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filterPrivacy="1" defaultThemeVersion="166925"/>
  <bookViews>
    <workbookView xWindow="0" yWindow="0" windowWidth="20490" windowHeight="7530" xr2:uid="{00000000-000D-0000-FFFF-FFFF00000000}"/>
  </bookViews>
  <sheets>
    <sheet name="Caso 1" sheetId="1" r:id="rId1"/>
    <sheet name="Caso 2" sheetId="5" r:id="rId2"/>
    <sheet name="Caso 3" sheetId="6" r:id="rId3"/>
    <sheet name="Caso 4" sheetId="7" r:id="rId4"/>
    <sheet name="Caso 5" sheetId="8" r:id="rId5"/>
  </sheet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399" i="8" l="1"/>
  <c r="M1339" i="8"/>
  <c r="M1340" i="8" s="1"/>
  <c r="M1279" i="8"/>
  <c r="M1219" i="8"/>
  <c r="M1220" i="8" s="1"/>
  <c r="M1159" i="8"/>
  <c r="M1160" i="8" s="1"/>
  <c r="M1099" i="8"/>
  <c r="M1100" i="8" s="1"/>
  <c r="M1039" i="8"/>
  <c r="M1040" i="8" s="1"/>
  <c r="M979" i="8"/>
  <c r="M919" i="8"/>
  <c r="M859" i="8"/>
  <c r="M799" i="8"/>
  <c r="M800" i="8" s="1"/>
  <c r="M801" i="8" s="1"/>
  <c r="M739" i="8"/>
  <c r="M740" i="8" s="1"/>
  <c r="M679" i="8"/>
  <c r="M619" i="8"/>
  <c r="M559" i="8"/>
  <c r="M499" i="8"/>
  <c r="M439" i="8"/>
  <c r="M440" i="8" s="1"/>
  <c r="M379" i="8"/>
  <c r="M380" i="8" s="1"/>
  <c r="M319" i="8"/>
  <c r="M320" i="8" s="1"/>
  <c r="M259" i="8"/>
  <c r="M260" i="8" s="1"/>
  <c r="M199" i="8"/>
  <c r="M200" i="8" s="1"/>
  <c r="M201" i="8" s="1"/>
  <c r="M202" i="8" s="1"/>
  <c r="M203" i="8" s="1"/>
  <c r="M139" i="8"/>
  <c r="M140" i="8" s="1"/>
  <c r="M141" i="8" s="1"/>
  <c r="M79" i="8"/>
  <c r="M80" i="8" s="1"/>
  <c r="O21" i="8"/>
  <c r="O22" i="8" s="1"/>
  <c r="I20" i="8"/>
  <c r="F20" i="8"/>
  <c r="F21" i="8" s="1"/>
  <c r="C20" i="8"/>
  <c r="M19" i="8"/>
  <c r="E14" i="8"/>
  <c r="L12" i="8"/>
  <c r="H12" i="8"/>
  <c r="C12" i="8"/>
  <c r="L11" i="8"/>
  <c r="C10" i="8"/>
  <c r="M6" i="8"/>
  <c r="K4" i="8"/>
  <c r="M1399" i="7"/>
  <c r="M1400" i="7" s="1"/>
  <c r="M1339" i="7"/>
  <c r="M1340" i="7" s="1"/>
  <c r="M1341" i="7" s="1"/>
  <c r="M1279" i="7"/>
  <c r="M1280" i="7" s="1"/>
  <c r="M1219" i="7"/>
  <c r="M1220" i="7" s="1"/>
  <c r="M1221" i="7" s="1"/>
  <c r="M1159" i="7"/>
  <c r="M1160" i="7" s="1"/>
  <c r="M1161" i="7" s="1"/>
  <c r="M1162" i="7" s="1"/>
  <c r="M1099" i="7"/>
  <c r="M1100" i="7" s="1"/>
  <c r="M1039" i="7"/>
  <c r="M979" i="7"/>
  <c r="M980" i="7" s="1"/>
  <c r="M981" i="7" s="1"/>
  <c r="M982" i="7" s="1"/>
  <c r="M919" i="7"/>
  <c r="M920" i="7" s="1"/>
  <c r="M921" i="7" s="1"/>
  <c r="M922" i="7" s="1"/>
  <c r="M923" i="7" s="1"/>
  <c r="M924" i="7" s="1"/>
  <c r="M925" i="7" s="1"/>
  <c r="M926" i="7" s="1"/>
  <c r="M927" i="7" s="1"/>
  <c r="M928" i="7" s="1"/>
  <c r="M859" i="7"/>
  <c r="M799" i="7"/>
  <c r="M739" i="7"/>
  <c r="M679" i="7"/>
  <c r="M619" i="7"/>
  <c r="M559" i="7"/>
  <c r="M499" i="7"/>
  <c r="M439" i="7"/>
  <c r="M440" i="7" s="1"/>
  <c r="M441" i="7" s="1"/>
  <c r="M379" i="7"/>
  <c r="M380" i="7" s="1"/>
  <c r="M320" i="7"/>
  <c r="M321" i="7" s="1"/>
  <c r="M319" i="7"/>
  <c r="M259" i="7"/>
  <c r="M260" i="7" s="1"/>
  <c r="M261" i="7" s="1"/>
  <c r="M262" i="7" s="1"/>
  <c r="M200" i="7"/>
  <c r="M201" i="7" s="1"/>
  <c r="M202" i="7" s="1"/>
  <c r="M203" i="7" s="1"/>
  <c r="M204" i="7" s="1"/>
  <c r="M205" i="7" s="1"/>
  <c r="M199" i="7"/>
  <c r="M139" i="7"/>
  <c r="M140" i="7" s="1"/>
  <c r="M141" i="7" s="1"/>
  <c r="M79" i="7"/>
  <c r="M80" i="7" s="1"/>
  <c r="O22" i="7"/>
  <c r="O23" i="7" s="1"/>
  <c r="O21" i="7"/>
  <c r="F21" i="7"/>
  <c r="I20" i="7"/>
  <c r="F20" i="7"/>
  <c r="C20" i="7"/>
  <c r="M19" i="7"/>
  <c r="E14" i="7"/>
  <c r="L12" i="7"/>
  <c r="H12" i="7"/>
  <c r="C12" i="7"/>
  <c r="L11" i="7"/>
  <c r="C10" i="7"/>
  <c r="M6" i="7"/>
  <c r="K4" i="7"/>
  <c r="M1399" i="6"/>
  <c r="M1339" i="6"/>
  <c r="M1340" i="6" s="1"/>
  <c r="M1279" i="6"/>
  <c r="M1219" i="6"/>
  <c r="M1159" i="6"/>
  <c r="M1099" i="6"/>
  <c r="M1100" i="6" s="1"/>
  <c r="M1039" i="6"/>
  <c r="M1040" i="6" s="1"/>
  <c r="M1041" i="6" s="1"/>
  <c r="M1042" i="6" s="1"/>
  <c r="M979" i="6"/>
  <c r="M980" i="6" s="1"/>
  <c r="M981" i="6" s="1"/>
  <c r="M982" i="6" s="1"/>
  <c r="M919" i="6"/>
  <c r="M920" i="6" s="1"/>
  <c r="M921" i="6" s="1"/>
  <c r="M922" i="6" s="1"/>
  <c r="M859" i="6"/>
  <c r="M860" i="6" s="1"/>
  <c r="M799" i="6"/>
  <c r="M800" i="6" s="1"/>
  <c r="M739" i="6"/>
  <c r="M740" i="6" s="1"/>
  <c r="M741" i="6" s="1"/>
  <c r="M742" i="6" s="1"/>
  <c r="M679" i="6"/>
  <c r="M680" i="6" s="1"/>
  <c r="M681" i="6" s="1"/>
  <c r="M682" i="6" s="1"/>
  <c r="M619" i="6"/>
  <c r="M620" i="6" s="1"/>
  <c r="M621" i="6" s="1"/>
  <c r="M622" i="6" s="1"/>
  <c r="M559" i="6"/>
  <c r="M560" i="6" s="1"/>
  <c r="M499" i="6"/>
  <c r="M500" i="6" s="1"/>
  <c r="M439" i="6"/>
  <c r="M440" i="6" s="1"/>
  <c r="M379" i="6"/>
  <c r="M380" i="6" s="1"/>
  <c r="M319" i="6"/>
  <c r="M320" i="6" s="1"/>
  <c r="M259" i="6"/>
  <c r="M260" i="6" s="1"/>
  <c r="M199" i="6"/>
  <c r="M200" i="6" s="1"/>
  <c r="M139" i="6"/>
  <c r="M140" i="6" s="1"/>
  <c r="M79" i="6"/>
  <c r="M80" i="6" s="1"/>
  <c r="O21" i="6"/>
  <c r="O22" i="6" s="1"/>
  <c r="O23" i="6" s="1"/>
  <c r="O24" i="6" s="1"/>
  <c r="I20" i="6"/>
  <c r="F20" i="6"/>
  <c r="C20" i="6"/>
  <c r="M19" i="6"/>
  <c r="E14" i="6"/>
  <c r="L12" i="6"/>
  <c r="H12" i="6"/>
  <c r="C12" i="6"/>
  <c r="L11" i="6"/>
  <c r="C10" i="6"/>
  <c r="M6" i="6"/>
  <c r="K4" i="6"/>
  <c r="M1399" i="5"/>
  <c r="M1400" i="5" s="1"/>
  <c r="M1401" i="5" s="1"/>
  <c r="M1339" i="5"/>
  <c r="M1340" i="5" s="1"/>
  <c r="M1341" i="5" s="1"/>
  <c r="M1342" i="5" s="1"/>
  <c r="M1343" i="5" s="1"/>
  <c r="M1344" i="5" s="1"/>
  <c r="M1279" i="5"/>
  <c r="M1280" i="5" s="1"/>
  <c r="M1281" i="5" s="1"/>
  <c r="M1220" i="5"/>
  <c r="M1219" i="5"/>
  <c r="M1159" i="5"/>
  <c r="M1160" i="5" s="1"/>
  <c r="M1099" i="5"/>
  <c r="M1100" i="5" s="1"/>
  <c r="M1101" i="5" s="1"/>
  <c r="M1040" i="5"/>
  <c r="M1039" i="5"/>
  <c r="M979" i="5"/>
  <c r="M980" i="5" s="1"/>
  <c r="M920" i="5"/>
  <c r="M919" i="5"/>
  <c r="M859" i="5"/>
  <c r="M860" i="5" s="1"/>
  <c r="M799" i="5"/>
  <c r="M800" i="5" s="1"/>
  <c r="M740" i="5"/>
  <c r="M741" i="5" s="1"/>
  <c r="M739" i="5"/>
  <c r="M679" i="5"/>
  <c r="M680" i="5" s="1"/>
  <c r="M681" i="5" s="1"/>
  <c r="M619" i="5"/>
  <c r="M559" i="5"/>
  <c r="M499" i="5"/>
  <c r="M500" i="5" s="1"/>
  <c r="M439" i="5"/>
  <c r="M440" i="5" s="1"/>
  <c r="M379" i="5"/>
  <c r="M380" i="5" s="1"/>
  <c r="M319" i="5"/>
  <c r="M320" i="5" s="1"/>
  <c r="M259" i="5"/>
  <c r="M260" i="5" s="1"/>
  <c r="M261" i="5" s="1"/>
  <c r="M199" i="5"/>
  <c r="M200" i="5" s="1"/>
  <c r="M201" i="5" s="1"/>
  <c r="M140" i="5"/>
  <c r="M141" i="5" s="1"/>
  <c r="M139" i="5"/>
  <c r="M79" i="5"/>
  <c r="M80" i="5" s="1"/>
  <c r="M81" i="5" s="1"/>
  <c r="O22" i="5"/>
  <c r="O23" i="5" s="1"/>
  <c r="O21" i="5"/>
  <c r="I20" i="5"/>
  <c r="F20" i="5"/>
  <c r="F21" i="5" s="1"/>
  <c r="C20" i="5"/>
  <c r="M19" i="5"/>
  <c r="E14" i="5"/>
  <c r="L12" i="5"/>
  <c r="H12" i="5"/>
  <c r="C12" i="5"/>
  <c r="L11" i="5"/>
  <c r="C10" i="5"/>
  <c r="M6" i="5"/>
  <c r="K4" i="5"/>
  <c r="F21" i="6" l="1"/>
  <c r="F22" i="7"/>
  <c r="M20" i="7"/>
  <c r="M21" i="7" s="1"/>
  <c r="K19" i="7"/>
  <c r="L19" i="7"/>
  <c r="L19" i="6"/>
  <c r="L19" i="5"/>
  <c r="M20" i="5"/>
  <c r="M21" i="5" s="1"/>
  <c r="M22" i="5" s="1"/>
  <c r="M20" i="8"/>
  <c r="K19" i="8"/>
  <c r="L19" i="8"/>
  <c r="D20" i="7"/>
  <c r="M81" i="8"/>
  <c r="M21" i="8"/>
  <c r="F22" i="8"/>
  <c r="O23" i="8"/>
  <c r="M381" i="8"/>
  <c r="M321" i="8"/>
  <c r="M204" i="8"/>
  <c r="M261" i="8"/>
  <c r="M500" i="8"/>
  <c r="D20" i="8"/>
  <c r="E20" i="8" s="1"/>
  <c r="M142" i="8"/>
  <c r="M441" i="8"/>
  <c r="M741" i="8"/>
  <c r="M620" i="8"/>
  <c r="M560" i="8"/>
  <c r="M680" i="8"/>
  <c r="M920" i="8"/>
  <c r="M1041" i="8"/>
  <c r="M802" i="8"/>
  <c r="M860" i="8"/>
  <c r="M980" i="8"/>
  <c r="M1101" i="8"/>
  <c r="M1161" i="8"/>
  <c r="M1221" i="8"/>
  <c r="M1280" i="8"/>
  <c r="M1341" i="8"/>
  <c r="M1400" i="8"/>
  <c r="M263" i="7"/>
  <c r="M142" i="7"/>
  <c r="M81" i="7"/>
  <c r="M22" i="7"/>
  <c r="O24" i="7"/>
  <c r="F23" i="7"/>
  <c r="M206" i="7"/>
  <c r="M322" i="7"/>
  <c r="M381" i="7"/>
  <c r="M442" i="7"/>
  <c r="M500" i="7"/>
  <c r="M620" i="7"/>
  <c r="M560" i="7"/>
  <c r="M680" i="7"/>
  <c r="M740" i="7"/>
  <c r="M800" i="7"/>
  <c r="M860" i="7"/>
  <c r="M983" i="7"/>
  <c r="M929" i="7"/>
  <c r="M1040" i="7"/>
  <c r="M1101" i="7"/>
  <c r="M1163" i="7"/>
  <c r="M1222" i="7"/>
  <c r="M1281" i="7"/>
  <c r="M1342" i="7"/>
  <c r="M1401" i="7"/>
  <c r="D20" i="6"/>
  <c r="F22" i="6"/>
  <c r="F23" i="6" s="1"/>
  <c r="F24" i="6" s="1"/>
  <c r="O25" i="6"/>
  <c r="K19" i="6"/>
  <c r="M20" i="6"/>
  <c r="M141" i="6"/>
  <c r="M81" i="6"/>
  <c r="M381" i="6"/>
  <c r="M201" i="6"/>
  <c r="M321" i="6"/>
  <c r="M561" i="6"/>
  <c r="M261" i="6"/>
  <c r="M501" i="6"/>
  <c r="M441" i="6"/>
  <c r="M623" i="6"/>
  <c r="M683" i="6"/>
  <c r="M743" i="6"/>
  <c r="M861" i="6"/>
  <c r="M801" i="6"/>
  <c r="M923" i="6"/>
  <c r="M983" i="6"/>
  <c r="M1043" i="6"/>
  <c r="M1101" i="6"/>
  <c r="M1160" i="6"/>
  <c r="M1220" i="6"/>
  <c r="M1280" i="6"/>
  <c r="M1341" i="6"/>
  <c r="M1400" i="6"/>
  <c r="M82" i="5"/>
  <c r="M142" i="5"/>
  <c r="M262" i="5"/>
  <c r="M202" i="5"/>
  <c r="O24" i="5"/>
  <c r="D20" i="5"/>
  <c r="M321" i="5"/>
  <c r="F22" i="5"/>
  <c r="F23" i="5" s="1"/>
  <c r="K19" i="5"/>
  <c r="M560" i="5"/>
  <c r="M381" i="5"/>
  <c r="M441" i="5"/>
  <c r="M501" i="5"/>
  <c r="M742" i="5"/>
  <c r="M620" i="5"/>
  <c r="M682" i="5"/>
  <c r="M801" i="5"/>
  <c r="M861" i="5"/>
  <c r="M981" i="5"/>
  <c r="M921" i="5"/>
  <c r="M1041" i="5"/>
  <c r="M1102" i="5"/>
  <c r="M1161" i="5"/>
  <c r="M1221" i="5"/>
  <c r="M1282" i="5"/>
  <c r="M1345" i="5"/>
  <c r="M1402" i="5"/>
  <c r="M6" i="1"/>
  <c r="M1399" i="1"/>
  <c r="M1339" i="1"/>
  <c r="M1279" i="1"/>
  <c r="M1219" i="1"/>
  <c r="M1159" i="1"/>
  <c r="M1099" i="1"/>
  <c r="M1039" i="1"/>
  <c r="M979" i="1"/>
  <c r="M919" i="1"/>
  <c r="M859" i="1"/>
  <c r="M799" i="1"/>
  <c r="M739" i="1"/>
  <c r="M679" i="1"/>
  <c r="M619" i="1"/>
  <c r="M559" i="1"/>
  <c r="M499" i="1"/>
  <c r="M439" i="1"/>
  <c r="M379" i="1"/>
  <c r="M319" i="1"/>
  <c r="M259" i="1"/>
  <c r="M199" i="1"/>
  <c r="M139" i="1"/>
  <c r="C20" i="1"/>
  <c r="I20" i="1"/>
  <c r="K4" i="1"/>
  <c r="M19" i="1"/>
  <c r="H12" i="1"/>
  <c r="M79" i="1"/>
  <c r="O21" i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O1023" i="1" s="1"/>
  <c r="O1024" i="1" s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O1054" i="1" s="1"/>
  <c r="O1055" i="1" s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O1084" i="1" s="1"/>
  <c r="O1085" i="1" s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O1115" i="1" s="1"/>
  <c r="O1116" i="1" s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O1145" i="1" s="1"/>
  <c r="O1146" i="1" s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O1176" i="1" s="1"/>
  <c r="O1177" i="1" s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O1207" i="1" s="1"/>
  <c r="O1208" i="1" s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O1236" i="1" s="1"/>
  <c r="O1237" i="1" s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O1263" i="1" s="1"/>
  <c r="O1264" i="1" s="1"/>
  <c r="O1265" i="1" s="1"/>
  <c r="O1266" i="1" s="1"/>
  <c r="O1267" i="1" s="1"/>
  <c r="O1268" i="1" s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O1294" i="1" s="1"/>
  <c r="O1295" i="1" s="1"/>
  <c r="O1296" i="1" s="1"/>
  <c r="O1297" i="1" s="1"/>
  <c r="O1298" i="1" s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O1324" i="1" s="1"/>
  <c r="O1325" i="1" s="1"/>
  <c r="O1326" i="1" s="1"/>
  <c r="O1327" i="1" s="1"/>
  <c r="O1328" i="1" s="1"/>
  <c r="O1329" i="1" s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O1355" i="1" s="1"/>
  <c r="O1356" i="1" s="1"/>
  <c r="O1357" i="1" s="1"/>
  <c r="O1358" i="1" s="1"/>
  <c r="O1359" i="1" s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O1385" i="1" s="1"/>
  <c r="O1386" i="1" s="1"/>
  <c r="O1387" i="1" s="1"/>
  <c r="O1388" i="1" s="1"/>
  <c r="O1389" i="1" s="1"/>
  <c r="O1390" i="1" s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O1416" i="1" s="1"/>
  <c r="O1417" i="1" s="1"/>
  <c r="O1418" i="1" s="1"/>
  <c r="O1419" i="1" s="1"/>
  <c r="O1420" i="1" s="1"/>
  <c r="O1421" i="1" s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O1447" i="1" s="1"/>
  <c r="O1448" i="1" s="1"/>
  <c r="O1449" i="1" s="1"/>
  <c r="O1450" i="1" s="1"/>
  <c r="O1451" i="1" s="1"/>
  <c r="O1452" i="1" s="1"/>
  <c r="O1453" i="1" s="1"/>
  <c r="O1454" i="1" s="1"/>
  <c r="O1455" i="1" s="1"/>
  <c r="O1456" i="1" s="1"/>
  <c r="O1457" i="1" s="1"/>
  <c r="O1458" i="1" s="1"/>
  <c r="P19" i="7" l="1"/>
  <c r="Q19" i="7" s="1"/>
  <c r="E20" i="7"/>
  <c r="P19" i="8"/>
  <c r="Q19" i="8" s="1"/>
  <c r="G20" i="8" s="1"/>
  <c r="M382" i="8"/>
  <c r="O24" i="8"/>
  <c r="F23" i="8"/>
  <c r="M82" i="8"/>
  <c r="M1281" i="8"/>
  <c r="M803" i="8"/>
  <c r="M561" i="8"/>
  <c r="M1342" i="8"/>
  <c r="M1162" i="8"/>
  <c r="M262" i="8"/>
  <c r="M1102" i="8"/>
  <c r="M1401" i="8"/>
  <c r="M861" i="8"/>
  <c r="M921" i="8"/>
  <c r="M742" i="8"/>
  <c r="M143" i="8"/>
  <c r="M1222" i="8"/>
  <c r="M981" i="8"/>
  <c r="M1042" i="8"/>
  <c r="M681" i="8"/>
  <c r="M621" i="8"/>
  <c r="M442" i="8"/>
  <c r="M501" i="8"/>
  <c r="M205" i="8"/>
  <c r="M322" i="8"/>
  <c r="M22" i="8"/>
  <c r="M984" i="7"/>
  <c r="M741" i="7"/>
  <c r="M23" i="7"/>
  <c r="M264" i="7"/>
  <c r="M1223" i="7"/>
  <c r="M1041" i="7"/>
  <c r="M501" i="7"/>
  <c r="M1402" i="7"/>
  <c r="M1343" i="7"/>
  <c r="M1164" i="7"/>
  <c r="M861" i="7"/>
  <c r="M561" i="7"/>
  <c r="M443" i="7"/>
  <c r="M1102" i="7"/>
  <c r="M930" i="7"/>
  <c r="M801" i="7"/>
  <c r="M681" i="7"/>
  <c r="M621" i="7"/>
  <c r="M382" i="7"/>
  <c r="M323" i="7"/>
  <c r="M207" i="7"/>
  <c r="F24" i="7"/>
  <c r="O25" i="7"/>
  <c r="M82" i="7"/>
  <c r="M143" i="7"/>
  <c r="M1282" i="7"/>
  <c r="M1342" i="6"/>
  <c r="M802" i="6"/>
  <c r="M1044" i="6"/>
  <c r="M924" i="6"/>
  <c r="M562" i="6"/>
  <c r="M82" i="6"/>
  <c r="M1102" i="6"/>
  <c r="M984" i="6"/>
  <c r="M502" i="6"/>
  <c r="M21" i="6"/>
  <c r="M1401" i="6"/>
  <c r="M1221" i="6"/>
  <c r="M684" i="6"/>
  <c r="M442" i="6"/>
  <c r="M322" i="6"/>
  <c r="M382" i="6"/>
  <c r="M142" i="6"/>
  <c r="P19" i="6"/>
  <c r="Q19" i="6" s="1"/>
  <c r="M1281" i="6"/>
  <c r="M1161" i="6"/>
  <c r="M862" i="6"/>
  <c r="M744" i="6"/>
  <c r="M624" i="6"/>
  <c r="M262" i="6"/>
  <c r="M202" i="6"/>
  <c r="O26" i="6"/>
  <c r="F25" i="6"/>
  <c r="E20" i="6"/>
  <c r="M1346" i="5"/>
  <c r="P19" i="5"/>
  <c r="Q19" i="5" s="1"/>
  <c r="E20" i="5"/>
  <c r="M862" i="5"/>
  <c r="M743" i="5"/>
  <c r="M1222" i="5"/>
  <c r="M802" i="5"/>
  <c r="M322" i="5"/>
  <c r="M203" i="5"/>
  <c r="M263" i="5"/>
  <c r="M83" i="5"/>
  <c r="M922" i="5"/>
  <c r="M382" i="5"/>
  <c r="M1042" i="5"/>
  <c r="M982" i="5"/>
  <c r="M502" i="5"/>
  <c r="M561" i="5"/>
  <c r="M683" i="5"/>
  <c r="M1403" i="5"/>
  <c r="M1283" i="5"/>
  <c r="M1162" i="5"/>
  <c r="M1103" i="5"/>
  <c r="M621" i="5"/>
  <c r="M442" i="5"/>
  <c r="O25" i="5"/>
  <c r="F24" i="5"/>
  <c r="M23" i="5"/>
  <c r="M143" i="5"/>
  <c r="K19" i="1"/>
  <c r="L19" i="1"/>
  <c r="L12" i="1"/>
  <c r="L11" i="1"/>
  <c r="F20" i="1"/>
  <c r="F21" i="1" s="1"/>
  <c r="M20" i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C12" i="1"/>
  <c r="E14" i="1"/>
  <c r="C10" i="1"/>
  <c r="G20" i="7" l="1"/>
  <c r="G20" i="6"/>
  <c r="K20" i="6" s="1"/>
  <c r="G20" i="5"/>
  <c r="C21" i="5" s="1"/>
  <c r="M1163" i="8"/>
  <c r="M562" i="8"/>
  <c r="M1282" i="8"/>
  <c r="C21" i="8"/>
  <c r="D21" i="8" s="1"/>
  <c r="L20" i="8"/>
  <c r="H20" i="8"/>
  <c r="K20" i="8"/>
  <c r="M743" i="8"/>
  <c r="M1103" i="8"/>
  <c r="F24" i="8"/>
  <c r="O25" i="8"/>
  <c r="M1043" i="8"/>
  <c r="M862" i="8"/>
  <c r="M23" i="8"/>
  <c r="M206" i="8"/>
  <c r="M443" i="8"/>
  <c r="M682" i="8"/>
  <c r="M982" i="8"/>
  <c r="M922" i="8"/>
  <c r="M1402" i="8"/>
  <c r="M263" i="8"/>
  <c r="M383" i="8"/>
  <c r="M622" i="8"/>
  <c r="M1223" i="8"/>
  <c r="M323" i="8"/>
  <c r="M502" i="8"/>
  <c r="M144" i="8"/>
  <c r="M1343" i="8"/>
  <c r="M804" i="8"/>
  <c r="M83" i="8"/>
  <c r="M83" i="7"/>
  <c r="M144" i="7"/>
  <c r="O26" i="7"/>
  <c r="F25" i="7"/>
  <c r="M622" i="7"/>
  <c r="M802" i="7"/>
  <c r="M1103" i="7"/>
  <c r="M562" i="7"/>
  <c r="M1403" i="7"/>
  <c r="M265" i="7"/>
  <c r="M1283" i="7"/>
  <c r="M931" i="7"/>
  <c r="M444" i="7"/>
  <c r="M1042" i="7"/>
  <c r="M742" i="7"/>
  <c r="M324" i="7"/>
  <c r="M1165" i="7"/>
  <c r="M502" i="7"/>
  <c r="M24" i="7"/>
  <c r="M208" i="7"/>
  <c r="M383" i="7"/>
  <c r="M682" i="7"/>
  <c r="M862" i="7"/>
  <c r="M1344" i="7"/>
  <c r="M1224" i="7"/>
  <c r="M985" i="7"/>
  <c r="L20" i="6"/>
  <c r="M22" i="6"/>
  <c r="M985" i="6"/>
  <c r="M83" i="6"/>
  <c r="M925" i="6"/>
  <c r="F26" i="6"/>
  <c r="O27" i="6"/>
  <c r="M745" i="6"/>
  <c r="M323" i="6"/>
  <c r="M1103" i="6"/>
  <c r="M1343" i="6"/>
  <c r="M203" i="6"/>
  <c r="M863" i="6"/>
  <c r="M1282" i="6"/>
  <c r="M685" i="6"/>
  <c r="M1402" i="6"/>
  <c r="M1045" i="6"/>
  <c r="M263" i="6"/>
  <c r="M1162" i="6"/>
  <c r="M143" i="6"/>
  <c r="M503" i="6"/>
  <c r="M563" i="6"/>
  <c r="M625" i="6"/>
  <c r="M383" i="6"/>
  <c r="M443" i="6"/>
  <c r="M1222" i="6"/>
  <c r="M803" i="6"/>
  <c r="M1163" i="5"/>
  <c r="M1104" i="5"/>
  <c r="M684" i="5"/>
  <c r="M923" i="5"/>
  <c r="M323" i="5"/>
  <c r="M1223" i="5"/>
  <c r="M863" i="5"/>
  <c r="M24" i="5"/>
  <c r="M443" i="5"/>
  <c r="M1284" i="5"/>
  <c r="M503" i="5"/>
  <c r="M1043" i="5"/>
  <c r="M264" i="5"/>
  <c r="F25" i="5"/>
  <c r="O26" i="5"/>
  <c r="M1404" i="5"/>
  <c r="M383" i="5"/>
  <c r="M204" i="5"/>
  <c r="M803" i="5"/>
  <c r="M144" i="5"/>
  <c r="M622" i="5"/>
  <c r="M562" i="5"/>
  <c r="M983" i="5"/>
  <c r="M84" i="5"/>
  <c r="M744" i="5"/>
  <c r="M1347" i="5"/>
  <c r="M61" i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M1268" i="1" s="1"/>
  <c r="M1269" i="1" s="1"/>
  <c r="M1270" i="1" s="1"/>
  <c r="M1271" i="1" s="1"/>
  <c r="M1272" i="1" s="1"/>
  <c r="M1273" i="1" s="1"/>
  <c r="M1274" i="1" s="1"/>
  <c r="M1275" i="1" s="1"/>
  <c r="M1276" i="1" s="1"/>
  <c r="M1277" i="1" s="1"/>
  <c r="M1278" i="1" s="1"/>
  <c r="M1280" i="1" s="1"/>
  <c r="M1281" i="1" s="1"/>
  <c r="M1282" i="1" s="1"/>
  <c r="M1283" i="1" s="1"/>
  <c r="M1284" i="1" s="1"/>
  <c r="M1285" i="1" s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s="1"/>
  <c r="M1302" i="1" s="1"/>
  <c r="M1303" i="1" s="1"/>
  <c r="M1304" i="1" s="1"/>
  <c r="M1305" i="1" s="1"/>
  <c r="M1306" i="1" s="1"/>
  <c r="M1307" i="1" s="1"/>
  <c r="M1308" i="1" s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s="1"/>
  <c r="M1387" i="1" s="1"/>
  <c r="M1388" i="1" s="1"/>
  <c r="M1389" i="1" s="1"/>
  <c r="M1390" i="1" s="1"/>
  <c r="M1391" i="1" s="1"/>
  <c r="M1392" i="1" s="1"/>
  <c r="M1393" i="1" s="1"/>
  <c r="M1394" i="1" s="1"/>
  <c r="M1395" i="1" s="1"/>
  <c r="M1396" i="1" s="1"/>
  <c r="M1397" i="1" s="1"/>
  <c r="M1398" i="1" s="1"/>
  <c r="M1400" i="1" s="1"/>
  <c r="M1401" i="1" s="1"/>
  <c r="M1402" i="1" s="1"/>
  <c r="M1403" i="1" s="1"/>
  <c r="M1404" i="1" s="1"/>
  <c r="M1405" i="1" s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D20" i="1"/>
  <c r="E20" i="1" s="1"/>
  <c r="P19" i="1"/>
  <c r="F22" i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C21" i="6" l="1"/>
  <c r="D21" i="6" s="1"/>
  <c r="K20" i="7"/>
  <c r="C21" i="7"/>
  <c r="L20" i="7"/>
  <c r="H20" i="7"/>
  <c r="H20" i="5"/>
  <c r="L20" i="5"/>
  <c r="AE6" i="1"/>
  <c r="AE5" i="1"/>
  <c r="H20" i="6"/>
  <c r="K20" i="5"/>
  <c r="D21" i="5"/>
  <c r="M145" i="8"/>
  <c r="M207" i="8"/>
  <c r="O26" i="8"/>
  <c r="F25" i="8"/>
  <c r="M563" i="8"/>
  <c r="M1403" i="8"/>
  <c r="P20" i="8"/>
  <c r="Q20" i="8" s="1"/>
  <c r="J20" i="8"/>
  <c r="M805" i="8"/>
  <c r="M324" i="8"/>
  <c r="M623" i="8"/>
  <c r="M264" i="8"/>
  <c r="M923" i="8"/>
  <c r="M683" i="8"/>
  <c r="M863" i="8"/>
  <c r="M744" i="8"/>
  <c r="M1283" i="8"/>
  <c r="M503" i="8"/>
  <c r="M384" i="8"/>
  <c r="M983" i="8"/>
  <c r="M444" i="8"/>
  <c r="M1044" i="8"/>
  <c r="M1104" i="8"/>
  <c r="M84" i="8"/>
  <c r="M1344" i="8"/>
  <c r="M1224" i="8"/>
  <c r="M24" i="8"/>
  <c r="E21" i="8"/>
  <c r="M1164" i="8"/>
  <c r="M932" i="7"/>
  <c r="M266" i="7"/>
  <c r="M1225" i="7"/>
  <c r="M863" i="7"/>
  <c r="M384" i="7"/>
  <c r="M25" i="7"/>
  <c r="M1166" i="7"/>
  <c r="M743" i="7"/>
  <c r="M1404" i="7"/>
  <c r="M1104" i="7"/>
  <c r="M623" i="7"/>
  <c r="M145" i="7"/>
  <c r="M209" i="7"/>
  <c r="M325" i="7"/>
  <c r="M445" i="7"/>
  <c r="M1284" i="7"/>
  <c r="M986" i="7"/>
  <c r="M1345" i="7"/>
  <c r="M683" i="7"/>
  <c r="M503" i="7"/>
  <c r="M1043" i="7"/>
  <c r="M563" i="7"/>
  <c r="M803" i="7"/>
  <c r="F26" i="7"/>
  <c r="O27" i="7"/>
  <c r="M84" i="7"/>
  <c r="M804" i="6"/>
  <c r="M444" i="6"/>
  <c r="M626" i="6"/>
  <c r="M504" i="6"/>
  <c r="M1163" i="6"/>
  <c r="M1046" i="6"/>
  <c r="M686" i="6"/>
  <c r="M864" i="6"/>
  <c r="M1344" i="6"/>
  <c r="M324" i="6"/>
  <c r="M84" i="6"/>
  <c r="M1403" i="6"/>
  <c r="M1223" i="6"/>
  <c r="M384" i="6"/>
  <c r="M564" i="6"/>
  <c r="M144" i="6"/>
  <c r="M264" i="6"/>
  <c r="M1283" i="6"/>
  <c r="M204" i="6"/>
  <c r="M1104" i="6"/>
  <c r="M746" i="6"/>
  <c r="M926" i="6"/>
  <c r="M986" i="6"/>
  <c r="O28" i="6"/>
  <c r="F27" i="6"/>
  <c r="M23" i="6"/>
  <c r="P20" i="6"/>
  <c r="Q20" i="6" s="1"/>
  <c r="J20" i="6"/>
  <c r="M1348" i="5"/>
  <c r="M563" i="5"/>
  <c r="M1405" i="5"/>
  <c r="M864" i="5"/>
  <c r="M324" i="5"/>
  <c r="M745" i="5"/>
  <c r="M384" i="5"/>
  <c r="O27" i="5"/>
  <c r="F26" i="5"/>
  <c r="M25" i="5"/>
  <c r="M1105" i="5"/>
  <c r="M984" i="5"/>
  <c r="M623" i="5"/>
  <c r="M804" i="5"/>
  <c r="M1044" i="5"/>
  <c r="M1285" i="5"/>
  <c r="M1224" i="5"/>
  <c r="M924" i="5"/>
  <c r="M1164" i="5"/>
  <c r="M85" i="5"/>
  <c r="M145" i="5"/>
  <c r="M205" i="5"/>
  <c r="M265" i="5"/>
  <c r="M504" i="5"/>
  <c r="M444" i="5"/>
  <c r="M685" i="5"/>
  <c r="Q19" i="1"/>
  <c r="G20" i="1" s="1"/>
  <c r="K20" i="1" s="1"/>
  <c r="F274" i="1"/>
  <c r="E21" i="6" l="1"/>
  <c r="G21" i="6" s="1"/>
  <c r="D21" i="7"/>
  <c r="E21" i="7" s="1"/>
  <c r="P20" i="7"/>
  <c r="Q20" i="7" s="1"/>
  <c r="J20" i="7"/>
  <c r="E21" i="5"/>
  <c r="J20" i="5"/>
  <c r="P20" i="5"/>
  <c r="Q20" i="5" s="1"/>
  <c r="I21" i="5" s="1"/>
  <c r="M745" i="8"/>
  <c r="M445" i="8"/>
  <c r="M385" i="8"/>
  <c r="M1284" i="8"/>
  <c r="M864" i="8"/>
  <c r="M924" i="8"/>
  <c r="M624" i="8"/>
  <c r="M208" i="8"/>
  <c r="M85" i="8"/>
  <c r="I21" i="8"/>
  <c r="G21" i="8"/>
  <c r="M1165" i="8"/>
  <c r="M25" i="8"/>
  <c r="M1345" i="8"/>
  <c r="M1105" i="8"/>
  <c r="M806" i="8"/>
  <c r="M1404" i="8"/>
  <c r="M564" i="8"/>
  <c r="M1225" i="8"/>
  <c r="M1045" i="8"/>
  <c r="M984" i="8"/>
  <c r="M504" i="8"/>
  <c r="M684" i="8"/>
  <c r="M265" i="8"/>
  <c r="M325" i="8"/>
  <c r="F26" i="8"/>
  <c r="O27" i="8"/>
  <c r="M146" i="8"/>
  <c r="M804" i="7"/>
  <c r="M684" i="7"/>
  <c r="M624" i="7"/>
  <c r="M744" i="7"/>
  <c r="M864" i="7"/>
  <c r="M267" i="7"/>
  <c r="M85" i="7"/>
  <c r="M987" i="7"/>
  <c r="M446" i="7"/>
  <c r="M210" i="7"/>
  <c r="M26" i="7"/>
  <c r="M1405" i="7"/>
  <c r="M564" i="7"/>
  <c r="M504" i="7"/>
  <c r="M1346" i="7"/>
  <c r="M146" i="7"/>
  <c r="M1105" i="7"/>
  <c r="M385" i="7"/>
  <c r="M1044" i="7"/>
  <c r="O28" i="7"/>
  <c r="F27" i="7"/>
  <c r="M1285" i="7"/>
  <c r="M326" i="7"/>
  <c r="M1167" i="7"/>
  <c r="M1226" i="7"/>
  <c r="M933" i="7"/>
  <c r="F28" i="6"/>
  <c r="O29" i="6"/>
  <c r="M1047" i="6"/>
  <c r="I21" i="6"/>
  <c r="M145" i="6"/>
  <c r="M445" i="6"/>
  <c r="M85" i="6"/>
  <c r="M1164" i="6"/>
  <c r="M805" i="6"/>
  <c r="M1105" i="6"/>
  <c r="M1284" i="6"/>
  <c r="M385" i="6"/>
  <c r="M325" i="6"/>
  <c r="M865" i="6"/>
  <c r="M505" i="6"/>
  <c r="M927" i="6"/>
  <c r="M1404" i="6"/>
  <c r="M205" i="6"/>
  <c r="M265" i="6"/>
  <c r="M565" i="6"/>
  <c r="M1224" i="6"/>
  <c r="M1345" i="6"/>
  <c r="M24" i="6"/>
  <c r="M987" i="6"/>
  <c r="M747" i="6"/>
  <c r="M687" i="6"/>
  <c r="M627" i="6"/>
  <c r="M505" i="5"/>
  <c r="M86" i="5"/>
  <c r="M805" i="5"/>
  <c r="M746" i="5"/>
  <c r="M1225" i="5"/>
  <c r="M1045" i="5"/>
  <c r="M624" i="5"/>
  <c r="F27" i="5"/>
  <c r="O28" i="5"/>
  <c r="M865" i="5"/>
  <c r="M206" i="5"/>
  <c r="M1286" i="5"/>
  <c r="M1106" i="5"/>
  <c r="M266" i="5"/>
  <c r="M146" i="5"/>
  <c r="M1165" i="5"/>
  <c r="M325" i="5"/>
  <c r="M564" i="5"/>
  <c r="M445" i="5"/>
  <c r="M686" i="5"/>
  <c r="M925" i="5"/>
  <c r="M985" i="5"/>
  <c r="M26" i="5"/>
  <c r="M385" i="5"/>
  <c r="M1406" i="5"/>
  <c r="M1349" i="5"/>
  <c r="J20" i="1"/>
  <c r="L20" i="1"/>
  <c r="P20" i="1" s="1"/>
  <c r="H20" i="1"/>
  <c r="C21" i="1"/>
  <c r="D21" i="1" s="1"/>
  <c r="F275" i="1"/>
  <c r="F276" i="1" s="1"/>
  <c r="G21" i="5" l="1"/>
  <c r="G21" i="7"/>
  <c r="I21" i="7"/>
  <c r="L21" i="8"/>
  <c r="K21" i="8"/>
  <c r="C22" i="8"/>
  <c r="D22" i="8" s="1"/>
  <c r="H21" i="8"/>
  <c r="M326" i="8"/>
  <c r="M685" i="8"/>
  <c r="M985" i="8"/>
  <c r="M1405" i="8"/>
  <c r="M1106" i="8"/>
  <c r="M925" i="8"/>
  <c r="M446" i="8"/>
  <c r="M1226" i="8"/>
  <c r="M26" i="8"/>
  <c r="M209" i="8"/>
  <c r="M1285" i="8"/>
  <c r="O28" i="8"/>
  <c r="F27" i="8"/>
  <c r="M1346" i="8"/>
  <c r="M86" i="8"/>
  <c r="M147" i="8"/>
  <c r="M266" i="8"/>
  <c r="M505" i="8"/>
  <c r="M1046" i="8"/>
  <c r="M565" i="8"/>
  <c r="M807" i="8"/>
  <c r="M1166" i="8"/>
  <c r="M625" i="8"/>
  <c r="M865" i="8"/>
  <c r="M386" i="8"/>
  <c r="M746" i="8"/>
  <c r="M934" i="7"/>
  <c r="M1286" i="7"/>
  <c r="M1045" i="7"/>
  <c r="M327" i="7"/>
  <c r="M147" i="7"/>
  <c r="M505" i="7"/>
  <c r="M1406" i="7"/>
  <c r="M211" i="7"/>
  <c r="M988" i="7"/>
  <c r="M268" i="7"/>
  <c r="M745" i="7"/>
  <c r="M685" i="7"/>
  <c r="M1227" i="7"/>
  <c r="O29" i="7"/>
  <c r="F28" i="7"/>
  <c r="M386" i="7"/>
  <c r="M86" i="7"/>
  <c r="M1168" i="7"/>
  <c r="M1106" i="7"/>
  <c r="M1347" i="7"/>
  <c r="M565" i="7"/>
  <c r="M27" i="7"/>
  <c r="M447" i="7"/>
  <c r="M865" i="7"/>
  <c r="M625" i="7"/>
  <c r="M805" i="7"/>
  <c r="M146" i="6"/>
  <c r="M1048" i="6"/>
  <c r="M1405" i="6"/>
  <c r="M748" i="6"/>
  <c r="M266" i="6"/>
  <c r="C22" i="6"/>
  <c r="D22" i="6" s="1"/>
  <c r="L21" i="6"/>
  <c r="K21" i="6"/>
  <c r="H21" i="6"/>
  <c r="O30" i="6"/>
  <c r="F29" i="6"/>
  <c r="M628" i="6"/>
  <c r="M25" i="6"/>
  <c r="M1225" i="6"/>
  <c r="M506" i="6"/>
  <c r="M326" i="6"/>
  <c r="M1285" i="6"/>
  <c r="M806" i="6"/>
  <c r="M86" i="6"/>
  <c r="M688" i="6"/>
  <c r="M988" i="6"/>
  <c r="M1346" i="6"/>
  <c r="M566" i="6"/>
  <c r="M206" i="6"/>
  <c r="M928" i="6"/>
  <c r="M866" i="6"/>
  <c r="M386" i="6"/>
  <c r="M1106" i="6"/>
  <c r="M1165" i="6"/>
  <c r="M446" i="6"/>
  <c r="L21" i="5"/>
  <c r="C22" i="5"/>
  <c r="D22" i="5" s="1"/>
  <c r="K21" i="5"/>
  <c r="H21" i="5"/>
  <c r="M986" i="5"/>
  <c r="M1046" i="5"/>
  <c r="M1107" i="5"/>
  <c r="O29" i="5"/>
  <c r="F28" i="5"/>
  <c r="M747" i="5"/>
  <c r="M1350" i="5"/>
  <c r="M565" i="5"/>
  <c r="M27" i="5"/>
  <c r="M446" i="5"/>
  <c r="M1166" i="5"/>
  <c r="M267" i="5"/>
  <c r="M506" i="5"/>
  <c r="M386" i="5"/>
  <c r="M687" i="5"/>
  <c r="M147" i="5"/>
  <c r="M207" i="5"/>
  <c r="M87" i="5"/>
  <c r="M1407" i="5"/>
  <c r="M926" i="5"/>
  <c r="M326" i="5"/>
  <c r="M1287" i="5"/>
  <c r="M866" i="5"/>
  <c r="M625" i="5"/>
  <c r="M1226" i="5"/>
  <c r="M806" i="5"/>
  <c r="E21" i="1"/>
  <c r="F277" i="1"/>
  <c r="L21" i="7" l="1"/>
  <c r="C22" i="7"/>
  <c r="H21" i="7"/>
  <c r="K21" i="7"/>
  <c r="M1167" i="8"/>
  <c r="M986" i="8"/>
  <c r="M747" i="8"/>
  <c r="M506" i="8"/>
  <c r="M1347" i="8"/>
  <c r="M387" i="8"/>
  <c r="M626" i="8"/>
  <c r="M1047" i="8"/>
  <c r="M267" i="8"/>
  <c r="M1227" i="8"/>
  <c r="M926" i="8"/>
  <c r="M1406" i="8"/>
  <c r="M686" i="8"/>
  <c r="P21" i="8"/>
  <c r="Q21" i="8" s="1"/>
  <c r="J21" i="8"/>
  <c r="M866" i="8"/>
  <c r="M566" i="8"/>
  <c r="M1286" i="8"/>
  <c r="M447" i="8"/>
  <c r="M148" i="8"/>
  <c r="M27" i="8"/>
  <c r="M1107" i="8"/>
  <c r="M808" i="8"/>
  <c r="M87" i="8"/>
  <c r="F28" i="8"/>
  <c r="O29" i="8"/>
  <c r="M210" i="8"/>
  <c r="E22" i="8"/>
  <c r="M327" i="8"/>
  <c r="M448" i="7"/>
  <c r="M87" i="7"/>
  <c r="F29" i="7"/>
  <c r="O30" i="7"/>
  <c r="M746" i="7"/>
  <c r="M1407" i="7"/>
  <c r="M148" i="7"/>
  <c r="M328" i="7"/>
  <c r="M1287" i="7"/>
  <c r="M1107" i="7"/>
  <c r="M212" i="7"/>
  <c r="M806" i="7"/>
  <c r="M866" i="7"/>
  <c r="M1348" i="7"/>
  <c r="M387" i="7"/>
  <c r="M989" i="7"/>
  <c r="M1046" i="7"/>
  <c r="M626" i="7"/>
  <c r="M566" i="7"/>
  <c r="M28" i="7"/>
  <c r="M1169" i="7"/>
  <c r="M1228" i="7"/>
  <c r="M686" i="7"/>
  <c r="M269" i="7"/>
  <c r="M506" i="7"/>
  <c r="M935" i="7"/>
  <c r="M1166" i="6"/>
  <c r="M567" i="6"/>
  <c r="M1286" i="6"/>
  <c r="M749" i="6"/>
  <c r="M1049" i="6"/>
  <c r="M629" i="6"/>
  <c r="M387" i="6"/>
  <c r="M507" i="6"/>
  <c r="M929" i="6"/>
  <c r="M989" i="6"/>
  <c r="M87" i="6"/>
  <c r="M26" i="6"/>
  <c r="F30" i="6"/>
  <c r="O31" i="6"/>
  <c r="M267" i="6"/>
  <c r="M147" i="6"/>
  <c r="M689" i="6"/>
  <c r="P21" i="6"/>
  <c r="Q21" i="6" s="1"/>
  <c r="J21" i="6"/>
  <c r="E22" i="6"/>
  <c r="M447" i="6"/>
  <c r="M1107" i="6"/>
  <c r="M867" i="6"/>
  <c r="M207" i="6"/>
  <c r="M1347" i="6"/>
  <c r="M807" i="6"/>
  <c r="M327" i="6"/>
  <c r="M1226" i="6"/>
  <c r="M1406" i="6"/>
  <c r="M88" i="5"/>
  <c r="M268" i="5"/>
  <c r="M807" i="5"/>
  <c r="M447" i="5"/>
  <c r="M867" i="5"/>
  <c r="M688" i="5"/>
  <c r="M28" i="5"/>
  <c r="F29" i="5"/>
  <c r="O30" i="5"/>
  <c r="P21" i="5"/>
  <c r="Q21" i="5" s="1"/>
  <c r="J21" i="5"/>
  <c r="M1288" i="5"/>
  <c r="M387" i="5"/>
  <c r="M1227" i="5"/>
  <c r="M327" i="5"/>
  <c r="M1408" i="5"/>
  <c r="M208" i="5"/>
  <c r="M507" i="5"/>
  <c r="M1167" i="5"/>
  <c r="M1351" i="5"/>
  <c r="M1047" i="5"/>
  <c r="M626" i="5"/>
  <c r="M927" i="5"/>
  <c r="M148" i="5"/>
  <c r="M566" i="5"/>
  <c r="M748" i="5"/>
  <c r="M1108" i="5"/>
  <c r="M987" i="5"/>
  <c r="E22" i="5"/>
  <c r="F278" i="1"/>
  <c r="P21" i="7" l="1"/>
  <c r="Q21" i="7" s="1"/>
  <c r="J21" i="7"/>
  <c r="D22" i="7"/>
  <c r="E22" i="7" s="1"/>
  <c r="I22" i="8"/>
  <c r="G22" i="8"/>
  <c r="M211" i="8"/>
  <c r="M88" i="8"/>
  <c r="M149" i="8"/>
  <c r="M1287" i="8"/>
  <c r="M1407" i="8"/>
  <c r="M1048" i="8"/>
  <c r="M388" i="8"/>
  <c r="M507" i="8"/>
  <c r="M987" i="8"/>
  <c r="M448" i="8"/>
  <c r="M1108" i="8"/>
  <c r="M867" i="8"/>
  <c r="M1348" i="8"/>
  <c r="M809" i="8"/>
  <c r="M567" i="8"/>
  <c r="M1228" i="8"/>
  <c r="M328" i="8"/>
  <c r="O30" i="8"/>
  <c r="F29" i="8"/>
  <c r="M28" i="8"/>
  <c r="M687" i="8"/>
  <c r="M927" i="8"/>
  <c r="M268" i="8"/>
  <c r="M627" i="8"/>
  <c r="M748" i="8"/>
  <c r="M1168" i="8"/>
  <c r="M329" i="7"/>
  <c r="M88" i="7"/>
  <c r="M936" i="7"/>
  <c r="M270" i="7"/>
  <c r="M1229" i="7"/>
  <c r="M29" i="7"/>
  <c r="M627" i="7"/>
  <c r="M990" i="7"/>
  <c r="M1349" i="7"/>
  <c r="M807" i="7"/>
  <c r="M1108" i="7"/>
  <c r="M1408" i="7"/>
  <c r="M213" i="7"/>
  <c r="O31" i="7"/>
  <c r="F30" i="7"/>
  <c r="M507" i="7"/>
  <c r="M687" i="7"/>
  <c r="M1170" i="7"/>
  <c r="M567" i="7"/>
  <c r="M1047" i="7"/>
  <c r="M388" i="7"/>
  <c r="M867" i="7"/>
  <c r="M1288" i="7"/>
  <c r="M149" i="7"/>
  <c r="M747" i="7"/>
  <c r="M449" i="7"/>
  <c r="M1407" i="6"/>
  <c r="I22" i="6"/>
  <c r="G22" i="6"/>
  <c r="O32" i="6"/>
  <c r="F31" i="6"/>
  <c r="M1227" i="6"/>
  <c r="M808" i="6"/>
  <c r="M208" i="6"/>
  <c r="M1108" i="6"/>
  <c r="M690" i="6"/>
  <c r="M268" i="6"/>
  <c r="M27" i="6"/>
  <c r="M990" i="6"/>
  <c r="M508" i="6"/>
  <c r="M630" i="6"/>
  <c r="M750" i="6"/>
  <c r="M568" i="6"/>
  <c r="M328" i="6"/>
  <c r="M1348" i="6"/>
  <c r="M868" i="6"/>
  <c r="M448" i="6"/>
  <c r="M148" i="6"/>
  <c r="M88" i="6"/>
  <c r="M930" i="6"/>
  <c r="M388" i="6"/>
  <c r="M1050" i="6"/>
  <c r="M1287" i="6"/>
  <c r="M1167" i="6"/>
  <c r="M988" i="5"/>
  <c r="M1352" i="5"/>
  <c r="M1409" i="5"/>
  <c r="M1289" i="5"/>
  <c r="M689" i="5"/>
  <c r="M448" i="5"/>
  <c r="M269" i="5"/>
  <c r="M1109" i="5"/>
  <c r="M1168" i="5"/>
  <c r="M209" i="5"/>
  <c r="M388" i="5"/>
  <c r="O31" i="5"/>
  <c r="F30" i="5"/>
  <c r="M328" i="5"/>
  <c r="I22" i="5"/>
  <c r="G22" i="5"/>
  <c r="M29" i="5"/>
  <c r="M89" i="5"/>
  <c r="M1228" i="5"/>
  <c r="M567" i="5"/>
  <c r="M928" i="5"/>
  <c r="M1048" i="5"/>
  <c r="M749" i="5"/>
  <c r="M149" i="5"/>
  <c r="M627" i="5"/>
  <c r="M508" i="5"/>
  <c r="M868" i="5"/>
  <c r="M808" i="5"/>
  <c r="F279" i="1"/>
  <c r="I22" i="7" l="1"/>
  <c r="G22" i="7"/>
  <c r="M1169" i="8"/>
  <c r="M628" i="8"/>
  <c r="M928" i="8"/>
  <c r="M329" i="8"/>
  <c r="M568" i="8"/>
  <c r="M1349" i="8"/>
  <c r="M988" i="8"/>
  <c r="M389" i="8"/>
  <c r="M1408" i="8"/>
  <c r="M29" i="8"/>
  <c r="M1109" i="8"/>
  <c r="M150" i="8"/>
  <c r="M212" i="8"/>
  <c r="M269" i="8"/>
  <c r="M688" i="8"/>
  <c r="M1229" i="8"/>
  <c r="M868" i="8"/>
  <c r="M449" i="8"/>
  <c r="M1049" i="8"/>
  <c r="C23" i="8"/>
  <c r="D23" i="8" s="1"/>
  <c r="L22" i="8"/>
  <c r="K22" i="8"/>
  <c r="H22" i="8"/>
  <c r="M749" i="8"/>
  <c r="F30" i="8"/>
  <c r="O31" i="8"/>
  <c r="M810" i="8"/>
  <c r="M508" i="8"/>
  <c r="M1288" i="8"/>
  <c r="M89" i="8"/>
  <c r="M450" i="7"/>
  <c r="M214" i="7"/>
  <c r="M1409" i="7"/>
  <c r="M748" i="7"/>
  <c r="M389" i="7"/>
  <c r="M568" i="7"/>
  <c r="M688" i="7"/>
  <c r="M991" i="7"/>
  <c r="M30" i="7"/>
  <c r="M89" i="7"/>
  <c r="M1171" i="7"/>
  <c r="M271" i="7"/>
  <c r="M1289" i="7"/>
  <c r="O32" i="7"/>
  <c r="F31" i="7"/>
  <c r="M1109" i="7"/>
  <c r="M1350" i="7"/>
  <c r="M628" i="7"/>
  <c r="M808" i="7"/>
  <c r="M150" i="7"/>
  <c r="M868" i="7"/>
  <c r="M1048" i="7"/>
  <c r="M508" i="7"/>
  <c r="M1230" i="7"/>
  <c r="M937" i="7"/>
  <c r="M330" i="7"/>
  <c r="M1288" i="6"/>
  <c r="M631" i="6"/>
  <c r="M991" i="6"/>
  <c r="M1168" i="6"/>
  <c r="M149" i="6"/>
  <c r="M869" i="6"/>
  <c r="M329" i="6"/>
  <c r="M509" i="6"/>
  <c r="M209" i="6"/>
  <c r="M1228" i="6"/>
  <c r="K22" i="6"/>
  <c r="C23" i="6"/>
  <c r="D23" i="6" s="1"/>
  <c r="L22" i="6"/>
  <c r="H22" i="6"/>
  <c r="M1051" i="6"/>
  <c r="M931" i="6"/>
  <c r="M751" i="6"/>
  <c r="M28" i="6"/>
  <c r="M691" i="6"/>
  <c r="M389" i="6"/>
  <c r="M89" i="6"/>
  <c r="M449" i="6"/>
  <c r="M1349" i="6"/>
  <c r="M569" i="6"/>
  <c r="M269" i="6"/>
  <c r="M1109" i="6"/>
  <c r="M809" i="6"/>
  <c r="F32" i="6"/>
  <c r="O33" i="6"/>
  <c r="M1408" i="6"/>
  <c r="M869" i="5"/>
  <c r="M30" i="5"/>
  <c r="M150" i="5"/>
  <c r="M1049" i="5"/>
  <c r="M568" i="5"/>
  <c r="L22" i="5"/>
  <c r="K22" i="5"/>
  <c r="C23" i="5"/>
  <c r="D23" i="5" s="1"/>
  <c r="H22" i="5"/>
  <c r="M1110" i="5"/>
  <c r="M809" i="5"/>
  <c r="M90" i="5"/>
  <c r="F31" i="5"/>
  <c r="O32" i="5"/>
  <c r="M210" i="5"/>
  <c r="M449" i="5"/>
  <c r="M1290" i="5"/>
  <c r="M1353" i="5"/>
  <c r="M509" i="5"/>
  <c r="M628" i="5"/>
  <c r="M750" i="5"/>
  <c r="M929" i="5"/>
  <c r="M1229" i="5"/>
  <c r="M329" i="5"/>
  <c r="M1169" i="5"/>
  <c r="M690" i="5"/>
  <c r="M989" i="5"/>
  <c r="M389" i="5"/>
  <c r="M270" i="5"/>
  <c r="M1410" i="5"/>
  <c r="F280" i="1"/>
  <c r="K22" i="7" l="1"/>
  <c r="H22" i="7"/>
  <c r="L22" i="7"/>
  <c r="C23" i="7"/>
  <c r="M509" i="8"/>
  <c r="P22" i="8"/>
  <c r="Q22" i="8" s="1"/>
  <c r="J22" i="8"/>
  <c r="M1230" i="8"/>
  <c r="M151" i="8"/>
  <c r="M30" i="8"/>
  <c r="M1350" i="8"/>
  <c r="M1289" i="8"/>
  <c r="E23" i="8"/>
  <c r="M450" i="8"/>
  <c r="M270" i="8"/>
  <c r="M390" i="8"/>
  <c r="M330" i="8"/>
  <c r="M629" i="8"/>
  <c r="M811" i="8"/>
  <c r="M750" i="8"/>
  <c r="M213" i="8"/>
  <c r="M90" i="8"/>
  <c r="O32" i="8"/>
  <c r="F31" i="8"/>
  <c r="M1050" i="8"/>
  <c r="M869" i="8"/>
  <c r="M689" i="8"/>
  <c r="M1110" i="8"/>
  <c r="M1409" i="8"/>
  <c r="M989" i="8"/>
  <c r="M569" i="8"/>
  <c r="M929" i="8"/>
  <c r="M1170" i="8"/>
  <c r="M215" i="7"/>
  <c r="M509" i="7"/>
  <c r="M869" i="7"/>
  <c r="M809" i="7"/>
  <c r="M1351" i="7"/>
  <c r="O33" i="7"/>
  <c r="F32" i="7"/>
  <c r="M272" i="7"/>
  <c r="M992" i="7"/>
  <c r="M569" i="7"/>
  <c r="M749" i="7"/>
  <c r="M938" i="7"/>
  <c r="M1231" i="7"/>
  <c r="M90" i="7"/>
  <c r="M331" i="7"/>
  <c r="M1049" i="7"/>
  <c r="M151" i="7"/>
  <c r="M629" i="7"/>
  <c r="M1110" i="7"/>
  <c r="M1290" i="7"/>
  <c r="M1172" i="7"/>
  <c r="M31" i="7"/>
  <c r="M689" i="7"/>
  <c r="M390" i="7"/>
  <c r="M1410" i="7"/>
  <c r="M451" i="7"/>
  <c r="O34" i="6"/>
  <c r="F33" i="6"/>
  <c r="M1229" i="6"/>
  <c r="M510" i="6"/>
  <c r="M870" i="6"/>
  <c r="M1169" i="6"/>
  <c r="M632" i="6"/>
  <c r="M270" i="6"/>
  <c r="M90" i="6"/>
  <c r="M1052" i="6"/>
  <c r="M570" i="6"/>
  <c r="M450" i="6"/>
  <c r="M29" i="6"/>
  <c r="M932" i="6"/>
  <c r="P22" i="6"/>
  <c r="Q22" i="6" s="1"/>
  <c r="J22" i="6"/>
  <c r="M810" i="6"/>
  <c r="M1350" i="6"/>
  <c r="M692" i="6"/>
  <c r="M752" i="6"/>
  <c r="M1110" i="6"/>
  <c r="M390" i="6"/>
  <c r="M1409" i="6"/>
  <c r="E23" i="6"/>
  <c r="M210" i="6"/>
  <c r="M330" i="6"/>
  <c r="M150" i="6"/>
  <c r="M992" i="6"/>
  <c r="M1289" i="6"/>
  <c r="M330" i="5"/>
  <c r="M930" i="5"/>
  <c r="M1354" i="5"/>
  <c r="M810" i="5"/>
  <c r="M31" i="5"/>
  <c r="M1411" i="5"/>
  <c r="M1170" i="5"/>
  <c r="M751" i="5"/>
  <c r="M510" i="5"/>
  <c r="M211" i="5"/>
  <c r="M91" i="5"/>
  <c r="M1111" i="5"/>
  <c r="M1050" i="5"/>
  <c r="M1291" i="5"/>
  <c r="P22" i="5"/>
  <c r="Q22" i="5" s="1"/>
  <c r="J22" i="5"/>
  <c r="M151" i="5"/>
  <c r="M271" i="5"/>
  <c r="M990" i="5"/>
  <c r="M1230" i="5"/>
  <c r="M390" i="5"/>
  <c r="M691" i="5"/>
  <c r="M629" i="5"/>
  <c r="M450" i="5"/>
  <c r="O33" i="5"/>
  <c r="F32" i="5"/>
  <c r="E23" i="5"/>
  <c r="M569" i="5"/>
  <c r="M870" i="5"/>
  <c r="F281" i="1"/>
  <c r="D23" i="7" l="1"/>
  <c r="E23" i="7" s="1"/>
  <c r="P22" i="7"/>
  <c r="Q22" i="7" s="1"/>
  <c r="J22" i="7"/>
  <c r="M930" i="8"/>
  <c r="M990" i="8"/>
  <c r="M870" i="8"/>
  <c r="M331" i="8"/>
  <c r="M271" i="8"/>
  <c r="M1351" i="8"/>
  <c r="M152" i="8"/>
  <c r="M1111" i="8"/>
  <c r="F32" i="8"/>
  <c r="O33" i="8"/>
  <c r="M214" i="8"/>
  <c r="M812" i="8"/>
  <c r="M1231" i="8"/>
  <c r="I23" i="8"/>
  <c r="G23" i="8"/>
  <c r="M1171" i="8"/>
  <c r="M570" i="8"/>
  <c r="M1410" i="8"/>
  <c r="M690" i="8"/>
  <c r="M1051" i="8"/>
  <c r="M630" i="8"/>
  <c r="M391" i="8"/>
  <c r="M451" i="8"/>
  <c r="M1290" i="8"/>
  <c r="M31" i="8"/>
  <c r="M510" i="8"/>
  <c r="M91" i="8"/>
  <c r="M751" i="8"/>
  <c r="M32" i="7"/>
  <c r="M630" i="7"/>
  <c r="M452" i="7"/>
  <c r="M1291" i="7"/>
  <c r="M91" i="7"/>
  <c r="M993" i="7"/>
  <c r="O34" i="7"/>
  <c r="F33" i="7"/>
  <c r="M750" i="7"/>
  <c r="M810" i="7"/>
  <c r="M1411" i="7"/>
  <c r="M690" i="7"/>
  <c r="M1111" i="7"/>
  <c r="M152" i="7"/>
  <c r="M570" i="7"/>
  <c r="M870" i="7"/>
  <c r="M1050" i="7"/>
  <c r="M510" i="7"/>
  <c r="M391" i="7"/>
  <c r="M1173" i="7"/>
  <c r="M332" i="7"/>
  <c r="M1232" i="7"/>
  <c r="M939" i="7"/>
  <c r="M273" i="7"/>
  <c r="M1352" i="7"/>
  <c r="M216" i="7"/>
  <c r="M331" i="6"/>
  <c r="I23" i="6"/>
  <c r="G23" i="6"/>
  <c r="M571" i="6"/>
  <c r="M871" i="6"/>
  <c r="M1230" i="6"/>
  <c r="M993" i="6"/>
  <c r="M1111" i="6"/>
  <c r="M811" i="6"/>
  <c r="M30" i="6"/>
  <c r="M91" i="6"/>
  <c r="M633" i="6"/>
  <c r="M1290" i="6"/>
  <c r="M151" i="6"/>
  <c r="M211" i="6"/>
  <c r="M1410" i="6"/>
  <c r="M693" i="6"/>
  <c r="M451" i="6"/>
  <c r="M271" i="6"/>
  <c r="M1170" i="6"/>
  <c r="M511" i="6"/>
  <c r="M391" i="6"/>
  <c r="M753" i="6"/>
  <c r="M1351" i="6"/>
  <c r="M933" i="6"/>
  <c r="M1053" i="6"/>
  <c r="F34" i="6"/>
  <c r="O35" i="6"/>
  <c r="M152" i="5"/>
  <c r="M1292" i="5"/>
  <c r="M1112" i="5"/>
  <c r="M752" i="5"/>
  <c r="M931" i="5"/>
  <c r="M1412" i="5"/>
  <c r="M811" i="5"/>
  <c r="F33" i="5"/>
  <c r="O34" i="5"/>
  <c r="M991" i="5"/>
  <c r="M212" i="5"/>
  <c r="M871" i="5"/>
  <c r="M451" i="5"/>
  <c r="M1231" i="5"/>
  <c r="M272" i="5"/>
  <c r="I23" i="5"/>
  <c r="G23" i="5"/>
  <c r="M1171" i="5"/>
  <c r="M331" i="5"/>
  <c r="M570" i="5"/>
  <c r="M391" i="5"/>
  <c r="M692" i="5"/>
  <c r="M630" i="5"/>
  <c r="M1051" i="5"/>
  <c r="M92" i="5"/>
  <c r="M511" i="5"/>
  <c r="M32" i="5"/>
  <c r="M1355" i="5"/>
  <c r="F282" i="1"/>
  <c r="F283" i="1" s="1"/>
  <c r="I23" i="7" l="1"/>
  <c r="G23" i="7"/>
  <c r="M511" i="8"/>
  <c r="M1291" i="8"/>
  <c r="M1232" i="8"/>
  <c r="M215" i="8"/>
  <c r="M752" i="8"/>
  <c r="M392" i="8"/>
  <c r="M1052" i="8"/>
  <c r="M1411" i="8"/>
  <c r="M1172" i="8"/>
  <c r="M1112" i="8"/>
  <c r="M1352" i="8"/>
  <c r="M332" i="8"/>
  <c r="M991" i="8"/>
  <c r="M92" i="8"/>
  <c r="M32" i="8"/>
  <c r="L23" i="8"/>
  <c r="K23" i="8"/>
  <c r="C24" i="8"/>
  <c r="D24" i="8" s="1"/>
  <c r="H23" i="8"/>
  <c r="O34" i="8"/>
  <c r="F33" i="8"/>
  <c r="M153" i="8"/>
  <c r="M452" i="8"/>
  <c r="M631" i="8"/>
  <c r="M691" i="8"/>
  <c r="M571" i="8"/>
  <c r="M813" i="8"/>
  <c r="M272" i="8"/>
  <c r="M871" i="8"/>
  <c r="M931" i="8"/>
  <c r="M153" i="7"/>
  <c r="M274" i="7"/>
  <c r="M333" i="7"/>
  <c r="M994" i="7"/>
  <c r="M1292" i="7"/>
  <c r="M631" i="7"/>
  <c r="M1233" i="7"/>
  <c r="M511" i="7"/>
  <c r="M811" i="7"/>
  <c r="M1353" i="7"/>
  <c r="M940" i="7"/>
  <c r="M392" i="7"/>
  <c r="M1051" i="7"/>
  <c r="M571" i="7"/>
  <c r="M1112" i="7"/>
  <c r="M1412" i="7"/>
  <c r="M751" i="7"/>
  <c r="M1174" i="7"/>
  <c r="M871" i="7"/>
  <c r="M691" i="7"/>
  <c r="M217" i="7"/>
  <c r="F34" i="7"/>
  <c r="O35" i="7"/>
  <c r="M92" i="7"/>
  <c r="M453" i="7"/>
  <c r="M33" i="7"/>
  <c r="O36" i="6"/>
  <c r="F35" i="6"/>
  <c r="C24" i="6"/>
  <c r="D24" i="6" s="1"/>
  <c r="L23" i="6"/>
  <c r="K23" i="6"/>
  <c r="H23" i="6"/>
  <c r="M934" i="6"/>
  <c r="M754" i="6"/>
  <c r="M512" i="6"/>
  <c r="M272" i="6"/>
  <c r="M694" i="6"/>
  <c r="M212" i="6"/>
  <c r="M1291" i="6"/>
  <c r="M92" i="6"/>
  <c r="M812" i="6"/>
  <c r="M994" i="6"/>
  <c r="M872" i="6"/>
  <c r="M1411" i="6"/>
  <c r="M1054" i="6"/>
  <c r="M1352" i="6"/>
  <c r="M392" i="6"/>
  <c r="M1171" i="6"/>
  <c r="M452" i="6"/>
  <c r="M152" i="6"/>
  <c r="M634" i="6"/>
  <c r="M31" i="6"/>
  <c r="M1112" i="6"/>
  <c r="M1231" i="6"/>
  <c r="M572" i="6"/>
  <c r="M332" i="6"/>
  <c r="M992" i="5"/>
  <c r="M512" i="5"/>
  <c r="M693" i="5"/>
  <c r="M273" i="5"/>
  <c r="M452" i="5"/>
  <c r="M213" i="5"/>
  <c r="O35" i="5"/>
  <c r="F34" i="5"/>
  <c r="M753" i="5"/>
  <c r="M872" i="5"/>
  <c r="M1356" i="5"/>
  <c r="M1052" i="5"/>
  <c r="M571" i="5"/>
  <c r="M1172" i="5"/>
  <c r="M1413" i="5"/>
  <c r="M1293" i="5"/>
  <c r="M332" i="5"/>
  <c r="M812" i="5"/>
  <c r="M33" i="5"/>
  <c r="M93" i="5"/>
  <c r="M631" i="5"/>
  <c r="M392" i="5"/>
  <c r="C24" i="5"/>
  <c r="D24" i="5" s="1"/>
  <c r="L23" i="5"/>
  <c r="K23" i="5"/>
  <c r="H23" i="5"/>
  <c r="M1113" i="5"/>
  <c r="M153" i="5"/>
  <c r="M1232" i="5"/>
  <c r="M932" i="5"/>
  <c r="F284" i="1"/>
  <c r="F285" i="1" s="1"/>
  <c r="C24" i="7" l="1"/>
  <c r="H23" i="7"/>
  <c r="K23" i="7"/>
  <c r="L23" i="7"/>
  <c r="E24" i="8"/>
  <c r="M453" i="8"/>
  <c r="M93" i="8"/>
  <c r="M1113" i="8"/>
  <c r="M216" i="8"/>
  <c r="M1292" i="8"/>
  <c r="M872" i="8"/>
  <c r="M814" i="8"/>
  <c r="F34" i="8"/>
  <c r="O35" i="8"/>
  <c r="M992" i="8"/>
  <c r="M1173" i="8"/>
  <c r="M1053" i="8"/>
  <c r="M1233" i="8"/>
  <c r="M512" i="8"/>
  <c r="M154" i="8"/>
  <c r="M333" i="8"/>
  <c r="M1412" i="8"/>
  <c r="M393" i="8"/>
  <c r="M692" i="8"/>
  <c r="M932" i="8"/>
  <c r="M273" i="8"/>
  <c r="M572" i="8"/>
  <c r="M632" i="8"/>
  <c r="P23" i="8"/>
  <c r="Q23" i="8" s="1"/>
  <c r="J23" i="8"/>
  <c r="M33" i="8"/>
  <c r="M1353" i="8"/>
  <c r="M753" i="8"/>
  <c r="M218" i="7"/>
  <c r="M1234" i="7"/>
  <c r="O36" i="7"/>
  <c r="F35" i="7"/>
  <c r="M692" i="7"/>
  <c r="M572" i="7"/>
  <c r="M512" i="7"/>
  <c r="M632" i="7"/>
  <c r="M334" i="7"/>
  <c r="M941" i="7"/>
  <c r="M454" i="7"/>
  <c r="M1175" i="7"/>
  <c r="M1413" i="7"/>
  <c r="M393" i="7"/>
  <c r="M1354" i="7"/>
  <c r="M995" i="7"/>
  <c r="M275" i="7"/>
  <c r="M93" i="7"/>
  <c r="M34" i="7"/>
  <c r="M872" i="7"/>
  <c r="M752" i="7"/>
  <c r="M1113" i="7"/>
  <c r="M1052" i="7"/>
  <c r="M812" i="7"/>
  <c r="M154" i="7"/>
  <c r="M1293" i="7"/>
  <c r="M32" i="6"/>
  <c r="M1412" i="6"/>
  <c r="M995" i="6"/>
  <c r="M93" i="6"/>
  <c r="M573" i="6"/>
  <c r="M393" i="6"/>
  <c r="M873" i="6"/>
  <c r="M513" i="6"/>
  <c r="P23" i="6"/>
  <c r="Q23" i="6" s="1"/>
  <c r="J23" i="6"/>
  <c r="M635" i="6"/>
  <c r="M1055" i="6"/>
  <c r="M1292" i="6"/>
  <c r="M695" i="6"/>
  <c r="M935" i="6"/>
  <c r="E24" i="6"/>
  <c r="M1113" i="6"/>
  <c r="M453" i="6"/>
  <c r="M813" i="6"/>
  <c r="M333" i="6"/>
  <c r="M1232" i="6"/>
  <c r="M153" i="6"/>
  <c r="M1172" i="6"/>
  <c r="M1353" i="6"/>
  <c r="M213" i="6"/>
  <c r="M273" i="6"/>
  <c r="M755" i="6"/>
  <c r="F36" i="6"/>
  <c r="O37" i="6"/>
  <c r="M813" i="5"/>
  <c r="P23" i="5"/>
  <c r="Q23" i="5" s="1"/>
  <c r="J23" i="5"/>
  <c r="M632" i="5"/>
  <c r="M333" i="5"/>
  <c r="M572" i="5"/>
  <c r="M754" i="5"/>
  <c r="M393" i="5"/>
  <c r="M873" i="5"/>
  <c r="M1114" i="5"/>
  <c r="E24" i="5"/>
  <c r="M34" i="5"/>
  <c r="M1414" i="5"/>
  <c r="M1357" i="5"/>
  <c r="M214" i="5"/>
  <c r="M274" i="5"/>
  <c r="M513" i="5"/>
  <c r="M933" i="5"/>
  <c r="M154" i="5"/>
  <c r="M1233" i="5"/>
  <c r="M94" i="5"/>
  <c r="M1294" i="5"/>
  <c r="M1173" i="5"/>
  <c r="M1053" i="5"/>
  <c r="M694" i="5"/>
  <c r="F35" i="5"/>
  <c r="O36" i="5"/>
  <c r="M453" i="5"/>
  <c r="M993" i="5"/>
  <c r="F286" i="1"/>
  <c r="F287" i="1" s="1"/>
  <c r="P23" i="7" l="1"/>
  <c r="Q23" i="7" s="1"/>
  <c r="J23" i="7"/>
  <c r="D24" i="7"/>
  <c r="E24" i="7" s="1"/>
  <c r="M754" i="8"/>
  <c r="M155" i="8"/>
  <c r="M1234" i="8"/>
  <c r="O36" i="8"/>
  <c r="F35" i="8"/>
  <c r="M94" i="8"/>
  <c r="M1354" i="8"/>
  <c r="M633" i="8"/>
  <c r="M274" i="8"/>
  <c r="M693" i="8"/>
  <c r="M1413" i="8"/>
  <c r="M1174" i="8"/>
  <c r="M873" i="8"/>
  <c r="M217" i="8"/>
  <c r="I24" i="8"/>
  <c r="G24" i="8"/>
  <c r="M513" i="8"/>
  <c r="M1293" i="8"/>
  <c r="M34" i="8"/>
  <c r="M573" i="8"/>
  <c r="M933" i="8"/>
  <c r="M394" i="8"/>
  <c r="M334" i="8"/>
  <c r="M1054" i="8"/>
  <c r="M993" i="8"/>
  <c r="M815" i="8"/>
  <c r="M1114" i="8"/>
  <c r="M454" i="8"/>
  <c r="M1414" i="7"/>
  <c r="M94" i="7"/>
  <c r="M335" i="7"/>
  <c r="M276" i="7"/>
  <c r="M1294" i="7"/>
  <c r="M813" i="7"/>
  <c r="M1114" i="7"/>
  <c r="M873" i="7"/>
  <c r="M996" i="7"/>
  <c r="M394" i="7"/>
  <c r="M1176" i="7"/>
  <c r="M942" i="7"/>
  <c r="M513" i="7"/>
  <c r="M693" i="7"/>
  <c r="M1235" i="7"/>
  <c r="M1053" i="7"/>
  <c r="M753" i="7"/>
  <c r="M1355" i="7"/>
  <c r="M155" i="7"/>
  <c r="M35" i="7"/>
  <c r="M455" i="7"/>
  <c r="M633" i="7"/>
  <c r="M573" i="7"/>
  <c r="F36" i="7"/>
  <c r="O37" i="7"/>
  <c r="M219" i="7"/>
  <c r="M936" i="6"/>
  <c r="M1293" i="6"/>
  <c r="M636" i="6"/>
  <c r="M1413" i="6"/>
  <c r="M756" i="6"/>
  <c r="M214" i="6"/>
  <c r="M1173" i="6"/>
  <c r="M1233" i="6"/>
  <c r="M814" i="6"/>
  <c r="M1114" i="6"/>
  <c r="M514" i="6"/>
  <c r="M394" i="6"/>
  <c r="M94" i="6"/>
  <c r="I24" i="6"/>
  <c r="G24" i="6"/>
  <c r="O38" i="6"/>
  <c r="F37" i="6"/>
  <c r="M696" i="6"/>
  <c r="M1056" i="6"/>
  <c r="M274" i="6"/>
  <c r="M1354" i="6"/>
  <c r="M154" i="6"/>
  <c r="M334" i="6"/>
  <c r="M454" i="6"/>
  <c r="M874" i="6"/>
  <c r="M574" i="6"/>
  <c r="M996" i="6"/>
  <c r="M33" i="6"/>
  <c r="M1234" i="5"/>
  <c r="M514" i="5"/>
  <c r="M874" i="5"/>
  <c r="I24" i="5"/>
  <c r="G24" i="5"/>
  <c r="M1054" i="5"/>
  <c r="M454" i="5"/>
  <c r="M695" i="5"/>
  <c r="M95" i="5"/>
  <c r="M155" i="5"/>
  <c r="M215" i="5"/>
  <c r="M1174" i="5"/>
  <c r="M1415" i="5"/>
  <c r="M1115" i="5"/>
  <c r="M394" i="5"/>
  <c r="M633" i="5"/>
  <c r="M994" i="5"/>
  <c r="M1295" i="5"/>
  <c r="O37" i="5"/>
  <c r="F36" i="5"/>
  <c r="M275" i="5"/>
  <c r="M35" i="5"/>
  <c r="M573" i="5"/>
  <c r="M934" i="5"/>
  <c r="M1358" i="5"/>
  <c r="M755" i="5"/>
  <c r="M334" i="5"/>
  <c r="M814" i="5"/>
  <c r="F288" i="1"/>
  <c r="G24" i="7" l="1"/>
  <c r="I24" i="7"/>
  <c r="M574" i="8"/>
  <c r="C25" i="8"/>
  <c r="D25" i="8" s="1"/>
  <c r="L24" i="8"/>
  <c r="K24" i="8"/>
  <c r="H24" i="8"/>
  <c r="M1414" i="8"/>
  <c r="M275" i="8"/>
  <c r="M816" i="8"/>
  <c r="M1294" i="8"/>
  <c r="M1355" i="8"/>
  <c r="F36" i="8"/>
  <c r="O37" i="8"/>
  <c r="M156" i="8"/>
  <c r="M455" i="8"/>
  <c r="M1055" i="8"/>
  <c r="M874" i="8"/>
  <c r="M994" i="8"/>
  <c r="M335" i="8"/>
  <c r="M934" i="8"/>
  <c r="M514" i="8"/>
  <c r="M1175" i="8"/>
  <c r="M694" i="8"/>
  <c r="M634" i="8"/>
  <c r="M1235" i="8"/>
  <c r="M395" i="8"/>
  <c r="M1115" i="8"/>
  <c r="M35" i="8"/>
  <c r="M218" i="8"/>
  <c r="M95" i="8"/>
  <c r="M755" i="8"/>
  <c r="M156" i="7"/>
  <c r="M220" i="7"/>
  <c r="M456" i="7"/>
  <c r="M1054" i="7"/>
  <c r="M694" i="7"/>
  <c r="M874" i="7"/>
  <c r="M814" i="7"/>
  <c r="M277" i="7"/>
  <c r="M574" i="7"/>
  <c r="F37" i="7"/>
  <c r="O38" i="7"/>
  <c r="M634" i="7"/>
  <c r="M36" i="7"/>
  <c r="M1356" i="7"/>
  <c r="M943" i="7"/>
  <c r="M395" i="7"/>
  <c r="M95" i="7"/>
  <c r="M754" i="7"/>
  <c r="M514" i="7"/>
  <c r="M1115" i="7"/>
  <c r="M1236" i="7"/>
  <c r="M1177" i="7"/>
  <c r="M997" i="7"/>
  <c r="M1295" i="7"/>
  <c r="M336" i="7"/>
  <c r="M1415" i="7"/>
  <c r="M575" i="6"/>
  <c r="M155" i="6"/>
  <c r="K24" i="6"/>
  <c r="L24" i="6"/>
  <c r="C25" i="6"/>
  <c r="D25" i="6" s="1"/>
  <c r="H24" i="6"/>
  <c r="M1115" i="6"/>
  <c r="M1234" i="6"/>
  <c r="M215" i="6"/>
  <c r="M34" i="6"/>
  <c r="M697" i="6"/>
  <c r="M1414" i="6"/>
  <c r="M1294" i="6"/>
  <c r="M455" i="6"/>
  <c r="M275" i="6"/>
  <c r="M395" i="6"/>
  <c r="M875" i="6"/>
  <c r="M335" i="6"/>
  <c r="M1355" i="6"/>
  <c r="M515" i="6"/>
  <c r="M815" i="6"/>
  <c r="M1174" i="6"/>
  <c r="M757" i="6"/>
  <c r="M997" i="6"/>
  <c r="M1057" i="6"/>
  <c r="F38" i="6"/>
  <c r="O39" i="6"/>
  <c r="M95" i="6"/>
  <c r="M637" i="6"/>
  <c r="M937" i="6"/>
  <c r="M1359" i="5"/>
  <c r="M276" i="5"/>
  <c r="M756" i="5"/>
  <c r="M1416" i="5"/>
  <c r="L24" i="5"/>
  <c r="K24" i="5"/>
  <c r="C25" i="5"/>
  <c r="D25" i="5" s="1"/>
  <c r="H24" i="5"/>
  <c r="M36" i="5"/>
  <c r="F37" i="5"/>
  <c r="O38" i="5"/>
  <c r="M995" i="5"/>
  <c r="M395" i="5"/>
  <c r="M216" i="5"/>
  <c r="M96" i="5"/>
  <c r="M455" i="5"/>
  <c r="M515" i="5"/>
  <c r="M935" i="5"/>
  <c r="M815" i="5"/>
  <c r="M335" i="5"/>
  <c r="M574" i="5"/>
  <c r="M1296" i="5"/>
  <c r="M634" i="5"/>
  <c r="M1116" i="5"/>
  <c r="M1175" i="5"/>
  <c r="M156" i="5"/>
  <c r="M696" i="5"/>
  <c r="M875" i="5"/>
  <c r="M1055" i="5"/>
  <c r="M1235" i="5"/>
  <c r="F289" i="1"/>
  <c r="F290" i="1" s="1"/>
  <c r="C25" i="7" l="1"/>
  <c r="L24" i="7"/>
  <c r="H24" i="7"/>
  <c r="K24" i="7"/>
  <c r="E25" i="6"/>
  <c r="M756" i="8"/>
  <c r="M1116" i="8"/>
  <c r="M695" i="8"/>
  <c r="M336" i="8"/>
  <c r="M875" i="8"/>
  <c r="M456" i="8"/>
  <c r="M1295" i="8"/>
  <c r="M276" i="8"/>
  <c r="P24" i="8"/>
  <c r="Q24" i="8" s="1"/>
  <c r="J24" i="8"/>
  <c r="M96" i="8"/>
  <c r="M36" i="8"/>
  <c r="M157" i="8"/>
  <c r="E25" i="8"/>
  <c r="M396" i="8"/>
  <c r="M635" i="8"/>
  <c r="M1176" i="8"/>
  <c r="M935" i="8"/>
  <c r="M995" i="8"/>
  <c r="M1056" i="8"/>
  <c r="M1356" i="8"/>
  <c r="M817" i="8"/>
  <c r="M1415" i="8"/>
  <c r="M219" i="8"/>
  <c r="M1236" i="8"/>
  <c r="M515" i="8"/>
  <c r="O38" i="8"/>
  <c r="F37" i="8"/>
  <c r="M575" i="8"/>
  <c r="M1416" i="7"/>
  <c r="M1296" i="7"/>
  <c r="M1178" i="7"/>
  <c r="M1116" i="7"/>
  <c r="M96" i="7"/>
  <c r="F38" i="7"/>
  <c r="O39" i="7"/>
  <c r="M221" i="7"/>
  <c r="M337" i="7"/>
  <c r="M998" i="7"/>
  <c r="M944" i="7"/>
  <c r="M37" i="7"/>
  <c r="M278" i="7"/>
  <c r="M875" i="7"/>
  <c r="M1055" i="7"/>
  <c r="M1237" i="7"/>
  <c r="M515" i="7"/>
  <c r="M755" i="7"/>
  <c r="M396" i="7"/>
  <c r="M1357" i="7"/>
  <c r="M635" i="7"/>
  <c r="M575" i="7"/>
  <c r="M815" i="7"/>
  <c r="M695" i="7"/>
  <c r="M457" i="7"/>
  <c r="M157" i="7"/>
  <c r="M938" i="6"/>
  <c r="M758" i="6"/>
  <c r="M876" i="6"/>
  <c r="M1295" i="6"/>
  <c r="M216" i="6"/>
  <c r="M1116" i="6"/>
  <c r="O40" i="6"/>
  <c r="F39" i="6"/>
  <c r="M1415" i="6"/>
  <c r="M156" i="6"/>
  <c r="M96" i="6"/>
  <c r="M1058" i="6"/>
  <c r="M816" i="6"/>
  <c r="M1356" i="6"/>
  <c r="M276" i="6"/>
  <c r="M698" i="6"/>
  <c r="M638" i="6"/>
  <c r="M998" i="6"/>
  <c r="M1175" i="6"/>
  <c r="M516" i="6"/>
  <c r="M336" i="6"/>
  <c r="M396" i="6"/>
  <c r="M456" i="6"/>
  <c r="M35" i="6"/>
  <c r="M1235" i="6"/>
  <c r="P24" i="6"/>
  <c r="Q24" i="6" s="1"/>
  <c r="J24" i="6"/>
  <c r="M576" i="6"/>
  <c r="M876" i="5"/>
  <c r="M1297" i="5"/>
  <c r="M97" i="5"/>
  <c r="P24" i="5"/>
  <c r="Q24" i="5" s="1"/>
  <c r="J24" i="5"/>
  <c r="M1417" i="5"/>
  <c r="M936" i="5"/>
  <c r="M277" i="5"/>
  <c r="M516" i="5"/>
  <c r="O39" i="5"/>
  <c r="F38" i="5"/>
  <c r="M1056" i="5"/>
  <c r="M1176" i="5"/>
  <c r="M575" i="5"/>
  <c r="M816" i="5"/>
  <c r="E25" i="5"/>
  <c r="M757" i="5"/>
  <c r="M1236" i="5"/>
  <c r="M996" i="5"/>
  <c r="M697" i="5"/>
  <c r="M635" i="5"/>
  <c r="M396" i="5"/>
  <c r="M157" i="5"/>
  <c r="M1117" i="5"/>
  <c r="M336" i="5"/>
  <c r="M456" i="5"/>
  <c r="M217" i="5"/>
  <c r="M37" i="5"/>
  <c r="M1360" i="5"/>
  <c r="F291" i="1"/>
  <c r="J24" i="7" l="1"/>
  <c r="P24" i="7"/>
  <c r="Q24" i="7" s="1"/>
  <c r="D25" i="7"/>
  <c r="E25" i="7"/>
  <c r="M1237" i="8"/>
  <c r="M996" i="8"/>
  <c r="M397" i="8"/>
  <c r="M158" i="8"/>
  <c r="M97" i="8"/>
  <c r="M277" i="8"/>
  <c r="M457" i="8"/>
  <c r="M337" i="8"/>
  <c r="F38" i="8"/>
  <c r="O39" i="8"/>
  <c r="M1416" i="8"/>
  <c r="M1357" i="8"/>
  <c r="M1177" i="8"/>
  <c r="M1117" i="8"/>
  <c r="M576" i="8"/>
  <c r="M516" i="8"/>
  <c r="M1057" i="8"/>
  <c r="M936" i="8"/>
  <c r="M636" i="8"/>
  <c r="M37" i="8"/>
  <c r="I25" i="8"/>
  <c r="G25" i="8"/>
  <c r="M1296" i="8"/>
  <c r="M876" i="8"/>
  <c r="M220" i="8"/>
  <c r="M818" i="8"/>
  <c r="M696" i="8"/>
  <c r="M757" i="8"/>
  <c r="M158" i="7"/>
  <c r="M696" i="7"/>
  <c r="M576" i="7"/>
  <c r="M756" i="7"/>
  <c r="M516" i="7"/>
  <c r="M1056" i="7"/>
  <c r="M279" i="7"/>
  <c r="O40" i="7"/>
  <c r="F39" i="7"/>
  <c r="M1117" i="7"/>
  <c r="M1358" i="7"/>
  <c r="M945" i="7"/>
  <c r="M338" i="7"/>
  <c r="M1297" i="7"/>
  <c r="M816" i="7"/>
  <c r="M636" i="7"/>
  <c r="M876" i="7"/>
  <c r="M38" i="7"/>
  <c r="M458" i="7"/>
  <c r="M397" i="7"/>
  <c r="M1238" i="7"/>
  <c r="M999" i="7"/>
  <c r="M222" i="7"/>
  <c r="M97" i="7"/>
  <c r="M1179" i="7"/>
  <c r="M1417" i="7"/>
  <c r="M1236" i="6"/>
  <c r="M457" i="6"/>
  <c r="M337" i="6"/>
  <c r="M1176" i="6"/>
  <c r="M277" i="6"/>
  <c r="M817" i="6"/>
  <c r="M1117" i="6"/>
  <c r="M759" i="6"/>
  <c r="M639" i="6"/>
  <c r="M97" i="6"/>
  <c r="M1416" i="6"/>
  <c r="M1296" i="6"/>
  <c r="M517" i="6"/>
  <c r="M217" i="6"/>
  <c r="M877" i="6"/>
  <c r="I25" i="6"/>
  <c r="G25" i="6"/>
  <c r="M397" i="6"/>
  <c r="M1357" i="6"/>
  <c r="M157" i="6"/>
  <c r="M577" i="6"/>
  <c r="M36" i="6"/>
  <c r="M999" i="6"/>
  <c r="M699" i="6"/>
  <c r="M1059" i="6"/>
  <c r="F40" i="6"/>
  <c r="O41" i="6"/>
  <c r="M939" i="6"/>
  <c r="M38" i="5"/>
  <c r="M1118" i="5"/>
  <c r="I25" i="5"/>
  <c r="G25" i="5"/>
  <c r="M457" i="5"/>
  <c r="M397" i="5"/>
  <c r="M1237" i="5"/>
  <c r="M1177" i="5"/>
  <c r="M698" i="5"/>
  <c r="M337" i="5"/>
  <c r="M636" i="5"/>
  <c r="M758" i="5"/>
  <c r="M817" i="5"/>
  <c r="F39" i="5"/>
  <c r="O40" i="5"/>
  <c r="M278" i="5"/>
  <c r="M1418" i="5"/>
  <c r="M517" i="5"/>
  <c r="M1298" i="5"/>
  <c r="M1361" i="5"/>
  <c r="M218" i="5"/>
  <c r="M158" i="5"/>
  <c r="M997" i="5"/>
  <c r="M576" i="5"/>
  <c r="M1057" i="5"/>
  <c r="M937" i="5"/>
  <c r="M98" i="5"/>
  <c r="M877" i="5"/>
  <c r="F292" i="1"/>
  <c r="G25" i="7" l="1"/>
  <c r="I25" i="7"/>
  <c r="M159" i="8"/>
  <c r="M758" i="8"/>
  <c r="M819" i="8"/>
  <c r="M877" i="8"/>
  <c r="M637" i="8"/>
  <c r="M1058" i="8"/>
  <c r="M577" i="8"/>
  <c r="M1178" i="8"/>
  <c r="M1417" i="8"/>
  <c r="M338" i="8"/>
  <c r="M278" i="8"/>
  <c r="M997" i="8"/>
  <c r="L25" i="8"/>
  <c r="K25" i="8"/>
  <c r="C26" i="8"/>
  <c r="D26" i="8" s="1"/>
  <c r="H25" i="8"/>
  <c r="M221" i="8"/>
  <c r="M38" i="8"/>
  <c r="M517" i="8"/>
  <c r="O40" i="8"/>
  <c r="F39" i="8"/>
  <c r="M98" i="8"/>
  <c r="M1238" i="8"/>
  <c r="M697" i="8"/>
  <c r="M1297" i="8"/>
  <c r="M937" i="8"/>
  <c r="M1118" i="8"/>
  <c r="M1358" i="8"/>
  <c r="M458" i="8"/>
  <c r="M398" i="8"/>
  <c r="M1418" i="7"/>
  <c r="M98" i="7"/>
  <c r="M398" i="7"/>
  <c r="M39" i="7"/>
  <c r="M339" i="7"/>
  <c r="M1359" i="7"/>
  <c r="M757" i="7"/>
  <c r="M223" i="7"/>
  <c r="M817" i="7"/>
  <c r="F40" i="7"/>
  <c r="O41" i="7"/>
  <c r="M1057" i="7"/>
  <c r="M697" i="7"/>
  <c r="M1180" i="7"/>
  <c r="M1239" i="7"/>
  <c r="M459" i="7"/>
  <c r="M877" i="7"/>
  <c r="M1000" i="7"/>
  <c r="M637" i="7"/>
  <c r="M1298" i="7"/>
  <c r="M946" i="7"/>
  <c r="M1118" i="7"/>
  <c r="M280" i="7"/>
  <c r="M517" i="7"/>
  <c r="M577" i="7"/>
  <c r="M159" i="7"/>
  <c r="M1000" i="6"/>
  <c r="M578" i="6"/>
  <c r="M1358" i="6"/>
  <c r="M218" i="6"/>
  <c r="M760" i="6"/>
  <c r="M818" i="6"/>
  <c r="M1177" i="6"/>
  <c r="O42" i="6"/>
  <c r="F41" i="6"/>
  <c r="M1417" i="6"/>
  <c r="C26" i="6"/>
  <c r="D26" i="6" s="1"/>
  <c r="L25" i="6"/>
  <c r="K25" i="6"/>
  <c r="H25" i="6"/>
  <c r="M940" i="6"/>
  <c r="M1060" i="6"/>
  <c r="M1297" i="6"/>
  <c r="M98" i="6"/>
  <c r="M458" i="6"/>
  <c r="M700" i="6"/>
  <c r="M37" i="6"/>
  <c r="M158" i="6"/>
  <c r="M398" i="6"/>
  <c r="M878" i="6"/>
  <c r="M518" i="6"/>
  <c r="M640" i="6"/>
  <c r="M1118" i="6"/>
  <c r="M278" i="6"/>
  <c r="M338" i="6"/>
  <c r="M1237" i="6"/>
  <c r="M518" i="5"/>
  <c r="M458" i="5"/>
  <c r="M878" i="5"/>
  <c r="M938" i="5"/>
  <c r="M577" i="5"/>
  <c r="M1362" i="5"/>
  <c r="M818" i="5"/>
  <c r="M1238" i="5"/>
  <c r="M637" i="5"/>
  <c r="M99" i="5"/>
  <c r="M219" i="5"/>
  <c r="O41" i="5"/>
  <c r="F40" i="5"/>
  <c r="M759" i="5"/>
  <c r="M338" i="5"/>
  <c r="M398" i="5"/>
  <c r="L25" i="5"/>
  <c r="C26" i="5"/>
  <c r="D26" i="5" s="1"/>
  <c r="K25" i="5"/>
  <c r="H25" i="5"/>
  <c r="M39" i="5"/>
  <c r="M159" i="5"/>
  <c r="M279" i="5"/>
  <c r="M699" i="5"/>
  <c r="M1119" i="5"/>
  <c r="M1058" i="5"/>
  <c r="M998" i="5"/>
  <c r="M1299" i="5"/>
  <c r="M1419" i="5"/>
  <c r="M1178" i="5"/>
  <c r="F293" i="1"/>
  <c r="F294" i="1" s="1"/>
  <c r="K25" i="7" l="1"/>
  <c r="L25" i="7"/>
  <c r="H25" i="7"/>
  <c r="C26" i="7"/>
  <c r="M1359" i="8"/>
  <c r="M99" i="8"/>
  <c r="M222" i="8"/>
  <c r="M998" i="8"/>
  <c r="M339" i="8"/>
  <c r="M1059" i="8"/>
  <c r="M878" i="8"/>
  <c r="M459" i="8"/>
  <c r="M1239" i="8"/>
  <c r="P25" i="8"/>
  <c r="Q25" i="8" s="1"/>
  <c r="J25" i="8"/>
  <c r="M1179" i="8"/>
  <c r="M759" i="8"/>
  <c r="M1119" i="8"/>
  <c r="M1298" i="8"/>
  <c r="F40" i="8"/>
  <c r="O41" i="8"/>
  <c r="M39" i="8"/>
  <c r="E26" i="8"/>
  <c r="M279" i="8"/>
  <c r="M578" i="8"/>
  <c r="M638" i="8"/>
  <c r="M399" i="8"/>
  <c r="M938" i="8"/>
  <c r="M698" i="8"/>
  <c r="M518" i="8"/>
  <c r="M1418" i="8"/>
  <c r="M820" i="8"/>
  <c r="M160" i="8"/>
  <c r="M281" i="7"/>
  <c r="M1240" i="7"/>
  <c r="M99" i="7"/>
  <c r="M878" i="7"/>
  <c r="M698" i="7"/>
  <c r="F41" i="7"/>
  <c r="O42" i="7"/>
  <c r="M518" i="7"/>
  <c r="M1181" i="7"/>
  <c r="M1058" i="7"/>
  <c r="M818" i="7"/>
  <c r="M224" i="7"/>
  <c r="M1360" i="7"/>
  <c r="M578" i="7"/>
  <c r="M638" i="7"/>
  <c r="M340" i="7"/>
  <c r="M40" i="7"/>
  <c r="M947" i="7"/>
  <c r="M160" i="7"/>
  <c r="M1119" i="7"/>
  <c r="M1299" i="7"/>
  <c r="M1001" i="7"/>
  <c r="M460" i="7"/>
  <c r="M758" i="7"/>
  <c r="M399" i="7"/>
  <c r="M1419" i="7"/>
  <c r="M701" i="6"/>
  <c r="M99" i="6"/>
  <c r="M1061" i="6"/>
  <c r="P25" i="6"/>
  <c r="Q25" i="6" s="1"/>
  <c r="J25" i="6"/>
  <c r="M819" i="6"/>
  <c r="M219" i="6"/>
  <c r="M579" i="6"/>
  <c r="M279" i="6"/>
  <c r="M879" i="6"/>
  <c r="M641" i="6"/>
  <c r="M339" i="6"/>
  <c r="M1119" i="6"/>
  <c r="M519" i="6"/>
  <c r="M399" i="6"/>
  <c r="M459" i="6"/>
  <c r="E26" i="6"/>
  <c r="F42" i="6"/>
  <c r="O43" i="6"/>
  <c r="M1238" i="6"/>
  <c r="M38" i="6"/>
  <c r="M1298" i="6"/>
  <c r="M941" i="6"/>
  <c r="M1418" i="6"/>
  <c r="M1178" i="6"/>
  <c r="M761" i="6"/>
  <c r="M1359" i="6"/>
  <c r="M159" i="6"/>
  <c r="M1001" i="6"/>
  <c r="M339" i="5"/>
  <c r="F41" i="5"/>
  <c r="O42" i="5"/>
  <c r="M100" i="5"/>
  <c r="M1239" i="5"/>
  <c r="M1363" i="5"/>
  <c r="M459" i="5"/>
  <c r="P25" i="5"/>
  <c r="Q25" i="5" s="1"/>
  <c r="J25" i="5"/>
  <c r="M939" i="5"/>
  <c r="E26" i="5"/>
  <c r="M1420" i="5"/>
  <c r="M999" i="5"/>
  <c r="M280" i="5"/>
  <c r="M40" i="5"/>
  <c r="M760" i="5"/>
  <c r="M638" i="5"/>
  <c r="M578" i="5"/>
  <c r="M879" i="5"/>
  <c r="M1300" i="5"/>
  <c r="M1059" i="5"/>
  <c r="M1120" i="5"/>
  <c r="M1179" i="5"/>
  <c r="M700" i="5"/>
  <c r="M160" i="5"/>
  <c r="M399" i="5"/>
  <c r="M220" i="5"/>
  <c r="M819" i="5"/>
  <c r="M519" i="5"/>
  <c r="F295" i="1"/>
  <c r="F296" i="1" s="1"/>
  <c r="D26" i="7" l="1"/>
  <c r="E26" i="7" s="1"/>
  <c r="P25" i="7"/>
  <c r="Q25" i="7" s="1"/>
  <c r="J25" i="7"/>
  <c r="M519" i="8"/>
  <c r="M1299" i="8"/>
  <c r="M760" i="8"/>
  <c r="I26" i="8"/>
  <c r="G26" i="8"/>
  <c r="M100" i="8"/>
  <c r="M821" i="8"/>
  <c r="M939" i="8"/>
  <c r="M639" i="8"/>
  <c r="M280" i="8"/>
  <c r="O42" i="8"/>
  <c r="F41" i="8"/>
  <c r="M1180" i="8"/>
  <c r="M460" i="8"/>
  <c r="M1060" i="8"/>
  <c r="M999" i="8"/>
  <c r="M161" i="8"/>
  <c r="M1120" i="8"/>
  <c r="M1240" i="8"/>
  <c r="M223" i="8"/>
  <c r="M1419" i="8"/>
  <c r="M699" i="8"/>
  <c r="M400" i="8"/>
  <c r="M579" i="8"/>
  <c r="M40" i="8"/>
  <c r="M879" i="8"/>
  <c r="M340" i="8"/>
  <c r="M1360" i="8"/>
  <c r="M759" i="7"/>
  <c r="M1420" i="7"/>
  <c r="M1120" i="7"/>
  <c r="M948" i="7"/>
  <c r="M579" i="7"/>
  <c r="M1361" i="7"/>
  <c r="M819" i="7"/>
  <c r="M1182" i="7"/>
  <c r="M879" i="7"/>
  <c r="M1241" i="7"/>
  <c r="M341" i="7"/>
  <c r="M225" i="7"/>
  <c r="M100" i="7"/>
  <c r="M1002" i="7"/>
  <c r="O43" i="7"/>
  <c r="F42" i="7"/>
  <c r="M400" i="7"/>
  <c r="M461" i="7"/>
  <c r="M1300" i="7"/>
  <c r="M161" i="7"/>
  <c r="M41" i="7"/>
  <c r="M639" i="7"/>
  <c r="M1059" i="7"/>
  <c r="M519" i="7"/>
  <c r="M699" i="7"/>
  <c r="M282" i="7"/>
  <c r="M400" i="6"/>
  <c r="M1120" i="6"/>
  <c r="M642" i="6"/>
  <c r="M280" i="6"/>
  <c r="M220" i="6"/>
  <c r="I26" i="6"/>
  <c r="G26" i="6"/>
  <c r="M1002" i="6"/>
  <c r="M160" i="6"/>
  <c r="M762" i="6"/>
  <c r="M1419" i="6"/>
  <c r="M1299" i="6"/>
  <c r="M1239" i="6"/>
  <c r="M100" i="6"/>
  <c r="M1360" i="6"/>
  <c r="M1179" i="6"/>
  <c r="M942" i="6"/>
  <c r="M39" i="6"/>
  <c r="O44" i="6"/>
  <c r="F43" i="6"/>
  <c r="M460" i="6"/>
  <c r="M520" i="6"/>
  <c r="M340" i="6"/>
  <c r="M880" i="6"/>
  <c r="M580" i="6"/>
  <c r="M820" i="6"/>
  <c r="M1062" i="6"/>
  <c r="M702" i="6"/>
  <c r="M701" i="5"/>
  <c r="M820" i="5"/>
  <c r="M579" i="5"/>
  <c r="M1421" i="5"/>
  <c r="M1240" i="5"/>
  <c r="M400" i="5"/>
  <c r="M1301" i="5"/>
  <c r="M281" i="5"/>
  <c r="M940" i="5"/>
  <c r="O43" i="5"/>
  <c r="F42" i="5"/>
  <c r="M161" i="5"/>
  <c r="M1060" i="5"/>
  <c r="M639" i="5"/>
  <c r="M41" i="5"/>
  <c r="I26" i="5"/>
  <c r="G26" i="5"/>
  <c r="M101" i="5"/>
  <c r="M340" i="5"/>
  <c r="M1121" i="5"/>
  <c r="M761" i="5"/>
  <c r="M460" i="5"/>
  <c r="M520" i="5"/>
  <c r="M221" i="5"/>
  <c r="M1180" i="5"/>
  <c r="M880" i="5"/>
  <c r="M1000" i="5"/>
  <c r="M1364" i="5"/>
  <c r="F297" i="1"/>
  <c r="I26" i="7" l="1"/>
  <c r="G26" i="7"/>
  <c r="M880" i="8"/>
  <c r="M1000" i="8"/>
  <c r="C27" i="8"/>
  <c r="D27" i="8" s="1"/>
  <c r="L26" i="8"/>
  <c r="K26" i="8"/>
  <c r="H26" i="8"/>
  <c r="M1361" i="8"/>
  <c r="M700" i="8"/>
  <c r="M224" i="8"/>
  <c r="M1121" i="8"/>
  <c r="F42" i="8"/>
  <c r="O43" i="8"/>
  <c r="M822" i="8"/>
  <c r="M580" i="8"/>
  <c r="M461" i="8"/>
  <c r="M640" i="8"/>
  <c r="M1300" i="8"/>
  <c r="M341" i="8"/>
  <c r="M401" i="8"/>
  <c r="M1241" i="8"/>
  <c r="M1061" i="8"/>
  <c r="M281" i="8"/>
  <c r="M940" i="8"/>
  <c r="M520" i="8"/>
  <c r="M41" i="8"/>
  <c r="M1420" i="8"/>
  <c r="M162" i="8"/>
  <c r="M1181" i="8"/>
  <c r="M101" i="8"/>
  <c r="M761" i="8"/>
  <c r="M162" i="7"/>
  <c r="M462" i="7"/>
  <c r="O44" i="7"/>
  <c r="F43" i="7"/>
  <c r="M101" i="7"/>
  <c r="M1242" i="7"/>
  <c r="M1183" i="7"/>
  <c r="M520" i="7"/>
  <c r="M700" i="7"/>
  <c r="M1060" i="7"/>
  <c r="M42" i="7"/>
  <c r="M1301" i="7"/>
  <c r="M1362" i="7"/>
  <c r="M949" i="7"/>
  <c r="M1421" i="7"/>
  <c r="M640" i="7"/>
  <c r="M401" i="7"/>
  <c r="M1003" i="7"/>
  <c r="M226" i="7"/>
  <c r="M880" i="7"/>
  <c r="M820" i="7"/>
  <c r="M580" i="7"/>
  <c r="M1121" i="7"/>
  <c r="M760" i="7"/>
  <c r="M283" i="7"/>
  <c r="M342" i="7"/>
  <c r="M821" i="6"/>
  <c r="M521" i="6"/>
  <c r="M1361" i="6"/>
  <c r="M1240" i="6"/>
  <c r="M1420" i="6"/>
  <c r="M161" i="6"/>
  <c r="K26" i="6"/>
  <c r="L26" i="6"/>
  <c r="C27" i="6"/>
  <c r="D27" i="6" s="1"/>
  <c r="H26" i="6"/>
  <c r="M281" i="6"/>
  <c r="M1121" i="6"/>
  <c r="M703" i="6"/>
  <c r="M943" i="6"/>
  <c r="M881" i="6"/>
  <c r="M1063" i="6"/>
  <c r="M341" i="6"/>
  <c r="M461" i="6"/>
  <c r="M1180" i="6"/>
  <c r="M763" i="6"/>
  <c r="M221" i="6"/>
  <c r="M401" i="6"/>
  <c r="F44" i="6"/>
  <c r="O45" i="6"/>
  <c r="M581" i="6"/>
  <c r="M40" i="6"/>
  <c r="M101" i="6"/>
  <c r="M1300" i="6"/>
  <c r="M1003" i="6"/>
  <c r="M643" i="6"/>
  <c r="M1122" i="5"/>
  <c r="M42" i="5"/>
  <c r="M1061" i="5"/>
  <c r="M1365" i="5"/>
  <c r="M222" i="5"/>
  <c r="F43" i="5"/>
  <c r="O44" i="5"/>
  <c r="M282" i="5"/>
  <c r="M1422" i="5"/>
  <c r="M1181" i="5"/>
  <c r="M762" i="5"/>
  <c r="M341" i="5"/>
  <c r="L26" i="5"/>
  <c r="K26" i="5"/>
  <c r="C27" i="5"/>
  <c r="D27" i="5" s="1"/>
  <c r="H26" i="5"/>
  <c r="M640" i="5"/>
  <c r="M162" i="5"/>
  <c r="M941" i="5"/>
  <c r="M580" i="5"/>
  <c r="M702" i="5"/>
  <c r="M881" i="5"/>
  <c r="M461" i="5"/>
  <c r="M102" i="5"/>
  <c r="M401" i="5"/>
  <c r="M821" i="5"/>
  <c r="M1001" i="5"/>
  <c r="M521" i="5"/>
  <c r="M1302" i="5"/>
  <c r="M1241" i="5"/>
  <c r="F298" i="1"/>
  <c r="L26" i="7" l="1"/>
  <c r="K26" i="7"/>
  <c r="C27" i="7"/>
  <c r="H26" i="7"/>
  <c r="M762" i="8"/>
  <c r="M342" i="8"/>
  <c r="M581" i="8"/>
  <c r="M102" i="8"/>
  <c r="M163" i="8"/>
  <c r="M42" i="8"/>
  <c r="M1001" i="8"/>
  <c r="M1182" i="8"/>
  <c r="M282" i="8"/>
  <c r="M941" i="8"/>
  <c r="M1062" i="8"/>
  <c r="M402" i="8"/>
  <c r="M1301" i="8"/>
  <c r="M462" i="8"/>
  <c r="M823" i="8"/>
  <c r="M1122" i="8"/>
  <c r="M701" i="8"/>
  <c r="P26" i="8"/>
  <c r="Q26" i="8" s="1"/>
  <c r="J26" i="8"/>
  <c r="M1421" i="8"/>
  <c r="M641" i="8"/>
  <c r="M1362" i="8"/>
  <c r="M521" i="8"/>
  <c r="M1242" i="8"/>
  <c r="O44" i="8"/>
  <c r="F43" i="8"/>
  <c r="M225" i="8"/>
  <c r="E27" i="8"/>
  <c r="M881" i="8"/>
  <c r="M1422" i="7"/>
  <c r="M1363" i="7"/>
  <c r="M1302" i="7"/>
  <c r="M1061" i="7"/>
  <c r="M521" i="7"/>
  <c r="M1243" i="7"/>
  <c r="M284" i="7"/>
  <c r="M1122" i="7"/>
  <c r="M821" i="7"/>
  <c r="M227" i="7"/>
  <c r="M402" i="7"/>
  <c r="M102" i="7"/>
  <c r="M463" i="7"/>
  <c r="M343" i="7"/>
  <c r="M761" i="7"/>
  <c r="M1004" i="7"/>
  <c r="M43" i="7"/>
  <c r="M701" i="7"/>
  <c r="M1184" i="7"/>
  <c r="M581" i="7"/>
  <c r="M881" i="7"/>
  <c r="M641" i="7"/>
  <c r="M950" i="7"/>
  <c r="F44" i="7"/>
  <c r="O45" i="7"/>
  <c r="M163" i="7"/>
  <c r="M644" i="6"/>
  <c r="M1301" i="6"/>
  <c r="M41" i="6"/>
  <c r="M222" i="6"/>
  <c r="M1181" i="6"/>
  <c r="M342" i="6"/>
  <c r="M882" i="6"/>
  <c r="M704" i="6"/>
  <c r="M282" i="6"/>
  <c r="M162" i="6"/>
  <c r="M1241" i="6"/>
  <c r="M522" i="6"/>
  <c r="M1004" i="6"/>
  <c r="M102" i="6"/>
  <c r="M582" i="6"/>
  <c r="M402" i="6"/>
  <c r="M462" i="6"/>
  <c r="M944" i="6"/>
  <c r="P26" i="6"/>
  <c r="Q26" i="6" s="1"/>
  <c r="J26" i="6"/>
  <c r="M764" i="6"/>
  <c r="M1064" i="6"/>
  <c r="M1122" i="6"/>
  <c r="O46" i="6"/>
  <c r="F45" i="6"/>
  <c r="E27" i="6"/>
  <c r="M1421" i="6"/>
  <c r="M1362" i="6"/>
  <c r="M822" i="6"/>
  <c r="M822" i="5"/>
  <c r="M581" i="5"/>
  <c r="M763" i="5"/>
  <c r="M462" i="5"/>
  <c r="M1423" i="5"/>
  <c r="M1366" i="5"/>
  <c r="O45" i="5"/>
  <c r="F44" i="5"/>
  <c r="M1303" i="5"/>
  <c r="M402" i="5"/>
  <c r="M641" i="5"/>
  <c r="M1002" i="5"/>
  <c r="M942" i="5"/>
  <c r="M342" i="5"/>
  <c r="M283" i="5"/>
  <c r="M223" i="5"/>
  <c r="M1062" i="5"/>
  <c r="M1123" i="5"/>
  <c r="M1242" i="5"/>
  <c r="M882" i="5"/>
  <c r="E27" i="5"/>
  <c r="M43" i="5"/>
  <c r="M703" i="5"/>
  <c r="M522" i="5"/>
  <c r="M103" i="5"/>
  <c r="M163" i="5"/>
  <c r="P26" i="5"/>
  <c r="Q26" i="5" s="1"/>
  <c r="J26" i="5"/>
  <c r="M1182" i="5"/>
  <c r="F299" i="1"/>
  <c r="F300" i="1" s="1"/>
  <c r="D27" i="7" l="1"/>
  <c r="E27" i="7" s="1"/>
  <c r="P26" i="7"/>
  <c r="Q26" i="7" s="1"/>
  <c r="J26" i="7"/>
  <c r="M463" i="8"/>
  <c r="M942" i="8"/>
  <c r="M343" i="8"/>
  <c r="M1243" i="8"/>
  <c r="I27" i="8"/>
  <c r="G27" i="8"/>
  <c r="M1123" i="8"/>
  <c r="M1183" i="8"/>
  <c r="M43" i="8"/>
  <c r="M103" i="8"/>
  <c r="F44" i="8"/>
  <c r="O45" i="8"/>
  <c r="M882" i="8"/>
  <c r="M226" i="8"/>
  <c r="M1363" i="8"/>
  <c r="M1422" i="8"/>
  <c r="M702" i="8"/>
  <c r="M1063" i="8"/>
  <c r="M283" i="8"/>
  <c r="M1002" i="8"/>
  <c r="M582" i="8"/>
  <c r="M403" i="8"/>
  <c r="M522" i="8"/>
  <c r="M642" i="8"/>
  <c r="M824" i="8"/>
  <c r="M1302" i="8"/>
  <c r="M164" i="8"/>
  <c r="M763" i="8"/>
  <c r="M882" i="7"/>
  <c r="M702" i="7"/>
  <c r="M1123" i="7"/>
  <c r="M1244" i="7"/>
  <c r="M1062" i="7"/>
  <c r="M164" i="7"/>
  <c r="M951" i="7"/>
  <c r="M1005" i="7"/>
  <c r="M344" i="7"/>
  <c r="M103" i="7"/>
  <c r="M228" i="7"/>
  <c r="M1364" i="7"/>
  <c r="F45" i="7"/>
  <c r="O46" i="7"/>
  <c r="M642" i="7"/>
  <c r="M582" i="7"/>
  <c r="M1185" i="7"/>
  <c r="M762" i="7"/>
  <c r="M822" i="7"/>
  <c r="M285" i="7"/>
  <c r="M522" i="7"/>
  <c r="M1303" i="7"/>
  <c r="M44" i="7"/>
  <c r="M464" i="7"/>
  <c r="M403" i="7"/>
  <c r="M1423" i="7"/>
  <c r="M1363" i="6"/>
  <c r="M403" i="6"/>
  <c r="M523" i="6"/>
  <c r="M163" i="6"/>
  <c r="M343" i="6"/>
  <c r="M223" i="6"/>
  <c r="M1123" i="6"/>
  <c r="M1065" i="6"/>
  <c r="M945" i="6"/>
  <c r="M103" i="6"/>
  <c r="M705" i="6"/>
  <c r="M1302" i="6"/>
  <c r="M765" i="6"/>
  <c r="M823" i="6"/>
  <c r="M1422" i="6"/>
  <c r="F46" i="6"/>
  <c r="O47" i="6"/>
  <c r="I27" i="6"/>
  <c r="G27" i="6"/>
  <c r="M463" i="6"/>
  <c r="M583" i="6"/>
  <c r="M1242" i="6"/>
  <c r="M283" i="6"/>
  <c r="M883" i="6"/>
  <c r="M1182" i="6"/>
  <c r="M1005" i="6"/>
  <c r="M42" i="6"/>
  <c r="M645" i="6"/>
  <c r="M224" i="5"/>
  <c r="M403" i="5"/>
  <c r="M523" i="5"/>
  <c r="M943" i="5"/>
  <c r="M642" i="5"/>
  <c r="M582" i="5"/>
  <c r="M883" i="5"/>
  <c r="M1003" i="5"/>
  <c r="M1424" i="5"/>
  <c r="M164" i="5"/>
  <c r="I27" i="5"/>
  <c r="G27" i="5"/>
  <c r="M704" i="5"/>
  <c r="M1243" i="5"/>
  <c r="M1063" i="5"/>
  <c r="M284" i="5"/>
  <c r="M1304" i="5"/>
  <c r="M1367" i="5"/>
  <c r="M463" i="5"/>
  <c r="F45" i="5"/>
  <c r="O46" i="5"/>
  <c r="M44" i="5"/>
  <c r="M1183" i="5"/>
  <c r="M104" i="5"/>
  <c r="M1124" i="5"/>
  <c r="M343" i="5"/>
  <c r="M764" i="5"/>
  <c r="M823" i="5"/>
  <c r="F301" i="1"/>
  <c r="I27" i="7" l="1"/>
  <c r="G27" i="7"/>
  <c r="M44" i="8"/>
  <c r="M764" i="8"/>
  <c r="M1303" i="8"/>
  <c r="M643" i="8"/>
  <c r="M404" i="8"/>
  <c r="M1003" i="8"/>
  <c r="M1064" i="8"/>
  <c r="M1423" i="8"/>
  <c r="M1124" i="8"/>
  <c r="M943" i="8"/>
  <c r="O46" i="8"/>
  <c r="F45" i="8"/>
  <c r="M165" i="8"/>
  <c r="M523" i="8"/>
  <c r="M104" i="8"/>
  <c r="M1184" i="8"/>
  <c r="L27" i="8"/>
  <c r="K27" i="8"/>
  <c r="C28" i="8"/>
  <c r="D28" i="8" s="1"/>
  <c r="H27" i="8"/>
  <c r="M227" i="8"/>
  <c r="M1244" i="8"/>
  <c r="M825" i="8"/>
  <c r="M583" i="8"/>
  <c r="M284" i="8"/>
  <c r="M703" i="8"/>
  <c r="M1364" i="8"/>
  <c r="M883" i="8"/>
  <c r="M344" i="8"/>
  <c r="M464" i="8"/>
  <c r="M465" i="7"/>
  <c r="M1304" i="7"/>
  <c r="M286" i="7"/>
  <c r="M583" i="7"/>
  <c r="M952" i="7"/>
  <c r="M1063" i="7"/>
  <c r="M1124" i="7"/>
  <c r="M1365" i="7"/>
  <c r="M1006" i="7"/>
  <c r="M404" i="7"/>
  <c r="M45" i="7"/>
  <c r="M523" i="7"/>
  <c r="M823" i="7"/>
  <c r="M1186" i="7"/>
  <c r="M643" i="7"/>
  <c r="M104" i="7"/>
  <c r="M165" i="7"/>
  <c r="M1245" i="7"/>
  <c r="M703" i="7"/>
  <c r="M1424" i="7"/>
  <c r="M763" i="7"/>
  <c r="O47" i="7"/>
  <c r="F46" i="7"/>
  <c r="M229" i="7"/>
  <c r="M345" i="7"/>
  <c r="M883" i="7"/>
  <c r="M43" i="6"/>
  <c r="M284" i="6"/>
  <c r="M766" i="6"/>
  <c r="O48" i="6"/>
  <c r="F47" i="6"/>
  <c r="M1066" i="6"/>
  <c r="M1423" i="6"/>
  <c r="M646" i="6"/>
  <c r="M1006" i="6"/>
  <c r="M884" i="6"/>
  <c r="M1243" i="6"/>
  <c r="M464" i="6"/>
  <c r="M824" i="6"/>
  <c r="M1303" i="6"/>
  <c r="M104" i="6"/>
  <c r="M224" i="6"/>
  <c r="M164" i="6"/>
  <c r="M404" i="6"/>
  <c r="M1183" i="6"/>
  <c r="M584" i="6"/>
  <c r="C28" i="6"/>
  <c r="D28" i="6" s="1"/>
  <c r="L27" i="6"/>
  <c r="K27" i="6"/>
  <c r="H27" i="6"/>
  <c r="M706" i="6"/>
  <c r="M946" i="6"/>
  <c r="M1124" i="6"/>
  <c r="M344" i="6"/>
  <c r="M524" i="6"/>
  <c r="M1364" i="6"/>
  <c r="M1125" i="5"/>
  <c r="M1244" i="5"/>
  <c r="M344" i="5"/>
  <c r="M105" i="5"/>
  <c r="M45" i="5"/>
  <c r="M464" i="5"/>
  <c r="M1305" i="5"/>
  <c r="M1064" i="5"/>
  <c r="M705" i="5"/>
  <c r="M165" i="5"/>
  <c r="M404" i="5"/>
  <c r="M824" i="5"/>
  <c r="M1004" i="5"/>
  <c r="M583" i="5"/>
  <c r="M944" i="5"/>
  <c r="M1184" i="5"/>
  <c r="M1368" i="5"/>
  <c r="M765" i="5"/>
  <c r="O47" i="5"/>
  <c r="F46" i="5"/>
  <c r="M285" i="5"/>
  <c r="C28" i="5"/>
  <c r="D28" i="5" s="1"/>
  <c r="K27" i="5"/>
  <c r="L27" i="5"/>
  <c r="H27" i="5"/>
  <c r="M643" i="5"/>
  <c r="M524" i="5"/>
  <c r="M225" i="5"/>
  <c r="M1425" i="5"/>
  <c r="M884" i="5"/>
  <c r="F302" i="1"/>
  <c r="F303" i="1" s="1"/>
  <c r="H27" i="7" l="1"/>
  <c r="K27" i="7"/>
  <c r="C28" i="7"/>
  <c r="L27" i="7"/>
  <c r="E28" i="5"/>
  <c r="M345" i="8"/>
  <c r="M285" i="8"/>
  <c r="M105" i="8"/>
  <c r="M166" i="8"/>
  <c r="M1424" i="8"/>
  <c r="M765" i="8"/>
  <c r="M1004" i="8"/>
  <c r="M1365" i="8"/>
  <c r="M826" i="8"/>
  <c r="M228" i="8"/>
  <c r="M524" i="8"/>
  <c r="M1065" i="8"/>
  <c r="M405" i="8"/>
  <c r="M1304" i="8"/>
  <c r="M704" i="8"/>
  <c r="E28" i="8"/>
  <c r="M944" i="8"/>
  <c r="M644" i="8"/>
  <c r="M465" i="8"/>
  <c r="M884" i="8"/>
  <c r="M584" i="8"/>
  <c r="M1245" i="8"/>
  <c r="P27" i="8"/>
  <c r="Q27" i="8" s="1"/>
  <c r="J27" i="8"/>
  <c r="M1185" i="8"/>
  <c r="F46" i="8"/>
  <c r="O47" i="8"/>
  <c r="M1125" i="8"/>
  <c r="M45" i="8"/>
  <c r="M1246" i="7"/>
  <c r="M524" i="7"/>
  <c r="M1007" i="7"/>
  <c r="M1064" i="7"/>
  <c r="M584" i="7"/>
  <c r="M1305" i="7"/>
  <c r="M346" i="7"/>
  <c r="O48" i="7"/>
  <c r="F47" i="7"/>
  <c r="M1425" i="7"/>
  <c r="M105" i="7"/>
  <c r="M1187" i="7"/>
  <c r="M405" i="7"/>
  <c r="M884" i="7"/>
  <c r="M764" i="7"/>
  <c r="M704" i="7"/>
  <c r="M166" i="7"/>
  <c r="M644" i="7"/>
  <c r="M824" i="7"/>
  <c r="M46" i="7"/>
  <c r="M1366" i="7"/>
  <c r="M1125" i="7"/>
  <c r="M287" i="7"/>
  <c r="M230" i="7"/>
  <c r="M953" i="7"/>
  <c r="M466" i="7"/>
  <c r="M947" i="6"/>
  <c r="M1184" i="6"/>
  <c r="M1244" i="6"/>
  <c r="M1424" i="6"/>
  <c r="M285" i="6"/>
  <c r="M525" i="6"/>
  <c r="M1125" i="6"/>
  <c r="M707" i="6"/>
  <c r="E28" i="6"/>
  <c r="M405" i="6"/>
  <c r="M225" i="6"/>
  <c r="M465" i="6"/>
  <c r="M885" i="6"/>
  <c r="M1067" i="6"/>
  <c r="M767" i="6"/>
  <c r="M165" i="6"/>
  <c r="M825" i="6"/>
  <c r="P27" i="6"/>
  <c r="Q27" i="6" s="1"/>
  <c r="J27" i="6"/>
  <c r="M105" i="6"/>
  <c r="M1007" i="6"/>
  <c r="F48" i="6"/>
  <c r="O49" i="6"/>
  <c r="M1365" i="6"/>
  <c r="M345" i="6"/>
  <c r="M585" i="6"/>
  <c r="M1304" i="6"/>
  <c r="M647" i="6"/>
  <c r="M44" i="6"/>
  <c r="M885" i="5"/>
  <c r="M226" i="5"/>
  <c r="M1185" i="5"/>
  <c r="M166" i="5"/>
  <c r="M465" i="5"/>
  <c r="M106" i="5"/>
  <c r="M525" i="5"/>
  <c r="M945" i="5"/>
  <c r="M706" i="5"/>
  <c r="M345" i="5"/>
  <c r="M1126" i="5"/>
  <c r="M766" i="5"/>
  <c r="M584" i="5"/>
  <c r="M1065" i="5"/>
  <c r="M286" i="5"/>
  <c r="M825" i="5"/>
  <c r="M1245" i="5"/>
  <c r="M1426" i="5"/>
  <c r="M644" i="5"/>
  <c r="P27" i="5"/>
  <c r="Q27" i="5" s="1"/>
  <c r="J27" i="5"/>
  <c r="F47" i="5"/>
  <c r="O48" i="5"/>
  <c r="M1369" i="5"/>
  <c r="M1005" i="5"/>
  <c r="M405" i="5"/>
  <c r="M1306" i="5"/>
  <c r="M46" i="5"/>
  <c r="F304" i="1"/>
  <c r="D28" i="7" l="1"/>
  <c r="E28" i="7" s="1"/>
  <c r="J27" i="7"/>
  <c r="P27" i="7"/>
  <c r="Q27" i="7" s="1"/>
  <c r="M1186" i="8"/>
  <c r="M945" i="8"/>
  <c r="M229" i="8"/>
  <c r="M1126" i="8"/>
  <c r="M1246" i="8"/>
  <c r="M1305" i="8"/>
  <c r="M1066" i="8"/>
  <c r="M1366" i="8"/>
  <c r="M766" i="8"/>
  <c r="M286" i="8"/>
  <c r="M585" i="8"/>
  <c r="M46" i="8"/>
  <c r="O48" i="8"/>
  <c r="F47" i="8"/>
  <c r="M885" i="8"/>
  <c r="M645" i="8"/>
  <c r="M525" i="8"/>
  <c r="M106" i="8"/>
  <c r="M466" i="8"/>
  <c r="M167" i="8"/>
  <c r="I28" i="8"/>
  <c r="G28" i="8"/>
  <c r="M705" i="8"/>
  <c r="M406" i="8"/>
  <c r="M827" i="8"/>
  <c r="M1005" i="8"/>
  <c r="M1425" i="8"/>
  <c r="M346" i="8"/>
  <c r="M825" i="7"/>
  <c r="M231" i="7"/>
  <c r="M1426" i="7"/>
  <c r="M347" i="7"/>
  <c r="M467" i="7"/>
  <c r="M1126" i="7"/>
  <c r="M47" i="7"/>
  <c r="M645" i="7"/>
  <c r="M705" i="7"/>
  <c r="M885" i="7"/>
  <c r="M1188" i="7"/>
  <c r="M585" i="7"/>
  <c r="M525" i="7"/>
  <c r="M954" i="7"/>
  <c r="M288" i="7"/>
  <c r="M1367" i="7"/>
  <c r="M765" i="7"/>
  <c r="M106" i="7"/>
  <c r="M1008" i="7"/>
  <c r="M167" i="7"/>
  <c r="M406" i="7"/>
  <c r="F48" i="7"/>
  <c r="O49" i="7"/>
  <c r="M1306" i="7"/>
  <c r="M1065" i="7"/>
  <c r="M1247" i="7"/>
  <c r="M826" i="6"/>
  <c r="M768" i="6"/>
  <c r="M886" i="6"/>
  <c r="M226" i="6"/>
  <c r="M648" i="6"/>
  <c r="M586" i="6"/>
  <c r="M1366" i="6"/>
  <c r="M1008" i="6"/>
  <c r="I28" i="6"/>
  <c r="G28" i="6"/>
  <c r="M1068" i="6"/>
  <c r="M708" i="6"/>
  <c r="M526" i="6"/>
  <c r="M1425" i="6"/>
  <c r="M1185" i="6"/>
  <c r="O50" i="6"/>
  <c r="F49" i="6"/>
  <c r="M166" i="6"/>
  <c r="M466" i="6"/>
  <c r="M406" i="6"/>
  <c r="M45" i="6"/>
  <c r="M1305" i="6"/>
  <c r="M346" i="6"/>
  <c r="M106" i="6"/>
  <c r="M1126" i="6"/>
  <c r="M286" i="6"/>
  <c r="M1245" i="6"/>
  <c r="M948" i="6"/>
  <c r="M406" i="5"/>
  <c r="M1246" i="5"/>
  <c r="M1370" i="5"/>
  <c r="I28" i="5"/>
  <c r="G28" i="5"/>
  <c r="M1066" i="5"/>
  <c r="M767" i="5"/>
  <c r="M346" i="5"/>
  <c r="M107" i="5"/>
  <c r="M167" i="5"/>
  <c r="M227" i="5"/>
  <c r="M1307" i="5"/>
  <c r="O49" i="5"/>
  <c r="F48" i="5"/>
  <c r="M1427" i="5"/>
  <c r="M826" i="5"/>
  <c r="M946" i="5"/>
  <c r="M47" i="5"/>
  <c r="M1006" i="5"/>
  <c r="M645" i="5"/>
  <c r="M287" i="5"/>
  <c r="M707" i="5"/>
  <c r="M526" i="5"/>
  <c r="M466" i="5"/>
  <c r="M585" i="5"/>
  <c r="M1127" i="5"/>
  <c r="M1186" i="5"/>
  <c r="M886" i="5"/>
  <c r="F305" i="1"/>
  <c r="F306" i="1" s="1"/>
  <c r="I28" i="7" l="1"/>
  <c r="G28" i="7"/>
  <c r="M347" i="8"/>
  <c r="M1006" i="8"/>
  <c r="M407" i="8"/>
  <c r="C29" i="8"/>
  <c r="D29" i="8" s="1"/>
  <c r="L28" i="8"/>
  <c r="K28" i="8"/>
  <c r="H28" i="8"/>
  <c r="M467" i="8"/>
  <c r="M526" i="8"/>
  <c r="M886" i="8"/>
  <c r="M287" i="8"/>
  <c r="M946" i="8"/>
  <c r="M47" i="8"/>
  <c r="M1367" i="8"/>
  <c r="M1306" i="8"/>
  <c r="M1127" i="8"/>
  <c r="M1426" i="8"/>
  <c r="M706" i="8"/>
  <c r="M646" i="8"/>
  <c r="M586" i="8"/>
  <c r="M1067" i="8"/>
  <c r="M1247" i="8"/>
  <c r="M828" i="8"/>
  <c r="M168" i="8"/>
  <c r="M107" i="8"/>
  <c r="F48" i="8"/>
  <c r="O49" i="8"/>
  <c r="M767" i="8"/>
  <c r="M230" i="8"/>
  <c r="M1187" i="8"/>
  <c r="M1066" i="7"/>
  <c r="O50" i="7"/>
  <c r="F49" i="7"/>
  <c r="M586" i="7"/>
  <c r="M886" i="7"/>
  <c r="M646" i="7"/>
  <c r="M1127" i="7"/>
  <c r="M348" i="7"/>
  <c r="M232" i="7"/>
  <c r="M1009" i="7"/>
  <c r="M168" i="7"/>
  <c r="M107" i="7"/>
  <c r="M1368" i="7"/>
  <c r="M955" i="7"/>
  <c r="M826" i="7"/>
  <c r="M407" i="7"/>
  <c r="M289" i="7"/>
  <c r="M1248" i="7"/>
  <c r="M1307" i="7"/>
  <c r="M766" i="7"/>
  <c r="M526" i="7"/>
  <c r="M1189" i="7"/>
  <c r="M706" i="7"/>
  <c r="M48" i="7"/>
  <c r="M468" i="7"/>
  <c r="M1427" i="7"/>
  <c r="M287" i="6"/>
  <c r="M107" i="6"/>
  <c r="M407" i="6"/>
  <c r="M167" i="6"/>
  <c r="M1186" i="6"/>
  <c r="M527" i="6"/>
  <c r="M1069" i="6"/>
  <c r="M587" i="6"/>
  <c r="M227" i="6"/>
  <c r="M769" i="6"/>
  <c r="M949" i="6"/>
  <c r="M1306" i="6"/>
  <c r="M1009" i="6"/>
  <c r="M1246" i="6"/>
  <c r="M1127" i="6"/>
  <c r="M347" i="6"/>
  <c r="M467" i="6"/>
  <c r="M1426" i="6"/>
  <c r="K28" i="6"/>
  <c r="L28" i="6"/>
  <c r="C29" i="6"/>
  <c r="D29" i="6" s="1"/>
  <c r="H28" i="6"/>
  <c r="M1367" i="6"/>
  <c r="M887" i="6"/>
  <c r="M827" i="6"/>
  <c r="M46" i="6"/>
  <c r="F50" i="6"/>
  <c r="O51" i="6"/>
  <c r="M709" i="6"/>
  <c r="M649" i="6"/>
  <c r="M1128" i="5"/>
  <c r="M708" i="5"/>
  <c r="M646" i="5"/>
  <c r="M768" i="5"/>
  <c r="L28" i="5"/>
  <c r="K28" i="5"/>
  <c r="C29" i="5"/>
  <c r="D29" i="5" s="1"/>
  <c r="H28" i="5"/>
  <c r="M467" i="5"/>
  <c r="M48" i="5"/>
  <c r="M827" i="5"/>
  <c r="F49" i="5"/>
  <c r="O50" i="5"/>
  <c r="M228" i="5"/>
  <c r="M108" i="5"/>
  <c r="M1247" i="5"/>
  <c r="M1007" i="5"/>
  <c r="M887" i="5"/>
  <c r="M1187" i="5"/>
  <c r="M586" i="5"/>
  <c r="M947" i="5"/>
  <c r="M1067" i="5"/>
  <c r="M527" i="5"/>
  <c r="M288" i="5"/>
  <c r="M1428" i="5"/>
  <c r="M1308" i="5"/>
  <c r="M168" i="5"/>
  <c r="M347" i="5"/>
  <c r="M1371" i="5"/>
  <c r="M407" i="5"/>
  <c r="F307" i="1"/>
  <c r="C29" i="7" l="1"/>
  <c r="H28" i="7"/>
  <c r="L28" i="7"/>
  <c r="K28" i="7"/>
  <c r="M1188" i="8"/>
  <c r="M768" i="8"/>
  <c r="M829" i="8"/>
  <c r="M1068" i="8"/>
  <c r="M647" i="8"/>
  <c r="M1427" i="8"/>
  <c r="M1307" i="8"/>
  <c r="M288" i="8"/>
  <c r="P28" i="8"/>
  <c r="Q28" i="8" s="1"/>
  <c r="J28" i="8"/>
  <c r="M231" i="8"/>
  <c r="O50" i="8"/>
  <c r="F49" i="8"/>
  <c r="M169" i="8"/>
  <c r="M1248" i="8"/>
  <c r="E29" i="8"/>
  <c r="M1007" i="8"/>
  <c r="M587" i="8"/>
  <c r="M707" i="8"/>
  <c r="M1128" i="8"/>
  <c r="M1368" i="8"/>
  <c r="M947" i="8"/>
  <c r="M887" i="8"/>
  <c r="M468" i="8"/>
  <c r="M108" i="8"/>
  <c r="M48" i="8"/>
  <c r="M527" i="8"/>
  <c r="M408" i="8"/>
  <c r="M348" i="8"/>
  <c r="M1190" i="7"/>
  <c r="M408" i="7"/>
  <c r="M1369" i="7"/>
  <c r="M169" i="7"/>
  <c r="M1128" i="7"/>
  <c r="M887" i="7"/>
  <c r="O51" i="7"/>
  <c r="F50" i="7"/>
  <c r="M233" i="7"/>
  <c r="M1428" i="7"/>
  <c r="M469" i="7"/>
  <c r="M707" i="7"/>
  <c r="M527" i="7"/>
  <c r="M1308" i="7"/>
  <c r="M290" i="7"/>
  <c r="M827" i="7"/>
  <c r="M108" i="7"/>
  <c r="M1010" i="7"/>
  <c r="M349" i="7"/>
  <c r="M49" i="7"/>
  <c r="M1249" i="7"/>
  <c r="M767" i="7"/>
  <c r="M956" i="7"/>
  <c r="M647" i="7"/>
  <c r="M587" i="7"/>
  <c r="M1067" i="7"/>
  <c r="M650" i="6"/>
  <c r="M828" i="6"/>
  <c r="M1368" i="6"/>
  <c r="M1427" i="6"/>
  <c r="M348" i="6"/>
  <c r="M1247" i="6"/>
  <c r="M1307" i="6"/>
  <c r="M770" i="6"/>
  <c r="M588" i="6"/>
  <c r="M528" i="6"/>
  <c r="M168" i="6"/>
  <c r="M108" i="6"/>
  <c r="M710" i="6"/>
  <c r="M47" i="6"/>
  <c r="M888" i="6"/>
  <c r="P28" i="6"/>
  <c r="Q28" i="6" s="1"/>
  <c r="J28" i="6"/>
  <c r="O52" i="6"/>
  <c r="F51" i="6"/>
  <c r="E29" i="6"/>
  <c r="M468" i="6"/>
  <c r="M1128" i="6"/>
  <c r="M1010" i="6"/>
  <c r="M950" i="6"/>
  <c r="M228" i="6"/>
  <c r="M1070" i="6"/>
  <c r="M1187" i="6"/>
  <c r="M408" i="6"/>
  <c r="M288" i="6"/>
  <c r="M348" i="5"/>
  <c r="M1068" i="5"/>
  <c r="M229" i="5"/>
  <c r="M587" i="5"/>
  <c r="M888" i="5"/>
  <c r="M1248" i="5"/>
  <c r="M828" i="5"/>
  <c r="M769" i="5"/>
  <c r="M709" i="5"/>
  <c r="M289" i="5"/>
  <c r="M468" i="5"/>
  <c r="M169" i="5"/>
  <c r="M528" i="5"/>
  <c r="M1008" i="5"/>
  <c r="M109" i="5"/>
  <c r="O51" i="5"/>
  <c r="F50" i="5"/>
  <c r="M49" i="5"/>
  <c r="P28" i="5"/>
  <c r="Q28" i="5" s="1"/>
  <c r="J28" i="5"/>
  <c r="M408" i="5"/>
  <c r="M1309" i="5"/>
  <c r="M1372" i="5"/>
  <c r="M1429" i="5"/>
  <c r="M948" i="5"/>
  <c r="M1188" i="5"/>
  <c r="E29" i="5"/>
  <c r="M647" i="5"/>
  <c r="M1129" i="5"/>
  <c r="F308" i="1"/>
  <c r="F309" i="1" s="1"/>
  <c r="J28" i="7" l="1"/>
  <c r="P28" i="7"/>
  <c r="Q28" i="7" s="1"/>
  <c r="D29" i="7"/>
  <c r="E29" i="7"/>
  <c r="M409" i="8"/>
  <c r="M469" i="8"/>
  <c r="M948" i="8"/>
  <c r="M588" i="8"/>
  <c r="M170" i="8"/>
  <c r="M232" i="8"/>
  <c r="M289" i="8"/>
  <c r="M1428" i="8"/>
  <c r="M1069" i="8"/>
  <c r="M49" i="8"/>
  <c r="M1129" i="8"/>
  <c r="M1249" i="8"/>
  <c r="M769" i="8"/>
  <c r="M349" i="8"/>
  <c r="M528" i="8"/>
  <c r="M888" i="8"/>
  <c r="M1008" i="8"/>
  <c r="F50" i="8"/>
  <c r="O51" i="8"/>
  <c r="M1308" i="8"/>
  <c r="M648" i="8"/>
  <c r="M109" i="8"/>
  <c r="M1369" i="8"/>
  <c r="M708" i="8"/>
  <c r="I29" i="8"/>
  <c r="G29" i="8"/>
  <c r="M830" i="8"/>
  <c r="M1189" i="8"/>
  <c r="M768" i="7"/>
  <c r="M888" i="7"/>
  <c r="M1011" i="7"/>
  <c r="M1429" i="7"/>
  <c r="M170" i="7"/>
  <c r="M409" i="7"/>
  <c r="M648" i="7"/>
  <c r="M50" i="7"/>
  <c r="M828" i="7"/>
  <c r="M708" i="7"/>
  <c r="M1250" i="7"/>
  <c r="M291" i="7"/>
  <c r="M528" i="7"/>
  <c r="M1129" i="7"/>
  <c r="M1191" i="7"/>
  <c r="M1068" i="7"/>
  <c r="M1309" i="7"/>
  <c r="M588" i="7"/>
  <c r="M957" i="7"/>
  <c r="M350" i="7"/>
  <c r="M109" i="7"/>
  <c r="M470" i="7"/>
  <c r="M234" i="7"/>
  <c r="O52" i="7"/>
  <c r="F51" i="7"/>
  <c r="M1370" i="7"/>
  <c r="M409" i="6"/>
  <c r="M1071" i="6"/>
  <c r="M1129" i="6"/>
  <c r="I29" i="6"/>
  <c r="G29" i="6"/>
  <c r="M529" i="6"/>
  <c r="M771" i="6"/>
  <c r="M1248" i="6"/>
  <c r="M1428" i="6"/>
  <c r="M829" i="6"/>
  <c r="M951" i="6"/>
  <c r="M109" i="6"/>
  <c r="M48" i="6"/>
  <c r="M289" i="6"/>
  <c r="M1188" i="6"/>
  <c r="M229" i="6"/>
  <c r="M469" i="6"/>
  <c r="F52" i="6"/>
  <c r="O53" i="6"/>
  <c r="M889" i="6"/>
  <c r="M169" i="6"/>
  <c r="M349" i="6"/>
  <c r="M1369" i="6"/>
  <c r="M1011" i="6"/>
  <c r="M711" i="6"/>
  <c r="M589" i="6"/>
  <c r="M1308" i="6"/>
  <c r="M651" i="6"/>
  <c r="M1430" i="5"/>
  <c r="M770" i="5"/>
  <c r="M949" i="5"/>
  <c r="M1373" i="5"/>
  <c r="F51" i="5"/>
  <c r="O52" i="5"/>
  <c r="M170" i="5"/>
  <c r="M290" i="5"/>
  <c r="M1249" i="5"/>
  <c r="M648" i="5"/>
  <c r="I29" i="5"/>
  <c r="G29" i="5"/>
  <c r="M1009" i="5"/>
  <c r="M1069" i="5"/>
  <c r="M409" i="5"/>
  <c r="M50" i="5"/>
  <c r="M710" i="5"/>
  <c r="M349" i="5"/>
  <c r="M1310" i="5"/>
  <c r="M588" i="5"/>
  <c r="M1130" i="5"/>
  <c r="M1189" i="5"/>
  <c r="M110" i="5"/>
  <c r="M529" i="5"/>
  <c r="M469" i="5"/>
  <c r="M829" i="5"/>
  <c r="M889" i="5"/>
  <c r="M230" i="5"/>
  <c r="F310" i="1"/>
  <c r="F311" i="1" s="1"/>
  <c r="I29" i="7" l="1"/>
  <c r="G29" i="7"/>
  <c r="L29" i="8"/>
  <c r="K29" i="8"/>
  <c r="C30" i="8"/>
  <c r="D30" i="8" s="1"/>
  <c r="H29" i="8"/>
  <c r="O52" i="8"/>
  <c r="F51" i="8"/>
  <c r="M1250" i="8"/>
  <c r="M50" i="8"/>
  <c r="M233" i="8"/>
  <c r="M1190" i="8"/>
  <c r="M1370" i="8"/>
  <c r="M649" i="8"/>
  <c r="M889" i="8"/>
  <c r="M350" i="8"/>
  <c r="M1429" i="8"/>
  <c r="M589" i="8"/>
  <c r="M470" i="8"/>
  <c r="M110" i="8"/>
  <c r="M529" i="8"/>
  <c r="M171" i="8"/>
  <c r="M831" i="8"/>
  <c r="M709" i="8"/>
  <c r="M1309" i="8"/>
  <c r="M1009" i="8"/>
  <c r="M770" i="8"/>
  <c r="M1130" i="8"/>
  <c r="M1070" i="8"/>
  <c r="M290" i="8"/>
  <c r="M949" i="8"/>
  <c r="M410" i="8"/>
  <c r="M351" i="7"/>
  <c r="M589" i="7"/>
  <c r="M1130" i="7"/>
  <c r="M292" i="7"/>
  <c r="M709" i="7"/>
  <c r="M51" i="7"/>
  <c r="M410" i="7"/>
  <c r="M889" i="7"/>
  <c r="M1430" i="7"/>
  <c r="F52" i="7"/>
  <c r="O53" i="7"/>
  <c r="M471" i="7"/>
  <c r="M1012" i="7"/>
  <c r="M769" i="7"/>
  <c r="M235" i="7"/>
  <c r="M958" i="7"/>
  <c r="M1069" i="7"/>
  <c r="M1371" i="7"/>
  <c r="M110" i="7"/>
  <c r="M1310" i="7"/>
  <c r="M1192" i="7"/>
  <c r="M529" i="7"/>
  <c r="M1251" i="7"/>
  <c r="M829" i="7"/>
  <c r="M649" i="7"/>
  <c r="M171" i="7"/>
  <c r="M1370" i="6"/>
  <c r="M652" i="6"/>
  <c r="M590" i="6"/>
  <c r="M1012" i="6"/>
  <c r="M350" i="6"/>
  <c r="M890" i="6"/>
  <c r="M470" i="6"/>
  <c r="M1189" i="6"/>
  <c r="M49" i="6"/>
  <c r="M952" i="6"/>
  <c r="M1429" i="6"/>
  <c r="M772" i="6"/>
  <c r="M1072" i="6"/>
  <c r="M712" i="6"/>
  <c r="C30" i="6"/>
  <c r="D30" i="6" s="1"/>
  <c r="L29" i="6"/>
  <c r="K29" i="6"/>
  <c r="H29" i="6"/>
  <c r="O54" i="6"/>
  <c r="F53" i="6"/>
  <c r="M1309" i="6"/>
  <c r="M170" i="6"/>
  <c r="M230" i="6"/>
  <c r="M290" i="6"/>
  <c r="M110" i="6"/>
  <c r="M830" i="6"/>
  <c r="M1249" i="6"/>
  <c r="M530" i="6"/>
  <c r="M1130" i="6"/>
  <c r="M410" i="6"/>
  <c r="L29" i="5"/>
  <c r="C30" i="5"/>
  <c r="D30" i="5" s="1"/>
  <c r="K29" i="5"/>
  <c r="H29" i="5"/>
  <c r="M830" i="5"/>
  <c r="M1250" i="5"/>
  <c r="M1374" i="5"/>
  <c r="M231" i="5"/>
  <c r="M350" i="5"/>
  <c r="M1070" i="5"/>
  <c r="M171" i="5"/>
  <c r="M1190" i="5"/>
  <c r="M470" i="5"/>
  <c r="M111" i="5"/>
  <c r="M1311" i="5"/>
  <c r="M711" i="5"/>
  <c r="M410" i="5"/>
  <c r="M1010" i="5"/>
  <c r="M649" i="5"/>
  <c r="M291" i="5"/>
  <c r="O53" i="5"/>
  <c r="F52" i="5"/>
  <c r="M530" i="5"/>
  <c r="M51" i="5"/>
  <c r="M771" i="5"/>
  <c r="M589" i="5"/>
  <c r="M890" i="5"/>
  <c r="M1131" i="5"/>
  <c r="M950" i="5"/>
  <c r="M1431" i="5"/>
  <c r="F312" i="1"/>
  <c r="H29" i="7" l="1"/>
  <c r="C30" i="7"/>
  <c r="K29" i="7"/>
  <c r="L29" i="7"/>
  <c r="E30" i="6"/>
  <c r="M1131" i="8"/>
  <c r="M1010" i="8"/>
  <c r="M172" i="8"/>
  <c r="M111" i="8"/>
  <c r="M1191" i="8"/>
  <c r="M51" i="8"/>
  <c r="F52" i="8"/>
  <c r="O53" i="8"/>
  <c r="M950" i="8"/>
  <c r="M1071" i="8"/>
  <c r="M530" i="8"/>
  <c r="M471" i="8"/>
  <c r="M1430" i="8"/>
  <c r="M890" i="8"/>
  <c r="M1251" i="8"/>
  <c r="P29" i="8"/>
  <c r="Q29" i="8" s="1"/>
  <c r="J29" i="8"/>
  <c r="M291" i="8"/>
  <c r="M771" i="8"/>
  <c r="M1310" i="8"/>
  <c r="M832" i="8"/>
  <c r="M1371" i="8"/>
  <c r="M234" i="8"/>
  <c r="E30" i="8"/>
  <c r="M411" i="8"/>
  <c r="M710" i="8"/>
  <c r="M590" i="8"/>
  <c r="M351" i="8"/>
  <c r="M650" i="8"/>
  <c r="O54" i="7"/>
  <c r="F53" i="7"/>
  <c r="M1193" i="7"/>
  <c r="M111" i="7"/>
  <c r="M236" i="7"/>
  <c r="M1013" i="7"/>
  <c r="M710" i="7"/>
  <c r="M1131" i="7"/>
  <c r="M650" i="7"/>
  <c r="M590" i="7"/>
  <c r="M830" i="7"/>
  <c r="M530" i="7"/>
  <c r="M770" i="7"/>
  <c r="M472" i="7"/>
  <c r="M411" i="7"/>
  <c r="M1252" i="7"/>
  <c r="M1070" i="7"/>
  <c r="M52" i="7"/>
  <c r="M172" i="7"/>
  <c r="M1311" i="7"/>
  <c r="M1372" i="7"/>
  <c r="M959" i="7"/>
  <c r="M1431" i="7"/>
  <c r="M890" i="7"/>
  <c r="M293" i="7"/>
  <c r="M352" i="7"/>
  <c r="M531" i="6"/>
  <c r="M291" i="6"/>
  <c r="F54" i="6"/>
  <c r="O55" i="6"/>
  <c r="M1190" i="6"/>
  <c r="M1250" i="6"/>
  <c r="M111" i="6"/>
  <c r="M231" i="6"/>
  <c r="M713" i="6"/>
  <c r="M953" i="6"/>
  <c r="M1013" i="6"/>
  <c r="M653" i="6"/>
  <c r="M411" i="6"/>
  <c r="M831" i="6"/>
  <c r="M171" i="6"/>
  <c r="M773" i="6"/>
  <c r="M891" i="6"/>
  <c r="M1131" i="6"/>
  <c r="M1310" i="6"/>
  <c r="P29" i="6"/>
  <c r="Q29" i="6" s="1"/>
  <c r="J29" i="6"/>
  <c r="M1073" i="6"/>
  <c r="M1430" i="6"/>
  <c r="M471" i="6"/>
  <c r="M351" i="6"/>
  <c r="M591" i="6"/>
  <c r="M1371" i="6"/>
  <c r="M50" i="6"/>
  <c r="F53" i="5"/>
  <c r="O54" i="5"/>
  <c r="M772" i="5"/>
  <c r="M1312" i="5"/>
  <c r="M172" i="5"/>
  <c r="M831" i="5"/>
  <c r="M951" i="5"/>
  <c r="M1191" i="5"/>
  <c r="M292" i="5"/>
  <c r="M112" i="5"/>
  <c r="M1071" i="5"/>
  <c r="M232" i="5"/>
  <c r="M1251" i="5"/>
  <c r="P29" i="5"/>
  <c r="Q29" i="5" s="1"/>
  <c r="J29" i="5"/>
  <c r="M1432" i="5"/>
  <c r="M52" i="5"/>
  <c r="M411" i="5"/>
  <c r="M471" i="5"/>
  <c r="M712" i="5"/>
  <c r="M891" i="5"/>
  <c r="M531" i="5"/>
  <c r="M1011" i="5"/>
  <c r="M1132" i="5"/>
  <c r="M590" i="5"/>
  <c r="M650" i="5"/>
  <c r="M351" i="5"/>
  <c r="M1375" i="5"/>
  <c r="E30" i="5"/>
  <c r="F313" i="1"/>
  <c r="P29" i="7" l="1"/>
  <c r="Q29" i="7" s="1"/>
  <c r="J29" i="7"/>
  <c r="D30" i="7"/>
  <c r="E30" i="7"/>
  <c r="M1311" i="8"/>
  <c r="M531" i="8"/>
  <c r="M1011" i="8"/>
  <c r="M352" i="8"/>
  <c r="M711" i="8"/>
  <c r="M235" i="8"/>
  <c r="M1431" i="8"/>
  <c r="M951" i="8"/>
  <c r="M1372" i="8"/>
  <c r="M1252" i="8"/>
  <c r="M112" i="8"/>
  <c r="M833" i="8"/>
  <c r="M772" i="8"/>
  <c r="I30" i="8"/>
  <c r="G30" i="8"/>
  <c r="O54" i="8"/>
  <c r="F53" i="8"/>
  <c r="M173" i="8"/>
  <c r="M292" i="8"/>
  <c r="M52" i="8"/>
  <c r="M651" i="8"/>
  <c r="M591" i="8"/>
  <c r="M412" i="8"/>
  <c r="M891" i="8"/>
  <c r="M472" i="8"/>
  <c r="M1072" i="8"/>
  <c r="M1192" i="8"/>
  <c r="M1132" i="8"/>
  <c r="M891" i="7"/>
  <c r="M960" i="7"/>
  <c r="M1312" i="7"/>
  <c r="M53" i="7"/>
  <c r="M1253" i="7"/>
  <c r="M473" i="7"/>
  <c r="M531" i="7"/>
  <c r="M591" i="7"/>
  <c r="M1132" i="7"/>
  <c r="M1194" i="7"/>
  <c r="M1373" i="7"/>
  <c r="M1071" i="7"/>
  <c r="M771" i="7"/>
  <c r="M1014" i="7"/>
  <c r="M112" i="7"/>
  <c r="M353" i="7"/>
  <c r="M237" i="7"/>
  <c r="M294" i="7"/>
  <c r="M1432" i="7"/>
  <c r="M173" i="7"/>
  <c r="M412" i="7"/>
  <c r="M831" i="7"/>
  <c r="M651" i="7"/>
  <c r="M711" i="7"/>
  <c r="F54" i="7"/>
  <c r="O55" i="7"/>
  <c r="M592" i="6"/>
  <c r="M1074" i="6"/>
  <c r="M892" i="6"/>
  <c r="M1014" i="6"/>
  <c r="M112" i="6"/>
  <c r="M292" i="6"/>
  <c r="M1372" i="6"/>
  <c r="M352" i="6"/>
  <c r="M1431" i="6"/>
  <c r="I30" i="6"/>
  <c r="G30" i="6"/>
  <c r="M1132" i="6"/>
  <c r="O56" i="6"/>
  <c r="F55" i="6"/>
  <c r="M472" i="6"/>
  <c r="M1311" i="6"/>
  <c r="M172" i="6"/>
  <c r="M412" i="6"/>
  <c r="M714" i="6"/>
  <c r="M1191" i="6"/>
  <c r="M51" i="6"/>
  <c r="M774" i="6"/>
  <c r="M832" i="6"/>
  <c r="M654" i="6"/>
  <c r="M954" i="6"/>
  <c r="M232" i="6"/>
  <c r="M1251" i="6"/>
  <c r="M532" i="6"/>
  <c r="M1133" i="5"/>
  <c r="M952" i="5"/>
  <c r="M1433" i="5"/>
  <c r="M1072" i="5"/>
  <c r="M173" i="5"/>
  <c r="M352" i="5"/>
  <c r="M53" i="5"/>
  <c r="M591" i="5"/>
  <c r="M892" i="5"/>
  <c r="I30" i="5"/>
  <c r="G30" i="5"/>
  <c r="M233" i="5"/>
  <c r="M113" i="5"/>
  <c r="M1313" i="5"/>
  <c r="O55" i="5"/>
  <c r="F54" i="5"/>
  <c r="M1376" i="5"/>
  <c r="M293" i="5"/>
  <c r="M773" i="5"/>
  <c r="M1012" i="5"/>
  <c r="M472" i="5"/>
  <c r="M1252" i="5"/>
  <c r="M651" i="5"/>
  <c r="M532" i="5"/>
  <c r="M713" i="5"/>
  <c r="M412" i="5"/>
  <c r="M1192" i="5"/>
  <c r="M832" i="5"/>
  <c r="F314" i="1"/>
  <c r="F315" i="1" s="1"/>
  <c r="I30" i="7" l="1"/>
  <c r="G30" i="7"/>
  <c r="M892" i="8"/>
  <c r="C31" i="8"/>
  <c r="D31" i="8" s="1"/>
  <c r="L30" i="8"/>
  <c r="K30" i="8"/>
  <c r="H30" i="8"/>
  <c r="M1253" i="8"/>
  <c r="M952" i="8"/>
  <c r="M532" i="8"/>
  <c r="M1133" i="8"/>
  <c r="M53" i="8"/>
  <c r="M174" i="8"/>
  <c r="M834" i="8"/>
  <c r="M236" i="8"/>
  <c r="M592" i="8"/>
  <c r="M353" i="8"/>
  <c r="M473" i="8"/>
  <c r="M413" i="8"/>
  <c r="M652" i="8"/>
  <c r="M293" i="8"/>
  <c r="M1432" i="8"/>
  <c r="M1312" i="8"/>
  <c r="M1073" i="8"/>
  <c r="M1193" i="8"/>
  <c r="F54" i="8"/>
  <c r="O55" i="8"/>
  <c r="M773" i="8"/>
  <c r="M113" i="8"/>
  <c r="M1373" i="8"/>
  <c r="M712" i="8"/>
  <c r="M1012" i="8"/>
  <c r="M712" i="7"/>
  <c r="M832" i="7"/>
  <c r="M295" i="7"/>
  <c r="M354" i="7"/>
  <c r="M1015" i="7"/>
  <c r="M1195" i="7"/>
  <c r="M474" i="7"/>
  <c r="M54" i="7"/>
  <c r="M961" i="7"/>
  <c r="M413" i="7"/>
  <c r="M238" i="7"/>
  <c r="M1072" i="7"/>
  <c r="M592" i="7"/>
  <c r="M174" i="7"/>
  <c r="M772" i="7"/>
  <c r="M1133" i="7"/>
  <c r="M532" i="7"/>
  <c r="M1254" i="7"/>
  <c r="M892" i="7"/>
  <c r="M1433" i="7"/>
  <c r="O56" i="7"/>
  <c r="F55" i="7"/>
  <c r="M652" i="7"/>
  <c r="M113" i="7"/>
  <c r="M1374" i="7"/>
  <c r="M1313" i="7"/>
  <c r="M533" i="6"/>
  <c r="M233" i="6"/>
  <c r="M775" i="6"/>
  <c r="M1192" i="6"/>
  <c r="M413" i="6"/>
  <c r="K30" i="6"/>
  <c r="C31" i="6"/>
  <c r="D31" i="6" s="1"/>
  <c r="L30" i="6"/>
  <c r="H30" i="6"/>
  <c r="M353" i="6"/>
  <c r="M293" i="6"/>
  <c r="M1075" i="6"/>
  <c r="M655" i="6"/>
  <c r="M1312" i="6"/>
  <c r="F56" i="6"/>
  <c r="O57" i="6"/>
  <c r="M1252" i="6"/>
  <c r="M833" i="6"/>
  <c r="M173" i="6"/>
  <c r="M473" i="6"/>
  <c r="M1432" i="6"/>
  <c r="M1373" i="6"/>
  <c r="M893" i="6"/>
  <c r="M1015" i="6"/>
  <c r="M955" i="6"/>
  <c r="M52" i="6"/>
  <c r="M715" i="6"/>
  <c r="M1133" i="6"/>
  <c r="M113" i="6"/>
  <c r="M593" i="6"/>
  <c r="M413" i="5"/>
  <c r="F55" i="5"/>
  <c r="O56" i="5"/>
  <c r="M353" i="5"/>
  <c r="M1073" i="5"/>
  <c r="M1253" i="5"/>
  <c r="M592" i="5"/>
  <c r="M953" i="5"/>
  <c r="M533" i="5"/>
  <c r="M1193" i="5"/>
  <c r="M714" i="5"/>
  <c r="M652" i="5"/>
  <c r="M774" i="5"/>
  <c r="M1377" i="5"/>
  <c r="M54" i="5"/>
  <c r="M174" i="5"/>
  <c r="M1013" i="5"/>
  <c r="L30" i="5"/>
  <c r="K30" i="5"/>
  <c r="C31" i="5"/>
  <c r="D31" i="5" s="1"/>
  <c r="H30" i="5"/>
  <c r="M833" i="5"/>
  <c r="M294" i="5"/>
  <c r="M114" i="5"/>
  <c r="M473" i="5"/>
  <c r="M1314" i="5"/>
  <c r="M234" i="5"/>
  <c r="M893" i="5"/>
  <c r="M1434" i="5"/>
  <c r="M1134" i="5"/>
  <c r="F316" i="1"/>
  <c r="C31" i="7" l="1"/>
  <c r="H30" i="7"/>
  <c r="L30" i="7"/>
  <c r="K30" i="7"/>
  <c r="E31" i="8"/>
  <c r="M1374" i="8"/>
  <c r="M294" i="8"/>
  <c r="M354" i="8"/>
  <c r="M1134" i="8"/>
  <c r="M114" i="8"/>
  <c r="O56" i="8"/>
  <c r="F55" i="8"/>
  <c r="M54" i="8"/>
  <c r="M533" i="8"/>
  <c r="M1254" i="8"/>
  <c r="M1194" i="8"/>
  <c r="P30" i="8"/>
  <c r="Q30" i="8" s="1"/>
  <c r="J30" i="8"/>
  <c r="M713" i="8"/>
  <c r="M1074" i="8"/>
  <c r="M1433" i="8"/>
  <c r="M653" i="8"/>
  <c r="M474" i="8"/>
  <c r="M593" i="8"/>
  <c r="M835" i="8"/>
  <c r="M774" i="8"/>
  <c r="M1313" i="8"/>
  <c r="M414" i="8"/>
  <c r="M953" i="8"/>
  <c r="M1013" i="8"/>
  <c r="M237" i="8"/>
  <c r="M175" i="8"/>
  <c r="M893" i="8"/>
  <c r="M1375" i="7"/>
  <c r="F56" i="7"/>
  <c r="O57" i="7"/>
  <c r="M893" i="7"/>
  <c r="M533" i="7"/>
  <c r="M1073" i="7"/>
  <c r="M355" i="7"/>
  <c r="M1314" i="7"/>
  <c r="M175" i="7"/>
  <c r="M414" i="7"/>
  <c r="M55" i="7"/>
  <c r="M1196" i="7"/>
  <c r="M833" i="7"/>
  <c r="M114" i="7"/>
  <c r="M653" i="7"/>
  <c r="M1434" i="7"/>
  <c r="M1255" i="7"/>
  <c r="M1134" i="7"/>
  <c r="M593" i="7"/>
  <c r="M239" i="7"/>
  <c r="M1016" i="7"/>
  <c r="M773" i="7"/>
  <c r="M962" i="7"/>
  <c r="M475" i="7"/>
  <c r="M296" i="7"/>
  <c r="M713" i="7"/>
  <c r="M594" i="6"/>
  <c r="M53" i="6"/>
  <c r="M1016" i="6"/>
  <c r="M1374" i="6"/>
  <c r="M474" i="6"/>
  <c r="M834" i="6"/>
  <c r="M656" i="6"/>
  <c r="M294" i="6"/>
  <c r="P30" i="6"/>
  <c r="Q30" i="6" s="1"/>
  <c r="J30" i="6"/>
  <c r="E31" i="6"/>
  <c r="M1193" i="6"/>
  <c r="M234" i="6"/>
  <c r="M114" i="6"/>
  <c r="M716" i="6"/>
  <c r="M956" i="6"/>
  <c r="M894" i="6"/>
  <c r="M1433" i="6"/>
  <c r="M174" i="6"/>
  <c r="M1253" i="6"/>
  <c r="M1313" i="6"/>
  <c r="M1076" i="6"/>
  <c r="M354" i="6"/>
  <c r="M1134" i="6"/>
  <c r="O58" i="6"/>
  <c r="F57" i="6"/>
  <c r="M414" i="6"/>
  <c r="M776" i="6"/>
  <c r="M534" i="6"/>
  <c r="M894" i="5"/>
  <c r="M1014" i="5"/>
  <c r="M715" i="5"/>
  <c r="M295" i="5"/>
  <c r="M593" i="5"/>
  <c r="P30" i="5"/>
  <c r="Q30" i="5" s="1"/>
  <c r="J30" i="5"/>
  <c r="M775" i="5"/>
  <c r="M1074" i="5"/>
  <c r="M1435" i="5"/>
  <c r="M175" i="5"/>
  <c r="M653" i="5"/>
  <c r="M354" i="5"/>
  <c r="M414" i="5"/>
  <c r="M1135" i="5"/>
  <c r="M834" i="5"/>
  <c r="M55" i="5"/>
  <c r="M534" i="5"/>
  <c r="O57" i="5"/>
  <c r="F56" i="5"/>
  <c r="M235" i="5"/>
  <c r="M474" i="5"/>
  <c r="E31" i="5"/>
  <c r="M1315" i="5"/>
  <c r="M115" i="5"/>
  <c r="M1378" i="5"/>
  <c r="M1194" i="5"/>
  <c r="M954" i="5"/>
  <c r="M1254" i="5"/>
  <c r="F317" i="1"/>
  <c r="F318" i="1" s="1"/>
  <c r="P30" i="7" l="1"/>
  <c r="Q30" i="7" s="1"/>
  <c r="J30" i="7"/>
  <c r="D31" i="7"/>
  <c r="E31" i="7"/>
  <c r="M238" i="8"/>
  <c r="M1314" i="8"/>
  <c r="M295" i="8"/>
  <c r="M415" i="8"/>
  <c r="M594" i="8"/>
  <c r="F56" i="8"/>
  <c r="O57" i="8"/>
  <c r="M176" i="8"/>
  <c r="M1014" i="8"/>
  <c r="M775" i="8"/>
  <c r="M1255" i="8"/>
  <c r="M355" i="8"/>
  <c r="M836" i="8"/>
  <c r="M534" i="8"/>
  <c r="M654" i="8"/>
  <c r="M1075" i="8"/>
  <c r="M1195" i="8"/>
  <c r="M1135" i="8"/>
  <c r="M894" i="8"/>
  <c r="M954" i="8"/>
  <c r="M475" i="8"/>
  <c r="M1434" i="8"/>
  <c r="M714" i="8"/>
  <c r="I31" i="8"/>
  <c r="G31" i="8"/>
  <c r="M55" i="8"/>
  <c r="M115" i="8"/>
  <c r="M1375" i="8"/>
  <c r="M297" i="7"/>
  <c r="M714" i="7"/>
  <c r="M476" i="7"/>
  <c r="M774" i="7"/>
  <c r="M1256" i="7"/>
  <c r="M654" i="7"/>
  <c r="M834" i="7"/>
  <c r="M534" i="7"/>
  <c r="O58" i="7"/>
  <c r="F57" i="7"/>
  <c r="M240" i="7"/>
  <c r="M56" i="7"/>
  <c r="M176" i="7"/>
  <c r="M356" i="7"/>
  <c r="M594" i="7"/>
  <c r="M1135" i="7"/>
  <c r="M894" i="7"/>
  <c r="M963" i="7"/>
  <c r="M1017" i="7"/>
  <c r="M1435" i="7"/>
  <c r="M115" i="7"/>
  <c r="M1197" i="7"/>
  <c r="M415" i="7"/>
  <c r="M1315" i="7"/>
  <c r="M1074" i="7"/>
  <c r="M1376" i="7"/>
  <c r="M777" i="6"/>
  <c r="M235" i="6"/>
  <c r="M835" i="6"/>
  <c r="M1314" i="6"/>
  <c r="M717" i="6"/>
  <c r="M54" i="6"/>
  <c r="M355" i="6"/>
  <c r="M175" i="6"/>
  <c r="M295" i="6"/>
  <c r="F58" i="6"/>
  <c r="O59" i="6"/>
  <c r="M895" i="6"/>
  <c r="M535" i="6"/>
  <c r="M415" i="6"/>
  <c r="M1077" i="6"/>
  <c r="M1254" i="6"/>
  <c r="M1434" i="6"/>
  <c r="M115" i="6"/>
  <c r="M1194" i="6"/>
  <c r="I31" i="6"/>
  <c r="G31" i="6"/>
  <c r="M475" i="6"/>
  <c r="M595" i="6"/>
  <c r="M1375" i="6"/>
  <c r="M1135" i="6"/>
  <c r="M957" i="6"/>
  <c r="M657" i="6"/>
  <c r="M1017" i="6"/>
  <c r="M475" i="5"/>
  <c r="M56" i="5"/>
  <c r="M355" i="5"/>
  <c r="M176" i="5"/>
  <c r="M1075" i="5"/>
  <c r="M1015" i="5"/>
  <c r="M1316" i="5"/>
  <c r="M654" i="5"/>
  <c r="M776" i="5"/>
  <c r="M296" i="5"/>
  <c r="M1255" i="5"/>
  <c r="M1195" i="5"/>
  <c r="M236" i="5"/>
  <c r="M535" i="5"/>
  <c r="M835" i="5"/>
  <c r="M415" i="5"/>
  <c r="M1436" i="5"/>
  <c r="M594" i="5"/>
  <c r="M716" i="5"/>
  <c r="M955" i="5"/>
  <c r="F57" i="5"/>
  <c r="O58" i="5"/>
  <c r="I31" i="5"/>
  <c r="G31" i="5"/>
  <c r="M1379" i="5"/>
  <c r="M116" i="5"/>
  <c r="M1136" i="5"/>
  <c r="M895" i="5"/>
  <c r="F319" i="1"/>
  <c r="G31" i="7" l="1"/>
  <c r="I31" i="7"/>
  <c r="M56" i="8"/>
  <c r="M1256" i="8"/>
  <c r="M1015" i="8"/>
  <c r="O58" i="8"/>
  <c r="F57" i="8"/>
  <c r="M1376" i="8"/>
  <c r="M715" i="8"/>
  <c r="M476" i="8"/>
  <c r="M895" i="8"/>
  <c r="M1196" i="8"/>
  <c r="M655" i="8"/>
  <c r="M837" i="8"/>
  <c r="M416" i="8"/>
  <c r="M1315" i="8"/>
  <c r="M116" i="8"/>
  <c r="L31" i="8"/>
  <c r="K31" i="8"/>
  <c r="C32" i="8"/>
  <c r="D32" i="8" s="1"/>
  <c r="H31" i="8"/>
  <c r="M535" i="8"/>
  <c r="M177" i="8"/>
  <c r="M239" i="8"/>
  <c r="M1435" i="8"/>
  <c r="M955" i="8"/>
  <c r="M1136" i="8"/>
  <c r="M1076" i="8"/>
  <c r="M356" i="8"/>
  <c r="M776" i="8"/>
  <c r="M595" i="8"/>
  <c r="M296" i="8"/>
  <c r="M1377" i="7"/>
  <c r="M1316" i="7"/>
  <c r="M1198" i="7"/>
  <c r="M964" i="7"/>
  <c r="M1136" i="7"/>
  <c r="M57" i="7"/>
  <c r="F58" i="7"/>
  <c r="O59" i="7"/>
  <c r="M835" i="7"/>
  <c r="M1257" i="7"/>
  <c r="M775" i="7"/>
  <c r="M1075" i="7"/>
  <c r="M116" i="7"/>
  <c r="M1018" i="7"/>
  <c r="M241" i="7"/>
  <c r="M715" i="7"/>
  <c r="M416" i="7"/>
  <c r="M895" i="7"/>
  <c r="M595" i="7"/>
  <c r="M177" i="7"/>
  <c r="M535" i="7"/>
  <c r="M655" i="7"/>
  <c r="M1436" i="7"/>
  <c r="M357" i="7"/>
  <c r="M477" i="7"/>
  <c r="M298" i="7"/>
  <c r="M658" i="6"/>
  <c r="M596" i="6"/>
  <c r="O60" i="6"/>
  <c r="F59" i="6"/>
  <c r="M55" i="6"/>
  <c r="M116" i="6"/>
  <c r="M1018" i="6"/>
  <c r="M958" i="6"/>
  <c r="M1376" i="6"/>
  <c r="M476" i="6"/>
  <c r="M1195" i="6"/>
  <c r="M1435" i="6"/>
  <c r="M1078" i="6"/>
  <c r="M536" i="6"/>
  <c r="M176" i="6"/>
  <c r="M1315" i="6"/>
  <c r="M236" i="6"/>
  <c r="M1136" i="6"/>
  <c r="C32" i="6"/>
  <c r="D32" i="6" s="1"/>
  <c r="L31" i="6"/>
  <c r="K31" i="6"/>
  <c r="H31" i="6"/>
  <c r="M1255" i="6"/>
  <c r="M416" i="6"/>
  <c r="M896" i="6"/>
  <c r="M296" i="6"/>
  <c r="M356" i="6"/>
  <c r="M718" i="6"/>
  <c r="M836" i="6"/>
  <c r="M778" i="6"/>
  <c r="M416" i="5"/>
  <c r="M297" i="5"/>
  <c r="M1016" i="5"/>
  <c r="M896" i="5"/>
  <c r="M956" i="5"/>
  <c r="M595" i="5"/>
  <c r="M1196" i="5"/>
  <c r="M117" i="5"/>
  <c r="M536" i="5"/>
  <c r="M655" i="5"/>
  <c r="M57" i="5"/>
  <c r="M1380" i="5"/>
  <c r="O59" i="5"/>
  <c r="F58" i="5"/>
  <c r="M717" i="5"/>
  <c r="M1437" i="5"/>
  <c r="M237" i="5"/>
  <c r="M777" i="5"/>
  <c r="M1317" i="5"/>
  <c r="M1076" i="5"/>
  <c r="M356" i="5"/>
  <c r="M476" i="5"/>
  <c r="C32" i="5"/>
  <c r="D32" i="5" s="1"/>
  <c r="K31" i="5"/>
  <c r="L31" i="5"/>
  <c r="H31" i="5"/>
  <c r="M177" i="5"/>
  <c r="M1137" i="5"/>
  <c r="M836" i="5"/>
  <c r="M1256" i="5"/>
  <c r="F320" i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K31" i="7" l="1"/>
  <c r="H31" i="7"/>
  <c r="C32" i="7"/>
  <c r="L31" i="7"/>
  <c r="M777" i="8"/>
  <c r="M240" i="8"/>
  <c r="M417" i="8"/>
  <c r="M656" i="8"/>
  <c r="M896" i="8"/>
  <c r="M1257" i="8"/>
  <c r="M596" i="8"/>
  <c r="M357" i="8"/>
  <c r="P31" i="8"/>
  <c r="Q31" i="8" s="1"/>
  <c r="J31" i="8"/>
  <c r="M117" i="8"/>
  <c r="M716" i="8"/>
  <c r="F58" i="8"/>
  <c r="O59" i="8"/>
  <c r="M1137" i="8"/>
  <c r="M1436" i="8"/>
  <c r="M178" i="8"/>
  <c r="E32" i="8"/>
  <c r="M477" i="8"/>
  <c r="M297" i="8"/>
  <c r="M1077" i="8"/>
  <c r="M956" i="8"/>
  <c r="M536" i="8"/>
  <c r="M1316" i="8"/>
  <c r="M838" i="8"/>
  <c r="M1197" i="8"/>
  <c r="M1377" i="8"/>
  <c r="M1016" i="8"/>
  <c r="M57" i="8"/>
  <c r="M358" i="7"/>
  <c r="M536" i="7"/>
  <c r="M596" i="7"/>
  <c r="M776" i="7"/>
  <c r="M836" i="7"/>
  <c r="M478" i="7"/>
  <c r="M1437" i="7"/>
  <c r="M417" i="7"/>
  <c r="M242" i="7"/>
  <c r="M117" i="7"/>
  <c r="M58" i="7"/>
  <c r="M965" i="7"/>
  <c r="M1317" i="7"/>
  <c r="M299" i="7"/>
  <c r="M656" i="7"/>
  <c r="M178" i="7"/>
  <c r="M896" i="7"/>
  <c r="M716" i="7"/>
  <c r="M1258" i="7"/>
  <c r="O60" i="7"/>
  <c r="F59" i="7"/>
  <c r="M1137" i="7"/>
  <c r="M1019" i="7"/>
  <c r="M1076" i="7"/>
  <c r="M1199" i="7"/>
  <c r="M1378" i="7"/>
  <c r="M719" i="6"/>
  <c r="M237" i="6"/>
  <c r="M177" i="6"/>
  <c r="M1079" i="6"/>
  <c r="M1196" i="6"/>
  <c r="M1377" i="6"/>
  <c r="P31" i="6"/>
  <c r="Q31" i="6" s="1"/>
  <c r="J31" i="6"/>
  <c r="M597" i="6"/>
  <c r="M357" i="6"/>
  <c r="M1256" i="6"/>
  <c r="M56" i="6"/>
  <c r="M897" i="6"/>
  <c r="E32" i="6"/>
  <c r="M537" i="6"/>
  <c r="M1436" i="6"/>
  <c r="M477" i="6"/>
  <c r="M117" i="6"/>
  <c r="M837" i="6"/>
  <c r="M1019" i="6"/>
  <c r="M779" i="6"/>
  <c r="M297" i="6"/>
  <c r="M417" i="6"/>
  <c r="M1137" i="6"/>
  <c r="M1316" i="6"/>
  <c r="M959" i="6"/>
  <c r="F60" i="6"/>
  <c r="O61" i="6"/>
  <c r="M659" i="6"/>
  <c r="M718" i="5"/>
  <c r="M1381" i="5"/>
  <c r="M656" i="5"/>
  <c r="M118" i="5"/>
  <c r="M596" i="5"/>
  <c r="M357" i="5"/>
  <c r="M238" i="5"/>
  <c r="M897" i="5"/>
  <c r="M298" i="5"/>
  <c r="M178" i="5"/>
  <c r="M837" i="5"/>
  <c r="E32" i="5"/>
  <c r="M1077" i="5"/>
  <c r="M778" i="5"/>
  <c r="M58" i="5"/>
  <c r="M1197" i="5"/>
  <c r="M957" i="5"/>
  <c r="M1017" i="5"/>
  <c r="P31" i="5"/>
  <c r="Q31" i="5" s="1"/>
  <c r="J31" i="5"/>
  <c r="M1318" i="5"/>
  <c r="M1257" i="5"/>
  <c r="M1138" i="5"/>
  <c r="M477" i="5"/>
  <c r="M1438" i="5"/>
  <c r="F59" i="5"/>
  <c r="O60" i="5"/>
  <c r="M537" i="5"/>
  <c r="M417" i="5"/>
  <c r="F380" i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D32" i="7" l="1"/>
  <c r="E32" i="7" s="1"/>
  <c r="J31" i="7"/>
  <c r="P31" i="7"/>
  <c r="Q31" i="7" s="1"/>
  <c r="M1258" i="8"/>
  <c r="M241" i="8"/>
  <c r="M1017" i="8"/>
  <c r="M1198" i="8"/>
  <c r="M1317" i="8"/>
  <c r="M957" i="8"/>
  <c r="M298" i="8"/>
  <c r="M179" i="8"/>
  <c r="M358" i="8"/>
  <c r="M657" i="8"/>
  <c r="M58" i="8"/>
  <c r="M537" i="8"/>
  <c r="M1138" i="8"/>
  <c r="M717" i="8"/>
  <c r="I32" i="8"/>
  <c r="G32" i="8"/>
  <c r="M1378" i="8"/>
  <c r="M839" i="8"/>
  <c r="M1078" i="8"/>
  <c r="M478" i="8"/>
  <c r="M1437" i="8"/>
  <c r="O60" i="8"/>
  <c r="F59" i="8"/>
  <c r="M118" i="8"/>
  <c r="M597" i="8"/>
  <c r="M897" i="8"/>
  <c r="M418" i="8"/>
  <c r="M778" i="8"/>
  <c r="M1379" i="7"/>
  <c r="M1077" i="7"/>
  <c r="M1438" i="7"/>
  <c r="M1138" i="7"/>
  <c r="M1259" i="7"/>
  <c r="M897" i="7"/>
  <c r="M657" i="7"/>
  <c r="M1318" i="7"/>
  <c r="M59" i="7"/>
  <c r="M243" i="7"/>
  <c r="M837" i="7"/>
  <c r="M597" i="7"/>
  <c r="M1020" i="7"/>
  <c r="M777" i="7"/>
  <c r="M359" i="7"/>
  <c r="M1200" i="7"/>
  <c r="F60" i="7"/>
  <c r="O61" i="7"/>
  <c r="M717" i="7"/>
  <c r="M179" i="7"/>
  <c r="M300" i="7"/>
  <c r="M966" i="7"/>
  <c r="M118" i="7"/>
  <c r="M418" i="7"/>
  <c r="M479" i="7"/>
  <c r="M537" i="7"/>
  <c r="M1317" i="6"/>
  <c r="M238" i="6"/>
  <c r="M898" i="6"/>
  <c r="M418" i="6"/>
  <c r="M838" i="6"/>
  <c r="I32" i="6"/>
  <c r="G32" i="6"/>
  <c r="O62" i="6"/>
  <c r="F61" i="6"/>
  <c r="M1257" i="6"/>
  <c r="M598" i="6"/>
  <c r="M780" i="6"/>
  <c r="M478" i="6"/>
  <c r="M538" i="6"/>
  <c r="M1378" i="6"/>
  <c r="M1080" i="6"/>
  <c r="M1138" i="6"/>
  <c r="M1437" i="6"/>
  <c r="M57" i="6"/>
  <c r="M358" i="6"/>
  <c r="M660" i="6"/>
  <c r="M960" i="6"/>
  <c r="M298" i="6"/>
  <c r="M1020" i="6"/>
  <c r="M118" i="6"/>
  <c r="M1197" i="6"/>
  <c r="M178" i="6"/>
  <c r="M720" i="6"/>
  <c r="M1258" i="5"/>
  <c r="M59" i="5"/>
  <c r="M538" i="5"/>
  <c r="M1439" i="5"/>
  <c r="M1319" i="5"/>
  <c r="M958" i="5"/>
  <c r="M179" i="5"/>
  <c r="M358" i="5"/>
  <c r="M119" i="5"/>
  <c r="M1382" i="5"/>
  <c r="M1139" i="5"/>
  <c r="M1018" i="5"/>
  <c r="M779" i="5"/>
  <c r="M898" i="5"/>
  <c r="I32" i="5"/>
  <c r="G32" i="5"/>
  <c r="M1078" i="5"/>
  <c r="M418" i="5"/>
  <c r="O61" i="5"/>
  <c r="F60" i="5"/>
  <c r="M478" i="5"/>
  <c r="M1198" i="5"/>
  <c r="M299" i="5"/>
  <c r="M239" i="5"/>
  <c r="M657" i="5"/>
  <c r="M719" i="5"/>
  <c r="M838" i="5"/>
  <c r="M597" i="5"/>
  <c r="F538" i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G32" i="7" l="1"/>
  <c r="I32" i="7"/>
  <c r="M898" i="8"/>
  <c r="M1079" i="8"/>
  <c r="M718" i="8"/>
  <c r="M538" i="8"/>
  <c r="M658" i="8"/>
  <c r="M958" i="8"/>
  <c r="M779" i="8"/>
  <c r="M119" i="8"/>
  <c r="M1438" i="8"/>
  <c r="M1379" i="8"/>
  <c r="M180" i="8"/>
  <c r="M1199" i="8"/>
  <c r="M242" i="8"/>
  <c r="M419" i="8"/>
  <c r="M598" i="8"/>
  <c r="M479" i="8"/>
  <c r="M840" i="8"/>
  <c r="C33" i="8"/>
  <c r="D33" i="8" s="1"/>
  <c r="K32" i="8"/>
  <c r="L32" i="8"/>
  <c r="H32" i="8"/>
  <c r="M359" i="8"/>
  <c r="M299" i="8"/>
  <c r="M1259" i="8"/>
  <c r="F60" i="8"/>
  <c r="O61" i="8"/>
  <c r="M1139" i="8"/>
  <c r="M59" i="8"/>
  <c r="M1318" i="8"/>
  <c r="M1018" i="8"/>
  <c r="M967" i="7"/>
  <c r="M180" i="7"/>
  <c r="M360" i="7"/>
  <c r="M1021" i="7"/>
  <c r="M60" i="7"/>
  <c r="M480" i="7"/>
  <c r="M301" i="7"/>
  <c r="M718" i="7"/>
  <c r="M778" i="7"/>
  <c r="M598" i="7"/>
  <c r="M898" i="7"/>
  <c r="M1139" i="7"/>
  <c r="M1078" i="7"/>
  <c r="M119" i="7"/>
  <c r="M1201" i="7"/>
  <c r="M244" i="7"/>
  <c r="M1319" i="7"/>
  <c r="M1439" i="7"/>
  <c r="M419" i="7"/>
  <c r="M538" i="7"/>
  <c r="O62" i="7"/>
  <c r="F61" i="7"/>
  <c r="M838" i="7"/>
  <c r="M658" i="7"/>
  <c r="M1260" i="7"/>
  <c r="M1380" i="7"/>
  <c r="M359" i="6"/>
  <c r="M1081" i="6"/>
  <c r="K32" i="6"/>
  <c r="L32" i="6"/>
  <c r="C33" i="6"/>
  <c r="D33" i="6" s="1"/>
  <c r="H32" i="6"/>
  <c r="M239" i="6"/>
  <c r="M721" i="6"/>
  <c r="M1021" i="6"/>
  <c r="M961" i="6"/>
  <c r="M1438" i="6"/>
  <c r="M1198" i="6"/>
  <c r="M539" i="6"/>
  <c r="M781" i="6"/>
  <c r="M1258" i="6"/>
  <c r="M419" i="6"/>
  <c r="M179" i="6"/>
  <c r="M119" i="6"/>
  <c r="M299" i="6"/>
  <c r="M1379" i="6"/>
  <c r="M479" i="6"/>
  <c r="M599" i="6"/>
  <c r="M839" i="6"/>
  <c r="M661" i="6"/>
  <c r="M58" i="6"/>
  <c r="M1139" i="6"/>
  <c r="F62" i="6"/>
  <c r="O63" i="6"/>
  <c r="M899" i="6"/>
  <c r="M1318" i="6"/>
  <c r="M1383" i="5"/>
  <c r="M598" i="5"/>
  <c r="M1199" i="5"/>
  <c r="M1079" i="5"/>
  <c r="M959" i="5"/>
  <c r="M240" i="5"/>
  <c r="F61" i="5"/>
  <c r="O62" i="5"/>
  <c r="M1019" i="5"/>
  <c r="M720" i="5"/>
  <c r="M899" i="5"/>
  <c r="M359" i="5"/>
  <c r="M1440" i="5"/>
  <c r="M60" i="5"/>
  <c r="M658" i="5"/>
  <c r="L32" i="5"/>
  <c r="K32" i="5"/>
  <c r="C33" i="5"/>
  <c r="D33" i="5" s="1"/>
  <c r="H32" i="5"/>
  <c r="M780" i="5"/>
  <c r="M1140" i="5"/>
  <c r="M180" i="5"/>
  <c r="M839" i="5"/>
  <c r="M300" i="5"/>
  <c r="M479" i="5"/>
  <c r="M419" i="5"/>
  <c r="M120" i="5"/>
  <c r="M1320" i="5"/>
  <c r="M539" i="5"/>
  <c r="M1259" i="5"/>
  <c r="F1097" i="1"/>
  <c r="L32" i="7" l="1"/>
  <c r="C33" i="7"/>
  <c r="K32" i="7"/>
  <c r="H32" i="7"/>
  <c r="E33" i="6"/>
  <c r="M1019" i="8"/>
  <c r="M60" i="8"/>
  <c r="O62" i="8"/>
  <c r="F61" i="8"/>
  <c r="M841" i="8"/>
  <c r="M599" i="8"/>
  <c r="M780" i="8"/>
  <c r="M659" i="8"/>
  <c r="M300" i="8"/>
  <c r="M120" i="8"/>
  <c r="M539" i="8"/>
  <c r="M1260" i="8"/>
  <c r="P32" i="8"/>
  <c r="Q32" i="8" s="1"/>
  <c r="J32" i="8"/>
  <c r="M480" i="8"/>
  <c r="M420" i="8"/>
  <c r="M1200" i="8"/>
  <c r="M1380" i="8"/>
  <c r="M959" i="8"/>
  <c r="M1080" i="8"/>
  <c r="M1319" i="8"/>
  <c r="M1140" i="8"/>
  <c r="M360" i="8"/>
  <c r="E33" i="8"/>
  <c r="M243" i="8"/>
  <c r="M181" i="8"/>
  <c r="M1439" i="8"/>
  <c r="M719" i="8"/>
  <c r="M899" i="8"/>
  <c r="M1440" i="7"/>
  <c r="M245" i="7"/>
  <c r="M120" i="7"/>
  <c r="M899" i="7"/>
  <c r="M302" i="7"/>
  <c r="M1022" i="7"/>
  <c r="M1261" i="7"/>
  <c r="M839" i="7"/>
  <c r="M539" i="7"/>
  <c r="M181" i="7"/>
  <c r="M1381" i="7"/>
  <c r="M1079" i="7"/>
  <c r="M1140" i="7"/>
  <c r="M599" i="7"/>
  <c r="M719" i="7"/>
  <c r="M481" i="7"/>
  <c r="M361" i="7"/>
  <c r="M659" i="7"/>
  <c r="O63" i="7"/>
  <c r="F62" i="7"/>
  <c r="M420" i="7"/>
  <c r="M1320" i="7"/>
  <c r="M1202" i="7"/>
  <c r="M779" i="7"/>
  <c r="M61" i="7"/>
  <c r="M968" i="7"/>
  <c r="O64" i="6"/>
  <c r="F63" i="6"/>
  <c r="M1319" i="6"/>
  <c r="M840" i="6"/>
  <c r="M480" i="6"/>
  <c r="M300" i="6"/>
  <c r="M180" i="6"/>
  <c r="M1259" i="6"/>
  <c r="M540" i="6"/>
  <c r="M1022" i="6"/>
  <c r="M240" i="6"/>
  <c r="M59" i="6"/>
  <c r="M1140" i="6"/>
  <c r="M1082" i="6"/>
  <c r="M1439" i="6"/>
  <c r="M900" i="6"/>
  <c r="M662" i="6"/>
  <c r="M600" i="6"/>
  <c r="M1380" i="6"/>
  <c r="M120" i="6"/>
  <c r="M420" i="6"/>
  <c r="M782" i="6"/>
  <c r="M1199" i="6"/>
  <c r="M962" i="6"/>
  <c r="M722" i="6"/>
  <c r="P32" i="6"/>
  <c r="Q32" i="6" s="1"/>
  <c r="J32" i="6"/>
  <c r="M360" i="6"/>
  <c r="M659" i="5"/>
  <c r="M1020" i="5"/>
  <c r="M540" i="5"/>
  <c r="P32" i="5"/>
  <c r="Q32" i="5" s="1"/>
  <c r="J32" i="5"/>
  <c r="M900" i="5"/>
  <c r="M599" i="5"/>
  <c r="M1441" i="5"/>
  <c r="M241" i="5"/>
  <c r="M121" i="5"/>
  <c r="O63" i="5"/>
  <c r="F62" i="5"/>
  <c r="M1384" i="5"/>
  <c r="M1260" i="5"/>
  <c r="M1080" i="5"/>
  <c r="M480" i="5"/>
  <c r="M840" i="5"/>
  <c r="M1141" i="5"/>
  <c r="E33" i="5"/>
  <c r="M61" i="5"/>
  <c r="M360" i="5"/>
  <c r="M721" i="5"/>
  <c r="M1321" i="5"/>
  <c r="M420" i="5"/>
  <c r="M301" i="5"/>
  <c r="M181" i="5"/>
  <c r="M781" i="5"/>
  <c r="M960" i="5"/>
  <c r="M1200" i="5"/>
  <c r="F1098" i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P32" i="7" l="1"/>
  <c r="Q32" i="7" s="1"/>
  <c r="J32" i="7"/>
  <c r="D33" i="7"/>
  <c r="E33" i="7"/>
  <c r="M1381" i="8"/>
  <c r="I33" i="8"/>
  <c r="G33" i="8"/>
  <c r="M540" i="8"/>
  <c r="M301" i="8"/>
  <c r="M842" i="8"/>
  <c r="M1081" i="8"/>
  <c r="M720" i="8"/>
  <c r="M182" i="8"/>
  <c r="M361" i="8"/>
  <c r="M960" i="8"/>
  <c r="M481" i="8"/>
  <c r="M781" i="8"/>
  <c r="M61" i="8"/>
  <c r="M900" i="8"/>
  <c r="M1320" i="8"/>
  <c r="M1201" i="8"/>
  <c r="M1261" i="8"/>
  <c r="M660" i="8"/>
  <c r="M600" i="8"/>
  <c r="M1141" i="8"/>
  <c r="M1440" i="8"/>
  <c r="M244" i="8"/>
  <c r="M421" i="8"/>
  <c r="M121" i="8"/>
  <c r="F62" i="8"/>
  <c r="O63" i="8"/>
  <c r="M1020" i="8"/>
  <c r="M780" i="7"/>
  <c r="M720" i="7"/>
  <c r="M1141" i="7"/>
  <c r="M540" i="7"/>
  <c r="M1262" i="7"/>
  <c r="M900" i="7"/>
  <c r="M969" i="7"/>
  <c r="M1321" i="7"/>
  <c r="O64" i="7"/>
  <c r="F63" i="7"/>
  <c r="M362" i="7"/>
  <c r="M1382" i="7"/>
  <c r="M246" i="7"/>
  <c r="M62" i="7"/>
  <c r="M660" i="7"/>
  <c r="M600" i="7"/>
  <c r="M840" i="7"/>
  <c r="M303" i="7"/>
  <c r="M1441" i="7"/>
  <c r="M1203" i="7"/>
  <c r="M421" i="7"/>
  <c r="M482" i="7"/>
  <c r="M1080" i="7"/>
  <c r="M182" i="7"/>
  <c r="M1023" i="7"/>
  <c r="M121" i="7"/>
  <c r="M361" i="6"/>
  <c r="M1200" i="6"/>
  <c r="M421" i="6"/>
  <c r="M1381" i="6"/>
  <c r="M241" i="6"/>
  <c r="M541" i="6"/>
  <c r="M181" i="6"/>
  <c r="M481" i="6"/>
  <c r="M723" i="6"/>
  <c r="M663" i="6"/>
  <c r="M1440" i="6"/>
  <c r="M1141" i="6"/>
  <c r="M1320" i="6"/>
  <c r="I33" i="6"/>
  <c r="G33" i="6"/>
  <c r="M783" i="6"/>
  <c r="M121" i="6"/>
  <c r="M1083" i="6"/>
  <c r="M1260" i="6"/>
  <c r="M301" i="6"/>
  <c r="M841" i="6"/>
  <c r="M963" i="6"/>
  <c r="M601" i="6"/>
  <c r="M901" i="6"/>
  <c r="M60" i="6"/>
  <c r="M1023" i="6"/>
  <c r="F64" i="6"/>
  <c r="O65" i="6"/>
  <c r="M722" i="5"/>
  <c r="M481" i="5"/>
  <c r="M1261" i="5"/>
  <c r="F63" i="5"/>
  <c r="O64" i="5"/>
  <c r="M242" i="5"/>
  <c r="I33" i="5"/>
  <c r="G33" i="5"/>
  <c r="M1021" i="5"/>
  <c r="M182" i="5"/>
  <c r="M421" i="5"/>
  <c r="M62" i="5"/>
  <c r="M1081" i="5"/>
  <c r="M1385" i="5"/>
  <c r="M901" i="5"/>
  <c r="M961" i="5"/>
  <c r="M1201" i="5"/>
  <c r="M782" i="5"/>
  <c r="M841" i="5"/>
  <c r="M122" i="5"/>
  <c r="M1442" i="5"/>
  <c r="M660" i="5"/>
  <c r="M302" i="5"/>
  <c r="M1322" i="5"/>
  <c r="M361" i="5"/>
  <c r="M1142" i="5"/>
  <c r="M600" i="5"/>
  <c r="M541" i="5"/>
  <c r="F1141" i="1"/>
  <c r="G33" i="7" l="1"/>
  <c r="I33" i="7"/>
  <c r="M1021" i="8"/>
  <c r="M122" i="8"/>
  <c r="M245" i="8"/>
  <c r="M183" i="8"/>
  <c r="L33" i="8"/>
  <c r="K33" i="8"/>
  <c r="C34" i="8"/>
  <c r="D34" i="8" s="1"/>
  <c r="H33" i="8"/>
  <c r="M1142" i="8"/>
  <c r="M661" i="8"/>
  <c r="M1202" i="8"/>
  <c r="M901" i="8"/>
  <c r="M782" i="8"/>
  <c r="M961" i="8"/>
  <c r="M1082" i="8"/>
  <c r="M302" i="8"/>
  <c r="O64" i="8"/>
  <c r="F63" i="8"/>
  <c r="M1441" i="8"/>
  <c r="M1262" i="8"/>
  <c r="M62" i="8"/>
  <c r="M541" i="8"/>
  <c r="M422" i="8"/>
  <c r="M601" i="8"/>
  <c r="M1321" i="8"/>
  <c r="M482" i="8"/>
  <c r="M362" i="8"/>
  <c r="M721" i="8"/>
  <c r="M843" i="8"/>
  <c r="M1382" i="8"/>
  <c r="M183" i="7"/>
  <c r="M483" i="7"/>
  <c r="M1204" i="7"/>
  <c r="M304" i="7"/>
  <c r="M601" i="7"/>
  <c r="M63" i="7"/>
  <c r="O65" i="7"/>
  <c r="F64" i="7"/>
  <c r="M970" i="7"/>
  <c r="M1024" i="7"/>
  <c r="M1081" i="7"/>
  <c r="M247" i="7"/>
  <c r="M363" i="7"/>
  <c r="M541" i="7"/>
  <c r="M721" i="7"/>
  <c r="M422" i="7"/>
  <c r="M1442" i="7"/>
  <c r="M841" i="7"/>
  <c r="M661" i="7"/>
  <c r="M1322" i="7"/>
  <c r="M901" i="7"/>
  <c r="M781" i="7"/>
  <c r="M122" i="7"/>
  <c r="M1383" i="7"/>
  <c r="M1263" i="7"/>
  <c r="M1142" i="7"/>
  <c r="O66" i="6"/>
  <c r="F65" i="6"/>
  <c r="C34" i="6"/>
  <c r="D34" i="6" s="1"/>
  <c r="L33" i="6"/>
  <c r="K33" i="6"/>
  <c r="H33" i="6"/>
  <c r="M1142" i="6"/>
  <c r="M61" i="6"/>
  <c r="M602" i="6"/>
  <c r="M842" i="6"/>
  <c r="M1261" i="6"/>
  <c r="M122" i="6"/>
  <c r="M664" i="6"/>
  <c r="M482" i="6"/>
  <c r="M542" i="6"/>
  <c r="M1382" i="6"/>
  <c r="M1201" i="6"/>
  <c r="M1441" i="6"/>
  <c r="M1024" i="6"/>
  <c r="M902" i="6"/>
  <c r="M964" i="6"/>
  <c r="M302" i="6"/>
  <c r="M1084" i="6"/>
  <c r="M784" i="6"/>
  <c r="M1321" i="6"/>
  <c r="M724" i="6"/>
  <c r="M182" i="6"/>
  <c r="M242" i="6"/>
  <c r="M422" i="6"/>
  <c r="M362" i="6"/>
  <c r="M1202" i="5"/>
  <c r="M1323" i="5"/>
  <c r="M661" i="5"/>
  <c r="M123" i="5"/>
  <c r="M783" i="5"/>
  <c r="M63" i="5"/>
  <c r="M183" i="5"/>
  <c r="L33" i="5"/>
  <c r="C34" i="5"/>
  <c r="D34" i="5" s="1"/>
  <c r="K33" i="5"/>
  <c r="H33" i="5"/>
  <c r="O65" i="5"/>
  <c r="F64" i="5"/>
  <c r="M482" i="5"/>
  <c r="M601" i="5"/>
  <c r="M842" i="5"/>
  <c r="M902" i="5"/>
  <c r="M542" i="5"/>
  <c r="M1143" i="5"/>
  <c r="M962" i="5"/>
  <c r="M1386" i="5"/>
  <c r="M362" i="5"/>
  <c r="M303" i="5"/>
  <c r="M1443" i="5"/>
  <c r="M1082" i="5"/>
  <c r="M422" i="5"/>
  <c r="M1022" i="5"/>
  <c r="M243" i="5"/>
  <c r="M723" i="5"/>
  <c r="M1262" i="5"/>
  <c r="F1142" i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H33" i="7" l="1"/>
  <c r="L33" i="7"/>
  <c r="K33" i="7"/>
  <c r="C34" i="7"/>
  <c r="M1383" i="8"/>
  <c r="M722" i="8"/>
  <c r="M483" i="8"/>
  <c r="F64" i="8"/>
  <c r="O65" i="8"/>
  <c r="M1083" i="8"/>
  <c r="M783" i="8"/>
  <c r="M1203" i="8"/>
  <c r="M1143" i="8"/>
  <c r="M844" i="8"/>
  <c r="M363" i="8"/>
  <c r="M423" i="8"/>
  <c r="M303" i="8"/>
  <c r="M962" i="8"/>
  <c r="M902" i="8"/>
  <c r="M662" i="8"/>
  <c r="P33" i="8"/>
  <c r="Q33" i="8" s="1"/>
  <c r="J33" i="8"/>
  <c r="M184" i="8"/>
  <c r="M123" i="8"/>
  <c r="M1322" i="8"/>
  <c r="M63" i="8"/>
  <c r="M1442" i="8"/>
  <c r="E34" i="8"/>
  <c r="M602" i="8"/>
  <c r="M542" i="8"/>
  <c r="M1263" i="8"/>
  <c r="M246" i="8"/>
  <c r="M1022" i="8"/>
  <c r="M1264" i="7"/>
  <c r="M902" i="7"/>
  <c r="M662" i="7"/>
  <c r="M1443" i="7"/>
  <c r="M722" i="7"/>
  <c r="M248" i="7"/>
  <c r="M1025" i="7"/>
  <c r="M64" i="7"/>
  <c r="M484" i="7"/>
  <c r="M123" i="7"/>
  <c r="M971" i="7"/>
  <c r="M305" i="7"/>
  <c r="M1143" i="7"/>
  <c r="M782" i="7"/>
  <c r="M842" i="7"/>
  <c r="M542" i="7"/>
  <c r="M364" i="7"/>
  <c r="M1082" i="7"/>
  <c r="M602" i="7"/>
  <c r="M1384" i="7"/>
  <c r="M1323" i="7"/>
  <c r="M423" i="7"/>
  <c r="F65" i="7"/>
  <c r="O66" i="7"/>
  <c r="M1205" i="7"/>
  <c r="M184" i="7"/>
  <c r="M725" i="6"/>
  <c r="M1442" i="6"/>
  <c r="M423" i="6"/>
  <c r="M183" i="6"/>
  <c r="M1085" i="6"/>
  <c r="M543" i="6"/>
  <c r="M1262" i="6"/>
  <c r="M603" i="6"/>
  <c r="E34" i="6"/>
  <c r="M903" i="6"/>
  <c r="P33" i="6"/>
  <c r="Q33" i="6" s="1"/>
  <c r="J33" i="6"/>
  <c r="M1322" i="6"/>
  <c r="M965" i="6"/>
  <c r="M1025" i="6"/>
  <c r="M1202" i="6"/>
  <c r="M665" i="6"/>
  <c r="M1143" i="6"/>
  <c r="M62" i="6"/>
  <c r="M363" i="6"/>
  <c r="M243" i="6"/>
  <c r="M785" i="6"/>
  <c r="M303" i="6"/>
  <c r="M1383" i="6"/>
  <c r="M483" i="6"/>
  <c r="M123" i="6"/>
  <c r="M843" i="6"/>
  <c r="F66" i="6"/>
  <c r="O67" i="6"/>
  <c r="M423" i="5"/>
  <c r="P33" i="5"/>
  <c r="Q33" i="5" s="1"/>
  <c r="J33" i="5"/>
  <c r="M124" i="5"/>
  <c r="M724" i="5"/>
  <c r="M1023" i="5"/>
  <c r="M1083" i="5"/>
  <c r="M1144" i="5"/>
  <c r="M903" i="5"/>
  <c r="M602" i="5"/>
  <c r="E34" i="5"/>
  <c r="M64" i="5"/>
  <c r="M1324" i="5"/>
  <c r="M244" i="5"/>
  <c r="M363" i="5"/>
  <c r="M304" i="5"/>
  <c r="M1387" i="5"/>
  <c r="F65" i="5"/>
  <c r="O66" i="5"/>
  <c r="M784" i="5"/>
  <c r="M662" i="5"/>
  <c r="M1203" i="5"/>
  <c r="M1263" i="5"/>
  <c r="M1444" i="5"/>
  <c r="M543" i="5"/>
  <c r="M843" i="5"/>
  <c r="M483" i="5"/>
  <c r="M963" i="5"/>
  <c r="M184" i="5"/>
  <c r="F1160" i="1"/>
  <c r="D34" i="7" l="1"/>
  <c r="E34" i="7"/>
  <c r="P33" i="7"/>
  <c r="Q33" i="7" s="1"/>
  <c r="J33" i="7"/>
  <c r="M64" i="8"/>
  <c r="M247" i="8"/>
  <c r="M543" i="8"/>
  <c r="I34" i="8"/>
  <c r="G34" i="8"/>
  <c r="O66" i="8"/>
  <c r="F65" i="8"/>
  <c r="M1443" i="8"/>
  <c r="M185" i="8"/>
  <c r="M903" i="8"/>
  <c r="M304" i="8"/>
  <c r="M364" i="8"/>
  <c r="M1144" i="8"/>
  <c r="M784" i="8"/>
  <c r="M723" i="8"/>
  <c r="M603" i="8"/>
  <c r="M1023" i="8"/>
  <c r="M1264" i="8"/>
  <c r="M1323" i="8"/>
  <c r="M484" i="8"/>
  <c r="M124" i="8"/>
  <c r="M663" i="8"/>
  <c r="M963" i="8"/>
  <c r="M424" i="8"/>
  <c r="M845" i="8"/>
  <c r="M1204" i="8"/>
  <c r="M1084" i="8"/>
  <c r="M1384" i="8"/>
  <c r="F66" i="7"/>
  <c r="O67" i="7"/>
  <c r="M1083" i="7"/>
  <c r="M783" i="7"/>
  <c r="M124" i="7"/>
  <c r="M249" i="7"/>
  <c r="M1444" i="7"/>
  <c r="M185" i="7"/>
  <c r="M1324" i="7"/>
  <c r="M603" i="7"/>
  <c r="M543" i="7"/>
  <c r="M306" i="7"/>
  <c r="M65" i="7"/>
  <c r="M903" i="7"/>
  <c r="M1385" i="7"/>
  <c r="M365" i="7"/>
  <c r="M1026" i="7"/>
  <c r="M1206" i="7"/>
  <c r="M424" i="7"/>
  <c r="M843" i="7"/>
  <c r="M1144" i="7"/>
  <c r="M972" i="7"/>
  <c r="M485" i="7"/>
  <c r="M723" i="7"/>
  <c r="M663" i="7"/>
  <c r="M1265" i="7"/>
  <c r="M1443" i="6"/>
  <c r="M844" i="6"/>
  <c r="M484" i="6"/>
  <c r="M304" i="6"/>
  <c r="M244" i="6"/>
  <c r="M666" i="6"/>
  <c r="M1026" i="6"/>
  <c r="M1323" i="6"/>
  <c r="M604" i="6"/>
  <c r="M544" i="6"/>
  <c r="M184" i="6"/>
  <c r="M63" i="6"/>
  <c r="O68" i="6"/>
  <c r="F67" i="6"/>
  <c r="M1144" i="6"/>
  <c r="M1203" i="6"/>
  <c r="M904" i="6"/>
  <c r="M124" i="6"/>
  <c r="M1384" i="6"/>
  <c r="M786" i="6"/>
  <c r="M364" i="6"/>
  <c r="M966" i="6"/>
  <c r="I34" i="6"/>
  <c r="G34" i="6"/>
  <c r="M1263" i="6"/>
  <c r="M1086" i="6"/>
  <c r="M424" i="6"/>
  <c r="M726" i="6"/>
  <c r="M1024" i="5"/>
  <c r="M125" i="5"/>
  <c r="I34" i="5"/>
  <c r="G34" i="5"/>
  <c r="M1445" i="5"/>
  <c r="M964" i="5"/>
  <c r="M185" i="5"/>
  <c r="M484" i="5"/>
  <c r="M544" i="5"/>
  <c r="M663" i="5"/>
  <c r="O67" i="5"/>
  <c r="F66" i="5"/>
  <c r="M305" i="5"/>
  <c r="M245" i="5"/>
  <c r="M65" i="5"/>
  <c r="M603" i="5"/>
  <c r="M1145" i="5"/>
  <c r="M424" i="5"/>
  <c r="M785" i="5"/>
  <c r="M364" i="5"/>
  <c r="M1325" i="5"/>
  <c r="M904" i="5"/>
  <c r="M844" i="5"/>
  <c r="M1204" i="5"/>
  <c r="M1388" i="5"/>
  <c r="M1264" i="5"/>
  <c r="M1084" i="5"/>
  <c r="M725" i="5"/>
  <c r="F1161" i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G34" i="7" l="1"/>
  <c r="I34" i="7"/>
  <c r="M425" i="8"/>
  <c r="M664" i="8"/>
  <c r="M1265" i="8"/>
  <c r="M604" i="8"/>
  <c r="M365" i="8"/>
  <c r="M904" i="8"/>
  <c r="C35" i="8"/>
  <c r="D35" i="8" s="1"/>
  <c r="K34" i="8"/>
  <c r="L34" i="8"/>
  <c r="H34" i="8"/>
  <c r="M1385" i="8"/>
  <c r="M1205" i="8"/>
  <c r="M485" i="8"/>
  <c r="M785" i="8"/>
  <c r="M1444" i="8"/>
  <c r="M248" i="8"/>
  <c r="M846" i="8"/>
  <c r="M964" i="8"/>
  <c r="M125" i="8"/>
  <c r="M1324" i="8"/>
  <c r="M305" i="8"/>
  <c r="M544" i="8"/>
  <c r="M1085" i="8"/>
  <c r="M1024" i="8"/>
  <c r="M724" i="8"/>
  <c r="M1145" i="8"/>
  <c r="M186" i="8"/>
  <c r="F66" i="8"/>
  <c r="O67" i="8"/>
  <c r="M65" i="8"/>
  <c r="M544" i="7"/>
  <c r="M1445" i="7"/>
  <c r="M973" i="7"/>
  <c r="M664" i="7"/>
  <c r="M486" i="7"/>
  <c r="M1145" i="7"/>
  <c r="M1386" i="7"/>
  <c r="M66" i="7"/>
  <c r="M1325" i="7"/>
  <c r="M125" i="7"/>
  <c r="M1084" i="7"/>
  <c r="M904" i="7"/>
  <c r="M307" i="7"/>
  <c r="M604" i="7"/>
  <c r="M784" i="7"/>
  <c r="O68" i="7"/>
  <c r="F67" i="7"/>
  <c r="M1207" i="7"/>
  <c r="M366" i="7"/>
  <c r="M425" i="7"/>
  <c r="M1027" i="7"/>
  <c r="M1266" i="7"/>
  <c r="M724" i="7"/>
  <c r="M844" i="7"/>
  <c r="M186" i="7"/>
  <c r="M250" i="7"/>
  <c r="M1087" i="6"/>
  <c r="M365" i="6"/>
  <c r="M905" i="6"/>
  <c r="M1145" i="6"/>
  <c r="M64" i="6"/>
  <c r="M1324" i="6"/>
  <c r="M667" i="6"/>
  <c r="K34" i="6"/>
  <c r="C35" i="6"/>
  <c r="D35" i="6" s="1"/>
  <c r="L34" i="6"/>
  <c r="H34" i="6"/>
  <c r="M1385" i="6"/>
  <c r="M545" i="6"/>
  <c r="M305" i="6"/>
  <c r="M845" i="6"/>
  <c r="M727" i="6"/>
  <c r="M425" i="6"/>
  <c r="M1264" i="6"/>
  <c r="M787" i="6"/>
  <c r="M125" i="6"/>
  <c r="M1204" i="6"/>
  <c r="M185" i="6"/>
  <c r="M245" i="6"/>
  <c r="M485" i="6"/>
  <c r="M967" i="6"/>
  <c r="F68" i="6"/>
  <c r="O69" i="6"/>
  <c r="M605" i="6"/>
  <c r="M1027" i="6"/>
  <c r="M1444" i="6"/>
  <c r="M726" i="5"/>
  <c r="M1205" i="5"/>
  <c r="M604" i="5"/>
  <c r="M246" i="5"/>
  <c r="F67" i="5"/>
  <c r="O68" i="5"/>
  <c r="M545" i="5"/>
  <c r="M186" i="5"/>
  <c r="M1446" i="5"/>
  <c r="M126" i="5"/>
  <c r="M905" i="5"/>
  <c r="M1265" i="5"/>
  <c r="M365" i="5"/>
  <c r="M425" i="5"/>
  <c r="M1085" i="5"/>
  <c r="M786" i="5"/>
  <c r="M1146" i="5"/>
  <c r="M66" i="5"/>
  <c r="M664" i="5"/>
  <c r="M965" i="5"/>
  <c r="L34" i="5"/>
  <c r="K34" i="5"/>
  <c r="C35" i="5"/>
  <c r="D35" i="5" s="1"/>
  <c r="H34" i="5"/>
  <c r="M1025" i="5"/>
  <c r="M1389" i="5"/>
  <c r="M845" i="5"/>
  <c r="M1326" i="5"/>
  <c r="M306" i="5"/>
  <c r="M485" i="5"/>
  <c r="F1382" i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L34" i="7" l="1"/>
  <c r="K34" i="7"/>
  <c r="C35" i="7"/>
  <c r="H34" i="7"/>
  <c r="E35" i="6"/>
  <c r="E35" i="5"/>
  <c r="E35" i="8"/>
  <c r="M306" i="8"/>
  <c r="M847" i="8"/>
  <c r="M486" i="8"/>
  <c r="M1386" i="8"/>
  <c r="O68" i="8"/>
  <c r="F67" i="8"/>
  <c r="M1025" i="8"/>
  <c r="M545" i="8"/>
  <c r="M249" i="8"/>
  <c r="M905" i="8"/>
  <c r="M605" i="8"/>
  <c r="M665" i="8"/>
  <c r="M1086" i="8"/>
  <c r="M126" i="8"/>
  <c r="M1146" i="8"/>
  <c r="M1325" i="8"/>
  <c r="M965" i="8"/>
  <c r="M786" i="8"/>
  <c r="M1206" i="8"/>
  <c r="M1266" i="8"/>
  <c r="M725" i="8"/>
  <c r="M66" i="8"/>
  <c r="M187" i="8"/>
  <c r="M1445" i="8"/>
  <c r="P34" i="8"/>
  <c r="Q34" i="8" s="1"/>
  <c r="J34" i="8"/>
  <c r="M366" i="8"/>
  <c r="M426" i="8"/>
  <c r="M367" i="7"/>
  <c r="M665" i="7"/>
  <c r="M1446" i="7"/>
  <c r="M845" i="7"/>
  <c r="M725" i="7"/>
  <c r="O69" i="7"/>
  <c r="F68" i="7"/>
  <c r="M605" i="7"/>
  <c r="M905" i="7"/>
  <c r="M1085" i="7"/>
  <c r="M1387" i="7"/>
  <c r="M187" i="7"/>
  <c r="M1267" i="7"/>
  <c r="M426" i="7"/>
  <c r="M1208" i="7"/>
  <c r="M308" i="7"/>
  <c r="M126" i="7"/>
  <c r="M1028" i="7"/>
  <c r="M67" i="7"/>
  <c r="M1146" i="7"/>
  <c r="M251" i="7"/>
  <c r="M785" i="7"/>
  <c r="M1326" i="7"/>
  <c r="M487" i="7"/>
  <c r="M974" i="7"/>
  <c r="M545" i="7"/>
  <c r="M366" i="6"/>
  <c r="M606" i="6"/>
  <c r="M246" i="6"/>
  <c r="M788" i="6"/>
  <c r="P34" i="6"/>
  <c r="Q34" i="6" s="1"/>
  <c r="J34" i="6"/>
  <c r="M1028" i="6"/>
  <c r="M486" i="6"/>
  <c r="M186" i="6"/>
  <c r="M126" i="6"/>
  <c r="M1265" i="6"/>
  <c r="M728" i="6"/>
  <c r="M306" i="6"/>
  <c r="M1386" i="6"/>
  <c r="M968" i="6"/>
  <c r="M1205" i="6"/>
  <c r="M426" i="6"/>
  <c r="M846" i="6"/>
  <c r="M546" i="6"/>
  <c r="M1325" i="6"/>
  <c r="M1146" i="6"/>
  <c r="O70" i="6"/>
  <c r="F69" i="6"/>
  <c r="M1445" i="6"/>
  <c r="M668" i="6"/>
  <c r="M65" i="6"/>
  <c r="M906" i="6"/>
  <c r="M1088" i="6"/>
  <c r="M1147" i="5"/>
  <c r="M906" i="5"/>
  <c r="M1206" i="5"/>
  <c r="M366" i="5"/>
  <c r="M546" i="5"/>
  <c r="M1026" i="5"/>
  <c r="M846" i="5"/>
  <c r="M67" i="5"/>
  <c r="M787" i="5"/>
  <c r="M426" i="5"/>
  <c r="M127" i="5"/>
  <c r="M187" i="5"/>
  <c r="O69" i="5"/>
  <c r="F68" i="5"/>
  <c r="M727" i="5"/>
  <c r="M1390" i="5"/>
  <c r="M665" i="5"/>
  <c r="M1086" i="5"/>
  <c r="M1447" i="5"/>
  <c r="M247" i="5"/>
  <c r="M307" i="5"/>
  <c r="M486" i="5"/>
  <c r="M1327" i="5"/>
  <c r="P34" i="5"/>
  <c r="Q34" i="5" s="1"/>
  <c r="J34" i="5"/>
  <c r="M966" i="5"/>
  <c r="M1266" i="5"/>
  <c r="M605" i="5"/>
  <c r="F1412" i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D35" i="7" l="1"/>
  <c r="E35" i="7" s="1"/>
  <c r="J34" i="7"/>
  <c r="P34" i="7"/>
  <c r="Q34" i="7" s="1"/>
  <c r="I35" i="8"/>
  <c r="G35" i="8"/>
  <c r="M966" i="8"/>
  <c r="M606" i="8"/>
  <c r="M848" i="8"/>
  <c r="M367" i="8"/>
  <c r="M188" i="8"/>
  <c r="M726" i="8"/>
  <c r="M1207" i="8"/>
  <c r="M1147" i="8"/>
  <c r="M1087" i="8"/>
  <c r="M250" i="8"/>
  <c r="M1026" i="8"/>
  <c r="M1387" i="8"/>
  <c r="M1267" i="8"/>
  <c r="M1326" i="8"/>
  <c r="M127" i="8"/>
  <c r="M666" i="8"/>
  <c r="M906" i="8"/>
  <c r="M546" i="8"/>
  <c r="M307" i="8"/>
  <c r="M427" i="8"/>
  <c r="M1446" i="8"/>
  <c r="M67" i="8"/>
  <c r="M787" i="8"/>
  <c r="F68" i="8"/>
  <c r="O69" i="8"/>
  <c r="M487" i="8"/>
  <c r="M546" i="7"/>
  <c r="M1147" i="7"/>
  <c r="M606" i="7"/>
  <c r="M846" i="7"/>
  <c r="M666" i="7"/>
  <c r="M488" i="7"/>
  <c r="M1029" i="7"/>
  <c r="M427" i="7"/>
  <c r="M1086" i="7"/>
  <c r="M786" i="7"/>
  <c r="M309" i="7"/>
  <c r="M726" i="7"/>
  <c r="M188" i="7"/>
  <c r="M68" i="7"/>
  <c r="M1268" i="7"/>
  <c r="M906" i="7"/>
  <c r="M1447" i="7"/>
  <c r="M975" i="7"/>
  <c r="M1327" i="7"/>
  <c r="M252" i="7"/>
  <c r="M127" i="7"/>
  <c r="M1209" i="7"/>
  <c r="M1388" i="7"/>
  <c r="F69" i="7"/>
  <c r="O70" i="7"/>
  <c r="M368" i="7"/>
  <c r="M1147" i="6"/>
  <c r="M847" i="6"/>
  <c r="M1206" i="6"/>
  <c r="M1387" i="6"/>
  <c r="M127" i="6"/>
  <c r="M487" i="6"/>
  <c r="M607" i="6"/>
  <c r="M66" i="6"/>
  <c r="M1029" i="6"/>
  <c r="M907" i="6"/>
  <c r="M669" i="6"/>
  <c r="F70" i="6"/>
  <c r="O71" i="6"/>
  <c r="M1326" i="6"/>
  <c r="M729" i="6"/>
  <c r="I35" i="6"/>
  <c r="G35" i="6"/>
  <c r="M247" i="6"/>
  <c r="M367" i="6"/>
  <c r="M1446" i="6"/>
  <c r="M969" i="6"/>
  <c r="M789" i="6"/>
  <c r="M1089" i="6"/>
  <c r="M547" i="6"/>
  <c r="M427" i="6"/>
  <c r="M307" i="6"/>
  <c r="M1266" i="6"/>
  <c r="M187" i="6"/>
  <c r="M666" i="5"/>
  <c r="M1448" i="5"/>
  <c r="M188" i="5"/>
  <c r="M427" i="5"/>
  <c r="M1027" i="5"/>
  <c r="M367" i="5"/>
  <c r="M907" i="5"/>
  <c r="I35" i="5"/>
  <c r="G35" i="5"/>
  <c r="M1087" i="5"/>
  <c r="M128" i="5"/>
  <c r="M788" i="5"/>
  <c r="M1207" i="5"/>
  <c r="M1148" i="5"/>
  <c r="M728" i="5"/>
  <c r="M68" i="5"/>
  <c r="M1328" i="5"/>
  <c r="M308" i="5"/>
  <c r="M1267" i="5"/>
  <c r="M606" i="5"/>
  <c r="M967" i="5"/>
  <c r="M487" i="5"/>
  <c r="M248" i="5"/>
  <c r="M1391" i="5"/>
  <c r="F69" i="5"/>
  <c r="O70" i="5"/>
  <c r="M847" i="5"/>
  <c r="M547" i="5"/>
  <c r="F1456" i="1"/>
  <c r="F1457" i="1" s="1"/>
  <c r="F1458" i="1" s="1"/>
  <c r="G35" i="7" l="1"/>
  <c r="I35" i="7"/>
  <c r="M488" i="8"/>
  <c r="M1027" i="8"/>
  <c r="M788" i="8"/>
  <c r="M308" i="8"/>
  <c r="M907" i="8"/>
  <c r="M128" i="8"/>
  <c r="M1088" i="8"/>
  <c r="M1208" i="8"/>
  <c r="M849" i="8"/>
  <c r="M967" i="8"/>
  <c r="M1447" i="8"/>
  <c r="M1268" i="8"/>
  <c r="O70" i="8"/>
  <c r="F69" i="8"/>
  <c r="M68" i="8"/>
  <c r="M547" i="8"/>
  <c r="M251" i="8"/>
  <c r="L35" i="8"/>
  <c r="K35" i="8"/>
  <c r="C36" i="8"/>
  <c r="D36" i="8" s="1"/>
  <c r="H35" i="8"/>
  <c r="M189" i="8"/>
  <c r="M428" i="8"/>
  <c r="M667" i="8"/>
  <c r="M1327" i="8"/>
  <c r="M1388" i="8"/>
  <c r="M1148" i="8"/>
  <c r="M727" i="8"/>
  <c r="M368" i="8"/>
  <c r="M607" i="8"/>
  <c r="M1448" i="7"/>
  <c r="M1328" i="7"/>
  <c r="O71" i="7"/>
  <c r="F70" i="7"/>
  <c r="M253" i="7"/>
  <c r="M907" i="7"/>
  <c r="M69" i="7"/>
  <c r="M727" i="7"/>
  <c r="M428" i="7"/>
  <c r="M489" i="7"/>
  <c r="M847" i="7"/>
  <c r="M1148" i="7"/>
  <c r="M787" i="7"/>
  <c r="M1210" i="7"/>
  <c r="M976" i="7"/>
  <c r="M1087" i="7"/>
  <c r="M1030" i="7"/>
  <c r="M369" i="7"/>
  <c r="M1389" i="7"/>
  <c r="M128" i="7"/>
  <c r="M1269" i="7"/>
  <c r="M189" i="7"/>
  <c r="M310" i="7"/>
  <c r="M667" i="7"/>
  <c r="M607" i="7"/>
  <c r="M547" i="7"/>
  <c r="M188" i="6"/>
  <c r="M548" i="6"/>
  <c r="M790" i="6"/>
  <c r="M248" i="6"/>
  <c r="M730" i="6"/>
  <c r="M908" i="6"/>
  <c r="M67" i="6"/>
  <c r="M488" i="6"/>
  <c r="M1388" i="6"/>
  <c r="M848" i="6"/>
  <c r="M1447" i="6"/>
  <c r="C36" i="6"/>
  <c r="D36" i="6" s="1"/>
  <c r="L35" i="6"/>
  <c r="K35" i="6"/>
  <c r="H35" i="6"/>
  <c r="M1148" i="6"/>
  <c r="O72" i="6"/>
  <c r="F71" i="6"/>
  <c r="M308" i="6"/>
  <c r="M1327" i="6"/>
  <c r="M1267" i="6"/>
  <c r="M428" i="6"/>
  <c r="M1090" i="6"/>
  <c r="M970" i="6"/>
  <c r="M368" i="6"/>
  <c r="M670" i="6"/>
  <c r="M1030" i="6"/>
  <c r="M608" i="6"/>
  <c r="M128" i="6"/>
  <c r="M1207" i="6"/>
  <c r="O71" i="5"/>
  <c r="F70" i="5"/>
  <c r="M548" i="5"/>
  <c r="M1329" i="5"/>
  <c r="M129" i="5"/>
  <c r="M368" i="5"/>
  <c r="M428" i="5"/>
  <c r="M968" i="5"/>
  <c r="M488" i="5"/>
  <c r="M309" i="5"/>
  <c r="M69" i="5"/>
  <c r="M789" i="5"/>
  <c r="M1088" i="5"/>
  <c r="M1028" i="5"/>
  <c r="M189" i="5"/>
  <c r="M667" i="5"/>
  <c r="M249" i="5"/>
  <c r="M729" i="5"/>
  <c r="L35" i="5"/>
  <c r="C36" i="5"/>
  <c r="D36" i="5" s="1"/>
  <c r="K35" i="5"/>
  <c r="H35" i="5"/>
  <c r="M1449" i="5"/>
  <c r="M1268" i="5"/>
  <c r="M1208" i="5"/>
  <c r="M848" i="5"/>
  <c r="M1392" i="5"/>
  <c r="M607" i="5"/>
  <c r="M1149" i="5"/>
  <c r="M908" i="5"/>
  <c r="Q20" i="1"/>
  <c r="G21" i="1" s="1"/>
  <c r="K35" i="7" l="1"/>
  <c r="C36" i="7"/>
  <c r="L35" i="7"/>
  <c r="H35" i="7"/>
  <c r="M1389" i="8"/>
  <c r="M968" i="8"/>
  <c r="M369" i="8"/>
  <c r="M1328" i="8"/>
  <c r="M429" i="8"/>
  <c r="P35" i="8"/>
  <c r="Q35" i="8" s="1"/>
  <c r="J35" i="8"/>
  <c r="M252" i="8"/>
  <c r="M69" i="8"/>
  <c r="M1209" i="8"/>
  <c r="M1028" i="8"/>
  <c r="M728" i="8"/>
  <c r="M190" i="8"/>
  <c r="M1269" i="8"/>
  <c r="M309" i="8"/>
  <c r="M1149" i="8"/>
  <c r="E36" i="8"/>
  <c r="M548" i="8"/>
  <c r="M850" i="8"/>
  <c r="M908" i="8"/>
  <c r="M129" i="8"/>
  <c r="M608" i="8"/>
  <c r="M668" i="8"/>
  <c r="F70" i="8"/>
  <c r="O71" i="8"/>
  <c r="M1448" i="8"/>
  <c r="M1089" i="8"/>
  <c r="M789" i="8"/>
  <c r="M489" i="8"/>
  <c r="M608" i="7"/>
  <c r="M311" i="7"/>
  <c r="M129" i="7"/>
  <c r="M370" i="7"/>
  <c r="M1088" i="7"/>
  <c r="M788" i="7"/>
  <c r="M848" i="7"/>
  <c r="M70" i="7"/>
  <c r="M1270" i="7"/>
  <c r="M977" i="7"/>
  <c r="M429" i="7"/>
  <c r="M254" i="7"/>
  <c r="M1329" i="7"/>
  <c r="M548" i="7"/>
  <c r="M668" i="7"/>
  <c r="M1390" i="7"/>
  <c r="M1031" i="7"/>
  <c r="M1149" i="7"/>
  <c r="M490" i="7"/>
  <c r="M728" i="7"/>
  <c r="M908" i="7"/>
  <c r="M1449" i="7"/>
  <c r="M190" i="7"/>
  <c r="M1211" i="7"/>
  <c r="F71" i="7"/>
  <c r="O72" i="7"/>
  <c r="M609" i="6"/>
  <c r="M671" i="6"/>
  <c r="M971" i="6"/>
  <c r="M1328" i="6"/>
  <c r="F72" i="6"/>
  <c r="O73" i="6"/>
  <c r="M849" i="6"/>
  <c r="M489" i="6"/>
  <c r="M249" i="6"/>
  <c r="M549" i="6"/>
  <c r="M129" i="6"/>
  <c r="M369" i="6"/>
  <c r="M1091" i="6"/>
  <c r="M1268" i="6"/>
  <c r="M309" i="6"/>
  <c r="P35" i="6"/>
  <c r="Q35" i="6" s="1"/>
  <c r="J35" i="6"/>
  <c r="M909" i="6"/>
  <c r="M1031" i="6"/>
  <c r="M1149" i="6"/>
  <c r="E36" i="6"/>
  <c r="M1389" i="6"/>
  <c r="M791" i="6"/>
  <c r="M189" i="6"/>
  <c r="M1208" i="6"/>
  <c r="M429" i="6"/>
  <c r="M1448" i="6"/>
  <c r="M68" i="6"/>
  <c r="M731" i="6"/>
  <c r="M849" i="5"/>
  <c r="P35" i="5"/>
  <c r="Q35" i="5" s="1"/>
  <c r="J35" i="5"/>
  <c r="M1089" i="5"/>
  <c r="E36" i="5"/>
  <c r="M250" i="5"/>
  <c r="M489" i="5"/>
  <c r="M1393" i="5"/>
  <c r="M1450" i="5"/>
  <c r="M730" i="5"/>
  <c r="M668" i="5"/>
  <c r="M1029" i="5"/>
  <c r="M790" i="5"/>
  <c r="M969" i="5"/>
  <c r="M1269" i="5"/>
  <c r="M190" i="5"/>
  <c r="M130" i="5"/>
  <c r="M1150" i="5"/>
  <c r="M1209" i="5"/>
  <c r="M70" i="5"/>
  <c r="M429" i="5"/>
  <c r="M549" i="5"/>
  <c r="M909" i="5"/>
  <c r="M608" i="5"/>
  <c r="M310" i="5"/>
  <c r="M369" i="5"/>
  <c r="M1330" i="5"/>
  <c r="F71" i="5"/>
  <c r="O72" i="5"/>
  <c r="C22" i="1"/>
  <c r="D22" i="1" s="1"/>
  <c r="K21" i="1"/>
  <c r="L21" i="1"/>
  <c r="H21" i="1"/>
  <c r="I21" i="1"/>
  <c r="D36" i="7" l="1"/>
  <c r="E36" i="7" s="1"/>
  <c r="J35" i="7"/>
  <c r="P35" i="7"/>
  <c r="Q35" i="7" s="1"/>
  <c r="M1449" i="8"/>
  <c r="M310" i="8"/>
  <c r="M790" i="8"/>
  <c r="M669" i="8"/>
  <c r="M130" i="8"/>
  <c r="M851" i="8"/>
  <c r="M1270" i="8"/>
  <c r="M253" i="8"/>
  <c r="M1329" i="8"/>
  <c r="M969" i="8"/>
  <c r="I36" i="8"/>
  <c r="G36" i="8"/>
  <c r="M490" i="8"/>
  <c r="O72" i="8"/>
  <c r="F71" i="8"/>
  <c r="M549" i="8"/>
  <c r="M1150" i="8"/>
  <c r="M729" i="8"/>
  <c r="M1210" i="8"/>
  <c r="M1090" i="8"/>
  <c r="M609" i="8"/>
  <c r="M909" i="8"/>
  <c r="M191" i="8"/>
  <c r="M1029" i="8"/>
  <c r="M70" i="8"/>
  <c r="M430" i="8"/>
  <c r="M370" i="8"/>
  <c r="M1390" i="8"/>
  <c r="O73" i="7"/>
  <c r="F72" i="7"/>
  <c r="M191" i="7"/>
  <c r="M1391" i="7"/>
  <c r="M255" i="7"/>
  <c r="M371" i="7"/>
  <c r="M909" i="7"/>
  <c r="M491" i="7"/>
  <c r="M549" i="7"/>
  <c r="M978" i="7"/>
  <c r="M71" i="7"/>
  <c r="M789" i="7"/>
  <c r="M312" i="7"/>
  <c r="M1032" i="7"/>
  <c r="M1089" i="7"/>
  <c r="M1212" i="7"/>
  <c r="M1450" i="7"/>
  <c r="M729" i="7"/>
  <c r="M1150" i="7"/>
  <c r="M669" i="7"/>
  <c r="M1330" i="7"/>
  <c r="M430" i="7"/>
  <c r="M1271" i="7"/>
  <c r="M849" i="7"/>
  <c r="M130" i="7"/>
  <c r="M609" i="7"/>
  <c r="M910" i="6"/>
  <c r="M1329" i="6"/>
  <c r="M69" i="6"/>
  <c r="M430" i="6"/>
  <c r="M190" i="6"/>
  <c r="M1390" i="6"/>
  <c r="M310" i="6"/>
  <c r="M1092" i="6"/>
  <c r="M130" i="6"/>
  <c r="M250" i="6"/>
  <c r="M850" i="6"/>
  <c r="M672" i="6"/>
  <c r="M1449" i="6"/>
  <c r="M1032" i="6"/>
  <c r="I36" i="6"/>
  <c r="G36" i="6"/>
  <c r="O74" i="6"/>
  <c r="F73" i="6"/>
  <c r="M732" i="6"/>
  <c r="M1209" i="6"/>
  <c r="M792" i="6"/>
  <c r="M1150" i="6"/>
  <c r="M1269" i="6"/>
  <c r="M370" i="6"/>
  <c r="M550" i="6"/>
  <c r="M490" i="6"/>
  <c r="M972" i="6"/>
  <c r="M610" i="6"/>
  <c r="M1331" i="5"/>
  <c r="M430" i="5"/>
  <c r="M1451" i="5"/>
  <c r="M1090" i="5"/>
  <c r="M131" i="5"/>
  <c r="M669" i="5"/>
  <c r="M910" i="5"/>
  <c r="M1210" i="5"/>
  <c r="M1270" i="5"/>
  <c r="O73" i="5"/>
  <c r="F72" i="5"/>
  <c r="M370" i="5"/>
  <c r="M550" i="5"/>
  <c r="M71" i="5"/>
  <c r="M191" i="5"/>
  <c r="M1030" i="5"/>
  <c r="M731" i="5"/>
  <c r="M251" i="5"/>
  <c r="M311" i="5"/>
  <c r="M791" i="5"/>
  <c r="M490" i="5"/>
  <c r="I36" i="5"/>
  <c r="G36" i="5"/>
  <c r="M609" i="5"/>
  <c r="M1151" i="5"/>
  <c r="M970" i="5"/>
  <c r="M1394" i="5"/>
  <c r="M850" i="5"/>
  <c r="J21" i="1"/>
  <c r="P21" i="1"/>
  <c r="Q21" i="1" s="1"/>
  <c r="E22" i="1"/>
  <c r="G36" i="7" l="1"/>
  <c r="I36" i="7"/>
  <c r="M311" i="8"/>
  <c r="M1030" i="8"/>
  <c r="M1091" i="8"/>
  <c r="M730" i="8"/>
  <c r="M491" i="8"/>
  <c r="M254" i="8"/>
  <c r="M431" i="8"/>
  <c r="M970" i="8"/>
  <c r="M670" i="8"/>
  <c r="M371" i="8"/>
  <c r="M610" i="8"/>
  <c r="C37" i="8"/>
  <c r="D37" i="8" s="1"/>
  <c r="K36" i="8"/>
  <c r="L36" i="8"/>
  <c r="H36" i="8"/>
  <c r="M1330" i="8"/>
  <c r="M1271" i="8"/>
  <c r="M131" i="8"/>
  <c r="M1391" i="8"/>
  <c r="M910" i="8"/>
  <c r="M550" i="8"/>
  <c r="M852" i="8"/>
  <c r="M71" i="8"/>
  <c r="M192" i="8"/>
  <c r="M1211" i="8"/>
  <c r="M1151" i="8"/>
  <c r="F72" i="8"/>
  <c r="O73" i="8"/>
  <c r="M791" i="8"/>
  <c r="M1450" i="8"/>
  <c r="M431" i="7"/>
  <c r="M1213" i="7"/>
  <c r="M1033" i="7"/>
  <c r="M372" i="7"/>
  <c r="M1392" i="7"/>
  <c r="M1151" i="7"/>
  <c r="M1451" i="7"/>
  <c r="M550" i="7"/>
  <c r="M910" i="7"/>
  <c r="M192" i="7"/>
  <c r="M131" i="7"/>
  <c r="M1272" i="7"/>
  <c r="M1331" i="7"/>
  <c r="M1090" i="7"/>
  <c r="M313" i="7"/>
  <c r="M72" i="7"/>
  <c r="M256" i="7"/>
  <c r="M610" i="7"/>
  <c r="M850" i="7"/>
  <c r="M670" i="7"/>
  <c r="M730" i="7"/>
  <c r="M790" i="7"/>
  <c r="M492" i="7"/>
  <c r="F73" i="7"/>
  <c r="O74" i="7"/>
  <c r="M491" i="6"/>
  <c r="M371" i="6"/>
  <c r="M1210" i="6"/>
  <c r="M251" i="6"/>
  <c r="M1093" i="6"/>
  <c r="M1391" i="6"/>
  <c r="M431" i="6"/>
  <c r="M973" i="6"/>
  <c r="M611" i="6"/>
  <c r="M1151" i="6"/>
  <c r="F74" i="6"/>
  <c r="O75" i="6"/>
  <c r="M1033" i="6"/>
  <c r="M673" i="6"/>
  <c r="M1330" i="6"/>
  <c r="M551" i="6"/>
  <c r="M1270" i="6"/>
  <c r="M793" i="6"/>
  <c r="K36" i="6"/>
  <c r="L36" i="6"/>
  <c r="C37" i="6"/>
  <c r="D37" i="6" s="1"/>
  <c r="H36" i="6"/>
  <c r="M851" i="6"/>
  <c r="M131" i="6"/>
  <c r="M311" i="6"/>
  <c r="M191" i="6"/>
  <c r="M733" i="6"/>
  <c r="M1450" i="6"/>
  <c r="M70" i="6"/>
  <c r="M911" i="6"/>
  <c r="M971" i="5"/>
  <c r="M192" i="5"/>
  <c r="M1211" i="5"/>
  <c r="M670" i="5"/>
  <c r="M1091" i="5"/>
  <c r="M1395" i="5"/>
  <c r="M252" i="5"/>
  <c r="M371" i="5"/>
  <c r="M132" i="5"/>
  <c r="M732" i="5"/>
  <c r="M851" i="5"/>
  <c r="M491" i="5"/>
  <c r="M312" i="5"/>
  <c r="M551" i="5"/>
  <c r="F73" i="5"/>
  <c r="O74" i="5"/>
  <c r="M431" i="5"/>
  <c r="M72" i="5"/>
  <c r="M1271" i="5"/>
  <c r="M1452" i="5"/>
  <c r="M610" i="5"/>
  <c r="M1152" i="5"/>
  <c r="L36" i="5"/>
  <c r="K36" i="5"/>
  <c r="C37" i="5"/>
  <c r="D37" i="5" s="1"/>
  <c r="H36" i="5"/>
  <c r="M792" i="5"/>
  <c r="M1031" i="5"/>
  <c r="M911" i="5"/>
  <c r="M1332" i="5"/>
  <c r="G22" i="1"/>
  <c r="C23" i="1" s="1"/>
  <c r="D23" i="1" s="1"/>
  <c r="I22" i="1"/>
  <c r="L36" i="7" l="1"/>
  <c r="K36" i="7"/>
  <c r="C37" i="7"/>
  <c r="H36" i="7"/>
  <c r="M1212" i="8"/>
  <c r="M255" i="8"/>
  <c r="M1031" i="8"/>
  <c r="M193" i="8"/>
  <c r="P36" i="8"/>
  <c r="Q36" i="8" s="1"/>
  <c r="J36" i="8"/>
  <c r="M372" i="8"/>
  <c r="M971" i="8"/>
  <c r="M731" i="8"/>
  <c r="M792" i="8"/>
  <c r="M1152" i="8"/>
  <c r="M853" i="8"/>
  <c r="M911" i="8"/>
  <c r="M132" i="8"/>
  <c r="M1331" i="8"/>
  <c r="E37" i="8"/>
  <c r="M492" i="8"/>
  <c r="M1451" i="8"/>
  <c r="O74" i="8"/>
  <c r="F73" i="8"/>
  <c r="M72" i="8"/>
  <c r="M551" i="8"/>
  <c r="M1392" i="8"/>
  <c r="M1272" i="8"/>
  <c r="M611" i="8"/>
  <c r="M671" i="8"/>
  <c r="M432" i="8"/>
  <c r="M1092" i="8"/>
  <c r="M312" i="8"/>
  <c r="M1091" i="7"/>
  <c r="M73" i="7"/>
  <c r="M1273" i="7"/>
  <c r="M551" i="7"/>
  <c r="M1152" i="7"/>
  <c r="F74" i="7"/>
  <c r="O75" i="7"/>
  <c r="M851" i="7"/>
  <c r="M791" i="7"/>
  <c r="M671" i="7"/>
  <c r="M611" i="7"/>
  <c r="M257" i="7"/>
  <c r="M132" i="7"/>
  <c r="M1393" i="7"/>
  <c r="M1214" i="7"/>
  <c r="M493" i="7"/>
  <c r="M731" i="7"/>
  <c r="M193" i="7"/>
  <c r="M373" i="7"/>
  <c r="M314" i="7"/>
  <c r="M1332" i="7"/>
  <c r="M911" i="7"/>
  <c r="M1452" i="7"/>
  <c r="M1034" i="7"/>
  <c r="M432" i="7"/>
  <c r="P36" i="6"/>
  <c r="Q36" i="6" s="1"/>
  <c r="J36" i="6"/>
  <c r="E37" i="6"/>
  <c r="M1271" i="6"/>
  <c r="M1034" i="6"/>
  <c r="M974" i="6"/>
  <c r="M1392" i="6"/>
  <c r="M252" i="6"/>
  <c r="M372" i="6"/>
  <c r="M1331" i="6"/>
  <c r="M1152" i="6"/>
  <c r="M734" i="6"/>
  <c r="M312" i="6"/>
  <c r="M852" i="6"/>
  <c r="O76" i="6"/>
  <c r="F75" i="6"/>
  <c r="M912" i="6"/>
  <c r="M192" i="6"/>
  <c r="M132" i="6"/>
  <c r="M71" i="6"/>
  <c r="M1451" i="6"/>
  <c r="M794" i="6"/>
  <c r="M552" i="6"/>
  <c r="M674" i="6"/>
  <c r="M612" i="6"/>
  <c r="M432" i="6"/>
  <c r="M1094" i="6"/>
  <c r="M1211" i="6"/>
  <c r="M492" i="6"/>
  <c r="M1333" i="5"/>
  <c r="M1032" i="5"/>
  <c r="M1153" i="5"/>
  <c r="E37" i="5"/>
  <c r="M432" i="5"/>
  <c r="M552" i="5"/>
  <c r="M492" i="5"/>
  <c r="M733" i="5"/>
  <c r="M372" i="5"/>
  <c r="M671" i="5"/>
  <c r="M193" i="5"/>
  <c r="P36" i="5"/>
  <c r="Q36" i="5" s="1"/>
  <c r="J36" i="5"/>
  <c r="M852" i="5"/>
  <c r="M793" i="5"/>
  <c r="M611" i="5"/>
  <c r="M1272" i="5"/>
  <c r="M1396" i="5"/>
  <c r="M912" i="5"/>
  <c r="M1453" i="5"/>
  <c r="M73" i="5"/>
  <c r="O75" i="5"/>
  <c r="F74" i="5"/>
  <c r="M313" i="5"/>
  <c r="M133" i="5"/>
  <c r="M253" i="5"/>
  <c r="M1092" i="5"/>
  <c r="M1212" i="5"/>
  <c r="M972" i="5"/>
  <c r="K22" i="1"/>
  <c r="L22" i="1"/>
  <c r="H22" i="1"/>
  <c r="D37" i="7" l="1"/>
  <c r="E37" i="7" s="1"/>
  <c r="P36" i="7"/>
  <c r="Q36" i="7" s="1"/>
  <c r="J36" i="7"/>
  <c r="E23" i="1"/>
  <c r="M672" i="8"/>
  <c r="M1273" i="8"/>
  <c r="M552" i="8"/>
  <c r="M732" i="8"/>
  <c r="M1093" i="8"/>
  <c r="F74" i="8"/>
  <c r="O75" i="8"/>
  <c r="M493" i="8"/>
  <c r="M133" i="8"/>
  <c r="M854" i="8"/>
  <c r="M972" i="8"/>
  <c r="M194" i="8"/>
  <c r="M256" i="8"/>
  <c r="M313" i="8"/>
  <c r="M433" i="8"/>
  <c r="M612" i="8"/>
  <c r="M793" i="8"/>
  <c r="I37" i="8"/>
  <c r="G37" i="8"/>
  <c r="M1393" i="8"/>
  <c r="M73" i="8"/>
  <c r="M1452" i="8"/>
  <c r="M1332" i="8"/>
  <c r="M912" i="8"/>
  <c r="M1153" i="8"/>
  <c r="M373" i="8"/>
  <c r="M1032" i="8"/>
  <c r="M1213" i="8"/>
  <c r="M1035" i="7"/>
  <c r="M194" i="7"/>
  <c r="M1394" i="7"/>
  <c r="M258" i="7"/>
  <c r="M1153" i="7"/>
  <c r="M1274" i="7"/>
  <c r="M1092" i="7"/>
  <c r="M912" i="7"/>
  <c r="M852" i="7"/>
  <c r="M1453" i="7"/>
  <c r="M732" i="7"/>
  <c r="M612" i="7"/>
  <c r="M792" i="7"/>
  <c r="F75" i="7"/>
  <c r="O76" i="7"/>
  <c r="M552" i="7"/>
  <c r="M315" i="7"/>
  <c r="M494" i="7"/>
  <c r="M672" i="7"/>
  <c r="M433" i="7"/>
  <c r="M1333" i="7"/>
  <c r="M374" i="7"/>
  <c r="M1215" i="7"/>
  <c r="M133" i="7"/>
  <c r="M74" i="7"/>
  <c r="M433" i="6"/>
  <c r="M313" i="6"/>
  <c r="F76" i="6"/>
  <c r="O77" i="6"/>
  <c r="M1153" i="6"/>
  <c r="M1035" i="6"/>
  <c r="M1212" i="6"/>
  <c r="M193" i="6"/>
  <c r="M675" i="6"/>
  <c r="M72" i="6"/>
  <c r="M493" i="6"/>
  <c r="M1095" i="6"/>
  <c r="M553" i="6"/>
  <c r="M133" i="6"/>
  <c r="M853" i="6"/>
  <c r="M253" i="6"/>
  <c r="M1272" i="6"/>
  <c r="I37" i="6"/>
  <c r="G37" i="6"/>
  <c r="M795" i="6"/>
  <c r="M373" i="6"/>
  <c r="M1393" i="6"/>
  <c r="M613" i="6"/>
  <c r="M1452" i="6"/>
  <c r="M913" i="6"/>
  <c r="M735" i="6"/>
  <c r="M1332" i="6"/>
  <c r="M975" i="6"/>
  <c r="M1213" i="5"/>
  <c r="M913" i="5"/>
  <c r="M794" i="5"/>
  <c r="M373" i="5"/>
  <c r="M493" i="5"/>
  <c r="M433" i="5"/>
  <c r="M1033" i="5"/>
  <c r="M254" i="5"/>
  <c r="M74" i="5"/>
  <c r="M1273" i="5"/>
  <c r="M672" i="5"/>
  <c r="M314" i="5"/>
  <c r="I37" i="5"/>
  <c r="G37" i="5"/>
  <c r="M734" i="5"/>
  <c r="M1093" i="5"/>
  <c r="M612" i="5"/>
  <c r="M553" i="5"/>
  <c r="M1154" i="5"/>
  <c r="M973" i="5"/>
  <c r="M134" i="5"/>
  <c r="F75" i="5"/>
  <c r="O76" i="5"/>
  <c r="M1454" i="5"/>
  <c r="M1397" i="5"/>
  <c r="M853" i="5"/>
  <c r="M194" i="5"/>
  <c r="M1334" i="5"/>
  <c r="J22" i="1"/>
  <c r="P22" i="1"/>
  <c r="Q22" i="1" s="1"/>
  <c r="G23" i="1" l="1"/>
  <c r="I37" i="7"/>
  <c r="G37" i="7"/>
  <c r="M1453" i="8"/>
  <c r="M1274" i="8"/>
  <c r="M913" i="8"/>
  <c r="M434" i="8"/>
  <c r="M973" i="8"/>
  <c r="M1033" i="8"/>
  <c r="M74" i="8"/>
  <c r="L37" i="8"/>
  <c r="K37" i="8"/>
  <c r="C38" i="8"/>
  <c r="D38" i="8" s="1"/>
  <c r="H37" i="8"/>
  <c r="M195" i="8"/>
  <c r="M494" i="8"/>
  <c r="M553" i="8"/>
  <c r="M1214" i="8"/>
  <c r="M1394" i="8"/>
  <c r="M257" i="8"/>
  <c r="O76" i="8"/>
  <c r="F75" i="8"/>
  <c r="M374" i="8"/>
  <c r="M794" i="8"/>
  <c r="M134" i="8"/>
  <c r="M733" i="8"/>
  <c r="M1154" i="8"/>
  <c r="M1333" i="8"/>
  <c r="M613" i="8"/>
  <c r="M314" i="8"/>
  <c r="M855" i="8"/>
  <c r="M1094" i="8"/>
  <c r="M673" i="8"/>
  <c r="M434" i="7"/>
  <c r="M495" i="7"/>
  <c r="M613" i="7"/>
  <c r="M1454" i="7"/>
  <c r="M913" i="7"/>
  <c r="M1275" i="7"/>
  <c r="M195" i="7"/>
  <c r="M75" i="7"/>
  <c r="M1216" i="7"/>
  <c r="M1334" i="7"/>
  <c r="M673" i="7"/>
  <c r="M316" i="7"/>
  <c r="M1093" i="7"/>
  <c r="M1395" i="7"/>
  <c r="M1036" i="7"/>
  <c r="O77" i="7"/>
  <c r="F76" i="7"/>
  <c r="M134" i="7"/>
  <c r="M375" i="7"/>
  <c r="M553" i="7"/>
  <c r="M793" i="7"/>
  <c r="M733" i="7"/>
  <c r="M853" i="7"/>
  <c r="M1154" i="7"/>
  <c r="M1453" i="6"/>
  <c r="M1394" i="6"/>
  <c r="M796" i="6"/>
  <c r="M1273" i="6"/>
  <c r="M854" i="6"/>
  <c r="M554" i="6"/>
  <c r="M494" i="6"/>
  <c r="M676" i="6"/>
  <c r="M1213" i="6"/>
  <c r="M314" i="6"/>
  <c r="M736" i="6"/>
  <c r="M1333" i="6"/>
  <c r="C38" i="6"/>
  <c r="D38" i="6" s="1"/>
  <c r="L37" i="6"/>
  <c r="K37" i="6"/>
  <c r="H37" i="6"/>
  <c r="O78" i="6"/>
  <c r="F77" i="6"/>
  <c r="M1154" i="6"/>
  <c r="M976" i="6"/>
  <c r="M914" i="6"/>
  <c r="M614" i="6"/>
  <c r="M374" i="6"/>
  <c r="M254" i="6"/>
  <c r="M134" i="6"/>
  <c r="M1096" i="6"/>
  <c r="M73" i="6"/>
  <c r="M194" i="6"/>
  <c r="M1036" i="6"/>
  <c r="M434" i="6"/>
  <c r="M1455" i="5"/>
  <c r="M315" i="5"/>
  <c r="M255" i="5"/>
  <c r="M374" i="5"/>
  <c r="M854" i="5"/>
  <c r="M1155" i="5"/>
  <c r="M1274" i="5"/>
  <c r="M914" i="5"/>
  <c r="M135" i="5"/>
  <c r="M735" i="5"/>
  <c r="M613" i="5"/>
  <c r="O77" i="5"/>
  <c r="F76" i="5"/>
  <c r="M554" i="5"/>
  <c r="M1094" i="5"/>
  <c r="L37" i="5"/>
  <c r="C38" i="5"/>
  <c r="D38" i="5" s="1"/>
  <c r="K37" i="5"/>
  <c r="H37" i="5"/>
  <c r="M673" i="5"/>
  <c r="M75" i="5"/>
  <c r="M1034" i="5"/>
  <c r="M494" i="5"/>
  <c r="M795" i="5"/>
  <c r="M434" i="5"/>
  <c r="M1335" i="5"/>
  <c r="M195" i="5"/>
  <c r="M1398" i="5"/>
  <c r="M974" i="5"/>
  <c r="M1214" i="5"/>
  <c r="I23" i="1"/>
  <c r="H23" i="1"/>
  <c r="C24" i="1"/>
  <c r="D24" i="1" s="1"/>
  <c r="K23" i="1"/>
  <c r="L23" i="1"/>
  <c r="H37" i="7" l="1"/>
  <c r="L37" i="7"/>
  <c r="K37" i="7"/>
  <c r="C38" i="7"/>
  <c r="E38" i="5"/>
  <c r="M1034" i="8"/>
  <c r="M435" i="8"/>
  <c r="M1334" i="8"/>
  <c r="M1095" i="8"/>
  <c r="M734" i="8"/>
  <c r="M795" i="8"/>
  <c r="F76" i="8"/>
  <c r="O77" i="8"/>
  <c r="M1395" i="8"/>
  <c r="M196" i="8"/>
  <c r="M974" i="8"/>
  <c r="M914" i="8"/>
  <c r="M258" i="8"/>
  <c r="M495" i="8"/>
  <c r="E38" i="8"/>
  <c r="M1275" i="8"/>
  <c r="M315" i="8"/>
  <c r="M554" i="8"/>
  <c r="M674" i="8"/>
  <c r="M856" i="8"/>
  <c r="M614" i="8"/>
  <c r="M1155" i="8"/>
  <c r="M135" i="8"/>
  <c r="M375" i="8"/>
  <c r="M1215" i="8"/>
  <c r="P37" i="8"/>
  <c r="Q37" i="8" s="1"/>
  <c r="J37" i="8"/>
  <c r="M75" i="8"/>
  <c r="M1454" i="8"/>
  <c r="M1276" i="7"/>
  <c r="M1155" i="7"/>
  <c r="M734" i="7"/>
  <c r="M554" i="7"/>
  <c r="M674" i="7"/>
  <c r="M914" i="7"/>
  <c r="M614" i="7"/>
  <c r="M376" i="7"/>
  <c r="M1335" i="7"/>
  <c r="M76" i="7"/>
  <c r="M496" i="7"/>
  <c r="M135" i="7"/>
  <c r="M1037" i="7"/>
  <c r="M1094" i="7"/>
  <c r="M1217" i="7"/>
  <c r="M196" i="7"/>
  <c r="O78" i="7"/>
  <c r="F77" i="7"/>
  <c r="M854" i="7"/>
  <c r="M794" i="7"/>
  <c r="M1396" i="7"/>
  <c r="M317" i="7"/>
  <c r="M1455" i="7"/>
  <c r="M435" i="7"/>
  <c r="M135" i="6"/>
  <c r="M1334" i="6"/>
  <c r="M677" i="6"/>
  <c r="M977" i="6"/>
  <c r="M315" i="6"/>
  <c r="M555" i="6"/>
  <c r="M1274" i="6"/>
  <c r="M1037" i="6"/>
  <c r="M74" i="6"/>
  <c r="M915" i="6"/>
  <c r="M1155" i="6"/>
  <c r="P37" i="6"/>
  <c r="Q37" i="6" s="1"/>
  <c r="J37" i="6"/>
  <c r="M1214" i="6"/>
  <c r="M495" i="6"/>
  <c r="M855" i="6"/>
  <c r="M797" i="6"/>
  <c r="M615" i="6"/>
  <c r="F78" i="6"/>
  <c r="O79" i="6"/>
  <c r="M1395" i="6"/>
  <c r="M375" i="6"/>
  <c r="M435" i="6"/>
  <c r="M195" i="6"/>
  <c r="M1097" i="6"/>
  <c r="M255" i="6"/>
  <c r="E38" i="6"/>
  <c r="M737" i="6"/>
  <c r="M1454" i="6"/>
  <c r="M1215" i="5"/>
  <c r="M796" i="5"/>
  <c r="M1336" i="5"/>
  <c r="M1035" i="5"/>
  <c r="M1095" i="5"/>
  <c r="M736" i="5"/>
  <c r="M915" i="5"/>
  <c r="M1156" i="5"/>
  <c r="M555" i="5"/>
  <c r="M975" i="5"/>
  <c r="M196" i="5"/>
  <c r="F77" i="5"/>
  <c r="O78" i="5"/>
  <c r="M375" i="5"/>
  <c r="M316" i="5"/>
  <c r="M435" i="5"/>
  <c r="M495" i="5"/>
  <c r="M76" i="5"/>
  <c r="P37" i="5"/>
  <c r="Q37" i="5" s="1"/>
  <c r="J37" i="5"/>
  <c r="M614" i="5"/>
  <c r="M674" i="5"/>
  <c r="M136" i="5"/>
  <c r="M1275" i="5"/>
  <c r="M855" i="5"/>
  <c r="M256" i="5"/>
  <c r="M1456" i="5"/>
  <c r="E24" i="1"/>
  <c r="P23" i="1"/>
  <c r="Q23" i="1" s="1"/>
  <c r="J23" i="1"/>
  <c r="D38" i="7" l="1"/>
  <c r="E38" i="7" s="1"/>
  <c r="J37" i="7"/>
  <c r="P37" i="7"/>
  <c r="Q37" i="7" s="1"/>
  <c r="M376" i="8"/>
  <c r="M857" i="8"/>
  <c r="M1216" i="8"/>
  <c r="M975" i="8"/>
  <c r="M796" i="8"/>
  <c r="M1096" i="8"/>
  <c r="M436" i="8"/>
  <c r="M76" i="8"/>
  <c r="M1156" i="8"/>
  <c r="M555" i="8"/>
  <c r="M1396" i="8"/>
  <c r="M1455" i="8"/>
  <c r="M136" i="8"/>
  <c r="M615" i="8"/>
  <c r="M675" i="8"/>
  <c r="M316" i="8"/>
  <c r="M496" i="8"/>
  <c r="M197" i="8"/>
  <c r="O78" i="8"/>
  <c r="F77" i="8"/>
  <c r="M1035" i="8"/>
  <c r="I38" i="8"/>
  <c r="G38" i="8"/>
  <c r="M1276" i="8"/>
  <c r="M915" i="8"/>
  <c r="M735" i="8"/>
  <c r="M1335" i="8"/>
  <c r="M436" i="7"/>
  <c r="M318" i="7"/>
  <c r="M795" i="7"/>
  <c r="M197" i="7"/>
  <c r="M77" i="7"/>
  <c r="M915" i="7"/>
  <c r="M555" i="7"/>
  <c r="M1156" i="7"/>
  <c r="M136" i="7"/>
  <c r="M377" i="7"/>
  <c r="M1397" i="7"/>
  <c r="M1038" i="7"/>
  <c r="M1095" i="7"/>
  <c r="M1456" i="7"/>
  <c r="M855" i="7"/>
  <c r="O79" i="7"/>
  <c r="F78" i="7"/>
  <c r="M1218" i="7"/>
  <c r="M497" i="7"/>
  <c r="M1336" i="7"/>
  <c r="M615" i="7"/>
  <c r="M675" i="7"/>
  <c r="M735" i="7"/>
  <c r="M1277" i="7"/>
  <c r="M376" i="6"/>
  <c r="M798" i="6"/>
  <c r="M738" i="6"/>
  <c r="M916" i="6"/>
  <c r="M1038" i="6"/>
  <c r="M556" i="6"/>
  <c r="M978" i="6"/>
  <c r="M256" i="6"/>
  <c r="M496" i="6"/>
  <c r="M1335" i="6"/>
  <c r="M1455" i="6"/>
  <c r="M1098" i="6"/>
  <c r="M436" i="6"/>
  <c r="M1396" i="6"/>
  <c r="M616" i="6"/>
  <c r="M856" i="6"/>
  <c r="M1215" i="6"/>
  <c r="M1156" i="6"/>
  <c r="M196" i="6"/>
  <c r="I38" i="6"/>
  <c r="G38" i="6"/>
  <c r="O80" i="6"/>
  <c r="F79" i="6"/>
  <c r="M75" i="6"/>
  <c r="M1275" i="6"/>
  <c r="M316" i="6"/>
  <c r="M678" i="6"/>
  <c r="M136" i="6"/>
  <c r="I38" i="5"/>
  <c r="G38" i="5"/>
  <c r="M976" i="5"/>
  <c r="M1157" i="5"/>
  <c r="M797" i="5"/>
  <c r="M1276" i="5"/>
  <c r="M137" i="5"/>
  <c r="M856" i="5"/>
  <c r="M615" i="5"/>
  <c r="M77" i="5"/>
  <c r="M436" i="5"/>
  <c r="M376" i="5"/>
  <c r="M197" i="5"/>
  <c r="M556" i="5"/>
  <c r="M1096" i="5"/>
  <c r="M496" i="5"/>
  <c r="O79" i="5"/>
  <c r="F78" i="5"/>
  <c r="M1457" i="5"/>
  <c r="M257" i="5"/>
  <c r="M675" i="5"/>
  <c r="M916" i="5"/>
  <c r="M1337" i="5"/>
  <c r="M317" i="5"/>
  <c r="M737" i="5"/>
  <c r="M1036" i="5"/>
  <c r="M1216" i="5"/>
  <c r="G24" i="1"/>
  <c r="I24" i="1"/>
  <c r="I38" i="7" l="1"/>
  <c r="G38" i="7"/>
  <c r="M736" i="8"/>
  <c r="M1097" i="8"/>
  <c r="M1336" i="8"/>
  <c r="M916" i="8"/>
  <c r="C39" i="8"/>
  <c r="D39" i="8" s="1"/>
  <c r="K38" i="8"/>
  <c r="L38" i="8"/>
  <c r="H38" i="8"/>
  <c r="M676" i="8"/>
  <c r="M137" i="8"/>
  <c r="M1157" i="8"/>
  <c r="M437" i="8"/>
  <c r="M1217" i="8"/>
  <c r="M1036" i="8"/>
  <c r="M1456" i="8"/>
  <c r="M77" i="8"/>
  <c r="F78" i="8"/>
  <c r="O79" i="8"/>
  <c r="M497" i="8"/>
  <c r="M1397" i="8"/>
  <c r="M797" i="8"/>
  <c r="M377" i="8"/>
  <c r="M198" i="8"/>
  <c r="M858" i="8"/>
  <c r="M1277" i="8"/>
  <c r="M317" i="8"/>
  <c r="M616" i="8"/>
  <c r="M556" i="8"/>
  <c r="M976" i="8"/>
  <c r="M616" i="7"/>
  <c r="M916" i="7"/>
  <c r="F79" i="7"/>
  <c r="O80" i="7"/>
  <c r="M378" i="7"/>
  <c r="M1157" i="7"/>
  <c r="M198" i="7"/>
  <c r="M1278" i="7"/>
  <c r="M1337" i="7"/>
  <c r="M1096" i="7"/>
  <c r="M137" i="7"/>
  <c r="M78" i="7"/>
  <c r="M437" i="7"/>
  <c r="M736" i="7"/>
  <c r="M498" i="7"/>
  <c r="M1457" i="7"/>
  <c r="M676" i="7"/>
  <c r="M856" i="7"/>
  <c r="M1398" i="7"/>
  <c r="M556" i="7"/>
  <c r="M796" i="7"/>
  <c r="M137" i="6"/>
  <c r="M857" i="6"/>
  <c r="M1157" i="6"/>
  <c r="M1336" i="6"/>
  <c r="M917" i="6"/>
  <c r="K38" i="6"/>
  <c r="C39" i="6"/>
  <c r="D39" i="6" s="1"/>
  <c r="L38" i="6"/>
  <c r="H38" i="6"/>
  <c r="M257" i="6"/>
  <c r="M557" i="6"/>
  <c r="M76" i="6"/>
  <c r="M1276" i="6"/>
  <c r="M197" i="6"/>
  <c r="M1216" i="6"/>
  <c r="M437" i="6"/>
  <c r="M497" i="6"/>
  <c r="M377" i="6"/>
  <c r="M317" i="6"/>
  <c r="M1397" i="6"/>
  <c r="F80" i="6"/>
  <c r="O81" i="6"/>
  <c r="M617" i="6"/>
  <c r="M1456" i="6"/>
  <c r="M1458" i="5"/>
  <c r="M1097" i="5"/>
  <c r="M198" i="5"/>
  <c r="M616" i="5"/>
  <c r="M798" i="5"/>
  <c r="M977" i="5"/>
  <c r="M1338" i="5"/>
  <c r="M497" i="5"/>
  <c r="M377" i="5"/>
  <c r="M917" i="5"/>
  <c r="M1037" i="5"/>
  <c r="M318" i="5"/>
  <c r="M258" i="5"/>
  <c r="F79" i="5"/>
  <c r="O80" i="5"/>
  <c r="M437" i="5"/>
  <c r="M138" i="5"/>
  <c r="M557" i="5"/>
  <c r="M857" i="5"/>
  <c r="M1277" i="5"/>
  <c r="M1217" i="5"/>
  <c r="M738" i="5"/>
  <c r="M676" i="5"/>
  <c r="M78" i="5"/>
  <c r="M1158" i="5"/>
  <c r="L38" i="5"/>
  <c r="K38" i="5"/>
  <c r="C39" i="5"/>
  <c r="D39" i="5" s="1"/>
  <c r="H38" i="5"/>
  <c r="L24" i="1"/>
  <c r="C25" i="1"/>
  <c r="D25" i="1" s="1"/>
  <c r="K24" i="1"/>
  <c r="H24" i="1"/>
  <c r="L38" i="7" l="1"/>
  <c r="K38" i="7"/>
  <c r="H38" i="7"/>
  <c r="C39" i="7"/>
  <c r="E39" i="8"/>
  <c r="E39" i="6"/>
  <c r="M1278" i="8"/>
  <c r="M498" i="8"/>
  <c r="M78" i="8"/>
  <c r="M1037" i="8"/>
  <c r="M917" i="8"/>
  <c r="M1098" i="8"/>
  <c r="M318" i="8"/>
  <c r="M378" i="8"/>
  <c r="M1158" i="8"/>
  <c r="M977" i="8"/>
  <c r="M617" i="8"/>
  <c r="M798" i="8"/>
  <c r="M438" i="8"/>
  <c r="M138" i="8"/>
  <c r="M557" i="8"/>
  <c r="M677" i="8"/>
  <c r="M1398" i="8"/>
  <c r="O80" i="8"/>
  <c r="F79" i="8"/>
  <c r="M1457" i="8"/>
  <c r="M1218" i="8"/>
  <c r="P38" i="8"/>
  <c r="Q38" i="8" s="1"/>
  <c r="J38" i="8"/>
  <c r="M1337" i="8"/>
  <c r="M737" i="8"/>
  <c r="M557" i="7"/>
  <c r="M857" i="7"/>
  <c r="M1097" i="7"/>
  <c r="M1158" i="7"/>
  <c r="O81" i="7"/>
  <c r="F80" i="7"/>
  <c r="M1458" i="7"/>
  <c r="M737" i="7"/>
  <c r="M617" i="7"/>
  <c r="M438" i="7"/>
  <c r="M1338" i="7"/>
  <c r="M917" i="7"/>
  <c r="M797" i="7"/>
  <c r="M677" i="7"/>
  <c r="M138" i="7"/>
  <c r="O82" i="6"/>
  <c r="F81" i="6"/>
  <c r="M438" i="6"/>
  <c r="M198" i="6"/>
  <c r="M77" i="6"/>
  <c r="M258" i="6"/>
  <c r="M858" i="6"/>
  <c r="M1398" i="6"/>
  <c r="M1158" i="6"/>
  <c r="M1457" i="6"/>
  <c r="P38" i="6"/>
  <c r="Q38" i="6" s="1"/>
  <c r="J38" i="6"/>
  <c r="M1337" i="6"/>
  <c r="M378" i="6"/>
  <c r="M618" i="6"/>
  <c r="M318" i="6"/>
  <c r="M498" i="6"/>
  <c r="M1217" i="6"/>
  <c r="M1277" i="6"/>
  <c r="M558" i="6"/>
  <c r="M918" i="6"/>
  <c r="M138" i="6"/>
  <c r="O81" i="5"/>
  <c r="F80" i="5"/>
  <c r="M918" i="5"/>
  <c r="M978" i="5"/>
  <c r="M617" i="5"/>
  <c r="M677" i="5"/>
  <c r="M1218" i="5"/>
  <c r="M858" i="5"/>
  <c r="M558" i="5"/>
  <c r="M438" i="5"/>
  <c r="M378" i="5"/>
  <c r="P38" i="5"/>
  <c r="Q38" i="5" s="1"/>
  <c r="J38" i="5"/>
  <c r="M498" i="5"/>
  <c r="M1098" i="5"/>
  <c r="E39" i="5"/>
  <c r="M1278" i="5"/>
  <c r="M1038" i="5"/>
  <c r="E25" i="1"/>
  <c r="P24" i="1"/>
  <c r="Q24" i="1" s="1"/>
  <c r="I25" i="1" s="1"/>
  <c r="J24" i="1"/>
  <c r="D39" i="7" l="1"/>
  <c r="E39" i="7" s="1"/>
  <c r="P38" i="7"/>
  <c r="Q38" i="7" s="1"/>
  <c r="J38" i="7"/>
  <c r="M1338" i="8"/>
  <c r="M1458" i="8"/>
  <c r="M558" i="8"/>
  <c r="AE5" i="8" s="1"/>
  <c r="M618" i="8"/>
  <c r="M918" i="8"/>
  <c r="M738" i="8"/>
  <c r="M1038" i="8"/>
  <c r="M678" i="8"/>
  <c r="I39" i="8"/>
  <c r="G39" i="8"/>
  <c r="F80" i="8"/>
  <c r="O81" i="8"/>
  <c r="M978" i="8"/>
  <c r="M798" i="7"/>
  <c r="M618" i="7"/>
  <c r="M858" i="7"/>
  <c r="M918" i="7"/>
  <c r="F81" i="7"/>
  <c r="O82" i="7"/>
  <c r="M678" i="7"/>
  <c r="M738" i="7"/>
  <c r="M558" i="7"/>
  <c r="AE5" i="7" s="1"/>
  <c r="M1098" i="7"/>
  <c r="M78" i="6"/>
  <c r="I39" i="6"/>
  <c r="G39" i="6"/>
  <c r="M1278" i="6"/>
  <c r="M1338" i="6"/>
  <c r="M1218" i="6"/>
  <c r="M1458" i="6"/>
  <c r="F82" i="6"/>
  <c r="O83" i="6"/>
  <c r="M678" i="5"/>
  <c r="AE6" i="5" s="1"/>
  <c r="I39" i="5"/>
  <c r="G39" i="5"/>
  <c r="M618" i="5"/>
  <c r="AE5" i="5" s="1"/>
  <c r="F81" i="5"/>
  <c r="O82" i="5"/>
  <c r="G25" i="1"/>
  <c r="K25" i="1" s="1"/>
  <c r="AE6" i="7" l="1"/>
  <c r="AE6" i="8"/>
  <c r="I39" i="7"/>
  <c r="G39" i="7"/>
  <c r="AE6" i="6"/>
  <c r="AE5" i="6"/>
  <c r="L39" i="8"/>
  <c r="K39" i="8"/>
  <c r="C40" i="8"/>
  <c r="D40" i="8" s="1"/>
  <c r="H39" i="8"/>
  <c r="O82" i="8"/>
  <c r="F81" i="8"/>
  <c r="O83" i="7"/>
  <c r="F82" i="7"/>
  <c r="O84" i="6"/>
  <c r="F83" i="6"/>
  <c r="C40" i="6"/>
  <c r="D40" i="6" s="1"/>
  <c r="L39" i="6"/>
  <c r="K39" i="6"/>
  <c r="H39" i="6"/>
  <c r="O83" i="5"/>
  <c r="F82" i="5"/>
  <c r="C40" i="5"/>
  <c r="D40" i="5" s="1"/>
  <c r="L39" i="5"/>
  <c r="K39" i="5"/>
  <c r="H39" i="5"/>
  <c r="H25" i="1"/>
  <c r="C26" i="1"/>
  <c r="D26" i="1" s="1"/>
  <c r="L25" i="1"/>
  <c r="P25" i="1" s="1"/>
  <c r="Q25" i="1" s="1"/>
  <c r="J25" i="1"/>
  <c r="L39" i="7" l="1"/>
  <c r="H39" i="7"/>
  <c r="K39" i="7"/>
  <c r="C40" i="7"/>
  <c r="E40" i="8"/>
  <c r="F82" i="8"/>
  <c r="O83" i="8"/>
  <c r="P39" i="8"/>
  <c r="Q39" i="8" s="1"/>
  <c r="J39" i="8"/>
  <c r="O84" i="7"/>
  <c r="F83" i="7"/>
  <c r="P39" i="6"/>
  <c r="Q39" i="6" s="1"/>
  <c r="J39" i="6"/>
  <c r="E40" i="6"/>
  <c r="F84" i="6"/>
  <c r="O85" i="6"/>
  <c r="P39" i="5"/>
  <c r="Q39" i="5" s="1"/>
  <c r="J39" i="5"/>
  <c r="E40" i="5"/>
  <c r="F83" i="5"/>
  <c r="O84" i="5"/>
  <c r="E26" i="1"/>
  <c r="G26" i="1" s="1"/>
  <c r="I26" i="1"/>
  <c r="P39" i="7" l="1"/>
  <c r="Q39" i="7" s="1"/>
  <c r="J39" i="7"/>
  <c r="D40" i="7"/>
  <c r="E40" i="7" s="1"/>
  <c r="O84" i="8"/>
  <c r="F83" i="8"/>
  <c r="I40" i="8"/>
  <c r="G40" i="8"/>
  <c r="F84" i="7"/>
  <c r="O85" i="7"/>
  <c r="I40" i="6"/>
  <c r="G40" i="6"/>
  <c r="O86" i="6"/>
  <c r="F85" i="6"/>
  <c r="I40" i="5"/>
  <c r="G40" i="5"/>
  <c r="O85" i="5"/>
  <c r="F84" i="5"/>
  <c r="L26" i="1"/>
  <c r="C27" i="1"/>
  <c r="D27" i="1" s="1"/>
  <c r="K26" i="1"/>
  <c r="H26" i="1"/>
  <c r="G40" i="7" l="1"/>
  <c r="I40" i="7"/>
  <c r="C41" i="8"/>
  <c r="D41" i="8" s="1"/>
  <c r="K40" i="8"/>
  <c r="E41" i="8" s="1"/>
  <c r="L40" i="8"/>
  <c r="H40" i="8"/>
  <c r="F84" i="8"/>
  <c r="O85" i="8"/>
  <c r="O86" i="7"/>
  <c r="F85" i="7"/>
  <c r="F86" i="6"/>
  <c r="O87" i="6"/>
  <c r="K40" i="6"/>
  <c r="L40" i="6"/>
  <c r="C41" i="6"/>
  <c r="D41" i="6" s="1"/>
  <c r="H40" i="6"/>
  <c r="F85" i="5"/>
  <c r="O86" i="5"/>
  <c r="L40" i="5"/>
  <c r="K40" i="5"/>
  <c r="C41" i="5"/>
  <c r="D41" i="5" s="1"/>
  <c r="H40" i="5"/>
  <c r="P26" i="1"/>
  <c r="Q26" i="1" s="1"/>
  <c r="I27" i="1" s="1"/>
  <c r="E27" i="1"/>
  <c r="J26" i="1"/>
  <c r="C41" i="7" l="1"/>
  <c r="L40" i="7"/>
  <c r="H40" i="7"/>
  <c r="K40" i="7"/>
  <c r="O86" i="8"/>
  <c r="F85" i="8"/>
  <c r="P40" i="8"/>
  <c r="Q40" i="8" s="1"/>
  <c r="J40" i="8"/>
  <c r="O87" i="7"/>
  <c r="F86" i="7"/>
  <c r="P40" i="6"/>
  <c r="Q40" i="6" s="1"/>
  <c r="J40" i="6"/>
  <c r="E41" i="6"/>
  <c r="O88" i="6"/>
  <c r="F87" i="6"/>
  <c r="O87" i="5"/>
  <c r="F86" i="5"/>
  <c r="E41" i="5"/>
  <c r="P40" i="5"/>
  <c r="Q40" i="5" s="1"/>
  <c r="J40" i="5"/>
  <c r="G27" i="1"/>
  <c r="L27" i="1" s="1"/>
  <c r="P40" i="7" l="1"/>
  <c r="Q40" i="7" s="1"/>
  <c r="J40" i="7"/>
  <c r="D41" i="7"/>
  <c r="E41" i="7"/>
  <c r="I41" i="8"/>
  <c r="G41" i="8"/>
  <c r="F86" i="8"/>
  <c r="O87" i="8"/>
  <c r="F87" i="7"/>
  <c r="O88" i="7"/>
  <c r="I41" i="6"/>
  <c r="G41" i="6"/>
  <c r="F88" i="6"/>
  <c r="O89" i="6"/>
  <c r="I41" i="5"/>
  <c r="G41" i="5"/>
  <c r="F87" i="5"/>
  <c r="O88" i="5"/>
  <c r="K27" i="1"/>
  <c r="P27" i="1" s="1"/>
  <c r="Q27" i="1" s="1"/>
  <c r="H27" i="1"/>
  <c r="C28" i="1"/>
  <c r="D28" i="1" s="1"/>
  <c r="G41" i="7" l="1"/>
  <c r="I41" i="7"/>
  <c r="O88" i="8"/>
  <c r="F87" i="8"/>
  <c r="L41" i="8"/>
  <c r="K41" i="8"/>
  <c r="C42" i="8"/>
  <c r="D42" i="8" s="1"/>
  <c r="H41" i="8"/>
  <c r="O89" i="7"/>
  <c r="F88" i="7"/>
  <c r="O90" i="6"/>
  <c r="F89" i="6"/>
  <c r="C42" i="6"/>
  <c r="D42" i="6" s="1"/>
  <c r="L41" i="6"/>
  <c r="K41" i="6"/>
  <c r="H41" i="6"/>
  <c r="C42" i="5"/>
  <c r="D42" i="5" s="1"/>
  <c r="K41" i="5"/>
  <c r="L41" i="5"/>
  <c r="H41" i="5"/>
  <c r="O89" i="5"/>
  <c r="F88" i="5"/>
  <c r="J27" i="1"/>
  <c r="E28" i="1"/>
  <c r="G28" i="1" s="1"/>
  <c r="I28" i="1"/>
  <c r="E42" i="5" l="1"/>
  <c r="K41" i="7"/>
  <c r="L41" i="7"/>
  <c r="C42" i="7"/>
  <c r="H41" i="7"/>
  <c r="E42" i="8"/>
  <c r="P41" i="8"/>
  <c r="Q41" i="8" s="1"/>
  <c r="J41" i="8"/>
  <c r="F88" i="8"/>
  <c r="O89" i="8"/>
  <c r="O90" i="7"/>
  <c r="F89" i="7"/>
  <c r="E42" i="6"/>
  <c r="P41" i="6"/>
  <c r="Q41" i="6" s="1"/>
  <c r="J41" i="6"/>
  <c r="F90" i="6"/>
  <c r="O91" i="6"/>
  <c r="F89" i="5"/>
  <c r="O90" i="5"/>
  <c r="P41" i="5"/>
  <c r="Q41" i="5" s="1"/>
  <c r="J41" i="5"/>
  <c r="L28" i="1"/>
  <c r="K28" i="1"/>
  <c r="C29" i="1"/>
  <c r="D29" i="1" s="1"/>
  <c r="H28" i="1"/>
  <c r="D42" i="7" l="1"/>
  <c r="E42" i="7" s="1"/>
  <c r="J41" i="7"/>
  <c r="P41" i="7"/>
  <c r="Q41" i="7" s="1"/>
  <c r="O90" i="8"/>
  <c r="F89" i="8"/>
  <c r="I42" i="8"/>
  <c r="G42" i="8"/>
  <c r="O91" i="7"/>
  <c r="F90" i="7"/>
  <c r="O92" i="6"/>
  <c r="F91" i="6"/>
  <c r="I42" i="6"/>
  <c r="G42" i="6"/>
  <c r="I42" i="5"/>
  <c r="G42" i="5"/>
  <c r="O91" i="5"/>
  <c r="F90" i="5"/>
  <c r="E29" i="1"/>
  <c r="J28" i="1"/>
  <c r="P28" i="1"/>
  <c r="Q28" i="1" s="1"/>
  <c r="I42" i="7" l="1"/>
  <c r="G42" i="7"/>
  <c r="C43" i="8"/>
  <c r="D43" i="8" s="1"/>
  <c r="L42" i="8"/>
  <c r="K42" i="8"/>
  <c r="H42" i="8"/>
  <c r="F90" i="8"/>
  <c r="O91" i="8"/>
  <c r="F91" i="7"/>
  <c r="O92" i="7"/>
  <c r="K42" i="6"/>
  <c r="C43" i="6"/>
  <c r="D43" i="6" s="1"/>
  <c r="L42" i="6"/>
  <c r="H42" i="6"/>
  <c r="F92" i="6"/>
  <c r="O93" i="6"/>
  <c r="F91" i="5"/>
  <c r="O92" i="5"/>
  <c r="L42" i="5"/>
  <c r="K42" i="5"/>
  <c r="C43" i="5"/>
  <c r="D43" i="5" s="1"/>
  <c r="H42" i="5"/>
  <c r="I29" i="1"/>
  <c r="G29" i="1"/>
  <c r="K42" i="7" l="1"/>
  <c r="L42" i="7"/>
  <c r="H42" i="7"/>
  <c r="C43" i="7"/>
  <c r="P42" i="8"/>
  <c r="Q42" i="8" s="1"/>
  <c r="J42" i="8"/>
  <c r="O92" i="8"/>
  <c r="F91" i="8"/>
  <c r="E43" i="8"/>
  <c r="F92" i="7"/>
  <c r="O93" i="7"/>
  <c r="P42" i="6"/>
  <c r="Q42" i="6" s="1"/>
  <c r="J42" i="6"/>
  <c r="O94" i="6"/>
  <c r="F93" i="6"/>
  <c r="E43" i="6"/>
  <c r="E43" i="5"/>
  <c r="O93" i="5"/>
  <c r="F92" i="5"/>
  <c r="P42" i="5"/>
  <c r="Q42" i="5" s="1"/>
  <c r="J42" i="5"/>
  <c r="K29" i="1"/>
  <c r="L29" i="1"/>
  <c r="C30" i="1"/>
  <c r="D30" i="1" s="1"/>
  <c r="H29" i="1"/>
  <c r="D43" i="7" l="1"/>
  <c r="E43" i="7"/>
  <c r="P42" i="7"/>
  <c r="Q42" i="7" s="1"/>
  <c r="J42" i="7"/>
  <c r="F92" i="8"/>
  <c r="O93" i="8"/>
  <c r="I43" i="8"/>
  <c r="G43" i="8"/>
  <c r="O94" i="7"/>
  <c r="F93" i="7"/>
  <c r="F94" i="6"/>
  <c r="O95" i="6"/>
  <c r="I43" i="6"/>
  <c r="G43" i="6"/>
  <c r="I43" i="5"/>
  <c r="G43" i="5"/>
  <c r="F93" i="5"/>
  <c r="O94" i="5"/>
  <c r="P29" i="1"/>
  <c r="Q29" i="1" s="1"/>
  <c r="I30" i="1" s="1"/>
  <c r="E30" i="1"/>
  <c r="J29" i="1"/>
  <c r="G43" i="7" l="1"/>
  <c r="I43" i="7"/>
  <c r="L43" i="8"/>
  <c r="K43" i="8"/>
  <c r="C44" i="8"/>
  <c r="D44" i="8" s="1"/>
  <c r="H43" i="8"/>
  <c r="O94" i="8"/>
  <c r="F93" i="8"/>
  <c r="F94" i="7"/>
  <c r="O95" i="7"/>
  <c r="C44" i="6"/>
  <c r="D44" i="6" s="1"/>
  <c r="L43" i="6"/>
  <c r="K43" i="6"/>
  <c r="H43" i="6"/>
  <c r="O96" i="6"/>
  <c r="F95" i="6"/>
  <c r="O95" i="5"/>
  <c r="F94" i="5"/>
  <c r="L43" i="5"/>
  <c r="C44" i="5"/>
  <c r="D44" i="5" s="1"/>
  <c r="K43" i="5"/>
  <c r="H43" i="5"/>
  <c r="G30" i="1"/>
  <c r="L30" i="1" s="1"/>
  <c r="C44" i="7" l="1"/>
  <c r="H43" i="7"/>
  <c r="L43" i="7"/>
  <c r="K43" i="7"/>
  <c r="E44" i="6"/>
  <c r="P43" i="8"/>
  <c r="Q43" i="8" s="1"/>
  <c r="J43" i="8"/>
  <c r="E44" i="8"/>
  <c r="F94" i="8"/>
  <c r="O95" i="8"/>
  <c r="O96" i="7"/>
  <c r="F95" i="7"/>
  <c r="F96" i="6"/>
  <c r="O97" i="6"/>
  <c r="P43" i="6"/>
  <c r="Q43" i="6" s="1"/>
  <c r="J43" i="6"/>
  <c r="P43" i="5"/>
  <c r="Q43" i="5" s="1"/>
  <c r="J43" i="5"/>
  <c r="E44" i="5"/>
  <c r="F95" i="5"/>
  <c r="O96" i="5"/>
  <c r="H30" i="1"/>
  <c r="C31" i="1"/>
  <c r="D31" i="1" s="1"/>
  <c r="K30" i="1"/>
  <c r="P30" i="1" s="1"/>
  <c r="Q30" i="1" s="1"/>
  <c r="I31" i="1" s="1"/>
  <c r="P43" i="7" l="1"/>
  <c r="Q43" i="7" s="1"/>
  <c r="J43" i="7"/>
  <c r="D44" i="7"/>
  <c r="E44" i="7"/>
  <c r="O96" i="8"/>
  <c r="F95" i="8"/>
  <c r="I44" i="8"/>
  <c r="G44" i="8"/>
  <c r="F96" i="7"/>
  <c r="O97" i="7"/>
  <c r="I44" i="6"/>
  <c r="G44" i="6"/>
  <c r="O98" i="6"/>
  <c r="F97" i="6"/>
  <c r="O97" i="5"/>
  <c r="F96" i="5"/>
  <c r="I44" i="5"/>
  <c r="G44" i="5"/>
  <c r="J30" i="1"/>
  <c r="E31" i="1"/>
  <c r="G31" i="1" s="1"/>
  <c r="I44" i="7" l="1"/>
  <c r="G44" i="7"/>
  <c r="C45" i="8"/>
  <c r="D45" i="8" s="1"/>
  <c r="L44" i="8"/>
  <c r="K44" i="8"/>
  <c r="H44" i="8"/>
  <c r="F96" i="8"/>
  <c r="O97" i="8"/>
  <c r="O98" i="7"/>
  <c r="F97" i="7"/>
  <c r="F98" i="6"/>
  <c r="O99" i="6"/>
  <c r="K44" i="6"/>
  <c r="L44" i="6"/>
  <c r="C45" i="6"/>
  <c r="D45" i="6" s="1"/>
  <c r="H44" i="6"/>
  <c r="L44" i="5"/>
  <c r="K44" i="5"/>
  <c r="C45" i="5"/>
  <c r="D45" i="5" s="1"/>
  <c r="H44" i="5"/>
  <c r="F97" i="5"/>
  <c r="O98" i="5"/>
  <c r="C32" i="1"/>
  <c r="D32" i="1" s="1"/>
  <c r="H31" i="1"/>
  <c r="K31" i="1"/>
  <c r="J31" i="1" s="1"/>
  <c r="L31" i="1"/>
  <c r="C45" i="7" l="1"/>
  <c r="H44" i="7"/>
  <c r="L44" i="7"/>
  <c r="K44" i="7"/>
  <c r="P44" i="8"/>
  <c r="Q44" i="8" s="1"/>
  <c r="J44" i="8"/>
  <c r="O98" i="8"/>
  <c r="F97" i="8"/>
  <c r="E45" i="8"/>
  <c r="F98" i="7"/>
  <c r="O99" i="7"/>
  <c r="E45" i="6"/>
  <c r="O100" i="6"/>
  <c r="F99" i="6"/>
  <c r="P44" i="6"/>
  <c r="Q44" i="6" s="1"/>
  <c r="J44" i="6"/>
  <c r="P44" i="5"/>
  <c r="Q44" i="5" s="1"/>
  <c r="J44" i="5"/>
  <c r="E45" i="5"/>
  <c r="O99" i="5"/>
  <c r="F98" i="5"/>
  <c r="P31" i="1"/>
  <c r="Q31" i="1" s="1"/>
  <c r="I32" i="1" s="1"/>
  <c r="E32" i="1"/>
  <c r="P44" i="7" l="1"/>
  <c r="Q44" i="7" s="1"/>
  <c r="J44" i="7"/>
  <c r="D45" i="7"/>
  <c r="E45" i="7" s="1"/>
  <c r="F98" i="8"/>
  <c r="O99" i="8"/>
  <c r="I45" i="8"/>
  <c r="G45" i="8"/>
  <c r="O100" i="7"/>
  <c r="F99" i="7"/>
  <c r="F100" i="6"/>
  <c r="O101" i="6"/>
  <c r="I45" i="6"/>
  <c r="G45" i="6"/>
  <c r="I45" i="5"/>
  <c r="G45" i="5"/>
  <c r="F99" i="5"/>
  <c r="O100" i="5"/>
  <c r="G32" i="1"/>
  <c r="C33" i="1" s="1"/>
  <c r="D33" i="1" s="1"/>
  <c r="I45" i="7" l="1"/>
  <c r="G45" i="7"/>
  <c r="L45" i="8"/>
  <c r="K45" i="8"/>
  <c r="C46" i="8"/>
  <c r="D46" i="8" s="1"/>
  <c r="H45" i="8"/>
  <c r="O100" i="8"/>
  <c r="F99" i="8"/>
  <c r="F100" i="7"/>
  <c r="O101" i="7"/>
  <c r="C46" i="6"/>
  <c r="D46" i="6" s="1"/>
  <c r="L45" i="6"/>
  <c r="K45" i="6"/>
  <c r="H45" i="6"/>
  <c r="O102" i="6"/>
  <c r="F101" i="6"/>
  <c r="O101" i="5"/>
  <c r="F100" i="5"/>
  <c r="L45" i="5"/>
  <c r="C46" i="5"/>
  <c r="D46" i="5" s="1"/>
  <c r="K45" i="5"/>
  <c r="H45" i="5"/>
  <c r="H32" i="1"/>
  <c r="L32" i="1"/>
  <c r="K32" i="1"/>
  <c r="E33" i="1" s="1"/>
  <c r="L45" i="7" l="1"/>
  <c r="K45" i="7"/>
  <c r="H45" i="7"/>
  <c r="C46" i="7"/>
  <c r="F100" i="8"/>
  <c r="O101" i="8"/>
  <c r="P45" i="8"/>
  <c r="Q45" i="8" s="1"/>
  <c r="J45" i="8"/>
  <c r="E46" i="8"/>
  <c r="O102" i="7"/>
  <c r="F101" i="7"/>
  <c r="F102" i="6"/>
  <c r="O103" i="6"/>
  <c r="P45" i="6"/>
  <c r="Q45" i="6" s="1"/>
  <c r="J45" i="6"/>
  <c r="E46" i="6"/>
  <c r="P45" i="5"/>
  <c r="Q45" i="5" s="1"/>
  <c r="J45" i="5"/>
  <c r="E46" i="5"/>
  <c r="F101" i="5"/>
  <c r="O102" i="5"/>
  <c r="J32" i="1"/>
  <c r="P32" i="1"/>
  <c r="Q32" i="1" s="1"/>
  <c r="I33" i="1" s="1"/>
  <c r="P45" i="7" l="1"/>
  <c r="Q45" i="7" s="1"/>
  <c r="J45" i="7"/>
  <c r="D46" i="7"/>
  <c r="E46" i="7" s="1"/>
  <c r="I46" i="8"/>
  <c r="G46" i="8"/>
  <c r="O102" i="8"/>
  <c r="F101" i="8"/>
  <c r="F102" i="7"/>
  <c r="O103" i="7"/>
  <c r="I46" i="6"/>
  <c r="G46" i="6"/>
  <c r="O104" i="6"/>
  <c r="F103" i="6"/>
  <c r="O103" i="5"/>
  <c r="F102" i="5"/>
  <c r="I46" i="5"/>
  <c r="G46" i="5"/>
  <c r="G33" i="1"/>
  <c r="C34" i="1" s="1"/>
  <c r="D34" i="1" s="1"/>
  <c r="G46" i="7" l="1"/>
  <c r="I46" i="7"/>
  <c r="F102" i="8"/>
  <c r="O103" i="8"/>
  <c r="C47" i="8"/>
  <c r="D47" i="8" s="1"/>
  <c r="L46" i="8"/>
  <c r="K46" i="8"/>
  <c r="H46" i="8"/>
  <c r="O104" i="7"/>
  <c r="F103" i="7"/>
  <c r="F104" i="6"/>
  <c r="O105" i="6"/>
  <c r="K46" i="6"/>
  <c r="C47" i="6"/>
  <c r="D47" i="6" s="1"/>
  <c r="L46" i="6"/>
  <c r="H46" i="6"/>
  <c r="L46" i="5"/>
  <c r="K46" i="5"/>
  <c r="C47" i="5"/>
  <c r="D47" i="5" s="1"/>
  <c r="H46" i="5"/>
  <c r="F103" i="5"/>
  <c r="O104" i="5"/>
  <c r="H33" i="1"/>
  <c r="K33" i="1"/>
  <c r="E34" i="1" s="1"/>
  <c r="L33" i="1"/>
  <c r="C47" i="7" l="1"/>
  <c r="K46" i="7"/>
  <c r="H46" i="7"/>
  <c r="L46" i="7"/>
  <c r="E47" i="8"/>
  <c r="O104" i="8"/>
  <c r="F103" i="8"/>
  <c r="P46" i="8"/>
  <c r="Q46" i="8" s="1"/>
  <c r="J46" i="8"/>
  <c r="F104" i="7"/>
  <c r="O105" i="7"/>
  <c r="P46" i="6"/>
  <c r="Q46" i="6" s="1"/>
  <c r="J46" i="6"/>
  <c r="E47" i="6"/>
  <c r="O106" i="6"/>
  <c r="F105" i="6"/>
  <c r="P46" i="5"/>
  <c r="Q46" i="5" s="1"/>
  <c r="J46" i="5"/>
  <c r="E47" i="5"/>
  <c r="O105" i="5"/>
  <c r="F104" i="5"/>
  <c r="P33" i="1"/>
  <c r="Q33" i="1" s="1"/>
  <c r="I34" i="1" s="1"/>
  <c r="J33" i="1"/>
  <c r="J46" i="7" l="1"/>
  <c r="P46" i="7"/>
  <c r="Q46" i="7" s="1"/>
  <c r="D47" i="7"/>
  <c r="E47" i="7" s="1"/>
  <c r="I47" i="8"/>
  <c r="G47" i="8"/>
  <c r="F104" i="8"/>
  <c r="O105" i="8"/>
  <c r="F105" i="7"/>
  <c r="O106" i="7"/>
  <c r="I47" i="6"/>
  <c r="G47" i="6"/>
  <c r="F106" i="6"/>
  <c r="O107" i="6"/>
  <c r="I47" i="5"/>
  <c r="G47" i="5"/>
  <c r="F105" i="5"/>
  <c r="O106" i="5"/>
  <c r="G34" i="1"/>
  <c r="I47" i="7" l="1"/>
  <c r="G47" i="7"/>
  <c r="L47" i="8"/>
  <c r="K47" i="8"/>
  <c r="C48" i="8"/>
  <c r="D48" i="8" s="1"/>
  <c r="H47" i="8"/>
  <c r="O106" i="8"/>
  <c r="F105" i="8"/>
  <c r="O107" i="7"/>
  <c r="F106" i="7"/>
  <c r="C48" i="6"/>
  <c r="D48" i="6" s="1"/>
  <c r="L47" i="6"/>
  <c r="K47" i="6"/>
  <c r="H47" i="6"/>
  <c r="O108" i="6"/>
  <c r="F107" i="6"/>
  <c r="O107" i="5"/>
  <c r="F106" i="5"/>
  <c r="L47" i="5"/>
  <c r="C48" i="5"/>
  <c r="D48" i="5" s="1"/>
  <c r="K47" i="5"/>
  <c r="H47" i="5"/>
  <c r="K34" i="1"/>
  <c r="C35" i="1"/>
  <c r="D35" i="1" s="1"/>
  <c r="L34" i="1"/>
  <c r="H34" i="1"/>
  <c r="K47" i="7" l="1"/>
  <c r="H47" i="7"/>
  <c r="L47" i="7"/>
  <c r="C48" i="7"/>
  <c r="E48" i="6"/>
  <c r="E48" i="5"/>
  <c r="P47" i="8"/>
  <c r="Q47" i="8" s="1"/>
  <c r="J47" i="8"/>
  <c r="F106" i="8"/>
  <c r="O107" i="8"/>
  <c r="E48" i="8"/>
  <c r="O108" i="7"/>
  <c r="F107" i="7"/>
  <c r="F108" i="6"/>
  <c r="O109" i="6"/>
  <c r="P47" i="6"/>
  <c r="Q47" i="6" s="1"/>
  <c r="J47" i="6"/>
  <c r="P47" i="5"/>
  <c r="Q47" i="5" s="1"/>
  <c r="J47" i="5"/>
  <c r="F107" i="5"/>
  <c r="O108" i="5"/>
  <c r="E35" i="1"/>
  <c r="J34" i="1"/>
  <c r="P34" i="1"/>
  <c r="Q34" i="1" s="1"/>
  <c r="D48" i="7" l="1"/>
  <c r="E48" i="7"/>
  <c r="P47" i="7"/>
  <c r="Q47" i="7" s="1"/>
  <c r="J47" i="7"/>
  <c r="I48" i="8"/>
  <c r="G48" i="8"/>
  <c r="O108" i="8"/>
  <c r="F107" i="8"/>
  <c r="O109" i="7"/>
  <c r="F108" i="7"/>
  <c r="I48" i="6"/>
  <c r="G48" i="6"/>
  <c r="O110" i="6"/>
  <c r="F109" i="6"/>
  <c r="I48" i="5"/>
  <c r="G48" i="5"/>
  <c r="O109" i="5"/>
  <c r="F108" i="5"/>
  <c r="I35" i="1"/>
  <c r="G35" i="1"/>
  <c r="G48" i="7" l="1"/>
  <c r="I48" i="7"/>
  <c r="F108" i="8"/>
  <c r="O109" i="8"/>
  <c r="C49" i="8"/>
  <c r="D49" i="8" s="1"/>
  <c r="L48" i="8"/>
  <c r="K48" i="8"/>
  <c r="H48" i="8"/>
  <c r="F109" i="7"/>
  <c r="O110" i="7"/>
  <c r="K48" i="6"/>
  <c r="L48" i="6"/>
  <c r="C49" i="6"/>
  <c r="D49" i="6" s="1"/>
  <c r="H48" i="6"/>
  <c r="F110" i="6"/>
  <c r="O111" i="6"/>
  <c r="F109" i="5"/>
  <c r="O110" i="5"/>
  <c r="L48" i="5"/>
  <c r="K48" i="5"/>
  <c r="C49" i="5"/>
  <c r="D49" i="5" s="1"/>
  <c r="H48" i="5"/>
  <c r="L35" i="1"/>
  <c r="H35" i="1"/>
  <c r="K35" i="1"/>
  <c r="C36" i="1"/>
  <c r="D36" i="1" s="1"/>
  <c r="E49" i="6" l="1"/>
  <c r="C49" i="7"/>
  <c r="L48" i="7"/>
  <c r="K48" i="7"/>
  <c r="H48" i="7"/>
  <c r="P48" i="8"/>
  <c r="Q48" i="8" s="1"/>
  <c r="J48" i="8"/>
  <c r="E49" i="8"/>
  <c r="O110" i="8"/>
  <c r="F109" i="8"/>
  <c r="O111" i="7"/>
  <c r="F110" i="7"/>
  <c r="O112" i="6"/>
  <c r="F111" i="6"/>
  <c r="P48" i="6"/>
  <c r="Q48" i="6" s="1"/>
  <c r="J48" i="6"/>
  <c r="E49" i="5"/>
  <c r="O111" i="5"/>
  <c r="F110" i="5"/>
  <c r="P48" i="5"/>
  <c r="Q48" i="5" s="1"/>
  <c r="J48" i="5"/>
  <c r="E36" i="1"/>
  <c r="J35" i="1"/>
  <c r="P35" i="1"/>
  <c r="Q35" i="1" s="1"/>
  <c r="P48" i="7" l="1"/>
  <c r="Q48" i="7" s="1"/>
  <c r="J48" i="7"/>
  <c r="D49" i="7"/>
  <c r="E49" i="7" s="1"/>
  <c r="F110" i="8"/>
  <c r="O111" i="8"/>
  <c r="I49" i="8"/>
  <c r="G49" i="8"/>
  <c r="F111" i="7"/>
  <c r="O112" i="7"/>
  <c r="I49" i="6"/>
  <c r="G49" i="6"/>
  <c r="O113" i="6"/>
  <c r="F112" i="6"/>
  <c r="F111" i="5"/>
  <c r="O112" i="5"/>
  <c r="I49" i="5"/>
  <c r="G49" i="5"/>
  <c r="G36" i="1"/>
  <c r="I36" i="1"/>
  <c r="I49" i="7" l="1"/>
  <c r="G49" i="7"/>
  <c r="L49" i="8"/>
  <c r="K49" i="8"/>
  <c r="C50" i="8"/>
  <c r="D50" i="8" s="1"/>
  <c r="H49" i="8"/>
  <c r="O112" i="8"/>
  <c r="F111" i="8"/>
  <c r="O113" i="7"/>
  <c r="F112" i="7"/>
  <c r="O114" i="6"/>
  <c r="F113" i="6"/>
  <c r="C50" i="6"/>
  <c r="D50" i="6" s="1"/>
  <c r="L49" i="6"/>
  <c r="K49" i="6"/>
  <c r="H49" i="6"/>
  <c r="C50" i="5"/>
  <c r="D50" i="5" s="1"/>
  <c r="K49" i="5"/>
  <c r="L49" i="5"/>
  <c r="H49" i="5"/>
  <c r="O113" i="5"/>
  <c r="F112" i="5"/>
  <c r="L36" i="1"/>
  <c r="C37" i="1"/>
  <c r="D37" i="1" s="1"/>
  <c r="K36" i="1"/>
  <c r="H36" i="1"/>
  <c r="E50" i="5" l="1"/>
  <c r="K49" i="7"/>
  <c r="L49" i="7"/>
  <c r="C50" i="7"/>
  <c r="H49" i="7"/>
  <c r="F112" i="8"/>
  <c r="O113" i="8"/>
  <c r="P49" i="8"/>
  <c r="Q49" i="8" s="1"/>
  <c r="J49" i="8"/>
  <c r="E50" i="8"/>
  <c r="O114" i="7"/>
  <c r="F113" i="7"/>
  <c r="P49" i="6"/>
  <c r="Q49" i="6" s="1"/>
  <c r="J49" i="6"/>
  <c r="E50" i="6"/>
  <c r="O115" i="6"/>
  <c r="F114" i="6"/>
  <c r="F113" i="5"/>
  <c r="O114" i="5"/>
  <c r="P49" i="5"/>
  <c r="Q49" i="5" s="1"/>
  <c r="J49" i="5"/>
  <c r="E37" i="1"/>
  <c r="P36" i="1"/>
  <c r="Q36" i="1" s="1"/>
  <c r="J36" i="1"/>
  <c r="D50" i="7" l="1"/>
  <c r="E50" i="7"/>
  <c r="P49" i="7"/>
  <c r="Q49" i="7" s="1"/>
  <c r="J49" i="7"/>
  <c r="I50" i="8"/>
  <c r="G50" i="8"/>
  <c r="O114" i="8"/>
  <c r="F113" i="8"/>
  <c r="O115" i="7"/>
  <c r="F114" i="7"/>
  <c r="I50" i="6"/>
  <c r="G50" i="6"/>
  <c r="F115" i="6"/>
  <c r="O116" i="6"/>
  <c r="I50" i="5"/>
  <c r="G50" i="5"/>
  <c r="O115" i="5"/>
  <c r="F114" i="5"/>
  <c r="I37" i="1"/>
  <c r="G37" i="1"/>
  <c r="G50" i="7" l="1"/>
  <c r="I50" i="7"/>
  <c r="C51" i="8"/>
  <c r="D51" i="8" s="1"/>
  <c r="L50" i="8"/>
  <c r="K50" i="8"/>
  <c r="H50" i="8"/>
  <c r="F114" i="8"/>
  <c r="O115" i="8"/>
  <c r="O116" i="7"/>
  <c r="F115" i="7"/>
  <c r="O117" i="6"/>
  <c r="F116" i="6"/>
  <c r="K50" i="6"/>
  <c r="C51" i="6"/>
  <c r="D51" i="6" s="1"/>
  <c r="L50" i="6"/>
  <c r="H50" i="6"/>
  <c r="L50" i="5"/>
  <c r="K50" i="5"/>
  <c r="C51" i="5"/>
  <c r="D51" i="5" s="1"/>
  <c r="H50" i="5"/>
  <c r="F115" i="5"/>
  <c r="O116" i="5"/>
  <c r="K37" i="1"/>
  <c r="H37" i="1"/>
  <c r="L37" i="1"/>
  <c r="C38" i="1"/>
  <c r="D38" i="1" s="1"/>
  <c r="K50" i="7" l="1"/>
  <c r="H50" i="7"/>
  <c r="C51" i="7"/>
  <c r="L50" i="7"/>
  <c r="P50" i="8"/>
  <c r="Q50" i="8" s="1"/>
  <c r="J50" i="8"/>
  <c r="O116" i="8"/>
  <c r="F115" i="8"/>
  <c r="E51" i="8"/>
  <c r="O117" i="7"/>
  <c r="F116" i="7"/>
  <c r="P50" i="6"/>
  <c r="Q50" i="6" s="1"/>
  <c r="J50" i="6"/>
  <c r="E51" i="6"/>
  <c r="F117" i="6"/>
  <c r="O118" i="6"/>
  <c r="P50" i="5"/>
  <c r="Q50" i="5" s="1"/>
  <c r="J50" i="5"/>
  <c r="E51" i="5"/>
  <c r="O117" i="5"/>
  <c r="F116" i="5"/>
  <c r="J37" i="1"/>
  <c r="P37" i="1"/>
  <c r="Q37" i="1" s="1"/>
  <c r="E38" i="1"/>
  <c r="D51" i="7" l="1"/>
  <c r="E51" i="7"/>
  <c r="P50" i="7"/>
  <c r="Q50" i="7" s="1"/>
  <c r="J50" i="7"/>
  <c r="F116" i="8"/>
  <c r="O117" i="8"/>
  <c r="I51" i="8"/>
  <c r="G51" i="8"/>
  <c r="O118" i="7"/>
  <c r="F117" i="7"/>
  <c r="O119" i="6"/>
  <c r="F118" i="6"/>
  <c r="I51" i="6"/>
  <c r="G51" i="6"/>
  <c r="I51" i="5"/>
  <c r="G51" i="5"/>
  <c r="F117" i="5"/>
  <c r="O118" i="5"/>
  <c r="I38" i="1"/>
  <c r="G38" i="1"/>
  <c r="I51" i="7" l="1"/>
  <c r="G51" i="7"/>
  <c r="L51" i="8"/>
  <c r="K51" i="8"/>
  <c r="C52" i="8"/>
  <c r="D52" i="8" s="1"/>
  <c r="H51" i="8"/>
  <c r="O118" i="8"/>
  <c r="F117" i="8"/>
  <c r="F118" i="7"/>
  <c r="O119" i="7"/>
  <c r="C52" i="6"/>
  <c r="D52" i="6" s="1"/>
  <c r="L51" i="6"/>
  <c r="K51" i="6"/>
  <c r="H51" i="6"/>
  <c r="F119" i="6"/>
  <c r="O120" i="6"/>
  <c r="O119" i="5"/>
  <c r="F118" i="5"/>
  <c r="L51" i="5"/>
  <c r="C52" i="5"/>
  <c r="D52" i="5" s="1"/>
  <c r="K51" i="5"/>
  <c r="H51" i="5"/>
  <c r="L38" i="1"/>
  <c r="C39" i="1"/>
  <c r="D39" i="1" s="1"/>
  <c r="K38" i="1"/>
  <c r="H38" i="1"/>
  <c r="C52" i="7" l="1"/>
  <c r="L51" i="7"/>
  <c r="H51" i="7"/>
  <c r="K51" i="7"/>
  <c r="E52" i="6"/>
  <c r="E52" i="5"/>
  <c r="F118" i="8"/>
  <c r="O119" i="8"/>
  <c r="P51" i="8"/>
  <c r="Q51" i="8" s="1"/>
  <c r="J51" i="8"/>
  <c r="E52" i="8"/>
  <c r="F119" i="7"/>
  <c r="O120" i="7"/>
  <c r="P51" i="6"/>
  <c r="Q51" i="6" s="1"/>
  <c r="J51" i="6"/>
  <c r="O121" i="6"/>
  <c r="F120" i="6"/>
  <c r="P51" i="5"/>
  <c r="Q51" i="5" s="1"/>
  <c r="J51" i="5"/>
  <c r="F119" i="5"/>
  <c r="O120" i="5"/>
  <c r="E39" i="1"/>
  <c r="J38" i="1"/>
  <c r="P38" i="1"/>
  <c r="Q38" i="1" s="1"/>
  <c r="P51" i="7" l="1"/>
  <c r="Q51" i="7" s="1"/>
  <c r="J51" i="7"/>
  <c r="D52" i="7"/>
  <c r="E52" i="7" s="1"/>
  <c r="O120" i="8"/>
  <c r="F119" i="8"/>
  <c r="I52" i="8"/>
  <c r="G52" i="8"/>
  <c r="O121" i="7"/>
  <c r="F120" i="7"/>
  <c r="F121" i="6"/>
  <c r="O122" i="6"/>
  <c r="I52" i="6"/>
  <c r="G52" i="6"/>
  <c r="O121" i="5"/>
  <c r="F120" i="5"/>
  <c r="I52" i="5"/>
  <c r="G52" i="5"/>
  <c r="I39" i="1"/>
  <c r="G39" i="1"/>
  <c r="I52" i="7" l="1"/>
  <c r="G52" i="7"/>
  <c r="C53" i="8"/>
  <c r="D53" i="8" s="1"/>
  <c r="L52" i="8"/>
  <c r="K52" i="8"/>
  <c r="H52" i="8"/>
  <c r="F120" i="8"/>
  <c r="O121" i="8"/>
  <c r="O122" i="7"/>
  <c r="F121" i="7"/>
  <c r="K52" i="6"/>
  <c r="L52" i="6"/>
  <c r="C53" i="6"/>
  <c r="D53" i="6" s="1"/>
  <c r="H52" i="6"/>
  <c r="O123" i="6"/>
  <c r="F122" i="6"/>
  <c r="L52" i="5"/>
  <c r="K52" i="5"/>
  <c r="C53" i="5"/>
  <c r="D53" i="5" s="1"/>
  <c r="H52" i="5"/>
  <c r="F121" i="5"/>
  <c r="O122" i="5"/>
  <c r="C40" i="1"/>
  <c r="D40" i="1" s="1"/>
  <c r="K39" i="1"/>
  <c r="J39" i="1" s="1"/>
  <c r="L39" i="1"/>
  <c r="H39" i="1"/>
  <c r="C53" i="7" l="1"/>
  <c r="L52" i="7"/>
  <c r="K52" i="7"/>
  <c r="H52" i="7"/>
  <c r="E53" i="6"/>
  <c r="P52" i="8"/>
  <c r="Q52" i="8" s="1"/>
  <c r="J52" i="8"/>
  <c r="O122" i="8"/>
  <c r="F121" i="8"/>
  <c r="E53" i="8"/>
  <c r="O123" i="7"/>
  <c r="F122" i="7"/>
  <c r="F123" i="6"/>
  <c r="O124" i="6"/>
  <c r="P52" i="6"/>
  <c r="Q52" i="6" s="1"/>
  <c r="J52" i="6"/>
  <c r="P52" i="5"/>
  <c r="Q52" i="5" s="1"/>
  <c r="J52" i="5"/>
  <c r="E53" i="5"/>
  <c r="O123" i="5"/>
  <c r="F122" i="5"/>
  <c r="E40" i="1"/>
  <c r="P39" i="1"/>
  <c r="Q39" i="1" s="1"/>
  <c r="J52" i="7" l="1"/>
  <c r="P52" i="7"/>
  <c r="Q52" i="7" s="1"/>
  <c r="D53" i="7"/>
  <c r="E53" i="7" s="1"/>
  <c r="F122" i="8"/>
  <c r="O123" i="8"/>
  <c r="I53" i="8"/>
  <c r="G53" i="8"/>
  <c r="O124" i="7"/>
  <c r="F123" i="7"/>
  <c r="I53" i="6"/>
  <c r="G53" i="6"/>
  <c r="O125" i="6"/>
  <c r="F124" i="6"/>
  <c r="I53" i="5"/>
  <c r="G53" i="5"/>
  <c r="F123" i="5"/>
  <c r="O124" i="5"/>
  <c r="I40" i="1"/>
  <c r="G40" i="1"/>
  <c r="G53" i="7" l="1"/>
  <c r="I53" i="7"/>
  <c r="O124" i="8"/>
  <c r="F123" i="8"/>
  <c r="L53" i="8"/>
  <c r="K53" i="8"/>
  <c r="C54" i="8"/>
  <c r="D54" i="8" s="1"/>
  <c r="H53" i="8"/>
  <c r="O125" i="7"/>
  <c r="F124" i="7"/>
  <c r="C54" i="6"/>
  <c r="D54" i="6" s="1"/>
  <c r="L53" i="6"/>
  <c r="K53" i="6"/>
  <c r="H53" i="6"/>
  <c r="F125" i="6"/>
  <c r="O126" i="6"/>
  <c r="O125" i="5"/>
  <c r="F124" i="5"/>
  <c r="C54" i="5"/>
  <c r="D54" i="5" s="1"/>
  <c r="K53" i="5"/>
  <c r="L53" i="5"/>
  <c r="H53" i="5"/>
  <c r="C41" i="1"/>
  <c r="D41" i="1" s="1"/>
  <c r="K40" i="1"/>
  <c r="L40" i="1"/>
  <c r="H40" i="1"/>
  <c r="C54" i="7" l="1"/>
  <c r="L53" i="7"/>
  <c r="H53" i="7"/>
  <c r="K53" i="7"/>
  <c r="E54" i="8"/>
  <c r="P53" i="8"/>
  <c r="Q53" i="8" s="1"/>
  <c r="J53" i="8"/>
  <c r="O125" i="8"/>
  <c r="F124" i="8"/>
  <c r="O126" i="7"/>
  <c r="F125" i="7"/>
  <c r="P53" i="6"/>
  <c r="Q53" i="6" s="1"/>
  <c r="J53" i="6"/>
  <c r="O127" i="6"/>
  <c r="F126" i="6"/>
  <c r="E54" i="6"/>
  <c r="P53" i="5"/>
  <c r="Q53" i="5" s="1"/>
  <c r="J53" i="5"/>
  <c r="E54" i="5"/>
  <c r="F125" i="5"/>
  <c r="O126" i="5"/>
  <c r="J40" i="1"/>
  <c r="P40" i="1"/>
  <c r="Q40" i="1" s="1"/>
  <c r="E41" i="1"/>
  <c r="J53" i="7" l="1"/>
  <c r="P53" i="7"/>
  <c r="Q53" i="7" s="1"/>
  <c r="D54" i="7"/>
  <c r="E54" i="7" s="1"/>
  <c r="I54" i="8"/>
  <c r="G54" i="8"/>
  <c r="F125" i="8"/>
  <c r="O126" i="8"/>
  <c r="O127" i="7"/>
  <c r="F126" i="7"/>
  <c r="F127" i="6"/>
  <c r="O128" i="6"/>
  <c r="I54" i="6"/>
  <c r="G54" i="6"/>
  <c r="O127" i="5"/>
  <c r="F126" i="5"/>
  <c r="I54" i="5"/>
  <c r="G54" i="5"/>
  <c r="I41" i="1"/>
  <c r="G41" i="1"/>
  <c r="G54" i="7" l="1"/>
  <c r="I54" i="7"/>
  <c r="O127" i="8"/>
  <c r="F126" i="8"/>
  <c r="C55" i="8"/>
  <c r="D55" i="8" s="1"/>
  <c r="L54" i="8"/>
  <c r="K54" i="8"/>
  <c r="H54" i="8"/>
  <c r="F127" i="7"/>
  <c r="O128" i="7"/>
  <c r="K54" i="6"/>
  <c r="C55" i="6"/>
  <c r="D55" i="6" s="1"/>
  <c r="L54" i="6"/>
  <c r="H54" i="6"/>
  <c r="O129" i="6"/>
  <c r="F128" i="6"/>
  <c r="L54" i="5"/>
  <c r="K54" i="5"/>
  <c r="C55" i="5"/>
  <c r="D55" i="5" s="1"/>
  <c r="H54" i="5"/>
  <c r="F127" i="5"/>
  <c r="O128" i="5"/>
  <c r="L41" i="1"/>
  <c r="C42" i="1"/>
  <c r="D42" i="1" s="1"/>
  <c r="K41" i="1"/>
  <c r="H41" i="1"/>
  <c r="C55" i="7" l="1"/>
  <c r="L54" i="7"/>
  <c r="K54" i="7"/>
  <c r="H54" i="7"/>
  <c r="P54" i="8"/>
  <c r="Q54" i="8" s="1"/>
  <c r="J54" i="8"/>
  <c r="E55" i="8"/>
  <c r="F127" i="8"/>
  <c r="O128" i="8"/>
  <c r="O129" i="7"/>
  <c r="F128" i="7"/>
  <c r="F129" i="6"/>
  <c r="O130" i="6"/>
  <c r="P54" i="6"/>
  <c r="Q54" i="6" s="1"/>
  <c r="J54" i="6"/>
  <c r="E55" i="6"/>
  <c r="P54" i="5"/>
  <c r="Q54" i="5" s="1"/>
  <c r="J54" i="5"/>
  <c r="E55" i="5"/>
  <c r="O129" i="5"/>
  <c r="F128" i="5"/>
  <c r="E42" i="1"/>
  <c r="P41" i="1"/>
  <c r="Q41" i="1" s="1"/>
  <c r="J41" i="1"/>
  <c r="J54" i="7" l="1"/>
  <c r="P54" i="7"/>
  <c r="Q54" i="7" s="1"/>
  <c r="D55" i="7"/>
  <c r="E55" i="7" s="1"/>
  <c r="O129" i="8"/>
  <c r="F128" i="8"/>
  <c r="I55" i="8"/>
  <c r="G55" i="8"/>
  <c r="F129" i="7"/>
  <c r="O130" i="7"/>
  <c r="I55" i="6"/>
  <c r="G55" i="6"/>
  <c r="O131" i="6"/>
  <c r="F130" i="6"/>
  <c r="I55" i="5"/>
  <c r="G55" i="5"/>
  <c r="F129" i="5"/>
  <c r="O130" i="5"/>
  <c r="I42" i="1"/>
  <c r="G42" i="1"/>
  <c r="G55" i="7" l="1"/>
  <c r="I55" i="7"/>
  <c r="L55" i="8"/>
  <c r="K55" i="8"/>
  <c r="C56" i="8"/>
  <c r="D56" i="8" s="1"/>
  <c r="H55" i="8"/>
  <c r="F129" i="8"/>
  <c r="O130" i="8"/>
  <c r="O131" i="7"/>
  <c r="F130" i="7"/>
  <c r="F131" i="6"/>
  <c r="O132" i="6"/>
  <c r="C56" i="6"/>
  <c r="D56" i="6" s="1"/>
  <c r="L55" i="6"/>
  <c r="K55" i="6"/>
  <c r="H55" i="6"/>
  <c r="O131" i="5"/>
  <c r="F130" i="5"/>
  <c r="L55" i="5"/>
  <c r="C56" i="5"/>
  <c r="D56" i="5" s="1"/>
  <c r="K55" i="5"/>
  <c r="H55" i="5"/>
  <c r="K42" i="1"/>
  <c r="C43" i="1"/>
  <c r="D43" i="1" s="1"/>
  <c r="L42" i="1"/>
  <c r="H42" i="1"/>
  <c r="K55" i="7" l="1"/>
  <c r="H55" i="7"/>
  <c r="L55" i="7"/>
  <c r="C56" i="7"/>
  <c r="P55" i="8"/>
  <c r="Q55" i="8" s="1"/>
  <c r="J55" i="8"/>
  <c r="E56" i="8"/>
  <c r="O131" i="8"/>
  <c r="F130" i="8"/>
  <c r="F131" i="7"/>
  <c r="O132" i="7"/>
  <c r="P55" i="6"/>
  <c r="Q55" i="6" s="1"/>
  <c r="J55" i="6"/>
  <c r="E56" i="6"/>
  <c r="O133" i="6"/>
  <c r="F132" i="6"/>
  <c r="P55" i="5"/>
  <c r="Q55" i="5" s="1"/>
  <c r="J55" i="5"/>
  <c r="E56" i="5"/>
  <c r="F131" i="5"/>
  <c r="O132" i="5"/>
  <c r="E43" i="1"/>
  <c r="P42" i="1"/>
  <c r="Q42" i="1" s="1"/>
  <c r="J42" i="1"/>
  <c r="D56" i="7" l="1"/>
  <c r="E56" i="7" s="1"/>
  <c r="P55" i="7"/>
  <c r="Q55" i="7" s="1"/>
  <c r="J55" i="7"/>
  <c r="I56" i="8"/>
  <c r="G56" i="8"/>
  <c r="F131" i="8"/>
  <c r="O132" i="8"/>
  <c r="O133" i="7"/>
  <c r="F132" i="7"/>
  <c r="I56" i="6"/>
  <c r="G56" i="6"/>
  <c r="F133" i="6"/>
  <c r="O134" i="6"/>
  <c r="O133" i="5"/>
  <c r="F132" i="5"/>
  <c r="I56" i="5"/>
  <c r="G56" i="5"/>
  <c r="I43" i="1"/>
  <c r="G43" i="1"/>
  <c r="G56" i="7" l="1"/>
  <c r="I56" i="7"/>
  <c r="O133" i="8"/>
  <c r="F132" i="8"/>
  <c r="C57" i="8"/>
  <c r="D57" i="8" s="1"/>
  <c r="L56" i="8"/>
  <c r="K56" i="8"/>
  <c r="H56" i="8"/>
  <c r="F133" i="7"/>
  <c r="O134" i="7"/>
  <c r="O135" i="6"/>
  <c r="F134" i="6"/>
  <c r="K56" i="6"/>
  <c r="L56" i="6"/>
  <c r="C57" i="6"/>
  <c r="D57" i="6" s="1"/>
  <c r="H56" i="6"/>
  <c r="L56" i="5"/>
  <c r="K56" i="5"/>
  <c r="C57" i="5"/>
  <c r="D57" i="5" s="1"/>
  <c r="H56" i="5"/>
  <c r="F133" i="5"/>
  <c r="O134" i="5"/>
  <c r="C44" i="1"/>
  <c r="D44" i="1" s="1"/>
  <c r="H43" i="1"/>
  <c r="K43" i="1"/>
  <c r="L43" i="1"/>
  <c r="C57" i="7" l="1"/>
  <c r="L56" i="7"/>
  <c r="K56" i="7"/>
  <c r="H56" i="7"/>
  <c r="P56" i="8"/>
  <c r="Q56" i="8" s="1"/>
  <c r="J56" i="8"/>
  <c r="E57" i="8"/>
  <c r="F133" i="8"/>
  <c r="O134" i="8"/>
  <c r="F134" i="7"/>
  <c r="O135" i="7"/>
  <c r="E57" i="6"/>
  <c r="P56" i="6"/>
  <c r="Q56" i="6" s="1"/>
  <c r="J56" i="6"/>
  <c r="F135" i="6"/>
  <c r="O136" i="6"/>
  <c r="P56" i="5"/>
  <c r="Q56" i="5" s="1"/>
  <c r="J56" i="5"/>
  <c r="E57" i="5"/>
  <c r="O135" i="5"/>
  <c r="F134" i="5"/>
  <c r="E44" i="1"/>
  <c r="P43" i="1"/>
  <c r="Q43" i="1" s="1"/>
  <c r="J43" i="1"/>
  <c r="P56" i="7" l="1"/>
  <c r="Q56" i="7" s="1"/>
  <c r="J56" i="7"/>
  <c r="D57" i="7"/>
  <c r="E57" i="7" s="1"/>
  <c r="O135" i="8"/>
  <c r="F134" i="8"/>
  <c r="I57" i="8"/>
  <c r="G57" i="8"/>
  <c r="O136" i="7"/>
  <c r="F135" i="7"/>
  <c r="I57" i="6"/>
  <c r="G57" i="6"/>
  <c r="O137" i="6"/>
  <c r="F136" i="6"/>
  <c r="I57" i="5"/>
  <c r="G57" i="5"/>
  <c r="F135" i="5"/>
  <c r="O136" i="5"/>
  <c r="I44" i="1"/>
  <c r="G44" i="1"/>
  <c r="G57" i="7" l="1"/>
  <c r="I57" i="7"/>
  <c r="L57" i="8"/>
  <c r="K57" i="8"/>
  <c r="C58" i="8"/>
  <c r="D58" i="8" s="1"/>
  <c r="H57" i="8"/>
  <c r="F135" i="8"/>
  <c r="O136" i="8"/>
  <c r="O137" i="7"/>
  <c r="F136" i="7"/>
  <c r="F137" i="6"/>
  <c r="O138" i="6"/>
  <c r="C58" i="6"/>
  <c r="D58" i="6" s="1"/>
  <c r="L57" i="6"/>
  <c r="K57" i="6"/>
  <c r="H57" i="6"/>
  <c r="O137" i="5"/>
  <c r="F136" i="5"/>
  <c r="C58" i="5"/>
  <c r="D58" i="5" s="1"/>
  <c r="L57" i="5"/>
  <c r="K57" i="5"/>
  <c r="H57" i="5"/>
  <c r="C45" i="1"/>
  <c r="D45" i="1" s="1"/>
  <c r="L44" i="1"/>
  <c r="K44" i="1"/>
  <c r="H44" i="1"/>
  <c r="K57" i="7" l="1"/>
  <c r="C58" i="7"/>
  <c r="L57" i="7"/>
  <c r="H57" i="7"/>
  <c r="P57" i="8"/>
  <c r="Q57" i="8" s="1"/>
  <c r="J57" i="8"/>
  <c r="E58" i="8"/>
  <c r="O137" i="8"/>
  <c r="F136" i="8"/>
  <c r="F137" i="7"/>
  <c r="O138" i="7"/>
  <c r="O139" i="6"/>
  <c r="F138" i="6"/>
  <c r="P57" i="6"/>
  <c r="Q57" i="6" s="1"/>
  <c r="J57" i="6"/>
  <c r="E58" i="6"/>
  <c r="P57" i="5"/>
  <c r="Q57" i="5" s="1"/>
  <c r="J57" i="5"/>
  <c r="E58" i="5"/>
  <c r="F137" i="5"/>
  <c r="O138" i="5"/>
  <c r="E45" i="1"/>
  <c r="P44" i="1"/>
  <c r="Q44" i="1" s="1"/>
  <c r="I45" i="1" s="1"/>
  <c r="J44" i="1"/>
  <c r="D58" i="7" l="1"/>
  <c r="E58" i="7" s="1"/>
  <c r="P57" i="7"/>
  <c r="Q57" i="7" s="1"/>
  <c r="J57" i="7"/>
  <c r="I58" i="8"/>
  <c r="G58" i="8"/>
  <c r="F137" i="8"/>
  <c r="O138" i="8"/>
  <c r="O139" i="7"/>
  <c r="F138" i="7"/>
  <c r="I58" i="6"/>
  <c r="G58" i="6"/>
  <c r="F139" i="6"/>
  <c r="O140" i="6"/>
  <c r="O139" i="5"/>
  <c r="F138" i="5"/>
  <c r="I58" i="5"/>
  <c r="G58" i="5"/>
  <c r="G45" i="1"/>
  <c r="G58" i="7" l="1"/>
  <c r="I58" i="7"/>
  <c r="O139" i="8"/>
  <c r="F138" i="8"/>
  <c r="C59" i="8"/>
  <c r="D59" i="8" s="1"/>
  <c r="L58" i="8"/>
  <c r="K58" i="8"/>
  <c r="H58" i="8"/>
  <c r="O140" i="7"/>
  <c r="F139" i="7"/>
  <c r="O141" i="6"/>
  <c r="F140" i="6"/>
  <c r="K58" i="6"/>
  <c r="C59" i="6"/>
  <c r="D59" i="6" s="1"/>
  <c r="L58" i="6"/>
  <c r="H58" i="6"/>
  <c r="L58" i="5"/>
  <c r="K58" i="5"/>
  <c r="C59" i="5"/>
  <c r="D59" i="5" s="1"/>
  <c r="H58" i="5"/>
  <c r="F139" i="5"/>
  <c r="O140" i="5"/>
  <c r="L45" i="1"/>
  <c r="K45" i="1"/>
  <c r="C46" i="1"/>
  <c r="D46" i="1" s="1"/>
  <c r="H45" i="1"/>
  <c r="K58" i="7" l="1"/>
  <c r="L58" i="7"/>
  <c r="H58" i="7"/>
  <c r="C59" i="7"/>
  <c r="P58" i="8"/>
  <c r="Q58" i="8" s="1"/>
  <c r="J58" i="8"/>
  <c r="E59" i="8"/>
  <c r="F139" i="8"/>
  <c r="O140" i="8"/>
  <c r="O141" i="7"/>
  <c r="F140" i="7"/>
  <c r="P58" i="6"/>
  <c r="Q58" i="6" s="1"/>
  <c r="J58" i="6"/>
  <c r="E59" i="6"/>
  <c r="F141" i="6"/>
  <c r="O142" i="6"/>
  <c r="P58" i="5"/>
  <c r="Q58" i="5" s="1"/>
  <c r="J58" i="5"/>
  <c r="E59" i="5"/>
  <c r="O141" i="5"/>
  <c r="F140" i="5"/>
  <c r="E46" i="1"/>
  <c r="P45" i="1"/>
  <c r="Q45" i="1" s="1"/>
  <c r="J45" i="1"/>
  <c r="D59" i="7" l="1"/>
  <c r="E59" i="7" s="1"/>
  <c r="P58" i="7"/>
  <c r="Q58" i="7" s="1"/>
  <c r="J58" i="7"/>
  <c r="O141" i="8"/>
  <c r="F140" i="8"/>
  <c r="I59" i="8"/>
  <c r="G59" i="8"/>
  <c r="F141" i="7"/>
  <c r="O142" i="7"/>
  <c r="O143" i="6"/>
  <c r="F142" i="6"/>
  <c r="I59" i="6"/>
  <c r="G59" i="6"/>
  <c r="I59" i="5"/>
  <c r="G59" i="5"/>
  <c r="F141" i="5"/>
  <c r="O142" i="5"/>
  <c r="I46" i="1"/>
  <c r="G46" i="1"/>
  <c r="I59" i="7" l="1"/>
  <c r="G59" i="7"/>
  <c r="L59" i="8"/>
  <c r="K59" i="8"/>
  <c r="C60" i="8"/>
  <c r="D60" i="8" s="1"/>
  <c r="H59" i="8"/>
  <c r="F141" i="8"/>
  <c r="O142" i="8"/>
  <c r="O143" i="7"/>
  <c r="F142" i="7"/>
  <c r="C60" i="6"/>
  <c r="D60" i="6" s="1"/>
  <c r="L59" i="6"/>
  <c r="K59" i="6"/>
  <c r="H59" i="6"/>
  <c r="F143" i="6"/>
  <c r="O144" i="6"/>
  <c r="L59" i="5"/>
  <c r="C60" i="5"/>
  <c r="D60" i="5" s="1"/>
  <c r="K59" i="5"/>
  <c r="H59" i="5"/>
  <c r="O143" i="5"/>
  <c r="F142" i="5"/>
  <c r="K46" i="1"/>
  <c r="C47" i="1"/>
  <c r="D47" i="1" s="1"/>
  <c r="L46" i="1"/>
  <c r="H46" i="1"/>
  <c r="C60" i="7" l="1"/>
  <c r="H59" i="7"/>
  <c r="K59" i="7"/>
  <c r="L59" i="7"/>
  <c r="E60" i="6"/>
  <c r="P59" i="8"/>
  <c r="Q59" i="8" s="1"/>
  <c r="J59" i="8"/>
  <c r="E60" i="8"/>
  <c r="O143" i="8"/>
  <c r="F142" i="8"/>
  <c r="F143" i="7"/>
  <c r="O144" i="7"/>
  <c r="O145" i="6"/>
  <c r="F144" i="6"/>
  <c r="P59" i="6"/>
  <c r="Q59" i="6" s="1"/>
  <c r="J59" i="6"/>
  <c r="F143" i="5"/>
  <c r="O144" i="5"/>
  <c r="P59" i="5"/>
  <c r="Q59" i="5" s="1"/>
  <c r="J59" i="5"/>
  <c r="E60" i="5"/>
  <c r="P46" i="1"/>
  <c r="Q46" i="1" s="1"/>
  <c r="J46" i="1"/>
  <c r="E47" i="1"/>
  <c r="P59" i="7" l="1"/>
  <c r="Q59" i="7" s="1"/>
  <c r="J59" i="7"/>
  <c r="D60" i="7"/>
  <c r="E60" i="7" s="1"/>
  <c r="I60" i="8"/>
  <c r="G60" i="8"/>
  <c r="F143" i="8"/>
  <c r="O144" i="8"/>
  <c r="O145" i="7"/>
  <c r="F144" i="7"/>
  <c r="I60" i="6"/>
  <c r="G60" i="6"/>
  <c r="F145" i="6"/>
  <c r="O146" i="6"/>
  <c r="I60" i="5"/>
  <c r="G60" i="5"/>
  <c r="O145" i="5"/>
  <c r="F144" i="5"/>
  <c r="I47" i="1"/>
  <c r="G47" i="1"/>
  <c r="I60" i="7" l="1"/>
  <c r="G60" i="7"/>
  <c r="O145" i="8"/>
  <c r="F144" i="8"/>
  <c r="C61" i="8"/>
  <c r="D61" i="8" s="1"/>
  <c r="L60" i="8"/>
  <c r="K60" i="8"/>
  <c r="H60" i="8"/>
  <c r="F145" i="7"/>
  <c r="O146" i="7"/>
  <c r="O147" i="6"/>
  <c r="F146" i="6"/>
  <c r="K60" i="6"/>
  <c r="L60" i="6"/>
  <c r="C61" i="6"/>
  <c r="D61" i="6" s="1"/>
  <c r="H60" i="6"/>
  <c r="F145" i="5"/>
  <c r="O146" i="5"/>
  <c r="L60" i="5"/>
  <c r="K60" i="5"/>
  <c r="C61" i="5"/>
  <c r="D61" i="5" s="1"/>
  <c r="H60" i="5"/>
  <c r="K47" i="1"/>
  <c r="L47" i="1"/>
  <c r="C48" i="1"/>
  <c r="D48" i="1" s="1"/>
  <c r="H47" i="1"/>
  <c r="C61" i="7" l="1"/>
  <c r="D61" i="7" s="1"/>
  <c r="L60" i="7"/>
  <c r="K60" i="7"/>
  <c r="H60" i="7"/>
  <c r="E61" i="8"/>
  <c r="P60" i="8"/>
  <c r="Q60" i="8" s="1"/>
  <c r="J60" i="8"/>
  <c r="F145" i="8"/>
  <c r="O146" i="8"/>
  <c r="O147" i="7"/>
  <c r="F146" i="7"/>
  <c r="P60" i="6"/>
  <c r="Q60" i="6" s="1"/>
  <c r="J60" i="6"/>
  <c r="E61" i="6"/>
  <c r="F147" i="6"/>
  <c r="O148" i="6"/>
  <c r="E61" i="5"/>
  <c r="O147" i="5"/>
  <c r="F146" i="5"/>
  <c r="P60" i="5"/>
  <c r="Q60" i="5" s="1"/>
  <c r="J60" i="5"/>
  <c r="E48" i="1"/>
  <c r="J47" i="1"/>
  <c r="P47" i="1"/>
  <c r="Q47" i="1" s="1"/>
  <c r="I48" i="1" s="1"/>
  <c r="J60" i="7" l="1"/>
  <c r="P60" i="7"/>
  <c r="Q60" i="7" s="1"/>
  <c r="E61" i="7"/>
  <c r="O147" i="8"/>
  <c r="F146" i="8"/>
  <c r="I61" i="8"/>
  <c r="G61" i="8"/>
  <c r="F147" i="7"/>
  <c r="O148" i="7"/>
  <c r="I61" i="6"/>
  <c r="G61" i="6"/>
  <c r="O149" i="6"/>
  <c r="F148" i="6"/>
  <c r="I61" i="5"/>
  <c r="G61" i="5"/>
  <c r="F147" i="5"/>
  <c r="O148" i="5"/>
  <c r="G48" i="1"/>
  <c r="K48" i="1" s="1"/>
  <c r="G61" i="7" l="1"/>
  <c r="I61" i="7"/>
  <c r="L61" i="8"/>
  <c r="K61" i="8"/>
  <c r="C62" i="8"/>
  <c r="D62" i="8" s="1"/>
  <c r="H61" i="8"/>
  <c r="F147" i="8"/>
  <c r="O148" i="8"/>
  <c r="O149" i="7"/>
  <c r="F148" i="7"/>
  <c r="F149" i="6"/>
  <c r="O150" i="6"/>
  <c r="C62" i="6"/>
  <c r="D62" i="6" s="1"/>
  <c r="L61" i="6"/>
  <c r="K61" i="6"/>
  <c r="H61" i="6"/>
  <c r="O149" i="5"/>
  <c r="F148" i="5"/>
  <c r="L61" i="5"/>
  <c r="C62" i="5"/>
  <c r="D62" i="5" s="1"/>
  <c r="K61" i="5"/>
  <c r="H61" i="5"/>
  <c r="H48" i="1"/>
  <c r="L48" i="1"/>
  <c r="P48" i="1" s="1"/>
  <c r="Q48" i="1" s="1"/>
  <c r="C49" i="1"/>
  <c r="D49" i="1" s="1"/>
  <c r="J48" i="1"/>
  <c r="H61" i="7" l="1"/>
  <c r="K61" i="7"/>
  <c r="L61" i="7"/>
  <c r="C62" i="7"/>
  <c r="P61" i="8"/>
  <c r="Q61" i="8" s="1"/>
  <c r="J61" i="8"/>
  <c r="E62" i="8"/>
  <c r="O149" i="8"/>
  <c r="F148" i="8"/>
  <c r="F149" i="7"/>
  <c r="O150" i="7"/>
  <c r="E62" i="6"/>
  <c r="O151" i="6"/>
  <c r="F150" i="6"/>
  <c r="P61" i="6"/>
  <c r="Q61" i="6" s="1"/>
  <c r="J61" i="6"/>
  <c r="F149" i="5"/>
  <c r="O150" i="5"/>
  <c r="E62" i="5"/>
  <c r="P61" i="5"/>
  <c r="Q61" i="5" s="1"/>
  <c r="J61" i="5"/>
  <c r="E49" i="1"/>
  <c r="G49" i="1" s="1"/>
  <c r="I49" i="1"/>
  <c r="D62" i="7" l="1"/>
  <c r="E62" i="7" s="1"/>
  <c r="J61" i="7"/>
  <c r="P61" i="7"/>
  <c r="Q61" i="7" s="1"/>
  <c r="I62" i="8"/>
  <c r="G62" i="8"/>
  <c r="F149" i="8"/>
  <c r="O150" i="8"/>
  <c r="O151" i="7"/>
  <c r="F150" i="7"/>
  <c r="I62" i="6"/>
  <c r="G62" i="6"/>
  <c r="F151" i="6"/>
  <c r="O152" i="6"/>
  <c r="O151" i="5"/>
  <c r="F150" i="5"/>
  <c r="I62" i="5"/>
  <c r="G62" i="5"/>
  <c r="L49" i="1"/>
  <c r="C50" i="1"/>
  <c r="D50" i="1" s="1"/>
  <c r="K49" i="1"/>
  <c r="H49" i="1"/>
  <c r="I62" i="7" l="1"/>
  <c r="G62" i="7"/>
  <c r="O151" i="8"/>
  <c r="F150" i="8"/>
  <c r="C63" i="8"/>
  <c r="D63" i="8" s="1"/>
  <c r="L62" i="8"/>
  <c r="K62" i="8"/>
  <c r="H62" i="8"/>
  <c r="F151" i="7"/>
  <c r="O152" i="7"/>
  <c r="O153" i="6"/>
  <c r="F152" i="6"/>
  <c r="K62" i="6"/>
  <c r="C63" i="6"/>
  <c r="D63" i="6" s="1"/>
  <c r="L62" i="6"/>
  <c r="H62" i="6"/>
  <c r="L62" i="5"/>
  <c r="K62" i="5"/>
  <c r="C63" i="5"/>
  <c r="D63" i="5" s="1"/>
  <c r="H62" i="5"/>
  <c r="F151" i="5"/>
  <c r="O152" i="5"/>
  <c r="E50" i="1"/>
  <c r="P49" i="1"/>
  <c r="Q49" i="1" s="1"/>
  <c r="J49" i="1"/>
  <c r="K62" i="7" l="1"/>
  <c r="C63" i="7"/>
  <c r="H62" i="7"/>
  <c r="L62" i="7"/>
  <c r="P62" i="8"/>
  <c r="Q62" i="8" s="1"/>
  <c r="J62" i="8"/>
  <c r="E63" i="8"/>
  <c r="F151" i="8"/>
  <c r="O152" i="8"/>
  <c r="O153" i="7"/>
  <c r="F152" i="7"/>
  <c r="P62" i="6"/>
  <c r="Q62" i="6" s="1"/>
  <c r="J62" i="6"/>
  <c r="E63" i="6"/>
  <c r="F153" i="6"/>
  <c r="O154" i="6"/>
  <c r="P62" i="5"/>
  <c r="Q62" i="5" s="1"/>
  <c r="J62" i="5"/>
  <c r="O153" i="5"/>
  <c r="F152" i="5"/>
  <c r="E63" i="5"/>
  <c r="I50" i="1"/>
  <c r="G50" i="1"/>
  <c r="D63" i="7" l="1"/>
  <c r="E63" i="7" s="1"/>
  <c r="P62" i="7"/>
  <c r="Q62" i="7" s="1"/>
  <c r="J62" i="7"/>
  <c r="O153" i="8"/>
  <c r="F152" i="8"/>
  <c r="I63" i="8"/>
  <c r="G63" i="8"/>
  <c r="F153" i="7"/>
  <c r="O154" i="7"/>
  <c r="O155" i="6"/>
  <c r="F154" i="6"/>
  <c r="I63" i="6"/>
  <c r="G63" i="6"/>
  <c r="F153" i="5"/>
  <c r="O154" i="5"/>
  <c r="I63" i="5"/>
  <c r="G63" i="5"/>
  <c r="C51" i="1"/>
  <c r="D51" i="1" s="1"/>
  <c r="K50" i="1"/>
  <c r="L50" i="1"/>
  <c r="H50" i="1"/>
  <c r="G63" i="7" l="1"/>
  <c r="I63" i="7"/>
  <c r="L63" i="8"/>
  <c r="K63" i="8"/>
  <c r="C64" i="8"/>
  <c r="D64" i="8" s="1"/>
  <c r="H63" i="8"/>
  <c r="F153" i="8"/>
  <c r="O154" i="8"/>
  <c r="O155" i="7"/>
  <c r="F154" i="7"/>
  <c r="F155" i="6"/>
  <c r="O156" i="6"/>
  <c r="C64" i="6"/>
  <c r="D64" i="6" s="1"/>
  <c r="L63" i="6"/>
  <c r="K63" i="6"/>
  <c r="H63" i="6"/>
  <c r="L63" i="5"/>
  <c r="C64" i="5"/>
  <c r="D64" i="5" s="1"/>
  <c r="K63" i="5"/>
  <c r="H63" i="5"/>
  <c r="O155" i="5"/>
  <c r="F154" i="5"/>
  <c r="E51" i="1"/>
  <c r="P50" i="1"/>
  <c r="Q50" i="1" s="1"/>
  <c r="J50" i="1"/>
  <c r="L63" i="7" l="1"/>
  <c r="H63" i="7"/>
  <c r="K63" i="7"/>
  <c r="C64" i="7"/>
  <c r="E64" i="8"/>
  <c r="P63" i="8"/>
  <c r="Q63" i="8" s="1"/>
  <c r="J63" i="8"/>
  <c r="O155" i="8"/>
  <c r="F154" i="8"/>
  <c r="F155" i="7"/>
  <c r="O156" i="7"/>
  <c r="P63" i="6"/>
  <c r="Q63" i="6" s="1"/>
  <c r="J63" i="6"/>
  <c r="E64" i="6"/>
  <c r="O157" i="6"/>
  <c r="F156" i="6"/>
  <c r="F155" i="5"/>
  <c r="O156" i="5"/>
  <c r="P63" i="5"/>
  <c r="Q63" i="5" s="1"/>
  <c r="J63" i="5"/>
  <c r="E64" i="5"/>
  <c r="I51" i="1"/>
  <c r="G51" i="1"/>
  <c r="P63" i="7" l="1"/>
  <c r="Q63" i="7" s="1"/>
  <c r="J63" i="7"/>
  <c r="D64" i="7"/>
  <c r="E64" i="7"/>
  <c r="I64" i="8"/>
  <c r="G64" i="8"/>
  <c r="F155" i="8"/>
  <c r="O156" i="8"/>
  <c r="O157" i="7"/>
  <c r="F156" i="7"/>
  <c r="I64" i="6"/>
  <c r="G64" i="6"/>
  <c r="F157" i="6"/>
  <c r="O158" i="6"/>
  <c r="I64" i="5"/>
  <c r="G64" i="5"/>
  <c r="O157" i="5"/>
  <c r="F156" i="5"/>
  <c r="K51" i="1"/>
  <c r="C52" i="1"/>
  <c r="D52" i="1" s="1"/>
  <c r="L51" i="1"/>
  <c r="H51" i="1"/>
  <c r="G64" i="7" l="1"/>
  <c r="I64" i="7"/>
  <c r="O157" i="8"/>
  <c r="F156" i="8"/>
  <c r="C65" i="8"/>
  <c r="D65" i="8" s="1"/>
  <c r="K64" i="8"/>
  <c r="L64" i="8"/>
  <c r="H64" i="8"/>
  <c r="F157" i="7"/>
  <c r="O158" i="7"/>
  <c r="O159" i="6"/>
  <c r="F158" i="6"/>
  <c r="K64" i="6"/>
  <c r="L64" i="6"/>
  <c r="C65" i="6"/>
  <c r="D65" i="6" s="1"/>
  <c r="H64" i="6"/>
  <c r="F157" i="5"/>
  <c r="O158" i="5"/>
  <c r="L64" i="5"/>
  <c r="K64" i="5"/>
  <c r="C65" i="5"/>
  <c r="D65" i="5" s="1"/>
  <c r="H64" i="5"/>
  <c r="P51" i="1"/>
  <c r="Q51" i="1" s="1"/>
  <c r="I52" i="1" s="1"/>
  <c r="J51" i="1"/>
  <c r="E52" i="1"/>
  <c r="K64" i="7" l="1"/>
  <c r="C65" i="7"/>
  <c r="H64" i="7"/>
  <c r="L64" i="7"/>
  <c r="P64" i="8"/>
  <c r="Q64" i="8" s="1"/>
  <c r="J64" i="8"/>
  <c r="E65" i="8"/>
  <c r="F157" i="8"/>
  <c r="O158" i="8"/>
  <c r="O159" i="7"/>
  <c r="F158" i="7"/>
  <c r="P64" i="6"/>
  <c r="Q64" i="6" s="1"/>
  <c r="J64" i="6"/>
  <c r="E65" i="6"/>
  <c r="F159" i="6"/>
  <c r="O160" i="6"/>
  <c r="E65" i="5"/>
  <c r="P64" i="5"/>
  <c r="Q64" i="5" s="1"/>
  <c r="J64" i="5"/>
  <c r="O159" i="5"/>
  <c r="F158" i="5"/>
  <c r="G52" i="1"/>
  <c r="D65" i="7" l="1"/>
  <c r="E65" i="7" s="1"/>
  <c r="P64" i="7"/>
  <c r="Q64" i="7" s="1"/>
  <c r="J64" i="7"/>
  <c r="O159" i="8"/>
  <c r="F158" i="8"/>
  <c r="I65" i="8"/>
  <c r="G65" i="8"/>
  <c r="F159" i="7"/>
  <c r="O160" i="7"/>
  <c r="O161" i="6"/>
  <c r="F160" i="6"/>
  <c r="I65" i="6"/>
  <c r="G65" i="6"/>
  <c r="I65" i="5"/>
  <c r="G65" i="5"/>
  <c r="F159" i="5"/>
  <c r="O160" i="5"/>
  <c r="K52" i="1"/>
  <c r="C53" i="1"/>
  <c r="D53" i="1" s="1"/>
  <c r="L52" i="1"/>
  <c r="H52" i="1"/>
  <c r="G65" i="7" l="1"/>
  <c r="I65" i="7"/>
  <c r="L65" i="8"/>
  <c r="K65" i="8"/>
  <c r="C66" i="8"/>
  <c r="D66" i="8" s="1"/>
  <c r="H65" i="8"/>
  <c r="F159" i="8"/>
  <c r="O160" i="8"/>
  <c r="O161" i="7"/>
  <c r="F160" i="7"/>
  <c r="C66" i="6"/>
  <c r="D66" i="6" s="1"/>
  <c r="L65" i="6"/>
  <c r="K65" i="6"/>
  <c r="H65" i="6"/>
  <c r="F161" i="6"/>
  <c r="O162" i="6"/>
  <c r="O161" i="5"/>
  <c r="F160" i="5"/>
  <c r="C66" i="5"/>
  <c r="D66" i="5" s="1"/>
  <c r="K65" i="5"/>
  <c r="L65" i="5"/>
  <c r="H65" i="5"/>
  <c r="E53" i="1"/>
  <c r="P52" i="1"/>
  <c r="Q52" i="1" s="1"/>
  <c r="J52" i="1"/>
  <c r="K65" i="7" l="1"/>
  <c r="L65" i="7"/>
  <c r="C66" i="7"/>
  <c r="H65" i="7"/>
  <c r="P65" i="8"/>
  <c r="Q65" i="8" s="1"/>
  <c r="J65" i="8"/>
  <c r="O161" i="8"/>
  <c r="F160" i="8"/>
  <c r="E66" i="8"/>
  <c r="F161" i="7"/>
  <c r="O162" i="7"/>
  <c r="P65" i="6"/>
  <c r="Q65" i="6" s="1"/>
  <c r="J65" i="6"/>
  <c r="O163" i="6"/>
  <c r="F162" i="6"/>
  <c r="E66" i="6"/>
  <c r="P65" i="5"/>
  <c r="Q65" i="5" s="1"/>
  <c r="J65" i="5"/>
  <c r="F161" i="5"/>
  <c r="O162" i="5"/>
  <c r="E66" i="5"/>
  <c r="I53" i="1"/>
  <c r="G53" i="1"/>
  <c r="D66" i="7" l="1"/>
  <c r="E66" i="7" s="1"/>
  <c r="P65" i="7"/>
  <c r="Q65" i="7" s="1"/>
  <c r="J65" i="7"/>
  <c r="F161" i="8"/>
  <c r="O162" i="8"/>
  <c r="I66" i="8"/>
  <c r="G66" i="8"/>
  <c r="O163" i="7"/>
  <c r="F162" i="7"/>
  <c r="F163" i="6"/>
  <c r="O164" i="6"/>
  <c r="I66" i="6"/>
  <c r="G66" i="6"/>
  <c r="I66" i="5"/>
  <c r="G66" i="5"/>
  <c r="O163" i="5"/>
  <c r="F162" i="5"/>
  <c r="L53" i="1"/>
  <c r="K53" i="1"/>
  <c r="C54" i="1"/>
  <c r="D54" i="1" s="1"/>
  <c r="H53" i="1"/>
  <c r="G66" i="7" l="1"/>
  <c r="I66" i="7"/>
  <c r="C67" i="8"/>
  <c r="D67" i="8" s="1"/>
  <c r="K66" i="8"/>
  <c r="E67" i="8" s="1"/>
  <c r="L66" i="8"/>
  <c r="H66" i="8"/>
  <c r="O163" i="8"/>
  <c r="F162" i="8"/>
  <c r="F163" i="7"/>
  <c r="O164" i="7"/>
  <c r="K66" i="6"/>
  <c r="C67" i="6"/>
  <c r="D67" i="6" s="1"/>
  <c r="L66" i="6"/>
  <c r="H66" i="6"/>
  <c r="O165" i="6"/>
  <c r="F164" i="6"/>
  <c r="F163" i="5"/>
  <c r="O164" i="5"/>
  <c r="L66" i="5"/>
  <c r="K66" i="5"/>
  <c r="C67" i="5"/>
  <c r="D67" i="5" s="1"/>
  <c r="H66" i="5"/>
  <c r="E54" i="1"/>
  <c r="P53" i="1"/>
  <c r="Q53" i="1" s="1"/>
  <c r="J53" i="1"/>
  <c r="C67" i="7" l="1"/>
  <c r="H66" i="7"/>
  <c r="L66" i="7"/>
  <c r="K66" i="7"/>
  <c r="E67" i="5"/>
  <c r="F163" i="8"/>
  <c r="O164" i="8"/>
  <c r="P66" i="8"/>
  <c r="Q66" i="8" s="1"/>
  <c r="J66" i="8"/>
  <c r="O165" i="7"/>
  <c r="F164" i="7"/>
  <c r="F165" i="6"/>
  <c r="O166" i="6"/>
  <c r="P66" i="6"/>
  <c r="Q66" i="6" s="1"/>
  <c r="J66" i="6"/>
  <c r="E67" i="6"/>
  <c r="O165" i="5"/>
  <c r="F164" i="5"/>
  <c r="P66" i="5"/>
  <c r="Q66" i="5" s="1"/>
  <c r="J66" i="5"/>
  <c r="I54" i="1"/>
  <c r="G54" i="1"/>
  <c r="P66" i="7" l="1"/>
  <c r="Q66" i="7" s="1"/>
  <c r="J66" i="7"/>
  <c r="D67" i="7"/>
  <c r="E67" i="7" s="1"/>
  <c r="O165" i="8"/>
  <c r="F164" i="8"/>
  <c r="I67" i="8"/>
  <c r="G67" i="8"/>
  <c r="F165" i="7"/>
  <c r="O166" i="7"/>
  <c r="I67" i="6"/>
  <c r="G67" i="6"/>
  <c r="O167" i="6"/>
  <c r="F166" i="6"/>
  <c r="I67" i="5"/>
  <c r="G67" i="5"/>
  <c r="F165" i="5"/>
  <c r="O166" i="5"/>
  <c r="K54" i="1"/>
  <c r="L54" i="1"/>
  <c r="C55" i="1"/>
  <c r="D55" i="1" s="1"/>
  <c r="H54" i="1"/>
  <c r="G67" i="7" l="1"/>
  <c r="I67" i="7"/>
  <c r="L67" i="8"/>
  <c r="K67" i="8"/>
  <c r="C68" i="8"/>
  <c r="D68" i="8" s="1"/>
  <c r="H67" i="8"/>
  <c r="F165" i="8"/>
  <c r="O166" i="8"/>
  <c r="O167" i="7"/>
  <c r="F166" i="7"/>
  <c r="F167" i="6"/>
  <c r="O168" i="6"/>
  <c r="C68" i="6"/>
  <c r="D68" i="6" s="1"/>
  <c r="L67" i="6"/>
  <c r="K67" i="6"/>
  <c r="H67" i="6"/>
  <c r="O167" i="5"/>
  <c r="F166" i="5"/>
  <c r="C68" i="5"/>
  <c r="D68" i="5" s="1"/>
  <c r="L67" i="5"/>
  <c r="K67" i="5"/>
  <c r="H67" i="5"/>
  <c r="P54" i="1"/>
  <c r="Q54" i="1" s="1"/>
  <c r="J54" i="1"/>
  <c r="E55" i="1"/>
  <c r="L67" i="7" l="1"/>
  <c r="K67" i="7"/>
  <c r="C68" i="7"/>
  <c r="H67" i="7"/>
  <c r="P67" i="8"/>
  <c r="Q67" i="8" s="1"/>
  <c r="J67" i="8"/>
  <c r="E68" i="8"/>
  <c r="O167" i="8"/>
  <c r="F166" i="8"/>
  <c r="F167" i="7"/>
  <c r="O168" i="7"/>
  <c r="P67" i="6"/>
  <c r="Q67" i="6" s="1"/>
  <c r="J67" i="6"/>
  <c r="E68" i="6"/>
  <c r="O169" i="6"/>
  <c r="F168" i="6"/>
  <c r="P67" i="5"/>
  <c r="Q67" i="5" s="1"/>
  <c r="J67" i="5"/>
  <c r="F167" i="5"/>
  <c r="O168" i="5"/>
  <c r="E68" i="5"/>
  <c r="I55" i="1"/>
  <c r="G55" i="1"/>
  <c r="D68" i="7" l="1"/>
  <c r="E68" i="7" s="1"/>
  <c r="P67" i="7"/>
  <c r="Q67" i="7" s="1"/>
  <c r="J67" i="7"/>
  <c r="I68" i="8"/>
  <c r="G68" i="8"/>
  <c r="F167" i="8"/>
  <c r="O168" i="8"/>
  <c r="O169" i="7"/>
  <c r="F168" i="7"/>
  <c r="I68" i="6"/>
  <c r="G68" i="6"/>
  <c r="F169" i="6"/>
  <c r="O170" i="6"/>
  <c r="O169" i="5"/>
  <c r="F168" i="5"/>
  <c r="I68" i="5"/>
  <c r="G68" i="5"/>
  <c r="K55" i="1"/>
  <c r="L55" i="1"/>
  <c r="C56" i="1"/>
  <c r="D56" i="1" s="1"/>
  <c r="H55" i="1"/>
  <c r="G68" i="7" l="1"/>
  <c r="I68" i="7"/>
  <c r="O169" i="8"/>
  <c r="F168" i="8"/>
  <c r="C69" i="8"/>
  <c r="D69" i="8" s="1"/>
  <c r="L68" i="8"/>
  <c r="K68" i="8"/>
  <c r="H68" i="8"/>
  <c r="F169" i="7"/>
  <c r="O170" i="7"/>
  <c r="O171" i="6"/>
  <c r="F170" i="6"/>
  <c r="K68" i="6"/>
  <c r="L68" i="6"/>
  <c r="C69" i="6"/>
  <c r="D69" i="6" s="1"/>
  <c r="H68" i="6"/>
  <c r="L68" i="5"/>
  <c r="K68" i="5"/>
  <c r="C69" i="5"/>
  <c r="D69" i="5" s="1"/>
  <c r="H68" i="5"/>
  <c r="F169" i="5"/>
  <c r="O170" i="5"/>
  <c r="P55" i="1"/>
  <c r="Q55" i="1" s="1"/>
  <c r="I56" i="1" s="1"/>
  <c r="J55" i="1"/>
  <c r="E56" i="1"/>
  <c r="K68" i="7" l="1"/>
  <c r="H68" i="7"/>
  <c r="C69" i="7"/>
  <c r="L68" i="7"/>
  <c r="P68" i="8"/>
  <c r="Q68" i="8" s="1"/>
  <c r="J68" i="8"/>
  <c r="E69" i="8"/>
  <c r="F169" i="8"/>
  <c r="O170" i="8"/>
  <c r="O171" i="7"/>
  <c r="F170" i="7"/>
  <c r="E69" i="6"/>
  <c r="P68" i="6"/>
  <c r="Q68" i="6" s="1"/>
  <c r="J68" i="6"/>
  <c r="F171" i="6"/>
  <c r="O172" i="6"/>
  <c r="P68" i="5"/>
  <c r="Q68" i="5" s="1"/>
  <c r="J68" i="5"/>
  <c r="E69" i="5"/>
  <c r="O171" i="5"/>
  <c r="F170" i="5"/>
  <c r="G56" i="1"/>
  <c r="D69" i="7" l="1"/>
  <c r="E69" i="7" s="1"/>
  <c r="P68" i="7"/>
  <c r="Q68" i="7" s="1"/>
  <c r="J68" i="7"/>
  <c r="O171" i="8"/>
  <c r="F170" i="8"/>
  <c r="I69" i="8"/>
  <c r="G69" i="8"/>
  <c r="F171" i="7"/>
  <c r="O172" i="7"/>
  <c r="I69" i="6"/>
  <c r="G69" i="6"/>
  <c r="O173" i="6"/>
  <c r="F172" i="6"/>
  <c r="I69" i="5"/>
  <c r="G69" i="5"/>
  <c r="F171" i="5"/>
  <c r="O172" i="5"/>
  <c r="L56" i="1"/>
  <c r="C57" i="1"/>
  <c r="D57" i="1" s="1"/>
  <c r="K56" i="1"/>
  <c r="H56" i="1"/>
  <c r="G69" i="7" l="1"/>
  <c r="I69" i="7"/>
  <c r="L69" i="8"/>
  <c r="K69" i="8"/>
  <c r="C70" i="8"/>
  <c r="D70" i="8" s="1"/>
  <c r="H69" i="8"/>
  <c r="F171" i="8"/>
  <c r="O172" i="8"/>
  <c r="O173" i="7"/>
  <c r="F172" i="7"/>
  <c r="F173" i="6"/>
  <c r="O174" i="6"/>
  <c r="C70" i="6"/>
  <c r="D70" i="6" s="1"/>
  <c r="L69" i="6"/>
  <c r="K69" i="6"/>
  <c r="H69" i="6"/>
  <c r="O173" i="5"/>
  <c r="F172" i="5"/>
  <c r="C70" i="5"/>
  <c r="D70" i="5" s="1"/>
  <c r="L69" i="5"/>
  <c r="K69" i="5"/>
  <c r="H69" i="5"/>
  <c r="E57" i="1"/>
  <c r="P56" i="1"/>
  <c r="Q56" i="1" s="1"/>
  <c r="J56" i="1"/>
  <c r="L69" i="7" l="1"/>
  <c r="H69" i="7"/>
  <c r="K69" i="7"/>
  <c r="C70" i="7"/>
  <c r="E70" i="5"/>
  <c r="P69" i="8"/>
  <c r="Q69" i="8" s="1"/>
  <c r="J69" i="8"/>
  <c r="E70" i="8"/>
  <c r="O173" i="8"/>
  <c r="F172" i="8"/>
  <c r="F173" i="7"/>
  <c r="O174" i="7"/>
  <c r="E70" i="6"/>
  <c r="P69" i="6"/>
  <c r="Q69" i="6" s="1"/>
  <c r="J69" i="6"/>
  <c r="O175" i="6"/>
  <c r="F174" i="6"/>
  <c r="P69" i="5"/>
  <c r="Q69" i="5" s="1"/>
  <c r="J69" i="5"/>
  <c r="F173" i="5"/>
  <c r="O174" i="5"/>
  <c r="I57" i="1"/>
  <c r="G57" i="1"/>
  <c r="D70" i="7" l="1"/>
  <c r="E70" i="7" s="1"/>
  <c r="P69" i="7"/>
  <c r="Q69" i="7" s="1"/>
  <c r="J69" i="7"/>
  <c r="I70" i="8"/>
  <c r="G70" i="8"/>
  <c r="F173" i="8"/>
  <c r="O174" i="8"/>
  <c r="O175" i="7"/>
  <c r="F174" i="7"/>
  <c r="I70" i="6"/>
  <c r="G70" i="6"/>
  <c r="F175" i="6"/>
  <c r="O176" i="6"/>
  <c r="I70" i="5"/>
  <c r="G70" i="5"/>
  <c r="O175" i="5"/>
  <c r="F174" i="5"/>
  <c r="L57" i="1"/>
  <c r="C58" i="1"/>
  <c r="D58" i="1" s="1"/>
  <c r="K57" i="1"/>
  <c r="H57" i="1"/>
  <c r="I70" i="7" l="1"/>
  <c r="G70" i="7"/>
  <c r="C71" i="8"/>
  <c r="D71" i="8" s="1"/>
  <c r="L70" i="8"/>
  <c r="K70" i="8"/>
  <c r="H70" i="8"/>
  <c r="O175" i="8"/>
  <c r="F174" i="8"/>
  <c r="F175" i="7"/>
  <c r="O176" i="7"/>
  <c r="O177" i="6"/>
  <c r="F176" i="6"/>
  <c r="K70" i="6"/>
  <c r="C71" i="6"/>
  <c r="D71" i="6" s="1"/>
  <c r="L70" i="6"/>
  <c r="H70" i="6"/>
  <c r="F175" i="5"/>
  <c r="O176" i="5"/>
  <c r="L70" i="5"/>
  <c r="K70" i="5"/>
  <c r="C71" i="5"/>
  <c r="D71" i="5" s="1"/>
  <c r="H70" i="5"/>
  <c r="E58" i="1"/>
  <c r="J57" i="1"/>
  <c r="P57" i="1"/>
  <c r="Q57" i="1" s="1"/>
  <c r="K70" i="7" l="1"/>
  <c r="C71" i="7"/>
  <c r="H70" i="7"/>
  <c r="L70" i="7"/>
  <c r="E71" i="8"/>
  <c r="F175" i="8"/>
  <c r="O176" i="8"/>
  <c r="P70" i="8"/>
  <c r="Q70" i="8" s="1"/>
  <c r="J70" i="8"/>
  <c r="O177" i="7"/>
  <c r="F176" i="7"/>
  <c r="F177" i="6"/>
  <c r="O178" i="6"/>
  <c r="P70" i="6"/>
  <c r="Q70" i="6" s="1"/>
  <c r="J70" i="6"/>
  <c r="E71" i="6"/>
  <c r="O177" i="5"/>
  <c r="F176" i="5"/>
  <c r="P70" i="5"/>
  <c r="Q70" i="5" s="1"/>
  <c r="J70" i="5"/>
  <c r="E71" i="5"/>
  <c r="I58" i="1"/>
  <c r="G58" i="1"/>
  <c r="D71" i="7" l="1"/>
  <c r="E71" i="7" s="1"/>
  <c r="P70" i="7"/>
  <c r="Q70" i="7" s="1"/>
  <c r="J70" i="7"/>
  <c r="I71" i="8"/>
  <c r="G71" i="8"/>
  <c r="O177" i="8"/>
  <c r="F176" i="8"/>
  <c r="F177" i="7"/>
  <c r="O178" i="7"/>
  <c r="I71" i="6"/>
  <c r="G71" i="6"/>
  <c r="O179" i="6"/>
  <c r="F178" i="6"/>
  <c r="I71" i="5"/>
  <c r="G71" i="5"/>
  <c r="F177" i="5"/>
  <c r="O178" i="5"/>
  <c r="L58" i="1"/>
  <c r="K58" i="1"/>
  <c r="C59" i="1"/>
  <c r="D59" i="1" s="1"/>
  <c r="H58" i="1"/>
  <c r="G71" i="7" l="1"/>
  <c r="I71" i="7"/>
  <c r="F177" i="8"/>
  <c r="O178" i="8"/>
  <c r="L71" i="8"/>
  <c r="K71" i="8"/>
  <c r="C72" i="8"/>
  <c r="D72" i="8" s="1"/>
  <c r="H71" i="8"/>
  <c r="O179" i="7"/>
  <c r="F178" i="7"/>
  <c r="F179" i="6"/>
  <c r="O180" i="6"/>
  <c r="C72" i="6"/>
  <c r="D72" i="6" s="1"/>
  <c r="L71" i="6"/>
  <c r="K71" i="6"/>
  <c r="H71" i="6"/>
  <c r="O179" i="5"/>
  <c r="F178" i="5"/>
  <c r="C72" i="5"/>
  <c r="D72" i="5" s="1"/>
  <c r="L71" i="5"/>
  <c r="K71" i="5"/>
  <c r="H71" i="5"/>
  <c r="E59" i="1"/>
  <c r="P58" i="1"/>
  <c r="Q58" i="1" s="1"/>
  <c r="J58" i="1"/>
  <c r="K71" i="7" l="1"/>
  <c r="H71" i="7"/>
  <c r="L71" i="7"/>
  <c r="C72" i="7"/>
  <c r="E72" i="8"/>
  <c r="P71" i="8"/>
  <c r="Q71" i="8" s="1"/>
  <c r="J71" i="8"/>
  <c r="O179" i="8"/>
  <c r="F178" i="8"/>
  <c r="F179" i="7"/>
  <c r="O180" i="7"/>
  <c r="P71" i="6"/>
  <c r="Q71" i="6" s="1"/>
  <c r="J71" i="6"/>
  <c r="E72" i="6"/>
  <c r="O181" i="6"/>
  <c r="F180" i="6"/>
  <c r="P71" i="5"/>
  <c r="Q71" i="5" s="1"/>
  <c r="J71" i="5"/>
  <c r="E72" i="5"/>
  <c r="F179" i="5"/>
  <c r="O180" i="5"/>
  <c r="I59" i="1"/>
  <c r="G59" i="1"/>
  <c r="D72" i="7" l="1"/>
  <c r="E72" i="7"/>
  <c r="J71" i="7"/>
  <c r="P71" i="7"/>
  <c r="Q71" i="7" s="1"/>
  <c r="I72" i="8"/>
  <c r="G72" i="8"/>
  <c r="F179" i="8"/>
  <c r="O180" i="8"/>
  <c r="O181" i="7"/>
  <c r="F180" i="7"/>
  <c r="I72" i="6"/>
  <c r="G72" i="6"/>
  <c r="F181" i="6"/>
  <c r="O182" i="6"/>
  <c r="O181" i="5"/>
  <c r="F180" i="5"/>
  <c r="I72" i="5"/>
  <c r="G72" i="5"/>
  <c r="K59" i="1"/>
  <c r="C60" i="1"/>
  <c r="D60" i="1" s="1"/>
  <c r="L59" i="1"/>
  <c r="H59" i="1"/>
  <c r="G72" i="7" l="1"/>
  <c r="I72" i="7"/>
  <c r="O181" i="8"/>
  <c r="F180" i="8"/>
  <c r="C73" i="8"/>
  <c r="D73" i="8" s="1"/>
  <c r="L72" i="8"/>
  <c r="K72" i="8"/>
  <c r="H72" i="8"/>
  <c r="F181" i="7"/>
  <c r="O182" i="7"/>
  <c r="O183" i="6"/>
  <c r="F182" i="6"/>
  <c r="K72" i="6"/>
  <c r="L72" i="6"/>
  <c r="C73" i="6"/>
  <c r="D73" i="6" s="1"/>
  <c r="H72" i="6"/>
  <c r="L72" i="5"/>
  <c r="K72" i="5"/>
  <c r="C73" i="5"/>
  <c r="D73" i="5" s="1"/>
  <c r="H72" i="5"/>
  <c r="F181" i="5"/>
  <c r="O182" i="5"/>
  <c r="P59" i="1"/>
  <c r="Q59" i="1" s="1"/>
  <c r="J59" i="1"/>
  <c r="E60" i="1"/>
  <c r="C73" i="7" l="1"/>
  <c r="L72" i="7"/>
  <c r="K72" i="7"/>
  <c r="H72" i="7"/>
  <c r="P72" i="8"/>
  <c r="Q72" i="8" s="1"/>
  <c r="J72" i="8"/>
  <c r="E73" i="8"/>
  <c r="F181" i="8"/>
  <c r="O182" i="8"/>
  <c r="O183" i="7"/>
  <c r="F182" i="7"/>
  <c r="P72" i="6"/>
  <c r="Q72" i="6" s="1"/>
  <c r="J72" i="6"/>
  <c r="E73" i="6"/>
  <c r="F183" i="6"/>
  <c r="O184" i="6"/>
  <c r="P72" i="5"/>
  <c r="Q72" i="5" s="1"/>
  <c r="J72" i="5"/>
  <c r="E73" i="5"/>
  <c r="O183" i="5"/>
  <c r="F182" i="5"/>
  <c r="I60" i="1"/>
  <c r="G60" i="1"/>
  <c r="J72" i="7" l="1"/>
  <c r="P72" i="7"/>
  <c r="Q72" i="7" s="1"/>
  <c r="D73" i="7"/>
  <c r="E73" i="7" s="1"/>
  <c r="O183" i="8"/>
  <c r="F182" i="8"/>
  <c r="I73" i="8"/>
  <c r="G73" i="8"/>
  <c r="F183" i="7"/>
  <c r="O184" i="7"/>
  <c r="O185" i="6"/>
  <c r="F184" i="6"/>
  <c r="I73" i="6"/>
  <c r="G73" i="6"/>
  <c r="I73" i="5"/>
  <c r="G73" i="5"/>
  <c r="F183" i="5"/>
  <c r="O184" i="5"/>
  <c r="K60" i="1"/>
  <c r="C61" i="1"/>
  <c r="D61" i="1" s="1"/>
  <c r="L60" i="1"/>
  <c r="H60" i="1"/>
  <c r="I73" i="7" l="1"/>
  <c r="G73" i="7"/>
  <c r="L73" i="8"/>
  <c r="K73" i="8"/>
  <c r="C74" i="8"/>
  <c r="D74" i="8" s="1"/>
  <c r="H73" i="8"/>
  <c r="F183" i="8"/>
  <c r="O184" i="8"/>
  <c r="O185" i="7"/>
  <c r="F184" i="7"/>
  <c r="C74" i="6"/>
  <c r="D74" i="6" s="1"/>
  <c r="L73" i="6"/>
  <c r="K73" i="6"/>
  <c r="H73" i="6"/>
  <c r="F185" i="6"/>
  <c r="O186" i="6"/>
  <c r="O185" i="5"/>
  <c r="F184" i="5"/>
  <c r="C74" i="5"/>
  <c r="D74" i="5" s="1"/>
  <c r="K73" i="5"/>
  <c r="L73" i="5"/>
  <c r="H73" i="5"/>
  <c r="P60" i="1"/>
  <c r="Q60" i="1" s="1"/>
  <c r="J60" i="1"/>
  <c r="E61" i="1"/>
  <c r="C74" i="7" l="1"/>
  <c r="H73" i="7"/>
  <c r="K73" i="7"/>
  <c r="L73" i="7"/>
  <c r="P73" i="8"/>
  <c r="Q73" i="8" s="1"/>
  <c r="J73" i="8"/>
  <c r="E74" i="8"/>
  <c r="O185" i="8"/>
  <c r="F184" i="8"/>
  <c r="O186" i="7"/>
  <c r="F185" i="7"/>
  <c r="P73" i="6"/>
  <c r="Q73" i="6" s="1"/>
  <c r="J73" i="6"/>
  <c r="O187" i="6"/>
  <c r="F186" i="6"/>
  <c r="E74" i="6"/>
  <c r="P73" i="5"/>
  <c r="Q73" i="5" s="1"/>
  <c r="J73" i="5"/>
  <c r="E74" i="5"/>
  <c r="F185" i="5"/>
  <c r="O186" i="5"/>
  <c r="I61" i="1"/>
  <c r="G61" i="1"/>
  <c r="P73" i="7" l="1"/>
  <c r="Q73" i="7" s="1"/>
  <c r="J73" i="7"/>
  <c r="D74" i="7"/>
  <c r="E74" i="7" s="1"/>
  <c r="I74" i="8"/>
  <c r="G74" i="8"/>
  <c r="F185" i="8"/>
  <c r="O186" i="8"/>
  <c r="O187" i="7"/>
  <c r="F186" i="7"/>
  <c r="F187" i="6"/>
  <c r="O188" i="6"/>
  <c r="I74" i="6"/>
  <c r="G74" i="6"/>
  <c r="O187" i="5"/>
  <c r="F186" i="5"/>
  <c r="I74" i="5"/>
  <c r="G74" i="5"/>
  <c r="C62" i="1"/>
  <c r="D62" i="1" s="1"/>
  <c r="K61" i="1"/>
  <c r="L61" i="1"/>
  <c r="H61" i="1"/>
  <c r="I74" i="7" l="1"/>
  <c r="G74" i="7"/>
  <c r="O187" i="8"/>
  <c r="F186" i="8"/>
  <c r="C75" i="8"/>
  <c r="D75" i="8" s="1"/>
  <c r="L74" i="8"/>
  <c r="K74" i="8"/>
  <c r="H74" i="8"/>
  <c r="F187" i="7"/>
  <c r="O188" i="7"/>
  <c r="K74" i="6"/>
  <c r="C75" i="6"/>
  <c r="D75" i="6" s="1"/>
  <c r="L74" i="6"/>
  <c r="H74" i="6"/>
  <c r="O189" i="6"/>
  <c r="F188" i="6"/>
  <c r="L74" i="5"/>
  <c r="K74" i="5"/>
  <c r="C75" i="5"/>
  <c r="D75" i="5" s="1"/>
  <c r="H74" i="5"/>
  <c r="F187" i="5"/>
  <c r="O188" i="5"/>
  <c r="E62" i="1"/>
  <c r="P61" i="1"/>
  <c r="Q61" i="1" s="1"/>
  <c r="J61" i="1"/>
  <c r="K74" i="7" l="1"/>
  <c r="C75" i="7"/>
  <c r="H74" i="7"/>
  <c r="L74" i="7"/>
  <c r="P74" i="8"/>
  <c r="Q74" i="8" s="1"/>
  <c r="J74" i="8"/>
  <c r="E75" i="8"/>
  <c r="F187" i="8"/>
  <c r="O188" i="8"/>
  <c r="O189" i="7"/>
  <c r="F188" i="7"/>
  <c r="F189" i="6"/>
  <c r="O190" i="6"/>
  <c r="P74" i="6"/>
  <c r="Q74" i="6" s="1"/>
  <c r="J74" i="6"/>
  <c r="E75" i="6"/>
  <c r="E75" i="5"/>
  <c r="P74" i="5"/>
  <c r="Q74" i="5" s="1"/>
  <c r="J74" i="5"/>
  <c r="O189" i="5"/>
  <c r="F188" i="5"/>
  <c r="I62" i="1"/>
  <c r="G62" i="1"/>
  <c r="D75" i="7" l="1"/>
  <c r="E75" i="7" s="1"/>
  <c r="P74" i="7"/>
  <c r="Q74" i="7" s="1"/>
  <c r="J74" i="7"/>
  <c r="O189" i="8"/>
  <c r="F188" i="8"/>
  <c r="I75" i="8"/>
  <c r="G75" i="8"/>
  <c r="O190" i="7"/>
  <c r="F189" i="7"/>
  <c r="O191" i="6"/>
  <c r="F190" i="6"/>
  <c r="I75" i="6"/>
  <c r="G75" i="6"/>
  <c r="I75" i="5"/>
  <c r="G75" i="5"/>
  <c r="F189" i="5"/>
  <c r="O190" i="5"/>
  <c r="C63" i="1"/>
  <c r="D63" i="1" s="1"/>
  <c r="L62" i="1"/>
  <c r="K62" i="1"/>
  <c r="H62" i="1"/>
  <c r="G75" i="7" l="1"/>
  <c r="I75" i="7"/>
  <c r="L75" i="8"/>
  <c r="K75" i="8"/>
  <c r="C76" i="8"/>
  <c r="D76" i="8" s="1"/>
  <c r="H75" i="8"/>
  <c r="F189" i="8"/>
  <c r="O190" i="8"/>
  <c r="O191" i="7"/>
  <c r="F190" i="7"/>
  <c r="C76" i="6"/>
  <c r="D76" i="6" s="1"/>
  <c r="L75" i="6"/>
  <c r="K75" i="6"/>
  <c r="H75" i="6"/>
  <c r="F191" i="6"/>
  <c r="O192" i="6"/>
  <c r="O191" i="5"/>
  <c r="F190" i="5"/>
  <c r="L75" i="5"/>
  <c r="C76" i="5"/>
  <c r="D76" i="5" s="1"/>
  <c r="K75" i="5"/>
  <c r="H75" i="5"/>
  <c r="E63" i="1"/>
  <c r="P62" i="1"/>
  <c r="Q62" i="1" s="1"/>
  <c r="J62" i="1"/>
  <c r="K75" i="7" l="1"/>
  <c r="L75" i="7"/>
  <c r="C76" i="7"/>
  <c r="H75" i="7"/>
  <c r="E76" i="6"/>
  <c r="O191" i="8"/>
  <c r="F190" i="8"/>
  <c r="P75" i="8"/>
  <c r="Q75" i="8" s="1"/>
  <c r="J75" i="8"/>
  <c r="E76" i="8"/>
  <c r="O192" i="7"/>
  <c r="F191" i="7"/>
  <c r="O193" i="6"/>
  <c r="F192" i="6"/>
  <c r="P75" i="6"/>
  <c r="Q75" i="6" s="1"/>
  <c r="J75" i="6"/>
  <c r="P75" i="5"/>
  <c r="Q75" i="5" s="1"/>
  <c r="J75" i="5"/>
  <c r="E76" i="5"/>
  <c r="F191" i="5"/>
  <c r="O192" i="5"/>
  <c r="I63" i="1"/>
  <c r="G63" i="1"/>
  <c r="D76" i="7" l="1"/>
  <c r="E76" i="7" s="1"/>
  <c r="P75" i="7"/>
  <c r="Q75" i="7" s="1"/>
  <c r="J75" i="7"/>
  <c r="I76" i="8"/>
  <c r="G76" i="8"/>
  <c r="F191" i="8"/>
  <c r="O192" i="8"/>
  <c r="O193" i="7"/>
  <c r="F192" i="7"/>
  <c r="I76" i="6"/>
  <c r="G76" i="6"/>
  <c r="F193" i="6"/>
  <c r="O194" i="6"/>
  <c r="I76" i="5"/>
  <c r="G76" i="5"/>
  <c r="O193" i="5"/>
  <c r="F192" i="5"/>
  <c r="K63" i="1"/>
  <c r="C64" i="1"/>
  <c r="D64" i="1" s="1"/>
  <c r="L63" i="1"/>
  <c r="H63" i="1"/>
  <c r="G76" i="7" l="1"/>
  <c r="I76" i="7"/>
  <c r="O193" i="8"/>
  <c r="F192" i="8"/>
  <c r="C77" i="8"/>
  <c r="D77" i="8" s="1"/>
  <c r="L76" i="8"/>
  <c r="K76" i="8"/>
  <c r="H76" i="8"/>
  <c r="O194" i="7"/>
  <c r="F193" i="7"/>
  <c r="O195" i="6"/>
  <c r="F194" i="6"/>
  <c r="K76" i="6"/>
  <c r="L76" i="6"/>
  <c r="C77" i="6"/>
  <c r="D77" i="6" s="1"/>
  <c r="H76" i="6"/>
  <c r="F193" i="5"/>
  <c r="O194" i="5"/>
  <c r="L76" i="5"/>
  <c r="K76" i="5"/>
  <c r="C77" i="5"/>
  <c r="D77" i="5" s="1"/>
  <c r="H76" i="5"/>
  <c r="E64" i="1"/>
  <c r="P63" i="1"/>
  <c r="Q63" i="1" s="1"/>
  <c r="J63" i="1"/>
  <c r="K76" i="7" l="1"/>
  <c r="C77" i="7"/>
  <c r="H76" i="7"/>
  <c r="L76" i="7"/>
  <c r="P76" i="8"/>
  <c r="Q76" i="8" s="1"/>
  <c r="J76" i="8"/>
  <c r="E77" i="8"/>
  <c r="F193" i="8"/>
  <c r="O194" i="8"/>
  <c r="O195" i="7"/>
  <c r="F194" i="7"/>
  <c r="P76" i="6"/>
  <c r="Q76" i="6" s="1"/>
  <c r="J76" i="6"/>
  <c r="E77" i="6"/>
  <c r="F195" i="6"/>
  <c r="O196" i="6"/>
  <c r="O195" i="5"/>
  <c r="F194" i="5"/>
  <c r="E77" i="5"/>
  <c r="P76" i="5"/>
  <c r="Q76" i="5" s="1"/>
  <c r="J76" i="5"/>
  <c r="I64" i="1"/>
  <c r="G64" i="1"/>
  <c r="D77" i="7" l="1"/>
  <c r="E77" i="7" s="1"/>
  <c r="P76" i="7"/>
  <c r="Q76" i="7" s="1"/>
  <c r="J76" i="7"/>
  <c r="I77" i="8"/>
  <c r="G77" i="8"/>
  <c r="O195" i="8"/>
  <c r="F194" i="8"/>
  <c r="F195" i="7"/>
  <c r="O196" i="7"/>
  <c r="O197" i="6"/>
  <c r="F196" i="6"/>
  <c r="I77" i="6"/>
  <c r="G77" i="6"/>
  <c r="I77" i="5"/>
  <c r="G77" i="5"/>
  <c r="F195" i="5"/>
  <c r="O196" i="5"/>
  <c r="L64" i="1"/>
  <c r="C65" i="1"/>
  <c r="D65" i="1" s="1"/>
  <c r="K64" i="1"/>
  <c r="H64" i="1"/>
  <c r="G77" i="7" l="1"/>
  <c r="I77" i="7"/>
  <c r="F195" i="8"/>
  <c r="O196" i="8"/>
  <c r="L77" i="8"/>
  <c r="K77" i="8"/>
  <c r="C78" i="8"/>
  <c r="D78" i="8" s="1"/>
  <c r="H77" i="8"/>
  <c r="O197" i="7"/>
  <c r="F196" i="7"/>
  <c r="C78" i="6"/>
  <c r="D78" i="6" s="1"/>
  <c r="L77" i="6"/>
  <c r="K77" i="6"/>
  <c r="H77" i="6"/>
  <c r="F197" i="6"/>
  <c r="O198" i="6"/>
  <c r="O197" i="5"/>
  <c r="F196" i="5"/>
  <c r="C78" i="5"/>
  <c r="D78" i="5" s="1"/>
  <c r="K77" i="5"/>
  <c r="L77" i="5"/>
  <c r="H77" i="5"/>
  <c r="E65" i="1"/>
  <c r="P64" i="1"/>
  <c r="Q64" i="1" s="1"/>
  <c r="J64" i="1"/>
  <c r="E78" i="8" l="1"/>
  <c r="K77" i="7"/>
  <c r="H77" i="7"/>
  <c r="L77" i="7"/>
  <c r="C78" i="7"/>
  <c r="E78" i="5"/>
  <c r="O197" i="8"/>
  <c r="F196" i="8"/>
  <c r="P77" i="8"/>
  <c r="Q77" i="8" s="1"/>
  <c r="J77" i="8"/>
  <c r="O198" i="7"/>
  <c r="F197" i="7"/>
  <c r="P77" i="6"/>
  <c r="Q77" i="6" s="1"/>
  <c r="J77" i="6"/>
  <c r="O199" i="6"/>
  <c r="F198" i="6"/>
  <c r="E78" i="6"/>
  <c r="P77" i="5"/>
  <c r="Q77" i="5" s="1"/>
  <c r="J77" i="5"/>
  <c r="F197" i="5"/>
  <c r="O198" i="5"/>
  <c r="I65" i="1"/>
  <c r="G65" i="1"/>
  <c r="D78" i="7" l="1"/>
  <c r="E78" i="7"/>
  <c r="P77" i="7"/>
  <c r="Q77" i="7" s="1"/>
  <c r="J77" i="7"/>
  <c r="I78" i="8"/>
  <c r="G78" i="8"/>
  <c r="F197" i="8"/>
  <c r="O198" i="8"/>
  <c r="F198" i="7"/>
  <c r="O199" i="7"/>
  <c r="F199" i="6"/>
  <c r="O200" i="6"/>
  <c r="I78" i="6"/>
  <c r="G78" i="6"/>
  <c r="I78" i="5"/>
  <c r="G78" i="5"/>
  <c r="O199" i="5"/>
  <c r="F198" i="5"/>
  <c r="C66" i="1"/>
  <c r="D66" i="1" s="1"/>
  <c r="L65" i="1"/>
  <c r="K65" i="1"/>
  <c r="H65" i="1"/>
  <c r="G78" i="7" l="1"/>
  <c r="I78" i="7"/>
  <c r="C79" i="8"/>
  <c r="D79" i="8" s="1"/>
  <c r="L78" i="8"/>
  <c r="K78" i="8"/>
  <c r="H78" i="8"/>
  <c r="O199" i="8"/>
  <c r="F198" i="8"/>
  <c r="O200" i="7"/>
  <c r="F199" i="7"/>
  <c r="K78" i="6"/>
  <c r="C79" i="6"/>
  <c r="D79" i="6" s="1"/>
  <c r="L78" i="6"/>
  <c r="H78" i="6"/>
  <c r="O201" i="6"/>
  <c r="F200" i="6"/>
  <c r="F199" i="5"/>
  <c r="O200" i="5"/>
  <c r="L78" i="5"/>
  <c r="K78" i="5"/>
  <c r="C79" i="5"/>
  <c r="D79" i="5" s="1"/>
  <c r="H78" i="5"/>
  <c r="P65" i="1"/>
  <c r="Q65" i="1" s="1"/>
  <c r="J65" i="1"/>
  <c r="E66" i="1"/>
  <c r="C79" i="7" l="1"/>
  <c r="L78" i="7"/>
  <c r="K78" i="7"/>
  <c r="H78" i="7"/>
  <c r="F199" i="8"/>
  <c r="O200" i="8"/>
  <c r="P78" i="8"/>
  <c r="Q78" i="8" s="1"/>
  <c r="J78" i="8"/>
  <c r="E79" i="8"/>
  <c r="O201" i="7"/>
  <c r="F200" i="7"/>
  <c r="F201" i="6"/>
  <c r="O202" i="6"/>
  <c r="P78" i="6"/>
  <c r="Q78" i="6" s="1"/>
  <c r="J78" i="6"/>
  <c r="E79" i="6"/>
  <c r="O201" i="5"/>
  <c r="F200" i="5"/>
  <c r="E79" i="5"/>
  <c r="P78" i="5"/>
  <c r="Q78" i="5" s="1"/>
  <c r="J78" i="5"/>
  <c r="I66" i="1"/>
  <c r="G66" i="1"/>
  <c r="J78" i="7" l="1"/>
  <c r="P78" i="7"/>
  <c r="Q78" i="7" s="1"/>
  <c r="D79" i="7"/>
  <c r="E79" i="7" s="1"/>
  <c r="I79" i="8"/>
  <c r="G79" i="8"/>
  <c r="O201" i="8"/>
  <c r="F200" i="8"/>
  <c r="F201" i="7"/>
  <c r="O202" i="7"/>
  <c r="O203" i="6"/>
  <c r="F202" i="6"/>
  <c r="I79" i="6"/>
  <c r="G79" i="6"/>
  <c r="F201" i="5"/>
  <c r="O202" i="5"/>
  <c r="I79" i="5"/>
  <c r="G79" i="5"/>
  <c r="K66" i="1"/>
  <c r="C67" i="1"/>
  <c r="D67" i="1" s="1"/>
  <c r="L66" i="1"/>
  <c r="H66" i="1"/>
  <c r="I79" i="7" l="1"/>
  <c r="G79" i="7"/>
  <c r="F201" i="8"/>
  <c r="O202" i="8"/>
  <c r="L79" i="8"/>
  <c r="K79" i="8"/>
  <c r="C80" i="8"/>
  <c r="D80" i="8" s="1"/>
  <c r="H79" i="8"/>
  <c r="O203" i="7"/>
  <c r="F202" i="7"/>
  <c r="C80" i="6"/>
  <c r="D80" i="6" s="1"/>
  <c r="L79" i="6"/>
  <c r="K79" i="6"/>
  <c r="H79" i="6"/>
  <c r="F203" i="6"/>
  <c r="O204" i="6"/>
  <c r="C80" i="5"/>
  <c r="D80" i="5" s="1"/>
  <c r="L79" i="5"/>
  <c r="K79" i="5"/>
  <c r="H79" i="5"/>
  <c r="O203" i="5"/>
  <c r="F202" i="5"/>
  <c r="E67" i="1"/>
  <c r="P66" i="1"/>
  <c r="Q66" i="1" s="1"/>
  <c r="J66" i="1"/>
  <c r="C80" i="7" l="1"/>
  <c r="H79" i="7"/>
  <c r="K79" i="7"/>
  <c r="L79" i="7"/>
  <c r="O203" i="8"/>
  <c r="F202" i="8"/>
  <c r="E80" i="8"/>
  <c r="P79" i="8"/>
  <c r="Q79" i="8" s="1"/>
  <c r="J79" i="8"/>
  <c r="O204" i="7"/>
  <c r="F203" i="7"/>
  <c r="P79" i="6"/>
  <c r="Q79" i="6" s="1"/>
  <c r="J79" i="6"/>
  <c r="E80" i="6"/>
  <c r="O205" i="6"/>
  <c r="F204" i="6"/>
  <c r="F203" i="5"/>
  <c r="O204" i="5"/>
  <c r="P79" i="5"/>
  <c r="Q79" i="5" s="1"/>
  <c r="J79" i="5"/>
  <c r="E80" i="5"/>
  <c r="I67" i="1"/>
  <c r="G67" i="1"/>
  <c r="P79" i="7" l="1"/>
  <c r="Q79" i="7" s="1"/>
  <c r="J79" i="7"/>
  <c r="D80" i="7"/>
  <c r="E80" i="7" s="1"/>
  <c r="I80" i="8"/>
  <c r="G80" i="8"/>
  <c r="F203" i="8"/>
  <c r="O204" i="8"/>
  <c r="O205" i="7"/>
  <c r="F204" i="7"/>
  <c r="I80" i="6"/>
  <c r="G80" i="6"/>
  <c r="F205" i="6"/>
  <c r="O206" i="6"/>
  <c r="O205" i="5"/>
  <c r="F204" i="5"/>
  <c r="I80" i="5"/>
  <c r="G80" i="5"/>
  <c r="K67" i="1"/>
  <c r="L67" i="1"/>
  <c r="C68" i="1"/>
  <c r="D68" i="1" s="1"/>
  <c r="H67" i="1"/>
  <c r="I80" i="7" l="1"/>
  <c r="G80" i="7"/>
  <c r="O205" i="8"/>
  <c r="F204" i="8"/>
  <c r="C81" i="8"/>
  <c r="D81" i="8" s="1"/>
  <c r="L80" i="8"/>
  <c r="K80" i="8"/>
  <c r="H80" i="8"/>
  <c r="O206" i="7"/>
  <c r="F205" i="7"/>
  <c r="O207" i="6"/>
  <c r="F206" i="6"/>
  <c r="K80" i="6"/>
  <c r="L80" i="6"/>
  <c r="C81" i="6"/>
  <c r="D81" i="6" s="1"/>
  <c r="H80" i="6"/>
  <c r="L80" i="5"/>
  <c r="K80" i="5"/>
  <c r="C81" i="5"/>
  <c r="D81" i="5" s="1"/>
  <c r="H80" i="5"/>
  <c r="F205" i="5"/>
  <c r="O206" i="5"/>
  <c r="P67" i="1"/>
  <c r="Q67" i="1" s="1"/>
  <c r="J67" i="1"/>
  <c r="E68" i="1"/>
  <c r="K80" i="7" l="1"/>
  <c r="C81" i="7"/>
  <c r="L80" i="7"/>
  <c r="H80" i="7"/>
  <c r="E81" i="8"/>
  <c r="P80" i="8"/>
  <c r="Q80" i="8" s="1"/>
  <c r="J80" i="8"/>
  <c r="F205" i="8"/>
  <c r="O206" i="8"/>
  <c r="O207" i="7"/>
  <c r="F206" i="7"/>
  <c r="P80" i="6"/>
  <c r="Q80" i="6" s="1"/>
  <c r="J80" i="6"/>
  <c r="E81" i="6"/>
  <c r="F207" i="6"/>
  <c r="O208" i="6"/>
  <c r="E81" i="5"/>
  <c r="P80" i="5"/>
  <c r="Q80" i="5" s="1"/>
  <c r="J80" i="5"/>
  <c r="O207" i="5"/>
  <c r="F206" i="5"/>
  <c r="I68" i="1"/>
  <c r="G68" i="1"/>
  <c r="D81" i="7" l="1"/>
  <c r="E81" i="7" s="1"/>
  <c r="P80" i="7"/>
  <c r="Q80" i="7" s="1"/>
  <c r="J80" i="7"/>
  <c r="I81" i="8"/>
  <c r="G81" i="8"/>
  <c r="O207" i="8"/>
  <c r="F206" i="8"/>
  <c r="O208" i="7"/>
  <c r="F207" i="7"/>
  <c r="O209" i="6"/>
  <c r="F208" i="6"/>
  <c r="I81" i="6"/>
  <c r="G81" i="6"/>
  <c r="I81" i="5"/>
  <c r="G81" i="5"/>
  <c r="F207" i="5"/>
  <c r="O208" i="5"/>
  <c r="L68" i="1"/>
  <c r="C69" i="1"/>
  <c r="D69" i="1" s="1"/>
  <c r="K68" i="1"/>
  <c r="H68" i="1"/>
  <c r="G81" i="7" l="1"/>
  <c r="I81" i="7"/>
  <c r="F207" i="8"/>
  <c r="O208" i="8"/>
  <c r="L81" i="8"/>
  <c r="K81" i="8"/>
  <c r="C82" i="8"/>
  <c r="D82" i="8" s="1"/>
  <c r="H81" i="8"/>
  <c r="O209" i="7"/>
  <c r="F208" i="7"/>
  <c r="C82" i="6"/>
  <c r="D82" i="6" s="1"/>
  <c r="L81" i="6"/>
  <c r="K81" i="6"/>
  <c r="H81" i="6"/>
  <c r="F209" i="6"/>
  <c r="O210" i="6"/>
  <c r="O209" i="5"/>
  <c r="F208" i="5"/>
  <c r="C82" i="5"/>
  <c r="D82" i="5" s="1"/>
  <c r="K81" i="5"/>
  <c r="L81" i="5"/>
  <c r="H81" i="5"/>
  <c r="E69" i="1"/>
  <c r="P68" i="1"/>
  <c r="Q68" i="1" s="1"/>
  <c r="J68" i="1"/>
  <c r="C82" i="7" l="1"/>
  <c r="K81" i="7"/>
  <c r="H81" i="7"/>
  <c r="L81" i="7"/>
  <c r="E82" i="6"/>
  <c r="O209" i="8"/>
  <c r="F208" i="8"/>
  <c r="E82" i="8"/>
  <c r="P81" i="8"/>
  <c r="Q81" i="8" s="1"/>
  <c r="J81" i="8"/>
  <c r="F209" i="7"/>
  <c r="O210" i="7"/>
  <c r="O211" i="6"/>
  <c r="F210" i="6"/>
  <c r="P81" i="6"/>
  <c r="Q81" i="6" s="1"/>
  <c r="J81" i="6"/>
  <c r="P81" i="5"/>
  <c r="Q81" i="5" s="1"/>
  <c r="J81" i="5"/>
  <c r="E82" i="5"/>
  <c r="F209" i="5"/>
  <c r="O210" i="5"/>
  <c r="I69" i="1"/>
  <c r="G69" i="1"/>
  <c r="P81" i="7" l="1"/>
  <c r="Q81" i="7" s="1"/>
  <c r="J81" i="7"/>
  <c r="D82" i="7"/>
  <c r="E82" i="7" s="1"/>
  <c r="I82" i="8"/>
  <c r="G82" i="8"/>
  <c r="F209" i="8"/>
  <c r="O210" i="8"/>
  <c r="O211" i="7"/>
  <c r="F210" i="7"/>
  <c r="F211" i="6"/>
  <c r="O212" i="6"/>
  <c r="I82" i="6"/>
  <c r="G82" i="6"/>
  <c r="O211" i="5"/>
  <c r="F210" i="5"/>
  <c r="I82" i="5"/>
  <c r="G82" i="5"/>
  <c r="K69" i="1"/>
  <c r="L69" i="1"/>
  <c r="C70" i="1"/>
  <c r="D70" i="1" s="1"/>
  <c r="H69" i="1"/>
  <c r="I82" i="7" l="1"/>
  <c r="G82" i="7"/>
  <c r="O211" i="8"/>
  <c r="F210" i="8"/>
  <c r="C83" i="8"/>
  <c r="D83" i="8" s="1"/>
  <c r="L82" i="8"/>
  <c r="K82" i="8"/>
  <c r="H82" i="8"/>
  <c r="O212" i="7"/>
  <c r="F211" i="7"/>
  <c r="K82" i="6"/>
  <c r="L82" i="6"/>
  <c r="C83" i="6"/>
  <c r="D83" i="6" s="1"/>
  <c r="H82" i="6"/>
  <c r="O213" i="6"/>
  <c r="F212" i="6"/>
  <c r="L82" i="5"/>
  <c r="K82" i="5"/>
  <c r="C83" i="5"/>
  <c r="D83" i="5" s="1"/>
  <c r="H82" i="5"/>
  <c r="F211" i="5"/>
  <c r="O212" i="5"/>
  <c r="E70" i="1"/>
  <c r="P69" i="1"/>
  <c r="Q69" i="1" s="1"/>
  <c r="J69" i="1"/>
  <c r="K82" i="7" l="1"/>
  <c r="H82" i="7"/>
  <c r="C83" i="7"/>
  <c r="L82" i="7"/>
  <c r="E83" i="6"/>
  <c r="P82" i="8"/>
  <c r="Q82" i="8" s="1"/>
  <c r="J82" i="8"/>
  <c r="E83" i="8"/>
  <c r="F211" i="8"/>
  <c r="O212" i="8"/>
  <c r="O213" i="7"/>
  <c r="F212" i="7"/>
  <c r="F213" i="6"/>
  <c r="O214" i="6"/>
  <c r="P82" i="6"/>
  <c r="Q82" i="6" s="1"/>
  <c r="J82" i="6"/>
  <c r="P82" i="5"/>
  <c r="Q82" i="5" s="1"/>
  <c r="J82" i="5"/>
  <c r="E83" i="5"/>
  <c r="O213" i="5"/>
  <c r="F212" i="5"/>
  <c r="I70" i="1"/>
  <c r="G70" i="1"/>
  <c r="D83" i="7" l="1"/>
  <c r="E83" i="7" s="1"/>
  <c r="P82" i="7"/>
  <c r="Q82" i="7" s="1"/>
  <c r="J82" i="7"/>
  <c r="O213" i="8"/>
  <c r="F212" i="8"/>
  <c r="I83" i="8"/>
  <c r="G83" i="8"/>
  <c r="O214" i="7"/>
  <c r="F213" i="7"/>
  <c r="I83" i="6"/>
  <c r="G83" i="6"/>
  <c r="O215" i="6"/>
  <c r="F214" i="6"/>
  <c r="I83" i="5"/>
  <c r="G83" i="5"/>
  <c r="F213" i="5"/>
  <c r="O214" i="5"/>
  <c r="K70" i="1"/>
  <c r="C71" i="1"/>
  <c r="D71" i="1" s="1"/>
  <c r="L70" i="1"/>
  <c r="H70" i="1"/>
  <c r="I83" i="7" l="1"/>
  <c r="G83" i="7"/>
  <c r="L83" i="8"/>
  <c r="K83" i="8"/>
  <c r="C84" i="8"/>
  <c r="D84" i="8" s="1"/>
  <c r="H83" i="8"/>
  <c r="F213" i="8"/>
  <c r="O214" i="8"/>
  <c r="O215" i="7"/>
  <c r="F214" i="7"/>
  <c r="F215" i="6"/>
  <c r="O216" i="6"/>
  <c r="C84" i="6"/>
  <c r="D84" i="6" s="1"/>
  <c r="L83" i="6"/>
  <c r="K83" i="6"/>
  <c r="H83" i="6"/>
  <c r="O215" i="5"/>
  <c r="F214" i="5"/>
  <c r="C84" i="5"/>
  <c r="D84" i="5" s="1"/>
  <c r="L83" i="5"/>
  <c r="K83" i="5"/>
  <c r="H83" i="5"/>
  <c r="P70" i="1"/>
  <c r="Q70" i="1" s="1"/>
  <c r="J70" i="1"/>
  <c r="E71" i="1"/>
  <c r="K83" i="7" l="1"/>
  <c r="H83" i="7"/>
  <c r="L83" i="7"/>
  <c r="C84" i="7"/>
  <c r="P83" i="8"/>
  <c r="Q83" i="8" s="1"/>
  <c r="J83" i="8"/>
  <c r="E84" i="8"/>
  <c r="O215" i="8"/>
  <c r="F214" i="8"/>
  <c r="O216" i="7"/>
  <c r="F215" i="7"/>
  <c r="O217" i="6"/>
  <c r="F216" i="6"/>
  <c r="E84" i="6"/>
  <c r="P83" i="6"/>
  <c r="Q83" i="6" s="1"/>
  <c r="J83" i="6"/>
  <c r="P83" i="5"/>
  <c r="Q83" i="5" s="1"/>
  <c r="J83" i="5"/>
  <c r="E84" i="5"/>
  <c r="F215" i="5"/>
  <c r="O216" i="5"/>
  <c r="I71" i="1"/>
  <c r="G71" i="1"/>
  <c r="D84" i="7" l="1"/>
  <c r="E84" i="7" s="1"/>
  <c r="P83" i="7"/>
  <c r="Q83" i="7" s="1"/>
  <c r="J83" i="7"/>
  <c r="I84" i="8"/>
  <c r="G84" i="8"/>
  <c r="F215" i="8"/>
  <c r="O216" i="8"/>
  <c r="O217" i="7"/>
  <c r="F216" i="7"/>
  <c r="I84" i="6"/>
  <c r="G84" i="6"/>
  <c r="F217" i="6"/>
  <c r="O218" i="6"/>
  <c r="O217" i="5"/>
  <c r="F216" i="5"/>
  <c r="I84" i="5"/>
  <c r="G84" i="5"/>
  <c r="K71" i="1"/>
  <c r="L71" i="1"/>
  <c r="C72" i="1"/>
  <c r="D72" i="1" s="1"/>
  <c r="H71" i="1"/>
  <c r="G84" i="7" l="1"/>
  <c r="I84" i="7"/>
  <c r="O217" i="8"/>
  <c r="F216" i="8"/>
  <c r="C85" i="8"/>
  <c r="D85" i="8" s="1"/>
  <c r="L84" i="8"/>
  <c r="K84" i="8"/>
  <c r="H84" i="8"/>
  <c r="F217" i="7"/>
  <c r="O218" i="7"/>
  <c r="O219" i="6"/>
  <c r="F218" i="6"/>
  <c r="K84" i="6"/>
  <c r="L84" i="6"/>
  <c r="C85" i="6"/>
  <c r="D85" i="6" s="1"/>
  <c r="H84" i="6"/>
  <c r="L84" i="5"/>
  <c r="K84" i="5"/>
  <c r="C85" i="5"/>
  <c r="D85" i="5" s="1"/>
  <c r="H84" i="5"/>
  <c r="F217" i="5"/>
  <c r="O218" i="5"/>
  <c r="E72" i="1"/>
  <c r="P71" i="1"/>
  <c r="Q71" i="1" s="1"/>
  <c r="J71" i="1"/>
  <c r="K84" i="7" l="1"/>
  <c r="L84" i="7"/>
  <c r="H84" i="7"/>
  <c r="C85" i="7"/>
  <c r="P84" i="8"/>
  <c r="Q84" i="8" s="1"/>
  <c r="J84" i="8"/>
  <c r="E85" i="8"/>
  <c r="F217" i="8"/>
  <c r="O218" i="8"/>
  <c r="O219" i="7"/>
  <c r="F218" i="7"/>
  <c r="E85" i="6"/>
  <c r="P84" i="6"/>
  <c r="Q84" i="6" s="1"/>
  <c r="J84" i="6"/>
  <c r="F219" i="6"/>
  <c r="O220" i="6"/>
  <c r="P84" i="5"/>
  <c r="Q84" i="5" s="1"/>
  <c r="J84" i="5"/>
  <c r="E85" i="5"/>
  <c r="O219" i="5"/>
  <c r="F218" i="5"/>
  <c r="I72" i="1"/>
  <c r="G72" i="1"/>
  <c r="D85" i="7" l="1"/>
  <c r="E85" i="7" s="1"/>
  <c r="J84" i="7"/>
  <c r="P84" i="7"/>
  <c r="Q84" i="7" s="1"/>
  <c r="O219" i="8"/>
  <c r="F218" i="8"/>
  <c r="I85" i="8"/>
  <c r="G85" i="8"/>
  <c r="O220" i="7"/>
  <c r="F219" i="7"/>
  <c r="I85" i="6"/>
  <c r="G85" i="6"/>
  <c r="O221" i="6"/>
  <c r="F220" i="6"/>
  <c r="I85" i="5"/>
  <c r="G85" i="5"/>
  <c r="F219" i="5"/>
  <c r="O220" i="5"/>
  <c r="C73" i="1"/>
  <c r="D73" i="1" s="1"/>
  <c r="K72" i="1"/>
  <c r="L72" i="1"/>
  <c r="H72" i="1"/>
  <c r="G85" i="7" l="1"/>
  <c r="I85" i="7"/>
  <c r="L85" i="8"/>
  <c r="K85" i="8"/>
  <c r="C86" i="8"/>
  <c r="D86" i="8" s="1"/>
  <c r="H85" i="8"/>
  <c r="F219" i="8"/>
  <c r="O220" i="8"/>
  <c r="O221" i="7"/>
  <c r="F220" i="7"/>
  <c r="F221" i="6"/>
  <c r="O222" i="6"/>
  <c r="C86" i="6"/>
  <c r="D86" i="6" s="1"/>
  <c r="L85" i="6"/>
  <c r="K85" i="6"/>
  <c r="H85" i="6"/>
  <c r="O221" i="5"/>
  <c r="F220" i="5"/>
  <c r="C86" i="5"/>
  <c r="D86" i="5" s="1"/>
  <c r="L85" i="5"/>
  <c r="K85" i="5"/>
  <c r="H85" i="5"/>
  <c r="E73" i="1"/>
  <c r="P72" i="1"/>
  <c r="Q72" i="1" s="1"/>
  <c r="J72" i="1"/>
  <c r="L85" i="7" l="1"/>
  <c r="H85" i="7"/>
  <c r="K85" i="7"/>
  <c r="C86" i="7"/>
  <c r="P85" i="8"/>
  <c r="Q85" i="8" s="1"/>
  <c r="J85" i="8"/>
  <c r="E86" i="8"/>
  <c r="O221" i="8"/>
  <c r="F220" i="8"/>
  <c r="O222" i="7"/>
  <c r="F221" i="7"/>
  <c r="P85" i="6"/>
  <c r="Q85" i="6" s="1"/>
  <c r="J85" i="6"/>
  <c r="E86" i="6"/>
  <c r="O223" i="6"/>
  <c r="F222" i="6"/>
  <c r="P85" i="5"/>
  <c r="Q85" i="5" s="1"/>
  <c r="J85" i="5"/>
  <c r="E86" i="5"/>
  <c r="F221" i="5"/>
  <c r="O222" i="5"/>
  <c r="I73" i="1"/>
  <c r="G73" i="1"/>
  <c r="P85" i="7" l="1"/>
  <c r="Q85" i="7" s="1"/>
  <c r="J85" i="7"/>
  <c r="D86" i="7"/>
  <c r="E86" i="7" s="1"/>
  <c r="I86" i="8"/>
  <c r="G86" i="8"/>
  <c r="F221" i="8"/>
  <c r="O222" i="8"/>
  <c r="O223" i="7"/>
  <c r="F222" i="7"/>
  <c r="I86" i="6"/>
  <c r="G86" i="6"/>
  <c r="F223" i="6"/>
  <c r="O224" i="6"/>
  <c r="O223" i="5"/>
  <c r="F222" i="5"/>
  <c r="I86" i="5"/>
  <c r="G86" i="5"/>
  <c r="K73" i="1"/>
  <c r="L73" i="1"/>
  <c r="C74" i="1"/>
  <c r="D74" i="1" s="1"/>
  <c r="H73" i="1"/>
  <c r="G86" i="7" l="1"/>
  <c r="I86" i="7"/>
  <c r="C87" i="8"/>
  <c r="D87" i="8" s="1"/>
  <c r="L86" i="8"/>
  <c r="K86" i="8"/>
  <c r="H86" i="8"/>
  <c r="O223" i="8"/>
  <c r="F222" i="8"/>
  <c r="O224" i="7"/>
  <c r="F223" i="7"/>
  <c r="O225" i="6"/>
  <c r="F224" i="6"/>
  <c r="K86" i="6"/>
  <c r="L86" i="6"/>
  <c r="C87" i="6"/>
  <c r="D87" i="6" s="1"/>
  <c r="H86" i="6"/>
  <c r="L86" i="5"/>
  <c r="K86" i="5"/>
  <c r="C87" i="5"/>
  <c r="D87" i="5" s="1"/>
  <c r="H86" i="5"/>
  <c r="F223" i="5"/>
  <c r="O224" i="5"/>
  <c r="E74" i="1"/>
  <c r="P73" i="1"/>
  <c r="Q73" i="1" s="1"/>
  <c r="J73" i="1"/>
  <c r="C87" i="7" l="1"/>
  <c r="K86" i="7"/>
  <c r="L86" i="7"/>
  <c r="H86" i="7"/>
  <c r="F223" i="8"/>
  <c r="O224" i="8"/>
  <c r="P86" i="8"/>
  <c r="Q86" i="8" s="1"/>
  <c r="J86" i="8"/>
  <c r="E87" i="8"/>
  <c r="O225" i="7"/>
  <c r="F224" i="7"/>
  <c r="P86" i="6"/>
  <c r="Q86" i="6" s="1"/>
  <c r="J86" i="6"/>
  <c r="E87" i="6"/>
  <c r="F225" i="6"/>
  <c r="O226" i="6"/>
  <c r="P86" i="5"/>
  <c r="Q86" i="5" s="1"/>
  <c r="J86" i="5"/>
  <c r="E87" i="5"/>
  <c r="O225" i="5"/>
  <c r="F224" i="5"/>
  <c r="I74" i="1"/>
  <c r="G74" i="1"/>
  <c r="J86" i="7" l="1"/>
  <c r="P86" i="7"/>
  <c r="Q86" i="7" s="1"/>
  <c r="D87" i="7"/>
  <c r="E87" i="7" s="1"/>
  <c r="I87" i="8"/>
  <c r="G87" i="8"/>
  <c r="O225" i="8"/>
  <c r="F224" i="8"/>
  <c r="F225" i="7"/>
  <c r="O226" i="7"/>
  <c r="O227" i="6"/>
  <c r="F226" i="6"/>
  <c r="I87" i="6"/>
  <c r="G87" i="6"/>
  <c r="I87" i="5"/>
  <c r="G87" i="5"/>
  <c r="F225" i="5"/>
  <c r="O226" i="5"/>
  <c r="C75" i="1"/>
  <c r="D75" i="1" s="1"/>
  <c r="L74" i="1"/>
  <c r="K74" i="1"/>
  <c r="H74" i="1"/>
  <c r="I87" i="7" l="1"/>
  <c r="G87" i="7"/>
  <c r="F225" i="8"/>
  <c r="O226" i="8"/>
  <c r="L87" i="8"/>
  <c r="K87" i="8"/>
  <c r="C88" i="8"/>
  <c r="D88" i="8" s="1"/>
  <c r="H87" i="8"/>
  <c r="O227" i="7"/>
  <c r="F226" i="7"/>
  <c r="F227" i="6"/>
  <c r="O228" i="6"/>
  <c r="C88" i="6"/>
  <c r="D88" i="6" s="1"/>
  <c r="L87" i="6"/>
  <c r="K87" i="6"/>
  <c r="H87" i="6"/>
  <c r="O227" i="5"/>
  <c r="F226" i="5"/>
  <c r="C88" i="5"/>
  <c r="D88" i="5" s="1"/>
  <c r="K87" i="5"/>
  <c r="L87" i="5"/>
  <c r="H87" i="5"/>
  <c r="E75" i="1"/>
  <c r="P74" i="1"/>
  <c r="Q74" i="1" s="1"/>
  <c r="J74" i="1"/>
  <c r="K87" i="7" l="1"/>
  <c r="C88" i="7"/>
  <c r="L87" i="7"/>
  <c r="H87" i="7"/>
  <c r="E88" i="8"/>
  <c r="O227" i="8"/>
  <c r="F226" i="8"/>
  <c r="P87" i="8"/>
  <c r="Q87" i="8" s="1"/>
  <c r="J87" i="8"/>
  <c r="O228" i="7"/>
  <c r="F227" i="7"/>
  <c r="E88" i="6"/>
  <c r="P87" i="6"/>
  <c r="Q87" i="6" s="1"/>
  <c r="J87" i="6"/>
  <c r="O229" i="6"/>
  <c r="F228" i="6"/>
  <c r="P87" i="5"/>
  <c r="Q87" i="5" s="1"/>
  <c r="J87" i="5"/>
  <c r="E88" i="5"/>
  <c r="F227" i="5"/>
  <c r="O228" i="5"/>
  <c r="I75" i="1"/>
  <c r="G75" i="1"/>
  <c r="D88" i="7" l="1"/>
  <c r="E88" i="7" s="1"/>
  <c r="P87" i="7"/>
  <c r="Q87" i="7" s="1"/>
  <c r="J87" i="7"/>
  <c r="I88" i="8"/>
  <c r="G88" i="8"/>
  <c r="F227" i="8"/>
  <c r="O228" i="8"/>
  <c r="O229" i="7"/>
  <c r="F228" i="7"/>
  <c r="I88" i="6"/>
  <c r="G88" i="6"/>
  <c r="F229" i="6"/>
  <c r="O230" i="6"/>
  <c r="I88" i="5"/>
  <c r="G88" i="5"/>
  <c r="O229" i="5"/>
  <c r="F228" i="5"/>
  <c r="C76" i="1"/>
  <c r="D76" i="1" s="1"/>
  <c r="K75" i="1"/>
  <c r="L75" i="1"/>
  <c r="H75" i="1"/>
  <c r="G88" i="7" l="1"/>
  <c r="I88" i="7"/>
  <c r="C89" i="8"/>
  <c r="D89" i="8" s="1"/>
  <c r="L88" i="8"/>
  <c r="K88" i="8"/>
  <c r="H88" i="8"/>
  <c r="O229" i="8"/>
  <c r="F228" i="8"/>
  <c r="O230" i="7"/>
  <c r="F229" i="7"/>
  <c r="O231" i="6"/>
  <c r="F230" i="6"/>
  <c r="K88" i="6"/>
  <c r="L88" i="6"/>
  <c r="C89" i="6"/>
  <c r="D89" i="6" s="1"/>
  <c r="H88" i="6"/>
  <c r="F229" i="5"/>
  <c r="O230" i="5"/>
  <c r="L88" i="5"/>
  <c r="K88" i="5"/>
  <c r="C89" i="5"/>
  <c r="D89" i="5" s="1"/>
  <c r="H88" i="5"/>
  <c r="E76" i="1"/>
  <c r="P75" i="1"/>
  <c r="Q75" i="1" s="1"/>
  <c r="J75" i="1"/>
  <c r="C89" i="7" l="1"/>
  <c r="L88" i="7"/>
  <c r="K88" i="7"/>
  <c r="H88" i="7"/>
  <c r="F229" i="8"/>
  <c r="O230" i="8"/>
  <c r="P88" i="8"/>
  <c r="Q88" i="8" s="1"/>
  <c r="J88" i="8"/>
  <c r="E89" i="8"/>
  <c r="O231" i="7"/>
  <c r="F230" i="7"/>
  <c r="F231" i="6"/>
  <c r="O232" i="6"/>
  <c r="P88" i="6"/>
  <c r="Q88" i="6" s="1"/>
  <c r="J88" i="6"/>
  <c r="E89" i="6"/>
  <c r="O231" i="5"/>
  <c r="F230" i="5"/>
  <c r="E89" i="5"/>
  <c r="P88" i="5"/>
  <c r="Q88" i="5" s="1"/>
  <c r="J88" i="5"/>
  <c r="I76" i="1"/>
  <c r="G76" i="1"/>
  <c r="J88" i="7" l="1"/>
  <c r="P88" i="7"/>
  <c r="Q88" i="7" s="1"/>
  <c r="D89" i="7"/>
  <c r="E89" i="7" s="1"/>
  <c r="I89" i="8"/>
  <c r="G89" i="8"/>
  <c r="O231" i="8"/>
  <c r="F230" i="8"/>
  <c r="O232" i="7"/>
  <c r="F231" i="7"/>
  <c r="I89" i="6"/>
  <c r="G89" i="6"/>
  <c r="O233" i="6"/>
  <c r="F232" i="6"/>
  <c r="I89" i="5"/>
  <c r="G89" i="5"/>
  <c r="F231" i="5"/>
  <c r="O232" i="5"/>
  <c r="C77" i="1"/>
  <c r="D77" i="1" s="1"/>
  <c r="K76" i="1"/>
  <c r="L76" i="1"/>
  <c r="H76" i="1"/>
  <c r="I89" i="7" l="1"/>
  <c r="G89" i="7"/>
  <c r="L89" i="8"/>
  <c r="K89" i="8"/>
  <c r="C90" i="8"/>
  <c r="D90" i="8" s="1"/>
  <c r="H89" i="8"/>
  <c r="F231" i="8"/>
  <c r="O232" i="8"/>
  <c r="O233" i="7"/>
  <c r="F232" i="7"/>
  <c r="F233" i="6"/>
  <c r="O234" i="6"/>
  <c r="C90" i="6"/>
  <c r="D90" i="6" s="1"/>
  <c r="L89" i="6"/>
  <c r="K89" i="6"/>
  <c r="H89" i="6"/>
  <c r="O233" i="5"/>
  <c r="F232" i="5"/>
  <c r="L89" i="5"/>
  <c r="C90" i="5"/>
  <c r="D90" i="5" s="1"/>
  <c r="K89" i="5"/>
  <c r="H89" i="5"/>
  <c r="E77" i="1"/>
  <c r="P76" i="1"/>
  <c r="Q76" i="1" s="1"/>
  <c r="J76" i="1"/>
  <c r="K89" i="7" l="1"/>
  <c r="H89" i="7"/>
  <c r="C90" i="7"/>
  <c r="L89" i="7"/>
  <c r="P89" i="8"/>
  <c r="Q89" i="8" s="1"/>
  <c r="J89" i="8"/>
  <c r="E90" i="8"/>
  <c r="O233" i="8"/>
  <c r="F232" i="8"/>
  <c r="F233" i="7"/>
  <c r="O234" i="7"/>
  <c r="O235" i="6"/>
  <c r="F234" i="6"/>
  <c r="P89" i="6"/>
  <c r="Q89" i="6" s="1"/>
  <c r="J89" i="6"/>
  <c r="E90" i="6"/>
  <c r="P89" i="5"/>
  <c r="Q89" i="5" s="1"/>
  <c r="J89" i="5"/>
  <c r="E90" i="5"/>
  <c r="F233" i="5"/>
  <c r="O234" i="5"/>
  <c r="I77" i="1"/>
  <c r="G77" i="1"/>
  <c r="D90" i="7" l="1"/>
  <c r="E90" i="7" s="1"/>
  <c r="P89" i="7"/>
  <c r="Q89" i="7" s="1"/>
  <c r="J89" i="7"/>
  <c r="I90" i="8"/>
  <c r="G90" i="8"/>
  <c r="F233" i="8"/>
  <c r="O234" i="8"/>
  <c r="O235" i="7"/>
  <c r="F234" i="7"/>
  <c r="I90" i="6"/>
  <c r="G90" i="6"/>
  <c r="F235" i="6"/>
  <c r="O236" i="6"/>
  <c r="O235" i="5"/>
  <c r="F234" i="5"/>
  <c r="I90" i="5"/>
  <c r="G90" i="5"/>
  <c r="K77" i="1"/>
  <c r="C78" i="1"/>
  <c r="D78" i="1" s="1"/>
  <c r="L77" i="1"/>
  <c r="H77" i="1"/>
  <c r="I90" i="7" l="1"/>
  <c r="G90" i="7"/>
  <c r="C91" i="8"/>
  <c r="D91" i="8" s="1"/>
  <c r="L90" i="8"/>
  <c r="K90" i="8"/>
  <c r="H90" i="8"/>
  <c r="O235" i="8"/>
  <c r="F234" i="8"/>
  <c r="O236" i="7"/>
  <c r="F235" i="7"/>
  <c r="O237" i="6"/>
  <c r="F236" i="6"/>
  <c r="K90" i="6"/>
  <c r="C91" i="6"/>
  <c r="D91" i="6" s="1"/>
  <c r="L90" i="6"/>
  <c r="H90" i="6"/>
  <c r="L90" i="5"/>
  <c r="K90" i="5"/>
  <c r="C91" i="5"/>
  <c r="D91" i="5" s="1"/>
  <c r="H90" i="5"/>
  <c r="F235" i="5"/>
  <c r="O236" i="5"/>
  <c r="E78" i="1"/>
  <c r="P77" i="1"/>
  <c r="Q77" i="1" s="1"/>
  <c r="J77" i="1"/>
  <c r="K90" i="7" l="1"/>
  <c r="H90" i="7"/>
  <c r="C91" i="7"/>
  <c r="D91" i="7" s="1"/>
  <c r="L90" i="7"/>
  <c r="F235" i="8"/>
  <c r="O236" i="8"/>
  <c r="P90" i="8"/>
  <c r="Q90" i="8" s="1"/>
  <c r="J90" i="8"/>
  <c r="E91" i="8"/>
  <c r="O237" i="7"/>
  <c r="F236" i="7"/>
  <c r="P90" i="6"/>
  <c r="Q90" i="6" s="1"/>
  <c r="J90" i="6"/>
  <c r="E91" i="6"/>
  <c r="F237" i="6"/>
  <c r="O238" i="6"/>
  <c r="P90" i="5"/>
  <c r="Q90" i="5" s="1"/>
  <c r="J90" i="5"/>
  <c r="O237" i="5"/>
  <c r="F236" i="5"/>
  <c r="E91" i="5"/>
  <c r="I78" i="1"/>
  <c r="G78" i="1"/>
  <c r="E91" i="7" l="1"/>
  <c r="P90" i="7"/>
  <c r="Q90" i="7" s="1"/>
  <c r="J90" i="7"/>
  <c r="I91" i="8"/>
  <c r="G91" i="8"/>
  <c r="O237" i="8"/>
  <c r="F236" i="8"/>
  <c r="O238" i="7"/>
  <c r="F237" i="7"/>
  <c r="O239" i="6"/>
  <c r="F238" i="6"/>
  <c r="I91" i="6"/>
  <c r="G91" i="6"/>
  <c r="F237" i="5"/>
  <c r="O238" i="5"/>
  <c r="I91" i="5"/>
  <c r="G91" i="5"/>
  <c r="C79" i="1"/>
  <c r="D79" i="1" s="1"/>
  <c r="K78" i="1"/>
  <c r="L78" i="1"/>
  <c r="H78" i="1"/>
  <c r="I91" i="7" l="1"/>
  <c r="G91" i="7"/>
  <c r="F237" i="8"/>
  <c r="O238" i="8"/>
  <c r="L91" i="8"/>
  <c r="K91" i="8"/>
  <c r="C92" i="8"/>
  <c r="D92" i="8" s="1"/>
  <c r="H91" i="8"/>
  <c r="O239" i="7"/>
  <c r="F238" i="7"/>
  <c r="F239" i="6"/>
  <c r="O240" i="6"/>
  <c r="C92" i="6"/>
  <c r="D92" i="6" s="1"/>
  <c r="L91" i="6"/>
  <c r="K91" i="6"/>
  <c r="H91" i="6"/>
  <c r="L91" i="5"/>
  <c r="C92" i="5"/>
  <c r="D92" i="5" s="1"/>
  <c r="K91" i="5"/>
  <c r="H91" i="5"/>
  <c r="O239" i="5"/>
  <c r="F238" i="5"/>
  <c r="E79" i="1"/>
  <c r="P78" i="1"/>
  <c r="Q78" i="1" s="1"/>
  <c r="J78" i="1"/>
  <c r="L91" i="7" l="1"/>
  <c r="H91" i="7"/>
  <c r="C92" i="7"/>
  <c r="D92" i="7" s="1"/>
  <c r="K91" i="7"/>
  <c r="E92" i="8"/>
  <c r="O239" i="8"/>
  <c r="F238" i="8"/>
  <c r="P91" i="8"/>
  <c r="Q91" i="8" s="1"/>
  <c r="J91" i="8"/>
  <c r="O240" i="7"/>
  <c r="F239" i="7"/>
  <c r="P91" i="6"/>
  <c r="Q91" i="6" s="1"/>
  <c r="J91" i="6"/>
  <c r="E92" i="6"/>
  <c r="O241" i="6"/>
  <c r="F240" i="6"/>
  <c r="F239" i="5"/>
  <c r="O240" i="5"/>
  <c r="P91" i="5"/>
  <c r="Q91" i="5" s="1"/>
  <c r="J91" i="5"/>
  <c r="E92" i="5"/>
  <c r="I79" i="1"/>
  <c r="G79" i="1"/>
  <c r="P91" i="7" l="1"/>
  <c r="Q91" i="7" s="1"/>
  <c r="J91" i="7"/>
  <c r="E92" i="7"/>
  <c r="I92" i="8"/>
  <c r="G92" i="8"/>
  <c r="F239" i="8"/>
  <c r="O240" i="8"/>
  <c r="O241" i="7"/>
  <c r="F240" i="7"/>
  <c r="I92" i="6"/>
  <c r="G92" i="6"/>
  <c r="F241" i="6"/>
  <c r="O242" i="6"/>
  <c r="I92" i="5"/>
  <c r="G92" i="5"/>
  <c r="O241" i="5"/>
  <c r="F240" i="5"/>
  <c r="C80" i="1"/>
  <c r="D80" i="1" s="1"/>
  <c r="K79" i="1"/>
  <c r="L79" i="1"/>
  <c r="H79" i="1"/>
  <c r="I92" i="7" l="1"/>
  <c r="G92" i="7"/>
  <c r="C93" i="8"/>
  <c r="D93" i="8" s="1"/>
  <c r="L92" i="8"/>
  <c r="K92" i="8"/>
  <c r="H92" i="8"/>
  <c r="O241" i="8"/>
  <c r="F240" i="8"/>
  <c r="F241" i="7"/>
  <c r="O242" i="7"/>
  <c r="O243" i="6"/>
  <c r="F242" i="6"/>
  <c r="K92" i="6"/>
  <c r="L92" i="6"/>
  <c r="C93" i="6"/>
  <c r="D93" i="6" s="1"/>
  <c r="H92" i="6"/>
  <c r="F241" i="5"/>
  <c r="O242" i="5"/>
  <c r="L92" i="5"/>
  <c r="K92" i="5"/>
  <c r="C93" i="5"/>
  <c r="D93" i="5" s="1"/>
  <c r="H92" i="5"/>
  <c r="E80" i="1"/>
  <c r="P79" i="1"/>
  <c r="Q79" i="1" s="1"/>
  <c r="J79" i="1"/>
  <c r="H92" i="7" l="1"/>
  <c r="L92" i="7"/>
  <c r="K92" i="7"/>
  <c r="C93" i="7"/>
  <c r="P92" i="8"/>
  <c r="Q92" i="8" s="1"/>
  <c r="J92" i="8"/>
  <c r="F241" i="8"/>
  <c r="O242" i="8"/>
  <c r="E93" i="8"/>
  <c r="O243" i="7"/>
  <c r="F242" i="7"/>
  <c r="P92" i="6"/>
  <c r="Q92" i="6" s="1"/>
  <c r="J92" i="6"/>
  <c r="E93" i="6"/>
  <c r="F243" i="6"/>
  <c r="O244" i="6"/>
  <c r="P92" i="5"/>
  <c r="Q92" i="5" s="1"/>
  <c r="J92" i="5"/>
  <c r="E93" i="5"/>
  <c r="O243" i="5"/>
  <c r="F242" i="5"/>
  <c r="I80" i="1"/>
  <c r="G80" i="1"/>
  <c r="D93" i="7" l="1"/>
  <c r="E93" i="7" s="1"/>
  <c r="P92" i="7"/>
  <c r="Q92" i="7" s="1"/>
  <c r="J92" i="7"/>
  <c r="I93" i="8"/>
  <c r="G93" i="8"/>
  <c r="O243" i="8"/>
  <c r="F242" i="8"/>
  <c r="O244" i="7"/>
  <c r="F243" i="7"/>
  <c r="O245" i="6"/>
  <c r="F244" i="6"/>
  <c r="I93" i="6"/>
  <c r="G93" i="6"/>
  <c r="I93" i="5"/>
  <c r="G93" i="5"/>
  <c r="F243" i="5"/>
  <c r="O244" i="5"/>
  <c r="K80" i="1"/>
  <c r="L80" i="1"/>
  <c r="C81" i="1"/>
  <c r="D81" i="1" s="1"/>
  <c r="H80" i="1"/>
  <c r="G93" i="7" l="1"/>
  <c r="I93" i="7"/>
  <c r="F243" i="8"/>
  <c r="O244" i="8"/>
  <c r="L93" i="8"/>
  <c r="K93" i="8"/>
  <c r="C94" i="8"/>
  <c r="D94" i="8" s="1"/>
  <c r="H93" i="8"/>
  <c r="O245" i="7"/>
  <c r="F244" i="7"/>
  <c r="C94" i="6"/>
  <c r="D94" i="6" s="1"/>
  <c r="L93" i="6"/>
  <c r="K93" i="6"/>
  <c r="H93" i="6"/>
  <c r="F245" i="6"/>
  <c r="O246" i="6"/>
  <c r="O245" i="5"/>
  <c r="F244" i="5"/>
  <c r="C94" i="5"/>
  <c r="D94" i="5" s="1"/>
  <c r="K93" i="5"/>
  <c r="L93" i="5"/>
  <c r="H93" i="5"/>
  <c r="P80" i="1"/>
  <c r="Q80" i="1" s="1"/>
  <c r="J80" i="1"/>
  <c r="E81" i="1"/>
  <c r="L93" i="7" l="1"/>
  <c r="K93" i="7"/>
  <c r="H93" i="7"/>
  <c r="C94" i="7"/>
  <c r="E94" i="5"/>
  <c r="O245" i="8"/>
  <c r="F244" i="8"/>
  <c r="E94" i="8"/>
  <c r="P93" i="8"/>
  <c r="Q93" i="8" s="1"/>
  <c r="J93" i="8"/>
  <c r="O246" i="7"/>
  <c r="F245" i="7"/>
  <c r="P93" i="6"/>
  <c r="Q93" i="6" s="1"/>
  <c r="J93" i="6"/>
  <c r="O247" i="6"/>
  <c r="F246" i="6"/>
  <c r="E94" i="6"/>
  <c r="P93" i="5"/>
  <c r="Q93" i="5" s="1"/>
  <c r="J93" i="5"/>
  <c r="F245" i="5"/>
  <c r="O246" i="5"/>
  <c r="I81" i="1"/>
  <c r="G81" i="1"/>
  <c r="P93" i="7" l="1"/>
  <c r="Q93" i="7" s="1"/>
  <c r="J93" i="7"/>
  <c r="D94" i="7"/>
  <c r="E94" i="7" s="1"/>
  <c r="I94" i="8"/>
  <c r="G94" i="8"/>
  <c r="F245" i="8"/>
  <c r="O246" i="8"/>
  <c r="O247" i="7"/>
  <c r="F246" i="7"/>
  <c r="F247" i="6"/>
  <c r="O248" i="6"/>
  <c r="I94" i="6"/>
  <c r="G94" i="6"/>
  <c r="I94" i="5"/>
  <c r="G94" i="5"/>
  <c r="O247" i="5"/>
  <c r="F246" i="5"/>
  <c r="L81" i="1"/>
  <c r="C82" i="1"/>
  <c r="D82" i="1" s="1"/>
  <c r="K81" i="1"/>
  <c r="H81" i="1"/>
  <c r="I94" i="7" l="1"/>
  <c r="G94" i="7"/>
  <c r="C95" i="8"/>
  <c r="D95" i="8" s="1"/>
  <c r="L94" i="8"/>
  <c r="K94" i="8"/>
  <c r="H94" i="8"/>
  <c r="O247" i="8"/>
  <c r="F246" i="8"/>
  <c r="O248" i="7"/>
  <c r="F247" i="7"/>
  <c r="O249" i="6"/>
  <c r="F248" i="6"/>
  <c r="K94" i="6"/>
  <c r="C95" i="6"/>
  <c r="D95" i="6" s="1"/>
  <c r="L94" i="6"/>
  <c r="H94" i="6"/>
  <c r="L94" i="5"/>
  <c r="K94" i="5"/>
  <c r="C95" i="5"/>
  <c r="D95" i="5" s="1"/>
  <c r="H94" i="5"/>
  <c r="F247" i="5"/>
  <c r="O248" i="5"/>
  <c r="E82" i="1"/>
  <c r="P81" i="1"/>
  <c r="Q81" i="1" s="1"/>
  <c r="J81" i="1"/>
  <c r="C95" i="7" l="1"/>
  <c r="D95" i="7" s="1"/>
  <c r="L94" i="7"/>
  <c r="K94" i="7"/>
  <c r="H94" i="7"/>
  <c r="E95" i="5"/>
  <c r="P94" i="8"/>
  <c r="Q94" i="8" s="1"/>
  <c r="J94" i="8"/>
  <c r="F247" i="8"/>
  <c r="O248" i="8"/>
  <c r="E95" i="8"/>
  <c r="O249" i="7"/>
  <c r="F248" i="7"/>
  <c r="P94" i="6"/>
  <c r="Q94" i="6" s="1"/>
  <c r="J94" i="6"/>
  <c r="E95" i="6"/>
  <c r="F249" i="6"/>
  <c r="O250" i="6"/>
  <c r="P94" i="5"/>
  <c r="Q94" i="5" s="1"/>
  <c r="J94" i="5"/>
  <c r="O249" i="5"/>
  <c r="F248" i="5"/>
  <c r="I82" i="1"/>
  <c r="G82" i="1"/>
  <c r="P94" i="7" l="1"/>
  <c r="Q94" i="7" s="1"/>
  <c r="J94" i="7"/>
  <c r="E95" i="7"/>
  <c r="I95" i="8"/>
  <c r="G95" i="8"/>
  <c r="O249" i="8"/>
  <c r="F248" i="8"/>
  <c r="F249" i="7"/>
  <c r="O250" i="7"/>
  <c r="O251" i="6"/>
  <c r="F250" i="6"/>
  <c r="I95" i="6"/>
  <c r="G95" i="6"/>
  <c r="I95" i="5"/>
  <c r="G95" i="5"/>
  <c r="F249" i="5"/>
  <c r="O250" i="5"/>
  <c r="C83" i="1"/>
  <c r="D83" i="1" s="1"/>
  <c r="K82" i="1"/>
  <c r="L82" i="1"/>
  <c r="H82" i="1"/>
  <c r="I95" i="7" l="1"/>
  <c r="G95" i="7"/>
  <c r="L95" i="8"/>
  <c r="K95" i="8"/>
  <c r="C96" i="8"/>
  <c r="D96" i="8" s="1"/>
  <c r="H95" i="8"/>
  <c r="F249" i="8"/>
  <c r="O250" i="8"/>
  <c r="O251" i="7"/>
  <c r="F250" i="7"/>
  <c r="C96" i="6"/>
  <c r="D96" i="6" s="1"/>
  <c r="L95" i="6"/>
  <c r="K95" i="6"/>
  <c r="H95" i="6"/>
  <c r="O252" i="6"/>
  <c r="F251" i="6"/>
  <c r="L95" i="5"/>
  <c r="C96" i="5"/>
  <c r="D96" i="5" s="1"/>
  <c r="K95" i="5"/>
  <c r="H95" i="5"/>
  <c r="O251" i="5"/>
  <c r="F250" i="5"/>
  <c r="E83" i="1"/>
  <c r="P82" i="1"/>
  <c r="Q82" i="1" s="1"/>
  <c r="J82" i="1"/>
  <c r="C96" i="7" l="1"/>
  <c r="D96" i="7" s="1"/>
  <c r="L95" i="7"/>
  <c r="H95" i="7"/>
  <c r="K95" i="7"/>
  <c r="E96" i="6"/>
  <c r="P95" i="8"/>
  <c r="Q95" i="8" s="1"/>
  <c r="J95" i="8"/>
  <c r="E96" i="8"/>
  <c r="O251" i="8"/>
  <c r="F250" i="8"/>
  <c r="O252" i="7"/>
  <c r="F251" i="7"/>
  <c r="O253" i="6"/>
  <c r="F252" i="6"/>
  <c r="P95" i="6"/>
  <c r="Q95" i="6" s="1"/>
  <c r="J95" i="6"/>
  <c r="F251" i="5"/>
  <c r="O252" i="5"/>
  <c r="P95" i="5"/>
  <c r="Q95" i="5" s="1"/>
  <c r="J95" i="5"/>
  <c r="E96" i="5"/>
  <c r="I83" i="1"/>
  <c r="G83" i="1"/>
  <c r="P95" i="7" l="1"/>
  <c r="Q95" i="7" s="1"/>
  <c r="J95" i="7"/>
  <c r="E96" i="7"/>
  <c r="I96" i="8"/>
  <c r="G96" i="8"/>
  <c r="F251" i="8"/>
  <c r="O252" i="8"/>
  <c r="O253" i="7"/>
  <c r="F252" i="7"/>
  <c r="F253" i="6"/>
  <c r="O254" i="6"/>
  <c r="I96" i="6"/>
  <c r="G96" i="6"/>
  <c r="I96" i="5"/>
  <c r="G96" i="5"/>
  <c r="O253" i="5"/>
  <c r="F252" i="5"/>
  <c r="K83" i="1"/>
  <c r="L83" i="1"/>
  <c r="C84" i="1"/>
  <c r="D84" i="1" s="1"/>
  <c r="H83" i="1"/>
  <c r="G96" i="7" l="1"/>
  <c r="I96" i="7"/>
  <c r="C97" i="8"/>
  <c r="D97" i="8" s="1"/>
  <c r="L96" i="8"/>
  <c r="K96" i="8"/>
  <c r="H96" i="8"/>
  <c r="O253" i="8"/>
  <c r="F252" i="8"/>
  <c r="O254" i="7"/>
  <c r="F253" i="7"/>
  <c r="K96" i="6"/>
  <c r="L96" i="6"/>
  <c r="C97" i="6"/>
  <c r="D97" i="6" s="1"/>
  <c r="H96" i="6"/>
  <c r="O255" i="6"/>
  <c r="F254" i="6"/>
  <c r="F253" i="5"/>
  <c r="O254" i="5"/>
  <c r="L96" i="5"/>
  <c r="K96" i="5"/>
  <c r="C97" i="5"/>
  <c r="D97" i="5" s="1"/>
  <c r="H96" i="5"/>
  <c r="E84" i="1"/>
  <c r="P83" i="1"/>
  <c r="Q83" i="1" s="1"/>
  <c r="J83" i="1"/>
  <c r="H96" i="7" l="1"/>
  <c r="C97" i="7"/>
  <c r="K96" i="7"/>
  <c r="L96" i="7"/>
  <c r="P96" i="8"/>
  <c r="Q96" i="8" s="1"/>
  <c r="J96" i="8"/>
  <c r="F253" i="8"/>
  <c r="O254" i="8"/>
  <c r="E97" i="8"/>
  <c r="O255" i="7"/>
  <c r="F254" i="7"/>
  <c r="F255" i="6"/>
  <c r="O256" i="6"/>
  <c r="P96" i="6"/>
  <c r="Q96" i="6" s="1"/>
  <c r="J96" i="6"/>
  <c r="E97" i="6"/>
  <c r="P96" i="5"/>
  <c r="Q96" i="5" s="1"/>
  <c r="J96" i="5"/>
  <c r="O255" i="5"/>
  <c r="F254" i="5"/>
  <c r="E97" i="5"/>
  <c r="I84" i="1"/>
  <c r="G84" i="1"/>
  <c r="P96" i="7" l="1"/>
  <c r="Q96" i="7" s="1"/>
  <c r="J96" i="7"/>
  <c r="D97" i="7"/>
  <c r="E97" i="7" s="1"/>
  <c r="I97" i="8"/>
  <c r="G97" i="8"/>
  <c r="O255" i="8"/>
  <c r="F254" i="8"/>
  <c r="O256" i="7"/>
  <c r="F255" i="7"/>
  <c r="I97" i="6"/>
  <c r="G97" i="6"/>
  <c r="O257" i="6"/>
  <c r="F256" i="6"/>
  <c r="F255" i="5"/>
  <c r="O256" i="5"/>
  <c r="I97" i="5"/>
  <c r="G97" i="5"/>
  <c r="C85" i="1"/>
  <c r="D85" i="1" s="1"/>
  <c r="L84" i="1"/>
  <c r="K84" i="1"/>
  <c r="H84" i="1"/>
  <c r="G97" i="7" l="1"/>
  <c r="I97" i="7"/>
  <c r="F255" i="8"/>
  <c r="O256" i="8"/>
  <c r="L97" i="8"/>
  <c r="K97" i="8"/>
  <c r="C98" i="8"/>
  <c r="D98" i="8" s="1"/>
  <c r="H97" i="8"/>
  <c r="O257" i="7"/>
  <c r="F256" i="7"/>
  <c r="C98" i="6"/>
  <c r="D98" i="6" s="1"/>
  <c r="L97" i="6"/>
  <c r="K97" i="6"/>
  <c r="H97" i="6"/>
  <c r="F257" i="6"/>
  <c r="O258" i="6"/>
  <c r="C98" i="5"/>
  <c r="D98" i="5" s="1"/>
  <c r="K97" i="5"/>
  <c r="L97" i="5"/>
  <c r="H97" i="5"/>
  <c r="O257" i="5"/>
  <c r="F256" i="5"/>
  <c r="E85" i="1"/>
  <c r="P84" i="1"/>
  <c r="Q84" i="1" s="1"/>
  <c r="J84" i="1"/>
  <c r="K97" i="7" l="1"/>
  <c r="L97" i="7"/>
  <c r="H97" i="7"/>
  <c r="C98" i="7"/>
  <c r="E98" i="5"/>
  <c r="O257" i="8"/>
  <c r="F256" i="8"/>
  <c r="E98" i="8"/>
  <c r="P97" i="8"/>
  <c r="Q97" i="8" s="1"/>
  <c r="J97" i="8"/>
  <c r="F257" i="7"/>
  <c r="O258" i="7"/>
  <c r="P97" i="6"/>
  <c r="Q97" i="6" s="1"/>
  <c r="J97" i="6"/>
  <c r="O259" i="6"/>
  <c r="F258" i="6"/>
  <c r="E98" i="6"/>
  <c r="F257" i="5"/>
  <c r="O258" i="5"/>
  <c r="P97" i="5"/>
  <c r="Q97" i="5" s="1"/>
  <c r="J97" i="5"/>
  <c r="I85" i="1"/>
  <c r="G85" i="1"/>
  <c r="D98" i="7" l="1"/>
  <c r="E98" i="7" s="1"/>
  <c r="P97" i="7"/>
  <c r="Q97" i="7" s="1"/>
  <c r="J97" i="7"/>
  <c r="I98" i="8"/>
  <c r="G98" i="8"/>
  <c r="F257" i="8"/>
  <c r="O258" i="8"/>
  <c r="O259" i="7"/>
  <c r="F258" i="7"/>
  <c r="F259" i="6"/>
  <c r="O260" i="6"/>
  <c r="I98" i="6"/>
  <c r="G98" i="6"/>
  <c r="I98" i="5"/>
  <c r="G98" i="5"/>
  <c r="O259" i="5"/>
  <c r="F258" i="5"/>
  <c r="C86" i="1"/>
  <c r="D86" i="1" s="1"/>
  <c r="K85" i="1"/>
  <c r="L85" i="1"/>
  <c r="H85" i="1"/>
  <c r="I98" i="7" l="1"/>
  <c r="G98" i="7"/>
  <c r="O259" i="8"/>
  <c r="F258" i="8"/>
  <c r="C99" i="8"/>
  <c r="D99" i="8" s="1"/>
  <c r="L98" i="8"/>
  <c r="K98" i="8"/>
  <c r="H98" i="8"/>
  <c r="O260" i="7"/>
  <c r="F259" i="7"/>
  <c r="K98" i="6"/>
  <c r="C99" i="6"/>
  <c r="D99" i="6" s="1"/>
  <c r="L98" i="6"/>
  <c r="H98" i="6"/>
  <c r="O261" i="6"/>
  <c r="F260" i="6"/>
  <c r="L98" i="5"/>
  <c r="K98" i="5"/>
  <c r="C99" i="5"/>
  <c r="D99" i="5" s="1"/>
  <c r="H98" i="5"/>
  <c r="F259" i="5"/>
  <c r="O260" i="5"/>
  <c r="E86" i="1"/>
  <c r="P85" i="1"/>
  <c r="Q85" i="1" s="1"/>
  <c r="J85" i="1"/>
  <c r="K98" i="7" l="1"/>
  <c r="H98" i="7"/>
  <c r="C99" i="7"/>
  <c r="D99" i="7" s="1"/>
  <c r="L98" i="7"/>
  <c r="E99" i="8"/>
  <c r="P98" i="8"/>
  <c r="Q98" i="8" s="1"/>
  <c r="J98" i="8"/>
  <c r="F259" i="8"/>
  <c r="O260" i="8"/>
  <c r="O261" i="7"/>
  <c r="F260" i="7"/>
  <c r="F261" i="6"/>
  <c r="O262" i="6"/>
  <c r="P98" i="6"/>
  <c r="Q98" i="6" s="1"/>
  <c r="J98" i="6"/>
  <c r="E99" i="6"/>
  <c r="E99" i="5"/>
  <c r="P98" i="5"/>
  <c r="Q98" i="5" s="1"/>
  <c r="J98" i="5"/>
  <c r="O261" i="5"/>
  <c r="F260" i="5"/>
  <c r="I86" i="1"/>
  <c r="G86" i="1"/>
  <c r="E99" i="7" l="1"/>
  <c r="J98" i="7"/>
  <c r="P98" i="7"/>
  <c r="Q98" i="7" s="1"/>
  <c r="I99" i="8"/>
  <c r="G99" i="8"/>
  <c r="O261" i="8"/>
  <c r="F260" i="8"/>
  <c r="O262" i="7"/>
  <c r="F261" i="7"/>
  <c r="I99" i="6"/>
  <c r="G99" i="6"/>
  <c r="O263" i="6"/>
  <c r="F262" i="6"/>
  <c r="I99" i="5"/>
  <c r="G99" i="5"/>
  <c r="F261" i="5"/>
  <c r="O262" i="5"/>
  <c r="K86" i="1"/>
  <c r="L86" i="1"/>
  <c r="C87" i="1"/>
  <c r="D87" i="1" s="1"/>
  <c r="H86" i="1"/>
  <c r="I99" i="7" l="1"/>
  <c r="G99" i="7"/>
  <c r="F261" i="8"/>
  <c r="O262" i="8"/>
  <c r="L99" i="8"/>
  <c r="K99" i="8"/>
  <c r="C100" i="8"/>
  <c r="D100" i="8" s="1"/>
  <c r="H99" i="8"/>
  <c r="O263" i="7"/>
  <c r="F262" i="7"/>
  <c r="F263" i="6"/>
  <c r="O264" i="6"/>
  <c r="C100" i="6"/>
  <c r="D100" i="6" s="1"/>
  <c r="L99" i="6"/>
  <c r="K99" i="6"/>
  <c r="H99" i="6"/>
  <c r="O263" i="5"/>
  <c r="F262" i="5"/>
  <c r="L99" i="5"/>
  <c r="C100" i="5"/>
  <c r="D100" i="5" s="1"/>
  <c r="K99" i="5"/>
  <c r="H99" i="5"/>
  <c r="E87" i="1"/>
  <c r="P86" i="1"/>
  <c r="Q86" i="1" s="1"/>
  <c r="J86" i="1"/>
  <c r="L99" i="7" l="1"/>
  <c r="C100" i="7"/>
  <c r="D100" i="7" s="1"/>
  <c r="H99" i="7"/>
  <c r="K99" i="7"/>
  <c r="P99" i="8"/>
  <c r="Q99" i="8" s="1"/>
  <c r="J99" i="8"/>
  <c r="E100" i="8"/>
  <c r="O263" i="8"/>
  <c r="F262" i="8"/>
  <c r="F263" i="7"/>
  <c r="O264" i="7"/>
  <c r="P99" i="6"/>
  <c r="Q99" i="6" s="1"/>
  <c r="J99" i="6"/>
  <c r="E100" i="6"/>
  <c r="O265" i="6"/>
  <c r="F264" i="6"/>
  <c r="P99" i="5"/>
  <c r="Q99" i="5" s="1"/>
  <c r="J99" i="5"/>
  <c r="E100" i="5"/>
  <c r="F263" i="5"/>
  <c r="O264" i="5"/>
  <c r="I87" i="1"/>
  <c r="G87" i="1"/>
  <c r="P99" i="7" l="1"/>
  <c r="Q99" i="7" s="1"/>
  <c r="J99" i="7"/>
  <c r="E100" i="7"/>
  <c r="I100" i="8"/>
  <c r="G100" i="8"/>
  <c r="F263" i="8"/>
  <c r="O264" i="8"/>
  <c r="O265" i="7"/>
  <c r="F264" i="7"/>
  <c r="I100" i="6"/>
  <c r="G100" i="6"/>
  <c r="F265" i="6"/>
  <c r="O266" i="6"/>
  <c r="O265" i="5"/>
  <c r="F264" i="5"/>
  <c r="I100" i="5"/>
  <c r="G100" i="5"/>
  <c r="L87" i="1"/>
  <c r="C88" i="1"/>
  <c r="D88" i="1" s="1"/>
  <c r="K87" i="1"/>
  <c r="H87" i="1"/>
  <c r="I100" i="7" l="1"/>
  <c r="G100" i="7"/>
  <c r="O265" i="8"/>
  <c r="F264" i="8"/>
  <c r="C101" i="8"/>
  <c r="D101" i="8" s="1"/>
  <c r="L100" i="8"/>
  <c r="K100" i="8"/>
  <c r="H100" i="8"/>
  <c r="O266" i="7"/>
  <c r="F265" i="7"/>
  <c r="O267" i="6"/>
  <c r="F266" i="6"/>
  <c r="K100" i="6"/>
  <c r="L100" i="6"/>
  <c r="C101" i="6"/>
  <c r="D101" i="6" s="1"/>
  <c r="H100" i="6"/>
  <c r="L100" i="5"/>
  <c r="K100" i="5"/>
  <c r="C101" i="5"/>
  <c r="D101" i="5" s="1"/>
  <c r="H100" i="5"/>
  <c r="F265" i="5"/>
  <c r="O266" i="5"/>
  <c r="E88" i="1"/>
  <c r="P87" i="1"/>
  <c r="Q87" i="1" s="1"/>
  <c r="J87" i="1"/>
  <c r="H100" i="7" l="1"/>
  <c r="C101" i="7"/>
  <c r="L100" i="7"/>
  <c r="K100" i="7"/>
  <c r="P100" i="8"/>
  <c r="Q100" i="8" s="1"/>
  <c r="J100" i="8"/>
  <c r="E101" i="8"/>
  <c r="F265" i="8"/>
  <c r="O266" i="8"/>
  <c r="O267" i="7"/>
  <c r="F266" i="7"/>
  <c r="E101" i="6"/>
  <c r="P100" i="6"/>
  <c r="Q100" i="6" s="1"/>
  <c r="J100" i="6"/>
  <c r="F267" i="6"/>
  <c r="O268" i="6"/>
  <c r="E101" i="5"/>
  <c r="P100" i="5"/>
  <c r="Q100" i="5" s="1"/>
  <c r="J100" i="5"/>
  <c r="O267" i="5"/>
  <c r="F266" i="5"/>
  <c r="I88" i="1"/>
  <c r="G88" i="1"/>
  <c r="P100" i="7" l="1"/>
  <c r="Q100" i="7" s="1"/>
  <c r="J100" i="7"/>
  <c r="D101" i="7"/>
  <c r="E101" i="7" s="1"/>
  <c r="I101" i="8"/>
  <c r="G101" i="8"/>
  <c r="O267" i="8"/>
  <c r="F266" i="8"/>
  <c r="O268" i="7"/>
  <c r="F267" i="7"/>
  <c r="I101" i="6"/>
  <c r="G101" i="6"/>
  <c r="O269" i="6"/>
  <c r="F268" i="6"/>
  <c r="F267" i="5"/>
  <c r="O268" i="5"/>
  <c r="I101" i="5"/>
  <c r="G101" i="5"/>
  <c r="C89" i="1"/>
  <c r="D89" i="1" s="1"/>
  <c r="K88" i="1"/>
  <c r="L88" i="1"/>
  <c r="H88" i="1"/>
  <c r="G101" i="7" l="1"/>
  <c r="I101" i="7"/>
  <c r="F267" i="8"/>
  <c r="O268" i="8"/>
  <c r="L101" i="8"/>
  <c r="K101" i="8"/>
  <c r="C102" i="8"/>
  <c r="D102" i="8" s="1"/>
  <c r="H101" i="8"/>
  <c r="O269" i="7"/>
  <c r="F268" i="7"/>
  <c r="C102" i="6"/>
  <c r="D102" i="6" s="1"/>
  <c r="L101" i="6"/>
  <c r="K101" i="6"/>
  <c r="H101" i="6"/>
  <c r="F269" i="6"/>
  <c r="O270" i="6"/>
  <c r="L101" i="5"/>
  <c r="C102" i="5"/>
  <c r="D102" i="5" s="1"/>
  <c r="K101" i="5"/>
  <c r="H101" i="5"/>
  <c r="O269" i="5"/>
  <c r="F268" i="5"/>
  <c r="E89" i="1"/>
  <c r="P88" i="1"/>
  <c r="Q88" i="1" s="1"/>
  <c r="J88" i="1"/>
  <c r="K101" i="7" l="1"/>
  <c r="L101" i="7"/>
  <c r="C102" i="7"/>
  <c r="H101" i="7"/>
  <c r="E102" i="6"/>
  <c r="E102" i="8"/>
  <c r="O269" i="8"/>
  <c r="F268" i="8"/>
  <c r="P101" i="8"/>
  <c r="Q101" i="8" s="1"/>
  <c r="J101" i="8"/>
  <c r="O270" i="7"/>
  <c r="F269" i="7"/>
  <c r="O271" i="6"/>
  <c r="F270" i="6"/>
  <c r="P101" i="6"/>
  <c r="Q101" i="6" s="1"/>
  <c r="J101" i="6"/>
  <c r="F269" i="5"/>
  <c r="O270" i="5"/>
  <c r="P101" i="5"/>
  <c r="Q101" i="5" s="1"/>
  <c r="J101" i="5"/>
  <c r="E102" i="5"/>
  <c r="I89" i="1"/>
  <c r="G89" i="1"/>
  <c r="D102" i="7" l="1"/>
  <c r="E102" i="7"/>
  <c r="P101" i="7"/>
  <c r="Q101" i="7" s="1"/>
  <c r="J101" i="7"/>
  <c r="F269" i="8"/>
  <c r="O270" i="8"/>
  <c r="I102" i="8"/>
  <c r="G102" i="8"/>
  <c r="O271" i="7"/>
  <c r="F270" i="7"/>
  <c r="I102" i="6"/>
  <c r="G102" i="6"/>
  <c r="F271" i="6"/>
  <c r="O272" i="6"/>
  <c r="I102" i="5"/>
  <c r="G102" i="5"/>
  <c r="O271" i="5"/>
  <c r="F270" i="5"/>
  <c r="C90" i="1"/>
  <c r="D90" i="1" s="1"/>
  <c r="L89" i="1"/>
  <c r="K89" i="1"/>
  <c r="H89" i="1"/>
  <c r="I102" i="7" l="1"/>
  <c r="G102" i="7"/>
  <c r="C103" i="8"/>
  <c r="D103" i="8" s="1"/>
  <c r="L102" i="8"/>
  <c r="K102" i="8"/>
  <c r="H102" i="8"/>
  <c r="O271" i="8"/>
  <c r="F270" i="8"/>
  <c r="F271" i="7"/>
  <c r="O272" i="7"/>
  <c r="O273" i="6"/>
  <c r="F272" i="6"/>
  <c r="K102" i="6"/>
  <c r="C103" i="6"/>
  <c r="D103" i="6" s="1"/>
  <c r="L102" i="6"/>
  <c r="H102" i="6"/>
  <c r="F271" i="5"/>
  <c r="O272" i="5"/>
  <c r="L102" i="5"/>
  <c r="K102" i="5"/>
  <c r="C103" i="5"/>
  <c r="D103" i="5" s="1"/>
  <c r="H102" i="5"/>
  <c r="E90" i="1"/>
  <c r="J89" i="1"/>
  <c r="P89" i="1"/>
  <c r="Q89" i="1" s="1"/>
  <c r="K102" i="7" l="1"/>
  <c r="H102" i="7"/>
  <c r="C103" i="7"/>
  <c r="L102" i="7"/>
  <c r="F271" i="8"/>
  <c r="O272" i="8"/>
  <c r="P102" i="8"/>
  <c r="Q102" i="8" s="1"/>
  <c r="J102" i="8"/>
  <c r="E103" i="8"/>
  <c r="O273" i="7"/>
  <c r="F272" i="7"/>
  <c r="P102" i="6"/>
  <c r="Q102" i="6" s="1"/>
  <c r="J102" i="6"/>
  <c r="E103" i="6"/>
  <c r="F273" i="6"/>
  <c r="O274" i="6"/>
  <c r="P102" i="5"/>
  <c r="Q102" i="5" s="1"/>
  <c r="J102" i="5"/>
  <c r="O273" i="5"/>
  <c r="F272" i="5"/>
  <c r="E103" i="5"/>
  <c r="I90" i="1"/>
  <c r="G90" i="1"/>
  <c r="D103" i="7" l="1"/>
  <c r="E103" i="7" s="1"/>
  <c r="P102" i="7"/>
  <c r="Q102" i="7" s="1"/>
  <c r="J102" i="7"/>
  <c r="O273" i="8"/>
  <c r="F272" i="8"/>
  <c r="I103" i="8"/>
  <c r="G103" i="8"/>
  <c r="O274" i="7"/>
  <c r="F273" i="7"/>
  <c r="O275" i="6"/>
  <c r="F274" i="6"/>
  <c r="I103" i="6"/>
  <c r="G103" i="6"/>
  <c r="F273" i="5"/>
  <c r="O274" i="5"/>
  <c r="I103" i="5"/>
  <c r="G103" i="5"/>
  <c r="H90" i="1"/>
  <c r="C91" i="1"/>
  <c r="D91" i="1" s="1"/>
  <c r="L90" i="1"/>
  <c r="K90" i="1"/>
  <c r="G103" i="7" l="1"/>
  <c r="I103" i="7"/>
  <c r="L103" i="8"/>
  <c r="K103" i="8"/>
  <c r="C104" i="8"/>
  <c r="D104" i="8" s="1"/>
  <c r="H103" i="8"/>
  <c r="F273" i="8"/>
  <c r="O274" i="8"/>
  <c r="O275" i="7"/>
  <c r="F274" i="7"/>
  <c r="C104" i="6"/>
  <c r="D104" i="6" s="1"/>
  <c r="L103" i="6"/>
  <c r="K103" i="6"/>
  <c r="H103" i="6"/>
  <c r="F275" i="6"/>
  <c r="O276" i="6"/>
  <c r="C104" i="5"/>
  <c r="D104" i="5" s="1"/>
  <c r="L103" i="5"/>
  <c r="K103" i="5"/>
  <c r="H103" i="5"/>
  <c r="O275" i="5"/>
  <c r="F274" i="5"/>
  <c r="P90" i="1"/>
  <c r="Q90" i="1" s="1"/>
  <c r="J90" i="1"/>
  <c r="E91" i="1"/>
  <c r="K103" i="7" l="1"/>
  <c r="L103" i="7"/>
  <c r="H103" i="7"/>
  <c r="C104" i="7"/>
  <c r="E104" i="6"/>
  <c r="P103" i="8"/>
  <c r="Q103" i="8" s="1"/>
  <c r="J103" i="8"/>
  <c r="E104" i="8"/>
  <c r="O275" i="8"/>
  <c r="F274" i="8"/>
  <c r="O276" i="7"/>
  <c r="F275" i="7"/>
  <c r="O277" i="6"/>
  <c r="F276" i="6"/>
  <c r="P103" i="6"/>
  <c r="Q103" i="6" s="1"/>
  <c r="J103" i="6"/>
  <c r="P103" i="5"/>
  <c r="Q103" i="5" s="1"/>
  <c r="J103" i="5"/>
  <c r="F275" i="5"/>
  <c r="O276" i="5"/>
  <c r="E104" i="5"/>
  <c r="I91" i="1"/>
  <c r="G91" i="1"/>
  <c r="D104" i="7" l="1"/>
  <c r="E104" i="7" s="1"/>
  <c r="P103" i="7"/>
  <c r="Q103" i="7" s="1"/>
  <c r="J103" i="7"/>
  <c r="I104" i="8"/>
  <c r="G104" i="8"/>
  <c r="F275" i="8"/>
  <c r="O276" i="8"/>
  <c r="O277" i="7"/>
  <c r="F276" i="7"/>
  <c r="I104" i="6"/>
  <c r="G104" i="6"/>
  <c r="F277" i="6"/>
  <c r="O278" i="6"/>
  <c r="I104" i="5"/>
  <c r="G104" i="5"/>
  <c r="O277" i="5"/>
  <c r="F276" i="5"/>
  <c r="C92" i="1"/>
  <c r="D92" i="1" s="1"/>
  <c r="K91" i="1"/>
  <c r="L91" i="1"/>
  <c r="H91" i="1"/>
  <c r="I104" i="7" l="1"/>
  <c r="G104" i="7"/>
  <c r="C105" i="8"/>
  <c r="D105" i="8" s="1"/>
  <c r="L104" i="8"/>
  <c r="K104" i="8"/>
  <c r="H104" i="8"/>
  <c r="O277" i="8"/>
  <c r="F276" i="8"/>
  <c r="O278" i="7"/>
  <c r="F277" i="7"/>
  <c r="O279" i="6"/>
  <c r="F278" i="6"/>
  <c r="K104" i="6"/>
  <c r="L104" i="6"/>
  <c r="C105" i="6"/>
  <c r="D105" i="6" s="1"/>
  <c r="H104" i="6"/>
  <c r="F277" i="5"/>
  <c r="O278" i="5"/>
  <c r="L104" i="5"/>
  <c r="K104" i="5"/>
  <c r="C105" i="5"/>
  <c r="D105" i="5" s="1"/>
  <c r="H104" i="5"/>
  <c r="E92" i="1"/>
  <c r="P91" i="1"/>
  <c r="Q91" i="1" s="1"/>
  <c r="J91" i="1"/>
  <c r="C105" i="7" l="1"/>
  <c r="H104" i="7"/>
  <c r="L104" i="7"/>
  <c r="K104" i="7"/>
  <c r="F277" i="8"/>
  <c r="O278" i="8"/>
  <c r="P104" i="8"/>
  <c r="Q104" i="8" s="1"/>
  <c r="J104" i="8"/>
  <c r="E105" i="8"/>
  <c r="O279" i="7"/>
  <c r="F278" i="7"/>
  <c r="E105" i="6"/>
  <c r="P104" i="6"/>
  <c r="Q104" i="6" s="1"/>
  <c r="J104" i="6"/>
  <c r="F279" i="6"/>
  <c r="O280" i="6"/>
  <c r="O279" i="5"/>
  <c r="F278" i="5"/>
  <c r="E105" i="5"/>
  <c r="P104" i="5"/>
  <c r="Q104" i="5" s="1"/>
  <c r="J104" i="5"/>
  <c r="I92" i="1"/>
  <c r="G92" i="1"/>
  <c r="J104" i="7" l="1"/>
  <c r="P104" i="7"/>
  <c r="Q104" i="7" s="1"/>
  <c r="D105" i="7"/>
  <c r="E105" i="7" s="1"/>
  <c r="I105" i="8"/>
  <c r="G105" i="8"/>
  <c r="O279" i="8"/>
  <c r="F278" i="8"/>
  <c r="F279" i="7"/>
  <c r="O280" i="7"/>
  <c r="I105" i="6"/>
  <c r="G105" i="6"/>
  <c r="O281" i="6"/>
  <c r="F280" i="6"/>
  <c r="I105" i="5"/>
  <c r="G105" i="5"/>
  <c r="F279" i="5"/>
  <c r="O280" i="5"/>
  <c r="L92" i="1"/>
  <c r="K92" i="1"/>
  <c r="C93" i="1"/>
  <c r="D93" i="1" s="1"/>
  <c r="H92" i="1"/>
  <c r="G105" i="7" l="1"/>
  <c r="I105" i="7"/>
  <c r="F279" i="8"/>
  <c r="O280" i="8"/>
  <c r="L105" i="8"/>
  <c r="K105" i="8"/>
  <c r="C106" i="8"/>
  <c r="D106" i="8" s="1"/>
  <c r="H105" i="8"/>
  <c r="O281" i="7"/>
  <c r="F280" i="7"/>
  <c r="F281" i="6"/>
  <c r="O282" i="6"/>
  <c r="C106" i="6"/>
  <c r="D106" i="6" s="1"/>
  <c r="L105" i="6"/>
  <c r="K105" i="6"/>
  <c r="H105" i="6"/>
  <c r="L105" i="5"/>
  <c r="C106" i="5"/>
  <c r="D106" i="5" s="1"/>
  <c r="K105" i="5"/>
  <c r="H105" i="5"/>
  <c r="O281" i="5"/>
  <c r="F280" i="5"/>
  <c r="E93" i="1"/>
  <c r="P92" i="1"/>
  <c r="Q92" i="1" s="1"/>
  <c r="J92" i="1"/>
  <c r="K105" i="7" l="1"/>
  <c r="L105" i="7"/>
  <c r="C106" i="7"/>
  <c r="H105" i="7"/>
  <c r="E106" i="5"/>
  <c r="E106" i="6"/>
  <c r="O281" i="8"/>
  <c r="F280" i="8"/>
  <c r="E106" i="8"/>
  <c r="P105" i="8"/>
  <c r="Q105" i="8" s="1"/>
  <c r="J105" i="8"/>
  <c r="O282" i="7"/>
  <c r="F281" i="7"/>
  <c r="O283" i="6"/>
  <c r="F282" i="6"/>
  <c r="P105" i="6"/>
  <c r="Q105" i="6" s="1"/>
  <c r="J105" i="6"/>
  <c r="F281" i="5"/>
  <c r="O282" i="5"/>
  <c r="P105" i="5"/>
  <c r="Q105" i="5" s="1"/>
  <c r="J105" i="5"/>
  <c r="I93" i="1"/>
  <c r="G93" i="1"/>
  <c r="D106" i="7" l="1"/>
  <c r="E106" i="7" s="1"/>
  <c r="J105" i="7"/>
  <c r="P105" i="7"/>
  <c r="Q105" i="7" s="1"/>
  <c r="I106" i="8"/>
  <c r="G106" i="8"/>
  <c r="F281" i="8"/>
  <c r="O282" i="8"/>
  <c r="O283" i="7"/>
  <c r="F282" i="7"/>
  <c r="I106" i="6"/>
  <c r="G106" i="6"/>
  <c r="F283" i="6"/>
  <c r="O284" i="6"/>
  <c r="I106" i="5"/>
  <c r="G106" i="5"/>
  <c r="O283" i="5"/>
  <c r="F282" i="5"/>
  <c r="L93" i="1"/>
  <c r="C94" i="1"/>
  <c r="D94" i="1" s="1"/>
  <c r="K93" i="1"/>
  <c r="H93" i="1"/>
  <c r="G106" i="7" l="1"/>
  <c r="I106" i="7"/>
  <c r="O283" i="8"/>
  <c r="F282" i="8"/>
  <c r="C107" i="8"/>
  <c r="D107" i="8" s="1"/>
  <c r="L106" i="8"/>
  <c r="K106" i="8"/>
  <c r="H106" i="8"/>
  <c r="O284" i="7"/>
  <c r="F283" i="7"/>
  <c r="O285" i="6"/>
  <c r="F284" i="6"/>
  <c r="K106" i="6"/>
  <c r="C107" i="6"/>
  <c r="D107" i="6" s="1"/>
  <c r="L106" i="6"/>
  <c r="H106" i="6"/>
  <c r="F283" i="5"/>
  <c r="O284" i="5"/>
  <c r="L106" i="5"/>
  <c r="K106" i="5"/>
  <c r="C107" i="5"/>
  <c r="D107" i="5" s="1"/>
  <c r="H106" i="5"/>
  <c r="E94" i="1"/>
  <c r="P93" i="1"/>
  <c r="Q93" i="1" s="1"/>
  <c r="J93" i="1"/>
  <c r="K106" i="7" l="1"/>
  <c r="H106" i="7"/>
  <c r="C107" i="7"/>
  <c r="L106" i="7"/>
  <c r="P106" i="8"/>
  <c r="Q106" i="8" s="1"/>
  <c r="J106" i="8"/>
  <c r="E107" i="8"/>
  <c r="F283" i="8"/>
  <c r="O284" i="8"/>
  <c r="O285" i="7"/>
  <c r="F284" i="7"/>
  <c r="P106" i="6"/>
  <c r="Q106" i="6" s="1"/>
  <c r="J106" i="6"/>
  <c r="E107" i="6"/>
  <c r="F285" i="6"/>
  <c r="O286" i="6"/>
  <c r="P106" i="5"/>
  <c r="Q106" i="5" s="1"/>
  <c r="J106" i="5"/>
  <c r="O285" i="5"/>
  <c r="F284" i="5"/>
  <c r="E107" i="5"/>
  <c r="I94" i="1"/>
  <c r="G94" i="1"/>
  <c r="P106" i="7" l="1"/>
  <c r="Q106" i="7" s="1"/>
  <c r="J106" i="7"/>
  <c r="D107" i="7"/>
  <c r="E107" i="7" s="1"/>
  <c r="O285" i="8"/>
  <c r="F284" i="8"/>
  <c r="I107" i="8"/>
  <c r="G107" i="8"/>
  <c r="O286" i="7"/>
  <c r="F285" i="7"/>
  <c r="O287" i="6"/>
  <c r="F286" i="6"/>
  <c r="I107" i="6"/>
  <c r="G107" i="6"/>
  <c r="F285" i="5"/>
  <c r="O286" i="5"/>
  <c r="I107" i="5"/>
  <c r="G107" i="5"/>
  <c r="C95" i="1"/>
  <c r="D95" i="1" s="1"/>
  <c r="K94" i="1"/>
  <c r="L94" i="1"/>
  <c r="H94" i="1"/>
  <c r="I107" i="7" l="1"/>
  <c r="G107" i="7"/>
  <c r="L107" i="8"/>
  <c r="K107" i="8"/>
  <c r="C108" i="8"/>
  <c r="D108" i="8" s="1"/>
  <c r="H107" i="8"/>
  <c r="F285" i="8"/>
  <c r="O286" i="8"/>
  <c r="O287" i="7"/>
  <c r="F286" i="7"/>
  <c r="C108" i="6"/>
  <c r="D108" i="6" s="1"/>
  <c r="L107" i="6"/>
  <c r="K107" i="6"/>
  <c r="H107" i="6"/>
  <c r="F287" i="6"/>
  <c r="O288" i="6"/>
  <c r="C108" i="5"/>
  <c r="D108" i="5" s="1"/>
  <c r="L107" i="5"/>
  <c r="K107" i="5"/>
  <c r="H107" i="5"/>
  <c r="O287" i="5"/>
  <c r="F286" i="5"/>
  <c r="E95" i="1"/>
  <c r="P94" i="1"/>
  <c r="Q94" i="1" s="1"/>
  <c r="I95" i="1" s="1"/>
  <c r="J94" i="1"/>
  <c r="H107" i="7" l="1"/>
  <c r="C108" i="7"/>
  <c r="K107" i="7"/>
  <c r="L107" i="7"/>
  <c r="E108" i="8"/>
  <c r="P107" i="8"/>
  <c r="Q107" i="8" s="1"/>
  <c r="J107" i="8"/>
  <c r="O287" i="8"/>
  <c r="F286" i="8"/>
  <c r="F287" i="7"/>
  <c r="O288" i="7"/>
  <c r="O289" i="6"/>
  <c r="F288" i="6"/>
  <c r="P107" i="6"/>
  <c r="Q107" i="6" s="1"/>
  <c r="J107" i="6"/>
  <c r="E108" i="6"/>
  <c r="F287" i="5"/>
  <c r="O288" i="5"/>
  <c r="P107" i="5"/>
  <c r="Q107" i="5" s="1"/>
  <c r="J107" i="5"/>
  <c r="E108" i="5"/>
  <c r="G95" i="1"/>
  <c r="P107" i="7" l="1"/>
  <c r="Q107" i="7" s="1"/>
  <c r="J107" i="7"/>
  <c r="D108" i="7"/>
  <c r="E108" i="7" s="1"/>
  <c r="I108" i="8"/>
  <c r="G108" i="8"/>
  <c r="F287" i="8"/>
  <c r="O288" i="8"/>
  <c r="O289" i="7"/>
  <c r="F288" i="7"/>
  <c r="I108" i="6"/>
  <c r="G108" i="6"/>
  <c r="F289" i="6"/>
  <c r="O290" i="6"/>
  <c r="I108" i="5"/>
  <c r="G108" i="5"/>
  <c r="O289" i="5"/>
  <c r="F288" i="5"/>
  <c r="K95" i="1"/>
  <c r="L95" i="1"/>
  <c r="C96" i="1"/>
  <c r="D96" i="1" s="1"/>
  <c r="H95" i="1"/>
  <c r="G108" i="7" l="1"/>
  <c r="I108" i="7"/>
  <c r="O289" i="8"/>
  <c r="F288" i="8"/>
  <c r="C109" i="8"/>
  <c r="D109" i="8" s="1"/>
  <c r="L108" i="8"/>
  <c r="K108" i="8"/>
  <c r="H108" i="8"/>
  <c r="O290" i="7"/>
  <c r="F289" i="7"/>
  <c r="O291" i="6"/>
  <c r="F290" i="6"/>
  <c r="K108" i="6"/>
  <c r="L108" i="6"/>
  <c r="C109" i="6"/>
  <c r="D109" i="6" s="1"/>
  <c r="H108" i="6"/>
  <c r="L108" i="5"/>
  <c r="K108" i="5"/>
  <c r="C109" i="5"/>
  <c r="D109" i="5" s="1"/>
  <c r="H108" i="5"/>
  <c r="F289" i="5"/>
  <c r="O290" i="5"/>
  <c r="E96" i="1"/>
  <c r="P95" i="1"/>
  <c r="Q95" i="1" s="1"/>
  <c r="J95" i="1"/>
  <c r="C109" i="7" l="1"/>
  <c r="D109" i="7" s="1"/>
  <c r="L108" i="7"/>
  <c r="K108" i="7"/>
  <c r="H108" i="7"/>
  <c r="P108" i="8"/>
  <c r="Q108" i="8" s="1"/>
  <c r="J108" i="8"/>
  <c r="E109" i="8"/>
  <c r="F289" i="8"/>
  <c r="O290" i="8"/>
  <c r="O291" i="7"/>
  <c r="F290" i="7"/>
  <c r="F291" i="6"/>
  <c r="O292" i="6"/>
  <c r="P108" i="6"/>
  <c r="Q108" i="6" s="1"/>
  <c r="J108" i="6"/>
  <c r="E109" i="6"/>
  <c r="P108" i="5"/>
  <c r="Q108" i="5" s="1"/>
  <c r="J108" i="5"/>
  <c r="E109" i="5"/>
  <c r="O291" i="5"/>
  <c r="F290" i="5"/>
  <c r="I96" i="1"/>
  <c r="G96" i="1"/>
  <c r="E109" i="7" l="1"/>
  <c r="P108" i="7"/>
  <c r="Q108" i="7" s="1"/>
  <c r="J108" i="7"/>
  <c r="I109" i="8"/>
  <c r="G109" i="8"/>
  <c r="O291" i="8"/>
  <c r="F290" i="8"/>
  <c r="O292" i="7"/>
  <c r="F291" i="7"/>
  <c r="I109" i="6"/>
  <c r="G109" i="6"/>
  <c r="O293" i="6"/>
  <c r="F292" i="6"/>
  <c r="I109" i="5"/>
  <c r="G109" i="5"/>
  <c r="O292" i="5"/>
  <c r="F291" i="5"/>
  <c r="K96" i="1"/>
  <c r="L96" i="1"/>
  <c r="C97" i="1"/>
  <c r="D97" i="1" s="1"/>
  <c r="H96" i="1"/>
  <c r="I109" i="7" l="1"/>
  <c r="G109" i="7"/>
  <c r="F291" i="8"/>
  <c r="O292" i="8"/>
  <c r="L109" i="8"/>
  <c r="K109" i="8"/>
  <c r="C110" i="8"/>
  <c r="D110" i="8" s="1"/>
  <c r="H109" i="8"/>
  <c r="O293" i="7"/>
  <c r="F292" i="7"/>
  <c r="F293" i="6"/>
  <c r="O294" i="6"/>
  <c r="C110" i="6"/>
  <c r="D110" i="6" s="1"/>
  <c r="L109" i="6"/>
  <c r="K109" i="6"/>
  <c r="H109" i="6"/>
  <c r="O293" i="5"/>
  <c r="F292" i="5"/>
  <c r="L109" i="5"/>
  <c r="C110" i="5"/>
  <c r="D110" i="5" s="1"/>
  <c r="K109" i="5"/>
  <c r="H109" i="5"/>
  <c r="E97" i="1"/>
  <c r="P96" i="1"/>
  <c r="Q96" i="1" s="1"/>
  <c r="J96" i="1"/>
  <c r="K109" i="7" l="1"/>
  <c r="H109" i="7"/>
  <c r="C110" i="7"/>
  <c r="L109" i="7"/>
  <c r="O293" i="8"/>
  <c r="F292" i="8"/>
  <c r="E110" i="8"/>
  <c r="P109" i="8"/>
  <c r="Q109" i="8" s="1"/>
  <c r="J109" i="8"/>
  <c r="O294" i="7"/>
  <c r="F293" i="7"/>
  <c r="P109" i="6"/>
  <c r="Q109" i="6" s="1"/>
  <c r="J109" i="6"/>
  <c r="E110" i="6"/>
  <c r="O295" i="6"/>
  <c r="F294" i="6"/>
  <c r="P109" i="5"/>
  <c r="Q109" i="5" s="1"/>
  <c r="J109" i="5"/>
  <c r="E110" i="5"/>
  <c r="F293" i="5"/>
  <c r="O294" i="5"/>
  <c r="I97" i="1"/>
  <c r="G97" i="1"/>
  <c r="D110" i="7" l="1"/>
  <c r="E110" i="7" s="1"/>
  <c r="P109" i="7"/>
  <c r="Q109" i="7" s="1"/>
  <c r="J109" i="7"/>
  <c r="I110" i="8"/>
  <c r="G110" i="8"/>
  <c r="F293" i="8"/>
  <c r="O294" i="8"/>
  <c r="O295" i="7"/>
  <c r="F294" i="7"/>
  <c r="F295" i="6"/>
  <c r="O296" i="6"/>
  <c r="I110" i="6"/>
  <c r="G110" i="6"/>
  <c r="I110" i="5"/>
  <c r="G110" i="5"/>
  <c r="O295" i="5"/>
  <c r="F294" i="5"/>
  <c r="C98" i="1"/>
  <c r="D98" i="1" s="1"/>
  <c r="K97" i="1"/>
  <c r="L97" i="1"/>
  <c r="H97" i="1"/>
  <c r="G110" i="7" l="1"/>
  <c r="I110" i="7"/>
  <c r="O295" i="8"/>
  <c r="F294" i="8"/>
  <c r="C111" i="8"/>
  <c r="D111" i="8" s="1"/>
  <c r="L110" i="8"/>
  <c r="K110" i="8"/>
  <c r="H110" i="8"/>
  <c r="F295" i="7"/>
  <c r="O296" i="7"/>
  <c r="K110" i="6"/>
  <c r="C111" i="6"/>
  <c r="D111" i="6" s="1"/>
  <c r="L110" i="6"/>
  <c r="H110" i="6"/>
  <c r="O297" i="6"/>
  <c r="F296" i="6"/>
  <c r="L110" i="5"/>
  <c r="K110" i="5"/>
  <c r="C111" i="5"/>
  <c r="D111" i="5" s="1"/>
  <c r="H110" i="5"/>
  <c r="F295" i="5"/>
  <c r="O296" i="5"/>
  <c r="E98" i="1"/>
  <c r="P97" i="1"/>
  <c r="Q97" i="1" s="1"/>
  <c r="J97" i="1"/>
  <c r="E111" i="6" l="1"/>
  <c r="H110" i="7"/>
  <c r="K110" i="7"/>
  <c r="C111" i="7"/>
  <c r="D111" i="7" s="1"/>
  <c r="L110" i="7"/>
  <c r="P110" i="8"/>
  <c r="Q110" i="8" s="1"/>
  <c r="J110" i="8"/>
  <c r="E111" i="8"/>
  <c r="F295" i="8"/>
  <c r="O296" i="8"/>
  <c r="O297" i="7"/>
  <c r="F296" i="7"/>
  <c r="F297" i="6"/>
  <c r="O298" i="6"/>
  <c r="P110" i="6"/>
  <c r="Q110" i="6" s="1"/>
  <c r="J110" i="6"/>
  <c r="E111" i="5"/>
  <c r="P110" i="5"/>
  <c r="Q110" i="5" s="1"/>
  <c r="J110" i="5"/>
  <c r="O297" i="5"/>
  <c r="F296" i="5"/>
  <c r="I98" i="1"/>
  <c r="G98" i="1"/>
  <c r="J110" i="7" l="1"/>
  <c r="P110" i="7"/>
  <c r="Q110" i="7" s="1"/>
  <c r="E111" i="7"/>
  <c r="O297" i="8"/>
  <c r="F296" i="8"/>
  <c r="I111" i="8"/>
  <c r="G111" i="8"/>
  <c r="O298" i="7"/>
  <c r="F297" i="7"/>
  <c r="I111" i="6"/>
  <c r="G111" i="6"/>
  <c r="O299" i="6"/>
  <c r="F298" i="6"/>
  <c r="I111" i="5"/>
  <c r="G111" i="5"/>
  <c r="F297" i="5"/>
  <c r="O298" i="5"/>
  <c r="K98" i="1"/>
  <c r="C99" i="1"/>
  <c r="D99" i="1" s="1"/>
  <c r="L98" i="1"/>
  <c r="H98" i="1"/>
  <c r="I111" i="7" l="1"/>
  <c r="G111" i="7"/>
  <c r="L111" i="8"/>
  <c r="K111" i="8"/>
  <c r="C112" i="8"/>
  <c r="D112" i="8" s="1"/>
  <c r="H111" i="8"/>
  <c r="F297" i="8"/>
  <c r="O298" i="8"/>
  <c r="O299" i="7"/>
  <c r="F298" i="7"/>
  <c r="F299" i="6"/>
  <c r="O300" i="6"/>
  <c r="C112" i="6"/>
  <c r="D112" i="6" s="1"/>
  <c r="L111" i="6"/>
  <c r="K111" i="6"/>
  <c r="H111" i="6"/>
  <c r="O299" i="5"/>
  <c r="F298" i="5"/>
  <c r="L111" i="5"/>
  <c r="C112" i="5"/>
  <c r="D112" i="5" s="1"/>
  <c r="K111" i="5"/>
  <c r="H111" i="5"/>
  <c r="E99" i="1"/>
  <c r="P98" i="1"/>
  <c r="Q98" i="1" s="1"/>
  <c r="J98" i="1"/>
  <c r="C112" i="7" l="1"/>
  <c r="H111" i="7"/>
  <c r="K111" i="7"/>
  <c r="L111" i="7"/>
  <c r="P111" i="8"/>
  <c r="Q111" i="8" s="1"/>
  <c r="J111" i="8"/>
  <c r="E112" i="8"/>
  <c r="O299" i="8"/>
  <c r="F298" i="8"/>
  <c r="O300" i="7"/>
  <c r="F299" i="7"/>
  <c r="P111" i="6"/>
  <c r="Q111" i="6" s="1"/>
  <c r="J111" i="6"/>
  <c r="E112" i="6"/>
  <c r="O301" i="6"/>
  <c r="F300" i="6"/>
  <c r="P111" i="5"/>
  <c r="Q111" i="5" s="1"/>
  <c r="J111" i="5"/>
  <c r="E112" i="5"/>
  <c r="F299" i="5"/>
  <c r="O300" i="5"/>
  <c r="I99" i="1"/>
  <c r="G99" i="1"/>
  <c r="J111" i="7" l="1"/>
  <c r="P111" i="7"/>
  <c r="Q111" i="7" s="1"/>
  <c r="D112" i="7"/>
  <c r="E112" i="7" s="1"/>
  <c r="I112" i="8"/>
  <c r="G112" i="8"/>
  <c r="F299" i="8"/>
  <c r="O300" i="8"/>
  <c r="O301" i="7"/>
  <c r="F300" i="7"/>
  <c r="I112" i="6"/>
  <c r="G112" i="6"/>
  <c r="F301" i="6"/>
  <c r="O302" i="6"/>
  <c r="O301" i="5"/>
  <c r="F300" i="5"/>
  <c r="I112" i="5"/>
  <c r="G112" i="5"/>
  <c r="L99" i="1"/>
  <c r="C100" i="1"/>
  <c r="D100" i="1" s="1"/>
  <c r="K99" i="1"/>
  <c r="H99" i="1"/>
  <c r="I112" i="7" l="1"/>
  <c r="G112" i="7"/>
  <c r="O301" i="8"/>
  <c r="F300" i="8"/>
  <c r="C113" i="8"/>
  <c r="D113" i="8" s="1"/>
  <c r="L112" i="8"/>
  <c r="K112" i="8"/>
  <c r="H112" i="8"/>
  <c r="O302" i="7"/>
  <c r="F301" i="7"/>
  <c r="O303" i="6"/>
  <c r="F302" i="6"/>
  <c r="K112" i="6"/>
  <c r="L112" i="6"/>
  <c r="C113" i="6"/>
  <c r="D113" i="6" s="1"/>
  <c r="H112" i="6"/>
  <c r="L112" i="5"/>
  <c r="K112" i="5"/>
  <c r="C113" i="5"/>
  <c r="D113" i="5" s="1"/>
  <c r="H112" i="5"/>
  <c r="F301" i="5"/>
  <c r="O302" i="5"/>
  <c r="E100" i="1"/>
  <c r="P99" i="1"/>
  <c r="Q99" i="1" s="1"/>
  <c r="J99" i="1"/>
  <c r="H112" i="7" l="1"/>
  <c r="C113" i="7"/>
  <c r="K112" i="7"/>
  <c r="L112" i="7"/>
  <c r="P112" i="8"/>
  <c r="Q112" i="8" s="1"/>
  <c r="J112" i="8"/>
  <c r="E113" i="8"/>
  <c r="F301" i="8"/>
  <c r="O302" i="8"/>
  <c r="O303" i="7"/>
  <c r="F302" i="7"/>
  <c r="P112" i="6"/>
  <c r="Q112" i="6" s="1"/>
  <c r="J112" i="6"/>
  <c r="E113" i="6"/>
  <c r="F303" i="6"/>
  <c r="O304" i="6"/>
  <c r="P112" i="5"/>
  <c r="Q112" i="5" s="1"/>
  <c r="J112" i="5"/>
  <c r="E113" i="5"/>
  <c r="O303" i="5"/>
  <c r="F302" i="5"/>
  <c r="I100" i="1"/>
  <c r="G100" i="1"/>
  <c r="P112" i="7" l="1"/>
  <c r="Q112" i="7" s="1"/>
  <c r="J112" i="7"/>
  <c r="D113" i="7"/>
  <c r="E113" i="7" s="1"/>
  <c r="I113" i="8"/>
  <c r="G113" i="8"/>
  <c r="O303" i="8"/>
  <c r="F302" i="8"/>
  <c r="F303" i="7"/>
  <c r="O304" i="7"/>
  <c r="O305" i="6"/>
  <c r="F304" i="6"/>
  <c r="I113" i="6"/>
  <c r="G113" i="6"/>
  <c r="I113" i="5"/>
  <c r="G113" i="5"/>
  <c r="F303" i="5"/>
  <c r="O304" i="5"/>
  <c r="K100" i="1"/>
  <c r="C101" i="1"/>
  <c r="D101" i="1" s="1"/>
  <c r="L100" i="1"/>
  <c r="H100" i="1"/>
  <c r="I113" i="7" l="1"/>
  <c r="G113" i="7"/>
  <c r="F303" i="8"/>
  <c r="O304" i="8"/>
  <c r="L113" i="8"/>
  <c r="K113" i="8"/>
  <c r="C114" i="8"/>
  <c r="D114" i="8" s="1"/>
  <c r="H113" i="8"/>
  <c r="O305" i="7"/>
  <c r="F304" i="7"/>
  <c r="C114" i="6"/>
  <c r="D114" i="6" s="1"/>
  <c r="L113" i="6"/>
  <c r="K113" i="6"/>
  <c r="H113" i="6"/>
  <c r="F305" i="6"/>
  <c r="O306" i="6"/>
  <c r="C114" i="5"/>
  <c r="D114" i="5" s="1"/>
  <c r="L113" i="5"/>
  <c r="K113" i="5"/>
  <c r="H113" i="5"/>
  <c r="O305" i="5"/>
  <c r="F304" i="5"/>
  <c r="E101" i="1"/>
  <c r="P100" i="1"/>
  <c r="Q100" i="1" s="1"/>
  <c r="J100" i="1"/>
  <c r="K113" i="7" l="1"/>
  <c r="L113" i="7"/>
  <c r="C114" i="7"/>
  <c r="H113" i="7"/>
  <c r="E114" i="8"/>
  <c r="O305" i="8"/>
  <c r="F304" i="8"/>
  <c r="P113" i="8"/>
  <c r="Q113" i="8" s="1"/>
  <c r="J113" i="8"/>
  <c r="O306" i="7"/>
  <c r="F305" i="7"/>
  <c r="P113" i="6"/>
  <c r="Q113" i="6" s="1"/>
  <c r="J113" i="6"/>
  <c r="O307" i="6"/>
  <c r="F306" i="6"/>
  <c r="E114" i="6"/>
  <c r="F305" i="5"/>
  <c r="O306" i="5"/>
  <c r="P113" i="5"/>
  <c r="Q113" i="5" s="1"/>
  <c r="J113" i="5"/>
  <c r="E114" i="5"/>
  <c r="I101" i="1"/>
  <c r="G101" i="1"/>
  <c r="D114" i="7" l="1"/>
  <c r="E114" i="7" s="1"/>
  <c r="J113" i="7"/>
  <c r="P113" i="7"/>
  <c r="Q113" i="7" s="1"/>
  <c r="I114" i="8"/>
  <c r="G114" i="8"/>
  <c r="F305" i="8"/>
  <c r="O306" i="8"/>
  <c r="O307" i="7"/>
  <c r="F306" i="7"/>
  <c r="F307" i="6"/>
  <c r="O308" i="6"/>
  <c r="I114" i="6"/>
  <c r="G114" i="6"/>
  <c r="O307" i="5"/>
  <c r="F306" i="5"/>
  <c r="I114" i="5"/>
  <c r="G114" i="5"/>
  <c r="C102" i="1"/>
  <c r="D102" i="1" s="1"/>
  <c r="L101" i="1"/>
  <c r="K101" i="1"/>
  <c r="H101" i="1"/>
  <c r="G114" i="7" l="1"/>
  <c r="I114" i="7"/>
  <c r="O307" i="8"/>
  <c r="F306" i="8"/>
  <c r="C115" i="8"/>
  <c r="D115" i="8" s="1"/>
  <c r="L114" i="8"/>
  <c r="K114" i="8"/>
  <c r="H114" i="8"/>
  <c r="O308" i="7"/>
  <c r="F307" i="7"/>
  <c r="L114" i="6"/>
  <c r="K114" i="6"/>
  <c r="C115" i="6"/>
  <c r="D115" i="6" s="1"/>
  <c r="H114" i="6"/>
  <c r="O309" i="6"/>
  <c r="F308" i="6"/>
  <c r="L114" i="5"/>
  <c r="K114" i="5"/>
  <c r="C115" i="5"/>
  <c r="D115" i="5" s="1"/>
  <c r="H114" i="5"/>
  <c r="F307" i="5"/>
  <c r="O308" i="5"/>
  <c r="E102" i="1"/>
  <c r="P101" i="1"/>
  <c r="Q101" i="1" s="1"/>
  <c r="J101" i="1"/>
  <c r="C115" i="7" l="1"/>
  <c r="L114" i="7"/>
  <c r="K114" i="7"/>
  <c r="H114" i="7"/>
  <c r="P114" i="8"/>
  <c r="Q114" i="8" s="1"/>
  <c r="J114" i="8"/>
  <c r="E115" i="8"/>
  <c r="F307" i="8"/>
  <c r="O308" i="8"/>
  <c r="O309" i="7"/>
  <c r="F308" i="7"/>
  <c r="E115" i="6"/>
  <c r="F309" i="6"/>
  <c r="O310" i="6"/>
  <c r="P114" i="6"/>
  <c r="Q114" i="6" s="1"/>
  <c r="J114" i="6"/>
  <c r="P114" i="5"/>
  <c r="Q114" i="5" s="1"/>
  <c r="J114" i="5"/>
  <c r="E115" i="5"/>
  <c r="O309" i="5"/>
  <c r="F308" i="5"/>
  <c r="I102" i="1"/>
  <c r="G102" i="1"/>
  <c r="P114" i="7" l="1"/>
  <c r="Q114" i="7" s="1"/>
  <c r="J114" i="7"/>
  <c r="D115" i="7"/>
  <c r="E115" i="7"/>
  <c r="O309" i="8"/>
  <c r="F308" i="8"/>
  <c r="I115" i="8"/>
  <c r="G115" i="8"/>
  <c r="O310" i="7"/>
  <c r="F309" i="7"/>
  <c r="O311" i="6"/>
  <c r="F310" i="6"/>
  <c r="I115" i="6"/>
  <c r="G115" i="6"/>
  <c r="I115" i="5"/>
  <c r="G115" i="5"/>
  <c r="F309" i="5"/>
  <c r="O310" i="5"/>
  <c r="K102" i="1"/>
  <c r="C103" i="1"/>
  <c r="D103" i="1" s="1"/>
  <c r="L102" i="1"/>
  <c r="H102" i="1"/>
  <c r="I115" i="7" l="1"/>
  <c r="G115" i="7"/>
  <c r="L115" i="8"/>
  <c r="K115" i="8"/>
  <c r="C116" i="8"/>
  <c r="D116" i="8" s="1"/>
  <c r="H115" i="8"/>
  <c r="F309" i="8"/>
  <c r="O310" i="8"/>
  <c r="O311" i="7"/>
  <c r="F310" i="7"/>
  <c r="C116" i="6"/>
  <c r="D116" i="6" s="1"/>
  <c r="L115" i="6"/>
  <c r="K115" i="6"/>
  <c r="H115" i="6"/>
  <c r="F311" i="6"/>
  <c r="O312" i="6"/>
  <c r="O311" i="5"/>
  <c r="F310" i="5"/>
  <c r="C116" i="5"/>
  <c r="D116" i="5" s="1"/>
  <c r="L115" i="5"/>
  <c r="K115" i="5"/>
  <c r="H115" i="5"/>
  <c r="E103" i="1"/>
  <c r="P102" i="1"/>
  <c r="Q102" i="1" s="1"/>
  <c r="J102" i="1"/>
  <c r="L115" i="7" l="1"/>
  <c r="K115" i="7"/>
  <c r="C116" i="7"/>
  <c r="H115" i="7"/>
  <c r="P115" i="8"/>
  <c r="Q115" i="8" s="1"/>
  <c r="J115" i="8"/>
  <c r="E116" i="8"/>
  <c r="O311" i="8"/>
  <c r="F310" i="8"/>
  <c r="F311" i="7"/>
  <c r="O312" i="7"/>
  <c r="E116" i="6"/>
  <c r="O313" i="6"/>
  <c r="F312" i="6"/>
  <c r="P115" i="6"/>
  <c r="Q115" i="6" s="1"/>
  <c r="J115" i="6"/>
  <c r="P115" i="5"/>
  <c r="Q115" i="5" s="1"/>
  <c r="J115" i="5"/>
  <c r="E116" i="5"/>
  <c r="F311" i="5"/>
  <c r="O312" i="5"/>
  <c r="I103" i="1"/>
  <c r="G103" i="1"/>
  <c r="D116" i="7" l="1"/>
  <c r="E116" i="7" s="1"/>
  <c r="J115" i="7"/>
  <c r="P115" i="7"/>
  <c r="Q115" i="7" s="1"/>
  <c r="I116" i="8"/>
  <c r="G116" i="8"/>
  <c r="F311" i="8"/>
  <c r="O312" i="8"/>
  <c r="O313" i="7"/>
  <c r="F312" i="7"/>
  <c r="F313" i="6"/>
  <c r="O314" i="6"/>
  <c r="I116" i="6"/>
  <c r="G116" i="6"/>
  <c r="O313" i="5"/>
  <c r="F312" i="5"/>
  <c r="I116" i="5"/>
  <c r="G116" i="5"/>
  <c r="K103" i="1"/>
  <c r="C104" i="1"/>
  <c r="D104" i="1" s="1"/>
  <c r="L103" i="1"/>
  <c r="H103" i="1"/>
  <c r="I116" i="7" l="1"/>
  <c r="G116" i="7"/>
  <c r="O313" i="8"/>
  <c r="F312" i="8"/>
  <c r="C117" i="8"/>
  <c r="D117" i="8" s="1"/>
  <c r="L116" i="8"/>
  <c r="K116" i="8"/>
  <c r="H116" i="8"/>
  <c r="O314" i="7"/>
  <c r="F313" i="7"/>
  <c r="L116" i="6"/>
  <c r="K116" i="6"/>
  <c r="C117" i="6"/>
  <c r="D117" i="6" s="1"/>
  <c r="H116" i="6"/>
  <c r="O315" i="6"/>
  <c r="F314" i="6"/>
  <c r="L116" i="5"/>
  <c r="K116" i="5"/>
  <c r="C117" i="5"/>
  <c r="D117" i="5" s="1"/>
  <c r="H116" i="5"/>
  <c r="F313" i="5"/>
  <c r="O314" i="5"/>
  <c r="E104" i="1"/>
  <c r="P103" i="1"/>
  <c r="Q103" i="1" s="1"/>
  <c r="J103" i="1"/>
  <c r="E117" i="6" l="1"/>
  <c r="H116" i="7"/>
  <c r="K116" i="7"/>
  <c r="C117" i="7"/>
  <c r="D117" i="7" s="1"/>
  <c r="L116" i="7"/>
  <c r="E117" i="5"/>
  <c r="P116" i="8"/>
  <c r="Q116" i="8" s="1"/>
  <c r="J116" i="8"/>
  <c r="E117" i="8"/>
  <c r="F313" i="8"/>
  <c r="O314" i="8"/>
  <c r="O315" i="7"/>
  <c r="F314" i="7"/>
  <c r="F315" i="6"/>
  <c r="O316" i="6"/>
  <c r="P116" i="6"/>
  <c r="Q116" i="6" s="1"/>
  <c r="J116" i="6"/>
  <c r="P116" i="5"/>
  <c r="Q116" i="5" s="1"/>
  <c r="J116" i="5"/>
  <c r="O315" i="5"/>
  <c r="F314" i="5"/>
  <c r="I104" i="1"/>
  <c r="G104" i="1"/>
  <c r="P116" i="7" l="1"/>
  <c r="Q116" i="7" s="1"/>
  <c r="J116" i="7"/>
  <c r="E117" i="7"/>
  <c r="O315" i="8"/>
  <c r="F314" i="8"/>
  <c r="I117" i="8"/>
  <c r="G117" i="8"/>
  <c r="O316" i="7"/>
  <c r="F315" i="7"/>
  <c r="I117" i="6"/>
  <c r="G117" i="6"/>
  <c r="O317" i="6"/>
  <c r="F316" i="6"/>
  <c r="F315" i="5"/>
  <c r="O316" i="5"/>
  <c r="I117" i="5"/>
  <c r="G117" i="5"/>
  <c r="L104" i="1"/>
  <c r="C105" i="1"/>
  <c r="D105" i="1" s="1"/>
  <c r="K104" i="1"/>
  <c r="H104" i="1"/>
  <c r="G117" i="7" l="1"/>
  <c r="I117" i="7"/>
  <c r="L117" i="8"/>
  <c r="K117" i="8"/>
  <c r="C118" i="8"/>
  <c r="D118" i="8" s="1"/>
  <c r="H117" i="8"/>
  <c r="F315" i="8"/>
  <c r="O316" i="8"/>
  <c r="O317" i="7"/>
  <c r="F316" i="7"/>
  <c r="C118" i="6"/>
  <c r="D118" i="6" s="1"/>
  <c r="L117" i="6"/>
  <c r="K117" i="6"/>
  <c r="H117" i="6"/>
  <c r="F317" i="6"/>
  <c r="O318" i="6"/>
  <c r="C118" i="5"/>
  <c r="D118" i="5" s="1"/>
  <c r="L117" i="5"/>
  <c r="K117" i="5"/>
  <c r="H117" i="5"/>
  <c r="O317" i="5"/>
  <c r="F316" i="5"/>
  <c r="E105" i="1"/>
  <c r="P104" i="1"/>
  <c r="Q104" i="1" s="1"/>
  <c r="J104" i="1"/>
  <c r="H117" i="7" l="1"/>
  <c r="K117" i="7"/>
  <c r="L117" i="7"/>
  <c r="C118" i="7"/>
  <c r="P117" i="8"/>
  <c r="Q117" i="8" s="1"/>
  <c r="J117" i="8"/>
  <c r="E118" i="8"/>
  <c r="O317" i="8"/>
  <c r="F316" i="8"/>
  <c r="O318" i="7"/>
  <c r="F317" i="7"/>
  <c r="E118" i="6"/>
  <c r="O319" i="6"/>
  <c r="F318" i="6"/>
  <c r="P117" i="6"/>
  <c r="Q117" i="6" s="1"/>
  <c r="J117" i="6"/>
  <c r="F317" i="5"/>
  <c r="O318" i="5"/>
  <c r="P117" i="5"/>
  <c r="Q117" i="5" s="1"/>
  <c r="J117" i="5"/>
  <c r="E118" i="5"/>
  <c r="I105" i="1"/>
  <c r="G105" i="1"/>
  <c r="D118" i="7" l="1"/>
  <c r="E118" i="7" s="1"/>
  <c r="P117" i="7"/>
  <c r="Q117" i="7" s="1"/>
  <c r="J117" i="7"/>
  <c r="I118" i="8"/>
  <c r="G118" i="8"/>
  <c r="F317" i="8"/>
  <c r="O318" i="8"/>
  <c r="O319" i="7"/>
  <c r="F318" i="7"/>
  <c r="F319" i="6"/>
  <c r="O320" i="6"/>
  <c r="I118" i="6"/>
  <c r="G118" i="6"/>
  <c r="I118" i="5"/>
  <c r="G118" i="5"/>
  <c r="O319" i="5"/>
  <c r="F318" i="5"/>
  <c r="C106" i="1"/>
  <c r="D106" i="1" s="1"/>
  <c r="K105" i="1"/>
  <c r="L105" i="1"/>
  <c r="H105" i="1"/>
  <c r="I118" i="7" l="1"/>
  <c r="G118" i="7"/>
  <c r="O319" i="8"/>
  <c r="F318" i="8"/>
  <c r="C119" i="8"/>
  <c r="D119" i="8" s="1"/>
  <c r="L118" i="8"/>
  <c r="K118" i="8"/>
  <c r="H118" i="8"/>
  <c r="F319" i="7"/>
  <c r="O320" i="7"/>
  <c r="L118" i="6"/>
  <c r="K118" i="6"/>
  <c r="C119" i="6"/>
  <c r="D119" i="6" s="1"/>
  <c r="H118" i="6"/>
  <c r="O321" i="6"/>
  <c r="F320" i="6"/>
  <c r="F319" i="5"/>
  <c r="O320" i="5"/>
  <c r="L118" i="5"/>
  <c r="K118" i="5"/>
  <c r="C119" i="5"/>
  <c r="D119" i="5" s="1"/>
  <c r="H118" i="5"/>
  <c r="E106" i="1"/>
  <c r="J105" i="1"/>
  <c r="P105" i="1"/>
  <c r="Q105" i="1" s="1"/>
  <c r="H118" i="7" l="1"/>
  <c r="K118" i="7"/>
  <c r="C119" i="7"/>
  <c r="D119" i="7" s="1"/>
  <c r="L118" i="7"/>
  <c r="P118" i="8"/>
  <c r="Q118" i="8" s="1"/>
  <c r="J118" i="8"/>
  <c r="E119" i="8"/>
  <c r="F319" i="8"/>
  <c r="O320" i="8"/>
  <c r="O321" i="7"/>
  <c r="F320" i="7"/>
  <c r="F321" i="6"/>
  <c r="O322" i="6"/>
  <c r="P118" i="6"/>
  <c r="Q118" i="6" s="1"/>
  <c r="J118" i="6"/>
  <c r="E119" i="6"/>
  <c r="E119" i="5"/>
  <c r="O321" i="5"/>
  <c r="F320" i="5"/>
  <c r="P118" i="5"/>
  <c r="Q118" i="5" s="1"/>
  <c r="J118" i="5"/>
  <c r="I106" i="1"/>
  <c r="G106" i="1"/>
  <c r="P118" i="7" l="1"/>
  <c r="Q118" i="7" s="1"/>
  <c r="J118" i="7"/>
  <c r="E119" i="7"/>
  <c r="O321" i="8"/>
  <c r="F320" i="8"/>
  <c r="I119" i="8"/>
  <c r="G119" i="8"/>
  <c r="F321" i="7"/>
  <c r="O322" i="7"/>
  <c r="O323" i="6"/>
  <c r="F322" i="6"/>
  <c r="I119" i="6"/>
  <c r="G119" i="6"/>
  <c r="F321" i="5"/>
  <c r="O322" i="5"/>
  <c r="I119" i="5"/>
  <c r="G119" i="5"/>
  <c r="C107" i="1"/>
  <c r="D107" i="1" s="1"/>
  <c r="K106" i="1"/>
  <c r="L106" i="1"/>
  <c r="H106" i="1"/>
  <c r="I119" i="7" l="1"/>
  <c r="G119" i="7"/>
  <c r="L119" i="8"/>
  <c r="K119" i="8"/>
  <c r="C120" i="8"/>
  <c r="D120" i="8" s="1"/>
  <c r="H119" i="8"/>
  <c r="F321" i="8"/>
  <c r="O322" i="8"/>
  <c r="O323" i="7"/>
  <c r="F322" i="7"/>
  <c r="C120" i="6"/>
  <c r="D120" i="6" s="1"/>
  <c r="L119" i="6"/>
  <c r="K119" i="6"/>
  <c r="H119" i="6"/>
  <c r="F323" i="6"/>
  <c r="O324" i="6"/>
  <c r="L119" i="5"/>
  <c r="C120" i="5"/>
  <c r="D120" i="5" s="1"/>
  <c r="K119" i="5"/>
  <c r="H119" i="5"/>
  <c r="O323" i="5"/>
  <c r="F322" i="5"/>
  <c r="P106" i="1"/>
  <c r="Q106" i="1" s="1"/>
  <c r="J106" i="1"/>
  <c r="E107" i="1"/>
  <c r="C120" i="7" l="1"/>
  <c r="L119" i="7"/>
  <c r="H119" i="7"/>
  <c r="K119" i="7"/>
  <c r="P119" i="8"/>
  <c r="Q119" i="8" s="1"/>
  <c r="J119" i="8"/>
  <c r="E120" i="8"/>
  <c r="O323" i="8"/>
  <c r="F322" i="8"/>
  <c r="F323" i="7"/>
  <c r="O324" i="7"/>
  <c r="P119" i="6"/>
  <c r="Q119" i="6" s="1"/>
  <c r="J119" i="6"/>
  <c r="O325" i="6"/>
  <c r="F324" i="6"/>
  <c r="E120" i="6"/>
  <c r="P119" i="5"/>
  <c r="Q119" i="5" s="1"/>
  <c r="J119" i="5"/>
  <c r="F323" i="5"/>
  <c r="O324" i="5"/>
  <c r="E120" i="5"/>
  <c r="I107" i="1"/>
  <c r="G107" i="1"/>
  <c r="J119" i="7" l="1"/>
  <c r="P119" i="7"/>
  <c r="Q119" i="7" s="1"/>
  <c r="D120" i="7"/>
  <c r="E120" i="7" s="1"/>
  <c r="I120" i="8"/>
  <c r="G120" i="8"/>
  <c r="F323" i="8"/>
  <c r="O324" i="8"/>
  <c r="O325" i="7"/>
  <c r="F324" i="7"/>
  <c r="F325" i="6"/>
  <c r="O326" i="6"/>
  <c r="I120" i="6"/>
  <c r="G120" i="6"/>
  <c r="I120" i="5"/>
  <c r="G120" i="5"/>
  <c r="O325" i="5"/>
  <c r="F324" i="5"/>
  <c r="L107" i="1"/>
  <c r="K107" i="1"/>
  <c r="C108" i="1"/>
  <c r="D108" i="1" s="1"/>
  <c r="H107" i="1"/>
  <c r="G120" i="7" l="1"/>
  <c r="I120" i="7"/>
  <c r="O325" i="8"/>
  <c r="F324" i="8"/>
  <c r="C121" i="8"/>
  <c r="D121" i="8" s="1"/>
  <c r="L120" i="8"/>
  <c r="K120" i="8"/>
  <c r="H120" i="8"/>
  <c r="O326" i="7"/>
  <c r="F325" i="7"/>
  <c r="L120" i="6"/>
  <c r="K120" i="6"/>
  <c r="C121" i="6"/>
  <c r="D121" i="6" s="1"/>
  <c r="H120" i="6"/>
  <c r="O327" i="6"/>
  <c r="F326" i="6"/>
  <c r="F325" i="5"/>
  <c r="O326" i="5"/>
  <c r="L120" i="5"/>
  <c r="K120" i="5"/>
  <c r="C121" i="5"/>
  <c r="D121" i="5" s="1"/>
  <c r="H120" i="5"/>
  <c r="E108" i="1"/>
  <c r="P107" i="1"/>
  <c r="Q107" i="1" s="1"/>
  <c r="J107" i="1"/>
  <c r="L120" i="7" l="1"/>
  <c r="C121" i="7"/>
  <c r="K120" i="7"/>
  <c r="H120" i="7"/>
  <c r="P120" i="8"/>
  <c r="Q120" i="8" s="1"/>
  <c r="J120" i="8"/>
  <c r="E121" i="8"/>
  <c r="F325" i="8"/>
  <c r="O326" i="8"/>
  <c r="F326" i="7"/>
  <c r="O327" i="7"/>
  <c r="F327" i="6"/>
  <c r="O328" i="6"/>
  <c r="P120" i="6"/>
  <c r="Q120" i="6" s="1"/>
  <c r="J120" i="6"/>
  <c r="E121" i="6"/>
  <c r="O327" i="5"/>
  <c r="F326" i="5"/>
  <c r="E121" i="5"/>
  <c r="P120" i="5"/>
  <c r="Q120" i="5" s="1"/>
  <c r="J120" i="5"/>
  <c r="I108" i="1"/>
  <c r="G108" i="1"/>
  <c r="P120" i="7" l="1"/>
  <c r="Q120" i="7" s="1"/>
  <c r="J120" i="7"/>
  <c r="D121" i="7"/>
  <c r="E121" i="7" s="1"/>
  <c r="O327" i="8"/>
  <c r="F326" i="8"/>
  <c r="I121" i="8"/>
  <c r="G121" i="8"/>
  <c r="O328" i="7"/>
  <c r="F327" i="7"/>
  <c r="I121" i="6"/>
  <c r="G121" i="6"/>
  <c r="O329" i="6"/>
  <c r="F328" i="6"/>
  <c r="I121" i="5"/>
  <c r="G121" i="5"/>
  <c r="F327" i="5"/>
  <c r="O328" i="5"/>
  <c r="K108" i="1"/>
  <c r="C109" i="1"/>
  <c r="D109" i="1" s="1"/>
  <c r="L108" i="1"/>
  <c r="H108" i="1"/>
  <c r="I121" i="7" l="1"/>
  <c r="G121" i="7"/>
  <c r="L121" i="8"/>
  <c r="K121" i="8"/>
  <c r="C122" i="8"/>
  <c r="D122" i="8" s="1"/>
  <c r="H121" i="8"/>
  <c r="F327" i="8"/>
  <c r="O328" i="8"/>
  <c r="F328" i="7"/>
  <c r="O329" i="7"/>
  <c r="F329" i="6"/>
  <c r="O330" i="6"/>
  <c r="C122" i="6"/>
  <c r="D122" i="6" s="1"/>
  <c r="L121" i="6"/>
  <c r="K121" i="6"/>
  <c r="H121" i="6"/>
  <c r="O329" i="5"/>
  <c r="F328" i="5"/>
  <c r="L121" i="5"/>
  <c r="C122" i="5"/>
  <c r="D122" i="5" s="1"/>
  <c r="K121" i="5"/>
  <c r="H121" i="5"/>
  <c r="E109" i="1"/>
  <c r="P108" i="1"/>
  <c r="Q108" i="1" s="1"/>
  <c r="J108" i="1"/>
  <c r="H121" i="7" l="1"/>
  <c r="C122" i="7"/>
  <c r="L121" i="7"/>
  <c r="K121" i="7"/>
  <c r="P121" i="8"/>
  <c r="Q121" i="8" s="1"/>
  <c r="J121" i="8"/>
  <c r="E122" i="8"/>
  <c r="O329" i="8"/>
  <c r="F328" i="8"/>
  <c r="O330" i="7"/>
  <c r="F329" i="7"/>
  <c r="P121" i="6"/>
  <c r="Q121" i="6" s="1"/>
  <c r="J121" i="6"/>
  <c r="E122" i="6"/>
  <c r="O331" i="6"/>
  <c r="F330" i="6"/>
  <c r="P121" i="5"/>
  <c r="Q121" i="5" s="1"/>
  <c r="J121" i="5"/>
  <c r="E122" i="5"/>
  <c r="F329" i="5"/>
  <c r="O330" i="5"/>
  <c r="I109" i="1"/>
  <c r="G109" i="1"/>
  <c r="P121" i="7" l="1"/>
  <c r="Q121" i="7" s="1"/>
  <c r="J121" i="7"/>
  <c r="D122" i="7"/>
  <c r="E122" i="7" s="1"/>
  <c r="I122" i="8"/>
  <c r="G122" i="8"/>
  <c r="F329" i="8"/>
  <c r="O330" i="8"/>
  <c r="F330" i="7"/>
  <c r="O331" i="7"/>
  <c r="I122" i="6"/>
  <c r="G122" i="6"/>
  <c r="F331" i="6"/>
  <c r="O332" i="6"/>
  <c r="O331" i="5"/>
  <c r="F330" i="5"/>
  <c r="I122" i="5"/>
  <c r="G122" i="5"/>
  <c r="L109" i="1"/>
  <c r="C110" i="1"/>
  <c r="D110" i="1" s="1"/>
  <c r="K109" i="1"/>
  <c r="H109" i="1"/>
  <c r="I122" i="7" l="1"/>
  <c r="G122" i="7"/>
  <c r="O331" i="8"/>
  <c r="F330" i="8"/>
  <c r="C123" i="8"/>
  <c r="D123" i="8" s="1"/>
  <c r="L122" i="8"/>
  <c r="K122" i="8"/>
  <c r="H122" i="8"/>
  <c r="O332" i="7"/>
  <c r="F331" i="7"/>
  <c r="O333" i="6"/>
  <c r="F332" i="6"/>
  <c r="L122" i="6"/>
  <c r="K122" i="6"/>
  <c r="C123" i="6"/>
  <c r="D123" i="6" s="1"/>
  <c r="H122" i="6"/>
  <c r="L122" i="5"/>
  <c r="K122" i="5"/>
  <c r="C123" i="5"/>
  <c r="D123" i="5" s="1"/>
  <c r="H122" i="5"/>
  <c r="O332" i="5"/>
  <c r="F331" i="5"/>
  <c r="E110" i="1"/>
  <c r="P109" i="1"/>
  <c r="Q109" i="1" s="1"/>
  <c r="J109" i="1"/>
  <c r="H122" i="7" l="1"/>
  <c r="C123" i="7"/>
  <c r="L122" i="7"/>
  <c r="K122" i="7"/>
  <c r="P122" i="8"/>
  <c r="Q122" i="8" s="1"/>
  <c r="J122" i="8"/>
  <c r="E123" i="8"/>
  <c r="F331" i="8"/>
  <c r="O332" i="8"/>
  <c r="F332" i="7"/>
  <c r="O333" i="7"/>
  <c r="E123" i="6"/>
  <c r="P122" i="6"/>
  <c r="Q122" i="6" s="1"/>
  <c r="J122" i="6"/>
  <c r="F333" i="6"/>
  <c r="O334" i="6"/>
  <c r="P122" i="5"/>
  <c r="Q122" i="5" s="1"/>
  <c r="J122" i="5"/>
  <c r="E123" i="5"/>
  <c r="O333" i="5"/>
  <c r="F332" i="5"/>
  <c r="I110" i="1"/>
  <c r="G110" i="1"/>
  <c r="P122" i="7" l="1"/>
  <c r="Q122" i="7" s="1"/>
  <c r="J122" i="7"/>
  <c r="D123" i="7"/>
  <c r="E123" i="7" s="1"/>
  <c r="O333" i="8"/>
  <c r="F332" i="8"/>
  <c r="I123" i="8"/>
  <c r="G123" i="8"/>
  <c r="O334" i="7"/>
  <c r="F333" i="7"/>
  <c r="I123" i="6"/>
  <c r="G123" i="6"/>
  <c r="O335" i="6"/>
  <c r="F334" i="6"/>
  <c r="I123" i="5"/>
  <c r="G123" i="5"/>
  <c r="O334" i="5"/>
  <c r="F333" i="5"/>
  <c r="K110" i="1"/>
  <c r="L110" i="1"/>
  <c r="C111" i="1"/>
  <c r="D111" i="1" s="1"/>
  <c r="H110" i="1"/>
  <c r="G123" i="7" l="1"/>
  <c r="I123" i="7"/>
  <c r="L123" i="8"/>
  <c r="K123" i="8"/>
  <c r="C124" i="8"/>
  <c r="D124" i="8" s="1"/>
  <c r="H123" i="8"/>
  <c r="F333" i="8"/>
  <c r="O334" i="8"/>
  <c r="F334" i="7"/>
  <c r="O335" i="7"/>
  <c r="F335" i="6"/>
  <c r="O336" i="6"/>
  <c r="C124" i="6"/>
  <c r="D124" i="6" s="1"/>
  <c r="L123" i="6"/>
  <c r="K123" i="6"/>
  <c r="H123" i="6"/>
  <c r="F334" i="5"/>
  <c r="O335" i="5"/>
  <c r="C124" i="5"/>
  <c r="D124" i="5" s="1"/>
  <c r="L123" i="5"/>
  <c r="K123" i="5"/>
  <c r="H123" i="5"/>
  <c r="E111" i="1"/>
  <c r="P110" i="1"/>
  <c r="Q110" i="1" s="1"/>
  <c r="J110" i="1"/>
  <c r="C124" i="7" l="1"/>
  <c r="L123" i="7"/>
  <c r="H123" i="7"/>
  <c r="K123" i="7"/>
  <c r="P123" i="8"/>
  <c r="Q123" i="8" s="1"/>
  <c r="J123" i="8"/>
  <c r="E124" i="8"/>
  <c r="O335" i="8"/>
  <c r="F334" i="8"/>
  <c r="O336" i="7"/>
  <c r="F335" i="7"/>
  <c r="P123" i="6"/>
  <c r="Q123" i="6" s="1"/>
  <c r="J123" i="6"/>
  <c r="O337" i="6"/>
  <c r="F336" i="6"/>
  <c r="E124" i="6"/>
  <c r="O336" i="5"/>
  <c r="F335" i="5"/>
  <c r="P123" i="5"/>
  <c r="Q123" i="5" s="1"/>
  <c r="J123" i="5"/>
  <c r="E124" i="5"/>
  <c r="I111" i="1"/>
  <c r="G111" i="1"/>
  <c r="P123" i="7" l="1"/>
  <c r="Q123" i="7" s="1"/>
  <c r="J123" i="7"/>
  <c r="D124" i="7"/>
  <c r="E124" i="7" s="1"/>
  <c r="I124" i="8"/>
  <c r="G124" i="8"/>
  <c r="F335" i="8"/>
  <c r="O336" i="8"/>
  <c r="F336" i="7"/>
  <c r="O337" i="7"/>
  <c r="F337" i="6"/>
  <c r="O338" i="6"/>
  <c r="I124" i="6"/>
  <c r="G124" i="6"/>
  <c r="I124" i="5"/>
  <c r="G124" i="5"/>
  <c r="F336" i="5"/>
  <c r="O337" i="5"/>
  <c r="K111" i="1"/>
  <c r="L111" i="1"/>
  <c r="C112" i="1"/>
  <c r="D112" i="1" s="1"/>
  <c r="H111" i="1"/>
  <c r="I124" i="7" l="1"/>
  <c r="G124" i="7"/>
  <c r="L124" i="8"/>
  <c r="K124" i="8"/>
  <c r="C125" i="8"/>
  <c r="D125" i="8" s="1"/>
  <c r="H124" i="8"/>
  <c r="O337" i="8"/>
  <c r="F336" i="8"/>
  <c r="O338" i="7"/>
  <c r="F337" i="7"/>
  <c r="L124" i="6"/>
  <c r="K124" i="6"/>
  <c r="C125" i="6"/>
  <c r="D125" i="6" s="1"/>
  <c r="H124" i="6"/>
  <c r="O339" i="6"/>
  <c r="F338" i="6"/>
  <c r="O338" i="5"/>
  <c r="F337" i="5"/>
  <c r="L124" i="5"/>
  <c r="K124" i="5"/>
  <c r="C125" i="5"/>
  <c r="D125" i="5" s="1"/>
  <c r="H124" i="5"/>
  <c r="E112" i="1"/>
  <c r="P111" i="1"/>
  <c r="Q111" i="1" s="1"/>
  <c r="J111" i="1"/>
  <c r="H124" i="7" l="1"/>
  <c r="L124" i="7"/>
  <c r="C125" i="7"/>
  <c r="K124" i="7"/>
  <c r="F337" i="8"/>
  <c r="O338" i="8"/>
  <c r="P124" i="8"/>
  <c r="Q124" i="8" s="1"/>
  <c r="J124" i="8"/>
  <c r="E125" i="8"/>
  <c r="F338" i="7"/>
  <c r="O339" i="7"/>
  <c r="F339" i="6"/>
  <c r="O340" i="6"/>
  <c r="P124" i="6"/>
  <c r="Q124" i="6" s="1"/>
  <c r="J124" i="6"/>
  <c r="E125" i="6"/>
  <c r="E125" i="5"/>
  <c r="P124" i="5"/>
  <c r="Q124" i="5" s="1"/>
  <c r="J124" i="5"/>
  <c r="F338" i="5"/>
  <c r="O339" i="5"/>
  <c r="I112" i="1"/>
  <c r="G112" i="1"/>
  <c r="P124" i="7" l="1"/>
  <c r="Q124" i="7" s="1"/>
  <c r="J124" i="7"/>
  <c r="D125" i="7"/>
  <c r="E125" i="7" s="1"/>
  <c r="I125" i="8"/>
  <c r="G125" i="8"/>
  <c r="O339" i="8"/>
  <c r="F338" i="8"/>
  <c r="O340" i="7"/>
  <c r="F339" i="7"/>
  <c r="I125" i="6"/>
  <c r="G125" i="6"/>
  <c r="O341" i="6"/>
  <c r="F340" i="6"/>
  <c r="I125" i="5"/>
  <c r="G125" i="5"/>
  <c r="O340" i="5"/>
  <c r="F339" i="5"/>
  <c r="K112" i="1"/>
  <c r="C113" i="1"/>
  <c r="D113" i="1" s="1"/>
  <c r="L112" i="1"/>
  <c r="H112" i="1"/>
  <c r="I125" i="7" l="1"/>
  <c r="G125" i="7"/>
  <c r="F339" i="8"/>
  <c r="O340" i="8"/>
  <c r="C126" i="8"/>
  <c r="D126" i="8" s="1"/>
  <c r="L125" i="8"/>
  <c r="K125" i="8"/>
  <c r="H125" i="8"/>
  <c r="F340" i="7"/>
  <c r="O341" i="7"/>
  <c r="F341" i="6"/>
  <c r="O342" i="6"/>
  <c r="C126" i="6"/>
  <c r="D126" i="6" s="1"/>
  <c r="L125" i="6"/>
  <c r="K125" i="6"/>
  <c r="H125" i="6"/>
  <c r="F340" i="5"/>
  <c r="O341" i="5"/>
  <c r="L125" i="5"/>
  <c r="C126" i="5"/>
  <c r="D126" i="5" s="1"/>
  <c r="K125" i="5"/>
  <c r="H125" i="5"/>
  <c r="E113" i="1"/>
  <c r="P112" i="1"/>
  <c r="Q112" i="1" s="1"/>
  <c r="J112" i="1"/>
  <c r="E126" i="6" l="1"/>
  <c r="C126" i="7"/>
  <c r="H125" i="7"/>
  <c r="L125" i="7"/>
  <c r="K125" i="7"/>
  <c r="O341" i="8"/>
  <c r="F340" i="8"/>
  <c r="P125" i="8"/>
  <c r="Q125" i="8" s="1"/>
  <c r="J125" i="8"/>
  <c r="E126" i="8"/>
  <c r="O342" i="7"/>
  <c r="F341" i="7"/>
  <c r="O343" i="6"/>
  <c r="F342" i="6"/>
  <c r="P125" i="6"/>
  <c r="Q125" i="6" s="1"/>
  <c r="J125" i="6"/>
  <c r="P125" i="5"/>
  <c r="Q125" i="5" s="1"/>
  <c r="J125" i="5"/>
  <c r="E126" i="5"/>
  <c r="O342" i="5"/>
  <c r="F341" i="5"/>
  <c r="I113" i="1"/>
  <c r="G113" i="1"/>
  <c r="P125" i="7" l="1"/>
  <c r="Q125" i="7" s="1"/>
  <c r="J125" i="7"/>
  <c r="D126" i="7"/>
  <c r="E126" i="7" s="1"/>
  <c r="I126" i="8"/>
  <c r="G126" i="8"/>
  <c r="F341" i="8"/>
  <c r="O342" i="8"/>
  <c r="F342" i="7"/>
  <c r="O343" i="7"/>
  <c r="I126" i="6"/>
  <c r="G126" i="6"/>
  <c r="F343" i="6"/>
  <c r="O344" i="6"/>
  <c r="I126" i="5"/>
  <c r="G126" i="5"/>
  <c r="F342" i="5"/>
  <c r="O343" i="5"/>
  <c r="C114" i="1"/>
  <c r="D114" i="1" s="1"/>
  <c r="K113" i="1"/>
  <c r="L113" i="1"/>
  <c r="H113" i="1"/>
  <c r="I126" i="7" l="1"/>
  <c r="G126" i="7"/>
  <c r="O343" i="8"/>
  <c r="F342" i="8"/>
  <c r="L126" i="8"/>
  <c r="K126" i="8"/>
  <c r="C127" i="8"/>
  <c r="D127" i="8" s="1"/>
  <c r="H126" i="8"/>
  <c r="O344" i="7"/>
  <c r="F343" i="7"/>
  <c r="O345" i="6"/>
  <c r="F344" i="6"/>
  <c r="L126" i="6"/>
  <c r="K126" i="6"/>
  <c r="C127" i="6"/>
  <c r="D127" i="6" s="1"/>
  <c r="H126" i="6"/>
  <c r="O344" i="5"/>
  <c r="F343" i="5"/>
  <c r="L126" i="5"/>
  <c r="K126" i="5"/>
  <c r="C127" i="5"/>
  <c r="D127" i="5" s="1"/>
  <c r="H126" i="5"/>
  <c r="P113" i="1"/>
  <c r="Q113" i="1" s="1"/>
  <c r="J113" i="1"/>
  <c r="E114" i="1"/>
  <c r="H126" i="7" l="1"/>
  <c r="L126" i="7"/>
  <c r="C127" i="7"/>
  <c r="K126" i="7"/>
  <c r="E127" i="6"/>
  <c r="F343" i="8"/>
  <c r="O344" i="8"/>
  <c r="E127" i="8"/>
  <c r="P126" i="8"/>
  <c r="Q126" i="8" s="1"/>
  <c r="J126" i="8"/>
  <c r="F344" i="7"/>
  <c r="O345" i="7"/>
  <c r="P126" i="6"/>
  <c r="Q126" i="6" s="1"/>
  <c r="J126" i="6"/>
  <c r="F345" i="6"/>
  <c r="O346" i="6"/>
  <c r="P126" i="5"/>
  <c r="Q126" i="5" s="1"/>
  <c r="J126" i="5"/>
  <c r="E127" i="5"/>
  <c r="F344" i="5"/>
  <c r="O345" i="5"/>
  <c r="I114" i="1"/>
  <c r="G114" i="1"/>
  <c r="P126" i="7" l="1"/>
  <c r="Q126" i="7" s="1"/>
  <c r="J126" i="7"/>
  <c r="D127" i="7"/>
  <c r="E127" i="7" s="1"/>
  <c r="I127" i="8"/>
  <c r="G127" i="8"/>
  <c r="O345" i="8"/>
  <c r="F344" i="8"/>
  <c r="O346" i="7"/>
  <c r="F345" i="7"/>
  <c r="I127" i="6"/>
  <c r="G127" i="6"/>
  <c r="O347" i="6"/>
  <c r="F346" i="6"/>
  <c r="I127" i="5"/>
  <c r="G127" i="5"/>
  <c r="O346" i="5"/>
  <c r="F345" i="5"/>
  <c r="C115" i="1"/>
  <c r="D115" i="1" s="1"/>
  <c r="K114" i="1"/>
  <c r="L114" i="1"/>
  <c r="H114" i="1"/>
  <c r="I127" i="7" l="1"/>
  <c r="G127" i="7"/>
  <c r="F345" i="8"/>
  <c r="O346" i="8"/>
  <c r="C128" i="8"/>
  <c r="D128" i="8" s="1"/>
  <c r="L127" i="8"/>
  <c r="K127" i="8"/>
  <c r="H127" i="8"/>
  <c r="F346" i="7"/>
  <c r="O347" i="7"/>
  <c r="F347" i="6"/>
  <c r="O348" i="6"/>
  <c r="C128" i="6"/>
  <c r="D128" i="6" s="1"/>
  <c r="L127" i="6"/>
  <c r="K127" i="6"/>
  <c r="H127" i="6"/>
  <c r="C128" i="5"/>
  <c r="D128" i="5" s="1"/>
  <c r="L127" i="5"/>
  <c r="K127" i="5"/>
  <c r="H127" i="5"/>
  <c r="F346" i="5"/>
  <c r="O347" i="5"/>
  <c r="E115" i="1"/>
  <c r="P114" i="1"/>
  <c r="Q114" i="1" s="1"/>
  <c r="J114" i="1"/>
  <c r="H127" i="7" l="1"/>
  <c r="C128" i="7"/>
  <c r="D128" i="7" s="1"/>
  <c r="L127" i="7"/>
  <c r="K127" i="7"/>
  <c r="P127" i="8"/>
  <c r="Q127" i="8" s="1"/>
  <c r="J127" i="8"/>
  <c r="O347" i="8"/>
  <c r="F346" i="8"/>
  <c r="E128" i="8"/>
  <c r="O348" i="7"/>
  <c r="F347" i="7"/>
  <c r="P127" i="6"/>
  <c r="Q127" i="6" s="1"/>
  <c r="J127" i="6"/>
  <c r="O349" i="6"/>
  <c r="F348" i="6"/>
  <c r="E128" i="6"/>
  <c r="P127" i="5"/>
  <c r="Q127" i="5" s="1"/>
  <c r="J127" i="5"/>
  <c r="O348" i="5"/>
  <c r="F347" i="5"/>
  <c r="E128" i="5"/>
  <c r="I115" i="1"/>
  <c r="G115" i="1"/>
  <c r="P127" i="7" l="1"/>
  <c r="Q127" i="7" s="1"/>
  <c r="J127" i="7"/>
  <c r="E128" i="7"/>
  <c r="F347" i="8"/>
  <c r="O348" i="8"/>
  <c r="I128" i="8"/>
  <c r="G128" i="8"/>
  <c r="F348" i="7"/>
  <c r="O349" i="7"/>
  <c r="I128" i="6"/>
  <c r="G128" i="6"/>
  <c r="F349" i="6"/>
  <c r="O350" i="6"/>
  <c r="I128" i="5"/>
  <c r="G128" i="5"/>
  <c r="F348" i="5"/>
  <c r="O349" i="5"/>
  <c r="L115" i="1"/>
  <c r="C116" i="1"/>
  <c r="D116" i="1" s="1"/>
  <c r="K115" i="1"/>
  <c r="H115" i="1"/>
  <c r="G128" i="7" l="1"/>
  <c r="I128" i="7"/>
  <c r="L128" i="8"/>
  <c r="K128" i="8"/>
  <c r="C129" i="8"/>
  <c r="D129" i="8" s="1"/>
  <c r="H128" i="8"/>
  <c r="O349" i="8"/>
  <c r="F348" i="8"/>
  <c r="O350" i="7"/>
  <c r="F349" i="7"/>
  <c r="O351" i="6"/>
  <c r="F350" i="6"/>
  <c r="L128" i="6"/>
  <c r="K128" i="6"/>
  <c r="C129" i="6"/>
  <c r="D129" i="6" s="1"/>
  <c r="H128" i="6"/>
  <c r="O350" i="5"/>
  <c r="F349" i="5"/>
  <c r="L128" i="5"/>
  <c r="K128" i="5"/>
  <c r="C129" i="5"/>
  <c r="D129" i="5" s="1"/>
  <c r="H128" i="5"/>
  <c r="E116" i="1"/>
  <c r="P115" i="1"/>
  <c r="Q115" i="1" s="1"/>
  <c r="J115" i="1"/>
  <c r="C129" i="7" l="1"/>
  <c r="D129" i="7" s="1"/>
  <c r="H128" i="7"/>
  <c r="L128" i="7"/>
  <c r="K128" i="7"/>
  <c r="F349" i="8"/>
  <c r="O350" i="8"/>
  <c r="P128" i="8"/>
  <c r="Q128" i="8" s="1"/>
  <c r="J128" i="8"/>
  <c r="E129" i="8"/>
  <c r="F350" i="7"/>
  <c r="O351" i="7"/>
  <c r="E129" i="6"/>
  <c r="P128" i="6"/>
  <c r="Q128" i="6" s="1"/>
  <c r="J128" i="6"/>
  <c r="F351" i="6"/>
  <c r="O352" i="6"/>
  <c r="E129" i="5"/>
  <c r="P128" i="5"/>
  <c r="Q128" i="5" s="1"/>
  <c r="J128" i="5"/>
  <c r="F350" i="5"/>
  <c r="O351" i="5"/>
  <c r="I116" i="1"/>
  <c r="G116" i="1"/>
  <c r="E129" i="7" l="1"/>
  <c r="J128" i="7"/>
  <c r="P128" i="7"/>
  <c r="Q128" i="7" s="1"/>
  <c r="I129" i="8"/>
  <c r="G129" i="8"/>
  <c r="O351" i="8"/>
  <c r="F350" i="8"/>
  <c r="O352" i="7"/>
  <c r="F351" i="7"/>
  <c r="I129" i="6"/>
  <c r="G129" i="6"/>
  <c r="O353" i="6"/>
  <c r="F352" i="6"/>
  <c r="I129" i="5"/>
  <c r="G129" i="5"/>
  <c r="O352" i="5"/>
  <c r="F351" i="5"/>
  <c r="C117" i="1"/>
  <c r="D117" i="1" s="1"/>
  <c r="K116" i="1"/>
  <c r="L116" i="1"/>
  <c r="H116" i="1"/>
  <c r="G129" i="7" l="1"/>
  <c r="I129" i="7"/>
  <c r="F351" i="8"/>
  <c r="O352" i="8"/>
  <c r="C130" i="8"/>
  <c r="D130" i="8" s="1"/>
  <c r="L129" i="8"/>
  <c r="K129" i="8"/>
  <c r="H129" i="8"/>
  <c r="F352" i="7"/>
  <c r="O353" i="7"/>
  <c r="F353" i="6"/>
  <c r="O354" i="6"/>
  <c r="C130" i="6"/>
  <c r="D130" i="6" s="1"/>
  <c r="L129" i="6"/>
  <c r="K129" i="6"/>
  <c r="H129" i="6"/>
  <c r="F352" i="5"/>
  <c r="O353" i="5"/>
  <c r="C130" i="5"/>
  <c r="D130" i="5" s="1"/>
  <c r="K129" i="5"/>
  <c r="L129" i="5"/>
  <c r="H129" i="5"/>
  <c r="E117" i="1"/>
  <c r="P116" i="1"/>
  <c r="Q116" i="1" s="1"/>
  <c r="J116" i="1"/>
  <c r="H129" i="7" l="1"/>
  <c r="C130" i="7"/>
  <c r="K129" i="7"/>
  <c r="L129" i="7"/>
  <c r="P129" i="8"/>
  <c r="Q129" i="8" s="1"/>
  <c r="J129" i="8"/>
  <c r="E130" i="8"/>
  <c r="O353" i="8"/>
  <c r="F352" i="8"/>
  <c r="O354" i="7"/>
  <c r="F353" i="7"/>
  <c r="P129" i="6"/>
  <c r="Q129" i="6" s="1"/>
  <c r="J129" i="6"/>
  <c r="E130" i="6"/>
  <c r="O355" i="6"/>
  <c r="F354" i="6"/>
  <c r="P129" i="5"/>
  <c r="Q129" i="5" s="1"/>
  <c r="J129" i="5"/>
  <c r="E130" i="5"/>
  <c r="O354" i="5"/>
  <c r="F353" i="5"/>
  <c r="I117" i="1"/>
  <c r="G117" i="1"/>
  <c r="P129" i="7" l="1"/>
  <c r="Q129" i="7" s="1"/>
  <c r="J129" i="7"/>
  <c r="D130" i="7"/>
  <c r="E130" i="7" s="1"/>
  <c r="I130" i="8"/>
  <c r="G130" i="8"/>
  <c r="F353" i="8"/>
  <c r="O354" i="8"/>
  <c r="F354" i="7"/>
  <c r="O355" i="7"/>
  <c r="I130" i="6"/>
  <c r="G130" i="6"/>
  <c r="F355" i="6"/>
  <c r="O356" i="6"/>
  <c r="I130" i="5"/>
  <c r="G130" i="5"/>
  <c r="F354" i="5"/>
  <c r="O355" i="5"/>
  <c r="C118" i="1"/>
  <c r="D118" i="1" s="1"/>
  <c r="L117" i="1"/>
  <c r="K117" i="1"/>
  <c r="H117" i="1"/>
  <c r="I130" i="7" l="1"/>
  <c r="G130" i="7"/>
  <c r="O355" i="8"/>
  <c r="F354" i="8"/>
  <c r="L130" i="8"/>
  <c r="K130" i="8"/>
  <c r="C131" i="8"/>
  <c r="D131" i="8" s="1"/>
  <c r="H130" i="8"/>
  <c r="O356" i="7"/>
  <c r="F355" i="7"/>
  <c r="O357" i="6"/>
  <c r="F356" i="6"/>
  <c r="L130" i="6"/>
  <c r="K130" i="6"/>
  <c r="C131" i="6"/>
  <c r="D131" i="6" s="1"/>
  <c r="H130" i="6"/>
  <c r="O356" i="5"/>
  <c r="F355" i="5"/>
  <c r="L130" i="5"/>
  <c r="K130" i="5"/>
  <c r="C131" i="5"/>
  <c r="D131" i="5" s="1"/>
  <c r="H130" i="5"/>
  <c r="E118" i="1"/>
  <c r="P117" i="1"/>
  <c r="Q117" i="1" s="1"/>
  <c r="J117" i="1"/>
  <c r="C131" i="7" l="1"/>
  <c r="D131" i="7" s="1"/>
  <c r="L130" i="7"/>
  <c r="K130" i="7"/>
  <c r="H130" i="7"/>
  <c r="E131" i="8"/>
  <c r="P130" i="8"/>
  <c r="Q130" i="8" s="1"/>
  <c r="J130" i="8"/>
  <c r="F355" i="8"/>
  <c r="O356" i="8"/>
  <c r="F356" i="7"/>
  <c r="O357" i="7"/>
  <c r="E131" i="6"/>
  <c r="P130" i="6"/>
  <c r="Q130" i="6" s="1"/>
  <c r="J130" i="6"/>
  <c r="F357" i="6"/>
  <c r="O358" i="6"/>
  <c r="E131" i="5"/>
  <c r="P130" i="5"/>
  <c r="Q130" i="5" s="1"/>
  <c r="J130" i="5"/>
  <c r="F356" i="5"/>
  <c r="O357" i="5"/>
  <c r="I118" i="1"/>
  <c r="G118" i="1"/>
  <c r="J130" i="7" l="1"/>
  <c r="P130" i="7"/>
  <c r="Q130" i="7" s="1"/>
  <c r="E131" i="7"/>
  <c r="I131" i="8"/>
  <c r="G131" i="8"/>
  <c r="O357" i="8"/>
  <c r="F356" i="8"/>
  <c r="O358" i="7"/>
  <c r="F357" i="7"/>
  <c r="O359" i="6"/>
  <c r="F358" i="6"/>
  <c r="I131" i="6"/>
  <c r="G131" i="6"/>
  <c r="I131" i="5"/>
  <c r="G131" i="5"/>
  <c r="O358" i="5"/>
  <c r="F357" i="5"/>
  <c r="K118" i="1"/>
  <c r="C119" i="1"/>
  <c r="D119" i="1" s="1"/>
  <c r="L118" i="1"/>
  <c r="H118" i="1"/>
  <c r="I131" i="7" l="1"/>
  <c r="G131" i="7"/>
  <c r="C132" i="8"/>
  <c r="D132" i="8" s="1"/>
  <c r="L131" i="8"/>
  <c r="K131" i="8"/>
  <c r="H131" i="8"/>
  <c r="F357" i="8"/>
  <c r="O358" i="8"/>
  <c r="F358" i="7"/>
  <c r="O359" i="7"/>
  <c r="C132" i="6"/>
  <c r="D132" i="6" s="1"/>
  <c r="L131" i="6"/>
  <c r="K131" i="6"/>
  <c r="H131" i="6"/>
  <c r="F359" i="6"/>
  <c r="O360" i="6"/>
  <c r="L131" i="5"/>
  <c r="C132" i="5"/>
  <c r="D132" i="5" s="1"/>
  <c r="K131" i="5"/>
  <c r="H131" i="5"/>
  <c r="F358" i="5"/>
  <c r="O359" i="5"/>
  <c r="E119" i="1"/>
  <c r="P118" i="1"/>
  <c r="Q118" i="1" s="1"/>
  <c r="J118" i="1"/>
  <c r="C132" i="7" l="1"/>
  <c r="D132" i="7" s="1"/>
  <c r="H131" i="7"/>
  <c r="K131" i="7"/>
  <c r="L131" i="7"/>
  <c r="P131" i="8"/>
  <c r="Q131" i="8" s="1"/>
  <c r="J131" i="8"/>
  <c r="O359" i="8"/>
  <c r="F358" i="8"/>
  <c r="E132" i="8"/>
  <c r="O360" i="7"/>
  <c r="F359" i="7"/>
  <c r="E132" i="6"/>
  <c r="O361" i="6"/>
  <c r="F360" i="6"/>
  <c r="P131" i="6"/>
  <c r="Q131" i="6" s="1"/>
  <c r="J131" i="6"/>
  <c r="P131" i="5"/>
  <c r="Q131" i="5" s="1"/>
  <c r="J131" i="5"/>
  <c r="O360" i="5"/>
  <c r="F359" i="5"/>
  <c r="E132" i="5"/>
  <c r="I119" i="1"/>
  <c r="G119" i="1"/>
  <c r="E132" i="7" l="1"/>
  <c r="J131" i="7"/>
  <c r="P131" i="7"/>
  <c r="Q131" i="7" s="1"/>
  <c r="F359" i="8"/>
  <c r="O360" i="8"/>
  <c r="I132" i="8"/>
  <c r="G132" i="8"/>
  <c r="F360" i="7"/>
  <c r="O361" i="7"/>
  <c r="F361" i="6"/>
  <c r="O362" i="6"/>
  <c r="I132" i="6"/>
  <c r="G132" i="6"/>
  <c r="F360" i="5"/>
  <c r="O361" i="5"/>
  <c r="I132" i="5"/>
  <c r="G132" i="5"/>
  <c r="K119" i="1"/>
  <c r="C120" i="1"/>
  <c r="D120" i="1" s="1"/>
  <c r="L119" i="1"/>
  <c r="H119" i="1"/>
  <c r="G132" i="7" l="1"/>
  <c r="I132" i="7"/>
  <c r="L132" i="8"/>
  <c r="K132" i="8"/>
  <c r="C133" i="8"/>
  <c r="D133" i="8" s="1"/>
  <c r="H132" i="8"/>
  <c r="O361" i="8"/>
  <c r="F360" i="8"/>
  <c r="O362" i="7"/>
  <c r="F361" i="7"/>
  <c r="L132" i="6"/>
  <c r="K132" i="6"/>
  <c r="C133" i="6"/>
  <c r="D133" i="6" s="1"/>
  <c r="H132" i="6"/>
  <c r="O363" i="6"/>
  <c r="F362" i="6"/>
  <c r="O362" i="5"/>
  <c r="F361" i="5"/>
  <c r="L132" i="5"/>
  <c r="K132" i="5"/>
  <c r="C133" i="5"/>
  <c r="D133" i="5" s="1"/>
  <c r="H132" i="5"/>
  <c r="E120" i="1"/>
  <c r="P119" i="1"/>
  <c r="Q119" i="1" s="1"/>
  <c r="J119" i="1"/>
  <c r="H132" i="7" l="1"/>
  <c r="C133" i="7"/>
  <c r="D133" i="7" s="1"/>
  <c r="K132" i="7"/>
  <c r="L132" i="7"/>
  <c r="F361" i="8"/>
  <c r="O362" i="8"/>
  <c r="P132" i="8"/>
  <c r="Q132" i="8" s="1"/>
  <c r="J132" i="8"/>
  <c r="E133" i="8"/>
  <c r="F362" i="7"/>
  <c r="O363" i="7"/>
  <c r="P132" i="6"/>
  <c r="Q132" i="6" s="1"/>
  <c r="J132" i="6"/>
  <c r="E133" i="6"/>
  <c r="F363" i="6"/>
  <c r="O364" i="6"/>
  <c r="E133" i="5"/>
  <c r="P132" i="5"/>
  <c r="Q132" i="5" s="1"/>
  <c r="J132" i="5"/>
  <c r="F362" i="5"/>
  <c r="O363" i="5"/>
  <c r="I120" i="1"/>
  <c r="G120" i="1"/>
  <c r="J132" i="7" l="1"/>
  <c r="P132" i="7"/>
  <c r="Q132" i="7" s="1"/>
  <c r="E133" i="7"/>
  <c r="I133" i="8"/>
  <c r="G133" i="8"/>
  <c r="O363" i="8"/>
  <c r="F362" i="8"/>
  <c r="O364" i="7"/>
  <c r="F363" i="7"/>
  <c r="O365" i="6"/>
  <c r="F364" i="6"/>
  <c r="I133" i="6"/>
  <c r="G133" i="6"/>
  <c r="I133" i="5"/>
  <c r="G133" i="5"/>
  <c r="O364" i="5"/>
  <c r="F363" i="5"/>
  <c r="C121" i="1"/>
  <c r="D121" i="1" s="1"/>
  <c r="L120" i="1"/>
  <c r="K120" i="1"/>
  <c r="H120" i="1"/>
  <c r="G133" i="7" l="1"/>
  <c r="I133" i="7"/>
  <c r="C134" i="8"/>
  <c r="D134" i="8" s="1"/>
  <c r="L133" i="8"/>
  <c r="K133" i="8"/>
  <c r="H133" i="8"/>
  <c r="F363" i="8"/>
  <c r="O364" i="8"/>
  <c r="F364" i="7"/>
  <c r="O365" i="7"/>
  <c r="C134" i="6"/>
  <c r="D134" i="6" s="1"/>
  <c r="L133" i="6"/>
  <c r="K133" i="6"/>
  <c r="H133" i="6"/>
  <c r="F365" i="6"/>
  <c r="O366" i="6"/>
  <c r="F364" i="5"/>
  <c r="O365" i="5"/>
  <c r="L133" i="5"/>
  <c r="C134" i="5"/>
  <c r="D134" i="5" s="1"/>
  <c r="K133" i="5"/>
  <c r="H133" i="5"/>
  <c r="P120" i="1"/>
  <c r="Q120" i="1" s="1"/>
  <c r="J120" i="1"/>
  <c r="E121" i="1"/>
  <c r="K133" i="7" l="1"/>
  <c r="L133" i="7"/>
  <c r="H133" i="7"/>
  <c r="C134" i="7"/>
  <c r="P133" i="8"/>
  <c r="Q133" i="8" s="1"/>
  <c r="J133" i="8"/>
  <c r="O365" i="8"/>
  <c r="F364" i="8"/>
  <c r="E134" i="8"/>
  <c r="O366" i="7"/>
  <c r="F365" i="7"/>
  <c r="E134" i="6"/>
  <c r="O367" i="6"/>
  <c r="F366" i="6"/>
  <c r="P133" i="6"/>
  <c r="Q133" i="6" s="1"/>
  <c r="J133" i="6"/>
  <c r="P133" i="5"/>
  <c r="Q133" i="5" s="1"/>
  <c r="J133" i="5"/>
  <c r="E134" i="5"/>
  <c r="O366" i="5"/>
  <c r="F365" i="5"/>
  <c r="I121" i="1"/>
  <c r="G121" i="1"/>
  <c r="D134" i="7" l="1"/>
  <c r="E134" i="7" s="1"/>
  <c r="P133" i="7"/>
  <c r="Q133" i="7" s="1"/>
  <c r="J133" i="7"/>
  <c r="F365" i="8"/>
  <c r="O366" i="8"/>
  <c r="I134" i="8"/>
  <c r="G134" i="8"/>
  <c r="F366" i="7"/>
  <c r="O367" i="7"/>
  <c r="I134" i="6"/>
  <c r="G134" i="6"/>
  <c r="F367" i="6"/>
  <c r="O368" i="6"/>
  <c r="I134" i="5"/>
  <c r="G134" i="5"/>
  <c r="F366" i="5"/>
  <c r="O367" i="5"/>
  <c r="L121" i="1"/>
  <c r="C122" i="1"/>
  <c r="D122" i="1" s="1"/>
  <c r="K121" i="1"/>
  <c r="H121" i="1"/>
  <c r="G134" i="7" l="1"/>
  <c r="I134" i="7"/>
  <c r="L134" i="8"/>
  <c r="K134" i="8"/>
  <c r="C135" i="8"/>
  <c r="D135" i="8" s="1"/>
  <c r="H134" i="8"/>
  <c r="O367" i="8"/>
  <c r="F366" i="8"/>
  <c r="O368" i="7"/>
  <c r="F367" i="7"/>
  <c r="O369" i="6"/>
  <c r="F368" i="6"/>
  <c r="L134" i="6"/>
  <c r="K134" i="6"/>
  <c r="C135" i="6"/>
  <c r="D135" i="6" s="1"/>
  <c r="H134" i="6"/>
  <c r="O368" i="5"/>
  <c r="F367" i="5"/>
  <c r="L134" i="5"/>
  <c r="K134" i="5"/>
  <c r="C135" i="5"/>
  <c r="D135" i="5" s="1"/>
  <c r="H134" i="5"/>
  <c r="E122" i="1"/>
  <c r="P121" i="1"/>
  <c r="Q121" i="1" s="1"/>
  <c r="J121" i="1"/>
  <c r="L134" i="7" l="1"/>
  <c r="K134" i="7"/>
  <c r="C135" i="7"/>
  <c r="H134" i="7"/>
  <c r="E135" i="6"/>
  <c r="F367" i="8"/>
  <c r="O368" i="8"/>
  <c r="E135" i="8"/>
  <c r="P134" i="8"/>
  <c r="Q134" i="8" s="1"/>
  <c r="J134" i="8"/>
  <c r="F368" i="7"/>
  <c r="O369" i="7"/>
  <c r="P134" i="6"/>
  <c r="Q134" i="6" s="1"/>
  <c r="J134" i="6"/>
  <c r="F369" i="6"/>
  <c r="O370" i="6"/>
  <c r="E135" i="5"/>
  <c r="P134" i="5"/>
  <c r="Q134" i="5" s="1"/>
  <c r="J134" i="5"/>
  <c r="F368" i="5"/>
  <c r="O369" i="5"/>
  <c r="I122" i="1"/>
  <c r="G122" i="1"/>
  <c r="D135" i="7" l="1"/>
  <c r="E135" i="7" s="1"/>
  <c r="P134" i="7"/>
  <c r="Q134" i="7" s="1"/>
  <c r="J134" i="7"/>
  <c r="O369" i="8"/>
  <c r="F368" i="8"/>
  <c r="I135" i="8"/>
  <c r="G135" i="8"/>
  <c r="O370" i="7"/>
  <c r="F369" i="7"/>
  <c r="I135" i="6"/>
  <c r="G135" i="6"/>
  <c r="O371" i="6"/>
  <c r="F370" i="6"/>
  <c r="I135" i="5"/>
  <c r="G135" i="5"/>
  <c r="O370" i="5"/>
  <c r="F369" i="5"/>
  <c r="L122" i="1"/>
  <c r="C123" i="1"/>
  <c r="D123" i="1" s="1"/>
  <c r="K122" i="1"/>
  <c r="H122" i="1"/>
  <c r="G135" i="7" l="1"/>
  <c r="I135" i="7"/>
  <c r="F369" i="8"/>
  <c r="O370" i="8"/>
  <c r="C136" i="8"/>
  <c r="D136" i="8" s="1"/>
  <c r="L135" i="8"/>
  <c r="K135" i="8"/>
  <c r="H135" i="8"/>
  <c r="F370" i="7"/>
  <c r="O371" i="7"/>
  <c r="F371" i="6"/>
  <c r="O372" i="6"/>
  <c r="C136" i="6"/>
  <c r="D136" i="6" s="1"/>
  <c r="L135" i="6"/>
  <c r="K135" i="6"/>
  <c r="H135" i="6"/>
  <c r="F370" i="5"/>
  <c r="O371" i="5"/>
  <c r="L135" i="5"/>
  <c r="C136" i="5"/>
  <c r="D136" i="5" s="1"/>
  <c r="K135" i="5"/>
  <c r="H135" i="5"/>
  <c r="E123" i="1"/>
  <c r="P122" i="1"/>
  <c r="Q122" i="1" s="1"/>
  <c r="J122" i="1"/>
  <c r="H135" i="7" l="1"/>
  <c r="K135" i="7"/>
  <c r="C136" i="7"/>
  <c r="D136" i="7" s="1"/>
  <c r="L135" i="7"/>
  <c r="O371" i="8"/>
  <c r="F370" i="8"/>
  <c r="P135" i="8"/>
  <c r="Q135" i="8" s="1"/>
  <c r="J135" i="8"/>
  <c r="E136" i="8"/>
  <c r="O372" i="7"/>
  <c r="F371" i="7"/>
  <c r="O373" i="6"/>
  <c r="F372" i="6"/>
  <c r="P135" i="6"/>
  <c r="Q135" i="6" s="1"/>
  <c r="J135" i="6"/>
  <c r="E136" i="6"/>
  <c r="P135" i="5"/>
  <c r="Q135" i="5" s="1"/>
  <c r="J135" i="5"/>
  <c r="O372" i="5"/>
  <c r="F371" i="5"/>
  <c r="E136" i="5"/>
  <c r="I123" i="1"/>
  <c r="G123" i="1"/>
  <c r="J135" i="7" l="1"/>
  <c r="P135" i="7"/>
  <c r="Q135" i="7" s="1"/>
  <c r="E136" i="7"/>
  <c r="I136" i="8"/>
  <c r="G136" i="8"/>
  <c r="F371" i="8"/>
  <c r="O372" i="8"/>
  <c r="F372" i="7"/>
  <c r="O373" i="7"/>
  <c r="I136" i="6"/>
  <c r="G136" i="6"/>
  <c r="F373" i="6"/>
  <c r="O374" i="6"/>
  <c r="F372" i="5"/>
  <c r="O373" i="5"/>
  <c r="I136" i="5"/>
  <c r="G136" i="5"/>
  <c r="L123" i="1"/>
  <c r="K123" i="1"/>
  <c r="C124" i="1"/>
  <c r="D124" i="1" s="1"/>
  <c r="H123" i="1"/>
  <c r="G136" i="7" l="1"/>
  <c r="I136" i="7"/>
  <c r="O373" i="8"/>
  <c r="F372" i="8"/>
  <c r="L136" i="8"/>
  <c r="K136" i="8"/>
  <c r="C137" i="8"/>
  <c r="D137" i="8" s="1"/>
  <c r="H136" i="8"/>
  <c r="O374" i="7"/>
  <c r="F373" i="7"/>
  <c r="L136" i="6"/>
  <c r="K136" i="6"/>
  <c r="C137" i="6"/>
  <c r="D137" i="6" s="1"/>
  <c r="H136" i="6"/>
  <c r="O375" i="6"/>
  <c r="F374" i="6"/>
  <c r="L136" i="5"/>
  <c r="K136" i="5"/>
  <c r="C137" i="5"/>
  <c r="D137" i="5" s="1"/>
  <c r="H136" i="5"/>
  <c r="O374" i="5"/>
  <c r="F373" i="5"/>
  <c r="E124" i="1"/>
  <c r="P123" i="1"/>
  <c r="Q123" i="1" s="1"/>
  <c r="J123" i="1"/>
  <c r="L136" i="7" l="1"/>
  <c r="H136" i="7"/>
  <c r="K136" i="7"/>
  <c r="C137" i="7"/>
  <c r="D137" i="7" s="1"/>
  <c r="E137" i="8"/>
  <c r="P136" i="8"/>
  <c r="Q136" i="8" s="1"/>
  <c r="J136" i="8"/>
  <c r="F373" i="8"/>
  <c r="O374" i="8"/>
  <c r="F374" i="7"/>
  <c r="O375" i="7"/>
  <c r="P136" i="6"/>
  <c r="Q136" i="6" s="1"/>
  <c r="J136" i="6"/>
  <c r="E137" i="6"/>
  <c r="F375" i="6"/>
  <c r="O376" i="6"/>
  <c r="P136" i="5"/>
  <c r="Q136" i="5" s="1"/>
  <c r="J136" i="5"/>
  <c r="E137" i="5"/>
  <c r="F374" i="5"/>
  <c r="O375" i="5"/>
  <c r="I124" i="1"/>
  <c r="G124" i="1"/>
  <c r="J136" i="7" l="1"/>
  <c r="P136" i="7"/>
  <c r="Q136" i="7" s="1"/>
  <c r="E137" i="7"/>
  <c r="I137" i="8"/>
  <c r="G137" i="8"/>
  <c r="O375" i="8"/>
  <c r="F374" i="8"/>
  <c r="O376" i="7"/>
  <c r="F375" i="7"/>
  <c r="O377" i="6"/>
  <c r="F376" i="6"/>
  <c r="I137" i="6"/>
  <c r="G137" i="6"/>
  <c r="I137" i="5"/>
  <c r="G137" i="5"/>
  <c r="O376" i="5"/>
  <c r="F375" i="5"/>
  <c r="C125" i="1"/>
  <c r="D125" i="1" s="1"/>
  <c r="L124" i="1"/>
  <c r="K124" i="1"/>
  <c r="H124" i="1"/>
  <c r="I137" i="7" l="1"/>
  <c r="G137" i="7"/>
  <c r="F375" i="8"/>
  <c r="O376" i="8"/>
  <c r="C138" i="8"/>
  <c r="D138" i="8" s="1"/>
  <c r="L137" i="8"/>
  <c r="K137" i="8"/>
  <c r="H137" i="8"/>
  <c r="F376" i="7"/>
  <c r="O377" i="7"/>
  <c r="C138" i="6"/>
  <c r="D138" i="6" s="1"/>
  <c r="L137" i="6"/>
  <c r="K137" i="6"/>
  <c r="H137" i="6"/>
  <c r="F377" i="6"/>
  <c r="O378" i="6"/>
  <c r="L137" i="5"/>
  <c r="C138" i="5"/>
  <c r="D138" i="5" s="1"/>
  <c r="K137" i="5"/>
  <c r="H137" i="5"/>
  <c r="F376" i="5"/>
  <c r="O377" i="5"/>
  <c r="E125" i="1"/>
  <c r="P124" i="1"/>
  <c r="Q124" i="1" s="1"/>
  <c r="J124" i="1"/>
  <c r="H137" i="7" l="1"/>
  <c r="C138" i="7"/>
  <c r="D138" i="7" s="1"/>
  <c r="K137" i="7"/>
  <c r="L137" i="7"/>
  <c r="E138" i="8"/>
  <c r="P137" i="8"/>
  <c r="Q137" i="8" s="1"/>
  <c r="J137" i="8"/>
  <c r="O377" i="8"/>
  <c r="F376" i="8"/>
  <c r="O378" i="7"/>
  <c r="F377" i="7"/>
  <c r="P137" i="6"/>
  <c r="Q137" i="6" s="1"/>
  <c r="J137" i="6"/>
  <c r="O379" i="6"/>
  <c r="F378" i="6"/>
  <c r="E138" i="6"/>
  <c r="P137" i="5"/>
  <c r="Q137" i="5" s="1"/>
  <c r="J137" i="5"/>
  <c r="O378" i="5"/>
  <c r="F377" i="5"/>
  <c r="E138" i="5"/>
  <c r="I125" i="1"/>
  <c r="G125" i="1"/>
  <c r="E138" i="7" l="1"/>
  <c r="J137" i="7"/>
  <c r="P137" i="7"/>
  <c r="Q137" i="7" s="1"/>
  <c r="F377" i="8"/>
  <c r="O378" i="8"/>
  <c r="I138" i="8"/>
  <c r="G138" i="8"/>
  <c r="F378" i="7"/>
  <c r="O379" i="7"/>
  <c r="F379" i="6"/>
  <c r="O380" i="6"/>
  <c r="I138" i="6"/>
  <c r="G138" i="6"/>
  <c r="F378" i="5"/>
  <c r="O379" i="5"/>
  <c r="I138" i="5"/>
  <c r="G138" i="5"/>
  <c r="K125" i="1"/>
  <c r="C126" i="1"/>
  <c r="D126" i="1" s="1"/>
  <c r="L125" i="1"/>
  <c r="H125" i="1"/>
  <c r="G138" i="7" l="1"/>
  <c r="I138" i="7"/>
  <c r="L138" i="8"/>
  <c r="K138" i="8"/>
  <c r="C139" i="8"/>
  <c r="D139" i="8" s="1"/>
  <c r="H138" i="8"/>
  <c r="O379" i="8"/>
  <c r="F378" i="8"/>
  <c r="O380" i="7"/>
  <c r="F379" i="7"/>
  <c r="L138" i="6"/>
  <c r="K138" i="6"/>
  <c r="C139" i="6"/>
  <c r="D139" i="6" s="1"/>
  <c r="H138" i="6"/>
  <c r="O381" i="6"/>
  <c r="F380" i="6"/>
  <c r="L138" i="5"/>
  <c r="K138" i="5"/>
  <c r="C139" i="5"/>
  <c r="D139" i="5" s="1"/>
  <c r="H138" i="5"/>
  <c r="O380" i="5"/>
  <c r="F379" i="5"/>
  <c r="E126" i="1"/>
  <c r="P125" i="1"/>
  <c r="Q125" i="1" s="1"/>
  <c r="J125" i="1"/>
  <c r="H138" i="7" l="1"/>
  <c r="C139" i="7"/>
  <c r="D139" i="7" s="1"/>
  <c r="K138" i="7"/>
  <c r="L138" i="7"/>
  <c r="F379" i="8"/>
  <c r="O380" i="8"/>
  <c r="E139" i="8"/>
  <c r="P138" i="8"/>
  <c r="Q138" i="8" s="1"/>
  <c r="J138" i="8"/>
  <c r="F380" i="7"/>
  <c r="O381" i="7"/>
  <c r="F381" i="6"/>
  <c r="O382" i="6"/>
  <c r="P138" i="6"/>
  <c r="Q138" i="6" s="1"/>
  <c r="J138" i="6"/>
  <c r="E139" i="6"/>
  <c r="F380" i="5"/>
  <c r="O381" i="5"/>
  <c r="E139" i="5"/>
  <c r="P138" i="5"/>
  <c r="Q138" i="5" s="1"/>
  <c r="J138" i="5"/>
  <c r="I126" i="1"/>
  <c r="G126" i="1"/>
  <c r="J138" i="7" l="1"/>
  <c r="P138" i="7"/>
  <c r="Q138" i="7" s="1"/>
  <c r="E139" i="7"/>
  <c r="O381" i="8"/>
  <c r="F380" i="8"/>
  <c r="I139" i="8"/>
  <c r="G139" i="8"/>
  <c r="O382" i="7"/>
  <c r="F381" i="7"/>
  <c r="I139" i="6"/>
  <c r="G139" i="6"/>
  <c r="O383" i="6"/>
  <c r="F382" i="6"/>
  <c r="O382" i="5"/>
  <c r="F381" i="5"/>
  <c r="I139" i="5"/>
  <c r="G139" i="5"/>
  <c r="C127" i="1"/>
  <c r="D127" i="1" s="1"/>
  <c r="L126" i="1"/>
  <c r="K126" i="1"/>
  <c r="H126" i="1"/>
  <c r="I139" i="7" l="1"/>
  <c r="G139" i="7"/>
  <c r="C140" i="8"/>
  <c r="D140" i="8" s="1"/>
  <c r="L139" i="8"/>
  <c r="K139" i="8"/>
  <c r="H139" i="8"/>
  <c r="F381" i="8"/>
  <c r="O382" i="8"/>
  <c r="F382" i="7"/>
  <c r="O383" i="7"/>
  <c r="F383" i="6"/>
  <c r="O384" i="6"/>
  <c r="C140" i="6"/>
  <c r="D140" i="6" s="1"/>
  <c r="L139" i="6"/>
  <c r="K139" i="6"/>
  <c r="H139" i="6"/>
  <c r="L139" i="5"/>
  <c r="C140" i="5"/>
  <c r="D140" i="5" s="1"/>
  <c r="K139" i="5"/>
  <c r="H139" i="5"/>
  <c r="F382" i="5"/>
  <c r="O383" i="5"/>
  <c r="P126" i="1"/>
  <c r="Q126" i="1" s="1"/>
  <c r="J126" i="1"/>
  <c r="E127" i="1"/>
  <c r="E140" i="8" l="1"/>
  <c r="H139" i="7"/>
  <c r="K139" i="7"/>
  <c r="L139" i="7"/>
  <c r="C140" i="7"/>
  <c r="D140" i="7" s="1"/>
  <c r="E140" i="6"/>
  <c r="P139" i="8"/>
  <c r="Q139" i="8" s="1"/>
  <c r="J139" i="8"/>
  <c r="O383" i="8"/>
  <c r="F382" i="8"/>
  <c r="O384" i="7"/>
  <c r="F383" i="7"/>
  <c r="O385" i="6"/>
  <c r="F384" i="6"/>
  <c r="P139" i="6"/>
  <c r="Q139" i="6" s="1"/>
  <c r="J139" i="6"/>
  <c r="P139" i="5"/>
  <c r="Q139" i="5" s="1"/>
  <c r="J139" i="5"/>
  <c r="O384" i="5"/>
  <c r="F383" i="5"/>
  <c r="E140" i="5"/>
  <c r="I127" i="1"/>
  <c r="G127" i="1"/>
  <c r="P139" i="7" l="1"/>
  <c r="Q139" i="7" s="1"/>
  <c r="J139" i="7"/>
  <c r="E140" i="7"/>
  <c r="F383" i="8"/>
  <c r="O384" i="8"/>
  <c r="I140" i="8"/>
  <c r="G140" i="8"/>
  <c r="F384" i="7"/>
  <c r="O385" i="7"/>
  <c r="I140" i="6"/>
  <c r="G140" i="6"/>
  <c r="F385" i="6"/>
  <c r="O386" i="6"/>
  <c r="F384" i="5"/>
  <c r="O385" i="5"/>
  <c r="I140" i="5"/>
  <c r="G140" i="5"/>
  <c r="K127" i="1"/>
  <c r="L127" i="1"/>
  <c r="C128" i="1"/>
  <c r="D128" i="1" s="1"/>
  <c r="H127" i="1"/>
  <c r="I140" i="7" l="1"/>
  <c r="G140" i="7"/>
  <c r="L140" i="8"/>
  <c r="K140" i="8"/>
  <c r="C141" i="8"/>
  <c r="D141" i="8" s="1"/>
  <c r="H140" i="8"/>
  <c r="O385" i="8"/>
  <c r="F384" i="8"/>
  <c r="O386" i="7"/>
  <c r="F385" i="7"/>
  <c r="O387" i="6"/>
  <c r="F386" i="6"/>
  <c r="L140" i="6"/>
  <c r="K140" i="6"/>
  <c r="C141" i="6"/>
  <c r="D141" i="6" s="1"/>
  <c r="H140" i="6"/>
  <c r="O386" i="5"/>
  <c r="F385" i="5"/>
  <c r="L140" i="5"/>
  <c r="K140" i="5"/>
  <c r="C141" i="5"/>
  <c r="D141" i="5" s="1"/>
  <c r="H140" i="5"/>
  <c r="E128" i="1"/>
  <c r="P127" i="1"/>
  <c r="Q127" i="1" s="1"/>
  <c r="J127" i="1"/>
  <c r="L140" i="7" l="1"/>
  <c r="K140" i="7"/>
  <c r="H140" i="7"/>
  <c r="C141" i="7"/>
  <c r="D141" i="7" s="1"/>
  <c r="P140" i="8"/>
  <c r="Q140" i="8" s="1"/>
  <c r="J140" i="8"/>
  <c r="F385" i="8"/>
  <c r="O386" i="8"/>
  <c r="E141" i="8"/>
  <c r="F386" i="7"/>
  <c r="O387" i="7"/>
  <c r="E141" i="6"/>
  <c r="P140" i="6"/>
  <c r="Q140" i="6" s="1"/>
  <c r="J140" i="6"/>
  <c r="F387" i="6"/>
  <c r="O388" i="6"/>
  <c r="E141" i="5"/>
  <c r="P140" i="5"/>
  <c r="Q140" i="5" s="1"/>
  <c r="J140" i="5"/>
  <c r="F386" i="5"/>
  <c r="O387" i="5"/>
  <c r="I128" i="1"/>
  <c r="G128" i="1"/>
  <c r="J140" i="7" l="1"/>
  <c r="P140" i="7"/>
  <c r="Q140" i="7" s="1"/>
  <c r="E141" i="7"/>
  <c r="I141" i="8"/>
  <c r="G141" i="8"/>
  <c r="O387" i="8"/>
  <c r="F386" i="8"/>
  <c r="O388" i="7"/>
  <c r="F387" i="7"/>
  <c r="O389" i="6"/>
  <c r="F388" i="6"/>
  <c r="I141" i="6"/>
  <c r="G141" i="6"/>
  <c r="I141" i="5"/>
  <c r="G141" i="5"/>
  <c r="O388" i="5"/>
  <c r="F387" i="5"/>
  <c r="L128" i="1"/>
  <c r="K128" i="1"/>
  <c r="C129" i="1"/>
  <c r="D129" i="1" s="1"/>
  <c r="H128" i="1"/>
  <c r="I141" i="7" l="1"/>
  <c r="G141" i="7"/>
  <c r="F387" i="8"/>
  <c r="O388" i="8"/>
  <c r="C142" i="8"/>
  <c r="D142" i="8" s="1"/>
  <c r="K141" i="8"/>
  <c r="L141" i="8"/>
  <c r="H141" i="8"/>
  <c r="F388" i="7"/>
  <c r="O389" i="7"/>
  <c r="C142" i="6"/>
  <c r="D142" i="6" s="1"/>
  <c r="L141" i="6"/>
  <c r="K141" i="6"/>
  <c r="H141" i="6"/>
  <c r="F389" i="6"/>
  <c r="O390" i="6"/>
  <c r="L141" i="5"/>
  <c r="C142" i="5"/>
  <c r="D142" i="5" s="1"/>
  <c r="K141" i="5"/>
  <c r="H141" i="5"/>
  <c r="F388" i="5"/>
  <c r="O389" i="5"/>
  <c r="E129" i="1"/>
  <c r="P128" i="1"/>
  <c r="Q128" i="1" s="1"/>
  <c r="J128" i="1"/>
  <c r="K141" i="7" l="1"/>
  <c r="H141" i="7"/>
  <c r="L141" i="7"/>
  <c r="C142" i="7"/>
  <c r="O389" i="8"/>
  <c r="F388" i="8"/>
  <c r="P141" i="8"/>
  <c r="Q141" i="8" s="1"/>
  <c r="J141" i="8"/>
  <c r="E142" i="8"/>
  <c r="O390" i="7"/>
  <c r="F389" i="7"/>
  <c r="E142" i="6"/>
  <c r="O391" i="6"/>
  <c r="F390" i="6"/>
  <c r="P141" i="6"/>
  <c r="Q141" i="6" s="1"/>
  <c r="J141" i="6"/>
  <c r="P141" i="5"/>
  <c r="Q141" i="5" s="1"/>
  <c r="J141" i="5"/>
  <c r="O390" i="5"/>
  <c r="F389" i="5"/>
  <c r="E142" i="5"/>
  <c r="I129" i="1"/>
  <c r="G129" i="1"/>
  <c r="D142" i="7" l="1"/>
  <c r="E142" i="7" s="1"/>
  <c r="J141" i="7"/>
  <c r="P141" i="7"/>
  <c r="Q141" i="7" s="1"/>
  <c r="I142" i="8"/>
  <c r="G142" i="8"/>
  <c r="F389" i="8"/>
  <c r="O390" i="8"/>
  <c r="F390" i="7"/>
  <c r="O391" i="7"/>
  <c r="F391" i="6"/>
  <c r="O392" i="6"/>
  <c r="I142" i="6"/>
  <c r="G142" i="6"/>
  <c r="I142" i="5"/>
  <c r="G142" i="5"/>
  <c r="F390" i="5"/>
  <c r="O391" i="5"/>
  <c r="C130" i="1"/>
  <c r="D130" i="1" s="1"/>
  <c r="L129" i="1"/>
  <c r="K129" i="1"/>
  <c r="H129" i="1"/>
  <c r="G142" i="7" l="1"/>
  <c r="I142" i="7"/>
  <c r="O391" i="8"/>
  <c r="F390" i="8"/>
  <c r="L142" i="8"/>
  <c r="K142" i="8"/>
  <c r="C143" i="8"/>
  <c r="D143" i="8" s="1"/>
  <c r="H142" i="8"/>
  <c r="O392" i="7"/>
  <c r="F391" i="7"/>
  <c r="L142" i="6"/>
  <c r="K142" i="6"/>
  <c r="C143" i="6"/>
  <c r="D143" i="6" s="1"/>
  <c r="H142" i="6"/>
  <c r="O393" i="6"/>
  <c r="F392" i="6"/>
  <c r="O392" i="5"/>
  <c r="F391" i="5"/>
  <c r="L142" i="5"/>
  <c r="K142" i="5"/>
  <c r="C143" i="5"/>
  <c r="D143" i="5" s="1"/>
  <c r="H142" i="5"/>
  <c r="P129" i="1"/>
  <c r="Q129" i="1" s="1"/>
  <c r="J129" i="1"/>
  <c r="E130" i="1"/>
  <c r="C143" i="7" l="1"/>
  <c r="D143" i="7" s="1"/>
  <c r="L142" i="7"/>
  <c r="H142" i="7"/>
  <c r="K142" i="7"/>
  <c r="E143" i="8"/>
  <c r="P142" i="8"/>
  <c r="Q142" i="8" s="1"/>
  <c r="J142" i="8"/>
  <c r="F391" i="8"/>
  <c r="O392" i="8"/>
  <c r="F392" i="7"/>
  <c r="O393" i="7"/>
  <c r="F393" i="6"/>
  <c r="O394" i="6"/>
  <c r="E143" i="6"/>
  <c r="P142" i="6"/>
  <c r="Q142" i="6" s="1"/>
  <c r="J142" i="6"/>
  <c r="P142" i="5"/>
  <c r="Q142" i="5" s="1"/>
  <c r="J142" i="5"/>
  <c r="E143" i="5"/>
  <c r="F392" i="5"/>
  <c r="O393" i="5"/>
  <c r="I130" i="1"/>
  <c r="G130" i="1"/>
  <c r="J142" i="7" l="1"/>
  <c r="P142" i="7"/>
  <c r="Q142" i="7" s="1"/>
  <c r="E143" i="7"/>
  <c r="I143" i="8"/>
  <c r="G143" i="8"/>
  <c r="O393" i="8"/>
  <c r="F392" i="8"/>
  <c r="O394" i="7"/>
  <c r="F393" i="7"/>
  <c r="O395" i="6"/>
  <c r="F394" i="6"/>
  <c r="I143" i="6"/>
  <c r="G143" i="6"/>
  <c r="I143" i="5"/>
  <c r="G143" i="5"/>
  <c r="O394" i="5"/>
  <c r="F393" i="5"/>
  <c r="C131" i="1"/>
  <c r="D131" i="1" s="1"/>
  <c r="K130" i="1"/>
  <c r="L130" i="1"/>
  <c r="H130" i="1"/>
  <c r="I143" i="7" l="1"/>
  <c r="G143" i="7"/>
  <c r="F393" i="8"/>
  <c r="O394" i="8"/>
  <c r="C144" i="8"/>
  <c r="D144" i="8" s="1"/>
  <c r="L143" i="8"/>
  <c r="K143" i="8"/>
  <c r="H143" i="8"/>
  <c r="F394" i="7"/>
  <c r="O395" i="7"/>
  <c r="C144" i="6"/>
  <c r="D144" i="6" s="1"/>
  <c r="L143" i="6"/>
  <c r="K143" i="6"/>
  <c r="H143" i="6"/>
  <c r="F395" i="6"/>
  <c r="O396" i="6"/>
  <c r="C144" i="5"/>
  <c r="D144" i="5" s="1"/>
  <c r="L143" i="5"/>
  <c r="K143" i="5"/>
  <c r="H143" i="5"/>
  <c r="F394" i="5"/>
  <c r="O395" i="5"/>
  <c r="P130" i="1"/>
  <c r="Q130" i="1" s="1"/>
  <c r="J130" i="1"/>
  <c r="E131" i="1"/>
  <c r="H143" i="7" l="1"/>
  <c r="K143" i="7"/>
  <c r="L143" i="7"/>
  <c r="C144" i="7"/>
  <c r="P143" i="8"/>
  <c r="Q143" i="8" s="1"/>
  <c r="J143" i="8"/>
  <c r="E144" i="8"/>
  <c r="O395" i="8"/>
  <c r="F394" i="8"/>
  <c r="O396" i="7"/>
  <c r="F395" i="7"/>
  <c r="E144" i="6"/>
  <c r="O397" i="6"/>
  <c r="F396" i="6"/>
  <c r="P143" i="6"/>
  <c r="Q143" i="6" s="1"/>
  <c r="J143" i="6"/>
  <c r="P143" i="5"/>
  <c r="Q143" i="5" s="1"/>
  <c r="J143" i="5"/>
  <c r="O396" i="5"/>
  <c r="F395" i="5"/>
  <c r="E144" i="5"/>
  <c r="I131" i="1"/>
  <c r="G131" i="1"/>
  <c r="D144" i="7" l="1"/>
  <c r="E144" i="7" s="1"/>
  <c r="P143" i="7"/>
  <c r="Q143" i="7" s="1"/>
  <c r="J143" i="7"/>
  <c r="I144" i="8"/>
  <c r="G144" i="8"/>
  <c r="F395" i="8"/>
  <c r="O396" i="8"/>
  <c r="F396" i="7"/>
  <c r="O397" i="7"/>
  <c r="F397" i="6"/>
  <c r="O398" i="6"/>
  <c r="I144" i="6"/>
  <c r="G144" i="6"/>
  <c r="I144" i="5"/>
  <c r="G144" i="5"/>
  <c r="F396" i="5"/>
  <c r="O397" i="5"/>
  <c r="C132" i="1"/>
  <c r="D132" i="1" s="1"/>
  <c r="K131" i="1"/>
  <c r="L131" i="1"/>
  <c r="H131" i="1"/>
  <c r="I144" i="7" l="1"/>
  <c r="G144" i="7"/>
  <c r="L144" i="8"/>
  <c r="K144" i="8"/>
  <c r="C145" i="8"/>
  <c r="D145" i="8" s="1"/>
  <c r="H144" i="8"/>
  <c r="O397" i="8"/>
  <c r="F396" i="8"/>
  <c r="O398" i="7"/>
  <c r="F397" i="7"/>
  <c r="L144" i="6"/>
  <c r="K144" i="6"/>
  <c r="C145" i="6"/>
  <c r="D145" i="6" s="1"/>
  <c r="H144" i="6"/>
  <c r="O399" i="6"/>
  <c r="F398" i="6"/>
  <c r="O398" i="5"/>
  <c r="F397" i="5"/>
  <c r="L144" i="5"/>
  <c r="K144" i="5"/>
  <c r="C145" i="5"/>
  <c r="D145" i="5" s="1"/>
  <c r="H144" i="5"/>
  <c r="E132" i="1"/>
  <c r="P131" i="1"/>
  <c r="Q131" i="1" s="1"/>
  <c r="J131" i="1"/>
  <c r="C145" i="7" l="1"/>
  <c r="D145" i="7" s="1"/>
  <c r="L144" i="7"/>
  <c r="K144" i="7"/>
  <c r="H144" i="7"/>
  <c r="E145" i="8"/>
  <c r="F397" i="8"/>
  <c r="O398" i="8"/>
  <c r="P144" i="8"/>
  <c r="Q144" i="8" s="1"/>
  <c r="J144" i="8"/>
  <c r="F398" i="7"/>
  <c r="O399" i="7"/>
  <c r="F399" i="6"/>
  <c r="O400" i="6"/>
  <c r="P144" i="6"/>
  <c r="Q144" i="6" s="1"/>
  <c r="J144" i="6"/>
  <c r="E145" i="6"/>
  <c r="E145" i="5"/>
  <c r="P144" i="5"/>
  <c r="Q144" i="5" s="1"/>
  <c r="J144" i="5"/>
  <c r="F398" i="5"/>
  <c r="O399" i="5"/>
  <c r="I132" i="1"/>
  <c r="G132" i="1"/>
  <c r="E145" i="7" l="1"/>
  <c r="P144" i="7"/>
  <c r="Q144" i="7" s="1"/>
  <c r="J144" i="7"/>
  <c r="O399" i="8"/>
  <c r="F398" i="8"/>
  <c r="I145" i="8"/>
  <c r="G145" i="8"/>
  <c r="O400" i="7"/>
  <c r="F399" i="7"/>
  <c r="I145" i="6"/>
  <c r="G145" i="6"/>
  <c r="O401" i="6"/>
  <c r="F400" i="6"/>
  <c r="I145" i="5"/>
  <c r="G145" i="5"/>
  <c r="O400" i="5"/>
  <c r="F399" i="5"/>
  <c r="C133" i="1"/>
  <c r="D133" i="1" s="1"/>
  <c r="K132" i="1"/>
  <c r="L132" i="1"/>
  <c r="H132" i="1"/>
  <c r="G145" i="7" l="1"/>
  <c r="I145" i="7"/>
  <c r="C146" i="8"/>
  <c r="D146" i="8" s="1"/>
  <c r="K145" i="8"/>
  <c r="L145" i="8"/>
  <c r="H145" i="8"/>
  <c r="F399" i="8"/>
  <c r="O400" i="8"/>
  <c r="F400" i="7"/>
  <c r="O401" i="7"/>
  <c r="F401" i="6"/>
  <c r="O402" i="6"/>
  <c r="C146" i="6"/>
  <c r="D146" i="6" s="1"/>
  <c r="L145" i="6"/>
  <c r="K145" i="6"/>
  <c r="H145" i="6"/>
  <c r="F400" i="5"/>
  <c r="O401" i="5"/>
  <c r="L145" i="5"/>
  <c r="C146" i="5"/>
  <c r="D146" i="5" s="1"/>
  <c r="K145" i="5"/>
  <c r="H145" i="5"/>
  <c r="E133" i="1"/>
  <c r="P132" i="1"/>
  <c r="Q132" i="1" s="1"/>
  <c r="J132" i="1"/>
  <c r="L145" i="7" l="1"/>
  <c r="H145" i="7"/>
  <c r="K145" i="7"/>
  <c r="C146" i="7"/>
  <c r="D146" i="7" s="1"/>
  <c r="E146" i="8"/>
  <c r="O401" i="8"/>
  <c r="F400" i="8"/>
  <c r="P145" i="8"/>
  <c r="Q145" i="8" s="1"/>
  <c r="J145" i="8"/>
  <c r="O402" i="7"/>
  <c r="F401" i="7"/>
  <c r="P145" i="6"/>
  <c r="Q145" i="6" s="1"/>
  <c r="J145" i="6"/>
  <c r="E146" i="6"/>
  <c r="O403" i="6"/>
  <c r="F402" i="6"/>
  <c r="P145" i="5"/>
  <c r="Q145" i="5" s="1"/>
  <c r="J145" i="5"/>
  <c r="E146" i="5"/>
  <c r="O402" i="5"/>
  <c r="F401" i="5"/>
  <c r="I133" i="1"/>
  <c r="G133" i="1"/>
  <c r="P145" i="7" l="1"/>
  <c r="Q145" i="7" s="1"/>
  <c r="J145" i="7"/>
  <c r="E146" i="7"/>
  <c r="I146" i="8"/>
  <c r="G146" i="8"/>
  <c r="F401" i="8"/>
  <c r="O402" i="8"/>
  <c r="F402" i="7"/>
  <c r="O403" i="7"/>
  <c r="I146" i="6"/>
  <c r="G146" i="6"/>
  <c r="F403" i="6"/>
  <c r="O404" i="6"/>
  <c r="I146" i="5"/>
  <c r="G146" i="5"/>
  <c r="F402" i="5"/>
  <c r="O403" i="5"/>
  <c r="L133" i="1"/>
  <c r="K133" i="1"/>
  <c r="C134" i="1"/>
  <c r="D134" i="1" s="1"/>
  <c r="H133" i="1"/>
  <c r="G146" i="7" l="1"/>
  <c r="I146" i="7"/>
  <c r="L146" i="8"/>
  <c r="K146" i="8"/>
  <c r="C147" i="8"/>
  <c r="D147" i="8" s="1"/>
  <c r="H146" i="8"/>
  <c r="O403" i="8"/>
  <c r="F402" i="8"/>
  <c r="O404" i="7"/>
  <c r="F403" i="7"/>
  <c r="O405" i="6"/>
  <c r="F404" i="6"/>
  <c r="L146" i="6"/>
  <c r="K146" i="6"/>
  <c r="C147" i="6"/>
  <c r="D147" i="6" s="1"/>
  <c r="H146" i="6"/>
  <c r="O404" i="5"/>
  <c r="F403" i="5"/>
  <c r="L146" i="5"/>
  <c r="K146" i="5"/>
  <c r="C147" i="5"/>
  <c r="D147" i="5" s="1"/>
  <c r="H146" i="5"/>
  <c r="E134" i="1"/>
  <c r="P133" i="1"/>
  <c r="Q133" i="1" s="1"/>
  <c r="J133" i="1"/>
  <c r="H146" i="7" l="1"/>
  <c r="C147" i="7"/>
  <c r="K146" i="7"/>
  <c r="L146" i="7"/>
  <c r="F403" i="8"/>
  <c r="O404" i="8"/>
  <c r="P146" i="8"/>
  <c r="Q146" i="8" s="1"/>
  <c r="J146" i="8"/>
  <c r="E147" i="8"/>
  <c r="F404" i="7"/>
  <c r="O405" i="7"/>
  <c r="E147" i="6"/>
  <c r="P146" i="6"/>
  <c r="Q146" i="6" s="1"/>
  <c r="J146" i="6"/>
  <c r="F405" i="6"/>
  <c r="O406" i="6"/>
  <c r="P146" i="5"/>
  <c r="Q146" i="5" s="1"/>
  <c r="J146" i="5"/>
  <c r="E147" i="5"/>
  <c r="F404" i="5"/>
  <c r="O405" i="5"/>
  <c r="I134" i="1"/>
  <c r="G134" i="1"/>
  <c r="P146" i="7" l="1"/>
  <c r="Q146" i="7" s="1"/>
  <c r="J146" i="7"/>
  <c r="D147" i="7"/>
  <c r="E147" i="7" s="1"/>
  <c r="O405" i="8"/>
  <c r="F404" i="8"/>
  <c r="I147" i="8"/>
  <c r="G147" i="8"/>
  <c r="O406" i="7"/>
  <c r="F405" i="7"/>
  <c r="I147" i="6"/>
  <c r="G147" i="6"/>
  <c r="O407" i="6"/>
  <c r="F406" i="6"/>
  <c r="O406" i="5"/>
  <c r="F405" i="5"/>
  <c r="I147" i="5"/>
  <c r="G147" i="5"/>
  <c r="K134" i="1"/>
  <c r="C135" i="1"/>
  <c r="D135" i="1" s="1"/>
  <c r="L134" i="1"/>
  <c r="H134" i="1"/>
  <c r="I147" i="7" l="1"/>
  <c r="G147" i="7"/>
  <c r="C148" i="8"/>
  <c r="D148" i="8" s="1"/>
  <c r="L147" i="8"/>
  <c r="K147" i="8"/>
  <c r="H147" i="8"/>
  <c r="F405" i="8"/>
  <c r="O406" i="8"/>
  <c r="F406" i="7"/>
  <c r="O407" i="7"/>
  <c r="F407" i="6"/>
  <c r="O408" i="6"/>
  <c r="C148" i="6"/>
  <c r="D148" i="6" s="1"/>
  <c r="L147" i="6"/>
  <c r="K147" i="6"/>
  <c r="H147" i="6"/>
  <c r="C148" i="5"/>
  <c r="D148" i="5" s="1"/>
  <c r="L147" i="5"/>
  <c r="K147" i="5"/>
  <c r="H147" i="5"/>
  <c r="F406" i="5"/>
  <c r="O407" i="5"/>
  <c r="E135" i="1"/>
  <c r="P134" i="1"/>
  <c r="Q134" i="1" s="1"/>
  <c r="J134" i="1"/>
  <c r="H147" i="7" l="1"/>
  <c r="C148" i="7"/>
  <c r="D148" i="7" s="1"/>
  <c r="L147" i="7"/>
  <c r="K147" i="7"/>
  <c r="P147" i="8"/>
  <c r="Q147" i="8" s="1"/>
  <c r="J147" i="8"/>
  <c r="O407" i="8"/>
  <c r="F406" i="8"/>
  <c r="E148" i="8"/>
  <c r="O408" i="7"/>
  <c r="F407" i="7"/>
  <c r="P147" i="6"/>
  <c r="Q147" i="6" s="1"/>
  <c r="J147" i="6"/>
  <c r="E148" i="6"/>
  <c r="O409" i="6"/>
  <c r="F408" i="6"/>
  <c r="P147" i="5"/>
  <c r="Q147" i="5" s="1"/>
  <c r="J147" i="5"/>
  <c r="O408" i="5"/>
  <c r="F407" i="5"/>
  <c r="E148" i="5"/>
  <c r="I135" i="1"/>
  <c r="G135" i="1"/>
  <c r="J147" i="7" l="1"/>
  <c r="P147" i="7"/>
  <c r="Q147" i="7" s="1"/>
  <c r="E148" i="7"/>
  <c r="F407" i="8"/>
  <c r="O408" i="8"/>
  <c r="I148" i="8"/>
  <c r="G148" i="8"/>
  <c r="F408" i="7"/>
  <c r="O409" i="7"/>
  <c r="I148" i="6"/>
  <c r="G148" i="6"/>
  <c r="F409" i="6"/>
  <c r="O410" i="6"/>
  <c r="F408" i="5"/>
  <c r="O409" i="5"/>
  <c r="I148" i="5"/>
  <c r="G148" i="5"/>
  <c r="K135" i="1"/>
  <c r="L135" i="1"/>
  <c r="C136" i="1"/>
  <c r="D136" i="1" s="1"/>
  <c r="H135" i="1"/>
  <c r="I148" i="7" l="1"/>
  <c r="G148" i="7"/>
  <c r="L148" i="8"/>
  <c r="K148" i="8"/>
  <c r="C149" i="8"/>
  <c r="D149" i="8" s="1"/>
  <c r="H148" i="8"/>
  <c r="O409" i="8"/>
  <c r="F408" i="8"/>
  <c r="O410" i="7"/>
  <c r="F409" i="7"/>
  <c r="O411" i="6"/>
  <c r="F410" i="6"/>
  <c r="L148" i="6"/>
  <c r="K148" i="6"/>
  <c r="C149" i="6"/>
  <c r="D149" i="6" s="1"/>
  <c r="H148" i="6"/>
  <c r="L148" i="5"/>
  <c r="K148" i="5"/>
  <c r="C149" i="5"/>
  <c r="D149" i="5" s="1"/>
  <c r="H148" i="5"/>
  <c r="O410" i="5"/>
  <c r="F409" i="5"/>
  <c r="E136" i="1"/>
  <c r="P135" i="1"/>
  <c r="Q135" i="1" s="1"/>
  <c r="J135" i="1"/>
  <c r="K148" i="7" l="1"/>
  <c r="H148" i="7"/>
  <c r="L148" i="7"/>
  <c r="C149" i="7"/>
  <c r="D149" i="7" s="1"/>
  <c r="F409" i="8"/>
  <c r="O410" i="8"/>
  <c r="E149" i="8"/>
  <c r="P148" i="8"/>
  <c r="Q148" i="8" s="1"/>
  <c r="J148" i="8"/>
  <c r="F410" i="7"/>
  <c r="O411" i="7"/>
  <c r="E149" i="6"/>
  <c r="P148" i="6"/>
  <c r="Q148" i="6" s="1"/>
  <c r="J148" i="6"/>
  <c r="F411" i="6"/>
  <c r="O412" i="6"/>
  <c r="F410" i="5"/>
  <c r="O411" i="5"/>
  <c r="P148" i="5"/>
  <c r="Q148" i="5" s="1"/>
  <c r="J148" i="5"/>
  <c r="E149" i="5"/>
  <c r="I136" i="1"/>
  <c r="G136" i="1"/>
  <c r="E149" i="7" l="1"/>
  <c r="J148" i="7"/>
  <c r="P148" i="7"/>
  <c r="Q148" i="7" s="1"/>
  <c r="O411" i="8"/>
  <c r="F410" i="8"/>
  <c r="I149" i="8"/>
  <c r="G149" i="8"/>
  <c r="O412" i="7"/>
  <c r="F411" i="7"/>
  <c r="I149" i="6"/>
  <c r="G149" i="6"/>
  <c r="O413" i="6"/>
  <c r="F412" i="6"/>
  <c r="I149" i="5"/>
  <c r="G149" i="5"/>
  <c r="O412" i="5"/>
  <c r="F411" i="5"/>
  <c r="K136" i="1"/>
  <c r="L136" i="1"/>
  <c r="C137" i="1"/>
  <c r="D137" i="1" s="1"/>
  <c r="H136" i="1"/>
  <c r="G149" i="7" l="1"/>
  <c r="I149" i="7"/>
  <c r="C150" i="8"/>
  <c r="D150" i="8" s="1"/>
  <c r="K149" i="8"/>
  <c r="E150" i="8" s="1"/>
  <c r="L149" i="8"/>
  <c r="H149" i="8"/>
  <c r="F411" i="8"/>
  <c r="O412" i="8"/>
  <c r="F412" i="7"/>
  <c r="O413" i="7"/>
  <c r="F413" i="6"/>
  <c r="O414" i="6"/>
  <c r="C150" i="6"/>
  <c r="D150" i="6" s="1"/>
  <c r="L149" i="6"/>
  <c r="K149" i="6"/>
  <c r="H149" i="6"/>
  <c r="F412" i="5"/>
  <c r="O413" i="5"/>
  <c r="C150" i="5"/>
  <c r="D150" i="5" s="1"/>
  <c r="L149" i="5"/>
  <c r="K149" i="5"/>
  <c r="H149" i="5"/>
  <c r="E137" i="1"/>
  <c r="P136" i="1"/>
  <c r="Q136" i="1" s="1"/>
  <c r="J136" i="1"/>
  <c r="C150" i="7" l="1"/>
  <c r="D150" i="7" s="1"/>
  <c r="K149" i="7"/>
  <c r="L149" i="7"/>
  <c r="H149" i="7"/>
  <c r="E150" i="6"/>
  <c r="O413" i="8"/>
  <c r="F412" i="8"/>
  <c r="P149" i="8"/>
  <c r="Q149" i="8" s="1"/>
  <c r="J149" i="8"/>
  <c r="O414" i="7"/>
  <c r="F413" i="7"/>
  <c r="P149" i="6"/>
  <c r="Q149" i="6" s="1"/>
  <c r="J149" i="6"/>
  <c r="O415" i="6"/>
  <c r="F414" i="6"/>
  <c r="P149" i="5"/>
  <c r="Q149" i="5" s="1"/>
  <c r="J149" i="5"/>
  <c r="E150" i="5"/>
  <c r="O414" i="5"/>
  <c r="F413" i="5"/>
  <c r="I137" i="1"/>
  <c r="G137" i="1"/>
  <c r="E150" i="7" l="1"/>
  <c r="J149" i="7"/>
  <c r="P149" i="7"/>
  <c r="Q149" i="7" s="1"/>
  <c r="I150" i="8"/>
  <c r="G150" i="8"/>
  <c r="F413" i="8"/>
  <c r="O414" i="8"/>
  <c r="F414" i="7"/>
  <c r="O415" i="7"/>
  <c r="F415" i="6"/>
  <c r="O416" i="6"/>
  <c r="I150" i="6"/>
  <c r="G150" i="6"/>
  <c r="I150" i="5"/>
  <c r="G150" i="5"/>
  <c r="F414" i="5"/>
  <c r="O415" i="5"/>
  <c r="C138" i="1"/>
  <c r="D138" i="1" s="1"/>
  <c r="L137" i="1"/>
  <c r="K137" i="1"/>
  <c r="H137" i="1"/>
  <c r="G150" i="7" l="1"/>
  <c r="I150" i="7"/>
  <c r="O415" i="8"/>
  <c r="F414" i="8"/>
  <c r="L150" i="8"/>
  <c r="K150" i="8"/>
  <c r="C151" i="8"/>
  <c r="D151" i="8" s="1"/>
  <c r="H150" i="8"/>
  <c r="O416" i="7"/>
  <c r="F415" i="7"/>
  <c r="L150" i="6"/>
  <c r="K150" i="6"/>
  <c r="C151" i="6"/>
  <c r="D151" i="6" s="1"/>
  <c r="H150" i="6"/>
  <c r="O417" i="6"/>
  <c r="F416" i="6"/>
  <c r="O416" i="5"/>
  <c r="F415" i="5"/>
  <c r="L150" i="5"/>
  <c r="K150" i="5"/>
  <c r="C151" i="5"/>
  <c r="D151" i="5" s="1"/>
  <c r="H150" i="5"/>
  <c r="P137" i="1"/>
  <c r="Q137" i="1" s="1"/>
  <c r="J137" i="1"/>
  <c r="E138" i="1"/>
  <c r="H150" i="7" l="1"/>
  <c r="C151" i="7"/>
  <c r="D151" i="7" s="1"/>
  <c r="K150" i="7"/>
  <c r="L150" i="7"/>
  <c r="E151" i="8"/>
  <c r="P150" i="8"/>
  <c r="Q150" i="8" s="1"/>
  <c r="J150" i="8"/>
  <c r="F415" i="8"/>
  <c r="O416" i="8"/>
  <c r="F416" i="7"/>
  <c r="O417" i="7"/>
  <c r="F417" i="6"/>
  <c r="O418" i="6"/>
  <c r="P150" i="6"/>
  <c r="Q150" i="6" s="1"/>
  <c r="J150" i="6"/>
  <c r="E151" i="6"/>
  <c r="E151" i="5"/>
  <c r="P150" i="5"/>
  <c r="Q150" i="5" s="1"/>
  <c r="J150" i="5"/>
  <c r="F416" i="5"/>
  <c r="O417" i="5"/>
  <c r="I138" i="1"/>
  <c r="G138" i="1"/>
  <c r="E151" i="7" l="1"/>
  <c r="J150" i="7"/>
  <c r="P150" i="7"/>
  <c r="Q150" i="7" s="1"/>
  <c r="I151" i="8"/>
  <c r="G151" i="8"/>
  <c r="O417" i="8"/>
  <c r="F416" i="8"/>
  <c r="O418" i="7"/>
  <c r="F417" i="7"/>
  <c r="O419" i="6"/>
  <c r="F418" i="6"/>
  <c r="I151" i="6"/>
  <c r="G151" i="6"/>
  <c r="I151" i="5"/>
  <c r="G151" i="5"/>
  <c r="O418" i="5"/>
  <c r="F417" i="5"/>
  <c r="L138" i="1"/>
  <c r="C139" i="1"/>
  <c r="D139" i="1" s="1"/>
  <c r="K138" i="1"/>
  <c r="H138" i="1"/>
  <c r="G151" i="7" l="1"/>
  <c r="I151" i="7"/>
  <c r="C152" i="8"/>
  <c r="D152" i="8" s="1"/>
  <c r="L151" i="8"/>
  <c r="K151" i="8"/>
  <c r="H151" i="8"/>
  <c r="F417" i="8"/>
  <c r="O418" i="8"/>
  <c r="F418" i="7"/>
  <c r="O419" i="7"/>
  <c r="C152" i="6"/>
  <c r="D152" i="6" s="1"/>
  <c r="L151" i="6"/>
  <c r="K151" i="6"/>
  <c r="H151" i="6"/>
  <c r="F419" i="6"/>
  <c r="O420" i="6"/>
  <c r="F418" i="5"/>
  <c r="O419" i="5"/>
  <c r="L151" i="5"/>
  <c r="C152" i="5"/>
  <c r="D152" i="5" s="1"/>
  <c r="K151" i="5"/>
  <c r="H151" i="5"/>
  <c r="E139" i="1"/>
  <c r="P138" i="1"/>
  <c r="Q138" i="1" s="1"/>
  <c r="J138" i="1"/>
  <c r="L151" i="7" l="1"/>
  <c r="C152" i="7"/>
  <c r="D152" i="7" s="1"/>
  <c r="K151" i="7"/>
  <c r="H151" i="7"/>
  <c r="P151" i="8"/>
  <c r="Q151" i="8" s="1"/>
  <c r="J151" i="8"/>
  <c r="O419" i="8"/>
  <c r="F418" i="8"/>
  <c r="E152" i="8"/>
  <c r="O420" i="7"/>
  <c r="F419" i="7"/>
  <c r="E152" i="6"/>
  <c r="O421" i="6"/>
  <c r="F420" i="6"/>
  <c r="P151" i="6"/>
  <c r="Q151" i="6" s="1"/>
  <c r="J151" i="6"/>
  <c r="O420" i="5"/>
  <c r="F419" i="5"/>
  <c r="P151" i="5"/>
  <c r="Q151" i="5" s="1"/>
  <c r="J151" i="5"/>
  <c r="E152" i="5"/>
  <c r="I139" i="1"/>
  <c r="G139" i="1"/>
  <c r="J151" i="7" l="1"/>
  <c r="P151" i="7"/>
  <c r="Q151" i="7" s="1"/>
  <c r="E152" i="7"/>
  <c r="F419" i="8"/>
  <c r="O420" i="8"/>
  <c r="I152" i="8"/>
  <c r="G152" i="8"/>
  <c r="F420" i="7"/>
  <c r="O421" i="7"/>
  <c r="I152" i="6"/>
  <c r="G152" i="6"/>
  <c r="F421" i="6"/>
  <c r="O422" i="6"/>
  <c r="I152" i="5"/>
  <c r="G152" i="5"/>
  <c r="F420" i="5"/>
  <c r="O421" i="5"/>
  <c r="C140" i="1"/>
  <c r="D140" i="1" s="1"/>
  <c r="K139" i="1"/>
  <c r="L139" i="1"/>
  <c r="H139" i="1"/>
  <c r="I152" i="7" l="1"/>
  <c r="G152" i="7"/>
  <c r="O421" i="8"/>
  <c r="F420" i="8"/>
  <c r="L152" i="8"/>
  <c r="K152" i="8"/>
  <c r="C153" i="8"/>
  <c r="D153" i="8" s="1"/>
  <c r="H152" i="8"/>
  <c r="O422" i="7"/>
  <c r="F421" i="7"/>
  <c r="O423" i="6"/>
  <c r="F422" i="6"/>
  <c r="L152" i="6"/>
  <c r="K152" i="6"/>
  <c r="C153" i="6"/>
  <c r="D153" i="6" s="1"/>
  <c r="H152" i="6"/>
  <c r="O422" i="5"/>
  <c r="F421" i="5"/>
  <c r="L152" i="5"/>
  <c r="K152" i="5"/>
  <c r="C153" i="5"/>
  <c r="D153" i="5" s="1"/>
  <c r="H152" i="5"/>
  <c r="E140" i="1"/>
  <c r="P139" i="1"/>
  <c r="Q139" i="1" s="1"/>
  <c r="J139" i="1"/>
  <c r="E153" i="8" l="1"/>
  <c r="K152" i="7"/>
  <c r="H152" i="7"/>
  <c r="C153" i="7"/>
  <c r="L152" i="7"/>
  <c r="E153" i="6"/>
  <c r="P152" i="8"/>
  <c r="Q152" i="8" s="1"/>
  <c r="J152" i="8"/>
  <c r="F421" i="8"/>
  <c r="O422" i="8"/>
  <c r="F422" i="7"/>
  <c r="O423" i="7"/>
  <c r="P152" i="6"/>
  <c r="Q152" i="6" s="1"/>
  <c r="J152" i="6"/>
  <c r="F423" i="6"/>
  <c r="O424" i="6"/>
  <c r="P152" i="5"/>
  <c r="Q152" i="5" s="1"/>
  <c r="J152" i="5"/>
  <c r="E153" i="5"/>
  <c r="F422" i="5"/>
  <c r="O423" i="5"/>
  <c r="I140" i="1"/>
  <c r="G140" i="1"/>
  <c r="D153" i="7" l="1"/>
  <c r="E153" i="7" s="1"/>
  <c r="J152" i="7"/>
  <c r="P152" i="7"/>
  <c r="Q152" i="7" s="1"/>
  <c r="I153" i="8"/>
  <c r="G153" i="8"/>
  <c r="O423" i="8"/>
  <c r="F422" i="8"/>
  <c r="O424" i="7"/>
  <c r="F423" i="7"/>
  <c r="I153" i="6"/>
  <c r="G153" i="6"/>
  <c r="O425" i="6"/>
  <c r="F424" i="6"/>
  <c r="O424" i="5"/>
  <c r="F423" i="5"/>
  <c r="I153" i="5"/>
  <c r="G153" i="5"/>
  <c r="L140" i="1"/>
  <c r="K140" i="1"/>
  <c r="C141" i="1"/>
  <c r="D141" i="1" s="1"/>
  <c r="H140" i="1"/>
  <c r="G153" i="7" l="1"/>
  <c r="I153" i="7"/>
  <c r="F423" i="8"/>
  <c r="O424" i="8"/>
  <c r="C154" i="8"/>
  <c r="D154" i="8" s="1"/>
  <c r="K153" i="8"/>
  <c r="L153" i="8"/>
  <c r="H153" i="8"/>
  <c r="F424" i="7"/>
  <c r="O425" i="7"/>
  <c r="F425" i="6"/>
  <c r="O426" i="6"/>
  <c r="C154" i="6"/>
  <c r="D154" i="6" s="1"/>
  <c r="L153" i="6"/>
  <c r="K153" i="6"/>
  <c r="H153" i="6"/>
  <c r="C154" i="5"/>
  <c r="D154" i="5" s="1"/>
  <c r="L153" i="5"/>
  <c r="K153" i="5"/>
  <c r="H153" i="5"/>
  <c r="F424" i="5"/>
  <c r="O425" i="5"/>
  <c r="E141" i="1"/>
  <c r="P140" i="1"/>
  <c r="Q140" i="1" s="1"/>
  <c r="J140" i="1"/>
  <c r="C154" i="7" l="1"/>
  <c r="D154" i="7" s="1"/>
  <c r="H153" i="7"/>
  <c r="L153" i="7"/>
  <c r="K153" i="7"/>
  <c r="E154" i="8"/>
  <c r="P153" i="8"/>
  <c r="Q153" i="8" s="1"/>
  <c r="J153" i="8"/>
  <c r="O425" i="8"/>
  <c r="F424" i="8"/>
  <c r="O426" i="7"/>
  <c r="F425" i="7"/>
  <c r="P153" i="6"/>
  <c r="Q153" i="6" s="1"/>
  <c r="J153" i="6"/>
  <c r="E154" i="6"/>
  <c r="O427" i="6"/>
  <c r="F426" i="6"/>
  <c r="P153" i="5"/>
  <c r="Q153" i="5" s="1"/>
  <c r="J153" i="5"/>
  <c r="O426" i="5"/>
  <c r="F425" i="5"/>
  <c r="E154" i="5"/>
  <c r="I141" i="1"/>
  <c r="G141" i="1"/>
  <c r="P153" i="7" l="1"/>
  <c r="Q153" i="7" s="1"/>
  <c r="J153" i="7"/>
  <c r="E154" i="7"/>
  <c r="F425" i="8"/>
  <c r="O426" i="8"/>
  <c r="I154" i="8"/>
  <c r="G154" i="8"/>
  <c r="F426" i="7"/>
  <c r="O427" i="7"/>
  <c r="I154" i="6"/>
  <c r="G154" i="6"/>
  <c r="F427" i="6"/>
  <c r="O428" i="6"/>
  <c r="I154" i="5"/>
  <c r="G154" i="5"/>
  <c r="F426" i="5"/>
  <c r="O427" i="5"/>
  <c r="K141" i="1"/>
  <c r="L141" i="1"/>
  <c r="C142" i="1"/>
  <c r="D142" i="1" s="1"/>
  <c r="H141" i="1"/>
  <c r="I154" i="7" l="1"/>
  <c r="G154" i="7"/>
  <c r="O427" i="8"/>
  <c r="F426" i="8"/>
  <c r="L154" i="8"/>
  <c r="K154" i="8"/>
  <c r="C155" i="8"/>
  <c r="D155" i="8" s="1"/>
  <c r="H154" i="8"/>
  <c r="O428" i="7"/>
  <c r="F427" i="7"/>
  <c r="O429" i="6"/>
  <c r="F428" i="6"/>
  <c r="L154" i="6"/>
  <c r="K154" i="6"/>
  <c r="C155" i="6"/>
  <c r="D155" i="6" s="1"/>
  <c r="H154" i="6"/>
  <c r="L154" i="5"/>
  <c r="K154" i="5"/>
  <c r="C155" i="5"/>
  <c r="D155" i="5" s="1"/>
  <c r="H154" i="5"/>
  <c r="O428" i="5"/>
  <c r="F427" i="5"/>
  <c r="E142" i="1"/>
  <c r="P141" i="1"/>
  <c r="Q141" i="1" s="1"/>
  <c r="J141" i="1"/>
  <c r="E155" i="8" l="1"/>
  <c r="C155" i="7"/>
  <c r="L154" i="7"/>
  <c r="K154" i="7"/>
  <c r="H154" i="7"/>
  <c r="P154" i="8"/>
  <c r="Q154" i="8" s="1"/>
  <c r="J154" i="8"/>
  <c r="F427" i="8"/>
  <c r="O428" i="8"/>
  <c r="F428" i="7"/>
  <c r="O429" i="7"/>
  <c r="E155" i="6"/>
  <c r="P154" i="6"/>
  <c r="Q154" i="6" s="1"/>
  <c r="J154" i="6"/>
  <c r="F429" i="6"/>
  <c r="O430" i="6"/>
  <c r="P154" i="5"/>
  <c r="Q154" i="5" s="1"/>
  <c r="J154" i="5"/>
  <c r="E155" i="5"/>
  <c r="F428" i="5"/>
  <c r="O429" i="5"/>
  <c r="I142" i="1"/>
  <c r="G142" i="1"/>
  <c r="J154" i="7" l="1"/>
  <c r="P154" i="7"/>
  <c r="Q154" i="7" s="1"/>
  <c r="D155" i="7"/>
  <c r="E155" i="7" s="1"/>
  <c r="I155" i="8"/>
  <c r="G155" i="8"/>
  <c r="O429" i="8"/>
  <c r="F428" i="8"/>
  <c r="O430" i="7"/>
  <c r="F429" i="7"/>
  <c r="I155" i="6"/>
  <c r="G155" i="6"/>
  <c r="O431" i="6"/>
  <c r="F430" i="6"/>
  <c r="O430" i="5"/>
  <c r="F429" i="5"/>
  <c r="I155" i="5"/>
  <c r="G155" i="5"/>
  <c r="C143" i="1"/>
  <c r="D143" i="1" s="1"/>
  <c r="L142" i="1"/>
  <c r="K142" i="1"/>
  <c r="H142" i="1"/>
  <c r="I155" i="7" l="1"/>
  <c r="G155" i="7"/>
  <c r="F429" i="8"/>
  <c r="O430" i="8"/>
  <c r="C156" i="8"/>
  <c r="D156" i="8" s="1"/>
  <c r="L155" i="8"/>
  <c r="K155" i="8"/>
  <c r="H155" i="8"/>
  <c r="F430" i="7"/>
  <c r="O431" i="7"/>
  <c r="F431" i="6"/>
  <c r="O432" i="6"/>
  <c r="C156" i="6"/>
  <c r="D156" i="6" s="1"/>
  <c r="L155" i="6"/>
  <c r="K155" i="6"/>
  <c r="H155" i="6"/>
  <c r="C156" i="5"/>
  <c r="D156" i="5" s="1"/>
  <c r="L155" i="5"/>
  <c r="K155" i="5"/>
  <c r="H155" i="5"/>
  <c r="F430" i="5"/>
  <c r="O431" i="5"/>
  <c r="E143" i="1"/>
  <c r="P142" i="1"/>
  <c r="Q142" i="1" s="1"/>
  <c r="J142" i="1"/>
  <c r="L155" i="7" l="1"/>
  <c r="H155" i="7"/>
  <c r="C156" i="7"/>
  <c r="K155" i="7"/>
  <c r="P155" i="8"/>
  <c r="Q155" i="8" s="1"/>
  <c r="J155" i="8"/>
  <c r="E156" i="8"/>
  <c r="O431" i="8"/>
  <c r="F430" i="8"/>
  <c r="O432" i="7"/>
  <c r="F431" i="7"/>
  <c r="P155" i="6"/>
  <c r="Q155" i="6" s="1"/>
  <c r="J155" i="6"/>
  <c r="E156" i="6"/>
  <c r="O433" i="6"/>
  <c r="F432" i="6"/>
  <c r="P155" i="5"/>
  <c r="Q155" i="5" s="1"/>
  <c r="J155" i="5"/>
  <c r="O432" i="5"/>
  <c r="F431" i="5"/>
  <c r="E156" i="5"/>
  <c r="I143" i="1"/>
  <c r="G143" i="1"/>
  <c r="P155" i="7" l="1"/>
  <c r="Q155" i="7" s="1"/>
  <c r="J155" i="7"/>
  <c r="D156" i="7"/>
  <c r="E156" i="7" s="1"/>
  <c r="I156" i="8"/>
  <c r="G156" i="8"/>
  <c r="F431" i="8"/>
  <c r="O432" i="8"/>
  <c r="F432" i="7"/>
  <c r="O433" i="7"/>
  <c r="F433" i="6"/>
  <c r="O434" i="6"/>
  <c r="I156" i="6"/>
  <c r="G156" i="6"/>
  <c r="F432" i="5"/>
  <c r="O433" i="5"/>
  <c r="I156" i="5"/>
  <c r="G156" i="5"/>
  <c r="C144" i="1"/>
  <c r="D144" i="1" s="1"/>
  <c r="L143" i="1"/>
  <c r="K143" i="1"/>
  <c r="H143" i="1"/>
  <c r="G156" i="7" l="1"/>
  <c r="I156" i="7"/>
  <c r="O433" i="8"/>
  <c r="F432" i="8"/>
  <c r="L156" i="8"/>
  <c r="K156" i="8"/>
  <c r="C157" i="8"/>
  <c r="D157" i="8" s="1"/>
  <c r="H156" i="8"/>
  <c r="O434" i="7"/>
  <c r="F433" i="7"/>
  <c r="L156" i="6"/>
  <c r="K156" i="6"/>
  <c r="C157" i="6"/>
  <c r="D157" i="6" s="1"/>
  <c r="H156" i="6"/>
  <c r="O435" i="6"/>
  <c r="F434" i="6"/>
  <c r="L156" i="5"/>
  <c r="K156" i="5"/>
  <c r="C157" i="5"/>
  <c r="D157" i="5" s="1"/>
  <c r="H156" i="5"/>
  <c r="O434" i="5"/>
  <c r="F433" i="5"/>
  <c r="E144" i="1"/>
  <c r="P143" i="1"/>
  <c r="Q143" i="1" s="1"/>
  <c r="J143" i="1"/>
  <c r="H156" i="7" l="1"/>
  <c r="K156" i="7"/>
  <c r="C157" i="7"/>
  <c r="D157" i="7" s="1"/>
  <c r="L156" i="7"/>
  <c r="E157" i="8"/>
  <c r="P156" i="8"/>
  <c r="Q156" i="8" s="1"/>
  <c r="J156" i="8"/>
  <c r="F433" i="8"/>
  <c r="O434" i="8"/>
  <c r="F434" i="7"/>
  <c r="O435" i="7"/>
  <c r="F435" i="6"/>
  <c r="O436" i="6"/>
  <c r="P156" i="6"/>
  <c r="Q156" i="6" s="1"/>
  <c r="J156" i="6"/>
  <c r="E157" i="6"/>
  <c r="F434" i="5"/>
  <c r="O435" i="5"/>
  <c r="E157" i="5"/>
  <c r="P156" i="5"/>
  <c r="Q156" i="5" s="1"/>
  <c r="J156" i="5"/>
  <c r="I144" i="1"/>
  <c r="G144" i="1"/>
  <c r="P156" i="7" l="1"/>
  <c r="Q156" i="7" s="1"/>
  <c r="J156" i="7"/>
  <c r="E157" i="7"/>
  <c r="I157" i="8"/>
  <c r="G157" i="8"/>
  <c r="O435" i="8"/>
  <c r="F434" i="8"/>
  <c r="O436" i="7"/>
  <c r="F435" i="7"/>
  <c r="I157" i="6"/>
  <c r="G157" i="6"/>
  <c r="O437" i="6"/>
  <c r="F436" i="6"/>
  <c r="O436" i="5"/>
  <c r="F435" i="5"/>
  <c r="I157" i="5"/>
  <c r="G157" i="5"/>
  <c r="L144" i="1"/>
  <c r="C145" i="1"/>
  <c r="D145" i="1" s="1"/>
  <c r="K144" i="1"/>
  <c r="H144" i="1"/>
  <c r="I157" i="7" l="1"/>
  <c r="G157" i="7"/>
  <c r="C158" i="8"/>
  <c r="D158" i="8" s="1"/>
  <c r="K157" i="8"/>
  <c r="E158" i="8" s="1"/>
  <c r="L157" i="8"/>
  <c r="H157" i="8"/>
  <c r="F435" i="8"/>
  <c r="O436" i="8"/>
  <c r="F436" i="7"/>
  <c r="O437" i="7"/>
  <c r="C158" i="6"/>
  <c r="D158" i="6" s="1"/>
  <c r="L157" i="6"/>
  <c r="K157" i="6"/>
  <c r="H157" i="6"/>
  <c r="F437" i="6"/>
  <c r="O438" i="6"/>
  <c r="L157" i="5"/>
  <c r="C158" i="5"/>
  <c r="D158" i="5" s="1"/>
  <c r="K157" i="5"/>
  <c r="H157" i="5"/>
  <c r="F436" i="5"/>
  <c r="O437" i="5"/>
  <c r="E145" i="1"/>
  <c r="P144" i="1"/>
  <c r="Q144" i="1" s="1"/>
  <c r="J144" i="1"/>
  <c r="H157" i="7" l="1"/>
  <c r="L157" i="7"/>
  <c r="K157" i="7"/>
  <c r="C158" i="7"/>
  <c r="O437" i="8"/>
  <c r="F436" i="8"/>
  <c r="P157" i="8"/>
  <c r="Q157" i="8" s="1"/>
  <c r="J157" i="8"/>
  <c r="O438" i="7"/>
  <c r="F437" i="7"/>
  <c r="E158" i="6"/>
  <c r="O439" i="6"/>
  <c r="F438" i="6"/>
  <c r="P157" i="6"/>
  <c r="Q157" i="6" s="1"/>
  <c r="J157" i="6"/>
  <c r="P157" i="5"/>
  <c r="Q157" i="5" s="1"/>
  <c r="J157" i="5"/>
  <c r="O438" i="5"/>
  <c r="F437" i="5"/>
  <c r="E158" i="5"/>
  <c r="I145" i="1"/>
  <c r="G145" i="1"/>
  <c r="D158" i="7" l="1"/>
  <c r="E158" i="7" s="1"/>
  <c r="P157" i="7"/>
  <c r="Q157" i="7" s="1"/>
  <c r="J157" i="7"/>
  <c r="I158" i="8"/>
  <c r="G158" i="8"/>
  <c r="F437" i="8"/>
  <c r="O438" i="8"/>
  <c r="F438" i="7"/>
  <c r="O439" i="7"/>
  <c r="F439" i="6"/>
  <c r="O440" i="6"/>
  <c r="I158" i="6"/>
  <c r="G158" i="6"/>
  <c r="I158" i="5"/>
  <c r="G158" i="5"/>
  <c r="F438" i="5"/>
  <c r="O439" i="5"/>
  <c r="K145" i="1"/>
  <c r="L145" i="1"/>
  <c r="C146" i="1"/>
  <c r="D146" i="1" s="1"/>
  <c r="H145" i="1"/>
  <c r="I158" i="7" l="1"/>
  <c r="G158" i="7"/>
  <c r="O439" i="8"/>
  <c r="F438" i="8"/>
  <c r="L158" i="8"/>
  <c r="K158" i="8"/>
  <c r="C159" i="8"/>
  <c r="D159" i="8" s="1"/>
  <c r="H158" i="8"/>
  <c r="O440" i="7"/>
  <c r="F439" i="7"/>
  <c r="L158" i="6"/>
  <c r="K158" i="6"/>
  <c r="C159" i="6"/>
  <c r="D159" i="6" s="1"/>
  <c r="H158" i="6"/>
  <c r="O441" i="6"/>
  <c r="F440" i="6"/>
  <c r="O440" i="5"/>
  <c r="F439" i="5"/>
  <c r="L158" i="5"/>
  <c r="K158" i="5"/>
  <c r="C159" i="5"/>
  <c r="D159" i="5" s="1"/>
  <c r="H158" i="5"/>
  <c r="E146" i="1"/>
  <c r="P145" i="1"/>
  <c r="Q145" i="1" s="1"/>
  <c r="J145" i="1"/>
  <c r="L158" i="7" l="1"/>
  <c r="K158" i="7"/>
  <c r="C159" i="7"/>
  <c r="H158" i="7"/>
  <c r="E159" i="8"/>
  <c r="P158" i="8"/>
  <c r="Q158" i="8" s="1"/>
  <c r="J158" i="8"/>
  <c r="F439" i="8"/>
  <c r="O440" i="8"/>
  <c r="F440" i="7"/>
  <c r="O441" i="7"/>
  <c r="P158" i="6"/>
  <c r="Q158" i="6" s="1"/>
  <c r="J158" i="6"/>
  <c r="E159" i="6"/>
  <c r="F441" i="6"/>
  <c r="O442" i="6"/>
  <c r="E159" i="5"/>
  <c r="P158" i="5"/>
  <c r="Q158" i="5" s="1"/>
  <c r="J158" i="5"/>
  <c r="F440" i="5"/>
  <c r="O441" i="5"/>
  <c r="I146" i="1"/>
  <c r="G146" i="1"/>
  <c r="D159" i="7" l="1"/>
  <c r="E159" i="7" s="1"/>
  <c r="J158" i="7"/>
  <c r="P158" i="7"/>
  <c r="Q158" i="7" s="1"/>
  <c r="O441" i="8"/>
  <c r="F440" i="8"/>
  <c r="I159" i="8"/>
  <c r="G159" i="8"/>
  <c r="O442" i="7"/>
  <c r="F441" i="7"/>
  <c r="I159" i="6"/>
  <c r="G159" i="6"/>
  <c r="O443" i="6"/>
  <c r="F442" i="6"/>
  <c r="I159" i="5"/>
  <c r="G159" i="5"/>
  <c r="O442" i="5"/>
  <c r="F441" i="5"/>
  <c r="C147" i="1"/>
  <c r="D147" i="1" s="1"/>
  <c r="L146" i="1"/>
  <c r="K146" i="1"/>
  <c r="H146" i="1"/>
  <c r="I159" i="7" l="1"/>
  <c r="G159" i="7"/>
  <c r="C160" i="8"/>
  <c r="D160" i="8" s="1"/>
  <c r="L159" i="8"/>
  <c r="K159" i="8"/>
  <c r="H159" i="8"/>
  <c r="F441" i="8"/>
  <c r="O442" i="8"/>
  <c r="F442" i="7"/>
  <c r="O443" i="7"/>
  <c r="F443" i="6"/>
  <c r="O444" i="6"/>
  <c r="C160" i="6"/>
  <c r="D160" i="6" s="1"/>
  <c r="L159" i="6"/>
  <c r="K159" i="6"/>
  <c r="H159" i="6"/>
  <c r="F442" i="5"/>
  <c r="O443" i="5"/>
  <c r="C160" i="5"/>
  <c r="D160" i="5" s="1"/>
  <c r="K159" i="5"/>
  <c r="L159" i="5"/>
  <c r="H159" i="5"/>
  <c r="E147" i="1"/>
  <c r="P146" i="1"/>
  <c r="Q146" i="1" s="1"/>
  <c r="J146" i="1"/>
  <c r="E160" i="6" l="1"/>
  <c r="C160" i="7"/>
  <c r="L159" i="7"/>
  <c r="H159" i="7"/>
  <c r="K159" i="7"/>
  <c r="P159" i="8"/>
  <c r="Q159" i="8" s="1"/>
  <c r="J159" i="8"/>
  <c r="O443" i="8"/>
  <c r="F442" i="8"/>
  <c r="E160" i="8"/>
  <c r="O444" i="7"/>
  <c r="F443" i="7"/>
  <c r="O445" i="6"/>
  <c r="F444" i="6"/>
  <c r="P159" i="6"/>
  <c r="Q159" i="6" s="1"/>
  <c r="J159" i="6"/>
  <c r="P159" i="5"/>
  <c r="Q159" i="5" s="1"/>
  <c r="J159" i="5"/>
  <c r="E160" i="5"/>
  <c r="O444" i="5"/>
  <c r="F443" i="5"/>
  <c r="I147" i="1"/>
  <c r="G147" i="1"/>
  <c r="P159" i="7" l="1"/>
  <c r="Q159" i="7" s="1"/>
  <c r="J159" i="7"/>
  <c r="D160" i="7"/>
  <c r="E160" i="7" s="1"/>
  <c r="F443" i="8"/>
  <c r="O444" i="8"/>
  <c r="I160" i="8"/>
  <c r="G160" i="8"/>
  <c r="F444" i="7"/>
  <c r="O445" i="7"/>
  <c r="I160" i="6"/>
  <c r="G160" i="6"/>
  <c r="F445" i="6"/>
  <c r="O446" i="6"/>
  <c r="I160" i="5"/>
  <c r="G160" i="5"/>
  <c r="F444" i="5"/>
  <c r="O445" i="5"/>
  <c r="C148" i="1"/>
  <c r="D148" i="1" s="1"/>
  <c r="L147" i="1"/>
  <c r="K147" i="1"/>
  <c r="H147" i="1"/>
  <c r="I160" i="7" l="1"/>
  <c r="G160" i="7"/>
  <c r="L160" i="8"/>
  <c r="K160" i="8"/>
  <c r="C161" i="8"/>
  <c r="D161" i="8" s="1"/>
  <c r="H160" i="8"/>
  <c r="O445" i="8"/>
  <c r="F444" i="8"/>
  <c r="O446" i="7"/>
  <c r="F445" i="7"/>
  <c r="L160" i="6"/>
  <c r="K160" i="6"/>
  <c r="C161" i="6"/>
  <c r="D161" i="6" s="1"/>
  <c r="H160" i="6"/>
  <c r="O447" i="6"/>
  <c r="F446" i="6"/>
  <c r="O446" i="5"/>
  <c r="F445" i="5"/>
  <c r="L160" i="5"/>
  <c r="K160" i="5"/>
  <c r="C161" i="5"/>
  <c r="D161" i="5" s="1"/>
  <c r="H160" i="5"/>
  <c r="P147" i="1"/>
  <c r="Q147" i="1" s="1"/>
  <c r="J147" i="1"/>
  <c r="E148" i="1"/>
  <c r="H160" i="7" l="1"/>
  <c r="L160" i="7"/>
  <c r="K160" i="7"/>
  <c r="C161" i="7"/>
  <c r="D161" i="7" s="1"/>
  <c r="P160" i="8"/>
  <c r="Q160" i="8" s="1"/>
  <c r="J160" i="8"/>
  <c r="E161" i="8"/>
  <c r="F445" i="8"/>
  <c r="O446" i="8"/>
  <c r="F446" i="7"/>
  <c r="O447" i="7"/>
  <c r="F447" i="6"/>
  <c r="O448" i="6"/>
  <c r="P160" i="6"/>
  <c r="Q160" i="6" s="1"/>
  <c r="J160" i="6"/>
  <c r="E161" i="6"/>
  <c r="P160" i="5"/>
  <c r="Q160" i="5" s="1"/>
  <c r="J160" i="5"/>
  <c r="E161" i="5"/>
  <c r="F446" i="5"/>
  <c r="O447" i="5"/>
  <c r="I148" i="1"/>
  <c r="G148" i="1"/>
  <c r="P160" i="7" l="1"/>
  <c r="Q160" i="7" s="1"/>
  <c r="J160" i="7"/>
  <c r="E161" i="7"/>
  <c r="I161" i="8"/>
  <c r="G161" i="8"/>
  <c r="O447" i="8"/>
  <c r="F446" i="8"/>
  <c r="O448" i="7"/>
  <c r="F447" i="7"/>
  <c r="I161" i="6"/>
  <c r="G161" i="6"/>
  <c r="O449" i="6"/>
  <c r="F448" i="6"/>
  <c r="O448" i="5"/>
  <c r="F447" i="5"/>
  <c r="I161" i="5"/>
  <c r="G161" i="5"/>
  <c r="C149" i="1"/>
  <c r="D149" i="1" s="1"/>
  <c r="K148" i="1"/>
  <c r="L148" i="1"/>
  <c r="H148" i="1"/>
  <c r="I161" i="7" l="1"/>
  <c r="G161" i="7"/>
  <c r="F447" i="8"/>
  <c r="O448" i="8"/>
  <c r="C162" i="8"/>
  <c r="D162" i="8" s="1"/>
  <c r="K161" i="8"/>
  <c r="L161" i="8"/>
  <c r="H161" i="8"/>
  <c r="F448" i="7"/>
  <c r="O449" i="7"/>
  <c r="F449" i="6"/>
  <c r="O450" i="6"/>
  <c r="C162" i="6"/>
  <c r="D162" i="6" s="1"/>
  <c r="L161" i="6"/>
  <c r="K161" i="6"/>
  <c r="H161" i="6"/>
  <c r="C162" i="5"/>
  <c r="D162" i="5" s="1"/>
  <c r="L161" i="5"/>
  <c r="K161" i="5"/>
  <c r="H161" i="5"/>
  <c r="F448" i="5"/>
  <c r="O449" i="5"/>
  <c r="E149" i="1"/>
  <c r="P148" i="1"/>
  <c r="Q148" i="1" s="1"/>
  <c r="J148" i="1"/>
  <c r="E162" i="6" l="1"/>
  <c r="K161" i="7"/>
  <c r="C162" i="7"/>
  <c r="D162" i="7" s="1"/>
  <c r="L161" i="7"/>
  <c r="H161" i="7"/>
  <c r="P161" i="8"/>
  <c r="Q161" i="8" s="1"/>
  <c r="J161" i="8"/>
  <c r="E162" i="8"/>
  <c r="O449" i="8"/>
  <c r="F448" i="8"/>
  <c r="O450" i="7"/>
  <c r="F449" i="7"/>
  <c r="O451" i="6"/>
  <c r="F450" i="6"/>
  <c r="P161" i="6"/>
  <c r="Q161" i="6" s="1"/>
  <c r="J161" i="6"/>
  <c r="P161" i="5"/>
  <c r="Q161" i="5" s="1"/>
  <c r="J161" i="5"/>
  <c r="O450" i="5"/>
  <c r="F449" i="5"/>
  <c r="E162" i="5"/>
  <c r="I149" i="1"/>
  <c r="G149" i="1"/>
  <c r="J161" i="7" l="1"/>
  <c r="P161" i="7"/>
  <c r="Q161" i="7" s="1"/>
  <c r="E162" i="7"/>
  <c r="I162" i="8"/>
  <c r="G162" i="8"/>
  <c r="F449" i="8"/>
  <c r="O450" i="8"/>
  <c r="F450" i="7"/>
  <c r="O451" i="7"/>
  <c r="I162" i="6"/>
  <c r="G162" i="6"/>
  <c r="F451" i="6"/>
  <c r="O452" i="6"/>
  <c r="F450" i="5"/>
  <c r="O451" i="5"/>
  <c r="I162" i="5"/>
  <c r="G162" i="5"/>
  <c r="L149" i="1"/>
  <c r="C150" i="1"/>
  <c r="D150" i="1" s="1"/>
  <c r="K149" i="1"/>
  <c r="H149" i="1"/>
  <c r="I162" i="7" l="1"/>
  <c r="G162" i="7"/>
  <c r="O451" i="8"/>
  <c r="F450" i="8"/>
  <c r="L162" i="8"/>
  <c r="K162" i="8"/>
  <c r="C163" i="8"/>
  <c r="D163" i="8" s="1"/>
  <c r="H162" i="8"/>
  <c r="O452" i="7"/>
  <c r="F451" i="7"/>
  <c r="O453" i="6"/>
  <c r="F452" i="6"/>
  <c r="L162" i="6"/>
  <c r="K162" i="6"/>
  <c r="C163" i="6"/>
  <c r="D163" i="6" s="1"/>
  <c r="H162" i="6"/>
  <c r="L162" i="5"/>
  <c r="K162" i="5"/>
  <c r="C163" i="5"/>
  <c r="D163" i="5" s="1"/>
  <c r="H162" i="5"/>
  <c r="O452" i="5"/>
  <c r="F451" i="5"/>
  <c r="P149" i="1"/>
  <c r="Q149" i="1" s="1"/>
  <c r="J149" i="1"/>
  <c r="E150" i="1"/>
  <c r="C163" i="7" l="1"/>
  <c r="H162" i="7"/>
  <c r="L162" i="7"/>
  <c r="K162" i="7"/>
  <c r="E163" i="8"/>
  <c r="P162" i="8"/>
  <c r="Q162" i="8" s="1"/>
  <c r="J162" i="8"/>
  <c r="F451" i="8"/>
  <c r="O452" i="8"/>
  <c r="F452" i="7"/>
  <c r="O453" i="7"/>
  <c r="E163" i="6"/>
  <c r="P162" i="6"/>
  <c r="Q162" i="6" s="1"/>
  <c r="J162" i="6"/>
  <c r="F453" i="6"/>
  <c r="O454" i="6"/>
  <c r="F452" i="5"/>
  <c r="O453" i="5"/>
  <c r="P162" i="5"/>
  <c r="Q162" i="5" s="1"/>
  <c r="J162" i="5"/>
  <c r="E163" i="5"/>
  <c r="I150" i="1"/>
  <c r="G150" i="1"/>
  <c r="P162" i="7" l="1"/>
  <c r="Q162" i="7" s="1"/>
  <c r="J162" i="7"/>
  <c r="D163" i="7"/>
  <c r="E163" i="7" s="1"/>
  <c r="I163" i="8"/>
  <c r="G163" i="8"/>
  <c r="O453" i="8"/>
  <c r="F452" i="8"/>
  <c r="O454" i="7"/>
  <c r="F453" i="7"/>
  <c r="I163" i="6"/>
  <c r="G163" i="6"/>
  <c r="O455" i="6"/>
  <c r="F454" i="6"/>
  <c r="O454" i="5"/>
  <c r="F453" i="5"/>
  <c r="I163" i="5"/>
  <c r="G163" i="5"/>
  <c r="L150" i="1"/>
  <c r="C151" i="1"/>
  <c r="D151" i="1" s="1"/>
  <c r="K150" i="1"/>
  <c r="H150" i="1"/>
  <c r="G163" i="7" l="1"/>
  <c r="I163" i="7"/>
  <c r="F453" i="8"/>
  <c r="O454" i="8"/>
  <c r="C164" i="8"/>
  <c r="D164" i="8" s="1"/>
  <c r="L163" i="8"/>
  <c r="K163" i="8"/>
  <c r="H163" i="8"/>
  <c r="F454" i="7"/>
  <c r="O455" i="7"/>
  <c r="F455" i="6"/>
  <c r="O456" i="6"/>
  <c r="C164" i="6"/>
  <c r="D164" i="6" s="1"/>
  <c r="L163" i="6"/>
  <c r="K163" i="6"/>
  <c r="H163" i="6"/>
  <c r="L163" i="5"/>
  <c r="C164" i="5"/>
  <c r="D164" i="5" s="1"/>
  <c r="K163" i="5"/>
  <c r="H163" i="5"/>
  <c r="F454" i="5"/>
  <c r="O455" i="5"/>
  <c r="E151" i="1"/>
  <c r="P150" i="1"/>
  <c r="Q150" i="1" s="1"/>
  <c r="J150" i="1"/>
  <c r="H163" i="7" l="1"/>
  <c r="C164" i="7"/>
  <c r="K163" i="7"/>
  <c r="L163" i="7"/>
  <c r="P163" i="8"/>
  <c r="Q163" i="8" s="1"/>
  <c r="J163" i="8"/>
  <c r="E164" i="8"/>
  <c r="O455" i="8"/>
  <c r="F454" i="8"/>
  <c r="O456" i="7"/>
  <c r="F455" i="7"/>
  <c r="P163" i="6"/>
  <c r="Q163" i="6" s="1"/>
  <c r="J163" i="6"/>
  <c r="E164" i="6"/>
  <c r="O457" i="6"/>
  <c r="F456" i="6"/>
  <c r="P163" i="5"/>
  <c r="Q163" i="5" s="1"/>
  <c r="J163" i="5"/>
  <c r="O456" i="5"/>
  <c r="F455" i="5"/>
  <c r="E164" i="5"/>
  <c r="I151" i="1"/>
  <c r="G151" i="1"/>
  <c r="P163" i="7" l="1"/>
  <c r="Q163" i="7" s="1"/>
  <c r="J163" i="7"/>
  <c r="D164" i="7"/>
  <c r="E164" i="7" s="1"/>
  <c r="F455" i="8"/>
  <c r="O456" i="8"/>
  <c r="I164" i="8"/>
  <c r="G164" i="8"/>
  <c r="F456" i="7"/>
  <c r="O457" i="7"/>
  <c r="I164" i="6"/>
  <c r="G164" i="6"/>
  <c r="F457" i="6"/>
  <c r="O458" i="6"/>
  <c r="F456" i="5"/>
  <c r="O457" i="5"/>
  <c r="I164" i="5"/>
  <c r="G164" i="5"/>
  <c r="C152" i="1"/>
  <c r="D152" i="1" s="1"/>
  <c r="L151" i="1"/>
  <c r="K151" i="1"/>
  <c r="H151" i="1"/>
  <c r="G164" i="7" l="1"/>
  <c r="I164" i="7"/>
  <c r="L164" i="8"/>
  <c r="K164" i="8"/>
  <c r="C165" i="8"/>
  <c r="D165" i="8" s="1"/>
  <c r="H164" i="8"/>
  <c r="O457" i="8"/>
  <c r="F456" i="8"/>
  <c r="O458" i="7"/>
  <c r="F457" i="7"/>
  <c r="O459" i="6"/>
  <c r="F458" i="6"/>
  <c r="L164" i="6"/>
  <c r="K164" i="6"/>
  <c r="C165" i="6"/>
  <c r="D165" i="6" s="1"/>
  <c r="H164" i="6"/>
  <c r="O458" i="5"/>
  <c r="F457" i="5"/>
  <c r="L164" i="5"/>
  <c r="K164" i="5"/>
  <c r="C165" i="5"/>
  <c r="D165" i="5" s="1"/>
  <c r="H164" i="5"/>
  <c r="P151" i="1"/>
  <c r="Q151" i="1" s="1"/>
  <c r="J151" i="1"/>
  <c r="E152" i="1"/>
  <c r="L164" i="7" l="1"/>
  <c r="K164" i="7"/>
  <c r="H164" i="7"/>
  <c r="C165" i="7"/>
  <c r="F457" i="8"/>
  <c r="O458" i="8"/>
  <c r="P164" i="8"/>
  <c r="Q164" i="8" s="1"/>
  <c r="J164" i="8"/>
  <c r="E165" i="8"/>
  <c r="F458" i="7"/>
  <c r="O459" i="7"/>
  <c r="E165" i="6"/>
  <c r="P164" i="6"/>
  <c r="Q164" i="6" s="1"/>
  <c r="J164" i="6"/>
  <c r="F459" i="6"/>
  <c r="O460" i="6"/>
  <c r="P164" i="5"/>
  <c r="Q164" i="5" s="1"/>
  <c r="J164" i="5"/>
  <c r="E165" i="5"/>
  <c r="F458" i="5"/>
  <c r="O459" i="5"/>
  <c r="I152" i="1"/>
  <c r="G152" i="1"/>
  <c r="D165" i="7" l="1"/>
  <c r="E165" i="7" s="1"/>
  <c r="J164" i="7"/>
  <c r="P164" i="7"/>
  <c r="Q164" i="7" s="1"/>
  <c r="I165" i="8"/>
  <c r="G165" i="8"/>
  <c r="O459" i="8"/>
  <c r="F458" i="8"/>
  <c r="O460" i="7"/>
  <c r="F459" i="7"/>
  <c r="I165" i="6"/>
  <c r="G165" i="6"/>
  <c r="O461" i="6"/>
  <c r="F460" i="6"/>
  <c r="I165" i="5"/>
  <c r="G165" i="5"/>
  <c r="O460" i="5"/>
  <c r="F459" i="5"/>
  <c r="K152" i="1"/>
  <c r="L152" i="1"/>
  <c r="C153" i="1"/>
  <c r="D153" i="1" s="1"/>
  <c r="H152" i="1"/>
  <c r="I165" i="7" l="1"/>
  <c r="G165" i="7"/>
  <c r="F459" i="8"/>
  <c r="O460" i="8"/>
  <c r="C166" i="8"/>
  <c r="D166" i="8" s="1"/>
  <c r="K165" i="8"/>
  <c r="L165" i="8"/>
  <c r="H165" i="8"/>
  <c r="F460" i="7"/>
  <c r="O461" i="7"/>
  <c r="F461" i="6"/>
  <c r="O462" i="6"/>
  <c r="C166" i="6"/>
  <c r="D166" i="6" s="1"/>
  <c r="L165" i="6"/>
  <c r="K165" i="6"/>
  <c r="H165" i="6"/>
  <c r="F460" i="5"/>
  <c r="O461" i="5"/>
  <c r="C166" i="5"/>
  <c r="D166" i="5" s="1"/>
  <c r="L165" i="5"/>
  <c r="K165" i="5"/>
  <c r="H165" i="5"/>
  <c r="E153" i="1"/>
  <c r="P152" i="1"/>
  <c r="Q152" i="1" s="1"/>
  <c r="J152" i="1"/>
  <c r="H165" i="7" l="1"/>
  <c r="L165" i="7"/>
  <c r="K165" i="7"/>
  <c r="C166" i="7"/>
  <c r="D166" i="7" s="1"/>
  <c r="E166" i="5"/>
  <c r="P165" i="8"/>
  <c r="Q165" i="8" s="1"/>
  <c r="J165" i="8"/>
  <c r="E166" i="8"/>
  <c r="O461" i="8"/>
  <c r="F460" i="8"/>
  <c r="O462" i="7"/>
  <c r="F461" i="7"/>
  <c r="E166" i="6"/>
  <c r="P165" i="6"/>
  <c r="Q165" i="6" s="1"/>
  <c r="J165" i="6"/>
  <c r="O463" i="6"/>
  <c r="F462" i="6"/>
  <c r="O462" i="5"/>
  <c r="F461" i="5"/>
  <c r="P165" i="5"/>
  <c r="Q165" i="5" s="1"/>
  <c r="J165" i="5"/>
  <c r="I153" i="1"/>
  <c r="G153" i="1"/>
  <c r="J165" i="7" l="1"/>
  <c r="P165" i="7"/>
  <c r="Q165" i="7" s="1"/>
  <c r="E166" i="7"/>
  <c r="F461" i="8"/>
  <c r="O462" i="8"/>
  <c r="I166" i="8"/>
  <c r="G166" i="8"/>
  <c r="O463" i="7"/>
  <c r="F462" i="7"/>
  <c r="F463" i="6"/>
  <c r="O464" i="6"/>
  <c r="I166" i="6"/>
  <c r="G166" i="6"/>
  <c r="I166" i="5"/>
  <c r="G166" i="5"/>
  <c r="F462" i="5"/>
  <c r="O463" i="5"/>
  <c r="C154" i="1"/>
  <c r="D154" i="1" s="1"/>
  <c r="L153" i="1"/>
  <c r="K153" i="1"/>
  <c r="H153" i="1"/>
  <c r="I166" i="7" l="1"/>
  <c r="G166" i="7"/>
  <c r="L166" i="8"/>
  <c r="K166" i="8"/>
  <c r="C167" i="8"/>
  <c r="D167" i="8" s="1"/>
  <c r="H166" i="8"/>
  <c r="O463" i="8"/>
  <c r="F462" i="8"/>
  <c r="O464" i="7"/>
  <c r="F463" i="7"/>
  <c r="L166" i="6"/>
  <c r="K166" i="6"/>
  <c r="C167" i="6"/>
  <c r="D167" i="6" s="1"/>
  <c r="H166" i="6"/>
  <c r="O465" i="6"/>
  <c r="F464" i="6"/>
  <c r="O464" i="5"/>
  <c r="F463" i="5"/>
  <c r="L166" i="5"/>
  <c r="K166" i="5"/>
  <c r="C167" i="5"/>
  <c r="D167" i="5" s="1"/>
  <c r="H166" i="5"/>
  <c r="E154" i="1"/>
  <c r="P153" i="1"/>
  <c r="Q153" i="1" s="1"/>
  <c r="J153" i="1"/>
  <c r="L166" i="7" l="1"/>
  <c r="K166" i="7"/>
  <c r="H166" i="7"/>
  <c r="C167" i="7"/>
  <c r="F463" i="8"/>
  <c r="O464" i="8"/>
  <c r="P166" i="8"/>
  <c r="Q166" i="8" s="1"/>
  <c r="J166" i="8"/>
  <c r="E167" i="8"/>
  <c r="O465" i="7"/>
  <c r="F464" i="7"/>
  <c r="F465" i="6"/>
  <c r="O466" i="6"/>
  <c r="P166" i="6"/>
  <c r="Q166" i="6" s="1"/>
  <c r="J166" i="6"/>
  <c r="E167" i="6"/>
  <c r="E167" i="5"/>
  <c r="P166" i="5"/>
  <c r="Q166" i="5" s="1"/>
  <c r="J166" i="5"/>
  <c r="F464" i="5"/>
  <c r="O465" i="5"/>
  <c r="I154" i="1"/>
  <c r="G154" i="1"/>
  <c r="D167" i="7" l="1"/>
  <c r="E167" i="7" s="1"/>
  <c r="P166" i="7"/>
  <c r="Q166" i="7" s="1"/>
  <c r="J166" i="7"/>
  <c r="I167" i="8"/>
  <c r="G167" i="8"/>
  <c r="O465" i="8"/>
  <c r="F464" i="8"/>
  <c r="F465" i="7"/>
  <c r="O466" i="7"/>
  <c r="I167" i="6"/>
  <c r="G167" i="6"/>
  <c r="O467" i="6"/>
  <c r="F466" i="6"/>
  <c r="I167" i="5"/>
  <c r="G167" i="5"/>
  <c r="O466" i="5"/>
  <c r="F465" i="5"/>
  <c r="L154" i="1"/>
  <c r="K154" i="1"/>
  <c r="C155" i="1"/>
  <c r="D155" i="1" s="1"/>
  <c r="H154" i="1"/>
  <c r="I167" i="7" l="1"/>
  <c r="G167" i="7"/>
  <c r="F465" i="8"/>
  <c r="O466" i="8"/>
  <c r="C168" i="8"/>
  <c r="D168" i="8" s="1"/>
  <c r="L167" i="8"/>
  <c r="K167" i="8"/>
  <c r="H167" i="8"/>
  <c r="O467" i="7"/>
  <c r="F466" i="7"/>
  <c r="F467" i="6"/>
  <c r="O468" i="6"/>
  <c r="C168" i="6"/>
  <c r="D168" i="6" s="1"/>
  <c r="L167" i="6"/>
  <c r="K167" i="6"/>
  <c r="H167" i="6"/>
  <c r="F466" i="5"/>
  <c r="O467" i="5"/>
  <c r="L167" i="5"/>
  <c r="C168" i="5"/>
  <c r="D168" i="5" s="1"/>
  <c r="K167" i="5"/>
  <c r="H167" i="5"/>
  <c r="E155" i="1"/>
  <c r="P154" i="1"/>
  <c r="Q154" i="1" s="1"/>
  <c r="J154" i="1"/>
  <c r="L167" i="7" l="1"/>
  <c r="H167" i="7"/>
  <c r="K167" i="7"/>
  <c r="C168" i="7"/>
  <c r="E168" i="6"/>
  <c r="P167" i="8"/>
  <c r="Q167" i="8" s="1"/>
  <c r="J167" i="8"/>
  <c r="E168" i="8"/>
  <c r="O467" i="8"/>
  <c r="F466" i="8"/>
  <c r="F467" i="7"/>
  <c r="O468" i="7"/>
  <c r="O469" i="6"/>
  <c r="F468" i="6"/>
  <c r="P167" i="6"/>
  <c r="Q167" i="6" s="1"/>
  <c r="J167" i="6"/>
  <c r="P167" i="5"/>
  <c r="Q167" i="5" s="1"/>
  <c r="J167" i="5"/>
  <c r="O468" i="5"/>
  <c r="F467" i="5"/>
  <c r="E168" i="5"/>
  <c r="I155" i="1"/>
  <c r="G155" i="1"/>
  <c r="D168" i="7" l="1"/>
  <c r="E168" i="7" s="1"/>
  <c r="P167" i="7"/>
  <c r="Q167" i="7" s="1"/>
  <c r="J167" i="7"/>
  <c r="I168" i="8"/>
  <c r="G168" i="8"/>
  <c r="F467" i="8"/>
  <c r="O468" i="8"/>
  <c r="O469" i="7"/>
  <c r="F468" i="7"/>
  <c r="I168" i="6"/>
  <c r="G168" i="6"/>
  <c r="F469" i="6"/>
  <c r="O470" i="6"/>
  <c r="I168" i="5"/>
  <c r="G168" i="5"/>
  <c r="F468" i="5"/>
  <c r="O469" i="5"/>
  <c r="L155" i="1"/>
  <c r="K155" i="1"/>
  <c r="C156" i="1"/>
  <c r="D156" i="1" s="1"/>
  <c r="H155" i="1"/>
  <c r="G168" i="7" l="1"/>
  <c r="I168" i="7"/>
  <c r="O469" i="8"/>
  <c r="F468" i="8"/>
  <c r="L168" i="8"/>
  <c r="K168" i="8"/>
  <c r="C169" i="8"/>
  <c r="D169" i="8" s="1"/>
  <c r="H168" i="8"/>
  <c r="F469" i="7"/>
  <c r="O470" i="7"/>
  <c r="O471" i="6"/>
  <c r="F470" i="6"/>
  <c r="L168" i="6"/>
  <c r="K168" i="6"/>
  <c r="C169" i="6"/>
  <c r="D169" i="6" s="1"/>
  <c r="H168" i="6"/>
  <c r="O470" i="5"/>
  <c r="F469" i="5"/>
  <c r="L168" i="5"/>
  <c r="K168" i="5"/>
  <c r="C169" i="5"/>
  <c r="D169" i="5" s="1"/>
  <c r="H168" i="5"/>
  <c r="E156" i="1"/>
  <c r="P155" i="1"/>
  <c r="Q155" i="1" s="1"/>
  <c r="J155" i="1"/>
  <c r="L168" i="7" l="1"/>
  <c r="C169" i="7"/>
  <c r="D169" i="7" s="1"/>
  <c r="K168" i="7"/>
  <c r="H168" i="7"/>
  <c r="E169" i="8"/>
  <c r="P168" i="8"/>
  <c r="Q168" i="8" s="1"/>
  <c r="J168" i="8"/>
  <c r="F469" i="8"/>
  <c r="O470" i="8"/>
  <c r="O471" i="7"/>
  <c r="F470" i="7"/>
  <c r="E169" i="6"/>
  <c r="P168" i="6"/>
  <c r="Q168" i="6" s="1"/>
  <c r="J168" i="6"/>
  <c r="F471" i="6"/>
  <c r="O472" i="6"/>
  <c r="E169" i="5"/>
  <c r="P168" i="5"/>
  <c r="Q168" i="5" s="1"/>
  <c r="J168" i="5"/>
  <c r="F470" i="5"/>
  <c r="O471" i="5"/>
  <c r="I156" i="1"/>
  <c r="G156" i="1"/>
  <c r="E169" i="7" l="1"/>
  <c r="P168" i="7"/>
  <c r="Q168" i="7" s="1"/>
  <c r="J168" i="7"/>
  <c r="I169" i="8"/>
  <c r="G169" i="8"/>
  <c r="O471" i="8"/>
  <c r="F470" i="8"/>
  <c r="F471" i="7"/>
  <c r="O472" i="7"/>
  <c r="I169" i="6"/>
  <c r="G169" i="6"/>
  <c r="O473" i="6"/>
  <c r="F472" i="6"/>
  <c r="I169" i="5"/>
  <c r="G169" i="5"/>
  <c r="O472" i="5"/>
  <c r="F471" i="5"/>
  <c r="C157" i="1"/>
  <c r="D157" i="1" s="1"/>
  <c r="L156" i="1"/>
  <c r="K156" i="1"/>
  <c r="H156" i="1"/>
  <c r="I169" i="7" l="1"/>
  <c r="G169" i="7"/>
  <c r="F471" i="8"/>
  <c r="O472" i="8"/>
  <c r="C170" i="8"/>
  <c r="D170" i="8" s="1"/>
  <c r="K169" i="8"/>
  <c r="L169" i="8"/>
  <c r="H169" i="8"/>
  <c r="O473" i="7"/>
  <c r="F472" i="7"/>
  <c r="F473" i="6"/>
  <c r="O474" i="6"/>
  <c r="C170" i="6"/>
  <c r="D170" i="6" s="1"/>
  <c r="L169" i="6"/>
  <c r="K169" i="6"/>
  <c r="H169" i="6"/>
  <c r="F472" i="5"/>
  <c r="O473" i="5"/>
  <c r="L169" i="5"/>
  <c r="C170" i="5"/>
  <c r="D170" i="5" s="1"/>
  <c r="K169" i="5"/>
  <c r="H169" i="5"/>
  <c r="E157" i="1"/>
  <c r="P156" i="1"/>
  <c r="Q156" i="1" s="1"/>
  <c r="J156" i="1"/>
  <c r="H169" i="7" l="1"/>
  <c r="K169" i="7"/>
  <c r="C170" i="7"/>
  <c r="L169" i="7"/>
  <c r="P169" i="8"/>
  <c r="Q169" i="8" s="1"/>
  <c r="J169" i="8"/>
  <c r="E170" i="8"/>
  <c r="O473" i="8"/>
  <c r="F472" i="8"/>
  <c r="F473" i="7"/>
  <c r="O474" i="7"/>
  <c r="P169" i="6"/>
  <c r="Q169" i="6" s="1"/>
  <c r="J169" i="6"/>
  <c r="E170" i="6"/>
  <c r="O475" i="6"/>
  <c r="F474" i="6"/>
  <c r="P169" i="5"/>
  <c r="Q169" i="5" s="1"/>
  <c r="J169" i="5"/>
  <c r="E170" i="5"/>
  <c r="O474" i="5"/>
  <c r="F473" i="5"/>
  <c r="I157" i="1"/>
  <c r="G157" i="1"/>
  <c r="D170" i="7" l="1"/>
  <c r="E170" i="7" s="1"/>
  <c r="J169" i="7"/>
  <c r="P169" i="7"/>
  <c r="Q169" i="7" s="1"/>
  <c r="I170" i="8"/>
  <c r="G170" i="8"/>
  <c r="F473" i="8"/>
  <c r="O474" i="8"/>
  <c r="O475" i="7"/>
  <c r="F474" i="7"/>
  <c r="I170" i="6"/>
  <c r="G170" i="6"/>
  <c r="F475" i="6"/>
  <c r="O476" i="6"/>
  <c r="I170" i="5"/>
  <c r="G170" i="5"/>
  <c r="F474" i="5"/>
  <c r="O475" i="5"/>
  <c r="L157" i="1"/>
  <c r="C158" i="1"/>
  <c r="D158" i="1" s="1"/>
  <c r="K157" i="1"/>
  <c r="H157" i="1"/>
  <c r="I170" i="7" l="1"/>
  <c r="G170" i="7"/>
  <c r="O475" i="8"/>
  <c r="F474" i="8"/>
  <c r="L170" i="8"/>
  <c r="K170" i="8"/>
  <c r="C171" i="8"/>
  <c r="D171" i="8" s="1"/>
  <c r="H170" i="8"/>
  <c r="F475" i="7"/>
  <c r="O476" i="7"/>
  <c r="O477" i="6"/>
  <c r="F476" i="6"/>
  <c r="L170" i="6"/>
  <c r="K170" i="6"/>
  <c r="C171" i="6"/>
  <c r="D171" i="6" s="1"/>
  <c r="H170" i="6"/>
  <c r="O476" i="5"/>
  <c r="F475" i="5"/>
  <c r="L170" i="5"/>
  <c r="K170" i="5"/>
  <c r="C171" i="5"/>
  <c r="D171" i="5" s="1"/>
  <c r="H170" i="5"/>
  <c r="P157" i="1"/>
  <c r="Q157" i="1" s="1"/>
  <c r="J157" i="1"/>
  <c r="E158" i="1"/>
  <c r="H170" i="7" l="1"/>
  <c r="L170" i="7"/>
  <c r="C171" i="7"/>
  <c r="K170" i="7"/>
  <c r="E171" i="8"/>
  <c r="P170" i="8"/>
  <c r="Q170" i="8" s="1"/>
  <c r="J170" i="8"/>
  <c r="F475" i="8"/>
  <c r="O476" i="8"/>
  <c r="O477" i="7"/>
  <c r="F476" i="7"/>
  <c r="E171" i="6"/>
  <c r="P170" i="6"/>
  <c r="Q170" i="6" s="1"/>
  <c r="J170" i="6"/>
  <c r="F477" i="6"/>
  <c r="O478" i="6"/>
  <c r="P170" i="5"/>
  <c r="Q170" i="5" s="1"/>
  <c r="J170" i="5"/>
  <c r="E171" i="5"/>
  <c r="F476" i="5"/>
  <c r="O477" i="5"/>
  <c r="I158" i="1"/>
  <c r="G158" i="1"/>
  <c r="P170" i="7" l="1"/>
  <c r="Q170" i="7" s="1"/>
  <c r="J170" i="7"/>
  <c r="D171" i="7"/>
  <c r="E171" i="7" s="1"/>
  <c r="I171" i="8"/>
  <c r="G171" i="8"/>
  <c r="O477" i="8"/>
  <c r="F476" i="8"/>
  <c r="F477" i="7"/>
  <c r="O478" i="7"/>
  <c r="I171" i="6"/>
  <c r="G171" i="6"/>
  <c r="O479" i="6"/>
  <c r="F478" i="6"/>
  <c r="O478" i="5"/>
  <c r="F477" i="5"/>
  <c r="I171" i="5"/>
  <c r="G171" i="5"/>
  <c r="L158" i="1"/>
  <c r="C159" i="1"/>
  <c r="D159" i="1" s="1"/>
  <c r="K158" i="1"/>
  <c r="H158" i="1"/>
  <c r="G171" i="7" l="1"/>
  <c r="I171" i="7"/>
  <c r="F477" i="8"/>
  <c r="O478" i="8"/>
  <c r="C172" i="8"/>
  <c r="D172" i="8" s="1"/>
  <c r="L171" i="8"/>
  <c r="K171" i="8"/>
  <c r="H171" i="8"/>
  <c r="O479" i="7"/>
  <c r="F478" i="7"/>
  <c r="C172" i="6"/>
  <c r="D172" i="6" s="1"/>
  <c r="L171" i="6"/>
  <c r="K171" i="6"/>
  <c r="H171" i="6"/>
  <c r="F479" i="6"/>
  <c r="O480" i="6"/>
  <c r="C172" i="5"/>
  <c r="D172" i="5" s="1"/>
  <c r="L171" i="5"/>
  <c r="K171" i="5"/>
  <c r="H171" i="5"/>
  <c r="F478" i="5"/>
  <c r="O479" i="5"/>
  <c r="E159" i="1"/>
  <c r="P158" i="1"/>
  <c r="Q158" i="1" s="1"/>
  <c r="J158" i="1"/>
  <c r="C172" i="7" l="1"/>
  <c r="K171" i="7"/>
  <c r="L171" i="7"/>
  <c r="H171" i="7"/>
  <c r="P171" i="8"/>
  <c r="Q171" i="8" s="1"/>
  <c r="J171" i="8"/>
  <c r="E172" i="8"/>
  <c r="O479" i="8"/>
  <c r="F478" i="8"/>
  <c r="F479" i="7"/>
  <c r="O480" i="7"/>
  <c r="P171" i="6"/>
  <c r="Q171" i="6" s="1"/>
  <c r="J171" i="6"/>
  <c r="O481" i="6"/>
  <c r="F480" i="6"/>
  <c r="E172" i="6"/>
  <c r="P171" i="5"/>
  <c r="Q171" i="5" s="1"/>
  <c r="J171" i="5"/>
  <c r="O480" i="5"/>
  <c r="F479" i="5"/>
  <c r="E172" i="5"/>
  <c r="I159" i="1"/>
  <c r="G159" i="1"/>
  <c r="D172" i="7" l="1"/>
  <c r="E172" i="7" s="1"/>
  <c r="P171" i="7"/>
  <c r="Q171" i="7" s="1"/>
  <c r="J171" i="7"/>
  <c r="I172" i="8"/>
  <c r="G172" i="8"/>
  <c r="F479" i="8"/>
  <c r="O480" i="8"/>
  <c r="O481" i="7"/>
  <c r="F480" i="7"/>
  <c r="F481" i="6"/>
  <c r="O482" i="6"/>
  <c r="I172" i="6"/>
  <c r="G172" i="6"/>
  <c r="F480" i="5"/>
  <c r="O481" i="5"/>
  <c r="I172" i="5"/>
  <c r="G172" i="5"/>
  <c r="C160" i="1"/>
  <c r="D160" i="1" s="1"/>
  <c r="K159" i="1"/>
  <c r="L159" i="1"/>
  <c r="H159" i="1"/>
  <c r="I172" i="7" l="1"/>
  <c r="G172" i="7"/>
  <c r="L172" i="8"/>
  <c r="K172" i="8"/>
  <c r="C173" i="8"/>
  <c r="D173" i="8" s="1"/>
  <c r="H172" i="8"/>
  <c r="O481" i="8"/>
  <c r="F480" i="8"/>
  <c r="F481" i="7"/>
  <c r="O482" i="7"/>
  <c r="L172" i="6"/>
  <c r="K172" i="6"/>
  <c r="C173" i="6"/>
  <c r="D173" i="6" s="1"/>
  <c r="H172" i="6"/>
  <c r="O483" i="6"/>
  <c r="F482" i="6"/>
  <c r="L172" i="5"/>
  <c r="K172" i="5"/>
  <c r="C173" i="5"/>
  <c r="D173" i="5" s="1"/>
  <c r="H172" i="5"/>
  <c r="O482" i="5"/>
  <c r="F481" i="5"/>
  <c r="E160" i="1"/>
  <c r="P159" i="1"/>
  <c r="Q159" i="1" s="1"/>
  <c r="J159" i="1"/>
  <c r="K172" i="7" l="1"/>
  <c r="H172" i="7"/>
  <c r="C173" i="7"/>
  <c r="D173" i="7" s="1"/>
  <c r="L172" i="7"/>
  <c r="F481" i="8"/>
  <c r="O482" i="8"/>
  <c r="P172" i="8"/>
  <c r="Q172" i="8" s="1"/>
  <c r="J172" i="8"/>
  <c r="E173" i="8"/>
  <c r="O483" i="7"/>
  <c r="F482" i="7"/>
  <c r="P172" i="6"/>
  <c r="Q172" i="6" s="1"/>
  <c r="J172" i="6"/>
  <c r="F483" i="6"/>
  <c r="O484" i="6"/>
  <c r="E173" i="6"/>
  <c r="F482" i="5"/>
  <c r="O483" i="5"/>
  <c r="P172" i="5"/>
  <c r="Q172" i="5" s="1"/>
  <c r="J172" i="5"/>
  <c r="E173" i="5"/>
  <c r="I160" i="1"/>
  <c r="G160" i="1"/>
  <c r="E173" i="7" l="1"/>
  <c r="J172" i="7"/>
  <c r="P172" i="7"/>
  <c r="Q172" i="7" s="1"/>
  <c r="I173" i="8"/>
  <c r="G173" i="8"/>
  <c r="O483" i="8"/>
  <c r="F482" i="8"/>
  <c r="O484" i="7"/>
  <c r="F483" i="7"/>
  <c r="I173" i="6"/>
  <c r="G173" i="6"/>
  <c r="O485" i="6"/>
  <c r="F484" i="6"/>
  <c r="I173" i="5"/>
  <c r="G173" i="5"/>
  <c r="O484" i="5"/>
  <c r="F483" i="5"/>
  <c r="K160" i="1"/>
  <c r="C161" i="1"/>
  <c r="D161" i="1" s="1"/>
  <c r="L160" i="1"/>
  <c r="H160" i="1"/>
  <c r="G173" i="7" l="1"/>
  <c r="I173" i="7"/>
  <c r="O484" i="8"/>
  <c r="F483" i="8"/>
  <c r="C174" i="8"/>
  <c r="D174" i="8" s="1"/>
  <c r="K173" i="8"/>
  <c r="L173" i="8"/>
  <c r="H173" i="8"/>
  <c r="F484" i="7"/>
  <c r="O485" i="7"/>
  <c r="F485" i="6"/>
  <c r="O486" i="6"/>
  <c r="C174" i="6"/>
  <c r="D174" i="6" s="1"/>
  <c r="L173" i="6"/>
  <c r="K173" i="6"/>
  <c r="H173" i="6"/>
  <c r="F484" i="5"/>
  <c r="O485" i="5"/>
  <c r="C174" i="5"/>
  <c r="D174" i="5" s="1"/>
  <c r="L173" i="5"/>
  <c r="K173" i="5"/>
  <c r="H173" i="5"/>
  <c r="E161" i="1"/>
  <c r="P160" i="1"/>
  <c r="Q160" i="1" s="1"/>
  <c r="J160" i="1"/>
  <c r="L173" i="7" l="1"/>
  <c r="H173" i="7"/>
  <c r="K173" i="7"/>
  <c r="C174" i="7"/>
  <c r="D174" i="7" s="1"/>
  <c r="E174" i="6"/>
  <c r="P173" i="8"/>
  <c r="Q173" i="8" s="1"/>
  <c r="J173" i="8"/>
  <c r="E174" i="8"/>
  <c r="F484" i="8"/>
  <c r="O485" i="8"/>
  <c r="O486" i="7"/>
  <c r="F485" i="7"/>
  <c r="O487" i="6"/>
  <c r="F486" i="6"/>
  <c r="P173" i="6"/>
  <c r="Q173" i="6" s="1"/>
  <c r="J173" i="6"/>
  <c r="P173" i="5"/>
  <c r="Q173" i="5" s="1"/>
  <c r="J173" i="5"/>
  <c r="E174" i="5"/>
  <c r="O486" i="5"/>
  <c r="F485" i="5"/>
  <c r="I161" i="1"/>
  <c r="G161" i="1"/>
  <c r="P173" i="7" l="1"/>
  <c r="Q173" i="7" s="1"/>
  <c r="J173" i="7"/>
  <c r="E174" i="7"/>
  <c r="O486" i="8"/>
  <c r="F485" i="8"/>
  <c r="I174" i="8"/>
  <c r="G174" i="8"/>
  <c r="F486" i="7"/>
  <c r="O487" i="7"/>
  <c r="I174" i="6"/>
  <c r="G174" i="6"/>
  <c r="F487" i="6"/>
  <c r="O488" i="6"/>
  <c r="I174" i="5"/>
  <c r="G174" i="5"/>
  <c r="F486" i="5"/>
  <c r="O487" i="5"/>
  <c r="K161" i="1"/>
  <c r="L161" i="1"/>
  <c r="C162" i="1"/>
  <c r="D162" i="1" s="1"/>
  <c r="H161" i="1"/>
  <c r="I174" i="7" l="1"/>
  <c r="G174" i="7"/>
  <c r="L174" i="8"/>
  <c r="K174" i="8"/>
  <c r="C175" i="8"/>
  <c r="D175" i="8" s="1"/>
  <c r="H174" i="8"/>
  <c r="O487" i="8"/>
  <c r="F486" i="8"/>
  <c r="O488" i="7"/>
  <c r="F487" i="7"/>
  <c r="O489" i="6"/>
  <c r="F488" i="6"/>
  <c r="L174" i="6"/>
  <c r="K174" i="6"/>
  <c r="C175" i="6"/>
  <c r="D175" i="6" s="1"/>
  <c r="H174" i="6"/>
  <c r="O488" i="5"/>
  <c r="F487" i="5"/>
  <c r="L174" i="5"/>
  <c r="K174" i="5"/>
  <c r="C175" i="5"/>
  <c r="D175" i="5" s="1"/>
  <c r="H174" i="5"/>
  <c r="E162" i="1"/>
  <c r="P161" i="1"/>
  <c r="Q161" i="1" s="1"/>
  <c r="J161" i="1"/>
  <c r="H174" i="7" l="1"/>
  <c r="C175" i="7"/>
  <c r="L174" i="7"/>
  <c r="K174" i="7"/>
  <c r="O488" i="8"/>
  <c r="F487" i="8"/>
  <c r="P174" i="8"/>
  <c r="Q174" i="8" s="1"/>
  <c r="J174" i="8"/>
  <c r="E175" i="8"/>
  <c r="F488" i="7"/>
  <c r="O489" i="7"/>
  <c r="E175" i="6"/>
  <c r="P174" i="6"/>
  <c r="Q174" i="6" s="1"/>
  <c r="J174" i="6"/>
  <c r="F489" i="6"/>
  <c r="O490" i="6"/>
  <c r="E175" i="5"/>
  <c r="P174" i="5"/>
  <c r="Q174" i="5" s="1"/>
  <c r="J174" i="5"/>
  <c r="F488" i="5"/>
  <c r="O489" i="5"/>
  <c r="I162" i="1"/>
  <c r="G162" i="1"/>
  <c r="J174" i="7" l="1"/>
  <c r="P174" i="7"/>
  <c r="Q174" i="7" s="1"/>
  <c r="D175" i="7"/>
  <c r="E175" i="7" s="1"/>
  <c r="I175" i="8"/>
  <c r="G175" i="8"/>
  <c r="O489" i="8"/>
  <c r="F488" i="8"/>
  <c r="O490" i="7"/>
  <c r="F489" i="7"/>
  <c r="I175" i="6"/>
  <c r="G175" i="6"/>
  <c r="O491" i="6"/>
  <c r="F490" i="6"/>
  <c r="I175" i="5"/>
  <c r="G175" i="5"/>
  <c r="O490" i="5"/>
  <c r="F489" i="5"/>
  <c r="K162" i="1"/>
  <c r="C163" i="1"/>
  <c r="D163" i="1" s="1"/>
  <c r="L162" i="1"/>
  <c r="H162" i="1"/>
  <c r="G175" i="7" l="1"/>
  <c r="I175" i="7"/>
  <c r="O490" i="8"/>
  <c r="F489" i="8"/>
  <c r="C176" i="8"/>
  <c r="D176" i="8" s="1"/>
  <c r="L175" i="8"/>
  <c r="K175" i="8"/>
  <c r="H175" i="8"/>
  <c r="F490" i="7"/>
  <c r="O491" i="7"/>
  <c r="C176" i="6"/>
  <c r="D176" i="6" s="1"/>
  <c r="L175" i="6"/>
  <c r="K175" i="6"/>
  <c r="H175" i="6"/>
  <c r="F491" i="6"/>
  <c r="O492" i="6"/>
  <c r="F490" i="5"/>
  <c r="O491" i="5"/>
  <c r="L175" i="5"/>
  <c r="C176" i="5"/>
  <c r="D176" i="5" s="1"/>
  <c r="K175" i="5"/>
  <c r="H175" i="5"/>
  <c r="E163" i="1"/>
  <c r="P162" i="1"/>
  <c r="Q162" i="1" s="1"/>
  <c r="J162" i="1"/>
  <c r="C176" i="7" l="1"/>
  <c r="H175" i="7"/>
  <c r="L175" i="7"/>
  <c r="K175" i="7"/>
  <c r="P175" i="8"/>
  <c r="Q175" i="8" s="1"/>
  <c r="J175" i="8"/>
  <c r="E176" i="8"/>
  <c r="F490" i="8"/>
  <c r="O491" i="8"/>
  <c r="O492" i="7"/>
  <c r="F491" i="7"/>
  <c r="E176" i="6"/>
  <c r="O493" i="6"/>
  <c r="F492" i="6"/>
  <c r="P175" i="6"/>
  <c r="Q175" i="6" s="1"/>
  <c r="J175" i="6"/>
  <c r="O492" i="5"/>
  <c r="F491" i="5"/>
  <c r="P175" i="5"/>
  <c r="Q175" i="5" s="1"/>
  <c r="J175" i="5"/>
  <c r="E176" i="5"/>
  <c r="I163" i="1"/>
  <c r="G163" i="1"/>
  <c r="J175" i="7" l="1"/>
  <c r="P175" i="7"/>
  <c r="Q175" i="7" s="1"/>
  <c r="D176" i="7"/>
  <c r="E176" i="7" s="1"/>
  <c r="O492" i="8"/>
  <c r="F491" i="8"/>
  <c r="I176" i="8"/>
  <c r="G176" i="8"/>
  <c r="F492" i="7"/>
  <c r="O493" i="7"/>
  <c r="F493" i="6"/>
  <c r="O494" i="6"/>
  <c r="I176" i="6"/>
  <c r="G176" i="6"/>
  <c r="I176" i="5"/>
  <c r="G176" i="5"/>
  <c r="F492" i="5"/>
  <c r="O493" i="5"/>
  <c r="C164" i="1"/>
  <c r="D164" i="1" s="1"/>
  <c r="L163" i="1"/>
  <c r="K163" i="1"/>
  <c r="H163" i="1"/>
  <c r="G176" i="7" l="1"/>
  <c r="I176" i="7"/>
  <c r="L176" i="8"/>
  <c r="K176" i="8"/>
  <c r="C177" i="8"/>
  <c r="D177" i="8" s="1"/>
  <c r="H176" i="8"/>
  <c r="F492" i="8"/>
  <c r="O493" i="8"/>
  <c r="O494" i="7"/>
  <c r="F493" i="7"/>
  <c r="L176" i="6"/>
  <c r="K176" i="6"/>
  <c r="C177" i="6"/>
  <c r="D177" i="6" s="1"/>
  <c r="H176" i="6"/>
  <c r="O495" i="6"/>
  <c r="F494" i="6"/>
  <c r="O494" i="5"/>
  <c r="F493" i="5"/>
  <c r="L176" i="5"/>
  <c r="K176" i="5"/>
  <c r="C177" i="5"/>
  <c r="D177" i="5" s="1"/>
  <c r="H176" i="5"/>
  <c r="E164" i="1"/>
  <c r="P163" i="1"/>
  <c r="Q163" i="1" s="1"/>
  <c r="J163" i="1"/>
  <c r="L176" i="7" l="1"/>
  <c r="H176" i="7"/>
  <c r="C177" i="7"/>
  <c r="K176" i="7"/>
  <c r="E177" i="8"/>
  <c r="E177" i="6"/>
  <c r="P176" i="8"/>
  <c r="Q176" i="8" s="1"/>
  <c r="J176" i="8"/>
  <c r="O494" i="8"/>
  <c r="F493" i="8"/>
  <c r="F494" i="7"/>
  <c r="O495" i="7"/>
  <c r="F495" i="6"/>
  <c r="O496" i="6"/>
  <c r="P176" i="6"/>
  <c r="Q176" i="6" s="1"/>
  <c r="J176" i="6"/>
  <c r="P176" i="5"/>
  <c r="Q176" i="5" s="1"/>
  <c r="J176" i="5"/>
  <c r="E177" i="5"/>
  <c r="F494" i="5"/>
  <c r="O495" i="5"/>
  <c r="I164" i="1"/>
  <c r="G164" i="1"/>
  <c r="P176" i="7" l="1"/>
  <c r="Q176" i="7" s="1"/>
  <c r="J176" i="7"/>
  <c r="D177" i="7"/>
  <c r="E177" i="7" s="1"/>
  <c r="F494" i="8"/>
  <c r="O495" i="8"/>
  <c r="I177" i="8"/>
  <c r="G177" i="8"/>
  <c r="O496" i="7"/>
  <c r="F495" i="7"/>
  <c r="O497" i="6"/>
  <c r="F496" i="6"/>
  <c r="I177" i="6"/>
  <c r="G177" i="6"/>
  <c r="O496" i="5"/>
  <c r="F495" i="5"/>
  <c r="I177" i="5"/>
  <c r="G177" i="5"/>
  <c r="C165" i="1"/>
  <c r="D165" i="1" s="1"/>
  <c r="K164" i="1"/>
  <c r="L164" i="1"/>
  <c r="H164" i="1"/>
  <c r="G177" i="7" l="1"/>
  <c r="I177" i="7"/>
  <c r="C178" i="8"/>
  <c r="D178" i="8" s="1"/>
  <c r="K177" i="8"/>
  <c r="E178" i="8" s="1"/>
  <c r="L177" i="8"/>
  <c r="H177" i="8"/>
  <c r="O496" i="8"/>
  <c r="F495" i="8"/>
  <c r="F496" i="7"/>
  <c r="O497" i="7"/>
  <c r="C178" i="6"/>
  <c r="D178" i="6" s="1"/>
  <c r="L177" i="6"/>
  <c r="K177" i="6"/>
  <c r="H177" i="6"/>
  <c r="F497" i="6"/>
  <c r="O498" i="6"/>
  <c r="C178" i="5"/>
  <c r="D178" i="5" s="1"/>
  <c r="L177" i="5"/>
  <c r="K177" i="5"/>
  <c r="H177" i="5"/>
  <c r="F496" i="5"/>
  <c r="O497" i="5"/>
  <c r="E165" i="1"/>
  <c r="P164" i="1"/>
  <c r="Q164" i="1" s="1"/>
  <c r="J164" i="1"/>
  <c r="C178" i="7" l="1"/>
  <c r="H177" i="7"/>
  <c r="K177" i="7"/>
  <c r="L177" i="7"/>
  <c r="F496" i="8"/>
  <c r="O497" i="8"/>
  <c r="P177" i="8"/>
  <c r="Q177" i="8" s="1"/>
  <c r="J177" i="8"/>
  <c r="O498" i="7"/>
  <c r="F497" i="7"/>
  <c r="P177" i="6"/>
  <c r="Q177" i="6" s="1"/>
  <c r="J177" i="6"/>
  <c r="O499" i="6"/>
  <c r="F498" i="6"/>
  <c r="E178" i="6"/>
  <c r="P177" i="5"/>
  <c r="Q177" i="5" s="1"/>
  <c r="J177" i="5"/>
  <c r="O498" i="5"/>
  <c r="F497" i="5"/>
  <c r="E178" i="5"/>
  <c r="I165" i="1"/>
  <c r="G165" i="1"/>
  <c r="P177" i="7" l="1"/>
  <c r="Q177" i="7" s="1"/>
  <c r="J177" i="7"/>
  <c r="D178" i="7"/>
  <c r="E178" i="7"/>
  <c r="I178" i="8"/>
  <c r="G178" i="8"/>
  <c r="O498" i="8"/>
  <c r="F497" i="8"/>
  <c r="F498" i="7"/>
  <c r="O499" i="7"/>
  <c r="F499" i="6"/>
  <c r="O500" i="6"/>
  <c r="I178" i="6"/>
  <c r="G178" i="6"/>
  <c r="F498" i="5"/>
  <c r="O499" i="5"/>
  <c r="I178" i="5"/>
  <c r="G178" i="5"/>
  <c r="K165" i="1"/>
  <c r="C166" i="1"/>
  <c r="D166" i="1" s="1"/>
  <c r="L165" i="1"/>
  <c r="H165" i="1"/>
  <c r="I178" i="7" l="1"/>
  <c r="G178" i="7"/>
  <c r="F498" i="8"/>
  <c r="O499" i="8"/>
  <c r="L178" i="8"/>
  <c r="K178" i="8"/>
  <c r="C179" i="8"/>
  <c r="D179" i="8" s="1"/>
  <c r="H178" i="8"/>
  <c r="O500" i="7"/>
  <c r="F499" i="7"/>
  <c r="L178" i="6"/>
  <c r="K178" i="6"/>
  <c r="C179" i="6"/>
  <c r="D179" i="6" s="1"/>
  <c r="H178" i="6"/>
  <c r="O501" i="6"/>
  <c r="F500" i="6"/>
  <c r="L178" i="5"/>
  <c r="K178" i="5"/>
  <c r="C179" i="5"/>
  <c r="D179" i="5" s="1"/>
  <c r="H178" i="5"/>
  <c r="O500" i="5"/>
  <c r="F499" i="5"/>
  <c r="E166" i="1"/>
  <c r="P165" i="1"/>
  <c r="Q165" i="1" s="1"/>
  <c r="J165" i="1"/>
  <c r="H178" i="7" l="1"/>
  <c r="K178" i="7"/>
  <c r="C179" i="7"/>
  <c r="L178" i="7"/>
  <c r="E179" i="8"/>
  <c r="O500" i="8"/>
  <c r="F499" i="8"/>
  <c r="P178" i="8"/>
  <c r="Q178" i="8" s="1"/>
  <c r="J178" i="8"/>
  <c r="F500" i="7"/>
  <c r="O501" i="7"/>
  <c r="F501" i="6"/>
  <c r="O502" i="6"/>
  <c r="P178" i="6"/>
  <c r="Q178" i="6" s="1"/>
  <c r="J178" i="6"/>
  <c r="E179" i="6"/>
  <c r="P178" i="5"/>
  <c r="Q178" i="5" s="1"/>
  <c r="J178" i="5"/>
  <c r="E179" i="5"/>
  <c r="F500" i="5"/>
  <c r="O501" i="5"/>
  <c r="I166" i="1"/>
  <c r="G166" i="1"/>
  <c r="D179" i="7" l="1"/>
  <c r="E179" i="7" s="1"/>
  <c r="P178" i="7"/>
  <c r="Q178" i="7" s="1"/>
  <c r="J178" i="7"/>
  <c r="F500" i="8"/>
  <c r="O501" i="8"/>
  <c r="I179" i="8"/>
  <c r="G179" i="8"/>
  <c r="O502" i="7"/>
  <c r="F501" i="7"/>
  <c r="I179" i="6"/>
  <c r="G179" i="6"/>
  <c r="O503" i="6"/>
  <c r="F502" i="6"/>
  <c r="O502" i="5"/>
  <c r="F501" i="5"/>
  <c r="I179" i="5"/>
  <c r="G179" i="5"/>
  <c r="C167" i="1"/>
  <c r="D167" i="1" s="1"/>
  <c r="L166" i="1"/>
  <c r="K166" i="1"/>
  <c r="H166" i="1"/>
  <c r="G179" i="7" l="1"/>
  <c r="I179" i="7"/>
  <c r="C180" i="8"/>
  <c r="D180" i="8" s="1"/>
  <c r="L179" i="8"/>
  <c r="K179" i="8"/>
  <c r="H179" i="8"/>
  <c r="O502" i="8"/>
  <c r="F501" i="8"/>
  <c r="F502" i="7"/>
  <c r="O503" i="7"/>
  <c r="F503" i="6"/>
  <c r="O504" i="6"/>
  <c r="C180" i="6"/>
  <c r="D180" i="6" s="1"/>
  <c r="L179" i="6"/>
  <c r="K179" i="6"/>
  <c r="H179" i="6"/>
  <c r="C180" i="5"/>
  <c r="D180" i="5" s="1"/>
  <c r="L179" i="5"/>
  <c r="K179" i="5"/>
  <c r="H179" i="5"/>
  <c r="F502" i="5"/>
  <c r="O503" i="5"/>
  <c r="E167" i="1"/>
  <c r="P166" i="1"/>
  <c r="Q166" i="1" s="1"/>
  <c r="J166" i="1"/>
  <c r="C180" i="7" l="1"/>
  <c r="L179" i="7"/>
  <c r="H179" i="7"/>
  <c r="K179" i="7"/>
  <c r="F502" i="8"/>
  <c r="O503" i="8"/>
  <c r="P179" i="8"/>
  <c r="Q179" i="8" s="1"/>
  <c r="J179" i="8"/>
  <c r="E180" i="8"/>
  <c r="O504" i="7"/>
  <c r="F503" i="7"/>
  <c r="P179" i="6"/>
  <c r="Q179" i="6" s="1"/>
  <c r="J179" i="6"/>
  <c r="E180" i="6"/>
  <c r="O505" i="6"/>
  <c r="F504" i="6"/>
  <c r="P179" i="5"/>
  <c r="Q179" i="5" s="1"/>
  <c r="J179" i="5"/>
  <c r="O504" i="5"/>
  <c r="F503" i="5"/>
  <c r="E180" i="5"/>
  <c r="I167" i="1"/>
  <c r="G167" i="1"/>
  <c r="J179" i="7" l="1"/>
  <c r="P179" i="7"/>
  <c r="Q179" i="7" s="1"/>
  <c r="D180" i="7"/>
  <c r="E180" i="7" s="1"/>
  <c r="I180" i="8"/>
  <c r="G180" i="8"/>
  <c r="O504" i="8"/>
  <c r="F503" i="8"/>
  <c r="F504" i="7"/>
  <c r="O505" i="7"/>
  <c r="I180" i="6"/>
  <c r="G180" i="6"/>
  <c r="F505" i="6"/>
  <c r="O506" i="6"/>
  <c r="F504" i="5"/>
  <c r="O505" i="5"/>
  <c r="I180" i="5"/>
  <c r="G180" i="5"/>
  <c r="L167" i="1"/>
  <c r="C168" i="1"/>
  <c r="D168" i="1" s="1"/>
  <c r="K167" i="1"/>
  <c r="H167" i="1"/>
  <c r="I180" i="7" l="1"/>
  <c r="G180" i="7"/>
  <c r="F504" i="8"/>
  <c r="O505" i="8"/>
  <c r="L180" i="8"/>
  <c r="K180" i="8"/>
  <c r="C181" i="8"/>
  <c r="D181" i="8" s="1"/>
  <c r="H180" i="8"/>
  <c r="O506" i="7"/>
  <c r="F505" i="7"/>
  <c r="O507" i="6"/>
  <c r="F506" i="6"/>
  <c r="L180" i="6"/>
  <c r="K180" i="6"/>
  <c r="C181" i="6"/>
  <c r="D181" i="6" s="1"/>
  <c r="H180" i="6"/>
  <c r="L180" i="5"/>
  <c r="K180" i="5"/>
  <c r="C181" i="5"/>
  <c r="D181" i="5" s="1"/>
  <c r="H180" i="5"/>
  <c r="O506" i="5"/>
  <c r="F505" i="5"/>
  <c r="E168" i="1"/>
  <c r="P167" i="1"/>
  <c r="Q167" i="1" s="1"/>
  <c r="J167" i="1"/>
  <c r="E181" i="8" l="1"/>
  <c r="K180" i="7"/>
  <c r="H180" i="7"/>
  <c r="C181" i="7"/>
  <c r="L180" i="7"/>
  <c r="O506" i="8"/>
  <c r="F505" i="8"/>
  <c r="P180" i="8"/>
  <c r="Q180" i="8" s="1"/>
  <c r="J180" i="8"/>
  <c r="F506" i="7"/>
  <c r="O507" i="7"/>
  <c r="E181" i="6"/>
  <c r="P180" i="6"/>
  <c r="Q180" i="6" s="1"/>
  <c r="J180" i="6"/>
  <c r="F507" i="6"/>
  <c r="O508" i="6"/>
  <c r="F506" i="5"/>
  <c r="O507" i="5"/>
  <c r="P180" i="5"/>
  <c r="Q180" i="5" s="1"/>
  <c r="J180" i="5"/>
  <c r="E181" i="5"/>
  <c r="I168" i="1"/>
  <c r="G168" i="1"/>
  <c r="D181" i="7" l="1"/>
  <c r="E181" i="7" s="1"/>
  <c r="P180" i="7"/>
  <c r="Q180" i="7" s="1"/>
  <c r="J180" i="7"/>
  <c r="I181" i="8"/>
  <c r="G181" i="8"/>
  <c r="F506" i="8"/>
  <c r="O507" i="8"/>
  <c r="O508" i="7"/>
  <c r="F507" i="7"/>
  <c r="I181" i="6"/>
  <c r="G181" i="6"/>
  <c r="O509" i="6"/>
  <c r="F508" i="6"/>
  <c r="I181" i="5"/>
  <c r="G181" i="5"/>
  <c r="O508" i="5"/>
  <c r="F507" i="5"/>
  <c r="K168" i="1"/>
  <c r="C169" i="1"/>
  <c r="D169" i="1" s="1"/>
  <c r="L168" i="1"/>
  <c r="H168" i="1"/>
  <c r="G181" i="7" l="1"/>
  <c r="I181" i="7"/>
  <c r="C182" i="8"/>
  <c r="D182" i="8" s="1"/>
  <c r="K181" i="8"/>
  <c r="L181" i="8"/>
  <c r="H181" i="8"/>
  <c r="O508" i="8"/>
  <c r="F507" i="8"/>
  <c r="F508" i="7"/>
  <c r="O509" i="7"/>
  <c r="F509" i="6"/>
  <c r="O510" i="6"/>
  <c r="C182" i="6"/>
  <c r="D182" i="6" s="1"/>
  <c r="L181" i="6"/>
  <c r="K181" i="6"/>
  <c r="H181" i="6"/>
  <c r="F508" i="5"/>
  <c r="O509" i="5"/>
  <c r="L181" i="5"/>
  <c r="C182" i="5"/>
  <c r="D182" i="5" s="1"/>
  <c r="K181" i="5"/>
  <c r="H181" i="5"/>
  <c r="E169" i="1"/>
  <c r="P168" i="1"/>
  <c r="Q168" i="1" s="1"/>
  <c r="J168" i="1"/>
  <c r="L181" i="7" l="1"/>
  <c r="H181" i="7"/>
  <c r="K181" i="7"/>
  <c r="C182" i="7"/>
  <c r="E182" i="8"/>
  <c r="E182" i="6"/>
  <c r="O509" i="8"/>
  <c r="F508" i="8"/>
  <c r="P181" i="8"/>
  <c r="Q181" i="8" s="1"/>
  <c r="J181" i="8"/>
  <c r="O510" i="7"/>
  <c r="F509" i="7"/>
  <c r="P181" i="6"/>
  <c r="Q181" i="6" s="1"/>
  <c r="J181" i="6"/>
  <c r="O511" i="6"/>
  <c r="F510" i="6"/>
  <c r="P181" i="5"/>
  <c r="Q181" i="5" s="1"/>
  <c r="J181" i="5"/>
  <c r="E182" i="5"/>
  <c r="O510" i="5"/>
  <c r="F509" i="5"/>
  <c r="I169" i="1"/>
  <c r="G169" i="1"/>
  <c r="D182" i="7" l="1"/>
  <c r="E182" i="7" s="1"/>
  <c r="P181" i="7"/>
  <c r="Q181" i="7" s="1"/>
  <c r="J181" i="7"/>
  <c r="I182" i="8"/>
  <c r="G182" i="8"/>
  <c r="O510" i="8"/>
  <c r="F509" i="8"/>
  <c r="F510" i="7"/>
  <c r="O511" i="7"/>
  <c r="F511" i="6"/>
  <c r="O512" i="6"/>
  <c r="I182" i="6"/>
  <c r="G182" i="6"/>
  <c r="I182" i="5"/>
  <c r="G182" i="5"/>
  <c r="F510" i="5"/>
  <c r="O511" i="5"/>
  <c r="K169" i="1"/>
  <c r="L169" i="1"/>
  <c r="C170" i="1"/>
  <c r="D170" i="1" s="1"/>
  <c r="H169" i="1"/>
  <c r="I182" i="7" l="1"/>
  <c r="G182" i="7"/>
  <c r="F510" i="8"/>
  <c r="O511" i="8"/>
  <c r="L182" i="8"/>
  <c r="K182" i="8"/>
  <c r="C183" i="8"/>
  <c r="D183" i="8" s="1"/>
  <c r="H182" i="8"/>
  <c r="O512" i="7"/>
  <c r="F511" i="7"/>
  <c r="L182" i="6"/>
  <c r="K182" i="6"/>
  <c r="C183" i="6"/>
  <c r="D183" i="6" s="1"/>
  <c r="H182" i="6"/>
  <c r="O513" i="6"/>
  <c r="F512" i="6"/>
  <c r="O512" i="5"/>
  <c r="F511" i="5"/>
  <c r="L182" i="5"/>
  <c r="K182" i="5"/>
  <c r="C183" i="5"/>
  <c r="D183" i="5" s="1"/>
  <c r="H182" i="5"/>
  <c r="E170" i="1"/>
  <c r="P169" i="1"/>
  <c r="Q169" i="1" s="1"/>
  <c r="J169" i="1"/>
  <c r="L182" i="7" l="1"/>
  <c r="C183" i="7"/>
  <c r="D183" i="7" s="1"/>
  <c r="K182" i="7"/>
  <c r="H182" i="7"/>
  <c r="E183" i="8"/>
  <c r="O512" i="8"/>
  <c r="F511" i="8"/>
  <c r="P182" i="8"/>
  <c r="Q182" i="8" s="1"/>
  <c r="J182" i="8"/>
  <c r="F512" i="7"/>
  <c r="O513" i="7"/>
  <c r="F513" i="6"/>
  <c r="O514" i="6"/>
  <c r="P182" i="6"/>
  <c r="Q182" i="6" s="1"/>
  <c r="J182" i="6"/>
  <c r="E183" i="6"/>
  <c r="E183" i="5"/>
  <c r="P182" i="5"/>
  <c r="Q182" i="5" s="1"/>
  <c r="J182" i="5"/>
  <c r="F512" i="5"/>
  <c r="O513" i="5"/>
  <c r="I170" i="1"/>
  <c r="G170" i="1"/>
  <c r="E183" i="7" l="1"/>
  <c r="J182" i="7"/>
  <c r="P182" i="7"/>
  <c r="Q182" i="7" s="1"/>
  <c r="I183" i="8"/>
  <c r="G183" i="8"/>
  <c r="F512" i="8"/>
  <c r="O513" i="8"/>
  <c r="O514" i="7"/>
  <c r="F513" i="7"/>
  <c r="I183" i="6"/>
  <c r="G183" i="6"/>
  <c r="O515" i="6"/>
  <c r="F514" i="6"/>
  <c r="I183" i="5"/>
  <c r="G183" i="5"/>
  <c r="O514" i="5"/>
  <c r="F513" i="5"/>
  <c r="C171" i="1"/>
  <c r="D171" i="1" s="1"/>
  <c r="L170" i="1"/>
  <c r="K170" i="1"/>
  <c r="H170" i="1"/>
  <c r="G183" i="7" l="1"/>
  <c r="I183" i="7"/>
  <c r="O514" i="8"/>
  <c r="F513" i="8"/>
  <c r="C184" i="8"/>
  <c r="D184" i="8" s="1"/>
  <c r="L183" i="8"/>
  <c r="K183" i="8"/>
  <c r="H183" i="8"/>
  <c r="F514" i="7"/>
  <c r="O515" i="7"/>
  <c r="F515" i="6"/>
  <c r="O516" i="6"/>
  <c r="C184" i="6"/>
  <c r="D184" i="6" s="1"/>
  <c r="L183" i="6"/>
  <c r="K183" i="6"/>
  <c r="H183" i="6"/>
  <c r="F514" i="5"/>
  <c r="O515" i="5"/>
  <c r="L183" i="5"/>
  <c r="C184" i="5"/>
  <c r="D184" i="5" s="1"/>
  <c r="K183" i="5"/>
  <c r="H183" i="5"/>
  <c r="E171" i="1"/>
  <c r="P170" i="1"/>
  <c r="Q170" i="1" s="1"/>
  <c r="J170" i="1"/>
  <c r="K183" i="7" l="1"/>
  <c r="C184" i="7"/>
  <c r="L183" i="7"/>
  <c r="H183" i="7"/>
  <c r="E184" i="6"/>
  <c r="P183" i="8"/>
  <c r="Q183" i="8" s="1"/>
  <c r="J183" i="8"/>
  <c r="E184" i="8"/>
  <c r="F514" i="8"/>
  <c r="O515" i="8"/>
  <c r="O516" i="7"/>
  <c r="F515" i="7"/>
  <c r="P183" i="6"/>
  <c r="Q183" i="6" s="1"/>
  <c r="J183" i="6"/>
  <c r="O517" i="6"/>
  <c r="F516" i="6"/>
  <c r="P183" i="5"/>
  <c r="Q183" i="5" s="1"/>
  <c r="J183" i="5"/>
  <c r="E184" i="5"/>
  <c r="O516" i="5"/>
  <c r="F515" i="5"/>
  <c r="I171" i="1"/>
  <c r="G171" i="1"/>
  <c r="D184" i="7" l="1"/>
  <c r="E184" i="7" s="1"/>
  <c r="P183" i="7"/>
  <c r="Q183" i="7" s="1"/>
  <c r="J183" i="7"/>
  <c r="O516" i="8"/>
  <c r="F515" i="8"/>
  <c r="I184" i="8"/>
  <c r="G184" i="8"/>
  <c r="F516" i="7"/>
  <c r="O517" i="7"/>
  <c r="F517" i="6"/>
  <c r="O518" i="6"/>
  <c r="I184" i="6"/>
  <c r="G184" i="6"/>
  <c r="I184" i="5"/>
  <c r="G184" i="5"/>
  <c r="F516" i="5"/>
  <c r="O517" i="5"/>
  <c r="C172" i="1"/>
  <c r="D172" i="1" s="1"/>
  <c r="K171" i="1"/>
  <c r="L171" i="1"/>
  <c r="H171" i="1"/>
  <c r="I184" i="7" l="1"/>
  <c r="G184" i="7"/>
  <c r="L184" i="8"/>
  <c r="K184" i="8"/>
  <c r="C185" i="8"/>
  <c r="D185" i="8" s="1"/>
  <c r="H184" i="8"/>
  <c r="F516" i="8"/>
  <c r="O517" i="8"/>
  <c r="O518" i="7"/>
  <c r="F517" i="7"/>
  <c r="L184" i="6"/>
  <c r="K184" i="6"/>
  <c r="C185" i="6"/>
  <c r="D185" i="6" s="1"/>
  <c r="H184" i="6"/>
  <c r="O519" i="6"/>
  <c r="F518" i="6"/>
  <c r="O518" i="5"/>
  <c r="F517" i="5"/>
  <c r="L184" i="5"/>
  <c r="K184" i="5"/>
  <c r="C185" i="5"/>
  <c r="D185" i="5" s="1"/>
  <c r="H184" i="5"/>
  <c r="E172" i="1"/>
  <c r="P171" i="1"/>
  <c r="Q171" i="1" s="1"/>
  <c r="J171" i="1"/>
  <c r="K184" i="7" l="1"/>
  <c r="H184" i="7"/>
  <c r="L184" i="7"/>
  <c r="C185" i="7"/>
  <c r="E185" i="6"/>
  <c r="O518" i="8"/>
  <c r="F517" i="8"/>
  <c r="P184" i="8"/>
  <c r="Q184" i="8" s="1"/>
  <c r="J184" i="8"/>
  <c r="E185" i="8"/>
  <c r="F518" i="7"/>
  <c r="O519" i="7"/>
  <c r="F519" i="6"/>
  <c r="O520" i="6"/>
  <c r="P184" i="6"/>
  <c r="Q184" i="6" s="1"/>
  <c r="J184" i="6"/>
  <c r="E185" i="5"/>
  <c r="P184" i="5"/>
  <c r="Q184" i="5" s="1"/>
  <c r="J184" i="5"/>
  <c r="F518" i="5"/>
  <c r="O519" i="5"/>
  <c r="I172" i="1"/>
  <c r="G172" i="1"/>
  <c r="D185" i="7" l="1"/>
  <c r="E185" i="7" s="1"/>
  <c r="P184" i="7"/>
  <c r="Q184" i="7" s="1"/>
  <c r="J184" i="7"/>
  <c r="I185" i="8"/>
  <c r="G185" i="8"/>
  <c r="F518" i="8"/>
  <c r="O519" i="8"/>
  <c r="O520" i="7"/>
  <c r="F519" i="7"/>
  <c r="I185" i="6"/>
  <c r="G185" i="6"/>
  <c r="O521" i="6"/>
  <c r="F520" i="6"/>
  <c r="I185" i="5"/>
  <c r="G185" i="5"/>
  <c r="O520" i="5"/>
  <c r="F519" i="5"/>
  <c r="L172" i="1"/>
  <c r="K172" i="1"/>
  <c r="C173" i="1"/>
  <c r="D173" i="1" s="1"/>
  <c r="H172" i="1"/>
  <c r="I185" i="7" l="1"/>
  <c r="G185" i="7"/>
  <c r="O520" i="8"/>
  <c r="F519" i="8"/>
  <c r="C186" i="8"/>
  <c r="D186" i="8" s="1"/>
  <c r="K185" i="8"/>
  <c r="L185" i="8"/>
  <c r="H185" i="8"/>
  <c r="F520" i="7"/>
  <c r="O521" i="7"/>
  <c r="F521" i="6"/>
  <c r="O522" i="6"/>
  <c r="C186" i="6"/>
  <c r="D186" i="6" s="1"/>
  <c r="L185" i="6"/>
  <c r="K185" i="6"/>
  <c r="H185" i="6"/>
  <c r="F520" i="5"/>
  <c r="O521" i="5"/>
  <c r="L185" i="5"/>
  <c r="C186" i="5"/>
  <c r="D186" i="5" s="1"/>
  <c r="K185" i="5"/>
  <c r="H185" i="5"/>
  <c r="E173" i="1"/>
  <c r="P172" i="1"/>
  <c r="Q172" i="1" s="1"/>
  <c r="J172" i="1"/>
  <c r="H185" i="7" l="1"/>
  <c r="K185" i="7"/>
  <c r="C186" i="7"/>
  <c r="L185" i="7"/>
  <c r="P185" i="8"/>
  <c r="Q185" i="8" s="1"/>
  <c r="J185" i="8"/>
  <c r="E186" i="8"/>
  <c r="F520" i="8"/>
  <c r="O521" i="8"/>
  <c r="O522" i="7"/>
  <c r="F521" i="7"/>
  <c r="P185" i="6"/>
  <c r="Q185" i="6" s="1"/>
  <c r="J185" i="6"/>
  <c r="E186" i="6"/>
  <c r="O523" i="6"/>
  <c r="F522" i="6"/>
  <c r="P185" i="5"/>
  <c r="Q185" i="5" s="1"/>
  <c r="J185" i="5"/>
  <c r="E186" i="5"/>
  <c r="O522" i="5"/>
  <c r="F521" i="5"/>
  <c r="I173" i="1"/>
  <c r="G173" i="1"/>
  <c r="P185" i="7" l="1"/>
  <c r="Q185" i="7" s="1"/>
  <c r="J185" i="7"/>
  <c r="D186" i="7"/>
  <c r="E186" i="7" s="1"/>
  <c r="O522" i="8"/>
  <c r="F521" i="8"/>
  <c r="I186" i="8"/>
  <c r="G186" i="8"/>
  <c r="F522" i="7"/>
  <c r="O523" i="7"/>
  <c r="I186" i="6"/>
  <c r="G186" i="6"/>
  <c r="F523" i="6"/>
  <c r="O524" i="6"/>
  <c r="I186" i="5"/>
  <c r="G186" i="5"/>
  <c r="F522" i="5"/>
  <c r="O523" i="5"/>
  <c r="L173" i="1"/>
  <c r="C174" i="1"/>
  <c r="D174" i="1" s="1"/>
  <c r="K173" i="1"/>
  <c r="H173" i="1"/>
  <c r="G186" i="7" l="1"/>
  <c r="I186" i="7"/>
  <c r="L186" i="8"/>
  <c r="K186" i="8"/>
  <c r="C187" i="8"/>
  <c r="D187" i="8" s="1"/>
  <c r="H186" i="8"/>
  <c r="F522" i="8"/>
  <c r="O523" i="8"/>
  <c r="O524" i="7"/>
  <c r="F523" i="7"/>
  <c r="O525" i="6"/>
  <c r="F524" i="6"/>
  <c r="L186" i="6"/>
  <c r="K186" i="6"/>
  <c r="C187" i="6"/>
  <c r="D187" i="6" s="1"/>
  <c r="H186" i="6"/>
  <c r="O524" i="5"/>
  <c r="F523" i="5"/>
  <c r="L186" i="5"/>
  <c r="K186" i="5"/>
  <c r="C187" i="5"/>
  <c r="D187" i="5" s="1"/>
  <c r="H186" i="5"/>
  <c r="E174" i="1"/>
  <c r="P173" i="1"/>
  <c r="Q173" i="1" s="1"/>
  <c r="J173" i="1"/>
  <c r="L186" i="7" l="1"/>
  <c r="H186" i="7"/>
  <c r="K186" i="7"/>
  <c r="C187" i="7"/>
  <c r="P186" i="8"/>
  <c r="Q186" i="8" s="1"/>
  <c r="J186" i="8"/>
  <c r="O524" i="8"/>
  <c r="F523" i="8"/>
  <c r="E187" i="8"/>
  <c r="F524" i="7"/>
  <c r="O525" i="7"/>
  <c r="E187" i="6"/>
  <c r="P186" i="6"/>
  <c r="Q186" i="6" s="1"/>
  <c r="J186" i="6"/>
  <c r="F525" i="6"/>
  <c r="O526" i="6"/>
  <c r="E187" i="5"/>
  <c r="P186" i="5"/>
  <c r="Q186" i="5" s="1"/>
  <c r="J186" i="5"/>
  <c r="F524" i="5"/>
  <c r="O525" i="5"/>
  <c r="I174" i="1"/>
  <c r="G174" i="1"/>
  <c r="D187" i="7" l="1"/>
  <c r="E187" i="7" s="1"/>
  <c r="P186" i="7"/>
  <c r="Q186" i="7" s="1"/>
  <c r="J186" i="7"/>
  <c r="F524" i="8"/>
  <c r="O525" i="8"/>
  <c r="I187" i="8"/>
  <c r="G187" i="8"/>
  <c r="O526" i="7"/>
  <c r="F525" i="7"/>
  <c r="I187" i="6"/>
  <c r="G187" i="6"/>
  <c r="O527" i="6"/>
  <c r="F526" i="6"/>
  <c r="O526" i="5"/>
  <c r="F525" i="5"/>
  <c r="I187" i="5"/>
  <c r="G187" i="5"/>
  <c r="L174" i="1"/>
  <c r="C175" i="1"/>
  <c r="D175" i="1" s="1"/>
  <c r="K174" i="1"/>
  <c r="H174" i="1"/>
  <c r="I187" i="7" l="1"/>
  <c r="G187" i="7"/>
  <c r="O526" i="8"/>
  <c r="F525" i="8"/>
  <c r="C188" i="8"/>
  <c r="D188" i="8" s="1"/>
  <c r="L187" i="8"/>
  <c r="K187" i="8"/>
  <c r="H187" i="8"/>
  <c r="F526" i="7"/>
  <c r="O527" i="7"/>
  <c r="F527" i="6"/>
  <c r="O528" i="6"/>
  <c r="C188" i="6"/>
  <c r="D188" i="6" s="1"/>
  <c r="L187" i="6"/>
  <c r="K187" i="6"/>
  <c r="H187" i="6"/>
  <c r="L187" i="5"/>
  <c r="C188" i="5"/>
  <c r="D188" i="5" s="1"/>
  <c r="K187" i="5"/>
  <c r="H187" i="5"/>
  <c r="F526" i="5"/>
  <c r="O527" i="5"/>
  <c r="E175" i="1"/>
  <c r="P174" i="1"/>
  <c r="Q174" i="1" s="1"/>
  <c r="J174" i="1"/>
  <c r="L187" i="7" l="1"/>
  <c r="H187" i="7"/>
  <c r="C188" i="7"/>
  <c r="D188" i="7" s="1"/>
  <c r="K187" i="7"/>
  <c r="P187" i="8"/>
  <c r="Q187" i="8" s="1"/>
  <c r="J187" i="8"/>
  <c r="E188" i="8"/>
  <c r="F526" i="8"/>
  <c r="O527" i="8"/>
  <c r="O528" i="7"/>
  <c r="F527" i="7"/>
  <c r="P187" i="6"/>
  <c r="Q187" i="6" s="1"/>
  <c r="J187" i="6"/>
  <c r="E188" i="6"/>
  <c r="O529" i="6"/>
  <c r="F528" i="6"/>
  <c r="P187" i="5"/>
  <c r="Q187" i="5" s="1"/>
  <c r="J187" i="5"/>
  <c r="O528" i="5"/>
  <c r="F527" i="5"/>
  <c r="E188" i="5"/>
  <c r="I175" i="1"/>
  <c r="G175" i="1"/>
  <c r="P187" i="7" l="1"/>
  <c r="Q187" i="7" s="1"/>
  <c r="J187" i="7"/>
  <c r="E188" i="7"/>
  <c r="O528" i="8"/>
  <c r="F527" i="8"/>
  <c r="I188" i="8"/>
  <c r="G188" i="8"/>
  <c r="F528" i="7"/>
  <c r="O529" i="7"/>
  <c r="I188" i="6"/>
  <c r="G188" i="6"/>
  <c r="F529" i="6"/>
  <c r="O530" i="6"/>
  <c r="F528" i="5"/>
  <c r="O529" i="5"/>
  <c r="I188" i="5"/>
  <c r="G188" i="5"/>
  <c r="L175" i="1"/>
  <c r="K175" i="1"/>
  <c r="C176" i="1"/>
  <c r="D176" i="1" s="1"/>
  <c r="H175" i="1"/>
  <c r="I188" i="7" l="1"/>
  <c r="G188" i="7"/>
  <c r="L188" i="8"/>
  <c r="K188" i="8"/>
  <c r="C189" i="8"/>
  <c r="D189" i="8" s="1"/>
  <c r="H188" i="8"/>
  <c r="F528" i="8"/>
  <c r="O529" i="8"/>
  <c r="O530" i="7"/>
  <c r="F529" i="7"/>
  <c r="O531" i="6"/>
  <c r="F530" i="6"/>
  <c r="L188" i="6"/>
  <c r="K188" i="6"/>
  <c r="C189" i="6"/>
  <c r="D189" i="6" s="1"/>
  <c r="H188" i="6"/>
  <c r="L188" i="5"/>
  <c r="K188" i="5"/>
  <c r="C189" i="5"/>
  <c r="D189" i="5" s="1"/>
  <c r="H188" i="5"/>
  <c r="O530" i="5"/>
  <c r="F529" i="5"/>
  <c r="E176" i="1"/>
  <c r="P175" i="1"/>
  <c r="Q175" i="1" s="1"/>
  <c r="J175" i="1"/>
  <c r="H188" i="7" l="1"/>
  <c r="K188" i="7"/>
  <c r="C189" i="7"/>
  <c r="D189" i="7" s="1"/>
  <c r="L188" i="7"/>
  <c r="O530" i="8"/>
  <c r="F529" i="8"/>
  <c r="P188" i="8"/>
  <c r="Q188" i="8" s="1"/>
  <c r="J188" i="8"/>
  <c r="E189" i="8"/>
  <c r="F530" i="7"/>
  <c r="O531" i="7"/>
  <c r="E189" i="6"/>
  <c r="P188" i="6"/>
  <c r="Q188" i="6" s="1"/>
  <c r="J188" i="6"/>
  <c r="F531" i="6"/>
  <c r="O532" i="6"/>
  <c r="F530" i="5"/>
  <c r="O531" i="5"/>
  <c r="P188" i="5"/>
  <c r="Q188" i="5" s="1"/>
  <c r="J188" i="5"/>
  <c r="E189" i="5"/>
  <c r="I176" i="1"/>
  <c r="G176" i="1"/>
  <c r="E189" i="7" l="1"/>
  <c r="P188" i="7"/>
  <c r="Q188" i="7" s="1"/>
  <c r="J188" i="7"/>
  <c r="I189" i="8"/>
  <c r="G189" i="8"/>
  <c r="F530" i="8"/>
  <c r="O531" i="8"/>
  <c r="O532" i="7"/>
  <c r="F531" i="7"/>
  <c r="I189" i="6"/>
  <c r="G189" i="6"/>
  <c r="O533" i="6"/>
  <c r="F532" i="6"/>
  <c r="I189" i="5"/>
  <c r="G189" i="5"/>
  <c r="O532" i="5"/>
  <c r="F531" i="5"/>
  <c r="K176" i="1"/>
  <c r="L176" i="1"/>
  <c r="C177" i="1"/>
  <c r="D177" i="1" s="1"/>
  <c r="H176" i="1"/>
  <c r="G189" i="7" l="1"/>
  <c r="I189" i="7"/>
  <c r="O532" i="8"/>
  <c r="F531" i="8"/>
  <c r="C190" i="8"/>
  <c r="D190" i="8" s="1"/>
  <c r="K189" i="8"/>
  <c r="L189" i="8"/>
  <c r="H189" i="8"/>
  <c r="F532" i="7"/>
  <c r="O533" i="7"/>
  <c r="F533" i="6"/>
  <c r="O534" i="6"/>
  <c r="C190" i="6"/>
  <c r="D190" i="6" s="1"/>
  <c r="L189" i="6"/>
  <c r="K189" i="6"/>
  <c r="H189" i="6"/>
  <c r="F532" i="5"/>
  <c r="O533" i="5"/>
  <c r="C190" i="5"/>
  <c r="D190" i="5" s="1"/>
  <c r="L189" i="5"/>
  <c r="K189" i="5"/>
  <c r="H189" i="5"/>
  <c r="E177" i="1"/>
  <c r="P176" i="1"/>
  <c r="Q176" i="1" s="1"/>
  <c r="J176" i="1"/>
  <c r="L189" i="7" l="1"/>
  <c r="H189" i="7"/>
  <c r="C190" i="7"/>
  <c r="D190" i="7" s="1"/>
  <c r="K189" i="7"/>
  <c r="E190" i="6"/>
  <c r="P189" i="8"/>
  <c r="Q189" i="8" s="1"/>
  <c r="J189" i="8"/>
  <c r="E190" i="8"/>
  <c r="F532" i="8"/>
  <c r="O533" i="8"/>
  <c r="O534" i="7"/>
  <c r="F533" i="7"/>
  <c r="P189" i="6"/>
  <c r="Q189" i="6" s="1"/>
  <c r="J189" i="6"/>
  <c r="O535" i="6"/>
  <c r="F534" i="6"/>
  <c r="P189" i="5"/>
  <c r="Q189" i="5" s="1"/>
  <c r="J189" i="5"/>
  <c r="E190" i="5"/>
  <c r="O534" i="5"/>
  <c r="F533" i="5"/>
  <c r="I177" i="1"/>
  <c r="G177" i="1"/>
  <c r="J189" i="7" l="1"/>
  <c r="P189" i="7"/>
  <c r="Q189" i="7" s="1"/>
  <c r="E190" i="7"/>
  <c r="O534" i="8"/>
  <c r="F533" i="8"/>
  <c r="I190" i="8"/>
  <c r="G190" i="8"/>
  <c r="F534" i="7"/>
  <c r="O535" i="7"/>
  <c r="F535" i="6"/>
  <c r="O536" i="6"/>
  <c r="I190" i="6"/>
  <c r="G190" i="6"/>
  <c r="I190" i="5"/>
  <c r="G190" i="5"/>
  <c r="F534" i="5"/>
  <c r="O535" i="5"/>
  <c r="C178" i="1"/>
  <c r="D178" i="1" s="1"/>
  <c r="L177" i="1"/>
  <c r="K177" i="1"/>
  <c r="H177" i="1"/>
  <c r="I190" i="7" l="1"/>
  <c r="G190" i="7"/>
  <c r="L190" i="8"/>
  <c r="K190" i="8"/>
  <c r="C191" i="8"/>
  <c r="D191" i="8" s="1"/>
  <c r="H190" i="8"/>
  <c r="F534" i="8"/>
  <c r="O535" i="8"/>
  <c r="O536" i="7"/>
  <c r="F535" i="7"/>
  <c r="L190" i="6"/>
  <c r="K190" i="6"/>
  <c r="C191" i="6"/>
  <c r="D191" i="6" s="1"/>
  <c r="H190" i="6"/>
  <c r="O537" i="6"/>
  <c r="F536" i="6"/>
  <c r="O536" i="5"/>
  <c r="F535" i="5"/>
  <c r="L190" i="5"/>
  <c r="K190" i="5"/>
  <c r="C191" i="5"/>
  <c r="D191" i="5" s="1"/>
  <c r="H190" i="5"/>
  <c r="E178" i="1"/>
  <c r="P177" i="1"/>
  <c r="Q177" i="1" s="1"/>
  <c r="J177" i="1"/>
  <c r="L190" i="7" l="1"/>
  <c r="H190" i="7"/>
  <c r="K190" i="7"/>
  <c r="C191" i="7"/>
  <c r="D191" i="7" s="1"/>
  <c r="O536" i="8"/>
  <c r="F535" i="8"/>
  <c r="P190" i="8"/>
  <c r="Q190" i="8" s="1"/>
  <c r="J190" i="8"/>
  <c r="E191" i="8"/>
  <c r="F536" i="7"/>
  <c r="O537" i="7"/>
  <c r="F537" i="6"/>
  <c r="O538" i="6"/>
  <c r="P190" i="6"/>
  <c r="Q190" i="6" s="1"/>
  <c r="J190" i="6"/>
  <c r="E191" i="6"/>
  <c r="P190" i="5"/>
  <c r="Q190" i="5" s="1"/>
  <c r="J190" i="5"/>
  <c r="E191" i="5"/>
  <c r="F536" i="5"/>
  <c r="O537" i="5"/>
  <c r="I178" i="1"/>
  <c r="G178" i="1"/>
  <c r="E191" i="7" l="1"/>
  <c r="P190" i="7"/>
  <c r="Q190" i="7" s="1"/>
  <c r="J190" i="7"/>
  <c r="I191" i="8"/>
  <c r="G191" i="8"/>
  <c r="F536" i="8"/>
  <c r="O537" i="8"/>
  <c r="O538" i="7"/>
  <c r="F537" i="7"/>
  <c r="I191" i="6"/>
  <c r="G191" i="6"/>
  <c r="O539" i="6"/>
  <c r="F538" i="6"/>
  <c r="O538" i="5"/>
  <c r="F537" i="5"/>
  <c r="I191" i="5"/>
  <c r="G191" i="5"/>
  <c r="K178" i="1"/>
  <c r="C179" i="1"/>
  <c r="D179" i="1" s="1"/>
  <c r="L178" i="1"/>
  <c r="H178" i="1"/>
  <c r="I191" i="7" l="1"/>
  <c r="G191" i="7"/>
  <c r="O538" i="8"/>
  <c r="F537" i="8"/>
  <c r="C192" i="8"/>
  <c r="D192" i="8" s="1"/>
  <c r="L191" i="8"/>
  <c r="K191" i="8"/>
  <c r="H191" i="8"/>
  <c r="F538" i="7"/>
  <c r="O539" i="7"/>
  <c r="F539" i="6"/>
  <c r="O540" i="6"/>
  <c r="C192" i="6"/>
  <c r="D192" i="6" s="1"/>
  <c r="L191" i="6"/>
  <c r="K191" i="6"/>
  <c r="H191" i="6"/>
  <c r="C192" i="5"/>
  <c r="D192" i="5" s="1"/>
  <c r="L191" i="5"/>
  <c r="K191" i="5"/>
  <c r="H191" i="5"/>
  <c r="F538" i="5"/>
  <c r="O539" i="5"/>
  <c r="E179" i="1"/>
  <c r="P178" i="1"/>
  <c r="Q178" i="1" s="1"/>
  <c r="J178" i="1"/>
  <c r="L191" i="7" l="1"/>
  <c r="C192" i="7"/>
  <c r="D192" i="7" s="1"/>
  <c r="K191" i="7"/>
  <c r="H191" i="7"/>
  <c r="P191" i="8"/>
  <c r="Q191" i="8" s="1"/>
  <c r="J191" i="8"/>
  <c r="E192" i="8"/>
  <c r="F538" i="8"/>
  <c r="O539" i="8"/>
  <c r="O540" i="7"/>
  <c r="F539" i="7"/>
  <c r="P191" i="6"/>
  <c r="Q191" i="6" s="1"/>
  <c r="J191" i="6"/>
  <c r="O541" i="6"/>
  <c r="F540" i="6"/>
  <c r="E192" i="6"/>
  <c r="P191" i="5"/>
  <c r="Q191" i="5" s="1"/>
  <c r="J191" i="5"/>
  <c r="O540" i="5"/>
  <c r="F539" i="5"/>
  <c r="E192" i="5"/>
  <c r="I179" i="1"/>
  <c r="G179" i="1"/>
  <c r="P191" i="7" l="1"/>
  <c r="Q191" i="7" s="1"/>
  <c r="J191" i="7"/>
  <c r="E192" i="7"/>
  <c r="O540" i="8"/>
  <c r="F539" i="8"/>
  <c r="I192" i="8"/>
  <c r="G192" i="8"/>
  <c r="F540" i="7"/>
  <c r="O541" i="7"/>
  <c r="F541" i="6"/>
  <c r="O542" i="6"/>
  <c r="I192" i="6"/>
  <c r="G192" i="6"/>
  <c r="F540" i="5"/>
  <c r="O541" i="5"/>
  <c r="I192" i="5"/>
  <c r="G192" i="5"/>
  <c r="K179" i="1"/>
  <c r="C180" i="1"/>
  <c r="D180" i="1" s="1"/>
  <c r="L179" i="1"/>
  <c r="H179" i="1"/>
  <c r="I192" i="7" l="1"/>
  <c r="G192" i="7"/>
  <c r="L192" i="8"/>
  <c r="K192" i="8"/>
  <c r="C193" i="8"/>
  <c r="D193" i="8" s="1"/>
  <c r="H192" i="8"/>
  <c r="F540" i="8"/>
  <c r="O541" i="8"/>
  <c r="O542" i="7"/>
  <c r="F541" i="7"/>
  <c r="L192" i="6"/>
  <c r="K192" i="6"/>
  <c r="C193" i="6"/>
  <c r="D193" i="6" s="1"/>
  <c r="H192" i="6"/>
  <c r="O543" i="6"/>
  <c r="F542" i="6"/>
  <c r="L192" i="5"/>
  <c r="K192" i="5"/>
  <c r="C193" i="5"/>
  <c r="D193" i="5" s="1"/>
  <c r="H192" i="5"/>
  <c r="O542" i="5"/>
  <c r="F541" i="5"/>
  <c r="E180" i="1"/>
  <c r="P179" i="1"/>
  <c r="Q179" i="1" s="1"/>
  <c r="J179" i="1"/>
  <c r="E193" i="6" l="1"/>
  <c r="C193" i="7"/>
  <c r="L192" i="7"/>
  <c r="H192" i="7"/>
  <c r="K192" i="7"/>
  <c r="E193" i="5"/>
  <c r="P192" i="8"/>
  <c r="Q192" i="8" s="1"/>
  <c r="J192" i="8"/>
  <c r="O542" i="8"/>
  <c r="F541" i="8"/>
  <c r="E193" i="8"/>
  <c r="F542" i="7"/>
  <c r="O543" i="7"/>
  <c r="F543" i="6"/>
  <c r="O544" i="6"/>
  <c r="P192" i="6"/>
  <c r="Q192" i="6" s="1"/>
  <c r="J192" i="6"/>
  <c r="F542" i="5"/>
  <c r="O543" i="5"/>
  <c r="P192" i="5"/>
  <c r="Q192" i="5" s="1"/>
  <c r="J192" i="5"/>
  <c r="I180" i="1"/>
  <c r="G180" i="1"/>
  <c r="J192" i="7" l="1"/>
  <c r="P192" i="7"/>
  <c r="Q192" i="7" s="1"/>
  <c r="D193" i="7"/>
  <c r="E193" i="7" s="1"/>
  <c r="F542" i="8"/>
  <c r="O543" i="8"/>
  <c r="I193" i="8"/>
  <c r="G193" i="8"/>
  <c r="O544" i="7"/>
  <c r="F543" i="7"/>
  <c r="I193" i="6"/>
  <c r="G193" i="6"/>
  <c r="O545" i="6"/>
  <c r="F544" i="6"/>
  <c r="I193" i="5"/>
  <c r="G193" i="5"/>
  <c r="O544" i="5"/>
  <c r="F543" i="5"/>
  <c r="C181" i="1"/>
  <c r="D181" i="1" s="1"/>
  <c r="L180" i="1"/>
  <c r="K180" i="1"/>
  <c r="H180" i="1"/>
  <c r="G193" i="7" l="1"/>
  <c r="I193" i="7"/>
  <c r="C194" i="8"/>
  <c r="D194" i="8" s="1"/>
  <c r="K193" i="8"/>
  <c r="L193" i="8"/>
  <c r="H193" i="8"/>
  <c r="O544" i="8"/>
  <c r="F543" i="8"/>
  <c r="F544" i="7"/>
  <c r="O545" i="7"/>
  <c r="F545" i="6"/>
  <c r="O546" i="6"/>
  <c r="C194" i="6"/>
  <c r="D194" i="6" s="1"/>
  <c r="L193" i="6"/>
  <c r="K193" i="6"/>
  <c r="H193" i="6"/>
  <c r="F544" i="5"/>
  <c r="O545" i="5"/>
  <c r="C194" i="5"/>
  <c r="D194" i="5" s="1"/>
  <c r="L193" i="5"/>
  <c r="K193" i="5"/>
  <c r="H193" i="5"/>
  <c r="E181" i="1"/>
  <c r="P180" i="1"/>
  <c r="Q180" i="1" s="1"/>
  <c r="J180" i="1"/>
  <c r="C194" i="7" l="1"/>
  <c r="L193" i="7"/>
  <c r="H193" i="7"/>
  <c r="K193" i="7"/>
  <c r="E194" i="6"/>
  <c r="E194" i="8"/>
  <c r="F544" i="8"/>
  <c r="O545" i="8"/>
  <c r="P193" i="8"/>
  <c r="Q193" i="8" s="1"/>
  <c r="J193" i="8"/>
  <c r="O546" i="7"/>
  <c r="F545" i="7"/>
  <c r="O547" i="6"/>
  <c r="F546" i="6"/>
  <c r="P193" i="6"/>
  <c r="Q193" i="6" s="1"/>
  <c r="J193" i="6"/>
  <c r="P193" i="5"/>
  <c r="Q193" i="5" s="1"/>
  <c r="J193" i="5"/>
  <c r="O546" i="5"/>
  <c r="F545" i="5"/>
  <c r="E194" i="5"/>
  <c r="I181" i="1"/>
  <c r="G181" i="1"/>
  <c r="J193" i="7" l="1"/>
  <c r="P193" i="7"/>
  <c r="Q193" i="7" s="1"/>
  <c r="D194" i="7"/>
  <c r="E194" i="7" s="1"/>
  <c r="I194" i="8"/>
  <c r="G194" i="8"/>
  <c r="O546" i="8"/>
  <c r="F545" i="8"/>
  <c r="F546" i="7"/>
  <c r="O547" i="7"/>
  <c r="I194" i="6"/>
  <c r="G194" i="6"/>
  <c r="F547" i="6"/>
  <c r="O548" i="6"/>
  <c r="F546" i="5"/>
  <c r="O547" i="5"/>
  <c r="I194" i="5"/>
  <c r="G194" i="5"/>
  <c r="L181" i="1"/>
  <c r="K181" i="1"/>
  <c r="C182" i="1"/>
  <c r="D182" i="1" s="1"/>
  <c r="H181" i="1"/>
  <c r="I194" i="7" l="1"/>
  <c r="G194" i="7"/>
  <c r="F546" i="8"/>
  <c r="O547" i="8"/>
  <c r="L194" i="8"/>
  <c r="K194" i="8"/>
  <c r="C195" i="8"/>
  <c r="D195" i="8" s="1"/>
  <c r="H194" i="8"/>
  <c r="O548" i="7"/>
  <c r="F547" i="7"/>
  <c r="O549" i="6"/>
  <c r="F548" i="6"/>
  <c r="L194" i="6"/>
  <c r="K194" i="6"/>
  <c r="C195" i="6"/>
  <c r="D195" i="6" s="1"/>
  <c r="H194" i="6"/>
  <c r="L194" i="5"/>
  <c r="K194" i="5"/>
  <c r="C195" i="5"/>
  <c r="D195" i="5" s="1"/>
  <c r="H194" i="5"/>
  <c r="O548" i="5"/>
  <c r="F547" i="5"/>
  <c r="E182" i="1"/>
  <c r="P181" i="1"/>
  <c r="Q181" i="1" s="1"/>
  <c r="J181" i="1"/>
  <c r="C195" i="7" l="1"/>
  <c r="L194" i="7"/>
  <c r="K194" i="7"/>
  <c r="H194" i="7"/>
  <c r="E195" i="8"/>
  <c r="P194" i="8"/>
  <c r="Q194" i="8" s="1"/>
  <c r="J194" i="8"/>
  <c r="O548" i="8"/>
  <c r="F547" i="8"/>
  <c r="F548" i="7"/>
  <c r="O549" i="7"/>
  <c r="E195" i="6"/>
  <c r="P194" i="6"/>
  <c r="Q194" i="6" s="1"/>
  <c r="J194" i="6"/>
  <c r="F549" i="6"/>
  <c r="O550" i="6"/>
  <c r="F548" i="5"/>
  <c r="O549" i="5"/>
  <c r="P194" i="5"/>
  <c r="Q194" i="5" s="1"/>
  <c r="J194" i="5"/>
  <c r="E195" i="5"/>
  <c r="I182" i="1"/>
  <c r="G182" i="1"/>
  <c r="P194" i="7" l="1"/>
  <c r="Q194" i="7" s="1"/>
  <c r="J194" i="7"/>
  <c r="D195" i="7"/>
  <c r="E195" i="7" s="1"/>
  <c r="I195" i="8"/>
  <c r="G195" i="8"/>
  <c r="F548" i="8"/>
  <c r="O549" i="8"/>
  <c r="O550" i="7"/>
  <c r="F549" i="7"/>
  <c r="O551" i="6"/>
  <c r="F550" i="6"/>
  <c r="I195" i="6"/>
  <c r="G195" i="6"/>
  <c r="I195" i="5"/>
  <c r="G195" i="5"/>
  <c r="O550" i="5"/>
  <c r="F549" i="5"/>
  <c r="C183" i="1"/>
  <c r="D183" i="1" s="1"/>
  <c r="K182" i="1"/>
  <c r="L182" i="1"/>
  <c r="H182" i="1"/>
  <c r="I195" i="7" l="1"/>
  <c r="G195" i="7"/>
  <c r="O550" i="8"/>
  <c r="F549" i="8"/>
  <c r="C196" i="8"/>
  <c r="D196" i="8" s="1"/>
  <c r="L195" i="8"/>
  <c r="K195" i="8"/>
  <c r="H195" i="8"/>
  <c r="F550" i="7"/>
  <c r="O551" i="7"/>
  <c r="C196" i="6"/>
  <c r="D196" i="6" s="1"/>
  <c r="L195" i="6"/>
  <c r="K195" i="6"/>
  <c r="H195" i="6"/>
  <c r="F551" i="6"/>
  <c r="O552" i="6"/>
  <c r="F550" i="5"/>
  <c r="O551" i="5"/>
  <c r="C196" i="5"/>
  <c r="D196" i="5" s="1"/>
  <c r="L195" i="5"/>
  <c r="K195" i="5"/>
  <c r="H195" i="5"/>
  <c r="E183" i="1"/>
  <c r="P182" i="1"/>
  <c r="Q182" i="1" s="1"/>
  <c r="J182" i="1"/>
  <c r="H195" i="7" l="1"/>
  <c r="K195" i="7"/>
  <c r="L195" i="7"/>
  <c r="C196" i="7"/>
  <c r="P195" i="8"/>
  <c r="Q195" i="8" s="1"/>
  <c r="J195" i="8"/>
  <c r="E196" i="8"/>
  <c r="F550" i="8"/>
  <c r="O551" i="8"/>
  <c r="O552" i="7"/>
  <c r="F551" i="7"/>
  <c r="P195" i="6"/>
  <c r="Q195" i="6" s="1"/>
  <c r="J195" i="6"/>
  <c r="O553" i="6"/>
  <c r="F552" i="6"/>
  <c r="E196" i="6"/>
  <c r="O552" i="5"/>
  <c r="F551" i="5"/>
  <c r="P195" i="5"/>
  <c r="Q195" i="5" s="1"/>
  <c r="J195" i="5"/>
  <c r="E196" i="5"/>
  <c r="I183" i="1"/>
  <c r="G183" i="1"/>
  <c r="D196" i="7" l="1"/>
  <c r="E196" i="7" s="1"/>
  <c r="P195" i="7"/>
  <c r="Q195" i="7" s="1"/>
  <c r="J195" i="7"/>
  <c r="O552" i="8"/>
  <c r="F551" i="8"/>
  <c r="I196" i="8"/>
  <c r="G196" i="8"/>
  <c r="F552" i="7"/>
  <c r="O553" i="7"/>
  <c r="F553" i="6"/>
  <c r="O554" i="6"/>
  <c r="I196" i="6"/>
  <c r="G196" i="6"/>
  <c r="I196" i="5"/>
  <c r="G196" i="5"/>
  <c r="F552" i="5"/>
  <c r="O553" i="5"/>
  <c r="C184" i="1"/>
  <c r="D184" i="1" s="1"/>
  <c r="L183" i="1"/>
  <c r="K183" i="1"/>
  <c r="H183" i="1"/>
  <c r="I196" i="7" l="1"/>
  <c r="G196" i="7"/>
  <c r="F552" i="8"/>
  <c r="O553" i="8"/>
  <c r="L196" i="8"/>
  <c r="K196" i="8"/>
  <c r="C197" i="8"/>
  <c r="D197" i="8" s="1"/>
  <c r="H196" i="8"/>
  <c r="O554" i="7"/>
  <c r="F553" i="7"/>
  <c r="L196" i="6"/>
  <c r="K196" i="6"/>
  <c r="C197" i="6"/>
  <c r="D197" i="6" s="1"/>
  <c r="H196" i="6"/>
  <c r="O555" i="6"/>
  <c r="F554" i="6"/>
  <c r="O554" i="5"/>
  <c r="F553" i="5"/>
  <c r="L196" i="5"/>
  <c r="K196" i="5"/>
  <c r="C197" i="5"/>
  <c r="D197" i="5" s="1"/>
  <c r="H196" i="5"/>
  <c r="E184" i="1"/>
  <c r="P183" i="1"/>
  <c r="Q183" i="1" s="1"/>
  <c r="J183" i="1"/>
  <c r="L196" i="7" l="1"/>
  <c r="H196" i="7"/>
  <c r="K196" i="7"/>
  <c r="C197" i="7"/>
  <c r="E197" i="8"/>
  <c r="P196" i="8"/>
  <c r="Q196" i="8" s="1"/>
  <c r="J196" i="8"/>
  <c r="O554" i="8"/>
  <c r="F553" i="8"/>
  <c r="F554" i="7"/>
  <c r="O555" i="7"/>
  <c r="P196" i="6"/>
  <c r="Q196" i="6" s="1"/>
  <c r="J196" i="6"/>
  <c r="E197" i="6"/>
  <c r="F555" i="6"/>
  <c r="O556" i="6"/>
  <c r="P196" i="5"/>
  <c r="Q196" i="5" s="1"/>
  <c r="J196" i="5"/>
  <c r="E197" i="5"/>
  <c r="F554" i="5"/>
  <c r="O555" i="5"/>
  <c r="I184" i="1"/>
  <c r="G184" i="1"/>
  <c r="D197" i="7" l="1"/>
  <c r="E197" i="7" s="1"/>
  <c r="P196" i="7"/>
  <c r="Q196" i="7" s="1"/>
  <c r="J196" i="7"/>
  <c r="F554" i="8"/>
  <c r="O555" i="8"/>
  <c r="I197" i="8"/>
  <c r="G197" i="8"/>
  <c r="O556" i="7"/>
  <c r="F555" i="7"/>
  <c r="O557" i="6"/>
  <c r="F556" i="6"/>
  <c r="I197" i="6"/>
  <c r="G197" i="6"/>
  <c r="O556" i="5"/>
  <c r="F555" i="5"/>
  <c r="I197" i="5"/>
  <c r="G197" i="5"/>
  <c r="L184" i="1"/>
  <c r="K184" i="1"/>
  <c r="C185" i="1"/>
  <c r="D185" i="1" s="1"/>
  <c r="H184" i="1"/>
  <c r="I197" i="7" l="1"/>
  <c r="G197" i="7"/>
  <c r="C198" i="8"/>
  <c r="D198" i="8" s="1"/>
  <c r="K197" i="8"/>
  <c r="L197" i="8"/>
  <c r="H197" i="8"/>
  <c r="O556" i="8"/>
  <c r="F555" i="8"/>
  <c r="F556" i="7"/>
  <c r="O557" i="7"/>
  <c r="C198" i="6"/>
  <c r="D198" i="6" s="1"/>
  <c r="L197" i="6"/>
  <c r="K197" i="6"/>
  <c r="H197" i="6"/>
  <c r="F557" i="6"/>
  <c r="O558" i="6"/>
  <c r="C198" i="5"/>
  <c r="D198" i="5" s="1"/>
  <c r="L197" i="5"/>
  <c r="K197" i="5"/>
  <c r="H197" i="5"/>
  <c r="F556" i="5"/>
  <c r="O557" i="5"/>
  <c r="E185" i="1"/>
  <c r="P184" i="1"/>
  <c r="Q184" i="1" s="1"/>
  <c r="J184" i="1"/>
  <c r="H197" i="7" l="1"/>
  <c r="K197" i="7"/>
  <c r="C198" i="7"/>
  <c r="L197" i="7"/>
  <c r="E198" i="8"/>
  <c r="F556" i="8"/>
  <c r="O557" i="8"/>
  <c r="P197" i="8"/>
  <c r="Q197" i="8" s="1"/>
  <c r="J197" i="8"/>
  <c r="O558" i="7"/>
  <c r="F557" i="7"/>
  <c r="E198" i="6"/>
  <c r="O559" i="6"/>
  <c r="F558" i="6"/>
  <c r="P197" i="6"/>
  <c r="Q197" i="6" s="1"/>
  <c r="J197" i="6"/>
  <c r="P197" i="5"/>
  <c r="Q197" i="5" s="1"/>
  <c r="J197" i="5"/>
  <c r="O558" i="5"/>
  <c r="F557" i="5"/>
  <c r="E198" i="5"/>
  <c r="I185" i="1"/>
  <c r="G185" i="1"/>
  <c r="P197" i="7" l="1"/>
  <c r="Q197" i="7" s="1"/>
  <c r="J197" i="7"/>
  <c r="D198" i="7"/>
  <c r="E198" i="7" s="1"/>
  <c r="I198" i="8"/>
  <c r="G198" i="8"/>
  <c r="O558" i="8"/>
  <c r="F557" i="8"/>
  <c r="F558" i="7"/>
  <c r="O559" i="7"/>
  <c r="F559" i="6"/>
  <c r="O560" i="6"/>
  <c r="I198" i="6"/>
  <c r="G198" i="6"/>
  <c r="F558" i="5"/>
  <c r="O559" i="5"/>
  <c r="I198" i="5"/>
  <c r="G198" i="5"/>
  <c r="C186" i="1"/>
  <c r="D186" i="1" s="1"/>
  <c r="K185" i="1"/>
  <c r="L185" i="1"/>
  <c r="H185" i="1"/>
  <c r="G198" i="7" l="1"/>
  <c r="I198" i="7"/>
  <c r="F558" i="8"/>
  <c r="O559" i="8"/>
  <c r="L198" i="8"/>
  <c r="K198" i="8"/>
  <c r="C199" i="8"/>
  <c r="D199" i="8" s="1"/>
  <c r="H198" i="8"/>
  <c r="O560" i="7"/>
  <c r="F559" i="7"/>
  <c r="L198" i="6"/>
  <c r="K198" i="6"/>
  <c r="C199" i="6"/>
  <c r="D199" i="6" s="1"/>
  <c r="H198" i="6"/>
  <c r="O561" i="6"/>
  <c r="F560" i="6"/>
  <c r="L198" i="5"/>
  <c r="K198" i="5"/>
  <c r="C199" i="5"/>
  <c r="D199" i="5" s="1"/>
  <c r="H198" i="5"/>
  <c r="O560" i="5"/>
  <c r="F559" i="5"/>
  <c r="E186" i="1"/>
  <c r="P185" i="1"/>
  <c r="Q185" i="1" s="1"/>
  <c r="J185" i="1"/>
  <c r="K198" i="7" l="1"/>
  <c r="C199" i="7"/>
  <c r="L198" i="7"/>
  <c r="H198" i="7"/>
  <c r="E199" i="8"/>
  <c r="O560" i="8"/>
  <c r="F559" i="8"/>
  <c r="P198" i="8"/>
  <c r="Q198" i="8" s="1"/>
  <c r="J198" i="8"/>
  <c r="F560" i="7"/>
  <c r="O561" i="7"/>
  <c r="F561" i="6"/>
  <c r="O562" i="6"/>
  <c r="E199" i="6"/>
  <c r="P198" i="6"/>
  <c r="Q198" i="6" s="1"/>
  <c r="J198" i="6"/>
  <c r="F560" i="5"/>
  <c r="O561" i="5"/>
  <c r="P198" i="5"/>
  <c r="Q198" i="5" s="1"/>
  <c r="J198" i="5"/>
  <c r="E199" i="5"/>
  <c r="I186" i="1"/>
  <c r="G186" i="1"/>
  <c r="D199" i="7" l="1"/>
  <c r="E199" i="7" s="1"/>
  <c r="P198" i="7"/>
  <c r="Q198" i="7" s="1"/>
  <c r="J198" i="7"/>
  <c r="I199" i="8"/>
  <c r="G199" i="8"/>
  <c r="F560" i="8"/>
  <c r="O561" i="8"/>
  <c r="O562" i="7"/>
  <c r="F561" i="7"/>
  <c r="O563" i="6"/>
  <c r="F562" i="6"/>
  <c r="I199" i="6"/>
  <c r="G199" i="6"/>
  <c r="I199" i="5"/>
  <c r="G199" i="5"/>
  <c r="O562" i="5"/>
  <c r="F561" i="5"/>
  <c r="K186" i="1"/>
  <c r="C187" i="1"/>
  <c r="D187" i="1" s="1"/>
  <c r="L186" i="1"/>
  <c r="H186" i="1"/>
  <c r="I199" i="7" l="1"/>
  <c r="G199" i="7"/>
  <c r="O562" i="8"/>
  <c r="F561" i="8"/>
  <c r="C200" i="8"/>
  <c r="D200" i="8" s="1"/>
  <c r="L199" i="8"/>
  <c r="K199" i="8"/>
  <c r="H199" i="8"/>
  <c r="F562" i="7"/>
  <c r="O563" i="7"/>
  <c r="C200" i="6"/>
  <c r="D200" i="6" s="1"/>
  <c r="L199" i="6"/>
  <c r="K199" i="6"/>
  <c r="H199" i="6"/>
  <c r="F563" i="6"/>
  <c r="O564" i="6"/>
  <c r="F562" i="5"/>
  <c r="O563" i="5"/>
  <c r="C200" i="5"/>
  <c r="D200" i="5" s="1"/>
  <c r="L199" i="5"/>
  <c r="K199" i="5"/>
  <c r="H199" i="5"/>
  <c r="E187" i="1"/>
  <c r="P186" i="1"/>
  <c r="Q186" i="1" s="1"/>
  <c r="J186" i="1"/>
  <c r="C200" i="7" l="1"/>
  <c r="L199" i="7"/>
  <c r="K199" i="7"/>
  <c r="H199" i="7"/>
  <c r="P199" i="8"/>
  <c r="Q199" i="8" s="1"/>
  <c r="J199" i="8"/>
  <c r="E200" i="8"/>
  <c r="F562" i="8"/>
  <c r="O563" i="8"/>
  <c r="O564" i="7"/>
  <c r="F563" i="7"/>
  <c r="E200" i="6"/>
  <c r="O565" i="6"/>
  <c r="F564" i="6"/>
  <c r="P199" i="6"/>
  <c r="Q199" i="6" s="1"/>
  <c r="J199" i="6"/>
  <c r="P199" i="5"/>
  <c r="Q199" i="5" s="1"/>
  <c r="J199" i="5"/>
  <c r="E200" i="5"/>
  <c r="O564" i="5"/>
  <c r="F563" i="5"/>
  <c r="I187" i="1"/>
  <c r="G187" i="1"/>
  <c r="J199" i="7" l="1"/>
  <c r="P199" i="7"/>
  <c r="Q199" i="7" s="1"/>
  <c r="D200" i="7"/>
  <c r="E200" i="7" s="1"/>
  <c r="O564" i="8"/>
  <c r="F563" i="8"/>
  <c r="I200" i="8"/>
  <c r="G200" i="8"/>
  <c r="F564" i="7"/>
  <c r="O565" i="7"/>
  <c r="F565" i="6"/>
  <c r="O566" i="6"/>
  <c r="I200" i="6"/>
  <c r="G200" i="6"/>
  <c r="I200" i="5"/>
  <c r="G200" i="5"/>
  <c r="F564" i="5"/>
  <c r="O565" i="5"/>
  <c r="L187" i="1"/>
  <c r="K187" i="1"/>
  <c r="C188" i="1"/>
  <c r="D188" i="1" s="1"/>
  <c r="H187" i="1"/>
  <c r="I200" i="7" l="1"/>
  <c r="G200" i="7"/>
  <c r="L200" i="8"/>
  <c r="K200" i="8"/>
  <c r="C201" i="8"/>
  <c r="D201" i="8" s="1"/>
  <c r="H200" i="8"/>
  <c r="F564" i="8"/>
  <c r="O565" i="8"/>
  <c r="O566" i="7"/>
  <c r="F565" i="7"/>
  <c r="L200" i="6"/>
  <c r="K200" i="6"/>
  <c r="C201" i="6"/>
  <c r="D201" i="6" s="1"/>
  <c r="H200" i="6"/>
  <c r="O567" i="6"/>
  <c r="F566" i="6"/>
  <c r="O566" i="5"/>
  <c r="F565" i="5"/>
  <c r="L200" i="5"/>
  <c r="K200" i="5"/>
  <c r="C201" i="5"/>
  <c r="D201" i="5" s="1"/>
  <c r="H200" i="5"/>
  <c r="E188" i="1"/>
  <c r="P187" i="1"/>
  <c r="Q187" i="1" s="1"/>
  <c r="J187" i="1"/>
  <c r="H200" i="7" l="1"/>
  <c r="K200" i="7"/>
  <c r="C201" i="7"/>
  <c r="L200" i="7"/>
  <c r="P200" i="8"/>
  <c r="Q200" i="8" s="1"/>
  <c r="J200" i="8"/>
  <c r="O566" i="8"/>
  <c r="F565" i="8"/>
  <c r="E201" i="8"/>
  <c r="F566" i="7"/>
  <c r="O567" i="7"/>
  <c r="E201" i="6"/>
  <c r="F567" i="6"/>
  <c r="O568" i="6"/>
  <c r="P200" i="6"/>
  <c r="Q200" i="6" s="1"/>
  <c r="J200" i="6"/>
  <c r="E201" i="5"/>
  <c r="P200" i="5"/>
  <c r="Q200" i="5" s="1"/>
  <c r="J200" i="5"/>
  <c r="F566" i="5"/>
  <c r="O567" i="5"/>
  <c r="I188" i="1"/>
  <c r="G188" i="1"/>
  <c r="D201" i="7" l="1"/>
  <c r="E201" i="7" s="1"/>
  <c r="J200" i="7"/>
  <c r="P200" i="7"/>
  <c r="Q200" i="7" s="1"/>
  <c r="F566" i="8"/>
  <c r="O567" i="8"/>
  <c r="I201" i="8"/>
  <c r="G201" i="8"/>
  <c r="O568" i="7"/>
  <c r="F567" i="7"/>
  <c r="O569" i="6"/>
  <c r="F568" i="6"/>
  <c r="I201" i="6"/>
  <c r="G201" i="6"/>
  <c r="I201" i="5"/>
  <c r="G201" i="5"/>
  <c r="O568" i="5"/>
  <c r="F567" i="5"/>
  <c r="K188" i="1"/>
  <c r="L188" i="1"/>
  <c r="C189" i="1"/>
  <c r="D189" i="1" s="1"/>
  <c r="H188" i="1"/>
  <c r="I201" i="7" l="1"/>
  <c r="G201" i="7"/>
  <c r="C202" i="8"/>
  <c r="D202" i="8" s="1"/>
  <c r="L201" i="8"/>
  <c r="K201" i="8"/>
  <c r="H201" i="8"/>
  <c r="O568" i="8"/>
  <c r="F567" i="8"/>
  <c r="F568" i="7"/>
  <c r="O569" i="7"/>
  <c r="C202" i="6"/>
  <c r="D202" i="6" s="1"/>
  <c r="L201" i="6"/>
  <c r="K201" i="6"/>
  <c r="H201" i="6"/>
  <c r="F569" i="6"/>
  <c r="O570" i="6"/>
  <c r="F568" i="5"/>
  <c r="O569" i="5"/>
  <c r="C202" i="5"/>
  <c r="D202" i="5" s="1"/>
  <c r="L201" i="5"/>
  <c r="K201" i="5"/>
  <c r="H201" i="5"/>
  <c r="E189" i="1"/>
  <c r="P188" i="1"/>
  <c r="Q188" i="1" s="1"/>
  <c r="J188" i="1"/>
  <c r="H201" i="7" l="1"/>
  <c r="C202" i="7"/>
  <c r="K201" i="7"/>
  <c r="L201" i="7"/>
  <c r="E202" i="8"/>
  <c r="F568" i="8"/>
  <c r="O569" i="8"/>
  <c r="P201" i="8"/>
  <c r="Q201" i="8" s="1"/>
  <c r="J201" i="8"/>
  <c r="O570" i="7"/>
  <c r="F569" i="7"/>
  <c r="E202" i="6"/>
  <c r="O571" i="6"/>
  <c r="F570" i="6"/>
  <c r="P201" i="6"/>
  <c r="Q201" i="6" s="1"/>
  <c r="J201" i="6"/>
  <c r="O570" i="5"/>
  <c r="F569" i="5"/>
  <c r="P201" i="5"/>
  <c r="Q201" i="5" s="1"/>
  <c r="J201" i="5"/>
  <c r="E202" i="5"/>
  <c r="I189" i="1"/>
  <c r="G189" i="1"/>
  <c r="P201" i="7" l="1"/>
  <c r="Q201" i="7" s="1"/>
  <c r="J201" i="7"/>
  <c r="D202" i="7"/>
  <c r="E202" i="7" s="1"/>
  <c r="I202" i="8"/>
  <c r="G202" i="8"/>
  <c r="O570" i="8"/>
  <c r="F569" i="8"/>
  <c r="F570" i="7"/>
  <c r="O571" i="7"/>
  <c r="F571" i="6"/>
  <c r="O572" i="6"/>
  <c r="I202" i="6"/>
  <c r="G202" i="6"/>
  <c r="I202" i="5"/>
  <c r="G202" i="5"/>
  <c r="F570" i="5"/>
  <c r="O571" i="5"/>
  <c r="L189" i="1"/>
  <c r="C190" i="1"/>
  <c r="D190" i="1" s="1"/>
  <c r="K189" i="1"/>
  <c r="H189" i="1"/>
  <c r="I202" i="7" l="1"/>
  <c r="G202" i="7"/>
  <c r="F570" i="8"/>
  <c r="O571" i="8"/>
  <c r="L202" i="8"/>
  <c r="K202" i="8"/>
  <c r="C203" i="8"/>
  <c r="D203" i="8" s="1"/>
  <c r="H202" i="8"/>
  <c r="O572" i="7"/>
  <c r="F571" i="7"/>
  <c r="L202" i="6"/>
  <c r="K202" i="6"/>
  <c r="C203" i="6"/>
  <c r="D203" i="6" s="1"/>
  <c r="H202" i="6"/>
  <c r="O573" i="6"/>
  <c r="F572" i="6"/>
  <c r="O572" i="5"/>
  <c r="F571" i="5"/>
  <c r="L202" i="5"/>
  <c r="K202" i="5"/>
  <c r="C203" i="5"/>
  <c r="D203" i="5" s="1"/>
  <c r="H202" i="5"/>
  <c r="P189" i="1"/>
  <c r="Q189" i="1" s="1"/>
  <c r="J189" i="1"/>
  <c r="E190" i="1"/>
  <c r="E203" i="8" l="1"/>
  <c r="L202" i="7"/>
  <c r="H202" i="7"/>
  <c r="K202" i="7"/>
  <c r="C203" i="7"/>
  <c r="O572" i="8"/>
  <c r="F571" i="8"/>
  <c r="P202" i="8"/>
  <c r="Q202" i="8" s="1"/>
  <c r="J202" i="8"/>
  <c r="F572" i="7"/>
  <c r="O573" i="7"/>
  <c r="P202" i="6"/>
  <c r="Q202" i="6" s="1"/>
  <c r="J202" i="6"/>
  <c r="E203" i="6"/>
  <c r="F573" i="6"/>
  <c r="O574" i="6"/>
  <c r="E203" i="5"/>
  <c r="P202" i="5"/>
  <c r="Q202" i="5" s="1"/>
  <c r="J202" i="5"/>
  <c r="F572" i="5"/>
  <c r="O573" i="5"/>
  <c r="I190" i="1"/>
  <c r="G190" i="1"/>
  <c r="D203" i="7" l="1"/>
  <c r="E203" i="7" s="1"/>
  <c r="J202" i="7"/>
  <c r="P202" i="7"/>
  <c r="Q202" i="7" s="1"/>
  <c r="I203" i="8"/>
  <c r="G203" i="8"/>
  <c r="F572" i="8"/>
  <c r="O573" i="8"/>
  <c r="O574" i="7"/>
  <c r="F573" i="7"/>
  <c r="O575" i="6"/>
  <c r="F574" i="6"/>
  <c r="I203" i="6"/>
  <c r="G203" i="6"/>
  <c r="I203" i="5"/>
  <c r="G203" i="5"/>
  <c r="O574" i="5"/>
  <c r="F573" i="5"/>
  <c r="L190" i="1"/>
  <c r="C191" i="1"/>
  <c r="D191" i="1" s="1"/>
  <c r="K190" i="1"/>
  <c r="H190" i="1"/>
  <c r="I203" i="7" l="1"/>
  <c r="G203" i="7"/>
  <c r="O574" i="8"/>
  <c r="F573" i="8"/>
  <c r="C204" i="8"/>
  <c r="D204" i="8" s="1"/>
  <c r="L203" i="8"/>
  <c r="K203" i="8"/>
  <c r="H203" i="8"/>
  <c r="F574" i="7"/>
  <c r="O575" i="7"/>
  <c r="C204" i="6"/>
  <c r="D204" i="6" s="1"/>
  <c r="L203" i="6"/>
  <c r="K203" i="6"/>
  <c r="H203" i="6"/>
  <c r="F575" i="6"/>
  <c r="O576" i="6"/>
  <c r="F574" i="5"/>
  <c r="O575" i="5"/>
  <c r="C204" i="5"/>
  <c r="D204" i="5" s="1"/>
  <c r="L203" i="5"/>
  <c r="K203" i="5"/>
  <c r="H203" i="5"/>
  <c r="E191" i="1"/>
  <c r="P190" i="1"/>
  <c r="Q190" i="1" s="1"/>
  <c r="J190" i="1"/>
  <c r="K203" i="7" l="1"/>
  <c r="H203" i="7"/>
  <c r="C204" i="7"/>
  <c r="L203" i="7"/>
  <c r="P203" i="8"/>
  <c r="Q203" i="8" s="1"/>
  <c r="J203" i="8"/>
  <c r="E204" i="8"/>
  <c r="F574" i="8"/>
  <c r="O575" i="8"/>
  <c r="O576" i="7"/>
  <c r="F575" i="7"/>
  <c r="P203" i="6"/>
  <c r="Q203" i="6" s="1"/>
  <c r="J203" i="6"/>
  <c r="O577" i="6"/>
  <c r="F576" i="6"/>
  <c r="E204" i="6"/>
  <c r="P203" i="5"/>
  <c r="Q203" i="5" s="1"/>
  <c r="J203" i="5"/>
  <c r="E204" i="5"/>
  <c r="O576" i="5"/>
  <c r="F575" i="5"/>
  <c r="I191" i="1"/>
  <c r="G191" i="1"/>
  <c r="D204" i="7" l="1"/>
  <c r="E204" i="7" s="1"/>
  <c r="P203" i="7"/>
  <c r="Q203" i="7" s="1"/>
  <c r="J203" i="7"/>
  <c r="O576" i="8"/>
  <c r="F575" i="8"/>
  <c r="I204" i="8"/>
  <c r="G204" i="8"/>
  <c r="F576" i="7"/>
  <c r="O577" i="7"/>
  <c r="O578" i="6"/>
  <c r="F577" i="6"/>
  <c r="I204" i="6"/>
  <c r="G204" i="6"/>
  <c r="I204" i="5"/>
  <c r="G204" i="5"/>
  <c r="F576" i="5"/>
  <c r="O577" i="5"/>
  <c r="L191" i="1"/>
  <c r="K191" i="1"/>
  <c r="C192" i="1"/>
  <c r="D192" i="1" s="1"/>
  <c r="H191" i="1"/>
  <c r="G204" i="7" l="1"/>
  <c r="I204" i="7"/>
  <c r="L204" i="8"/>
  <c r="K204" i="8"/>
  <c r="C205" i="8"/>
  <c r="D205" i="8" s="1"/>
  <c r="H204" i="8"/>
  <c r="F576" i="8"/>
  <c r="O577" i="8"/>
  <c r="O578" i="7"/>
  <c r="F577" i="7"/>
  <c r="L204" i="6"/>
  <c r="K204" i="6"/>
  <c r="C205" i="6"/>
  <c r="D205" i="6" s="1"/>
  <c r="H204" i="6"/>
  <c r="F578" i="6"/>
  <c r="O579" i="6"/>
  <c r="O578" i="5"/>
  <c r="F577" i="5"/>
  <c r="L204" i="5"/>
  <c r="K204" i="5"/>
  <c r="C205" i="5"/>
  <c r="D205" i="5" s="1"/>
  <c r="H204" i="5"/>
  <c r="E192" i="1"/>
  <c r="P191" i="1"/>
  <c r="Q191" i="1" s="1"/>
  <c r="J191" i="1"/>
  <c r="K204" i="7" l="1"/>
  <c r="C205" i="7"/>
  <c r="L204" i="7"/>
  <c r="H204" i="7"/>
  <c r="E205" i="8"/>
  <c r="P204" i="8"/>
  <c r="Q204" i="8" s="1"/>
  <c r="J204" i="8"/>
  <c r="O578" i="8"/>
  <c r="F577" i="8"/>
  <c r="F578" i="7"/>
  <c r="O579" i="7"/>
  <c r="P204" i="6"/>
  <c r="Q204" i="6" s="1"/>
  <c r="J204" i="6"/>
  <c r="E205" i="6"/>
  <c r="O580" i="6"/>
  <c r="F579" i="6"/>
  <c r="E205" i="5"/>
  <c r="P204" i="5"/>
  <c r="Q204" i="5" s="1"/>
  <c r="J204" i="5"/>
  <c r="F578" i="5"/>
  <c r="O579" i="5"/>
  <c r="I192" i="1"/>
  <c r="G192" i="1"/>
  <c r="D205" i="7" l="1"/>
  <c r="E205" i="7" s="1"/>
  <c r="J204" i="7"/>
  <c r="P204" i="7"/>
  <c r="Q204" i="7" s="1"/>
  <c r="I205" i="8"/>
  <c r="G205" i="8"/>
  <c r="F578" i="8"/>
  <c r="O579" i="8"/>
  <c r="O580" i="7"/>
  <c r="F579" i="7"/>
  <c r="I205" i="6"/>
  <c r="G205" i="6"/>
  <c r="F580" i="6"/>
  <c r="O581" i="6"/>
  <c r="O580" i="5"/>
  <c r="F579" i="5"/>
  <c r="I205" i="5"/>
  <c r="G205" i="5"/>
  <c r="L192" i="1"/>
  <c r="C193" i="1"/>
  <c r="D193" i="1" s="1"/>
  <c r="K192" i="1"/>
  <c r="H192" i="1"/>
  <c r="I205" i="7" l="1"/>
  <c r="G205" i="7"/>
  <c r="O580" i="8"/>
  <c r="F579" i="8"/>
  <c r="C206" i="8"/>
  <c r="D206" i="8" s="1"/>
  <c r="L205" i="8"/>
  <c r="K205" i="8"/>
  <c r="H205" i="8"/>
  <c r="F580" i="7"/>
  <c r="O581" i="7"/>
  <c r="O582" i="6"/>
  <c r="F581" i="6"/>
  <c r="C206" i="6"/>
  <c r="D206" i="6" s="1"/>
  <c r="L205" i="6"/>
  <c r="K205" i="6"/>
  <c r="H205" i="6"/>
  <c r="C206" i="5"/>
  <c r="D206" i="5" s="1"/>
  <c r="L205" i="5"/>
  <c r="K205" i="5"/>
  <c r="H205" i="5"/>
  <c r="F580" i="5"/>
  <c r="O581" i="5"/>
  <c r="E193" i="1"/>
  <c r="P192" i="1"/>
  <c r="Q192" i="1" s="1"/>
  <c r="J192" i="1"/>
  <c r="K205" i="7" l="1"/>
  <c r="H205" i="7"/>
  <c r="C206" i="7"/>
  <c r="L205" i="7"/>
  <c r="P205" i="8"/>
  <c r="Q205" i="8" s="1"/>
  <c r="J205" i="8"/>
  <c r="E206" i="8"/>
  <c r="F580" i="8"/>
  <c r="O581" i="8"/>
  <c r="O582" i="7"/>
  <c r="F581" i="7"/>
  <c r="P205" i="6"/>
  <c r="Q205" i="6" s="1"/>
  <c r="J205" i="6"/>
  <c r="E206" i="6"/>
  <c r="F582" i="6"/>
  <c r="O583" i="6"/>
  <c r="P205" i="5"/>
  <c r="Q205" i="5" s="1"/>
  <c r="J205" i="5"/>
  <c r="O582" i="5"/>
  <c r="F581" i="5"/>
  <c r="E206" i="5"/>
  <c r="I193" i="1"/>
  <c r="G193" i="1"/>
  <c r="D206" i="7" l="1"/>
  <c r="E206" i="7" s="1"/>
  <c r="P205" i="7"/>
  <c r="Q205" i="7" s="1"/>
  <c r="J205" i="7"/>
  <c r="I206" i="8"/>
  <c r="G206" i="8"/>
  <c r="O582" i="8"/>
  <c r="F581" i="8"/>
  <c r="F582" i="7"/>
  <c r="O583" i="7"/>
  <c r="O584" i="6"/>
  <c r="F583" i="6"/>
  <c r="I206" i="6"/>
  <c r="G206" i="6"/>
  <c r="F582" i="5"/>
  <c r="O583" i="5"/>
  <c r="I206" i="5"/>
  <c r="G206" i="5"/>
  <c r="L193" i="1"/>
  <c r="K193" i="1"/>
  <c r="C194" i="1"/>
  <c r="D194" i="1" s="1"/>
  <c r="H193" i="1"/>
  <c r="I206" i="7" l="1"/>
  <c r="G206" i="7"/>
  <c r="L206" i="8"/>
  <c r="K206" i="8"/>
  <c r="C207" i="8"/>
  <c r="D207" i="8" s="1"/>
  <c r="H206" i="8"/>
  <c r="F582" i="8"/>
  <c r="O583" i="8"/>
  <c r="O584" i="7"/>
  <c r="F583" i="7"/>
  <c r="L206" i="6"/>
  <c r="K206" i="6"/>
  <c r="C207" i="6"/>
  <c r="D207" i="6" s="1"/>
  <c r="H206" i="6"/>
  <c r="F584" i="6"/>
  <c r="O585" i="6"/>
  <c r="L206" i="5"/>
  <c r="K206" i="5"/>
  <c r="C207" i="5"/>
  <c r="D207" i="5" s="1"/>
  <c r="H206" i="5"/>
  <c r="O584" i="5"/>
  <c r="F583" i="5"/>
  <c r="E194" i="1"/>
  <c r="P193" i="1"/>
  <c r="Q193" i="1" s="1"/>
  <c r="J193" i="1"/>
  <c r="L206" i="7" l="1"/>
  <c r="H206" i="7"/>
  <c r="K206" i="7"/>
  <c r="C207" i="7"/>
  <c r="P206" i="8"/>
  <c r="Q206" i="8" s="1"/>
  <c r="J206" i="8"/>
  <c r="E207" i="8"/>
  <c r="O584" i="8"/>
  <c r="F583" i="8"/>
  <c r="F584" i="7"/>
  <c r="O585" i="7"/>
  <c r="P206" i="6"/>
  <c r="Q206" i="6" s="1"/>
  <c r="J206" i="6"/>
  <c r="E207" i="6"/>
  <c r="O586" i="6"/>
  <c r="F585" i="6"/>
  <c r="F584" i="5"/>
  <c r="O585" i="5"/>
  <c r="P206" i="5"/>
  <c r="Q206" i="5" s="1"/>
  <c r="J206" i="5"/>
  <c r="E207" i="5"/>
  <c r="I194" i="1"/>
  <c r="G194" i="1"/>
  <c r="D207" i="7" l="1"/>
  <c r="E207" i="7" s="1"/>
  <c r="P206" i="7"/>
  <c r="Q206" i="7" s="1"/>
  <c r="J206" i="7"/>
  <c r="I207" i="8"/>
  <c r="G207" i="8"/>
  <c r="F584" i="8"/>
  <c r="O585" i="8"/>
  <c r="O586" i="7"/>
  <c r="F585" i="7"/>
  <c r="I207" i="6"/>
  <c r="G207" i="6"/>
  <c r="F586" i="6"/>
  <c r="O587" i="6"/>
  <c r="I207" i="5"/>
  <c r="G207" i="5"/>
  <c r="O586" i="5"/>
  <c r="F585" i="5"/>
  <c r="K194" i="1"/>
  <c r="L194" i="1"/>
  <c r="C195" i="1"/>
  <c r="D195" i="1" s="1"/>
  <c r="H194" i="1"/>
  <c r="I207" i="7" l="1"/>
  <c r="G207" i="7"/>
  <c r="C208" i="8"/>
  <c r="D208" i="8" s="1"/>
  <c r="L207" i="8"/>
  <c r="K207" i="8"/>
  <c r="H207" i="8"/>
  <c r="O586" i="8"/>
  <c r="F585" i="8"/>
  <c r="F586" i="7"/>
  <c r="O587" i="7"/>
  <c r="O588" i="6"/>
  <c r="F587" i="6"/>
  <c r="C208" i="6"/>
  <c r="D208" i="6" s="1"/>
  <c r="L207" i="6"/>
  <c r="K207" i="6"/>
  <c r="H207" i="6"/>
  <c r="F586" i="5"/>
  <c r="O587" i="5"/>
  <c r="C208" i="5"/>
  <c r="D208" i="5" s="1"/>
  <c r="L207" i="5"/>
  <c r="K207" i="5"/>
  <c r="H207" i="5"/>
  <c r="E195" i="1"/>
  <c r="P194" i="1"/>
  <c r="Q194" i="1" s="1"/>
  <c r="J194" i="1"/>
  <c r="H207" i="7" l="1"/>
  <c r="C208" i="7"/>
  <c r="L207" i="7"/>
  <c r="K207" i="7"/>
  <c r="E208" i="6"/>
  <c r="E208" i="5"/>
  <c r="F586" i="8"/>
  <c r="O587" i="8"/>
  <c r="P207" i="8"/>
  <c r="Q207" i="8" s="1"/>
  <c r="J207" i="8"/>
  <c r="E208" i="8"/>
  <c r="O588" i="7"/>
  <c r="F587" i="7"/>
  <c r="P207" i="6"/>
  <c r="Q207" i="6" s="1"/>
  <c r="J207" i="6"/>
  <c r="F588" i="6"/>
  <c r="O589" i="6"/>
  <c r="O588" i="5"/>
  <c r="F587" i="5"/>
  <c r="P207" i="5"/>
  <c r="Q207" i="5" s="1"/>
  <c r="J207" i="5"/>
  <c r="I195" i="1"/>
  <c r="G195" i="1"/>
  <c r="P207" i="7" l="1"/>
  <c r="Q207" i="7" s="1"/>
  <c r="J207" i="7"/>
  <c r="D208" i="7"/>
  <c r="E208" i="7" s="1"/>
  <c r="I208" i="8"/>
  <c r="G208" i="8"/>
  <c r="O588" i="8"/>
  <c r="F587" i="8"/>
  <c r="F588" i="7"/>
  <c r="O589" i="7"/>
  <c r="I208" i="6"/>
  <c r="G208" i="6"/>
  <c r="O590" i="6"/>
  <c r="F589" i="6"/>
  <c r="I208" i="5"/>
  <c r="G208" i="5"/>
  <c r="F588" i="5"/>
  <c r="O589" i="5"/>
  <c r="C196" i="1"/>
  <c r="D196" i="1" s="1"/>
  <c r="L195" i="1"/>
  <c r="K195" i="1"/>
  <c r="H195" i="1"/>
  <c r="I208" i="7" l="1"/>
  <c r="G208" i="7"/>
  <c r="F588" i="8"/>
  <c r="O589" i="8"/>
  <c r="L208" i="8"/>
  <c r="K208" i="8"/>
  <c r="C209" i="8"/>
  <c r="D209" i="8" s="1"/>
  <c r="H208" i="8"/>
  <c r="O590" i="7"/>
  <c r="F589" i="7"/>
  <c r="F590" i="6"/>
  <c r="O591" i="6"/>
  <c r="L208" i="6"/>
  <c r="K208" i="6"/>
  <c r="C209" i="6"/>
  <c r="D209" i="6" s="1"/>
  <c r="H208" i="6"/>
  <c r="O590" i="5"/>
  <c r="F589" i="5"/>
  <c r="L208" i="5"/>
  <c r="K208" i="5"/>
  <c r="C209" i="5"/>
  <c r="D209" i="5" s="1"/>
  <c r="H208" i="5"/>
  <c r="E196" i="1"/>
  <c r="P195" i="1"/>
  <c r="Q195" i="1" s="1"/>
  <c r="J195" i="1"/>
  <c r="H208" i="7" l="1"/>
  <c r="C209" i="7"/>
  <c r="L208" i="7"/>
  <c r="K208" i="7"/>
  <c r="E209" i="8"/>
  <c r="P208" i="8"/>
  <c r="Q208" i="8" s="1"/>
  <c r="J208" i="8"/>
  <c r="O590" i="8"/>
  <c r="F589" i="8"/>
  <c r="F590" i="7"/>
  <c r="O591" i="7"/>
  <c r="E209" i="6"/>
  <c r="O592" i="6"/>
  <c r="F591" i="6"/>
  <c r="P208" i="6"/>
  <c r="Q208" i="6" s="1"/>
  <c r="J208" i="6"/>
  <c r="E209" i="5"/>
  <c r="P208" i="5"/>
  <c r="Q208" i="5" s="1"/>
  <c r="J208" i="5"/>
  <c r="F590" i="5"/>
  <c r="O591" i="5"/>
  <c r="I196" i="1"/>
  <c r="G196" i="1"/>
  <c r="P208" i="7" l="1"/>
  <c r="Q208" i="7" s="1"/>
  <c r="J208" i="7"/>
  <c r="D209" i="7"/>
  <c r="E209" i="7"/>
  <c r="I209" i="8"/>
  <c r="G209" i="8"/>
  <c r="F590" i="8"/>
  <c r="O591" i="8"/>
  <c r="O592" i="7"/>
  <c r="F591" i="7"/>
  <c r="F592" i="6"/>
  <c r="O593" i="6"/>
  <c r="I209" i="6"/>
  <c r="G209" i="6"/>
  <c r="I209" i="5"/>
  <c r="G209" i="5"/>
  <c r="O592" i="5"/>
  <c r="F591" i="5"/>
  <c r="C197" i="1"/>
  <c r="D197" i="1" s="1"/>
  <c r="K196" i="1"/>
  <c r="L196" i="1"/>
  <c r="H196" i="1"/>
  <c r="G209" i="7" l="1"/>
  <c r="I209" i="7"/>
  <c r="C210" i="8"/>
  <c r="D210" i="8" s="1"/>
  <c r="L209" i="8"/>
  <c r="K209" i="8"/>
  <c r="H209" i="8"/>
  <c r="O592" i="8"/>
  <c r="F591" i="8"/>
  <c r="F592" i="7"/>
  <c r="O593" i="7"/>
  <c r="C210" i="6"/>
  <c r="D210" i="6" s="1"/>
  <c r="L209" i="6"/>
  <c r="K209" i="6"/>
  <c r="H209" i="6"/>
  <c r="O594" i="6"/>
  <c r="F593" i="6"/>
  <c r="F592" i="5"/>
  <c r="O593" i="5"/>
  <c r="C210" i="5"/>
  <c r="D210" i="5" s="1"/>
  <c r="L209" i="5"/>
  <c r="K209" i="5"/>
  <c r="H209" i="5"/>
  <c r="E197" i="1"/>
  <c r="P196" i="1"/>
  <c r="Q196" i="1" s="1"/>
  <c r="J196" i="1"/>
  <c r="K209" i="7" l="1"/>
  <c r="L209" i="7"/>
  <c r="C210" i="7"/>
  <c r="D210" i="7" s="1"/>
  <c r="H209" i="7"/>
  <c r="F592" i="8"/>
  <c r="O593" i="8"/>
  <c r="P209" i="8"/>
  <c r="Q209" i="8" s="1"/>
  <c r="J209" i="8"/>
  <c r="E210" i="8"/>
  <c r="O594" i="7"/>
  <c r="F593" i="7"/>
  <c r="E210" i="6"/>
  <c r="F594" i="6"/>
  <c r="O595" i="6"/>
  <c r="P209" i="6"/>
  <c r="Q209" i="6" s="1"/>
  <c r="J209" i="6"/>
  <c r="P209" i="5"/>
  <c r="Q209" i="5" s="1"/>
  <c r="J209" i="5"/>
  <c r="E210" i="5"/>
  <c r="O594" i="5"/>
  <c r="F593" i="5"/>
  <c r="I197" i="1"/>
  <c r="G197" i="1"/>
  <c r="E210" i="7" l="1"/>
  <c r="J209" i="7"/>
  <c r="P209" i="7"/>
  <c r="Q209" i="7" s="1"/>
  <c r="O594" i="8"/>
  <c r="F593" i="8"/>
  <c r="I210" i="8"/>
  <c r="G210" i="8"/>
  <c r="F594" i="7"/>
  <c r="O595" i="7"/>
  <c r="O596" i="6"/>
  <c r="F595" i="6"/>
  <c r="I210" i="6"/>
  <c r="G210" i="6"/>
  <c r="I210" i="5"/>
  <c r="G210" i="5"/>
  <c r="F594" i="5"/>
  <c r="O595" i="5"/>
  <c r="C198" i="1"/>
  <c r="D198" i="1" s="1"/>
  <c r="L197" i="1"/>
  <c r="K197" i="1"/>
  <c r="H197" i="1"/>
  <c r="G210" i="7" l="1"/>
  <c r="I210" i="7"/>
  <c r="L210" i="8"/>
  <c r="K210" i="8"/>
  <c r="C211" i="8"/>
  <c r="D211" i="8" s="1"/>
  <c r="H210" i="8"/>
  <c r="F594" i="8"/>
  <c r="O595" i="8"/>
  <c r="O596" i="7"/>
  <c r="F595" i="7"/>
  <c r="L210" i="6"/>
  <c r="K210" i="6"/>
  <c r="C211" i="6"/>
  <c r="D211" i="6" s="1"/>
  <c r="H210" i="6"/>
  <c r="F596" i="6"/>
  <c r="O597" i="6"/>
  <c r="O596" i="5"/>
  <c r="F595" i="5"/>
  <c r="L210" i="5"/>
  <c r="K210" i="5"/>
  <c r="C211" i="5"/>
  <c r="D211" i="5" s="1"/>
  <c r="H210" i="5"/>
  <c r="P197" i="1"/>
  <c r="Q197" i="1" s="1"/>
  <c r="J197" i="1"/>
  <c r="E198" i="1"/>
  <c r="H210" i="7" l="1"/>
  <c r="L210" i="7"/>
  <c r="K210" i="7"/>
  <c r="C211" i="7"/>
  <c r="D211" i="7" s="1"/>
  <c r="E211" i="8"/>
  <c r="P210" i="8"/>
  <c r="Q210" i="8" s="1"/>
  <c r="J210" i="8"/>
  <c r="O596" i="8"/>
  <c r="F595" i="8"/>
  <c r="F596" i="7"/>
  <c r="O597" i="7"/>
  <c r="P210" i="6"/>
  <c r="Q210" i="6" s="1"/>
  <c r="J210" i="6"/>
  <c r="E211" i="6"/>
  <c r="O598" i="6"/>
  <c r="F597" i="6"/>
  <c r="E211" i="5"/>
  <c r="P210" i="5"/>
  <c r="Q210" i="5" s="1"/>
  <c r="J210" i="5"/>
  <c r="F596" i="5"/>
  <c r="O597" i="5"/>
  <c r="I198" i="1"/>
  <c r="G198" i="1"/>
  <c r="J210" i="7" l="1"/>
  <c r="P210" i="7"/>
  <c r="Q210" i="7" s="1"/>
  <c r="E211" i="7"/>
  <c r="I211" i="8"/>
  <c r="G211" i="8"/>
  <c r="F596" i="8"/>
  <c r="O597" i="8"/>
  <c r="O598" i="7"/>
  <c r="F597" i="7"/>
  <c r="I211" i="6"/>
  <c r="G211" i="6"/>
  <c r="F598" i="6"/>
  <c r="O599" i="6"/>
  <c r="I211" i="5"/>
  <c r="G211" i="5"/>
  <c r="O598" i="5"/>
  <c r="F597" i="5"/>
  <c r="L198" i="1"/>
  <c r="K198" i="1"/>
  <c r="C199" i="1"/>
  <c r="D199" i="1" s="1"/>
  <c r="H198" i="1"/>
  <c r="I211" i="7" l="1"/>
  <c r="G211" i="7"/>
  <c r="O598" i="8"/>
  <c r="F597" i="8"/>
  <c r="C212" i="8"/>
  <c r="D212" i="8" s="1"/>
  <c r="L211" i="8"/>
  <c r="K211" i="8"/>
  <c r="H211" i="8"/>
  <c r="F598" i="7"/>
  <c r="O599" i="7"/>
  <c r="O600" i="6"/>
  <c r="F599" i="6"/>
  <c r="C212" i="6"/>
  <c r="D212" i="6" s="1"/>
  <c r="L211" i="6"/>
  <c r="K211" i="6"/>
  <c r="H211" i="6"/>
  <c r="F598" i="5"/>
  <c r="O599" i="5"/>
  <c r="C212" i="5"/>
  <c r="D212" i="5" s="1"/>
  <c r="L211" i="5"/>
  <c r="K211" i="5"/>
  <c r="H211" i="5"/>
  <c r="E199" i="1"/>
  <c r="P198" i="1"/>
  <c r="Q198" i="1" s="1"/>
  <c r="J198" i="1"/>
  <c r="C212" i="7" l="1"/>
  <c r="L211" i="7"/>
  <c r="K211" i="7"/>
  <c r="H211" i="7"/>
  <c r="P211" i="8"/>
  <c r="Q211" i="8" s="1"/>
  <c r="J211" i="8"/>
  <c r="E212" i="8"/>
  <c r="F598" i="8"/>
  <c r="O599" i="8"/>
  <c r="O600" i="7"/>
  <c r="F599" i="7"/>
  <c r="P211" i="6"/>
  <c r="Q211" i="6" s="1"/>
  <c r="J211" i="6"/>
  <c r="E212" i="6"/>
  <c r="F600" i="6"/>
  <c r="O601" i="6"/>
  <c r="P211" i="5"/>
  <c r="Q211" i="5" s="1"/>
  <c r="J211" i="5"/>
  <c r="E212" i="5"/>
  <c r="O600" i="5"/>
  <c r="F599" i="5"/>
  <c r="I199" i="1"/>
  <c r="G199" i="1"/>
  <c r="J211" i="7" l="1"/>
  <c r="P211" i="7"/>
  <c r="Q211" i="7" s="1"/>
  <c r="D212" i="7"/>
  <c r="E212" i="7" s="1"/>
  <c r="O600" i="8"/>
  <c r="F599" i="8"/>
  <c r="I212" i="8"/>
  <c r="G212" i="8"/>
  <c r="F600" i="7"/>
  <c r="O601" i="7"/>
  <c r="O602" i="6"/>
  <c r="F601" i="6"/>
  <c r="I212" i="6"/>
  <c r="G212" i="6"/>
  <c r="I212" i="5"/>
  <c r="G212" i="5"/>
  <c r="F600" i="5"/>
  <c r="O601" i="5"/>
  <c r="C200" i="1"/>
  <c r="D200" i="1" s="1"/>
  <c r="L199" i="1"/>
  <c r="K199" i="1"/>
  <c r="H199" i="1"/>
  <c r="G212" i="7" l="1"/>
  <c r="I212" i="7"/>
  <c r="L212" i="8"/>
  <c r="K212" i="8"/>
  <c r="C213" i="8"/>
  <c r="D213" i="8" s="1"/>
  <c r="H212" i="8"/>
  <c r="F600" i="8"/>
  <c r="O601" i="8"/>
  <c r="O602" i="7"/>
  <c r="F601" i="7"/>
  <c r="L212" i="6"/>
  <c r="K212" i="6"/>
  <c r="C213" i="6"/>
  <c r="D213" i="6" s="1"/>
  <c r="H212" i="6"/>
  <c r="F602" i="6"/>
  <c r="O603" i="6"/>
  <c r="O602" i="5"/>
  <c r="F601" i="5"/>
  <c r="L212" i="5"/>
  <c r="K212" i="5"/>
  <c r="C213" i="5"/>
  <c r="D213" i="5" s="1"/>
  <c r="H212" i="5"/>
  <c r="E200" i="1"/>
  <c r="P199" i="1"/>
  <c r="Q199" i="1" s="1"/>
  <c r="J199" i="1"/>
  <c r="K212" i="7" l="1"/>
  <c r="C213" i="7"/>
  <c r="L212" i="7"/>
  <c r="H212" i="7"/>
  <c r="P212" i="8"/>
  <c r="Q212" i="8" s="1"/>
  <c r="J212" i="8"/>
  <c r="O602" i="8"/>
  <c r="F601" i="8"/>
  <c r="E213" i="8"/>
  <c r="F602" i="7"/>
  <c r="O603" i="7"/>
  <c r="E213" i="6"/>
  <c r="P212" i="6"/>
  <c r="Q212" i="6" s="1"/>
  <c r="J212" i="6"/>
  <c r="O604" i="6"/>
  <c r="F603" i="6"/>
  <c r="E213" i="5"/>
  <c r="P212" i="5"/>
  <c r="Q212" i="5" s="1"/>
  <c r="J212" i="5"/>
  <c r="F602" i="5"/>
  <c r="O603" i="5"/>
  <c r="I200" i="1"/>
  <c r="G200" i="1"/>
  <c r="D213" i="7" l="1"/>
  <c r="E213" i="7" s="1"/>
  <c r="P212" i="7"/>
  <c r="Q212" i="7" s="1"/>
  <c r="J212" i="7"/>
  <c r="I213" i="8"/>
  <c r="G213" i="8"/>
  <c r="F602" i="8"/>
  <c r="O603" i="8"/>
  <c r="O604" i="7"/>
  <c r="F603" i="7"/>
  <c r="I213" i="6"/>
  <c r="G213" i="6"/>
  <c r="F604" i="6"/>
  <c r="O605" i="6"/>
  <c r="I213" i="5"/>
  <c r="G213" i="5"/>
  <c r="O604" i="5"/>
  <c r="F603" i="5"/>
  <c r="C201" i="1"/>
  <c r="D201" i="1" s="1"/>
  <c r="K200" i="1"/>
  <c r="L200" i="1"/>
  <c r="H200" i="1"/>
  <c r="G213" i="7" l="1"/>
  <c r="I213" i="7"/>
  <c r="O604" i="8"/>
  <c r="F603" i="8"/>
  <c r="C214" i="8"/>
  <c r="D214" i="8" s="1"/>
  <c r="L213" i="8"/>
  <c r="K213" i="8"/>
  <c r="H213" i="8"/>
  <c r="F604" i="7"/>
  <c r="O605" i="7"/>
  <c r="O606" i="6"/>
  <c r="F605" i="6"/>
  <c r="C214" i="6"/>
  <c r="D214" i="6" s="1"/>
  <c r="L213" i="6"/>
  <c r="K213" i="6"/>
  <c r="H213" i="6"/>
  <c r="F604" i="5"/>
  <c r="O605" i="5"/>
  <c r="C214" i="5"/>
  <c r="D214" i="5" s="1"/>
  <c r="L213" i="5"/>
  <c r="K213" i="5"/>
  <c r="H213" i="5"/>
  <c r="E201" i="1"/>
  <c r="P200" i="1"/>
  <c r="Q200" i="1" s="1"/>
  <c r="J200" i="1"/>
  <c r="C214" i="7" l="1"/>
  <c r="L213" i="7"/>
  <c r="K213" i="7"/>
  <c r="H213" i="7"/>
  <c r="P213" i="8"/>
  <c r="Q213" i="8" s="1"/>
  <c r="J213" i="8"/>
  <c r="E214" i="8"/>
  <c r="F604" i="8"/>
  <c r="O605" i="8"/>
  <c r="O606" i="7"/>
  <c r="F605" i="7"/>
  <c r="P213" i="6"/>
  <c r="Q213" i="6" s="1"/>
  <c r="J213" i="6"/>
  <c r="E214" i="6"/>
  <c r="F606" i="6"/>
  <c r="O607" i="6"/>
  <c r="P213" i="5"/>
  <c r="Q213" i="5" s="1"/>
  <c r="J213" i="5"/>
  <c r="E214" i="5"/>
  <c r="O606" i="5"/>
  <c r="F605" i="5"/>
  <c r="I201" i="1"/>
  <c r="G201" i="1"/>
  <c r="J213" i="7" l="1"/>
  <c r="P213" i="7"/>
  <c r="Q213" i="7" s="1"/>
  <c r="D214" i="7"/>
  <c r="E214" i="7" s="1"/>
  <c r="O606" i="8"/>
  <c r="F605" i="8"/>
  <c r="I214" i="8"/>
  <c r="G214" i="8"/>
  <c r="F606" i="7"/>
  <c r="O607" i="7"/>
  <c r="O608" i="6"/>
  <c r="F607" i="6"/>
  <c r="I214" i="6"/>
  <c r="G214" i="6"/>
  <c r="I214" i="5"/>
  <c r="G214" i="5"/>
  <c r="F606" i="5"/>
  <c r="O607" i="5"/>
  <c r="C202" i="1"/>
  <c r="D202" i="1" s="1"/>
  <c r="L201" i="1"/>
  <c r="K201" i="1"/>
  <c r="H201" i="1"/>
  <c r="I214" i="7" l="1"/>
  <c r="G214" i="7"/>
  <c r="L214" i="8"/>
  <c r="K214" i="8"/>
  <c r="C215" i="8"/>
  <c r="D215" i="8" s="1"/>
  <c r="H214" i="8"/>
  <c r="F606" i="8"/>
  <c r="O607" i="8"/>
  <c r="O608" i="7"/>
  <c r="F607" i="7"/>
  <c r="L214" i="6"/>
  <c r="K214" i="6"/>
  <c r="C215" i="6"/>
  <c r="D215" i="6" s="1"/>
  <c r="H214" i="6"/>
  <c r="F608" i="6"/>
  <c r="O609" i="6"/>
  <c r="O608" i="5"/>
  <c r="F607" i="5"/>
  <c r="L214" i="5"/>
  <c r="K214" i="5"/>
  <c r="C215" i="5"/>
  <c r="D215" i="5" s="1"/>
  <c r="H214" i="5"/>
  <c r="E202" i="1"/>
  <c r="P201" i="1"/>
  <c r="Q201" i="1" s="1"/>
  <c r="J201" i="1"/>
  <c r="L214" i="7" l="1"/>
  <c r="H214" i="7"/>
  <c r="C215" i="7"/>
  <c r="K214" i="7"/>
  <c r="P214" i="8"/>
  <c r="Q214" i="8" s="1"/>
  <c r="J214" i="8"/>
  <c r="E215" i="8"/>
  <c r="O608" i="8"/>
  <c r="F607" i="8"/>
  <c r="F608" i="7"/>
  <c r="O609" i="7"/>
  <c r="P214" i="6"/>
  <c r="Q214" i="6" s="1"/>
  <c r="J214" i="6"/>
  <c r="E215" i="6"/>
  <c r="O610" i="6"/>
  <c r="F609" i="6"/>
  <c r="E215" i="5"/>
  <c r="P214" i="5"/>
  <c r="Q214" i="5" s="1"/>
  <c r="J214" i="5"/>
  <c r="F608" i="5"/>
  <c r="O609" i="5"/>
  <c r="I202" i="1"/>
  <c r="G202" i="1"/>
  <c r="P214" i="7" l="1"/>
  <c r="Q214" i="7" s="1"/>
  <c r="J214" i="7"/>
  <c r="D215" i="7"/>
  <c r="E215" i="7" s="1"/>
  <c r="I215" i="8"/>
  <c r="G215" i="8"/>
  <c r="F608" i="8"/>
  <c r="O609" i="8"/>
  <c r="O610" i="7"/>
  <c r="F609" i="7"/>
  <c r="I215" i="6"/>
  <c r="G215" i="6"/>
  <c r="F610" i="6"/>
  <c r="O611" i="6"/>
  <c r="I215" i="5"/>
  <c r="G215" i="5"/>
  <c r="O610" i="5"/>
  <c r="F609" i="5"/>
  <c r="C203" i="1"/>
  <c r="D203" i="1" s="1"/>
  <c r="L202" i="1"/>
  <c r="K202" i="1"/>
  <c r="H202" i="1"/>
  <c r="I215" i="7" l="1"/>
  <c r="G215" i="7"/>
  <c r="O610" i="8"/>
  <c r="F609" i="8"/>
  <c r="C216" i="8"/>
  <c r="D216" i="8" s="1"/>
  <c r="L215" i="8"/>
  <c r="K215" i="8"/>
  <c r="H215" i="8"/>
  <c r="F610" i="7"/>
  <c r="O611" i="7"/>
  <c r="O612" i="6"/>
  <c r="F611" i="6"/>
  <c r="C216" i="6"/>
  <c r="D216" i="6" s="1"/>
  <c r="L215" i="6"/>
  <c r="K215" i="6"/>
  <c r="H215" i="6"/>
  <c r="F610" i="5"/>
  <c r="O611" i="5"/>
  <c r="C216" i="5"/>
  <c r="D216" i="5" s="1"/>
  <c r="L215" i="5"/>
  <c r="K215" i="5"/>
  <c r="H215" i="5"/>
  <c r="E203" i="1"/>
  <c r="P202" i="1"/>
  <c r="Q202" i="1" s="1"/>
  <c r="J202" i="1"/>
  <c r="H215" i="7" l="1"/>
  <c r="C216" i="7"/>
  <c r="D216" i="7" s="1"/>
  <c r="L215" i="7"/>
  <c r="K215" i="7"/>
  <c r="E216" i="8"/>
  <c r="P215" i="8"/>
  <c r="Q215" i="8" s="1"/>
  <c r="J215" i="8"/>
  <c r="F610" i="8"/>
  <c r="O611" i="8"/>
  <c r="O612" i="7"/>
  <c r="F611" i="7"/>
  <c r="P215" i="6"/>
  <c r="Q215" i="6" s="1"/>
  <c r="J215" i="6"/>
  <c r="E216" i="6"/>
  <c r="F612" i="6"/>
  <c r="O613" i="6"/>
  <c r="P215" i="5"/>
  <c r="Q215" i="5" s="1"/>
  <c r="J215" i="5"/>
  <c r="E216" i="5"/>
  <c r="O612" i="5"/>
  <c r="F611" i="5"/>
  <c r="I203" i="1"/>
  <c r="G203" i="1"/>
  <c r="E216" i="7" l="1"/>
  <c r="P215" i="7"/>
  <c r="Q215" i="7" s="1"/>
  <c r="J215" i="7"/>
  <c r="I216" i="8"/>
  <c r="G216" i="8"/>
  <c r="O612" i="8"/>
  <c r="F611" i="8"/>
  <c r="F612" i="7"/>
  <c r="O613" i="7"/>
  <c r="O614" i="6"/>
  <c r="F613" i="6"/>
  <c r="I216" i="6"/>
  <c r="G216" i="6"/>
  <c r="I216" i="5"/>
  <c r="G216" i="5"/>
  <c r="F612" i="5"/>
  <c r="O613" i="5"/>
  <c r="K203" i="1"/>
  <c r="L203" i="1"/>
  <c r="C204" i="1"/>
  <c r="D204" i="1" s="1"/>
  <c r="H203" i="1"/>
  <c r="I216" i="7" l="1"/>
  <c r="G216" i="7"/>
  <c r="F612" i="8"/>
  <c r="O613" i="8"/>
  <c r="L216" i="8"/>
  <c r="K216" i="8"/>
  <c r="C217" i="8"/>
  <c r="D217" i="8" s="1"/>
  <c r="H216" i="8"/>
  <c r="O614" i="7"/>
  <c r="F613" i="7"/>
  <c r="L216" i="6"/>
  <c r="K216" i="6"/>
  <c r="C217" i="6"/>
  <c r="D217" i="6" s="1"/>
  <c r="H216" i="6"/>
  <c r="F614" i="6"/>
  <c r="O615" i="6"/>
  <c r="O614" i="5"/>
  <c r="F613" i="5"/>
  <c r="L216" i="5"/>
  <c r="K216" i="5"/>
  <c r="C217" i="5"/>
  <c r="D217" i="5" s="1"/>
  <c r="H216" i="5"/>
  <c r="E204" i="1"/>
  <c r="P203" i="1"/>
  <c r="Q203" i="1" s="1"/>
  <c r="J203" i="1"/>
  <c r="C217" i="7" l="1"/>
  <c r="H216" i="7"/>
  <c r="L216" i="7"/>
  <c r="K216" i="7"/>
  <c r="E217" i="8"/>
  <c r="O614" i="8"/>
  <c r="F613" i="8"/>
  <c r="P216" i="8"/>
  <c r="Q216" i="8" s="1"/>
  <c r="J216" i="8"/>
  <c r="F614" i="7"/>
  <c r="O615" i="7"/>
  <c r="P216" i="6"/>
  <c r="Q216" i="6" s="1"/>
  <c r="J216" i="6"/>
  <c r="E217" i="6"/>
  <c r="O616" i="6"/>
  <c r="F615" i="6"/>
  <c r="E217" i="5"/>
  <c r="P216" i="5"/>
  <c r="Q216" i="5" s="1"/>
  <c r="J216" i="5"/>
  <c r="F614" i="5"/>
  <c r="O615" i="5"/>
  <c r="I204" i="1"/>
  <c r="G204" i="1"/>
  <c r="J216" i="7" l="1"/>
  <c r="P216" i="7"/>
  <c r="Q216" i="7" s="1"/>
  <c r="D217" i="7"/>
  <c r="E217" i="7" s="1"/>
  <c r="I217" i="8"/>
  <c r="G217" i="8"/>
  <c r="F614" i="8"/>
  <c r="O615" i="8"/>
  <c r="O616" i="7"/>
  <c r="F615" i="7"/>
  <c r="I217" i="6"/>
  <c r="G217" i="6"/>
  <c r="F616" i="6"/>
  <c r="O617" i="6"/>
  <c r="I217" i="5"/>
  <c r="G217" i="5"/>
  <c r="O616" i="5"/>
  <c r="F615" i="5"/>
  <c r="K204" i="1"/>
  <c r="C205" i="1"/>
  <c r="D205" i="1" s="1"/>
  <c r="L204" i="1"/>
  <c r="H204" i="1"/>
  <c r="G217" i="7" l="1"/>
  <c r="I217" i="7"/>
  <c r="O616" i="8"/>
  <c r="F615" i="8"/>
  <c r="C218" i="8"/>
  <c r="D218" i="8" s="1"/>
  <c r="L217" i="8"/>
  <c r="K217" i="8"/>
  <c r="H217" i="8"/>
  <c r="F616" i="7"/>
  <c r="O617" i="7"/>
  <c r="O618" i="6"/>
  <c r="F617" i="6"/>
  <c r="C218" i="6"/>
  <c r="D218" i="6" s="1"/>
  <c r="L217" i="6"/>
  <c r="K217" i="6"/>
  <c r="H217" i="6"/>
  <c r="F616" i="5"/>
  <c r="O617" i="5"/>
  <c r="C218" i="5"/>
  <c r="D218" i="5" s="1"/>
  <c r="L217" i="5"/>
  <c r="K217" i="5"/>
  <c r="H217" i="5"/>
  <c r="E205" i="1"/>
  <c r="P204" i="1"/>
  <c r="Q204" i="1" s="1"/>
  <c r="J204" i="1"/>
  <c r="E218" i="6" l="1"/>
  <c r="K217" i="7"/>
  <c r="L217" i="7"/>
  <c r="H217" i="7"/>
  <c r="C218" i="7"/>
  <c r="D218" i="7" s="1"/>
  <c r="E218" i="8"/>
  <c r="P217" i="8"/>
  <c r="Q217" i="8" s="1"/>
  <c r="J217" i="8"/>
  <c r="F616" i="8"/>
  <c r="O617" i="8"/>
  <c r="O618" i="7"/>
  <c r="F617" i="7"/>
  <c r="P217" i="6"/>
  <c r="Q217" i="6" s="1"/>
  <c r="J217" i="6"/>
  <c r="F618" i="6"/>
  <c r="O619" i="6"/>
  <c r="P217" i="5"/>
  <c r="Q217" i="5" s="1"/>
  <c r="J217" i="5"/>
  <c r="E218" i="5"/>
  <c r="O618" i="5"/>
  <c r="F617" i="5"/>
  <c r="I205" i="1"/>
  <c r="G205" i="1"/>
  <c r="P217" i="7" l="1"/>
  <c r="Q217" i="7" s="1"/>
  <c r="J217" i="7"/>
  <c r="E218" i="7"/>
  <c r="O618" i="8"/>
  <c r="F617" i="8"/>
  <c r="I218" i="8"/>
  <c r="G218" i="8"/>
  <c r="F618" i="7"/>
  <c r="O619" i="7"/>
  <c r="I218" i="6"/>
  <c r="G218" i="6"/>
  <c r="O620" i="6"/>
  <c r="F619" i="6"/>
  <c r="I218" i="5"/>
  <c r="G218" i="5"/>
  <c r="F618" i="5"/>
  <c r="O619" i="5"/>
  <c r="C206" i="1"/>
  <c r="D206" i="1" s="1"/>
  <c r="L205" i="1"/>
  <c r="K205" i="1"/>
  <c r="H205" i="1"/>
  <c r="G218" i="7" l="1"/>
  <c r="I218" i="7"/>
  <c r="L218" i="8"/>
  <c r="K218" i="8"/>
  <c r="C219" i="8"/>
  <c r="D219" i="8" s="1"/>
  <c r="H218" i="8"/>
  <c r="F618" i="8"/>
  <c r="O619" i="8"/>
  <c r="O620" i="7"/>
  <c r="F619" i="7"/>
  <c r="F620" i="6"/>
  <c r="O621" i="6"/>
  <c r="L218" i="6"/>
  <c r="K218" i="6"/>
  <c r="C219" i="6"/>
  <c r="D219" i="6" s="1"/>
  <c r="H218" i="6"/>
  <c r="O620" i="5"/>
  <c r="F619" i="5"/>
  <c r="L218" i="5"/>
  <c r="K218" i="5"/>
  <c r="C219" i="5"/>
  <c r="D219" i="5" s="1"/>
  <c r="H218" i="5"/>
  <c r="E206" i="1"/>
  <c r="P205" i="1"/>
  <c r="Q205" i="1" s="1"/>
  <c r="J205" i="1"/>
  <c r="L218" i="7" l="1"/>
  <c r="C219" i="7"/>
  <c r="H218" i="7"/>
  <c r="K218" i="7"/>
  <c r="E219" i="6"/>
  <c r="P218" i="8"/>
  <c r="Q218" i="8" s="1"/>
  <c r="J218" i="8"/>
  <c r="E219" i="8"/>
  <c r="O620" i="8"/>
  <c r="F619" i="8"/>
  <c r="F620" i="7"/>
  <c r="O621" i="7"/>
  <c r="O622" i="6"/>
  <c r="F621" i="6"/>
  <c r="P218" i="6"/>
  <c r="Q218" i="6" s="1"/>
  <c r="J218" i="6"/>
  <c r="E219" i="5"/>
  <c r="P218" i="5"/>
  <c r="Q218" i="5" s="1"/>
  <c r="J218" i="5"/>
  <c r="F620" i="5"/>
  <c r="O621" i="5"/>
  <c r="I206" i="1"/>
  <c r="G206" i="1"/>
  <c r="P218" i="7" l="1"/>
  <c r="Q218" i="7" s="1"/>
  <c r="J218" i="7"/>
  <c r="D219" i="7"/>
  <c r="E219" i="7"/>
  <c r="I219" i="8"/>
  <c r="G219" i="8"/>
  <c r="F620" i="8"/>
  <c r="O621" i="8"/>
  <c r="O622" i="7"/>
  <c r="F621" i="7"/>
  <c r="I219" i="6"/>
  <c r="G219" i="6"/>
  <c r="F622" i="6"/>
  <c r="O623" i="6"/>
  <c r="O622" i="5"/>
  <c r="F621" i="5"/>
  <c r="I219" i="5"/>
  <c r="G219" i="5"/>
  <c r="K206" i="1"/>
  <c r="L206" i="1"/>
  <c r="C207" i="1"/>
  <c r="D207" i="1" s="1"/>
  <c r="H206" i="1"/>
  <c r="I219" i="7" l="1"/>
  <c r="G219" i="7"/>
  <c r="C220" i="8"/>
  <c r="D220" i="8" s="1"/>
  <c r="L219" i="8"/>
  <c r="K219" i="8"/>
  <c r="H219" i="8"/>
  <c r="O622" i="8"/>
  <c r="F621" i="8"/>
  <c r="F622" i="7"/>
  <c r="O623" i="7"/>
  <c r="O624" i="6"/>
  <c r="F623" i="6"/>
  <c r="C220" i="6"/>
  <c r="D220" i="6" s="1"/>
  <c r="L219" i="6"/>
  <c r="K219" i="6"/>
  <c r="H219" i="6"/>
  <c r="C220" i="5"/>
  <c r="D220" i="5" s="1"/>
  <c r="L219" i="5"/>
  <c r="K219" i="5"/>
  <c r="H219" i="5"/>
  <c r="F622" i="5"/>
  <c r="O623" i="5"/>
  <c r="E207" i="1"/>
  <c r="P206" i="1"/>
  <c r="Q206" i="1" s="1"/>
  <c r="J206" i="1"/>
  <c r="E220" i="8" l="1"/>
  <c r="K219" i="7"/>
  <c r="H219" i="7"/>
  <c r="C220" i="7"/>
  <c r="L219" i="7"/>
  <c r="F622" i="8"/>
  <c r="O623" i="8"/>
  <c r="P219" i="8"/>
  <c r="Q219" i="8" s="1"/>
  <c r="J219" i="8"/>
  <c r="O624" i="7"/>
  <c r="F623" i="7"/>
  <c r="P219" i="6"/>
  <c r="Q219" i="6" s="1"/>
  <c r="J219" i="6"/>
  <c r="E220" i="6"/>
  <c r="F624" i="6"/>
  <c r="O625" i="6"/>
  <c r="P219" i="5"/>
  <c r="Q219" i="5" s="1"/>
  <c r="J219" i="5"/>
  <c r="O624" i="5"/>
  <c r="F623" i="5"/>
  <c r="E220" i="5"/>
  <c r="I207" i="1"/>
  <c r="G207" i="1"/>
  <c r="D220" i="7" l="1"/>
  <c r="E220" i="7" s="1"/>
  <c r="J219" i="7"/>
  <c r="P219" i="7"/>
  <c r="Q219" i="7" s="1"/>
  <c r="I220" i="8"/>
  <c r="G220" i="8"/>
  <c r="O624" i="8"/>
  <c r="F623" i="8"/>
  <c r="F624" i="7"/>
  <c r="O625" i="7"/>
  <c r="O626" i="6"/>
  <c r="F625" i="6"/>
  <c r="I220" i="6"/>
  <c r="G220" i="6"/>
  <c r="O625" i="5"/>
  <c r="F624" i="5"/>
  <c r="I220" i="5"/>
  <c r="G220" i="5"/>
  <c r="C208" i="1"/>
  <c r="D208" i="1" s="1"/>
  <c r="L207" i="1"/>
  <c r="K207" i="1"/>
  <c r="H207" i="1"/>
  <c r="I220" i="7" l="1"/>
  <c r="G220" i="7"/>
  <c r="F624" i="8"/>
  <c r="O625" i="8"/>
  <c r="L220" i="8"/>
  <c r="K220" i="8"/>
  <c r="C221" i="8"/>
  <c r="D221" i="8" s="1"/>
  <c r="H220" i="8"/>
  <c r="O626" i="7"/>
  <c r="F625" i="7"/>
  <c r="L220" i="6"/>
  <c r="K220" i="6"/>
  <c r="C221" i="6"/>
  <c r="D221" i="6" s="1"/>
  <c r="H220" i="6"/>
  <c r="F626" i="6"/>
  <c r="O627" i="6"/>
  <c r="L220" i="5"/>
  <c r="K220" i="5"/>
  <c r="C221" i="5"/>
  <c r="D221" i="5" s="1"/>
  <c r="H220" i="5"/>
  <c r="O626" i="5"/>
  <c r="F625" i="5"/>
  <c r="E208" i="1"/>
  <c r="P207" i="1"/>
  <c r="Q207" i="1" s="1"/>
  <c r="J207" i="1"/>
  <c r="L220" i="7" l="1"/>
  <c r="H220" i="7"/>
  <c r="K220" i="7"/>
  <c r="C221" i="7"/>
  <c r="D221" i="7" s="1"/>
  <c r="E221" i="8"/>
  <c r="O626" i="8"/>
  <c r="F625" i="8"/>
  <c r="P220" i="8"/>
  <c r="Q220" i="8" s="1"/>
  <c r="J220" i="8"/>
  <c r="F626" i="7"/>
  <c r="O627" i="7"/>
  <c r="O628" i="6"/>
  <c r="F627" i="6"/>
  <c r="P220" i="6"/>
  <c r="Q220" i="6" s="1"/>
  <c r="J220" i="6"/>
  <c r="E221" i="6"/>
  <c r="F626" i="5"/>
  <c r="O627" i="5"/>
  <c r="E221" i="5"/>
  <c r="P220" i="5"/>
  <c r="Q220" i="5" s="1"/>
  <c r="J220" i="5"/>
  <c r="I208" i="1"/>
  <c r="G208" i="1"/>
  <c r="P220" i="7" l="1"/>
  <c r="Q220" i="7" s="1"/>
  <c r="J220" i="7"/>
  <c r="E221" i="7"/>
  <c r="I221" i="8"/>
  <c r="G221" i="8"/>
  <c r="F626" i="8"/>
  <c r="O627" i="8"/>
  <c r="O628" i="7"/>
  <c r="F627" i="7"/>
  <c r="I221" i="6"/>
  <c r="G221" i="6"/>
  <c r="F628" i="6"/>
  <c r="O629" i="6"/>
  <c r="O628" i="5"/>
  <c r="F627" i="5"/>
  <c r="I221" i="5"/>
  <c r="G221" i="5"/>
  <c r="K208" i="1"/>
  <c r="L208" i="1"/>
  <c r="C209" i="1"/>
  <c r="D209" i="1" s="1"/>
  <c r="H208" i="1"/>
  <c r="I221" i="7" l="1"/>
  <c r="G221" i="7"/>
  <c r="O628" i="8"/>
  <c r="F627" i="8"/>
  <c r="C222" i="8"/>
  <c r="D222" i="8" s="1"/>
  <c r="L221" i="8"/>
  <c r="K221" i="8"/>
  <c r="H221" i="8"/>
  <c r="F628" i="7"/>
  <c r="O629" i="7"/>
  <c r="C222" i="6"/>
  <c r="D222" i="6" s="1"/>
  <c r="L221" i="6"/>
  <c r="K221" i="6"/>
  <c r="H221" i="6"/>
  <c r="O630" i="6"/>
  <c r="F629" i="6"/>
  <c r="C222" i="5"/>
  <c r="D222" i="5" s="1"/>
  <c r="L221" i="5"/>
  <c r="K221" i="5"/>
  <c r="H221" i="5"/>
  <c r="F628" i="5"/>
  <c r="O629" i="5"/>
  <c r="E209" i="1"/>
  <c r="P208" i="1"/>
  <c r="Q208" i="1" s="1"/>
  <c r="J208" i="1"/>
  <c r="H221" i="7" l="1"/>
  <c r="C222" i="7"/>
  <c r="K221" i="7"/>
  <c r="L221" i="7"/>
  <c r="P221" i="8"/>
  <c r="Q221" i="8" s="1"/>
  <c r="J221" i="8"/>
  <c r="E222" i="8"/>
  <c r="F628" i="8"/>
  <c r="O629" i="8"/>
  <c r="O630" i="7"/>
  <c r="F629" i="7"/>
  <c r="F630" i="6"/>
  <c r="O631" i="6"/>
  <c r="P221" i="6"/>
  <c r="Q221" i="6" s="1"/>
  <c r="J221" i="6"/>
  <c r="E222" i="6"/>
  <c r="P221" i="5"/>
  <c r="Q221" i="5" s="1"/>
  <c r="J221" i="5"/>
  <c r="O630" i="5"/>
  <c r="F629" i="5"/>
  <c r="E222" i="5"/>
  <c r="I209" i="1"/>
  <c r="G209" i="1"/>
  <c r="P221" i="7" l="1"/>
  <c r="Q221" i="7" s="1"/>
  <c r="J221" i="7"/>
  <c r="D222" i="7"/>
  <c r="E222" i="7"/>
  <c r="O630" i="8"/>
  <c r="F629" i="8"/>
  <c r="I222" i="8"/>
  <c r="G222" i="8"/>
  <c r="F630" i="7"/>
  <c r="O631" i="7"/>
  <c r="I222" i="6"/>
  <c r="G222" i="6"/>
  <c r="O632" i="6"/>
  <c r="F631" i="6"/>
  <c r="I222" i="5"/>
  <c r="G222" i="5"/>
  <c r="F630" i="5"/>
  <c r="O631" i="5"/>
  <c r="K209" i="1"/>
  <c r="C210" i="1"/>
  <c r="D210" i="1" s="1"/>
  <c r="L209" i="1"/>
  <c r="H209" i="1"/>
  <c r="G222" i="7" l="1"/>
  <c r="I222" i="7"/>
  <c r="L222" i="8"/>
  <c r="K222" i="8"/>
  <c r="C223" i="8"/>
  <c r="D223" i="8" s="1"/>
  <c r="H222" i="8"/>
  <c r="F630" i="8"/>
  <c r="O631" i="8"/>
  <c r="O632" i="7"/>
  <c r="F631" i="7"/>
  <c r="F632" i="6"/>
  <c r="O633" i="6"/>
  <c r="L222" i="6"/>
  <c r="K222" i="6"/>
  <c r="C223" i="6"/>
  <c r="D223" i="6" s="1"/>
  <c r="H222" i="6"/>
  <c r="O632" i="5"/>
  <c r="F631" i="5"/>
  <c r="L222" i="5"/>
  <c r="K222" i="5"/>
  <c r="C223" i="5"/>
  <c r="D223" i="5" s="1"/>
  <c r="H222" i="5"/>
  <c r="E210" i="1"/>
  <c r="P209" i="1"/>
  <c r="Q209" i="1" s="1"/>
  <c r="J209" i="1"/>
  <c r="C223" i="7" l="1"/>
  <c r="D223" i="7" s="1"/>
  <c r="H222" i="7"/>
  <c r="K222" i="7"/>
  <c r="L222" i="7"/>
  <c r="E223" i="5"/>
  <c r="O632" i="8"/>
  <c r="F631" i="8"/>
  <c r="P222" i="8"/>
  <c r="Q222" i="8" s="1"/>
  <c r="J222" i="8"/>
  <c r="E223" i="8"/>
  <c r="F632" i="7"/>
  <c r="O633" i="7"/>
  <c r="E223" i="6"/>
  <c r="O634" i="6"/>
  <c r="F633" i="6"/>
  <c r="P222" i="6"/>
  <c r="Q222" i="6" s="1"/>
  <c r="J222" i="6"/>
  <c r="P222" i="5"/>
  <c r="Q222" i="5" s="1"/>
  <c r="J222" i="5"/>
  <c r="F632" i="5"/>
  <c r="O633" i="5"/>
  <c r="I210" i="1"/>
  <c r="G210" i="1"/>
  <c r="P222" i="7" l="1"/>
  <c r="Q222" i="7" s="1"/>
  <c r="J222" i="7"/>
  <c r="E223" i="7"/>
  <c r="I223" i="8"/>
  <c r="G223" i="8"/>
  <c r="F632" i="8"/>
  <c r="O633" i="8"/>
  <c r="O634" i="7"/>
  <c r="F633" i="7"/>
  <c r="F634" i="6"/>
  <c r="O635" i="6"/>
  <c r="I223" i="6"/>
  <c r="G223" i="6"/>
  <c r="I223" i="5"/>
  <c r="G223" i="5"/>
  <c r="O634" i="5"/>
  <c r="F633" i="5"/>
  <c r="K210" i="1"/>
  <c r="C211" i="1"/>
  <c r="D211" i="1" s="1"/>
  <c r="L210" i="1"/>
  <c r="H210" i="1"/>
  <c r="G223" i="7" l="1"/>
  <c r="I223" i="7"/>
  <c r="O634" i="8"/>
  <c r="F633" i="8"/>
  <c r="C224" i="8"/>
  <c r="D224" i="8" s="1"/>
  <c r="L223" i="8"/>
  <c r="K223" i="8"/>
  <c r="H223" i="8"/>
  <c r="F634" i="7"/>
  <c r="O635" i="7"/>
  <c r="C224" i="6"/>
  <c r="D224" i="6" s="1"/>
  <c r="L223" i="6"/>
  <c r="K223" i="6"/>
  <c r="H223" i="6"/>
  <c r="O636" i="6"/>
  <c r="F635" i="6"/>
  <c r="C224" i="5"/>
  <c r="D224" i="5" s="1"/>
  <c r="L223" i="5"/>
  <c r="K223" i="5"/>
  <c r="H223" i="5"/>
  <c r="F634" i="5"/>
  <c r="O635" i="5"/>
  <c r="E211" i="1"/>
  <c r="P210" i="1"/>
  <c r="Q210" i="1" s="1"/>
  <c r="J210" i="1"/>
  <c r="C224" i="7" l="1"/>
  <c r="D224" i="7" s="1"/>
  <c r="K223" i="7"/>
  <c r="L223" i="7"/>
  <c r="H223" i="7"/>
  <c r="E224" i="8"/>
  <c r="P223" i="8"/>
  <c r="Q223" i="8" s="1"/>
  <c r="J223" i="8"/>
  <c r="F634" i="8"/>
  <c r="O635" i="8"/>
  <c r="O636" i="7"/>
  <c r="F635" i="7"/>
  <c r="F636" i="6"/>
  <c r="O637" i="6"/>
  <c r="E224" i="6"/>
  <c r="P223" i="6"/>
  <c r="Q223" i="6" s="1"/>
  <c r="J223" i="6"/>
  <c r="P223" i="5"/>
  <c r="Q223" i="5" s="1"/>
  <c r="J223" i="5"/>
  <c r="O636" i="5"/>
  <c r="F635" i="5"/>
  <c r="E224" i="5"/>
  <c r="I211" i="1"/>
  <c r="G211" i="1"/>
  <c r="P223" i="7" l="1"/>
  <c r="Q223" i="7" s="1"/>
  <c r="J223" i="7"/>
  <c r="E224" i="7"/>
  <c r="I224" i="8"/>
  <c r="G224" i="8"/>
  <c r="O636" i="8"/>
  <c r="F635" i="8"/>
  <c r="F636" i="7"/>
  <c r="O637" i="7"/>
  <c r="O638" i="6"/>
  <c r="F637" i="6"/>
  <c r="I224" i="6"/>
  <c r="G224" i="6"/>
  <c r="I224" i="5"/>
  <c r="G224" i="5"/>
  <c r="F636" i="5"/>
  <c r="O637" i="5"/>
  <c r="K211" i="1"/>
  <c r="L211" i="1"/>
  <c r="C212" i="1"/>
  <c r="D212" i="1" s="1"/>
  <c r="H211" i="1"/>
  <c r="I224" i="7" l="1"/>
  <c r="G224" i="7"/>
  <c r="F636" i="8"/>
  <c r="O637" i="8"/>
  <c r="L224" i="8"/>
  <c r="K224" i="8"/>
  <c r="C225" i="8"/>
  <c r="D225" i="8" s="1"/>
  <c r="H224" i="8"/>
  <c r="O638" i="7"/>
  <c r="F637" i="7"/>
  <c r="L224" i="6"/>
  <c r="K224" i="6"/>
  <c r="C225" i="6"/>
  <c r="D225" i="6" s="1"/>
  <c r="H224" i="6"/>
  <c r="F638" i="6"/>
  <c r="O639" i="6"/>
  <c r="O638" i="5"/>
  <c r="F637" i="5"/>
  <c r="L224" i="5"/>
  <c r="K224" i="5"/>
  <c r="C225" i="5"/>
  <c r="D225" i="5" s="1"/>
  <c r="H224" i="5"/>
  <c r="E212" i="1"/>
  <c r="P211" i="1"/>
  <c r="Q211" i="1" s="1"/>
  <c r="J211" i="1"/>
  <c r="K224" i="7" l="1"/>
  <c r="C225" i="7"/>
  <c r="L224" i="7"/>
  <c r="H224" i="7"/>
  <c r="E225" i="5"/>
  <c r="E225" i="8"/>
  <c r="O638" i="8"/>
  <c r="F637" i="8"/>
  <c r="P224" i="8"/>
  <c r="Q224" i="8" s="1"/>
  <c r="J224" i="8"/>
  <c r="F638" i="7"/>
  <c r="O639" i="7"/>
  <c r="P224" i="6"/>
  <c r="Q224" i="6" s="1"/>
  <c r="J224" i="6"/>
  <c r="E225" i="6"/>
  <c r="O640" i="6"/>
  <c r="F639" i="6"/>
  <c r="P224" i="5"/>
  <c r="Q224" i="5" s="1"/>
  <c r="J224" i="5"/>
  <c r="F638" i="5"/>
  <c r="O639" i="5"/>
  <c r="I212" i="1"/>
  <c r="G212" i="1"/>
  <c r="D225" i="7" l="1"/>
  <c r="E225" i="7" s="1"/>
  <c r="P224" i="7"/>
  <c r="Q224" i="7" s="1"/>
  <c r="J224" i="7"/>
  <c r="F638" i="8"/>
  <c r="O639" i="8"/>
  <c r="I225" i="8"/>
  <c r="G225" i="8"/>
  <c r="O640" i="7"/>
  <c r="F639" i="7"/>
  <c r="I225" i="6"/>
  <c r="G225" i="6"/>
  <c r="F640" i="6"/>
  <c r="O641" i="6"/>
  <c r="I225" i="5"/>
  <c r="G225" i="5"/>
  <c r="O640" i="5"/>
  <c r="F639" i="5"/>
  <c r="K212" i="1"/>
  <c r="L212" i="1"/>
  <c r="C213" i="1"/>
  <c r="D213" i="1" s="1"/>
  <c r="H212" i="1"/>
  <c r="G225" i="7" l="1"/>
  <c r="I225" i="7"/>
  <c r="C226" i="8"/>
  <c r="D226" i="8" s="1"/>
  <c r="L225" i="8"/>
  <c r="K225" i="8"/>
  <c r="H225" i="8"/>
  <c r="O640" i="8"/>
  <c r="F639" i="8"/>
  <c r="F640" i="7"/>
  <c r="O641" i="7"/>
  <c r="O642" i="6"/>
  <c r="F641" i="6"/>
  <c r="C226" i="6"/>
  <c r="D226" i="6" s="1"/>
  <c r="L225" i="6"/>
  <c r="K225" i="6"/>
  <c r="H225" i="6"/>
  <c r="F640" i="5"/>
  <c r="O641" i="5"/>
  <c r="C226" i="5"/>
  <c r="D226" i="5" s="1"/>
  <c r="L225" i="5"/>
  <c r="K225" i="5"/>
  <c r="H225" i="5"/>
  <c r="E213" i="1"/>
  <c r="P212" i="1"/>
  <c r="Q212" i="1" s="1"/>
  <c r="J212" i="1"/>
  <c r="C226" i="7" l="1"/>
  <c r="K225" i="7"/>
  <c r="L225" i="7"/>
  <c r="H225" i="7"/>
  <c r="E226" i="6"/>
  <c r="F640" i="8"/>
  <c r="O641" i="8"/>
  <c r="E226" i="8"/>
  <c r="P225" i="8"/>
  <c r="Q225" i="8" s="1"/>
  <c r="J225" i="8"/>
  <c r="O642" i="7"/>
  <c r="F641" i="7"/>
  <c r="P225" i="6"/>
  <c r="Q225" i="6" s="1"/>
  <c r="J225" i="6"/>
  <c r="F642" i="6"/>
  <c r="O643" i="6"/>
  <c r="P225" i="5"/>
  <c r="Q225" i="5" s="1"/>
  <c r="J225" i="5"/>
  <c r="E226" i="5"/>
  <c r="O642" i="5"/>
  <c r="F641" i="5"/>
  <c r="I213" i="1"/>
  <c r="G213" i="1"/>
  <c r="J225" i="7" l="1"/>
  <c r="P225" i="7"/>
  <c r="Q225" i="7" s="1"/>
  <c r="D226" i="7"/>
  <c r="E226" i="7"/>
  <c r="O642" i="8"/>
  <c r="F641" i="8"/>
  <c r="I226" i="8"/>
  <c r="G226" i="8"/>
  <c r="F642" i="7"/>
  <c r="O643" i="7"/>
  <c r="I226" i="6"/>
  <c r="G226" i="6"/>
  <c r="O644" i="6"/>
  <c r="F643" i="6"/>
  <c r="I226" i="5"/>
  <c r="G226" i="5"/>
  <c r="F642" i="5"/>
  <c r="O643" i="5"/>
  <c r="L213" i="1"/>
  <c r="C214" i="1"/>
  <c r="D214" i="1" s="1"/>
  <c r="K213" i="1"/>
  <c r="H213" i="1"/>
  <c r="G226" i="7" l="1"/>
  <c r="I226" i="7"/>
  <c r="L226" i="8"/>
  <c r="K226" i="8"/>
  <c r="C227" i="8"/>
  <c r="D227" i="8" s="1"/>
  <c r="H226" i="8"/>
  <c r="F642" i="8"/>
  <c r="O643" i="8"/>
  <c r="O644" i="7"/>
  <c r="F643" i="7"/>
  <c r="F644" i="6"/>
  <c r="O645" i="6"/>
  <c r="L226" i="6"/>
  <c r="K226" i="6"/>
  <c r="C227" i="6"/>
  <c r="D227" i="6" s="1"/>
  <c r="H226" i="6"/>
  <c r="O644" i="5"/>
  <c r="F643" i="5"/>
  <c r="L226" i="5"/>
  <c r="K226" i="5"/>
  <c r="C227" i="5"/>
  <c r="D227" i="5" s="1"/>
  <c r="H226" i="5"/>
  <c r="E214" i="1"/>
  <c r="P213" i="1"/>
  <c r="Q213" i="1" s="1"/>
  <c r="J213" i="1"/>
  <c r="H226" i="7" l="1"/>
  <c r="C227" i="7"/>
  <c r="D227" i="7" s="1"/>
  <c r="L226" i="7"/>
  <c r="K226" i="7"/>
  <c r="E227" i="6"/>
  <c r="P226" i="8"/>
  <c r="Q226" i="8" s="1"/>
  <c r="J226" i="8"/>
  <c r="O644" i="8"/>
  <c r="F643" i="8"/>
  <c r="E227" i="8"/>
  <c r="F644" i="7"/>
  <c r="O645" i="7"/>
  <c r="O646" i="6"/>
  <c r="F645" i="6"/>
  <c r="P226" i="6"/>
  <c r="Q226" i="6" s="1"/>
  <c r="J226" i="6"/>
  <c r="E227" i="5"/>
  <c r="P226" i="5"/>
  <c r="Q226" i="5" s="1"/>
  <c r="J226" i="5"/>
  <c r="F644" i="5"/>
  <c r="O645" i="5"/>
  <c r="I214" i="1"/>
  <c r="G214" i="1"/>
  <c r="E227" i="7" l="1"/>
  <c r="P226" i="7"/>
  <c r="Q226" i="7" s="1"/>
  <c r="J226" i="7"/>
  <c r="F644" i="8"/>
  <c r="O645" i="8"/>
  <c r="I227" i="8"/>
  <c r="G227" i="8"/>
  <c r="O646" i="7"/>
  <c r="F645" i="7"/>
  <c r="I227" i="6"/>
  <c r="G227" i="6"/>
  <c r="F646" i="6"/>
  <c r="O647" i="6"/>
  <c r="I227" i="5"/>
  <c r="G227" i="5"/>
  <c r="O646" i="5"/>
  <c r="F645" i="5"/>
  <c r="C215" i="1"/>
  <c r="D215" i="1" s="1"/>
  <c r="L214" i="1"/>
  <c r="K214" i="1"/>
  <c r="H214" i="1"/>
  <c r="G227" i="7" l="1"/>
  <c r="I227" i="7"/>
  <c r="C228" i="8"/>
  <c r="D228" i="8" s="1"/>
  <c r="L227" i="8"/>
  <c r="K227" i="8"/>
  <c r="H227" i="8"/>
  <c r="O646" i="8"/>
  <c r="F645" i="8"/>
  <c r="F646" i="7"/>
  <c r="O647" i="7"/>
  <c r="O648" i="6"/>
  <c r="F647" i="6"/>
  <c r="C228" i="6"/>
  <c r="D228" i="6" s="1"/>
  <c r="L227" i="6"/>
  <c r="K227" i="6"/>
  <c r="H227" i="6"/>
  <c r="F646" i="5"/>
  <c r="O647" i="5"/>
  <c r="C228" i="5"/>
  <c r="D228" i="5" s="1"/>
  <c r="L227" i="5"/>
  <c r="K227" i="5"/>
  <c r="H227" i="5"/>
  <c r="E215" i="1"/>
  <c r="P214" i="1"/>
  <c r="Q214" i="1" s="1"/>
  <c r="J214" i="1"/>
  <c r="K227" i="7" l="1"/>
  <c r="C228" i="7"/>
  <c r="D228" i="7" s="1"/>
  <c r="H227" i="7"/>
  <c r="L227" i="7"/>
  <c r="F646" i="8"/>
  <c r="O647" i="8"/>
  <c r="P227" i="8"/>
  <c r="Q227" i="8" s="1"/>
  <c r="J227" i="8"/>
  <c r="E228" i="8"/>
  <c r="O648" i="7"/>
  <c r="F647" i="7"/>
  <c r="P227" i="6"/>
  <c r="Q227" i="6" s="1"/>
  <c r="J227" i="6"/>
  <c r="E228" i="6"/>
  <c r="F648" i="6"/>
  <c r="O649" i="6"/>
  <c r="O648" i="5"/>
  <c r="F647" i="5"/>
  <c r="P227" i="5"/>
  <c r="Q227" i="5" s="1"/>
  <c r="J227" i="5"/>
  <c r="E228" i="5"/>
  <c r="I215" i="1"/>
  <c r="G215" i="1"/>
  <c r="J227" i="7" l="1"/>
  <c r="P227" i="7"/>
  <c r="Q227" i="7" s="1"/>
  <c r="E228" i="7"/>
  <c r="I228" i="8"/>
  <c r="G228" i="8"/>
  <c r="O648" i="8"/>
  <c r="F647" i="8"/>
  <c r="F648" i="7"/>
  <c r="O649" i="7"/>
  <c r="O650" i="6"/>
  <c r="F649" i="6"/>
  <c r="I228" i="6"/>
  <c r="G228" i="6"/>
  <c r="I228" i="5"/>
  <c r="G228" i="5"/>
  <c r="F648" i="5"/>
  <c r="O649" i="5"/>
  <c r="L215" i="1"/>
  <c r="K215" i="1"/>
  <c r="C216" i="1"/>
  <c r="D216" i="1" s="1"/>
  <c r="H215" i="1"/>
  <c r="I228" i="7" l="1"/>
  <c r="G228" i="7"/>
  <c r="F648" i="8"/>
  <c r="O649" i="8"/>
  <c r="L228" i="8"/>
  <c r="K228" i="8"/>
  <c r="C229" i="8"/>
  <c r="D229" i="8" s="1"/>
  <c r="H228" i="8"/>
  <c r="O650" i="7"/>
  <c r="F649" i="7"/>
  <c r="L228" i="6"/>
  <c r="K228" i="6"/>
  <c r="C229" i="6"/>
  <c r="D229" i="6" s="1"/>
  <c r="H228" i="6"/>
  <c r="F650" i="6"/>
  <c r="O651" i="6"/>
  <c r="O650" i="5"/>
  <c r="F649" i="5"/>
  <c r="L228" i="5"/>
  <c r="K228" i="5"/>
  <c r="C229" i="5"/>
  <c r="D229" i="5" s="1"/>
  <c r="H228" i="5"/>
  <c r="E216" i="1"/>
  <c r="P215" i="1"/>
  <c r="Q215" i="1" s="1"/>
  <c r="J215" i="1"/>
  <c r="C229" i="7" l="1"/>
  <c r="D229" i="7" s="1"/>
  <c r="L228" i="7"/>
  <c r="H228" i="7"/>
  <c r="K228" i="7"/>
  <c r="E229" i="8"/>
  <c r="P228" i="8"/>
  <c r="Q228" i="8" s="1"/>
  <c r="J228" i="8"/>
  <c r="O650" i="8"/>
  <c r="F649" i="8"/>
  <c r="F650" i="7"/>
  <c r="O651" i="7"/>
  <c r="O652" i="6"/>
  <c r="F651" i="6"/>
  <c r="P228" i="6"/>
  <c r="Q228" i="6" s="1"/>
  <c r="J228" i="6"/>
  <c r="E229" i="6"/>
  <c r="E229" i="5"/>
  <c r="P228" i="5"/>
  <c r="Q228" i="5" s="1"/>
  <c r="J228" i="5"/>
  <c r="F650" i="5"/>
  <c r="O651" i="5"/>
  <c r="I216" i="1"/>
  <c r="G216" i="1"/>
  <c r="P228" i="7" l="1"/>
  <c r="Q228" i="7" s="1"/>
  <c r="J228" i="7"/>
  <c r="E229" i="7"/>
  <c r="I229" i="8"/>
  <c r="G229" i="8"/>
  <c r="F650" i="8"/>
  <c r="O651" i="8"/>
  <c r="O652" i="7"/>
  <c r="F651" i="7"/>
  <c r="I229" i="6"/>
  <c r="G229" i="6"/>
  <c r="F652" i="6"/>
  <c r="O653" i="6"/>
  <c r="I229" i="5"/>
  <c r="G229" i="5"/>
  <c r="O652" i="5"/>
  <c r="F651" i="5"/>
  <c r="C217" i="1"/>
  <c r="D217" i="1" s="1"/>
  <c r="K216" i="1"/>
  <c r="L216" i="1"/>
  <c r="H216" i="1"/>
  <c r="I229" i="7" l="1"/>
  <c r="G229" i="7"/>
  <c r="O652" i="8"/>
  <c r="F651" i="8"/>
  <c r="C230" i="8"/>
  <c r="D230" i="8" s="1"/>
  <c r="L229" i="8"/>
  <c r="K229" i="8"/>
  <c r="H229" i="8"/>
  <c r="F652" i="7"/>
  <c r="O653" i="7"/>
  <c r="C230" i="6"/>
  <c r="D230" i="6" s="1"/>
  <c r="L229" i="6"/>
  <c r="K229" i="6"/>
  <c r="H229" i="6"/>
  <c r="O654" i="6"/>
  <c r="F653" i="6"/>
  <c r="F652" i="5"/>
  <c r="O653" i="5"/>
  <c r="C230" i="5"/>
  <c r="D230" i="5" s="1"/>
  <c r="L229" i="5"/>
  <c r="K229" i="5"/>
  <c r="H229" i="5"/>
  <c r="E217" i="1"/>
  <c r="P216" i="1"/>
  <c r="Q216" i="1" s="1"/>
  <c r="J216" i="1"/>
  <c r="L229" i="7" l="1"/>
  <c r="K229" i="7"/>
  <c r="H229" i="7"/>
  <c r="C230" i="7"/>
  <c r="P229" i="8"/>
  <c r="Q229" i="8" s="1"/>
  <c r="J229" i="8"/>
  <c r="E230" i="8"/>
  <c r="F652" i="8"/>
  <c r="O653" i="8"/>
  <c r="O654" i="7"/>
  <c r="F653" i="7"/>
  <c r="F654" i="6"/>
  <c r="O655" i="6"/>
  <c r="P229" i="6"/>
  <c r="Q229" i="6" s="1"/>
  <c r="J229" i="6"/>
  <c r="E230" i="6"/>
  <c r="P229" i="5"/>
  <c r="Q229" i="5" s="1"/>
  <c r="J229" i="5"/>
  <c r="O654" i="5"/>
  <c r="F653" i="5"/>
  <c r="E230" i="5"/>
  <c r="I217" i="1"/>
  <c r="G217" i="1"/>
  <c r="D230" i="7" l="1"/>
  <c r="E230" i="7"/>
  <c r="P229" i="7"/>
  <c r="Q229" i="7" s="1"/>
  <c r="J229" i="7"/>
  <c r="O654" i="8"/>
  <c r="F653" i="8"/>
  <c r="I230" i="8"/>
  <c r="G230" i="8"/>
  <c r="F654" i="7"/>
  <c r="O655" i="7"/>
  <c r="O656" i="6"/>
  <c r="F655" i="6"/>
  <c r="I230" i="6"/>
  <c r="G230" i="6"/>
  <c r="F654" i="5"/>
  <c r="O655" i="5"/>
  <c r="I230" i="5"/>
  <c r="G230" i="5"/>
  <c r="C218" i="1"/>
  <c r="D218" i="1" s="1"/>
  <c r="K217" i="1"/>
  <c r="L217" i="1"/>
  <c r="H217" i="1"/>
  <c r="G230" i="7" l="1"/>
  <c r="I230" i="7"/>
  <c r="L230" i="8"/>
  <c r="K230" i="8"/>
  <c r="C231" i="8"/>
  <c r="D231" i="8" s="1"/>
  <c r="H230" i="8"/>
  <c r="F654" i="8"/>
  <c r="O655" i="8"/>
  <c r="O656" i="7"/>
  <c r="F655" i="7"/>
  <c r="L230" i="6"/>
  <c r="K230" i="6"/>
  <c r="C231" i="6"/>
  <c r="D231" i="6" s="1"/>
  <c r="H230" i="6"/>
  <c r="F656" i="6"/>
  <c r="O657" i="6"/>
  <c r="L230" i="5"/>
  <c r="K230" i="5"/>
  <c r="C231" i="5"/>
  <c r="D231" i="5" s="1"/>
  <c r="H230" i="5"/>
  <c r="O656" i="5"/>
  <c r="F655" i="5"/>
  <c r="E218" i="1"/>
  <c r="P217" i="1"/>
  <c r="Q217" i="1" s="1"/>
  <c r="J217" i="1"/>
  <c r="L230" i="7" l="1"/>
  <c r="H230" i="7"/>
  <c r="C231" i="7"/>
  <c r="K230" i="7"/>
  <c r="P230" i="8"/>
  <c r="Q230" i="8" s="1"/>
  <c r="J230" i="8"/>
  <c r="O656" i="8"/>
  <c r="F655" i="8"/>
  <c r="E231" i="8"/>
  <c r="F656" i="7"/>
  <c r="O657" i="7"/>
  <c r="P230" i="6"/>
  <c r="Q230" i="6" s="1"/>
  <c r="J230" i="6"/>
  <c r="E231" i="6"/>
  <c r="O658" i="6"/>
  <c r="F657" i="6"/>
  <c r="P230" i="5"/>
  <c r="Q230" i="5" s="1"/>
  <c r="J230" i="5"/>
  <c r="E231" i="5"/>
  <c r="F656" i="5"/>
  <c r="O657" i="5"/>
  <c r="I218" i="1"/>
  <c r="G218" i="1"/>
  <c r="P230" i="7" l="1"/>
  <c r="Q230" i="7" s="1"/>
  <c r="J230" i="7"/>
  <c r="D231" i="7"/>
  <c r="E231" i="7"/>
  <c r="F656" i="8"/>
  <c r="O657" i="8"/>
  <c r="I231" i="8"/>
  <c r="G231" i="8"/>
  <c r="O658" i="7"/>
  <c r="F657" i="7"/>
  <c r="I231" i="6"/>
  <c r="G231" i="6"/>
  <c r="F658" i="6"/>
  <c r="O659" i="6"/>
  <c r="O658" i="5"/>
  <c r="F657" i="5"/>
  <c r="I231" i="5"/>
  <c r="G231" i="5"/>
  <c r="L218" i="1"/>
  <c r="C219" i="1"/>
  <c r="D219" i="1" s="1"/>
  <c r="K218" i="1"/>
  <c r="H218" i="1"/>
  <c r="G231" i="7" l="1"/>
  <c r="I231" i="7"/>
  <c r="C232" i="8"/>
  <c r="D232" i="8" s="1"/>
  <c r="L231" i="8"/>
  <c r="K231" i="8"/>
  <c r="H231" i="8"/>
  <c r="O658" i="8"/>
  <c r="F657" i="8"/>
  <c r="F658" i="7"/>
  <c r="O659" i="7"/>
  <c r="O660" i="6"/>
  <c r="F659" i="6"/>
  <c r="C232" i="6"/>
  <c r="D232" i="6" s="1"/>
  <c r="L231" i="6"/>
  <c r="K231" i="6"/>
  <c r="H231" i="6"/>
  <c r="C232" i="5"/>
  <c r="D232" i="5" s="1"/>
  <c r="L231" i="5"/>
  <c r="K231" i="5"/>
  <c r="H231" i="5"/>
  <c r="F658" i="5"/>
  <c r="O659" i="5"/>
  <c r="E219" i="1"/>
  <c r="P218" i="1"/>
  <c r="Q218" i="1" s="1"/>
  <c r="J218" i="1"/>
  <c r="L231" i="7" l="1"/>
  <c r="H231" i="7"/>
  <c r="K231" i="7"/>
  <c r="C232" i="7"/>
  <c r="E232" i="6"/>
  <c r="F658" i="8"/>
  <c r="O659" i="8"/>
  <c r="E232" i="8"/>
  <c r="P231" i="8"/>
  <c r="Q231" i="8" s="1"/>
  <c r="J231" i="8"/>
  <c r="O660" i="7"/>
  <c r="F659" i="7"/>
  <c r="P231" i="6"/>
  <c r="Q231" i="6" s="1"/>
  <c r="J231" i="6"/>
  <c r="F660" i="6"/>
  <c r="O661" i="6"/>
  <c r="P231" i="5"/>
  <c r="Q231" i="5" s="1"/>
  <c r="J231" i="5"/>
  <c r="O660" i="5"/>
  <c r="F659" i="5"/>
  <c r="E232" i="5"/>
  <c r="I219" i="1"/>
  <c r="G219" i="1"/>
  <c r="D232" i="7" l="1"/>
  <c r="E232" i="7" s="1"/>
  <c r="J231" i="7"/>
  <c r="P231" i="7"/>
  <c r="Q231" i="7" s="1"/>
  <c r="O660" i="8"/>
  <c r="F659" i="8"/>
  <c r="I232" i="8"/>
  <c r="G232" i="8"/>
  <c r="F660" i="7"/>
  <c r="O661" i="7"/>
  <c r="I232" i="6"/>
  <c r="G232" i="6"/>
  <c r="O662" i="6"/>
  <c r="F661" i="6"/>
  <c r="F660" i="5"/>
  <c r="O661" i="5"/>
  <c r="I232" i="5"/>
  <c r="G232" i="5"/>
  <c r="K219" i="1"/>
  <c r="C220" i="1"/>
  <c r="D220" i="1" s="1"/>
  <c r="L219" i="1"/>
  <c r="H219" i="1"/>
  <c r="I232" i="7" l="1"/>
  <c r="G232" i="7"/>
  <c r="L232" i="8"/>
  <c r="K232" i="8"/>
  <c r="C233" i="8"/>
  <c r="D233" i="8" s="1"/>
  <c r="H232" i="8"/>
  <c r="F660" i="8"/>
  <c r="O661" i="8"/>
  <c r="O662" i="7"/>
  <c r="F661" i="7"/>
  <c r="L232" i="6"/>
  <c r="K232" i="6"/>
  <c r="C233" i="6"/>
  <c r="D233" i="6" s="1"/>
  <c r="H232" i="6"/>
  <c r="F662" i="6"/>
  <c r="O663" i="6"/>
  <c r="L232" i="5"/>
  <c r="K232" i="5"/>
  <c r="C233" i="5"/>
  <c r="D233" i="5" s="1"/>
  <c r="H232" i="5"/>
  <c r="O662" i="5"/>
  <c r="F661" i="5"/>
  <c r="E220" i="1"/>
  <c r="P219" i="1"/>
  <c r="Q219" i="1" s="1"/>
  <c r="J219" i="1"/>
  <c r="H232" i="7" l="1"/>
  <c r="K232" i="7"/>
  <c r="C233" i="7"/>
  <c r="L232" i="7"/>
  <c r="P232" i="8"/>
  <c r="Q232" i="8" s="1"/>
  <c r="J232" i="8"/>
  <c r="E233" i="8"/>
  <c r="O662" i="8"/>
  <c r="F661" i="8"/>
  <c r="F662" i="7"/>
  <c r="O663" i="7"/>
  <c r="P232" i="6"/>
  <c r="Q232" i="6" s="1"/>
  <c r="J232" i="6"/>
  <c r="E233" i="6"/>
  <c r="O664" i="6"/>
  <c r="F663" i="6"/>
  <c r="F662" i="5"/>
  <c r="O663" i="5"/>
  <c r="E233" i="5"/>
  <c r="P232" i="5"/>
  <c r="Q232" i="5" s="1"/>
  <c r="J232" i="5"/>
  <c r="I220" i="1"/>
  <c r="G220" i="1"/>
  <c r="D233" i="7" l="1"/>
  <c r="E233" i="7" s="1"/>
  <c r="P232" i="7"/>
  <c r="Q232" i="7" s="1"/>
  <c r="J232" i="7"/>
  <c r="I233" i="8"/>
  <c r="G233" i="8"/>
  <c r="F662" i="8"/>
  <c r="O663" i="8"/>
  <c r="O664" i="7"/>
  <c r="F663" i="7"/>
  <c r="I233" i="6"/>
  <c r="G233" i="6"/>
  <c r="F664" i="6"/>
  <c r="O665" i="6"/>
  <c r="O664" i="5"/>
  <c r="F663" i="5"/>
  <c r="I233" i="5"/>
  <c r="G233" i="5"/>
  <c r="C221" i="1"/>
  <c r="D221" i="1" s="1"/>
  <c r="L220" i="1"/>
  <c r="K220" i="1"/>
  <c r="H220" i="1"/>
  <c r="I233" i="7" l="1"/>
  <c r="G233" i="7"/>
  <c r="O664" i="8"/>
  <c r="F663" i="8"/>
  <c r="C234" i="8"/>
  <c r="D234" i="8" s="1"/>
  <c r="L233" i="8"/>
  <c r="K233" i="8"/>
  <c r="H233" i="8"/>
  <c r="F664" i="7"/>
  <c r="O665" i="7"/>
  <c r="O666" i="6"/>
  <c r="F665" i="6"/>
  <c r="C234" i="6"/>
  <c r="D234" i="6" s="1"/>
  <c r="L233" i="6"/>
  <c r="K233" i="6"/>
  <c r="H233" i="6"/>
  <c r="C234" i="5"/>
  <c r="D234" i="5" s="1"/>
  <c r="L233" i="5"/>
  <c r="K233" i="5"/>
  <c r="H233" i="5"/>
  <c r="F664" i="5"/>
  <c r="O665" i="5"/>
  <c r="P220" i="1"/>
  <c r="Q220" i="1" s="1"/>
  <c r="J220" i="1"/>
  <c r="E221" i="1"/>
  <c r="K233" i="7" l="1"/>
  <c r="L233" i="7"/>
  <c r="H233" i="7"/>
  <c r="C234" i="7"/>
  <c r="D234" i="7" s="1"/>
  <c r="E234" i="8"/>
  <c r="E234" i="6"/>
  <c r="P233" i="8"/>
  <c r="Q233" i="8" s="1"/>
  <c r="J233" i="8"/>
  <c r="F664" i="8"/>
  <c r="O665" i="8"/>
  <c r="O666" i="7"/>
  <c r="F665" i="7"/>
  <c r="P233" i="6"/>
  <c r="Q233" i="6" s="1"/>
  <c r="J233" i="6"/>
  <c r="F666" i="6"/>
  <c r="O667" i="6"/>
  <c r="P233" i="5"/>
  <c r="Q233" i="5" s="1"/>
  <c r="J233" i="5"/>
  <c r="O666" i="5"/>
  <c r="F665" i="5"/>
  <c r="E234" i="5"/>
  <c r="I221" i="1"/>
  <c r="G221" i="1"/>
  <c r="E234" i="7" l="1"/>
  <c r="P233" i="7"/>
  <c r="Q233" i="7" s="1"/>
  <c r="J233" i="7"/>
  <c r="I234" i="8"/>
  <c r="G234" i="8"/>
  <c r="O666" i="8"/>
  <c r="F665" i="8"/>
  <c r="F666" i="7"/>
  <c r="O667" i="7"/>
  <c r="I234" i="6"/>
  <c r="G234" i="6"/>
  <c r="O668" i="6"/>
  <c r="F667" i="6"/>
  <c r="F666" i="5"/>
  <c r="O667" i="5"/>
  <c r="I234" i="5"/>
  <c r="G234" i="5"/>
  <c r="C222" i="1"/>
  <c r="D222" i="1" s="1"/>
  <c r="K221" i="1"/>
  <c r="L221" i="1"/>
  <c r="H221" i="1"/>
  <c r="I234" i="7" l="1"/>
  <c r="G234" i="7"/>
  <c r="F666" i="8"/>
  <c r="O667" i="8"/>
  <c r="L234" i="8"/>
  <c r="K234" i="8"/>
  <c r="C235" i="8"/>
  <c r="D235" i="8" s="1"/>
  <c r="H234" i="8"/>
  <c r="O668" i="7"/>
  <c r="F667" i="7"/>
  <c r="F668" i="6"/>
  <c r="O669" i="6"/>
  <c r="L234" i="6"/>
  <c r="K234" i="6"/>
  <c r="C235" i="6"/>
  <c r="D235" i="6" s="1"/>
  <c r="H234" i="6"/>
  <c r="L234" i="5"/>
  <c r="K234" i="5"/>
  <c r="C235" i="5"/>
  <c r="D235" i="5" s="1"/>
  <c r="H234" i="5"/>
  <c r="O668" i="5"/>
  <c r="F667" i="5"/>
  <c r="P221" i="1"/>
  <c r="Q221" i="1" s="1"/>
  <c r="J221" i="1"/>
  <c r="E222" i="1"/>
  <c r="C235" i="7" l="1"/>
  <c r="D235" i="7" s="1"/>
  <c r="L234" i="7"/>
  <c r="H234" i="7"/>
  <c r="K234" i="7"/>
  <c r="E235" i="6"/>
  <c r="E235" i="8"/>
  <c r="O668" i="8"/>
  <c r="F667" i="8"/>
  <c r="P234" i="8"/>
  <c r="Q234" i="8" s="1"/>
  <c r="J234" i="8"/>
  <c r="F668" i="7"/>
  <c r="O669" i="7"/>
  <c r="O670" i="6"/>
  <c r="F669" i="6"/>
  <c r="P234" i="6"/>
  <c r="Q234" i="6" s="1"/>
  <c r="J234" i="6"/>
  <c r="E235" i="5"/>
  <c r="F668" i="5"/>
  <c r="O669" i="5"/>
  <c r="P234" i="5"/>
  <c r="Q234" i="5" s="1"/>
  <c r="J234" i="5"/>
  <c r="I222" i="1"/>
  <c r="G222" i="1"/>
  <c r="P234" i="7" l="1"/>
  <c r="Q234" i="7" s="1"/>
  <c r="J234" i="7"/>
  <c r="E235" i="7"/>
  <c r="I235" i="8"/>
  <c r="G235" i="8"/>
  <c r="F668" i="8"/>
  <c r="O669" i="8"/>
  <c r="O670" i="7"/>
  <c r="F669" i="7"/>
  <c r="I235" i="6"/>
  <c r="G235" i="6"/>
  <c r="F670" i="6"/>
  <c r="O671" i="6"/>
  <c r="O670" i="5"/>
  <c r="F669" i="5"/>
  <c r="I235" i="5"/>
  <c r="G235" i="5"/>
  <c r="C223" i="1"/>
  <c r="D223" i="1" s="1"/>
  <c r="L222" i="1"/>
  <c r="K222" i="1"/>
  <c r="H222" i="1"/>
  <c r="G235" i="7" l="1"/>
  <c r="I235" i="7"/>
  <c r="O670" i="8"/>
  <c r="F669" i="8"/>
  <c r="C236" i="8"/>
  <c r="D236" i="8" s="1"/>
  <c r="L235" i="8"/>
  <c r="K235" i="8"/>
  <c r="H235" i="8"/>
  <c r="F670" i="7"/>
  <c r="O671" i="7"/>
  <c r="O672" i="6"/>
  <c r="F671" i="6"/>
  <c r="C236" i="6"/>
  <c r="D236" i="6" s="1"/>
  <c r="L235" i="6"/>
  <c r="K235" i="6"/>
  <c r="H235" i="6"/>
  <c r="C236" i="5"/>
  <c r="D236" i="5" s="1"/>
  <c r="L235" i="5"/>
  <c r="K235" i="5"/>
  <c r="H235" i="5"/>
  <c r="F670" i="5"/>
  <c r="O671" i="5"/>
  <c r="P222" i="1"/>
  <c r="Q222" i="1" s="1"/>
  <c r="J222" i="1"/>
  <c r="E223" i="1"/>
  <c r="C236" i="7" l="1"/>
  <c r="L235" i="7"/>
  <c r="K235" i="7"/>
  <c r="H235" i="7"/>
  <c r="E236" i="6"/>
  <c r="P235" i="8"/>
  <c r="Q235" i="8" s="1"/>
  <c r="J235" i="8"/>
  <c r="E236" i="8"/>
  <c r="F670" i="8"/>
  <c r="O671" i="8"/>
  <c r="O672" i="7"/>
  <c r="F671" i="7"/>
  <c r="P235" i="6"/>
  <c r="Q235" i="6" s="1"/>
  <c r="J235" i="6"/>
  <c r="F672" i="6"/>
  <c r="O673" i="6"/>
  <c r="P235" i="5"/>
  <c r="Q235" i="5" s="1"/>
  <c r="J235" i="5"/>
  <c r="O672" i="5"/>
  <c r="F671" i="5"/>
  <c r="E236" i="5"/>
  <c r="I223" i="1"/>
  <c r="G223" i="1"/>
  <c r="P235" i="7" l="1"/>
  <c r="Q235" i="7" s="1"/>
  <c r="J235" i="7"/>
  <c r="D236" i="7"/>
  <c r="E236" i="7"/>
  <c r="O672" i="8"/>
  <c r="F671" i="8"/>
  <c r="I236" i="8"/>
  <c r="G236" i="8"/>
  <c r="F672" i="7"/>
  <c r="O673" i="7"/>
  <c r="I236" i="6"/>
  <c r="G236" i="6"/>
  <c r="O674" i="6"/>
  <c r="F673" i="6"/>
  <c r="F672" i="5"/>
  <c r="O673" i="5"/>
  <c r="I236" i="5"/>
  <c r="G236" i="5"/>
  <c r="L223" i="1"/>
  <c r="K223" i="1"/>
  <c r="C224" i="1"/>
  <c r="D224" i="1" s="1"/>
  <c r="H223" i="1"/>
  <c r="I236" i="7" l="1"/>
  <c r="G236" i="7"/>
  <c r="L236" i="8"/>
  <c r="K236" i="8"/>
  <c r="C237" i="8"/>
  <c r="D237" i="8" s="1"/>
  <c r="H236" i="8"/>
  <c r="F672" i="8"/>
  <c r="O673" i="8"/>
  <c r="O674" i="7"/>
  <c r="F673" i="7"/>
  <c r="F674" i="6"/>
  <c r="O675" i="6"/>
  <c r="L236" i="6"/>
  <c r="K236" i="6"/>
  <c r="C237" i="6"/>
  <c r="D237" i="6" s="1"/>
  <c r="H236" i="6"/>
  <c r="L236" i="5"/>
  <c r="K236" i="5"/>
  <c r="C237" i="5"/>
  <c r="D237" i="5" s="1"/>
  <c r="H236" i="5"/>
  <c r="O674" i="5"/>
  <c r="F673" i="5"/>
  <c r="E224" i="1"/>
  <c r="P223" i="1"/>
  <c r="Q223" i="1" s="1"/>
  <c r="J223" i="1"/>
  <c r="E237" i="8" l="1"/>
  <c r="K236" i="7"/>
  <c r="L236" i="7"/>
  <c r="C237" i="7"/>
  <c r="H236" i="7"/>
  <c r="E237" i="5"/>
  <c r="O674" i="8"/>
  <c r="F673" i="8"/>
  <c r="P236" i="8"/>
  <c r="Q236" i="8" s="1"/>
  <c r="J236" i="8"/>
  <c r="F674" i="7"/>
  <c r="O675" i="7"/>
  <c r="E237" i="6"/>
  <c r="O676" i="6"/>
  <c r="F675" i="6"/>
  <c r="P236" i="6"/>
  <c r="Q236" i="6" s="1"/>
  <c r="J236" i="6"/>
  <c r="F674" i="5"/>
  <c r="O675" i="5"/>
  <c r="P236" i="5"/>
  <c r="Q236" i="5" s="1"/>
  <c r="J236" i="5"/>
  <c r="I224" i="1"/>
  <c r="G224" i="1"/>
  <c r="D237" i="7" l="1"/>
  <c r="E237" i="7"/>
  <c r="J236" i="7"/>
  <c r="P236" i="7"/>
  <c r="Q236" i="7" s="1"/>
  <c r="I237" i="8"/>
  <c r="G237" i="8"/>
  <c r="F674" i="8"/>
  <c r="O675" i="8"/>
  <c r="O676" i="7"/>
  <c r="F675" i="7"/>
  <c r="F676" i="6"/>
  <c r="O677" i="6"/>
  <c r="I237" i="6"/>
  <c r="G237" i="6"/>
  <c r="I237" i="5"/>
  <c r="G237" i="5"/>
  <c r="O676" i="5"/>
  <c r="F675" i="5"/>
  <c r="K224" i="1"/>
  <c r="L224" i="1"/>
  <c r="C225" i="1"/>
  <c r="D225" i="1" s="1"/>
  <c r="H224" i="1"/>
  <c r="G237" i="7" l="1"/>
  <c r="I237" i="7"/>
  <c r="C238" i="8"/>
  <c r="D238" i="8" s="1"/>
  <c r="L237" i="8"/>
  <c r="K237" i="8"/>
  <c r="H237" i="8"/>
  <c r="O676" i="8"/>
  <c r="F675" i="8"/>
  <c r="F676" i="7"/>
  <c r="O677" i="7"/>
  <c r="O678" i="6"/>
  <c r="F677" i="6"/>
  <c r="C238" i="6"/>
  <c r="D238" i="6" s="1"/>
  <c r="L237" i="6"/>
  <c r="K237" i="6"/>
  <c r="H237" i="6"/>
  <c r="F676" i="5"/>
  <c r="O677" i="5"/>
  <c r="C238" i="5"/>
  <c r="D238" i="5" s="1"/>
  <c r="L237" i="5"/>
  <c r="K237" i="5"/>
  <c r="H237" i="5"/>
  <c r="E225" i="1"/>
  <c r="P224" i="1"/>
  <c r="Q224" i="1" s="1"/>
  <c r="J224" i="1"/>
  <c r="E238" i="6" l="1"/>
  <c r="K237" i="7"/>
  <c r="L237" i="7"/>
  <c r="H237" i="7"/>
  <c r="C238" i="7"/>
  <c r="F676" i="8"/>
  <c r="O677" i="8"/>
  <c r="P237" i="8"/>
  <c r="Q237" i="8" s="1"/>
  <c r="J237" i="8"/>
  <c r="E238" i="8"/>
  <c r="O678" i="7"/>
  <c r="F677" i="7"/>
  <c r="P237" i="6"/>
  <c r="Q237" i="6" s="1"/>
  <c r="J237" i="6"/>
  <c r="F678" i="6"/>
  <c r="O679" i="6"/>
  <c r="P237" i="5"/>
  <c r="Q237" i="5" s="1"/>
  <c r="J237" i="5"/>
  <c r="E238" i="5"/>
  <c r="O678" i="5"/>
  <c r="F677" i="5"/>
  <c r="I225" i="1"/>
  <c r="G225" i="1"/>
  <c r="D238" i="7" l="1"/>
  <c r="E238" i="7" s="1"/>
  <c r="P237" i="7"/>
  <c r="Q237" i="7" s="1"/>
  <c r="J237" i="7"/>
  <c r="I238" i="8"/>
  <c r="G238" i="8"/>
  <c r="O678" i="8"/>
  <c r="F677" i="8"/>
  <c r="F678" i="7"/>
  <c r="O679" i="7"/>
  <c r="I238" i="6"/>
  <c r="G238" i="6"/>
  <c r="O680" i="6"/>
  <c r="F679" i="6"/>
  <c r="I238" i="5"/>
  <c r="G238" i="5"/>
  <c r="F678" i="5"/>
  <c r="O679" i="5"/>
  <c r="K225" i="1"/>
  <c r="L225" i="1"/>
  <c r="C226" i="1"/>
  <c r="D226" i="1" s="1"/>
  <c r="H225" i="1"/>
  <c r="G238" i="7" l="1"/>
  <c r="I238" i="7"/>
  <c r="F678" i="8"/>
  <c r="O679" i="8"/>
  <c r="L238" i="8"/>
  <c r="K238" i="8"/>
  <c r="C239" i="8"/>
  <c r="D239" i="8" s="1"/>
  <c r="H238" i="8"/>
  <c r="O680" i="7"/>
  <c r="F679" i="7"/>
  <c r="F680" i="6"/>
  <c r="O681" i="6"/>
  <c r="L238" i="6"/>
  <c r="K238" i="6"/>
  <c r="C239" i="6"/>
  <c r="D239" i="6" s="1"/>
  <c r="H238" i="6"/>
  <c r="O680" i="5"/>
  <c r="F679" i="5"/>
  <c r="L238" i="5"/>
  <c r="K238" i="5"/>
  <c r="C239" i="5"/>
  <c r="D239" i="5" s="1"/>
  <c r="H238" i="5"/>
  <c r="E226" i="1"/>
  <c r="P225" i="1"/>
  <c r="Q225" i="1" s="1"/>
  <c r="J225" i="1"/>
  <c r="K238" i="7" l="1"/>
  <c r="L238" i="7"/>
  <c r="H238" i="7"/>
  <c r="C239" i="7"/>
  <c r="O680" i="8"/>
  <c r="F679" i="8"/>
  <c r="E239" i="8"/>
  <c r="P238" i="8"/>
  <c r="Q238" i="8" s="1"/>
  <c r="J238" i="8"/>
  <c r="F680" i="7"/>
  <c r="O681" i="7"/>
  <c r="E239" i="6"/>
  <c r="O682" i="6"/>
  <c r="F681" i="6"/>
  <c r="P238" i="6"/>
  <c r="Q238" i="6" s="1"/>
  <c r="J238" i="6"/>
  <c r="E239" i="5"/>
  <c r="P238" i="5"/>
  <c r="Q238" i="5" s="1"/>
  <c r="J238" i="5"/>
  <c r="F680" i="5"/>
  <c r="O681" i="5"/>
  <c r="I226" i="1"/>
  <c r="G226" i="1"/>
  <c r="D239" i="7" l="1"/>
  <c r="E239" i="7" s="1"/>
  <c r="P238" i="7"/>
  <c r="Q238" i="7" s="1"/>
  <c r="J238" i="7"/>
  <c r="I239" i="8"/>
  <c r="G239" i="8"/>
  <c r="F680" i="8"/>
  <c r="O681" i="8"/>
  <c r="O682" i="7"/>
  <c r="F681" i="7"/>
  <c r="F682" i="6"/>
  <c r="O683" i="6"/>
  <c r="I239" i="6"/>
  <c r="G239" i="6"/>
  <c r="I239" i="5"/>
  <c r="G239" i="5"/>
  <c r="O682" i="5"/>
  <c r="F681" i="5"/>
  <c r="L226" i="1"/>
  <c r="K226" i="1"/>
  <c r="C227" i="1"/>
  <c r="D227" i="1" s="1"/>
  <c r="H226" i="1"/>
  <c r="G239" i="7" l="1"/>
  <c r="I239" i="7"/>
  <c r="O682" i="8"/>
  <c r="F681" i="8"/>
  <c r="C240" i="8"/>
  <c r="D240" i="8" s="1"/>
  <c r="L239" i="8"/>
  <c r="K239" i="8"/>
  <c r="H239" i="8"/>
  <c r="F682" i="7"/>
  <c r="O683" i="7"/>
  <c r="C240" i="6"/>
  <c r="D240" i="6" s="1"/>
  <c r="L239" i="6"/>
  <c r="K239" i="6"/>
  <c r="H239" i="6"/>
  <c r="O684" i="6"/>
  <c r="F683" i="6"/>
  <c r="F682" i="5"/>
  <c r="O683" i="5"/>
  <c r="C240" i="5"/>
  <c r="D240" i="5" s="1"/>
  <c r="L239" i="5"/>
  <c r="K239" i="5"/>
  <c r="H239" i="5"/>
  <c r="E227" i="1"/>
  <c r="P226" i="1"/>
  <c r="Q226" i="1" s="1"/>
  <c r="J226" i="1"/>
  <c r="C240" i="7" l="1"/>
  <c r="H239" i="7"/>
  <c r="L239" i="7"/>
  <c r="K239" i="7"/>
  <c r="E240" i="5"/>
  <c r="F682" i="8"/>
  <c r="O683" i="8"/>
  <c r="P239" i="8"/>
  <c r="Q239" i="8" s="1"/>
  <c r="J239" i="8"/>
  <c r="E240" i="8"/>
  <c r="O684" i="7"/>
  <c r="F683" i="7"/>
  <c r="F684" i="6"/>
  <c r="O685" i="6"/>
  <c r="E240" i="6"/>
  <c r="P239" i="6"/>
  <c r="Q239" i="6" s="1"/>
  <c r="J239" i="6"/>
  <c r="O684" i="5"/>
  <c r="F683" i="5"/>
  <c r="P239" i="5"/>
  <c r="Q239" i="5" s="1"/>
  <c r="J239" i="5"/>
  <c r="I227" i="1"/>
  <c r="G227" i="1"/>
  <c r="J239" i="7" l="1"/>
  <c r="P239" i="7"/>
  <c r="Q239" i="7" s="1"/>
  <c r="D240" i="7"/>
  <c r="E240" i="7" s="1"/>
  <c r="I240" i="8"/>
  <c r="G240" i="8"/>
  <c r="O684" i="8"/>
  <c r="F683" i="8"/>
  <c r="F684" i="7"/>
  <c r="O685" i="7"/>
  <c r="O686" i="6"/>
  <c r="F685" i="6"/>
  <c r="I240" i="6"/>
  <c r="G240" i="6"/>
  <c r="I240" i="5"/>
  <c r="G240" i="5"/>
  <c r="F684" i="5"/>
  <c r="O685" i="5"/>
  <c r="K227" i="1"/>
  <c r="L227" i="1"/>
  <c r="C228" i="1"/>
  <c r="D228" i="1" s="1"/>
  <c r="H227" i="1"/>
  <c r="I240" i="7" l="1"/>
  <c r="G240" i="7"/>
  <c r="F684" i="8"/>
  <c r="O685" i="8"/>
  <c r="L240" i="8"/>
  <c r="K240" i="8"/>
  <c r="C241" i="8"/>
  <c r="D241" i="8" s="1"/>
  <c r="H240" i="8"/>
  <c r="O686" i="7"/>
  <c r="F685" i="7"/>
  <c r="L240" i="6"/>
  <c r="K240" i="6"/>
  <c r="C241" i="6"/>
  <c r="D241" i="6" s="1"/>
  <c r="H240" i="6"/>
  <c r="F686" i="6"/>
  <c r="O687" i="6"/>
  <c r="O686" i="5"/>
  <c r="F685" i="5"/>
  <c r="L240" i="5"/>
  <c r="K240" i="5"/>
  <c r="C241" i="5"/>
  <c r="D241" i="5" s="1"/>
  <c r="H240" i="5"/>
  <c r="E228" i="1"/>
  <c r="P227" i="1"/>
  <c r="Q227" i="1" s="1"/>
  <c r="J227" i="1"/>
  <c r="L240" i="7" l="1"/>
  <c r="K240" i="7"/>
  <c r="H240" i="7"/>
  <c r="C241" i="7"/>
  <c r="E241" i="8"/>
  <c r="O686" i="8"/>
  <c r="F685" i="8"/>
  <c r="P240" i="8"/>
  <c r="Q240" i="8" s="1"/>
  <c r="J240" i="8"/>
  <c r="F686" i="7"/>
  <c r="O687" i="7"/>
  <c r="P240" i="6"/>
  <c r="Q240" i="6" s="1"/>
  <c r="J240" i="6"/>
  <c r="E241" i="6"/>
  <c r="O688" i="6"/>
  <c r="F687" i="6"/>
  <c r="E241" i="5"/>
  <c r="P240" i="5"/>
  <c r="Q240" i="5" s="1"/>
  <c r="J240" i="5"/>
  <c r="F686" i="5"/>
  <c r="O687" i="5"/>
  <c r="I228" i="1"/>
  <c r="G228" i="1"/>
  <c r="P240" i="7" l="1"/>
  <c r="Q240" i="7" s="1"/>
  <c r="J240" i="7"/>
  <c r="D241" i="7"/>
  <c r="E241" i="7"/>
  <c r="F686" i="8"/>
  <c r="O687" i="8"/>
  <c r="I241" i="8"/>
  <c r="G241" i="8"/>
  <c r="O688" i="7"/>
  <c r="F687" i="7"/>
  <c r="I241" i="6"/>
  <c r="G241" i="6"/>
  <c r="F688" i="6"/>
  <c r="O689" i="6"/>
  <c r="I241" i="5"/>
  <c r="G241" i="5"/>
  <c r="O688" i="5"/>
  <c r="F687" i="5"/>
  <c r="K228" i="1"/>
  <c r="C229" i="1"/>
  <c r="D229" i="1" s="1"/>
  <c r="L228" i="1"/>
  <c r="H228" i="1"/>
  <c r="G241" i="7" l="1"/>
  <c r="I241" i="7"/>
  <c r="C242" i="8"/>
  <c r="D242" i="8" s="1"/>
  <c r="L241" i="8"/>
  <c r="K241" i="8"/>
  <c r="H241" i="8"/>
  <c r="O688" i="8"/>
  <c r="F687" i="8"/>
  <c r="F688" i="7"/>
  <c r="O689" i="7"/>
  <c r="O690" i="6"/>
  <c r="F689" i="6"/>
  <c r="C242" i="6"/>
  <c r="D242" i="6" s="1"/>
  <c r="L241" i="6"/>
  <c r="K241" i="6"/>
  <c r="H241" i="6"/>
  <c r="F688" i="5"/>
  <c r="O689" i="5"/>
  <c r="C242" i="5"/>
  <c r="D242" i="5" s="1"/>
  <c r="L241" i="5"/>
  <c r="K241" i="5"/>
  <c r="H241" i="5"/>
  <c r="E229" i="1"/>
  <c r="P228" i="1"/>
  <c r="Q228" i="1" s="1"/>
  <c r="J228" i="1"/>
  <c r="E242" i="6" l="1"/>
  <c r="C242" i="7"/>
  <c r="H241" i="7"/>
  <c r="K241" i="7"/>
  <c r="L241" i="7"/>
  <c r="F688" i="8"/>
  <c r="O689" i="8"/>
  <c r="E242" i="8"/>
  <c r="P241" i="8"/>
  <c r="Q241" i="8" s="1"/>
  <c r="J241" i="8"/>
  <c r="O690" i="7"/>
  <c r="F689" i="7"/>
  <c r="P241" i="6"/>
  <c r="Q241" i="6" s="1"/>
  <c r="J241" i="6"/>
  <c r="F690" i="6"/>
  <c r="O691" i="6"/>
  <c r="P241" i="5"/>
  <c r="Q241" i="5" s="1"/>
  <c r="J241" i="5"/>
  <c r="E242" i="5"/>
  <c r="O690" i="5"/>
  <c r="F689" i="5"/>
  <c r="I229" i="1"/>
  <c r="G229" i="1"/>
  <c r="P241" i="7" l="1"/>
  <c r="Q241" i="7" s="1"/>
  <c r="J241" i="7"/>
  <c r="D242" i="7"/>
  <c r="E242" i="7"/>
  <c r="O690" i="8"/>
  <c r="F689" i="8"/>
  <c r="I242" i="8"/>
  <c r="G242" i="8"/>
  <c r="F690" i="7"/>
  <c r="O691" i="7"/>
  <c r="I242" i="6"/>
  <c r="G242" i="6"/>
  <c r="O692" i="6"/>
  <c r="F691" i="6"/>
  <c r="I242" i="5"/>
  <c r="G242" i="5"/>
  <c r="F690" i="5"/>
  <c r="O691" i="5"/>
  <c r="L229" i="1"/>
  <c r="C230" i="1"/>
  <c r="D230" i="1" s="1"/>
  <c r="K229" i="1"/>
  <c r="H229" i="1"/>
  <c r="G242" i="7" l="1"/>
  <c r="I242" i="7"/>
  <c r="L242" i="8"/>
  <c r="K242" i="8"/>
  <c r="C243" i="8"/>
  <c r="D243" i="8" s="1"/>
  <c r="H242" i="8"/>
  <c r="F690" i="8"/>
  <c r="O691" i="8"/>
  <c r="O692" i="7"/>
  <c r="F691" i="7"/>
  <c r="F692" i="6"/>
  <c r="O693" i="6"/>
  <c r="L242" i="6"/>
  <c r="K242" i="6"/>
  <c r="C243" i="6"/>
  <c r="D243" i="6" s="1"/>
  <c r="H242" i="6"/>
  <c r="O692" i="5"/>
  <c r="F691" i="5"/>
  <c r="L242" i="5"/>
  <c r="K242" i="5"/>
  <c r="C243" i="5"/>
  <c r="D243" i="5" s="1"/>
  <c r="H242" i="5"/>
  <c r="E230" i="1"/>
  <c r="P229" i="1"/>
  <c r="Q229" i="1" s="1"/>
  <c r="J229" i="1"/>
  <c r="L242" i="7" l="1"/>
  <c r="H242" i="7"/>
  <c r="K242" i="7"/>
  <c r="C243" i="7"/>
  <c r="E243" i="6"/>
  <c r="P242" i="8"/>
  <c r="Q242" i="8" s="1"/>
  <c r="J242" i="8"/>
  <c r="E243" i="8"/>
  <c r="O692" i="8"/>
  <c r="F691" i="8"/>
  <c r="F692" i="7"/>
  <c r="O693" i="7"/>
  <c r="O694" i="6"/>
  <c r="F693" i="6"/>
  <c r="P242" i="6"/>
  <c r="Q242" i="6" s="1"/>
  <c r="J242" i="6"/>
  <c r="E243" i="5"/>
  <c r="P242" i="5"/>
  <c r="Q242" i="5" s="1"/>
  <c r="J242" i="5"/>
  <c r="F692" i="5"/>
  <c r="O693" i="5"/>
  <c r="I230" i="1"/>
  <c r="G230" i="1"/>
  <c r="D243" i="7" l="1"/>
  <c r="E243" i="7" s="1"/>
  <c r="P242" i="7"/>
  <c r="Q242" i="7" s="1"/>
  <c r="J242" i="7"/>
  <c r="I243" i="8"/>
  <c r="G243" i="8"/>
  <c r="O693" i="8"/>
  <c r="F692" i="8"/>
  <c r="O694" i="7"/>
  <c r="F693" i="7"/>
  <c r="I243" i="6"/>
  <c r="G243" i="6"/>
  <c r="F694" i="6"/>
  <c r="O695" i="6"/>
  <c r="I243" i="5"/>
  <c r="G243" i="5"/>
  <c r="O694" i="5"/>
  <c r="F693" i="5"/>
  <c r="L230" i="1"/>
  <c r="C231" i="1"/>
  <c r="D231" i="1" s="1"/>
  <c r="K230" i="1"/>
  <c r="H230" i="1"/>
  <c r="I243" i="7" l="1"/>
  <c r="G243" i="7"/>
  <c r="C244" i="8"/>
  <c r="D244" i="8" s="1"/>
  <c r="L243" i="8"/>
  <c r="K243" i="8"/>
  <c r="H243" i="8"/>
  <c r="F693" i="8"/>
  <c r="O694" i="8"/>
  <c r="F694" i="7"/>
  <c r="O695" i="7"/>
  <c r="O696" i="6"/>
  <c r="F695" i="6"/>
  <c r="C244" i="6"/>
  <c r="D244" i="6" s="1"/>
  <c r="L243" i="6"/>
  <c r="K243" i="6"/>
  <c r="H243" i="6"/>
  <c r="F694" i="5"/>
  <c r="O695" i="5"/>
  <c r="C244" i="5"/>
  <c r="D244" i="5" s="1"/>
  <c r="L243" i="5"/>
  <c r="K243" i="5"/>
  <c r="H243" i="5"/>
  <c r="E231" i="1"/>
  <c r="P230" i="1"/>
  <c r="Q230" i="1" s="1"/>
  <c r="J230" i="1"/>
  <c r="C244" i="7" l="1"/>
  <c r="L243" i="7"/>
  <c r="K243" i="7"/>
  <c r="H243" i="7"/>
  <c r="P243" i="8"/>
  <c r="Q243" i="8" s="1"/>
  <c r="J243" i="8"/>
  <c r="O695" i="8"/>
  <c r="F694" i="8"/>
  <c r="E244" i="8"/>
  <c r="O696" i="7"/>
  <c r="F695" i="7"/>
  <c r="P243" i="6"/>
  <c r="Q243" i="6" s="1"/>
  <c r="J243" i="6"/>
  <c r="E244" i="6"/>
  <c r="F696" i="6"/>
  <c r="O697" i="6"/>
  <c r="P243" i="5"/>
  <c r="Q243" i="5" s="1"/>
  <c r="J243" i="5"/>
  <c r="E244" i="5"/>
  <c r="O696" i="5"/>
  <c r="F695" i="5"/>
  <c r="I231" i="1"/>
  <c r="G231" i="1"/>
  <c r="J243" i="7" l="1"/>
  <c r="P243" i="7"/>
  <c r="Q243" i="7" s="1"/>
  <c r="D244" i="7"/>
  <c r="E244" i="7"/>
  <c r="F695" i="8"/>
  <c r="O696" i="8"/>
  <c r="I244" i="8"/>
  <c r="G244" i="8"/>
  <c r="F696" i="7"/>
  <c r="O697" i="7"/>
  <c r="I244" i="6"/>
  <c r="G244" i="6"/>
  <c r="O698" i="6"/>
  <c r="F697" i="6"/>
  <c r="I244" i="5"/>
  <c r="G244" i="5"/>
  <c r="F696" i="5"/>
  <c r="O697" i="5"/>
  <c r="K231" i="1"/>
  <c r="C232" i="1"/>
  <c r="D232" i="1" s="1"/>
  <c r="L231" i="1"/>
  <c r="H231" i="1"/>
  <c r="G244" i="7" l="1"/>
  <c r="I244" i="7"/>
  <c r="L244" i="8"/>
  <c r="K244" i="8"/>
  <c r="C245" i="8"/>
  <c r="D245" i="8" s="1"/>
  <c r="H244" i="8"/>
  <c r="O697" i="8"/>
  <c r="F696" i="8"/>
  <c r="O698" i="7"/>
  <c r="F697" i="7"/>
  <c r="L244" i="6"/>
  <c r="K244" i="6"/>
  <c r="C245" i="6"/>
  <c r="D245" i="6" s="1"/>
  <c r="H244" i="6"/>
  <c r="F698" i="6"/>
  <c r="O699" i="6"/>
  <c r="O698" i="5"/>
  <c r="F697" i="5"/>
  <c r="L244" i="5"/>
  <c r="K244" i="5"/>
  <c r="C245" i="5"/>
  <c r="D245" i="5" s="1"/>
  <c r="H244" i="5"/>
  <c r="E232" i="1"/>
  <c r="P231" i="1"/>
  <c r="Q231" i="1" s="1"/>
  <c r="J231" i="1"/>
  <c r="K244" i="7" l="1"/>
  <c r="C245" i="7"/>
  <c r="L244" i="7"/>
  <c r="H244" i="7"/>
  <c r="E245" i="8"/>
  <c r="F697" i="8"/>
  <c r="O698" i="8"/>
  <c r="P244" i="8"/>
  <c r="Q244" i="8" s="1"/>
  <c r="J244" i="8"/>
  <c r="F698" i="7"/>
  <c r="O699" i="7"/>
  <c r="E245" i="6"/>
  <c r="P244" i="6"/>
  <c r="Q244" i="6" s="1"/>
  <c r="J244" i="6"/>
  <c r="O700" i="6"/>
  <c r="F699" i="6"/>
  <c r="E245" i="5"/>
  <c r="P244" i="5"/>
  <c r="Q244" i="5" s="1"/>
  <c r="J244" i="5"/>
  <c r="F698" i="5"/>
  <c r="O699" i="5"/>
  <c r="I232" i="1"/>
  <c r="G232" i="1"/>
  <c r="D245" i="7" l="1"/>
  <c r="E245" i="7" s="1"/>
  <c r="P244" i="7"/>
  <c r="Q244" i="7" s="1"/>
  <c r="J244" i="7"/>
  <c r="O699" i="8"/>
  <c r="F698" i="8"/>
  <c r="I245" i="8"/>
  <c r="G245" i="8"/>
  <c r="O700" i="7"/>
  <c r="F699" i="7"/>
  <c r="I245" i="6"/>
  <c r="G245" i="6"/>
  <c r="F700" i="6"/>
  <c r="O701" i="6"/>
  <c r="I245" i="5"/>
  <c r="G245" i="5"/>
  <c r="O700" i="5"/>
  <c r="F699" i="5"/>
  <c r="K232" i="1"/>
  <c r="L232" i="1"/>
  <c r="C233" i="1"/>
  <c r="D233" i="1" s="1"/>
  <c r="H232" i="1"/>
  <c r="G245" i="7" l="1"/>
  <c r="I245" i="7"/>
  <c r="C246" i="8"/>
  <c r="D246" i="8" s="1"/>
  <c r="L245" i="8"/>
  <c r="K245" i="8"/>
  <c r="H245" i="8"/>
  <c r="F699" i="8"/>
  <c r="O700" i="8"/>
  <c r="F700" i="7"/>
  <c r="O701" i="7"/>
  <c r="O702" i="6"/>
  <c r="F701" i="6"/>
  <c r="C246" i="6"/>
  <c r="D246" i="6" s="1"/>
  <c r="L245" i="6"/>
  <c r="K245" i="6"/>
  <c r="H245" i="6"/>
  <c r="F700" i="5"/>
  <c r="O701" i="5"/>
  <c r="C246" i="5"/>
  <c r="D246" i="5" s="1"/>
  <c r="L245" i="5"/>
  <c r="K245" i="5"/>
  <c r="H245" i="5"/>
  <c r="E233" i="1"/>
  <c r="P232" i="1"/>
  <c r="Q232" i="1" s="1"/>
  <c r="J232" i="1"/>
  <c r="L245" i="7" l="1"/>
  <c r="K245" i="7"/>
  <c r="C246" i="7"/>
  <c r="D246" i="7" s="1"/>
  <c r="H245" i="7"/>
  <c r="E246" i="6"/>
  <c r="E246" i="5"/>
  <c r="P245" i="8"/>
  <c r="Q245" i="8" s="1"/>
  <c r="J245" i="8"/>
  <c r="O701" i="8"/>
  <c r="F700" i="8"/>
  <c r="E246" i="8"/>
  <c r="O702" i="7"/>
  <c r="F701" i="7"/>
  <c r="P245" i="6"/>
  <c r="Q245" i="6" s="1"/>
  <c r="J245" i="6"/>
  <c r="F702" i="6"/>
  <c r="O703" i="6"/>
  <c r="O702" i="5"/>
  <c r="F701" i="5"/>
  <c r="P245" i="5"/>
  <c r="Q245" i="5" s="1"/>
  <c r="J245" i="5"/>
  <c r="I233" i="1"/>
  <c r="G233" i="1"/>
  <c r="E246" i="7" l="1"/>
  <c r="P245" i="7"/>
  <c r="Q245" i="7" s="1"/>
  <c r="J245" i="7"/>
  <c r="F701" i="8"/>
  <c r="O702" i="8"/>
  <c r="I246" i="8"/>
  <c r="G246" i="8"/>
  <c r="F702" i="7"/>
  <c r="O703" i="7"/>
  <c r="I246" i="6"/>
  <c r="G246" i="6"/>
  <c r="O704" i="6"/>
  <c r="F703" i="6"/>
  <c r="I246" i="5"/>
  <c r="G246" i="5"/>
  <c r="F702" i="5"/>
  <c r="O703" i="5"/>
  <c r="K233" i="1"/>
  <c r="C234" i="1"/>
  <c r="D234" i="1" s="1"/>
  <c r="L233" i="1"/>
  <c r="H233" i="1"/>
  <c r="G246" i="7" l="1"/>
  <c r="I246" i="7"/>
  <c r="L246" i="8"/>
  <c r="K246" i="8"/>
  <c r="C247" i="8"/>
  <c r="D247" i="8" s="1"/>
  <c r="H246" i="8"/>
  <c r="O703" i="8"/>
  <c r="F702" i="8"/>
  <c r="O704" i="7"/>
  <c r="F703" i="7"/>
  <c r="L246" i="6"/>
  <c r="K246" i="6"/>
  <c r="C247" i="6"/>
  <c r="D247" i="6" s="1"/>
  <c r="H246" i="6"/>
  <c r="F704" i="6"/>
  <c r="O705" i="6"/>
  <c r="O704" i="5"/>
  <c r="F703" i="5"/>
  <c r="L246" i="5"/>
  <c r="K246" i="5"/>
  <c r="C247" i="5"/>
  <c r="D247" i="5" s="1"/>
  <c r="H246" i="5"/>
  <c r="E234" i="1"/>
  <c r="P233" i="1"/>
  <c r="Q233" i="1" s="1"/>
  <c r="J233" i="1"/>
  <c r="C247" i="7" l="1"/>
  <c r="D247" i="7" s="1"/>
  <c r="L246" i="7"/>
  <c r="K246" i="7"/>
  <c r="H246" i="7"/>
  <c r="F703" i="8"/>
  <c r="O704" i="8"/>
  <c r="P246" i="8"/>
  <c r="Q246" i="8" s="1"/>
  <c r="J246" i="8"/>
  <c r="E247" i="8"/>
  <c r="F704" i="7"/>
  <c r="O705" i="7"/>
  <c r="P246" i="6"/>
  <c r="Q246" i="6" s="1"/>
  <c r="J246" i="6"/>
  <c r="E247" i="6"/>
  <c r="O706" i="6"/>
  <c r="F705" i="6"/>
  <c r="E247" i="5"/>
  <c r="P246" i="5"/>
  <c r="Q246" i="5" s="1"/>
  <c r="J246" i="5"/>
  <c r="F704" i="5"/>
  <c r="O705" i="5"/>
  <c r="I234" i="1"/>
  <c r="G234" i="1"/>
  <c r="P246" i="7" l="1"/>
  <c r="Q246" i="7" s="1"/>
  <c r="J246" i="7"/>
  <c r="E247" i="7"/>
  <c r="I247" i="8"/>
  <c r="G247" i="8"/>
  <c r="O705" i="8"/>
  <c r="F704" i="8"/>
  <c r="O706" i="7"/>
  <c r="F705" i="7"/>
  <c r="I247" i="6"/>
  <c r="G247" i="6"/>
  <c r="F706" i="6"/>
  <c r="O707" i="6"/>
  <c r="I247" i="5"/>
  <c r="G247" i="5"/>
  <c r="O706" i="5"/>
  <c r="F705" i="5"/>
  <c r="L234" i="1"/>
  <c r="K234" i="1"/>
  <c r="C235" i="1"/>
  <c r="D235" i="1" s="1"/>
  <c r="H234" i="1"/>
  <c r="I247" i="7" l="1"/>
  <c r="G247" i="7"/>
  <c r="F705" i="8"/>
  <c r="O706" i="8"/>
  <c r="C248" i="8"/>
  <c r="D248" i="8" s="1"/>
  <c r="L247" i="8"/>
  <c r="K247" i="8"/>
  <c r="H247" i="8"/>
  <c r="F706" i="7"/>
  <c r="O707" i="7"/>
  <c r="C248" i="6"/>
  <c r="D248" i="6" s="1"/>
  <c r="L247" i="6"/>
  <c r="K247" i="6"/>
  <c r="H247" i="6"/>
  <c r="O708" i="6"/>
  <c r="F707" i="6"/>
  <c r="F706" i="5"/>
  <c r="O707" i="5"/>
  <c r="C248" i="5"/>
  <c r="D248" i="5" s="1"/>
  <c r="L247" i="5"/>
  <c r="K247" i="5"/>
  <c r="H247" i="5"/>
  <c r="E235" i="1"/>
  <c r="P234" i="1"/>
  <c r="Q234" i="1" s="1"/>
  <c r="J234" i="1"/>
  <c r="C248" i="7" l="1"/>
  <c r="L247" i="7"/>
  <c r="K247" i="7"/>
  <c r="H247" i="7"/>
  <c r="E248" i="8"/>
  <c r="P247" i="8"/>
  <c r="Q247" i="8" s="1"/>
  <c r="J247" i="8"/>
  <c r="O707" i="8"/>
  <c r="F706" i="8"/>
  <c r="O708" i="7"/>
  <c r="F707" i="7"/>
  <c r="F708" i="6"/>
  <c r="O709" i="6"/>
  <c r="E248" i="6"/>
  <c r="P247" i="6"/>
  <c r="Q247" i="6" s="1"/>
  <c r="J247" i="6"/>
  <c r="P247" i="5"/>
  <c r="Q247" i="5" s="1"/>
  <c r="J247" i="5"/>
  <c r="E248" i="5"/>
  <c r="O708" i="5"/>
  <c r="F707" i="5"/>
  <c r="I235" i="1"/>
  <c r="G235" i="1"/>
  <c r="D248" i="7" l="1"/>
  <c r="E248" i="7"/>
  <c r="P247" i="7"/>
  <c r="Q247" i="7" s="1"/>
  <c r="J247" i="7"/>
  <c r="F707" i="8"/>
  <c r="O708" i="8"/>
  <c r="I248" i="8"/>
  <c r="G248" i="8"/>
  <c r="F708" i="7"/>
  <c r="O709" i="7"/>
  <c r="O710" i="6"/>
  <c r="F709" i="6"/>
  <c r="I248" i="6"/>
  <c r="G248" i="6"/>
  <c r="I248" i="5"/>
  <c r="G248" i="5"/>
  <c r="F708" i="5"/>
  <c r="O709" i="5"/>
  <c r="K235" i="1"/>
  <c r="C236" i="1"/>
  <c r="D236" i="1" s="1"/>
  <c r="L235" i="1"/>
  <c r="H235" i="1"/>
  <c r="I248" i="7" l="1"/>
  <c r="G248" i="7"/>
  <c r="L248" i="8"/>
  <c r="K248" i="8"/>
  <c r="C249" i="8"/>
  <c r="D249" i="8" s="1"/>
  <c r="H248" i="8"/>
  <c r="O709" i="8"/>
  <c r="F708" i="8"/>
  <c r="O710" i="7"/>
  <c r="F709" i="7"/>
  <c r="L248" i="6"/>
  <c r="K248" i="6"/>
  <c r="C249" i="6"/>
  <c r="D249" i="6" s="1"/>
  <c r="H248" i="6"/>
  <c r="F710" i="6"/>
  <c r="O711" i="6"/>
  <c r="O710" i="5"/>
  <c r="F709" i="5"/>
  <c r="L248" i="5"/>
  <c r="K248" i="5"/>
  <c r="C249" i="5"/>
  <c r="D249" i="5" s="1"/>
  <c r="H248" i="5"/>
  <c r="E236" i="1"/>
  <c r="P235" i="1"/>
  <c r="Q235" i="1" s="1"/>
  <c r="J235" i="1"/>
  <c r="H248" i="7" l="1"/>
  <c r="K248" i="7"/>
  <c r="C249" i="7"/>
  <c r="L248" i="7"/>
  <c r="F709" i="8"/>
  <c r="O710" i="8"/>
  <c r="P248" i="8"/>
  <c r="Q248" i="8" s="1"/>
  <c r="J248" i="8"/>
  <c r="E249" i="8"/>
  <c r="F710" i="7"/>
  <c r="O711" i="7"/>
  <c r="P248" i="6"/>
  <c r="Q248" i="6" s="1"/>
  <c r="J248" i="6"/>
  <c r="E249" i="6"/>
  <c r="O712" i="6"/>
  <c r="F711" i="6"/>
  <c r="E249" i="5"/>
  <c r="P248" i="5"/>
  <c r="Q248" i="5" s="1"/>
  <c r="J248" i="5"/>
  <c r="F710" i="5"/>
  <c r="O711" i="5"/>
  <c r="I236" i="1"/>
  <c r="G236" i="1"/>
  <c r="D249" i="7" l="1"/>
  <c r="E249" i="7"/>
  <c r="J248" i="7"/>
  <c r="P248" i="7"/>
  <c r="Q248" i="7" s="1"/>
  <c r="I249" i="8"/>
  <c r="G249" i="8"/>
  <c r="O711" i="8"/>
  <c r="F710" i="8"/>
  <c r="O712" i="7"/>
  <c r="F711" i="7"/>
  <c r="I249" i="6"/>
  <c r="G249" i="6"/>
  <c r="F712" i="6"/>
  <c r="O713" i="6"/>
  <c r="I249" i="5"/>
  <c r="G249" i="5"/>
  <c r="O712" i="5"/>
  <c r="F711" i="5"/>
  <c r="C237" i="1"/>
  <c r="D237" i="1" s="1"/>
  <c r="L236" i="1"/>
  <c r="K236" i="1"/>
  <c r="H236" i="1"/>
  <c r="I249" i="7" l="1"/>
  <c r="G249" i="7"/>
  <c r="F711" i="8"/>
  <c r="O712" i="8"/>
  <c r="C250" i="8"/>
  <c r="D250" i="8" s="1"/>
  <c r="L249" i="8"/>
  <c r="K249" i="8"/>
  <c r="H249" i="8"/>
  <c r="F712" i="7"/>
  <c r="O713" i="7"/>
  <c r="C250" i="6"/>
  <c r="D250" i="6" s="1"/>
  <c r="L249" i="6"/>
  <c r="K249" i="6"/>
  <c r="H249" i="6"/>
  <c r="O714" i="6"/>
  <c r="F713" i="6"/>
  <c r="F712" i="5"/>
  <c r="O713" i="5"/>
  <c r="C250" i="5"/>
  <c r="D250" i="5" s="1"/>
  <c r="L249" i="5"/>
  <c r="K249" i="5"/>
  <c r="H249" i="5"/>
  <c r="E237" i="1"/>
  <c r="P236" i="1"/>
  <c r="Q236" i="1" s="1"/>
  <c r="J236" i="1"/>
  <c r="C250" i="7" l="1"/>
  <c r="D250" i="7" s="1"/>
  <c r="L249" i="7"/>
  <c r="K249" i="7"/>
  <c r="H249" i="7"/>
  <c r="E250" i="8"/>
  <c r="P249" i="8"/>
  <c r="Q249" i="8" s="1"/>
  <c r="J249" i="8"/>
  <c r="O713" i="8"/>
  <c r="F712" i="8"/>
  <c r="O714" i="7"/>
  <c r="F713" i="7"/>
  <c r="E250" i="6"/>
  <c r="F714" i="6"/>
  <c r="O715" i="6"/>
  <c r="P249" i="6"/>
  <c r="Q249" i="6" s="1"/>
  <c r="J249" i="6"/>
  <c r="P249" i="5"/>
  <c r="Q249" i="5" s="1"/>
  <c r="J249" i="5"/>
  <c r="E250" i="5"/>
  <c r="O714" i="5"/>
  <c r="F713" i="5"/>
  <c r="I237" i="1"/>
  <c r="G237" i="1"/>
  <c r="E250" i="7" l="1"/>
  <c r="P249" i="7"/>
  <c r="Q249" i="7" s="1"/>
  <c r="J249" i="7"/>
  <c r="I250" i="8"/>
  <c r="G250" i="8"/>
  <c r="F713" i="8"/>
  <c r="O714" i="8"/>
  <c r="F714" i="7"/>
  <c r="O715" i="7"/>
  <c r="O716" i="6"/>
  <c r="F715" i="6"/>
  <c r="I250" i="6"/>
  <c r="G250" i="6"/>
  <c r="I250" i="5"/>
  <c r="G250" i="5"/>
  <c r="F714" i="5"/>
  <c r="O715" i="5"/>
  <c r="L237" i="1"/>
  <c r="K237" i="1"/>
  <c r="C238" i="1"/>
  <c r="D238" i="1" s="1"/>
  <c r="H237" i="1"/>
  <c r="G250" i="7" l="1"/>
  <c r="I250" i="7"/>
  <c r="L250" i="8"/>
  <c r="K250" i="8"/>
  <c r="C251" i="8"/>
  <c r="D251" i="8" s="1"/>
  <c r="H250" i="8"/>
  <c r="O715" i="8"/>
  <c r="F714" i="8"/>
  <c r="O716" i="7"/>
  <c r="F715" i="7"/>
  <c r="L250" i="6"/>
  <c r="K250" i="6"/>
  <c r="C251" i="6"/>
  <c r="D251" i="6" s="1"/>
  <c r="H250" i="6"/>
  <c r="F716" i="6"/>
  <c r="O717" i="6"/>
  <c r="O716" i="5"/>
  <c r="F715" i="5"/>
  <c r="L250" i="5"/>
  <c r="K250" i="5"/>
  <c r="C251" i="5"/>
  <c r="D251" i="5" s="1"/>
  <c r="H250" i="5"/>
  <c r="E238" i="1"/>
  <c r="P237" i="1"/>
  <c r="Q237" i="1" s="1"/>
  <c r="J237" i="1"/>
  <c r="K250" i="7" l="1"/>
  <c r="C251" i="7"/>
  <c r="H250" i="7"/>
  <c r="L250" i="7"/>
  <c r="E251" i="8"/>
  <c r="F715" i="8"/>
  <c r="O716" i="8"/>
  <c r="P250" i="8"/>
  <c r="Q250" i="8" s="1"/>
  <c r="J250" i="8"/>
  <c r="F716" i="7"/>
  <c r="O717" i="7"/>
  <c r="P250" i="6"/>
  <c r="Q250" i="6" s="1"/>
  <c r="J250" i="6"/>
  <c r="O718" i="6"/>
  <c r="F717" i="6"/>
  <c r="E251" i="6"/>
  <c r="E251" i="5"/>
  <c r="P250" i="5"/>
  <c r="Q250" i="5" s="1"/>
  <c r="J250" i="5"/>
  <c r="F716" i="5"/>
  <c r="O717" i="5"/>
  <c r="I238" i="1"/>
  <c r="G238" i="1"/>
  <c r="D251" i="7" l="1"/>
  <c r="E251" i="7" s="1"/>
  <c r="P250" i="7"/>
  <c r="Q250" i="7" s="1"/>
  <c r="J250" i="7"/>
  <c r="I251" i="8"/>
  <c r="G251" i="8"/>
  <c r="O717" i="8"/>
  <c r="F716" i="8"/>
  <c r="O718" i="7"/>
  <c r="F717" i="7"/>
  <c r="F718" i="6"/>
  <c r="O719" i="6"/>
  <c r="I251" i="6"/>
  <c r="G251" i="6"/>
  <c r="I251" i="5"/>
  <c r="G251" i="5"/>
  <c r="O718" i="5"/>
  <c r="F717" i="5"/>
  <c r="C239" i="1"/>
  <c r="D239" i="1" s="1"/>
  <c r="K238" i="1"/>
  <c r="L238" i="1"/>
  <c r="H238" i="1"/>
  <c r="I251" i="7" l="1"/>
  <c r="G251" i="7"/>
  <c r="F717" i="8"/>
  <c r="O718" i="8"/>
  <c r="C252" i="8"/>
  <c r="D252" i="8" s="1"/>
  <c r="L251" i="8"/>
  <c r="K251" i="8"/>
  <c r="H251" i="8"/>
  <c r="F718" i="7"/>
  <c r="O719" i="7"/>
  <c r="C252" i="6"/>
  <c r="D252" i="6" s="1"/>
  <c r="L251" i="6"/>
  <c r="K251" i="6"/>
  <c r="H251" i="6"/>
  <c r="O720" i="6"/>
  <c r="F719" i="6"/>
  <c r="F718" i="5"/>
  <c r="O719" i="5"/>
  <c r="C252" i="5"/>
  <c r="D252" i="5" s="1"/>
  <c r="L251" i="5"/>
  <c r="K251" i="5"/>
  <c r="H251" i="5"/>
  <c r="P238" i="1"/>
  <c r="Q238" i="1" s="1"/>
  <c r="J238" i="1"/>
  <c r="E239" i="1"/>
  <c r="C252" i="7" l="1"/>
  <c r="L251" i="7"/>
  <c r="K251" i="7"/>
  <c r="H251" i="7"/>
  <c r="P251" i="8"/>
  <c r="Q251" i="8" s="1"/>
  <c r="J251" i="8"/>
  <c r="E252" i="8"/>
  <c r="O719" i="8"/>
  <c r="F718" i="8"/>
  <c r="O720" i="7"/>
  <c r="F719" i="7"/>
  <c r="P251" i="6"/>
  <c r="Q251" i="6" s="1"/>
  <c r="J251" i="6"/>
  <c r="F720" i="6"/>
  <c r="O721" i="6"/>
  <c r="E252" i="6"/>
  <c r="P251" i="5"/>
  <c r="Q251" i="5" s="1"/>
  <c r="J251" i="5"/>
  <c r="E252" i="5"/>
  <c r="O720" i="5"/>
  <c r="F719" i="5"/>
  <c r="I239" i="1"/>
  <c r="G239" i="1"/>
  <c r="J251" i="7" l="1"/>
  <c r="P251" i="7"/>
  <c r="Q251" i="7" s="1"/>
  <c r="D252" i="7"/>
  <c r="E252" i="7" s="1"/>
  <c r="I252" i="8"/>
  <c r="G252" i="8"/>
  <c r="F719" i="8"/>
  <c r="O720" i="8"/>
  <c r="F720" i="7"/>
  <c r="O721" i="7"/>
  <c r="I252" i="6"/>
  <c r="G252" i="6"/>
  <c r="O722" i="6"/>
  <c r="F721" i="6"/>
  <c r="I252" i="5"/>
  <c r="G252" i="5"/>
  <c r="F720" i="5"/>
  <c r="O721" i="5"/>
  <c r="C240" i="1"/>
  <c r="D240" i="1" s="1"/>
  <c r="L239" i="1"/>
  <c r="K239" i="1"/>
  <c r="H239" i="1"/>
  <c r="I252" i="7" l="1"/>
  <c r="G252" i="7"/>
  <c r="O721" i="8"/>
  <c r="F720" i="8"/>
  <c r="L252" i="8"/>
  <c r="K252" i="8"/>
  <c r="C253" i="8"/>
  <c r="D253" i="8" s="1"/>
  <c r="H252" i="8"/>
  <c r="O722" i="7"/>
  <c r="F721" i="7"/>
  <c r="L252" i="6"/>
  <c r="K252" i="6"/>
  <c r="C253" i="6"/>
  <c r="D253" i="6" s="1"/>
  <c r="H252" i="6"/>
  <c r="F722" i="6"/>
  <c r="O723" i="6"/>
  <c r="O722" i="5"/>
  <c r="F721" i="5"/>
  <c r="L252" i="5"/>
  <c r="K252" i="5"/>
  <c r="C253" i="5"/>
  <c r="D253" i="5" s="1"/>
  <c r="H252" i="5"/>
  <c r="E240" i="1"/>
  <c r="P239" i="1"/>
  <c r="Q239" i="1" s="1"/>
  <c r="J239" i="1"/>
  <c r="L252" i="7" l="1"/>
  <c r="H252" i="7"/>
  <c r="K252" i="7"/>
  <c r="C253" i="7"/>
  <c r="E253" i="8"/>
  <c r="P252" i="8"/>
  <c r="Q252" i="8" s="1"/>
  <c r="J252" i="8"/>
  <c r="F721" i="8"/>
  <c r="O722" i="8"/>
  <c r="F722" i="7"/>
  <c r="O723" i="7"/>
  <c r="P252" i="6"/>
  <c r="Q252" i="6" s="1"/>
  <c r="J252" i="6"/>
  <c r="E253" i="6"/>
  <c r="O724" i="6"/>
  <c r="F723" i="6"/>
  <c r="E253" i="5"/>
  <c r="P252" i="5"/>
  <c r="Q252" i="5" s="1"/>
  <c r="J252" i="5"/>
  <c r="F722" i="5"/>
  <c r="O723" i="5"/>
  <c r="I240" i="1"/>
  <c r="G240" i="1"/>
  <c r="D253" i="7" l="1"/>
  <c r="E253" i="7" s="1"/>
  <c r="J252" i="7"/>
  <c r="P252" i="7"/>
  <c r="Q252" i="7" s="1"/>
  <c r="I253" i="8"/>
  <c r="G253" i="8"/>
  <c r="O723" i="8"/>
  <c r="F722" i="8"/>
  <c r="O724" i="7"/>
  <c r="F723" i="7"/>
  <c r="I253" i="6"/>
  <c r="G253" i="6"/>
  <c r="F724" i="6"/>
  <c r="O725" i="6"/>
  <c r="I253" i="5"/>
  <c r="G253" i="5"/>
  <c r="O724" i="5"/>
  <c r="F723" i="5"/>
  <c r="C241" i="1"/>
  <c r="D241" i="1" s="1"/>
  <c r="K240" i="1"/>
  <c r="L240" i="1"/>
  <c r="H240" i="1"/>
  <c r="I253" i="7" l="1"/>
  <c r="G253" i="7"/>
  <c r="F723" i="8"/>
  <c r="O724" i="8"/>
  <c r="C254" i="8"/>
  <c r="D254" i="8" s="1"/>
  <c r="L253" i="8"/>
  <c r="K253" i="8"/>
  <c r="H253" i="8"/>
  <c r="F724" i="7"/>
  <c r="O725" i="7"/>
  <c r="O726" i="6"/>
  <c r="F725" i="6"/>
  <c r="C254" i="6"/>
  <c r="D254" i="6" s="1"/>
  <c r="L253" i="6"/>
  <c r="K253" i="6"/>
  <c r="H253" i="6"/>
  <c r="F724" i="5"/>
  <c r="O725" i="5"/>
  <c r="C254" i="5"/>
  <c r="D254" i="5" s="1"/>
  <c r="L253" i="5"/>
  <c r="K253" i="5"/>
  <c r="H253" i="5"/>
  <c r="P240" i="1"/>
  <c r="Q240" i="1" s="1"/>
  <c r="J240" i="1"/>
  <c r="E241" i="1"/>
  <c r="L253" i="7" l="1"/>
  <c r="H253" i="7"/>
  <c r="K253" i="7"/>
  <c r="C254" i="7"/>
  <c r="P253" i="8"/>
  <c r="Q253" i="8" s="1"/>
  <c r="J253" i="8"/>
  <c r="E254" i="8"/>
  <c r="O725" i="8"/>
  <c r="F724" i="8"/>
  <c r="O726" i="7"/>
  <c r="F725" i="7"/>
  <c r="P253" i="6"/>
  <c r="Q253" i="6" s="1"/>
  <c r="J253" i="6"/>
  <c r="E254" i="6"/>
  <c r="F726" i="6"/>
  <c r="O727" i="6"/>
  <c r="P253" i="5"/>
  <c r="Q253" i="5" s="1"/>
  <c r="J253" i="5"/>
  <c r="E254" i="5"/>
  <c r="O726" i="5"/>
  <c r="F725" i="5"/>
  <c r="I241" i="1"/>
  <c r="G241" i="1"/>
  <c r="D254" i="7" l="1"/>
  <c r="E254" i="7" s="1"/>
  <c r="J253" i="7"/>
  <c r="P253" i="7"/>
  <c r="Q253" i="7" s="1"/>
  <c r="I254" i="8"/>
  <c r="G254" i="8"/>
  <c r="F725" i="8"/>
  <c r="O726" i="8"/>
  <c r="F726" i="7"/>
  <c r="O727" i="7"/>
  <c r="I254" i="6"/>
  <c r="G254" i="6"/>
  <c r="O728" i="6"/>
  <c r="F727" i="6"/>
  <c r="I254" i="5"/>
  <c r="G254" i="5"/>
  <c r="F726" i="5"/>
  <c r="O727" i="5"/>
  <c r="C242" i="1"/>
  <c r="D242" i="1" s="1"/>
  <c r="L241" i="1"/>
  <c r="K241" i="1"/>
  <c r="H241" i="1"/>
  <c r="I254" i="7" l="1"/>
  <c r="G254" i="7"/>
  <c r="O727" i="8"/>
  <c r="F726" i="8"/>
  <c r="L254" i="8"/>
  <c r="K254" i="8"/>
  <c r="C255" i="8"/>
  <c r="D255" i="8" s="1"/>
  <c r="H254" i="8"/>
  <c r="O728" i="7"/>
  <c r="F727" i="7"/>
  <c r="L254" i="6"/>
  <c r="K254" i="6"/>
  <c r="C255" i="6"/>
  <c r="D255" i="6" s="1"/>
  <c r="H254" i="6"/>
  <c r="F728" i="6"/>
  <c r="O729" i="6"/>
  <c r="O728" i="5"/>
  <c r="F727" i="5"/>
  <c r="L254" i="5"/>
  <c r="K254" i="5"/>
  <c r="C255" i="5"/>
  <c r="D255" i="5" s="1"/>
  <c r="H254" i="5"/>
  <c r="P241" i="1"/>
  <c r="Q241" i="1" s="1"/>
  <c r="J241" i="1"/>
  <c r="E242" i="1"/>
  <c r="H254" i="7" l="1"/>
  <c r="K254" i="7"/>
  <c r="L254" i="7"/>
  <c r="C255" i="7"/>
  <c r="E255" i="8"/>
  <c r="P254" i="8"/>
  <c r="Q254" i="8" s="1"/>
  <c r="J254" i="8"/>
  <c r="F727" i="8"/>
  <c r="O728" i="8"/>
  <c r="F728" i="7"/>
  <c r="O729" i="7"/>
  <c r="P254" i="6"/>
  <c r="Q254" i="6" s="1"/>
  <c r="J254" i="6"/>
  <c r="E255" i="6"/>
  <c r="O730" i="6"/>
  <c r="F729" i="6"/>
  <c r="E255" i="5"/>
  <c r="P254" i="5"/>
  <c r="Q254" i="5" s="1"/>
  <c r="J254" i="5"/>
  <c r="F728" i="5"/>
  <c r="O729" i="5"/>
  <c r="I242" i="1"/>
  <c r="G242" i="1"/>
  <c r="D255" i="7" l="1"/>
  <c r="E255" i="7" s="1"/>
  <c r="J254" i="7"/>
  <c r="P254" i="7"/>
  <c r="Q254" i="7" s="1"/>
  <c r="I255" i="8"/>
  <c r="G255" i="8"/>
  <c r="O729" i="8"/>
  <c r="F728" i="8"/>
  <c r="O730" i="7"/>
  <c r="F729" i="7"/>
  <c r="I255" i="6"/>
  <c r="G255" i="6"/>
  <c r="F730" i="6"/>
  <c r="O731" i="6"/>
  <c r="I255" i="5"/>
  <c r="G255" i="5"/>
  <c r="O730" i="5"/>
  <c r="F729" i="5"/>
  <c r="L242" i="1"/>
  <c r="C243" i="1"/>
  <c r="D243" i="1" s="1"/>
  <c r="K242" i="1"/>
  <c r="H242" i="1"/>
  <c r="G255" i="7" l="1"/>
  <c r="I255" i="7"/>
  <c r="F729" i="8"/>
  <c r="O730" i="8"/>
  <c r="C256" i="8"/>
  <c r="D256" i="8" s="1"/>
  <c r="L255" i="8"/>
  <c r="K255" i="8"/>
  <c r="H255" i="8"/>
  <c r="F730" i="7"/>
  <c r="O731" i="7"/>
  <c r="O732" i="6"/>
  <c r="F731" i="6"/>
  <c r="C256" i="6"/>
  <c r="D256" i="6" s="1"/>
  <c r="L255" i="6"/>
  <c r="K255" i="6"/>
  <c r="H255" i="6"/>
  <c r="F730" i="5"/>
  <c r="O731" i="5"/>
  <c r="C256" i="5"/>
  <c r="D256" i="5" s="1"/>
  <c r="L255" i="5"/>
  <c r="K255" i="5"/>
  <c r="H255" i="5"/>
  <c r="E243" i="1"/>
  <c r="P242" i="1"/>
  <c r="Q242" i="1" s="1"/>
  <c r="J242" i="1"/>
  <c r="L255" i="7" l="1"/>
  <c r="H255" i="7"/>
  <c r="K255" i="7"/>
  <c r="C256" i="7"/>
  <c r="E256" i="5"/>
  <c r="P255" i="8"/>
  <c r="Q255" i="8" s="1"/>
  <c r="J255" i="8"/>
  <c r="E256" i="8"/>
  <c r="O731" i="8"/>
  <c r="F730" i="8"/>
  <c r="O732" i="7"/>
  <c r="F731" i="7"/>
  <c r="P255" i="6"/>
  <c r="Q255" i="6" s="1"/>
  <c r="J255" i="6"/>
  <c r="E256" i="6"/>
  <c r="F732" i="6"/>
  <c r="O733" i="6"/>
  <c r="O732" i="5"/>
  <c r="F731" i="5"/>
  <c r="P255" i="5"/>
  <c r="Q255" i="5" s="1"/>
  <c r="J255" i="5"/>
  <c r="I243" i="1"/>
  <c r="G243" i="1"/>
  <c r="J255" i="7" l="1"/>
  <c r="P255" i="7"/>
  <c r="Q255" i="7" s="1"/>
  <c r="D256" i="7"/>
  <c r="E256" i="7"/>
  <c r="I256" i="8"/>
  <c r="G256" i="8"/>
  <c r="F731" i="8"/>
  <c r="O732" i="8"/>
  <c r="F732" i="7"/>
  <c r="O733" i="7"/>
  <c r="I256" i="6"/>
  <c r="G256" i="6"/>
  <c r="O734" i="6"/>
  <c r="F733" i="6"/>
  <c r="I256" i="5"/>
  <c r="G256" i="5"/>
  <c r="F732" i="5"/>
  <c r="O733" i="5"/>
  <c r="C244" i="1"/>
  <c r="D244" i="1" s="1"/>
  <c r="K243" i="1"/>
  <c r="L243" i="1"/>
  <c r="H243" i="1"/>
  <c r="I256" i="7" l="1"/>
  <c r="G256" i="7"/>
  <c r="L256" i="8"/>
  <c r="K256" i="8"/>
  <c r="C257" i="8"/>
  <c r="D257" i="8" s="1"/>
  <c r="H256" i="8"/>
  <c r="O733" i="8"/>
  <c r="F732" i="8"/>
  <c r="O734" i="7"/>
  <c r="F733" i="7"/>
  <c r="L256" i="6"/>
  <c r="K256" i="6"/>
  <c r="C257" i="6"/>
  <c r="D257" i="6" s="1"/>
  <c r="H256" i="6"/>
  <c r="F734" i="6"/>
  <c r="O735" i="6"/>
  <c r="O734" i="5"/>
  <c r="F733" i="5"/>
  <c r="L256" i="5"/>
  <c r="K256" i="5"/>
  <c r="C257" i="5"/>
  <c r="D257" i="5" s="1"/>
  <c r="H256" i="5"/>
  <c r="E244" i="1"/>
  <c r="P243" i="1"/>
  <c r="Q243" i="1" s="1"/>
  <c r="J243" i="1"/>
  <c r="L256" i="7" l="1"/>
  <c r="H256" i="7"/>
  <c r="K256" i="7"/>
  <c r="C257" i="7"/>
  <c r="P256" i="8"/>
  <c r="Q256" i="8" s="1"/>
  <c r="J256" i="8"/>
  <c r="F733" i="8"/>
  <c r="O734" i="8"/>
  <c r="E257" i="8"/>
  <c r="F734" i="7"/>
  <c r="O735" i="7"/>
  <c r="E257" i="6"/>
  <c r="P256" i="6"/>
  <c r="Q256" i="6" s="1"/>
  <c r="J256" i="6"/>
  <c r="O736" i="6"/>
  <c r="F735" i="6"/>
  <c r="E257" i="5"/>
  <c r="P256" i="5"/>
  <c r="Q256" i="5" s="1"/>
  <c r="J256" i="5"/>
  <c r="F734" i="5"/>
  <c r="O735" i="5"/>
  <c r="I244" i="1"/>
  <c r="G244" i="1"/>
  <c r="D257" i="7" l="1"/>
  <c r="E257" i="7"/>
  <c r="P256" i="7"/>
  <c r="Q256" i="7" s="1"/>
  <c r="J256" i="7"/>
  <c r="I257" i="8"/>
  <c r="G257" i="8"/>
  <c r="O735" i="8"/>
  <c r="F734" i="8"/>
  <c r="O736" i="7"/>
  <c r="F735" i="7"/>
  <c r="I257" i="6"/>
  <c r="G257" i="6"/>
  <c r="F736" i="6"/>
  <c r="O737" i="6"/>
  <c r="I257" i="5"/>
  <c r="G257" i="5"/>
  <c r="O736" i="5"/>
  <c r="F735" i="5"/>
  <c r="L244" i="1"/>
  <c r="C245" i="1"/>
  <c r="D245" i="1" s="1"/>
  <c r="K244" i="1"/>
  <c r="H244" i="1"/>
  <c r="I257" i="7" l="1"/>
  <c r="G257" i="7"/>
  <c r="C258" i="8"/>
  <c r="D258" i="8" s="1"/>
  <c r="L257" i="8"/>
  <c r="K257" i="8"/>
  <c r="H257" i="8"/>
  <c r="F735" i="8"/>
  <c r="O736" i="8"/>
  <c r="F736" i="7"/>
  <c r="O737" i="7"/>
  <c r="C258" i="6"/>
  <c r="D258" i="6" s="1"/>
  <c r="L257" i="6"/>
  <c r="K257" i="6"/>
  <c r="H257" i="6"/>
  <c r="O738" i="6"/>
  <c r="F737" i="6"/>
  <c r="F736" i="5"/>
  <c r="O737" i="5"/>
  <c r="C258" i="5"/>
  <c r="D258" i="5" s="1"/>
  <c r="L257" i="5"/>
  <c r="K257" i="5"/>
  <c r="H257" i="5"/>
  <c r="E245" i="1"/>
  <c r="P244" i="1"/>
  <c r="Q244" i="1" s="1"/>
  <c r="J244" i="1"/>
  <c r="H257" i="7" l="1"/>
  <c r="C258" i="7"/>
  <c r="K257" i="7"/>
  <c r="L257" i="7"/>
  <c r="E258" i="5"/>
  <c r="E258" i="8"/>
  <c r="O737" i="8"/>
  <c r="F736" i="8"/>
  <c r="P257" i="8"/>
  <c r="Q257" i="8" s="1"/>
  <c r="J257" i="8"/>
  <c r="O738" i="7"/>
  <c r="F737" i="7"/>
  <c r="F738" i="6"/>
  <c r="O739" i="6"/>
  <c r="E258" i="6"/>
  <c r="P257" i="6"/>
  <c r="Q257" i="6" s="1"/>
  <c r="J257" i="6"/>
  <c r="O738" i="5"/>
  <c r="F737" i="5"/>
  <c r="P257" i="5"/>
  <c r="Q257" i="5" s="1"/>
  <c r="J257" i="5"/>
  <c r="I245" i="1"/>
  <c r="G245" i="1"/>
  <c r="P257" i="7" l="1"/>
  <c r="Q257" i="7" s="1"/>
  <c r="J257" i="7"/>
  <c r="D258" i="7"/>
  <c r="E258" i="7" s="1"/>
  <c r="F737" i="8"/>
  <c r="O738" i="8"/>
  <c r="I258" i="8"/>
  <c r="G258" i="8"/>
  <c r="F738" i="7"/>
  <c r="O739" i="7"/>
  <c r="O740" i="6"/>
  <c r="F739" i="6"/>
  <c r="I258" i="6"/>
  <c r="G258" i="6"/>
  <c r="I258" i="5"/>
  <c r="G258" i="5"/>
  <c r="F738" i="5"/>
  <c r="O739" i="5"/>
  <c r="K245" i="1"/>
  <c r="L245" i="1"/>
  <c r="C246" i="1"/>
  <c r="D246" i="1" s="1"/>
  <c r="H245" i="1"/>
  <c r="I258" i="7" l="1"/>
  <c r="G258" i="7"/>
  <c r="L258" i="8"/>
  <c r="K258" i="8"/>
  <c r="C259" i="8"/>
  <c r="D259" i="8" s="1"/>
  <c r="H258" i="8"/>
  <c r="O739" i="8"/>
  <c r="F738" i="8"/>
  <c r="O740" i="7"/>
  <c r="F739" i="7"/>
  <c r="L258" i="6"/>
  <c r="K258" i="6"/>
  <c r="C259" i="6"/>
  <c r="D259" i="6" s="1"/>
  <c r="H258" i="6"/>
  <c r="F740" i="6"/>
  <c r="O741" i="6"/>
  <c r="O740" i="5"/>
  <c r="F739" i="5"/>
  <c r="L258" i="5"/>
  <c r="K258" i="5"/>
  <c r="C259" i="5"/>
  <c r="D259" i="5" s="1"/>
  <c r="H258" i="5"/>
  <c r="E246" i="1"/>
  <c r="P245" i="1"/>
  <c r="Q245" i="1" s="1"/>
  <c r="J245" i="1"/>
  <c r="H258" i="7" l="1"/>
  <c r="K258" i="7"/>
  <c r="L258" i="7"/>
  <c r="C259" i="7"/>
  <c r="P258" i="8"/>
  <c r="Q258" i="8" s="1"/>
  <c r="J258" i="8"/>
  <c r="E259" i="8"/>
  <c r="F739" i="8"/>
  <c r="O740" i="8"/>
  <c r="F740" i="7"/>
  <c r="O741" i="7"/>
  <c r="P258" i="6"/>
  <c r="Q258" i="6" s="1"/>
  <c r="J258" i="6"/>
  <c r="E259" i="6"/>
  <c r="O742" i="6"/>
  <c r="F741" i="6"/>
  <c r="E259" i="5"/>
  <c r="P258" i="5"/>
  <c r="Q258" i="5" s="1"/>
  <c r="J258" i="5"/>
  <c r="F740" i="5"/>
  <c r="O741" i="5"/>
  <c r="I246" i="1"/>
  <c r="G246" i="1"/>
  <c r="D259" i="7" l="1"/>
  <c r="E259" i="7" s="1"/>
  <c r="J258" i="7"/>
  <c r="P258" i="7"/>
  <c r="Q258" i="7" s="1"/>
  <c r="I259" i="8"/>
  <c r="G259" i="8"/>
  <c r="O741" i="8"/>
  <c r="F740" i="8"/>
  <c r="O742" i="7"/>
  <c r="F741" i="7"/>
  <c r="I259" i="6"/>
  <c r="G259" i="6"/>
  <c r="F742" i="6"/>
  <c r="O743" i="6"/>
  <c r="I259" i="5"/>
  <c r="G259" i="5"/>
  <c r="O742" i="5"/>
  <c r="F741" i="5"/>
  <c r="K246" i="1"/>
  <c r="C247" i="1"/>
  <c r="D247" i="1" s="1"/>
  <c r="L246" i="1"/>
  <c r="H246" i="1"/>
  <c r="I259" i="7" l="1"/>
  <c r="G259" i="7"/>
  <c r="C260" i="8"/>
  <c r="D260" i="8" s="1"/>
  <c r="L259" i="8"/>
  <c r="K259" i="8"/>
  <c r="H259" i="8"/>
  <c r="F741" i="8"/>
  <c r="O742" i="8"/>
  <c r="F742" i="7"/>
  <c r="O743" i="7"/>
  <c r="O744" i="6"/>
  <c r="F743" i="6"/>
  <c r="C260" i="6"/>
  <c r="D260" i="6" s="1"/>
  <c r="L259" i="6"/>
  <c r="K259" i="6"/>
  <c r="H259" i="6"/>
  <c r="F742" i="5"/>
  <c r="O743" i="5"/>
  <c r="C260" i="5"/>
  <c r="D260" i="5" s="1"/>
  <c r="L259" i="5"/>
  <c r="K259" i="5"/>
  <c r="H259" i="5"/>
  <c r="E247" i="1"/>
  <c r="P246" i="1"/>
  <c r="Q246" i="1" s="1"/>
  <c r="J246" i="1"/>
  <c r="K259" i="7" l="1"/>
  <c r="H259" i="7"/>
  <c r="L259" i="7"/>
  <c r="C260" i="7"/>
  <c r="D260" i="7" s="1"/>
  <c r="E260" i="5"/>
  <c r="E260" i="8"/>
  <c r="O743" i="8"/>
  <c r="F742" i="8"/>
  <c r="P259" i="8"/>
  <c r="Q259" i="8" s="1"/>
  <c r="J259" i="8"/>
  <c r="O744" i="7"/>
  <c r="F743" i="7"/>
  <c r="P259" i="6"/>
  <c r="Q259" i="6" s="1"/>
  <c r="J259" i="6"/>
  <c r="E260" i="6"/>
  <c r="F744" i="6"/>
  <c r="O745" i="6"/>
  <c r="P259" i="5"/>
  <c r="Q259" i="5" s="1"/>
  <c r="J259" i="5"/>
  <c r="O744" i="5"/>
  <c r="F743" i="5"/>
  <c r="I247" i="1"/>
  <c r="G247" i="1"/>
  <c r="P259" i="7" l="1"/>
  <c r="Q259" i="7" s="1"/>
  <c r="J259" i="7"/>
  <c r="E260" i="7"/>
  <c r="F743" i="8"/>
  <c r="O744" i="8"/>
  <c r="I260" i="8"/>
  <c r="G260" i="8"/>
  <c r="F744" i="7"/>
  <c r="O745" i="7"/>
  <c r="I260" i="6"/>
  <c r="G260" i="6"/>
  <c r="O746" i="6"/>
  <c r="F745" i="6"/>
  <c r="F744" i="5"/>
  <c r="O745" i="5"/>
  <c r="I260" i="5"/>
  <c r="G260" i="5"/>
  <c r="C248" i="1"/>
  <c r="D248" i="1" s="1"/>
  <c r="K247" i="1"/>
  <c r="L247" i="1"/>
  <c r="H247" i="1"/>
  <c r="I260" i="7" l="1"/>
  <c r="G260" i="7"/>
  <c r="O745" i="8"/>
  <c r="F744" i="8"/>
  <c r="L260" i="8"/>
  <c r="K260" i="8"/>
  <c r="C261" i="8"/>
  <c r="D261" i="8" s="1"/>
  <c r="H260" i="8"/>
  <c r="O746" i="7"/>
  <c r="F745" i="7"/>
  <c r="L260" i="6"/>
  <c r="K260" i="6"/>
  <c r="C261" i="6"/>
  <c r="D261" i="6" s="1"/>
  <c r="H260" i="6"/>
  <c r="F746" i="6"/>
  <c r="O747" i="6"/>
  <c r="L260" i="5"/>
  <c r="K260" i="5"/>
  <c r="C261" i="5"/>
  <c r="D261" i="5" s="1"/>
  <c r="H260" i="5"/>
  <c r="O746" i="5"/>
  <c r="F745" i="5"/>
  <c r="E248" i="1"/>
  <c r="P247" i="1"/>
  <c r="Q247" i="1" s="1"/>
  <c r="J247" i="1"/>
  <c r="L260" i="7" l="1"/>
  <c r="C261" i="7"/>
  <c r="D261" i="7" s="1"/>
  <c r="H260" i="7"/>
  <c r="K260" i="7"/>
  <c r="E261" i="8"/>
  <c r="P260" i="8"/>
  <c r="Q260" i="8" s="1"/>
  <c r="J260" i="8"/>
  <c r="F745" i="8"/>
  <c r="O746" i="8"/>
  <c r="F746" i="7"/>
  <c r="O747" i="7"/>
  <c r="P260" i="6"/>
  <c r="Q260" i="6" s="1"/>
  <c r="J260" i="6"/>
  <c r="E261" i="6"/>
  <c r="O748" i="6"/>
  <c r="F747" i="6"/>
  <c r="F746" i="5"/>
  <c r="O747" i="5"/>
  <c r="P260" i="5"/>
  <c r="Q260" i="5" s="1"/>
  <c r="J260" i="5"/>
  <c r="E261" i="5"/>
  <c r="I248" i="1"/>
  <c r="G248" i="1"/>
  <c r="P260" i="7" l="1"/>
  <c r="Q260" i="7" s="1"/>
  <c r="J260" i="7"/>
  <c r="E261" i="7"/>
  <c r="I261" i="8"/>
  <c r="G261" i="8"/>
  <c r="O747" i="8"/>
  <c r="F746" i="8"/>
  <c r="O748" i="7"/>
  <c r="F747" i="7"/>
  <c r="I261" i="6"/>
  <c r="G261" i="6"/>
  <c r="F748" i="6"/>
  <c r="O749" i="6"/>
  <c r="I261" i="5"/>
  <c r="G261" i="5"/>
  <c r="O748" i="5"/>
  <c r="F747" i="5"/>
  <c r="L248" i="1"/>
  <c r="C249" i="1"/>
  <c r="D249" i="1" s="1"/>
  <c r="K248" i="1"/>
  <c r="H248" i="1"/>
  <c r="I261" i="7" l="1"/>
  <c r="G261" i="7"/>
  <c r="F747" i="8"/>
  <c r="O748" i="8"/>
  <c r="C262" i="8"/>
  <c r="D262" i="8" s="1"/>
  <c r="L261" i="8"/>
  <c r="K261" i="8"/>
  <c r="H261" i="8"/>
  <c r="F748" i="7"/>
  <c r="O749" i="7"/>
  <c r="C262" i="6"/>
  <c r="D262" i="6" s="1"/>
  <c r="L261" i="6"/>
  <c r="K261" i="6"/>
  <c r="H261" i="6"/>
  <c r="O750" i="6"/>
  <c r="F749" i="6"/>
  <c r="F748" i="5"/>
  <c r="O749" i="5"/>
  <c r="C262" i="5"/>
  <c r="D262" i="5" s="1"/>
  <c r="L261" i="5"/>
  <c r="K261" i="5"/>
  <c r="H261" i="5"/>
  <c r="E249" i="1"/>
  <c r="P248" i="1"/>
  <c r="Q248" i="1" s="1"/>
  <c r="J248" i="1"/>
  <c r="K261" i="7" l="1"/>
  <c r="L261" i="7"/>
  <c r="H261" i="7"/>
  <c r="C262" i="7"/>
  <c r="O749" i="8"/>
  <c r="F748" i="8"/>
  <c r="P261" i="8"/>
  <c r="Q261" i="8" s="1"/>
  <c r="J261" i="8"/>
  <c r="E262" i="8"/>
  <c r="O750" i="7"/>
  <c r="F749" i="7"/>
  <c r="P261" i="6"/>
  <c r="Q261" i="6" s="1"/>
  <c r="J261" i="6"/>
  <c r="F750" i="6"/>
  <c r="O751" i="6"/>
  <c r="E262" i="6"/>
  <c r="P261" i="5"/>
  <c r="Q261" i="5" s="1"/>
  <c r="J261" i="5"/>
  <c r="E262" i="5"/>
  <c r="O750" i="5"/>
  <c r="F749" i="5"/>
  <c r="I249" i="1"/>
  <c r="G249" i="1"/>
  <c r="D262" i="7" l="1"/>
  <c r="E262" i="7" s="1"/>
  <c r="P261" i="7"/>
  <c r="Q261" i="7" s="1"/>
  <c r="J261" i="7"/>
  <c r="I262" i="8"/>
  <c r="G262" i="8"/>
  <c r="F749" i="8"/>
  <c r="O750" i="8"/>
  <c r="O751" i="7"/>
  <c r="F750" i="7"/>
  <c r="I262" i="6"/>
  <c r="G262" i="6"/>
  <c r="O752" i="6"/>
  <c r="F751" i="6"/>
  <c r="I262" i="5"/>
  <c r="G262" i="5"/>
  <c r="F750" i="5"/>
  <c r="O751" i="5"/>
  <c r="L249" i="1"/>
  <c r="C250" i="1"/>
  <c r="D250" i="1" s="1"/>
  <c r="K249" i="1"/>
  <c r="H249" i="1"/>
  <c r="I262" i="7" l="1"/>
  <c r="G262" i="7"/>
  <c r="O751" i="8"/>
  <c r="F750" i="8"/>
  <c r="L262" i="8"/>
  <c r="K262" i="8"/>
  <c r="C263" i="8"/>
  <c r="D263" i="8" s="1"/>
  <c r="H262" i="8"/>
  <c r="O752" i="7"/>
  <c r="F751" i="7"/>
  <c r="L262" i="6"/>
  <c r="K262" i="6"/>
  <c r="C263" i="6"/>
  <c r="D263" i="6" s="1"/>
  <c r="H262" i="6"/>
  <c r="O753" i="6"/>
  <c r="F752" i="6"/>
  <c r="O752" i="5"/>
  <c r="F751" i="5"/>
  <c r="L262" i="5"/>
  <c r="K262" i="5"/>
  <c r="C263" i="5"/>
  <c r="D263" i="5" s="1"/>
  <c r="H262" i="5"/>
  <c r="E250" i="1"/>
  <c r="P249" i="1"/>
  <c r="Q249" i="1" s="1"/>
  <c r="J249" i="1"/>
  <c r="L262" i="7" l="1"/>
  <c r="H262" i="7"/>
  <c r="K262" i="7"/>
  <c r="C263" i="7"/>
  <c r="D263" i="7" s="1"/>
  <c r="E263" i="8"/>
  <c r="P262" i="8"/>
  <c r="Q262" i="8" s="1"/>
  <c r="J262" i="8"/>
  <c r="F751" i="8"/>
  <c r="O752" i="8"/>
  <c r="F752" i="7"/>
  <c r="O753" i="7"/>
  <c r="P262" i="6"/>
  <c r="Q262" i="6" s="1"/>
  <c r="J262" i="6"/>
  <c r="E263" i="6"/>
  <c r="F753" i="6"/>
  <c r="O754" i="6"/>
  <c r="E263" i="5"/>
  <c r="P262" i="5"/>
  <c r="Q262" i="5" s="1"/>
  <c r="J262" i="5"/>
  <c r="F752" i="5"/>
  <c r="O753" i="5"/>
  <c r="I250" i="1"/>
  <c r="G250" i="1"/>
  <c r="J262" i="7" l="1"/>
  <c r="P262" i="7"/>
  <c r="Q262" i="7" s="1"/>
  <c r="E263" i="7"/>
  <c r="O753" i="8"/>
  <c r="F752" i="8"/>
  <c r="I263" i="8"/>
  <c r="G263" i="8"/>
  <c r="O754" i="7"/>
  <c r="F753" i="7"/>
  <c r="I263" i="6"/>
  <c r="G263" i="6"/>
  <c r="O755" i="6"/>
  <c r="F754" i="6"/>
  <c r="I263" i="5"/>
  <c r="G263" i="5"/>
  <c r="O754" i="5"/>
  <c r="F753" i="5"/>
  <c r="K250" i="1"/>
  <c r="L250" i="1"/>
  <c r="C251" i="1"/>
  <c r="D251" i="1" s="1"/>
  <c r="H250" i="1"/>
  <c r="I263" i="7" l="1"/>
  <c r="G263" i="7"/>
  <c r="C264" i="8"/>
  <c r="D264" i="8" s="1"/>
  <c r="L263" i="8"/>
  <c r="K263" i="8"/>
  <c r="H263" i="8"/>
  <c r="F753" i="8"/>
  <c r="O754" i="8"/>
  <c r="F754" i="7"/>
  <c r="O755" i="7"/>
  <c r="C264" i="6"/>
  <c r="D264" i="6" s="1"/>
  <c r="L263" i="6"/>
  <c r="K263" i="6"/>
  <c r="H263" i="6"/>
  <c r="F755" i="6"/>
  <c r="O756" i="6"/>
  <c r="F754" i="5"/>
  <c r="O755" i="5"/>
  <c r="C264" i="5"/>
  <c r="D264" i="5" s="1"/>
  <c r="L263" i="5"/>
  <c r="K263" i="5"/>
  <c r="H263" i="5"/>
  <c r="E251" i="1"/>
  <c r="P250" i="1"/>
  <c r="Q250" i="1" s="1"/>
  <c r="J250" i="1"/>
  <c r="K263" i="7" l="1"/>
  <c r="L263" i="7"/>
  <c r="H263" i="7"/>
  <c r="C264" i="7"/>
  <c r="D264" i="7" s="1"/>
  <c r="P263" i="8"/>
  <c r="Q263" i="8" s="1"/>
  <c r="J263" i="8"/>
  <c r="O755" i="8"/>
  <c r="F754" i="8"/>
  <c r="E264" i="8"/>
  <c r="O756" i="7"/>
  <c r="F755" i="7"/>
  <c r="P263" i="6"/>
  <c r="Q263" i="6" s="1"/>
  <c r="J263" i="6"/>
  <c r="O757" i="6"/>
  <c r="F756" i="6"/>
  <c r="E264" i="6"/>
  <c r="E264" i="5"/>
  <c r="P263" i="5"/>
  <c r="Q263" i="5" s="1"/>
  <c r="J263" i="5"/>
  <c r="O756" i="5"/>
  <c r="F755" i="5"/>
  <c r="I251" i="1"/>
  <c r="G251" i="1"/>
  <c r="E264" i="7" l="1"/>
  <c r="J263" i="7"/>
  <c r="P263" i="7"/>
  <c r="Q263" i="7" s="1"/>
  <c r="F755" i="8"/>
  <c r="O756" i="8"/>
  <c r="I264" i="8"/>
  <c r="G264" i="8"/>
  <c r="F756" i="7"/>
  <c r="O757" i="7"/>
  <c r="F757" i="6"/>
  <c r="O758" i="6"/>
  <c r="I264" i="6"/>
  <c r="G264" i="6"/>
  <c r="F756" i="5"/>
  <c r="O757" i="5"/>
  <c r="I264" i="5"/>
  <c r="G264" i="5"/>
  <c r="L251" i="1"/>
  <c r="K251" i="1"/>
  <c r="C252" i="1"/>
  <c r="D252" i="1" s="1"/>
  <c r="H251" i="1"/>
  <c r="G264" i="7" l="1"/>
  <c r="I264" i="7"/>
  <c r="L264" i="8"/>
  <c r="K264" i="8"/>
  <c r="C265" i="8"/>
  <c r="D265" i="8" s="1"/>
  <c r="H264" i="8"/>
  <c r="O757" i="8"/>
  <c r="F756" i="8"/>
  <c r="O758" i="7"/>
  <c r="F757" i="7"/>
  <c r="L264" i="6"/>
  <c r="K264" i="6"/>
  <c r="C265" i="6"/>
  <c r="D265" i="6" s="1"/>
  <c r="H264" i="6"/>
  <c r="O759" i="6"/>
  <c r="F758" i="6"/>
  <c r="L264" i="5"/>
  <c r="K264" i="5"/>
  <c r="C265" i="5"/>
  <c r="D265" i="5" s="1"/>
  <c r="H264" i="5"/>
  <c r="O758" i="5"/>
  <c r="F757" i="5"/>
  <c r="E252" i="1"/>
  <c r="P251" i="1"/>
  <c r="Q251" i="1" s="1"/>
  <c r="J251" i="1"/>
  <c r="L264" i="7" l="1"/>
  <c r="H264" i="7"/>
  <c r="K264" i="7"/>
  <c r="C265" i="7"/>
  <c r="F757" i="8"/>
  <c r="O758" i="8"/>
  <c r="P264" i="8"/>
  <c r="Q264" i="8" s="1"/>
  <c r="J264" i="8"/>
  <c r="E265" i="8"/>
  <c r="F758" i="7"/>
  <c r="O759" i="7"/>
  <c r="P264" i="6"/>
  <c r="Q264" i="6" s="1"/>
  <c r="J264" i="6"/>
  <c r="F759" i="6"/>
  <c r="O760" i="6"/>
  <c r="E265" i="6"/>
  <c r="F758" i="5"/>
  <c r="O759" i="5"/>
  <c r="P264" i="5"/>
  <c r="Q264" i="5" s="1"/>
  <c r="J264" i="5"/>
  <c r="E265" i="5"/>
  <c r="I252" i="1"/>
  <c r="G252" i="1"/>
  <c r="D265" i="7" l="1"/>
  <c r="E265" i="7"/>
  <c r="P264" i="7"/>
  <c r="Q264" i="7" s="1"/>
  <c r="J264" i="7"/>
  <c r="O759" i="8"/>
  <c r="F758" i="8"/>
  <c r="I265" i="8"/>
  <c r="G265" i="8"/>
  <c r="O760" i="7"/>
  <c r="F759" i="7"/>
  <c r="I265" i="6"/>
  <c r="G265" i="6"/>
  <c r="O761" i="6"/>
  <c r="F760" i="6"/>
  <c r="I265" i="5"/>
  <c r="G265" i="5"/>
  <c r="O760" i="5"/>
  <c r="F759" i="5"/>
  <c r="K252" i="1"/>
  <c r="L252" i="1"/>
  <c r="C253" i="1"/>
  <c r="D253" i="1" s="1"/>
  <c r="H252" i="1"/>
  <c r="I265" i="7" l="1"/>
  <c r="G265" i="7"/>
  <c r="C266" i="8"/>
  <c r="D266" i="8" s="1"/>
  <c r="L265" i="8"/>
  <c r="K265" i="8"/>
  <c r="H265" i="8"/>
  <c r="F759" i="8"/>
  <c r="O760" i="8"/>
  <c r="F760" i="7"/>
  <c r="O761" i="7"/>
  <c r="C266" i="6"/>
  <c r="D266" i="6" s="1"/>
  <c r="L265" i="6"/>
  <c r="K265" i="6"/>
  <c r="H265" i="6"/>
  <c r="F761" i="6"/>
  <c r="O762" i="6"/>
  <c r="F760" i="5"/>
  <c r="O761" i="5"/>
  <c r="C266" i="5"/>
  <c r="D266" i="5" s="1"/>
  <c r="L265" i="5"/>
  <c r="K265" i="5"/>
  <c r="H265" i="5"/>
  <c r="E253" i="1"/>
  <c r="P252" i="1"/>
  <c r="Q252" i="1" s="1"/>
  <c r="J252" i="1"/>
  <c r="K265" i="7" l="1"/>
  <c r="H265" i="7"/>
  <c r="C266" i="7"/>
  <c r="L265" i="7"/>
  <c r="E266" i="8"/>
  <c r="O761" i="8"/>
  <c r="F760" i="8"/>
  <c r="P265" i="8"/>
  <c r="Q265" i="8" s="1"/>
  <c r="J265" i="8"/>
  <c r="O762" i="7"/>
  <c r="F761" i="7"/>
  <c r="E266" i="6"/>
  <c r="O763" i="6"/>
  <c r="F762" i="6"/>
  <c r="P265" i="6"/>
  <c r="Q265" i="6" s="1"/>
  <c r="J265" i="6"/>
  <c r="P265" i="5"/>
  <c r="Q265" i="5" s="1"/>
  <c r="J265" i="5"/>
  <c r="E266" i="5"/>
  <c r="O762" i="5"/>
  <c r="F761" i="5"/>
  <c r="I253" i="1"/>
  <c r="G253" i="1"/>
  <c r="D266" i="7" l="1"/>
  <c r="E266" i="7"/>
  <c r="P265" i="7"/>
  <c r="Q265" i="7" s="1"/>
  <c r="J265" i="7"/>
  <c r="F761" i="8"/>
  <c r="O762" i="8"/>
  <c r="I266" i="8"/>
  <c r="G266" i="8"/>
  <c r="F762" i="7"/>
  <c r="O763" i="7"/>
  <c r="F763" i="6"/>
  <c r="O764" i="6"/>
  <c r="I266" i="6"/>
  <c r="G266" i="6"/>
  <c r="I266" i="5"/>
  <c r="G266" i="5"/>
  <c r="F762" i="5"/>
  <c r="O763" i="5"/>
  <c r="L253" i="1"/>
  <c r="K253" i="1"/>
  <c r="C254" i="1"/>
  <c r="D254" i="1" s="1"/>
  <c r="H253" i="1"/>
  <c r="G266" i="7" l="1"/>
  <c r="I266" i="7"/>
  <c r="L266" i="8"/>
  <c r="K266" i="8"/>
  <c r="C267" i="8"/>
  <c r="D267" i="8" s="1"/>
  <c r="H266" i="8"/>
  <c r="O763" i="8"/>
  <c r="F762" i="8"/>
  <c r="O764" i="7"/>
  <c r="F763" i="7"/>
  <c r="O765" i="6"/>
  <c r="F764" i="6"/>
  <c r="L266" i="6"/>
  <c r="K266" i="6"/>
  <c r="C267" i="6"/>
  <c r="D267" i="6" s="1"/>
  <c r="H266" i="6"/>
  <c r="O764" i="5"/>
  <c r="F763" i="5"/>
  <c r="L266" i="5"/>
  <c r="K266" i="5"/>
  <c r="C267" i="5"/>
  <c r="D267" i="5" s="1"/>
  <c r="H266" i="5"/>
  <c r="E254" i="1"/>
  <c r="P253" i="1"/>
  <c r="Q253" i="1" s="1"/>
  <c r="J253" i="1"/>
  <c r="K266" i="7" l="1"/>
  <c r="C267" i="7"/>
  <c r="L266" i="7"/>
  <c r="H266" i="7"/>
  <c r="E267" i="8"/>
  <c r="P266" i="8"/>
  <c r="Q266" i="8" s="1"/>
  <c r="J266" i="8"/>
  <c r="F763" i="8"/>
  <c r="O764" i="8"/>
  <c r="F764" i="7"/>
  <c r="O765" i="7"/>
  <c r="E267" i="6"/>
  <c r="P266" i="6"/>
  <c r="Q266" i="6" s="1"/>
  <c r="J266" i="6"/>
  <c r="F765" i="6"/>
  <c r="O766" i="6"/>
  <c r="P266" i="5"/>
  <c r="Q266" i="5" s="1"/>
  <c r="J266" i="5"/>
  <c r="F764" i="5"/>
  <c r="O765" i="5"/>
  <c r="E267" i="5"/>
  <c r="I254" i="1"/>
  <c r="G254" i="1"/>
  <c r="D267" i="7" l="1"/>
  <c r="E267" i="7"/>
  <c r="J266" i="7"/>
  <c r="P266" i="7"/>
  <c r="Q266" i="7" s="1"/>
  <c r="I267" i="8"/>
  <c r="G267" i="8"/>
  <c r="O765" i="8"/>
  <c r="F764" i="8"/>
  <c r="O766" i="7"/>
  <c r="F765" i="7"/>
  <c r="I267" i="6"/>
  <c r="G267" i="6"/>
  <c r="O767" i="6"/>
  <c r="F766" i="6"/>
  <c r="I267" i="5"/>
  <c r="G267" i="5"/>
  <c r="O766" i="5"/>
  <c r="F765" i="5"/>
  <c r="L254" i="1"/>
  <c r="C255" i="1"/>
  <c r="D255" i="1" s="1"/>
  <c r="K254" i="1"/>
  <c r="H254" i="1"/>
  <c r="I267" i="7" l="1"/>
  <c r="G267" i="7"/>
  <c r="F765" i="8"/>
  <c r="O766" i="8"/>
  <c r="C268" i="8"/>
  <c r="D268" i="8" s="1"/>
  <c r="L267" i="8"/>
  <c r="K267" i="8"/>
  <c r="H267" i="8"/>
  <c r="F766" i="7"/>
  <c r="O767" i="7"/>
  <c r="C268" i="6"/>
  <c r="D268" i="6" s="1"/>
  <c r="L267" i="6"/>
  <c r="K267" i="6"/>
  <c r="H267" i="6"/>
  <c r="F767" i="6"/>
  <c r="O768" i="6"/>
  <c r="F766" i="5"/>
  <c r="O767" i="5"/>
  <c r="C268" i="5"/>
  <c r="D268" i="5" s="1"/>
  <c r="L267" i="5"/>
  <c r="K267" i="5"/>
  <c r="H267" i="5"/>
  <c r="P254" i="1"/>
  <c r="Q254" i="1" s="1"/>
  <c r="J254" i="1"/>
  <c r="E255" i="1"/>
  <c r="K267" i="7" l="1"/>
  <c r="C268" i="7"/>
  <c r="H267" i="7"/>
  <c r="L267" i="7"/>
  <c r="E268" i="8"/>
  <c r="E268" i="5"/>
  <c r="P267" i="8"/>
  <c r="Q267" i="8" s="1"/>
  <c r="J267" i="8"/>
  <c r="O767" i="8"/>
  <c r="F766" i="8"/>
  <c r="O768" i="7"/>
  <c r="F767" i="7"/>
  <c r="E268" i="6"/>
  <c r="O769" i="6"/>
  <c r="F768" i="6"/>
  <c r="P267" i="6"/>
  <c r="Q267" i="6" s="1"/>
  <c r="J267" i="6"/>
  <c r="O768" i="5"/>
  <c r="F767" i="5"/>
  <c r="P267" i="5"/>
  <c r="Q267" i="5" s="1"/>
  <c r="J267" i="5"/>
  <c r="I255" i="1"/>
  <c r="G255" i="1"/>
  <c r="D268" i="7" l="1"/>
  <c r="E268" i="7"/>
  <c r="P267" i="7"/>
  <c r="Q267" i="7" s="1"/>
  <c r="J267" i="7"/>
  <c r="F767" i="8"/>
  <c r="O768" i="8"/>
  <c r="I268" i="8"/>
  <c r="G268" i="8"/>
  <c r="F768" i="7"/>
  <c r="O769" i="7"/>
  <c r="F769" i="6"/>
  <c r="O770" i="6"/>
  <c r="I268" i="6"/>
  <c r="G268" i="6"/>
  <c r="I268" i="5"/>
  <c r="G268" i="5"/>
  <c r="F768" i="5"/>
  <c r="O769" i="5"/>
  <c r="L255" i="1"/>
  <c r="C256" i="1"/>
  <c r="D256" i="1" s="1"/>
  <c r="K255" i="1"/>
  <c r="H255" i="1"/>
  <c r="I268" i="7" l="1"/>
  <c r="G268" i="7"/>
  <c r="L268" i="8"/>
  <c r="K268" i="8"/>
  <c r="C269" i="8"/>
  <c r="D269" i="8" s="1"/>
  <c r="H268" i="8"/>
  <c r="O769" i="8"/>
  <c r="F768" i="8"/>
  <c r="O770" i="7"/>
  <c r="F769" i="7"/>
  <c r="L268" i="6"/>
  <c r="K268" i="6"/>
  <c r="C269" i="6"/>
  <c r="D269" i="6" s="1"/>
  <c r="H268" i="6"/>
  <c r="O771" i="6"/>
  <c r="F770" i="6"/>
  <c r="O770" i="5"/>
  <c r="F769" i="5"/>
  <c r="L268" i="5"/>
  <c r="K268" i="5"/>
  <c r="C269" i="5"/>
  <c r="D269" i="5" s="1"/>
  <c r="H268" i="5"/>
  <c r="E256" i="1"/>
  <c r="P255" i="1"/>
  <c r="Q255" i="1" s="1"/>
  <c r="J255" i="1"/>
  <c r="L268" i="7" l="1"/>
  <c r="H268" i="7"/>
  <c r="C269" i="7"/>
  <c r="K268" i="7"/>
  <c r="F769" i="8"/>
  <c r="O770" i="8"/>
  <c r="P268" i="8"/>
  <c r="Q268" i="8" s="1"/>
  <c r="J268" i="8"/>
  <c r="E269" i="8"/>
  <c r="F770" i="7"/>
  <c r="O771" i="7"/>
  <c r="F771" i="6"/>
  <c r="O772" i="6"/>
  <c r="P268" i="6"/>
  <c r="Q268" i="6" s="1"/>
  <c r="J268" i="6"/>
  <c r="E269" i="6"/>
  <c r="E269" i="5"/>
  <c r="P268" i="5"/>
  <c r="Q268" i="5" s="1"/>
  <c r="J268" i="5"/>
  <c r="F770" i="5"/>
  <c r="O771" i="5"/>
  <c r="I256" i="1"/>
  <c r="G256" i="1"/>
  <c r="D269" i="7" l="1"/>
  <c r="E269" i="7"/>
  <c r="P268" i="7"/>
  <c r="Q268" i="7" s="1"/>
  <c r="J268" i="7"/>
  <c r="I269" i="8"/>
  <c r="G269" i="8"/>
  <c r="O771" i="8"/>
  <c r="F770" i="8"/>
  <c r="O772" i="7"/>
  <c r="F771" i="7"/>
  <c r="I269" i="6"/>
  <c r="G269" i="6"/>
  <c r="O773" i="6"/>
  <c r="F772" i="6"/>
  <c r="I269" i="5"/>
  <c r="G269" i="5"/>
  <c r="O772" i="5"/>
  <c r="F771" i="5"/>
  <c r="K256" i="1"/>
  <c r="L256" i="1"/>
  <c r="C257" i="1"/>
  <c r="D257" i="1" s="1"/>
  <c r="H256" i="1"/>
  <c r="G269" i="7" l="1"/>
  <c r="I269" i="7"/>
  <c r="F771" i="8"/>
  <c r="O772" i="8"/>
  <c r="C270" i="8"/>
  <c r="D270" i="8" s="1"/>
  <c r="L269" i="8"/>
  <c r="K269" i="8"/>
  <c r="H269" i="8"/>
  <c r="F772" i="7"/>
  <c r="O773" i="7"/>
  <c r="C270" i="6"/>
  <c r="D270" i="6" s="1"/>
  <c r="L269" i="6"/>
  <c r="K269" i="6"/>
  <c r="H269" i="6"/>
  <c r="F773" i="6"/>
  <c r="O774" i="6"/>
  <c r="F772" i="5"/>
  <c r="O773" i="5"/>
  <c r="C270" i="5"/>
  <c r="D270" i="5" s="1"/>
  <c r="L269" i="5"/>
  <c r="K269" i="5"/>
  <c r="H269" i="5"/>
  <c r="E257" i="1"/>
  <c r="P256" i="1"/>
  <c r="Q256" i="1" s="1"/>
  <c r="J256" i="1"/>
  <c r="C270" i="7" l="1"/>
  <c r="H269" i="7"/>
  <c r="L269" i="7"/>
  <c r="K269" i="7"/>
  <c r="P269" i="8"/>
  <c r="Q269" i="8" s="1"/>
  <c r="J269" i="8"/>
  <c r="E270" i="8"/>
  <c r="O773" i="8"/>
  <c r="F772" i="8"/>
  <c r="O774" i="7"/>
  <c r="F773" i="7"/>
  <c r="P269" i="6"/>
  <c r="Q269" i="6" s="1"/>
  <c r="J269" i="6"/>
  <c r="O775" i="6"/>
  <c r="F774" i="6"/>
  <c r="E270" i="6"/>
  <c r="P269" i="5"/>
  <c r="Q269" i="5" s="1"/>
  <c r="J269" i="5"/>
  <c r="E270" i="5"/>
  <c r="O774" i="5"/>
  <c r="F773" i="5"/>
  <c r="I257" i="1"/>
  <c r="G257" i="1"/>
  <c r="P269" i="7" l="1"/>
  <c r="Q269" i="7" s="1"/>
  <c r="J269" i="7"/>
  <c r="D270" i="7"/>
  <c r="E270" i="7" s="1"/>
  <c r="I270" i="8"/>
  <c r="G270" i="8"/>
  <c r="F773" i="8"/>
  <c r="O774" i="8"/>
  <c r="F774" i="7"/>
  <c r="O775" i="7"/>
  <c r="F775" i="6"/>
  <c r="O776" i="6"/>
  <c r="I270" i="6"/>
  <c r="G270" i="6"/>
  <c r="I270" i="5"/>
  <c r="G270" i="5"/>
  <c r="F774" i="5"/>
  <c r="O775" i="5"/>
  <c r="C258" i="1"/>
  <c r="D258" i="1" s="1"/>
  <c r="K257" i="1"/>
  <c r="L257" i="1"/>
  <c r="H257" i="1"/>
  <c r="I270" i="7" l="1"/>
  <c r="G270" i="7"/>
  <c r="O775" i="8"/>
  <c r="F774" i="8"/>
  <c r="L270" i="8"/>
  <c r="K270" i="8"/>
  <c r="C271" i="8"/>
  <c r="D271" i="8" s="1"/>
  <c r="H270" i="8"/>
  <c r="O776" i="7"/>
  <c r="F775" i="7"/>
  <c r="L270" i="6"/>
  <c r="K270" i="6"/>
  <c r="C271" i="6"/>
  <c r="D271" i="6" s="1"/>
  <c r="H270" i="6"/>
  <c r="O777" i="6"/>
  <c r="F776" i="6"/>
  <c r="O776" i="5"/>
  <c r="F775" i="5"/>
  <c r="L270" i="5"/>
  <c r="K270" i="5"/>
  <c r="C271" i="5"/>
  <c r="D271" i="5" s="1"/>
  <c r="H270" i="5"/>
  <c r="E258" i="1"/>
  <c r="P257" i="1"/>
  <c r="Q257" i="1" s="1"/>
  <c r="J257" i="1"/>
  <c r="L270" i="7" l="1"/>
  <c r="H270" i="7"/>
  <c r="K270" i="7"/>
  <c r="C271" i="7"/>
  <c r="E271" i="8"/>
  <c r="P270" i="8"/>
  <c r="Q270" i="8" s="1"/>
  <c r="J270" i="8"/>
  <c r="F775" i="8"/>
  <c r="O776" i="8"/>
  <c r="F776" i="7"/>
  <c r="O777" i="7"/>
  <c r="P270" i="6"/>
  <c r="Q270" i="6" s="1"/>
  <c r="J270" i="6"/>
  <c r="E271" i="6"/>
  <c r="F777" i="6"/>
  <c r="O778" i="6"/>
  <c r="P270" i="5"/>
  <c r="Q270" i="5" s="1"/>
  <c r="J270" i="5"/>
  <c r="E271" i="5"/>
  <c r="F776" i="5"/>
  <c r="O777" i="5"/>
  <c r="I258" i="1"/>
  <c r="G258" i="1"/>
  <c r="D271" i="7" l="1"/>
  <c r="E271" i="7" s="1"/>
  <c r="J270" i="7"/>
  <c r="P270" i="7"/>
  <c r="Q270" i="7" s="1"/>
  <c r="I271" i="8"/>
  <c r="G271" i="8"/>
  <c r="O777" i="8"/>
  <c r="F776" i="8"/>
  <c r="O778" i="7"/>
  <c r="F777" i="7"/>
  <c r="I271" i="6"/>
  <c r="G271" i="6"/>
  <c r="O779" i="6"/>
  <c r="F778" i="6"/>
  <c r="O778" i="5"/>
  <c r="F777" i="5"/>
  <c r="I271" i="5"/>
  <c r="G271" i="5"/>
  <c r="K258" i="1"/>
  <c r="C259" i="1"/>
  <c r="D259" i="1" s="1"/>
  <c r="L258" i="1"/>
  <c r="H258" i="1"/>
  <c r="I271" i="7" l="1"/>
  <c r="G271" i="7"/>
  <c r="F777" i="8"/>
  <c r="O778" i="8"/>
  <c r="C272" i="8"/>
  <c r="D272" i="8" s="1"/>
  <c r="L271" i="8"/>
  <c r="K271" i="8"/>
  <c r="H271" i="8"/>
  <c r="F778" i="7"/>
  <c r="O779" i="7"/>
  <c r="C272" i="6"/>
  <c r="D272" i="6" s="1"/>
  <c r="L271" i="6"/>
  <c r="K271" i="6"/>
  <c r="H271" i="6"/>
  <c r="F779" i="6"/>
  <c r="O780" i="6"/>
  <c r="F778" i="5"/>
  <c r="O779" i="5"/>
  <c r="C272" i="5"/>
  <c r="D272" i="5" s="1"/>
  <c r="L271" i="5"/>
  <c r="K271" i="5"/>
  <c r="H271" i="5"/>
  <c r="E259" i="1"/>
  <c r="P258" i="1"/>
  <c r="Q258" i="1" s="1"/>
  <c r="J258" i="1"/>
  <c r="H271" i="7" l="1"/>
  <c r="C272" i="7"/>
  <c r="L271" i="7"/>
  <c r="K271" i="7"/>
  <c r="P271" i="8"/>
  <c r="Q271" i="8" s="1"/>
  <c r="J271" i="8"/>
  <c r="E272" i="8"/>
  <c r="O779" i="8"/>
  <c r="F778" i="8"/>
  <c r="O780" i="7"/>
  <c r="F779" i="7"/>
  <c r="P271" i="6"/>
  <c r="Q271" i="6" s="1"/>
  <c r="J271" i="6"/>
  <c r="O781" i="6"/>
  <c r="F780" i="6"/>
  <c r="E272" i="6"/>
  <c r="P271" i="5"/>
  <c r="Q271" i="5" s="1"/>
  <c r="J271" i="5"/>
  <c r="E272" i="5"/>
  <c r="O780" i="5"/>
  <c r="F779" i="5"/>
  <c r="I259" i="1"/>
  <c r="G259" i="1"/>
  <c r="P271" i="7" l="1"/>
  <c r="Q271" i="7" s="1"/>
  <c r="J271" i="7"/>
  <c r="D272" i="7"/>
  <c r="E272" i="7"/>
  <c r="I272" i="8"/>
  <c r="G272" i="8"/>
  <c r="F779" i="8"/>
  <c r="O780" i="8"/>
  <c r="F780" i="7"/>
  <c r="O781" i="7"/>
  <c r="I272" i="6"/>
  <c r="G272" i="6"/>
  <c r="F781" i="6"/>
  <c r="O782" i="6"/>
  <c r="I272" i="5"/>
  <c r="G272" i="5"/>
  <c r="F780" i="5"/>
  <c r="O781" i="5"/>
  <c r="K259" i="1"/>
  <c r="C260" i="1"/>
  <c r="D260" i="1" s="1"/>
  <c r="L259" i="1"/>
  <c r="H259" i="1"/>
  <c r="I272" i="7" l="1"/>
  <c r="G272" i="7"/>
  <c r="O781" i="8"/>
  <c r="F780" i="8"/>
  <c r="L272" i="8"/>
  <c r="K272" i="8"/>
  <c r="C273" i="8"/>
  <c r="D273" i="8" s="1"/>
  <c r="H272" i="8"/>
  <c r="O782" i="7"/>
  <c r="F781" i="7"/>
  <c r="L272" i="6"/>
  <c r="K272" i="6"/>
  <c r="C273" i="6"/>
  <c r="D273" i="6" s="1"/>
  <c r="H272" i="6"/>
  <c r="O783" i="6"/>
  <c r="F782" i="6"/>
  <c r="L272" i="5"/>
  <c r="K272" i="5"/>
  <c r="C273" i="5"/>
  <c r="D273" i="5" s="1"/>
  <c r="H272" i="5"/>
  <c r="O782" i="5"/>
  <c r="F781" i="5"/>
  <c r="E260" i="1"/>
  <c r="P259" i="1"/>
  <c r="Q259" i="1" s="1"/>
  <c r="J259" i="1"/>
  <c r="H272" i="7" l="1"/>
  <c r="L272" i="7"/>
  <c r="K272" i="7"/>
  <c r="C273" i="7"/>
  <c r="E273" i="8"/>
  <c r="P272" i="8"/>
  <c r="Q272" i="8" s="1"/>
  <c r="J272" i="8"/>
  <c r="F781" i="8"/>
  <c r="O782" i="8"/>
  <c r="F782" i="7"/>
  <c r="O783" i="7"/>
  <c r="P272" i="6"/>
  <c r="Q272" i="6" s="1"/>
  <c r="J272" i="6"/>
  <c r="E273" i="6"/>
  <c r="F783" i="6"/>
  <c r="O784" i="6"/>
  <c r="P272" i="5"/>
  <c r="Q272" i="5" s="1"/>
  <c r="J272" i="5"/>
  <c r="F782" i="5"/>
  <c r="O783" i="5"/>
  <c r="E273" i="5"/>
  <c r="I260" i="1"/>
  <c r="G260" i="1"/>
  <c r="D273" i="7" l="1"/>
  <c r="E273" i="7" s="1"/>
  <c r="J272" i="7"/>
  <c r="P272" i="7"/>
  <c r="Q272" i="7" s="1"/>
  <c r="I273" i="8"/>
  <c r="G273" i="8"/>
  <c r="O783" i="8"/>
  <c r="F782" i="8"/>
  <c r="O784" i="7"/>
  <c r="F783" i="7"/>
  <c r="I273" i="6"/>
  <c r="G273" i="6"/>
  <c r="O785" i="6"/>
  <c r="F784" i="6"/>
  <c r="O784" i="5"/>
  <c r="F783" i="5"/>
  <c r="I273" i="5"/>
  <c r="G273" i="5"/>
  <c r="L260" i="1"/>
  <c r="C261" i="1"/>
  <c r="D261" i="1" s="1"/>
  <c r="K260" i="1"/>
  <c r="H260" i="1"/>
  <c r="I273" i="7" l="1"/>
  <c r="G273" i="7"/>
  <c r="F783" i="8"/>
  <c r="O784" i="8"/>
  <c r="C274" i="8"/>
  <c r="D274" i="8" s="1"/>
  <c r="L273" i="8"/>
  <c r="K273" i="8"/>
  <c r="H273" i="8"/>
  <c r="F784" i="7"/>
  <c r="O785" i="7"/>
  <c r="C274" i="6"/>
  <c r="D274" i="6" s="1"/>
  <c r="L273" i="6"/>
  <c r="K273" i="6"/>
  <c r="H273" i="6"/>
  <c r="F785" i="6"/>
  <c r="O786" i="6"/>
  <c r="C274" i="5"/>
  <c r="D274" i="5" s="1"/>
  <c r="L273" i="5"/>
  <c r="K273" i="5"/>
  <c r="H273" i="5"/>
  <c r="F784" i="5"/>
  <c r="O785" i="5"/>
  <c r="E261" i="1"/>
  <c r="P260" i="1"/>
  <c r="Q260" i="1" s="1"/>
  <c r="J260" i="1"/>
  <c r="K273" i="7" l="1"/>
  <c r="H273" i="7"/>
  <c r="C274" i="7"/>
  <c r="L273" i="7"/>
  <c r="E274" i="8"/>
  <c r="E274" i="5"/>
  <c r="P273" i="8"/>
  <c r="Q273" i="8" s="1"/>
  <c r="J273" i="8"/>
  <c r="O785" i="8"/>
  <c r="F784" i="8"/>
  <c r="O786" i="7"/>
  <c r="F785" i="7"/>
  <c r="E274" i="6"/>
  <c r="O787" i="6"/>
  <c r="F786" i="6"/>
  <c r="P273" i="6"/>
  <c r="Q273" i="6" s="1"/>
  <c r="J273" i="6"/>
  <c r="O786" i="5"/>
  <c r="F785" i="5"/>
  <c r="P273" i="5"/>
  <c r="Q273" i="5" s="1"/>
  <c r="J273" i="5"/>
  <c r="I261" i="1"/>
  <c r="G261" i="1"/>
  <c r="D274" i="7" l="1"/>
  <c r="E274" i="7" s="1"/>
  <c r="J273" i="7"/>
  <c r="P273" i="7"/>
  <c r="Q273" i="7" s="1"/>
  <c r="F785" i="8"/>
  <c r="O786" i="8"/>
  <c r="I274" i="8"/>
  <c r="G274" i="8"/>
  <c r="F786" i="7"/>
  <c r="O787" i="7"/>
  <c r="F787" i="6"/>
  <c r="O788" i="6"/>
  <c r="I274" i="6"/>
  <c r="G274" i="6"/>
  <c r="I274" i="5"/>
  <c r="G274" i="5"/>
  <c r="F786" i="5"/>
  <c r="O787" i="5"/>
  <c r="C262" i="1"/>
  <c r="D262" i="1" s="1"/>
  <c r="L261" i="1"/>
  <c r="K261" i="1"/>
  <c r="H261" i="1"/>
  <c r="G274" i="7" l="1"/>
  <c r="I274" i="7"/>
  <c r="L274" i="8"/>
  <c r="K274" i="8"/>
  <c r="C275" i="8"/>
  <c r="D275" i="8" s="1"/>
  <c r="H274" i="8"/>
  <c r="O787" i="8"/>
  <c r="F786" i="8"/>
  <c r="O788" i="7"/>
  <c r="F787" i="7"/>
  <c r="L274" i="6"/>
  <c r="K274" i="6"/>
  <c r="C275" i="6"/>
  <c r="D275" i="6" s="1"/>
  <c r="H274" i="6"/>
  <c r="O789" i="6"/>
  <c r="F788" i="6"/>
  <c r="L274" i="5"/>
  <c r="K274" i="5"/>
  <c r="C275" i="5"/>
  <c r="D275" i="5" s="1"/>
  <c r="H274" i="5"/>
  <c r="O788" i="5"/>
  <c r="F787" i="5"/>
  <c r="P261" i="1"/>
  <c r="Q261" i="1" s="1"/>
  <c r="J261" i="1"/>
  <c r="E262" i="1"/>
  <c r="L274" i="7" l="1"/>
  <c r="H274" i="7"/>
  <c r="K274" i="7"/>
  <c r="C275" i="7"/>
  <c r="D275" i="7" s="1"/>
  <c r="F787" i="8"/>
  <c r="O788" i="8"/>
  <c r="P274" i="8"/>
  <c r="Q274" i="8" s="1"/>
  <c r="J274" i="8"/>
  <c r="E275" i="8"/>
  <c r="F788" i="7"/>
  <c r="O789" i="7"/>
  <c r="P274" i="6"/>
  <c r="Q274" i="6" s="1"/>
  <c r="J274" i="6"/>
  <c r="F789" i="6"/>
  <c r="O790" i="6"/>
  <c r="E275" i="6"/>
  <c r="F788" i="5"/>
  <c r="O789" i="5"/>
  <c r="E275" i="5"/>
  <c r="P274" i="5"/>
  <c r="Q274" i="5" s="1"/>
  <c r="J274" i="5"/>
  <c r="I262" i="1"/>
  <c r="G262" i="1"/>
  <c r="J274" i="7" l="1"/>
  <c r="P274" i="7"/>
  <c r="Q274" i="7" s="1"/>
  <c r="E275" i="7"/>
  <c r="I275" i="8"/>
  <c r="G275" i="8"/>
  <c r="O789" i="8"/>
  <c r="F788" i="8"/>
  <c r="O790" i="7"/>
  <c r="F789" i="7"/>
  <c r="I275" i="6"/>
  <c r="G275" i="6"/>
  <c r="O791" i="6"/>
  <c r="F790" i="6"/>
  <c r="O790" i="5"/>
  <c r="F789" i="5"/>
  <c r="I275" i="5"/>
  <c r="G275" i="5"/>
  <c r="L262" i="1"/>
  <c r="K262" i="1"/>
  <c r="C263" i="1"/>
  <c r="D263" i="1" s="1"/>
  <c r="H262" i="1"/>
  <c r="G275" i="7" l="1"/>
  <c r="I275" i="7"/>
  <c r="F789" i="8"/>
  <c r="O790" i="8"/>
  <c r="C276" i="8"/>
  <c r="D276" i="8" s="1"/>
  <c r="L275" i="8"/>
  <c r="K275" i="8"/>
  <c r="H275" i="8"/>
  <c r="F790" i="7"/>
  <c r="O791" i="7"/>
  <c r="C276" i="6"/>
  <c r="D276" i="6" s="1"/>
  <c r="L275" i="6"/>
  <c r="K275" i="6"/>
  <c r="H275" i="6"/>
  <c r="F791" i="6"/>
  <c r="O792" i="6"/>
  <c r="C276" i="5"/>
  <c r="D276" i="5" s="1"/>
  <c r="L275" i="5"/>
  <c r="K275" i="5"/>
  <c r="H275" i="5"/>
  <c r="F790" i="5"/>
  <c r="O791" i="5"/>
  <c r="E263" i="1"/>
  <c r="P262" i="1"/>
  <c r="Q262" i="1" s="1"/>
  <c r="J262" i="1"/>
  <c r="L275" i="7" l="1"/>
  <c r="K275" i="7"/>
  <c r="H275" i="7"/>
  <c r="C276" i="7"/>
  <c r="E276" i="8"/>
  <c r="P275" i="8"/>
  <c r="Q275" i="8" s="1"/>
  <c r="J275" i="8"/>
  <c r="O791" i="8"/>
  <c r="F790" i="8"/>
  <c r="O792" i="7"/>
  <c r="F791" i="7"/>
  <c r="E276" i="6"/>
  <c r="O793" i="6"/>
  <c r="F792" i="6"/>
  <c r="P275" i="6"/>
  <c r="Q275" i="6" s="1"/>
  <c r="J275" i="6"/>
  <c r="P275" i="5"/>
  <c r="Q275" i="5" s="1"/>
  <c r="J275" i="5"/>
  <c r="O792" i="5"/>
  <c r="F791" i="5"/>
  <c r="E276" i="5"/>
  <c r="I263" i="1"/>
  <c r="G263" i="1"/>
  <c r="D276" i="7" l="1"/>
  <c r="E276" i="7" s="1"/>
  <c r="J275" i="7"/>
  <c r="P275" i="7"/>
  <c r="Q275" i="7" s="1"/>
  <c r="F791" i="8"/>
  <c r="O792" i="8"/>
  <c r="I276" i="8"/>
  <c r="G276" i="8"/>
  <c r="F792" i="7"/>
  <c r="O793" i="7"/>
  <c r="F793" i="6"/>
  <c r="O794" i="6"/>
  <c r="I276" i="6"/>
  <c r="G276" i="6"/>
  <c r="F792" i="5"/>
  <c r="O793" i="5"/>
  <c r="I276" i="5"/>
  <c r="G276" i="5"/>
  <c r="L263" i="1"/>
  <c r="K263" i="1"/>
  <c r="C264" i="1"/>
  <c r="D264" i="1" s="1"/>
  <c r="H263" i="1"/>
  <c r="I276" i="7" l="1"/>
  <c r="G276" i="7"/>
  <c r="L276" i="8"/>
  <c r="K276" i="8"/>
  <c r="C277" i="8"/>
  <c r="D277" i="8" s="1"/>
  <c r="H276" i="8"/>
  <c r="O793" i="8"/>
  <c r="F792" i="8"/>
  <c r="O794" i="7"/>
  <c r="F793" i="7"/>
  <c r="L276" i="6"/>
  <c r="K276" i="6"/>
  <c r="C277" i="6"/>
  <c r="D277" i="6" s="1"/>
  <c r="H276" i="6"/>
  <c r="O795" i="6"/>
  <c r="F794" i="6"/>
  <c r="O794" i="5"/>
  <c r="F793" i="5"/>
  <c r="L276" i="5"/>
  <c r="K276" i="5"/>
  <c r="C277" i="5"/>
  <c r="D277" i="5" s="1"/>
  <c r="H276" i="5"/>
  <c r="E264" i="1"/>
  <c r="P263" i="1"/>
  <c r="Q263" i="1" s="1"/>
  <c r="J263" i="1"/>
  <c r="H276" i="7" l="1"/>
  <c r="C277" i="7"/>
  <c r="K276" i="7"/>
  <c r="L276" i="7"/>
  <c r="F793" i="8"/>
  <c r="O794" i="8"/>
  <c r="P276" i="8"/>
  <c r="Q276" i="8" s="1"/>
  <c r="J276" i="8"/>
  <c r="E277" i="8"/>
  <c r="F794" i="7"/>
  <c r="O795" i="7"/>
  <c r="F795" i="6"/>
  <c r="O796" i="6"/>
  <c r="P276" i="6"/>
  <c r="Q276" i="6" s="1"/>
  <c r="J276" i="6"/>
  <c r="E277" i="6"/>
  <c r="E277" i="5"/>
  <c r="P276" i="5"/>
  <c r="Q276" i="5" s="1"/>
  <c r="J276" i="5"/>
  <c r="F794" i="5"/>
  <c r="O795" i="5"/>
  <c r="I264" i="1"/>
  <c r="G264" i="1"/>
  <c r="D277" i="7" l="1"/>
  <c r="E277" i="7" s="1"/>
  <c r="J276" i="7"/>
  <c r="P276" i="7"/>
  <c r="Q276" i="7" s="1"/>
  <c r="I277" i="8"/>
  <c r="G277" i="8"/>
  <c r="O795" i="8"/>
  <c r="F794" i="8"/>
  <c r="O796" i="7"/>
  <c r="F795" i="7"/>
  <c r="O797" i="6"/>
  <c r="F796" i="6"/>
  <c r="I277" i="6"/>
  <c r="G277" i="6"/>
  <c r="I277" i="5"/>
  <c r="G277" i="5"/>
  <c r="O796" i="5"/>
  <c r="F795" i="5"/>
  <c r="K264" i="1"/>
  <c r="C265" i="1"/>
  <c r="D265" i="1" s="1"/>
  <c r="L264" i="1"/>
  <c r="H264" i="1"/>
  <c r="I277" i="7" l="1"/>
  <c r="G277" i="7"/>
  <c r="F795" i="8"/>
  <c r="O796" i="8"/>
  <c r="C278" i="8"/>
  <c r="D278" i="8" s="1"/>
  <c r="L277" i="8"/>
  <c r="K277" i="8"/>
  <c r="H277" i="8"/>
  <c r="F796" i="7"/>
  <c r="O797" i="7"/>
  <c r="C278" i="6"/>
  <c r="D278" i="6" s="1"/>
  <c r="L277" i="6"/>
  <c r="K277" i="6"/>
  <c r="H277" i="6"/>
  <c r="F797" i="6"/>
  <c r="O798" i="6"/>
  <c r="F796" i="5"/>
  <c r="O797" i="5"/>
  <c r="C278" i="5"/>
  <c r="D278" i="5" s="1"/>
  <c r="L277" i="5"/>
  <c r="K277" i="5"/>
  <c r="H277" i="5"/>
  <c r="E265" i="1"/>
  <c r="P264" i="1"/>
  <c r="Q264" i="1" s="1"/>
  <c r="J264" i="1"/>
  <c r="K277" i="7" l="1"/>
  <c r="H277" i="7"/>
  <c r="C278" i="7"/>
  <c r="D278" i="7" s="1"/>
  <c r="L277" i="7"/>
  <c r="E278" i="5"/>
  <c r="P277" i="8"/>
  <c r="Q277" i="8" s="1"/>
  <c r="J277" i="8"/>
  <c r="E278" i="8"/>
  <c r="O797" i="8"/>
  <c r="F796" i="8"/>
  <c r="O798" i="7"/>
  <c r="F797" i="7"/>
  <c r="P277" i="6"/>
  <c r="Q277" i="6" s="1"/>
  <c r="J277" i="6"/>
  <c r="O799" i="6"/>
  <c r="F798" i="6"/>
  <c r="E278" i="6"/>
  <c r="O798" i="5"/>
  <c r="F797" i="5"/>
  <c r="P277" i="5"/>
  <c r="Q277" i="5" s="1"/>
  <c r="J277" i="5"/>
  <c r="I265" i="1"/>
  <c r="G265" i="1"/>
  <c r="J277" i="7" l="1"/>
  <c r="P277" i="7"/>
  <c r="Q277" i="7" s="1"/>
  <c r="E278" i="7"/>
  <c r="I278" i="8"/>
  <c r="G278" i="8"/>
  <c r="F797" i="8"/>
  <c r="O798" i="8"/>
  <c r="F798" i="7"/>
  <c r="O799" i="7"/>
  <c r="F799" i="6"/>
  <c r="O800" i="6"/>
  <c r="I278" i="6"/>
  <c r="G278" i="6"/>
  <c r="I278" i="5"/>
  <c r="G278" i="5"/>
  <c r="F798" i="5"/>
  <c r="O799" i="5"/>
  <c r="L265" i="1"/>
  <c r="K265" i="1"/>
  <c r="C266" i="1"/>
  <c r="D266" i="1" s="1"/>
  <c r="H265" i="1"/>
  <c r="G278" i="7" l="1"/>
  <c r="I278" i="7"/>
  <c r="O799" i="8"/>
  <c r="F798" i="8"/>
  <c r="L278" i="8"/>
  <c r="K278" i="8"/>
  <c r="C279" i="8"/>
  <c r="D279" i="8" s="1"/>
  <c r="H278" i="8"/>
  <c r="O800" i="7"/>
  <c r="F799" i="7"/>
  <c r="L278" i="6"/>
  <c r="K278" i="6"/>
  <c r="C279" i="6"/>
  <c r="D279" i="6" s="1"/>
  <c r="H278" i="6"/>
  <c r="O801" i="6"/>
  <c r="F800" i="6"/>
  <c r="L278" i="5"/>
  <c r="K278" i="5"/>
  <c r="C279" i="5"/>
  <c r="D279" i="5" s="1"/>
  <c r="H278" i="5"/>
  <c r="O800" i="5"/>
  <c r="F799" i="5"/>
  <c r="E266" i="1"/>
  <c r="P265" i="1"/>
  <c r="Q265" i="1" s="1"/>
  <c r="J265" i="1"/>
  <c r="H278" i="7" l="1"/>
  <c r="K278" i="7"/>
  <c r="L278" i="7"/>
  <c r="C279" i="7"/>
  <c r="E279" i="8"/>
  <c r="P278" i="8"/>
  <c r="Q278" i="8" s="1"/>
  <c r="J278" i="8"/>
  <c r="F799" i="8"/>
  <c r="O800" i="8"/>
  <c r="F800" i="7"/>
  <c r="O801" i="7"/>
  <c r="F801" i="6"/>
  <c r="O802" i="6"/>
  <c r="E279" i="6"/>
  <c r="P278" i="6"/>
  <c r="Q278" i="6" s="1"/>
  <c r="J278" i="6"/>
  <c r="O801" i="5"/>
  <c r="F800" i="5"/>
  <c r="E279" i="5"/>
  <c r="P278" i="5"/>
  <c r="Q278" i="5" s="1"/>
  <c r="J278" i="5"/>
  <c r="I266" i="1"/>
  <c r="G266" i="1"/>
  <c r="D279" i="7" l="1"/>
  <c r="E279" i="7" s="1"/>
  <c r="P278" i="7"/>
  <c r="Q278" i="7" s="1"/>
  <c r="J278" i="7"/>
  <c r="I279" i="8"/>
  <c r="G279" i="8"/>
  <c r="O801" i="8"/>
  <c r="F800" i="8"/>
  <c r="O802" i="7"/>
  <c r="F801" i="7"/>
  <c r="O803" i="6"/>
  <c r="F802" i="6"/>
  <c r="I279" i="6"/>
  <c r="G279" i="6"/>
  <c r="I279" i="5"/>
  <c r="G279" i="5"/>
  <c r="O802" i="5"/>
  <c r="F801" i="5"/>
  <c r="K266" i="1"/>
  <c r="L266" i="1"/>
  <c r="C267" i="1"/>
  <c r="D267" i="1" s="1"/>
  <c r="H266" i="1"/>
  <c r="I279" i="7" l="1"/>
  <c r="G279" i="7"/>
  <c r="F801" i="8"/>
  <c r="O802" i="8"/>
  <c r="C280" i="8"/>
  <c r="D280" i="8" s="1"/>
  <c r="L279" i="8"/>
  <c r="K279" i="8"/>
  <c r="H279" i="8"/>
  <c r="F802" i="7"/>
  <c r="O803" i="7"/>
  <c r="C280" i="6"/>
  <c r="D280" i="6" s="1"/>
  <c r="L279" i="6"/>
  <c r="K279" i="6"/>
  <c r="H279" i="6"/>
  <c r="F803" i="6"/>
  <c r="O804" i="6"/>
  <c r="F802" i="5"/>
  <c r="O803" i="5"/>
  <c r="C280" i="5"/>
  <c r="D280" i="5" s="1"/>
  <c r="L279" i="5"/>
  <c r="K279" i="5"/>
  <c r="H279" i="5"/>
  <c r="E267" i="1"/>
  <c r="P266" i="1"/>
  <c r="Q266" i="1" s="1"/>
  <c r="J266" i="1"/>
  <c r="L279" i="7" l="1"/>
  <c r="H279" i="7"/>
  <c r="C280" i="7"/>
  <c r="K279" i="7"/>
  <c r="P279" i="8"/>
  <c r="Q279" i="8" s="1"/>
  <c r="J279" i="8"/>
  <c r="E280" i="8"/>
  <c r="O803" i="8"/>
  <c r="F802" i="8"/>
  <c r="O804" i="7"/>
  <c r="F803" i="7"/>
  <c r="P279" i="6"/>
  <c r="Q279" i="6" s="1"/>
  <c r="J279" i="6"/>
  <c r="O805" i="6"/>
  <c r="F804" i="6"/>
  <c r="E280" i="6"/>
  <c r="P279" i="5"/>
  <c r="Q279" i="5" s="1"/>
  <c r="J279" i="5"/>
  <c r="E280" i="5"/>
  <c r="O804" i="5"/>
  <c r="F803" i="5"/>
  <c r="I267" i="1"/>
  <c r="G267" i="1"/>
  <c r="J279" i="7" l="1"/>
  <c r="P279" i="7"/>
  <c r="Q279" i="7" s="1"/>
  <c r="D280" i="7"/>
  <c r="E280" i="7" s="1"/>
  <c r="I280" i="8"/>
  <c r="G280" i="8"/>
  <c r="F803" i="8"/>
  <c r="O804" i="8"/>
  <c r="F804" i="7"/>
  <c r="O805" i="7"/>
  <c r="I280" i="6"/>
  <c r="G280" i="6"/>
  <c r="F805" i="6"/>
  <c r="O806" i="6"/>
  <c r="I280" i="5"/>
  <c r="G280" i="5"/>
  <c r="O805" i="5"/>
  <c r="F804" i="5"/>
  <c r="L267" i="1"/>
  <c r="K267" i="1"/>
  <c r="C268" i="1"/>
  <c r="D268" i="1" s="1"/>
  <c r="H267" i="1"/>
  <c r="I280" i="7" l="1"/>
  <c r="G280" i="7"/>
  <c r="O805" i="8"/>
  <c r="F804" i="8"/>
  <c r="L280" i="8"/>
  <c r="K280" i="8"/>
  <c r="C281" i="8"/>
  <c r="D281" i="8" s="1"/>
  <c r="H280" i="8"/>
  <c r="O806" i="7"/>
  <c r="F805" i="7"/>
  <c r="O807" i="6"/>
  <c r="F806" i="6"/>
  <c r="L280" i="6"/>
  <c r="K280" i="6"/>
  <c r="C281" i="6"/>
  <c r="D281" i="6" s="1"/>
  <c r="H280" i="6"/>
  <c r="O806" i="5"/>
  <c r="F805" i="5"/>
  <c r="L280" i="5"/>
  <c r="K280" i="5"/>
  <c r="C281" i="5"/>
  <c r="D281" i="5" s="1"/>
  <c r="H280" i="5"/>
  <c r="E268" i="1"/>
  <c r="P267" i="1"/>
  <c r="Q267" i="1" s="1"/>
  <c r="J267" i="1"/>
  <c r="K280" i="7" l="1"/>
  <c r="C281" i="7"/>
  <c r="L280" i="7"/>
  <c r="H280" i="7"/>
  <c r="E281" i="8"/>
  <c r="P280" i="8"/>
  <c r="Q280" i="8" s="1"/>
  <c r="J280" i="8"/>
  <c r="F805" i="8"/>
  <c r="O806" i="8"/>
  <c r="F806" i="7"/>
  <c r="O807" i="7"/>
  <c r="E281" i="6"/>
  <c r="P280" i="6"/>
  <c r="Q280" i="6" s="1"/>
  <c r="J280" i="6"/>
  <c r="F807" i="6"/>
  <c r="O808" i="6"/>
  <c r="E281" i="5"/>
  <c r="P280" i="5"/>
  <c r="Q280" i="5" s="1"/>
  <c r="J280" i="5"/>
  <c r="F806" i="5"/>
  <c r="O807" i="5"/>
  <c r="I268" i="1"/>
  <c r="G268" i="1"/>
  <c r="D281" i="7" l="1"/>
  <c r="E281" i="7" s="1"/>
  <c r="P280" i="7"/>
  <c r="Q280" i="7" s="1"/>
  <c r="J280" i="7"/>
  <c r="I281" i="8"/>
  <c r="G281" i="8"/>
  <c r="O807" i="8"/>
  <c r="F806" i="8"/>
  <c r="O808" i="7"/>
  <c r="F807" i="7"/>
  <c r="I281" i="6"/>
  <c r="G281" i="6"/>
  <c r="O809" i="6"/>
  <c r="F808" i="6"/>
  <c r="I281" i="5"/>
  <c r="G281" i="5"/>
  <c r="O808" i="5"/>
  <c r="F807" i="5"/>
  <c r="L268" i="1"/>
  <c r="C269" i="1"/>
  <c r="D269" i="1" s="1"/>
  <c r="K268" i="1"/>
  <c r="H268" i="1"/>
  <c r="I281" i="7" l="1"/>
  <c r="G281" i="7"/>
  <c r="F807" i="8"/>
  <c r="O808" i="8"/>
  <c r="C282" i="8"/>
  <c r="D282" i="8" s="1"/>
  <c r="L281" i="8"/>
  <c r="K281" i="8"/>
  <c r="H281" i="8"/>
  <c r="F808" i="7"/>
  <c r="O809" i="7"/>
  <c r="C282" i="6"/>
  <c r="D282" i="6" s="1"/>
  <c r="L281" i="6"/>
  <c r="K281" i="6"/>
  <c r="H281" i="6"/>
  <c r="F809" i="6"/>
  <c r="O810" i="6"/>
  <c r="F808" i="5"/>
  <c r="O809" i="5"/>
  <c r="C282" i="5"/>
  <c r="D282" i="5" s="1"/>
  <c r="L281" i="5"/>
  <c r="K281" i="5"/>
  <c r="H281" i="5"/>
  <c r="P268" i="1"/>
  <c r="Q268" i="1" s="1"/>
  <c r="J268" i="1"/>
  <c r="E269" i="1"/>
  <c r="L281" i="7" l="1"/>
  <c r="C282" i="7"/>
  <c r="K281" i="7"/>
  <c r="H281" i="7"/>
  <c r="E282" i="8"/>
  <c r="P281" i="8"/>
  <c r="Q281" i="8" s="1"/>
  <c r="J281" i="8"/>
  <c r="O809" i="8"/>
  <c r="F808" i="8"/>
  <c r="O810" i="7"/>
  <c r="F809" i="7"/>
  <c r="E282" i="6"/>
  <c r="O811" i="6"/>
  <c r="F810" i="6"/>
  <c r="P281" i="6"/>
  <c r="Q281" i="6" s="1"/>
  <c r="J281" i="6"/>
  <c r="P281" i="5"/>
  <c r="Q281" i="5" s="1"/>
  <c r="J281" i="5"/>
  <c r="E282" i="5"/>
  <c r="O810" i="5"/>
  <c r="F809" i="5"/>
  <c r="I269" i="1"/>
  <c r="G269" i="1"/>
  <c r="P281" i="7" l="1"/>
  <c r="Q281" i="7" s="1"/>
  <c r="J281" i="7"/>
  <c r="D282" i="7"/>
  <c r="E282" i="7"/>
  <c r="F809" i="8"/>
  <c r="O810" i="8"/>
  <c r="I282" i="8"/>
  <c r="G282" i="8"/>
  <c r="F810" i="7"/>
  <c r="O811" i="7"/>
  <c r="F811" i="6"/>
  <c r="O812" i="6"/>
  <c r="I282" i="6"/>
  <c r="G282" i="6"/>
  <c r="I282" i="5"/>
  <c r="G282" i="5"/>
  <c r="F810" i="5"/>
  <c r="O811" i="5"/>
  <c r="C270" i="1"/>
  <c r="D270" i="1" s="1"/>
  <c r="K269" i="1"/>
  <c r="L269" i="1"/>
  <c r="H269" i="1"/>
  <c r="I282" i="7" l="1"/>
  <c r="G282" i="7"/>
  <c r="L282" i="8"/>
  <c r="K282" i="8"/>
  <c r="C283" i="8"/>
  <c r="D283" i="8" s="1"/>
  <c r="H282" i="8"/>
  <c r="O811" i="8"/>
  <c r="F810" i="8"/>
  <c r="O812" i="7"/>
  <c r="F811" i="7"/>
  <c r="L282" i="6"/>
  <c r="K282" i="6"/>
  <c r="C283" i="6"/>
  <c r="D283" i="6" s="1"/>
  <c r="H282" i="6"/>
  <c r="O813" i="6"/>
  <c r="F812" i="6"/>
  <c r="O812" i="5"/>
  <c r="F811" i="5"/>
  <c r="L282" i="5"/>
  <c r="K282" i="5"/>
  <c r="C283" i="5"/>
  <c r="D283" i="5" s="1"/>
  <c r="H282" i="5"/>
  <c r="E270" i="1"/>
  <c r="P269" i="1"/>
  <c r="Q269" i="1" s="1"/>
  <c r="J269" i="1"/>
  <c r="L282" i="7" l="1"/>
  <c r="H282" i="7"/>
  <c r="C283" i="7"/>
  <c r="K282" i="7"/>
  <c r="F811" i="8"/>
  <c r="O812" i="8"/>
  <c r="P282" i="8"/>
  <c r="Q282" i="8" s="1"/>
  <c r="J282" i="8"/>
  <c r="E283" i="8"/>
  <c r="F812" i="7"/>
  <c r="O813" i="7"/>
  <c r="P282" i="6"/>
  <c r="Q282" i="6" s="1"/>
  <c r="J282" i="6"/>
  <c r="E283" i="6"/>
  <c r="F813" i="6"/>
  <c r="O814" i="6"/>
  <c r="E283" i="5"/>
  <c r="P282" i="5"/>
  <c r="Q282" i="5" s="1"/>
  <c r="J282" i="5"/>
  <c r="F812" i="5"/>
  <c r="O813" i="5"/>
  <c r="I270" i="1"/>
  <c r="G270" i="1"/>
  <c r="J282" i="7" l="1"/>
  <c r="P282" i="7"/>
  <c r="Q282" i="7" s="1"/>
  <c r="D283" i="7"/>
  <c r="E283" i="7"/>
  <c r="I283" i="8"/>
  <c r="G283" i="8"/>
  <c r="O813" i="8"/>
  <c r="F812" i="8"/>
  <c r="O814" i="7"/>
  <c r="F813" i="7"/>
  <c r="I283" i="6"/>
  <c r="G283" i="6"/>
  <c r="O815" i="6"/>
  <c r="F814" i="6"/>
  <c r="I283" i="5"/>
  <c r="G283" i="5"/>
  <c r="O814" i="5"/>
  <c r="F813" i="5"/>
  <c r="K270" i="1"/>
  <c r="L270" i="1"/>
  <c r="C271" i="1"/>
  <c r="D271" i="1" s="1"/>
  <c r="H270" i="1"/>
  <c r="I283" i="7" l="1"/>
  <c r="G283" i="7"/>
  <c r="F813" i="8"/>
  <c r="O814" i="8"/>
  <c r="C284" i="8"/>
  <c r="D284" i="8" s="1"/>
  <c r="L283" i="8"/>
  <c r="K283" i="8"/>
  <c r="H283" i="8"/>
  <c r="F814" i="7"/>
  <c r="O815" i="7"/>
  <c r="C284" i="6"/>
  <c r="D284" i="6" s="1"/>
  <c r="L283" i="6"/>
  <c r="K283" i="6"/>
  <c r="H283" i="6"/>
  <c r="F815" i="6"/>
  <c r="O816" i="6"/>
  <c r="F814" i="5"/>
  <c r="O815" i="5"/>
  <c r="C284" i="5"/>
  <c r="D284" i="5" s="1"/>
  <c r="L283" i="5"/>
  <c r="K283" i="5"/>
  <c r="H283" i="5"/>
  <c r="E271" i="1"/>
  <c r="P270" i="1"/>
  <c r="Q270" i="1" s="1"/>
  <c r="J270" i="1"/>
  <c r="K283" i="7" l="1"/>
  <c r="H283" i="7"/>
  <c r="C284" i="7"/>
  <c r="L283" i="7"/>
  <c r="P283" i="8"/>
  <c r="Q283" i="8" s="1"/>
  <c r="J283" i="8"/>
  <c r="O815" i="8"/>
  <c r="F814" i="8"/>
  <c r="E284" i="8"/>
  <c r="O816" i="7"/>
  <c r="F815" i="7"/>
  <c r="E284" i="6"/>
  <c r="O817" i="6"/>
  <c r="F816" i="6"/>
  <c r="P283" i="6"/>
  <c r="Q283" i="6" s="1"/>
  <c r="J283" i="6"/>
  <c r="O816" i="5"/>
  <c r="F815" i="5"/>
  <c r="P283" i="5"/>
  <c r="Q283" i="5" s="1"/>
  <c r="J283" i="5"/>
  <c r="E284" i="5"/>
  <c r="I271" i="1"/>
  <c r="G271" i="1"/>
  <c r="D284" i="7" l="1"/>
  <c r="E284" i="7" s="1"/>
  <c r="P283" i="7"/>
  <c r="Q283" i="7" s="1"/>
  <c r="J283" i="7"/>
  <c r="F815" i="8"/>
  <c r="O816" i="8"/>
  <c r="I284" i="8"/>
  <c r="G284" i="8"/>
  <c r="F816" i="7"/>
  <c r="O817" i="7"/>
  <c r="F817" i="6"/>
  <c r="O818" i="6"/>
  <c r="I284" i="6"/>
  <c r="G284" i="6"/>
  <c r="I284" i="5"/>
  <c r="G284" i="5"/>
  <c r="F816" i="5"/>
  <c r="O817" i="5"/>
  <c r="C272" i="1"/>
  <c r="D272" i="1" s="1"/>
  <c r="K271" i="1"/>
  <c r="L271" i="1"/>
  <c r="H271" i="1"/>
  <c r="G284" i="7" l="1"/>
  <c r="I284" i="7"/>
  <c r="L284" i="8"/>
  <c r="K284" i="8"/>
  <c r="C285" i="8"/>
  <c r="D285" i="8" s="1"/>
  <c r="H284" i="8"/>
  <c r="O817" i="8"/>
  <c r="F816" i="8"/>
  <c r="O818" i="7"/>
  <c r="F817" i="7"/>
  <c r="L284" i="6"/>
  <c r="K284" i="6"/>
  <c r="C285" i="6"/>
  <c r="D285" i="6" s="1"/>
  <c r="H284" i="6"/>
  <c r="O819" i="6"/>
  <c r="F818" i="6"/>
  <c r="O818" i="5"/>
  <c r="F817" i="5"/>
  <c r="L284" i="5"/>
  <c r="K284" i="5"/>
  <c r="C285" i="5"/>
  <c r="D285" i="5" s="1"/>
  <c r="H284" i="5"/>
  <c r="P271" i="1"/>
  <c r="Q271" i="1" s="1"/>
  <c r="J271" i="1"/>
  <c r="E272" i="1"/>
  <c r="K284" i="7" l="1"/>
  <c r="C285" i="7"/>
  <c r="L284" i="7"/>
  <c r="H284" i="7"/>
  <c r="F817" i="8"/>
  <c r="O818" i="8"/>
  <c r="P284" i="8"/>
  <c r="Q284" i="8" s="1"/>
  <c r="J284" i="8"/>
  <c r="E285" i="8"/>
  <c r="F818" i="7"/>
  <c r="O819" i="7"/>
  <c r="F819" i="6"/>
  <c r="O820" i="6"/>
  <c r="P284" i="6"/>
  <c r="Q284" i="6" s="1"/>
  <c r="J284" i="6"/>
  <c r="E285" i="6"/>
  <c r="E285" i="5"/>
  <c r="P284" i="5"/>
  <c r="Q284" i="5" s="1"/>
  <c r="J284" i="5"/>
  <c r="F818" i="5"/>
  <c r="O819" i="5"/>
  <c r="I272" i="1"/>
  <c r="G272" i="1"/>
  <c r="P284" i="7" l="1"/>
  <c r="Q284" i="7" s="1"/>
  <c r="J284" i="7"/>
  <c r="D285" i="7"/>
  <c r="E285" i="7"/>
  <c r="I285" i="8"/>
  <c r="G285" i="8"/>
  <c r="O819" i="8"/>
  <c r="F818" i="8"/>
  <c r="O820" i="7"/>
  <c r="F819" i="7"/>
  <c r="O821" i="6"/>
  <c r="F820" i="6"/>
  <c r="I285" i="6"/>
  <c r="G285" i="6"/>
  <c r="I285" i="5"/>
  <c r="G285" i="5"/>
  <c r="O820" i="5"/>
  <c r="F819" i="5"/>
  <c r="K272" i="1"/>
  <c r="L272" i="1"/>
  <c r="C273" i="1"/>
  <c r="D273" i="1" s="1"/>
  <c r="H272" i="1"/>
  <c r="I285" i="7" l="1"/>
  <c r="G285" i="7"/>
  <c r="F819" i="8"/>
  <c r="O820" i="8"/>
  <c r="C286" i="8"/>
  <c r="D286" i="8" s="1"/>
  <c r="L285" i="8"/>
  <c r="K285" i="8"/>
  <c r="H285" i="8"/>
  <c r="F820" i="7"/>
  <c r="O821" i="7"/>
  <c r="C286" i="6"/>
  <c r="D286" i="6" s="1"/>
  <c r="L285" i="6"/>
  <c r="K285" i="6"/>
  <c r="H285" i="6"/>
  <c r="F821" i="6"/>
  <c r="O822" i="6"/>
  <c r="F820" i="5"/>
  <c r="O821" i="5"/>
  <c r="C286" i="5"/>
  <c r="D286" i="5" s="1"/>
  <c r="L285" i="5"/>
  <c r="K285" i="5"/>
  <c r="H285" i="5"/>
  <c r="E273" i="1"/>
  <c r="P272" i="1"/>
  <c r="Q272" i="1" s="1"/>
  <c r="J272" i="1"/>
  <c r="H285" i="7" l="1"/>
  <c r="L285" i="7"/>
  <c r="C286" i="7"/>
  <c r="K285" i="7"/>
  <c r="P285" i="8"/>
  <c r="Q285" i="8" s="1"/>
  <c r="J285" i="8"/>
  <c r="E286" i="8"/>
  <c r="O821" i="8"/>
  <c r="F820" i="8"/>
  <c r="O822" i="7"/>
  <c r="F821" i="7"/>
  <c r="P285" i="6"/>
  <c r="Q285" i="6" s="1"/>
  <c r="J285" i="6"/>
  <c r="O823" i="6"/>
  <c r="F822" i="6"/>
  <c r="E286" i="6"/>
  <c r="P285" i="5"/>
  <c r="Q285" i="5" s="1"/>
  <c r="J285" i="5"/>
  <c r="E286" i="5"/>
  <c r="O822" i="5"/>
  <c r="F821" i="5"/>
  <c r="I273" i="1"/>
  <c r="G273" i="1"/>
  <c r="J285" i="7" l="1"/>
  <c r="P285" i="7"/>
  <c r="Q285" i="7" s="1"/>
  <c r="D286" i="7"/>
  <c r="E286" i="7" s="1"/>
  <c r="I286" i="8"/>
  <c r="G286" i="8"/>
  <c r="F821" i="8"/>
  <c r="O822" i="8"/>
  <c r="F822" i="7"/>
  <c r="O823" i="7"/>
  <c r="I286" i="6"/>
  <c r="G286" i="6"/>
  <c r="F823" i="6"/>
  <c r="O824" i="6"/>
  <c r="I286" i="5"/>
  <c r="G286" i="5"/>
  <c r="F822" i="5"/>
  <c r="O823" i="5"/>
  <c r="L273" i="1"/>
  <c r="C274" i="1"/>
  <c r="D274" i="1" s="1"/>
  <c r="K273" i="1"/>
  <c r="H273" i="1"/>
  <c r="I286" i="7" l="1"/>
  <c r="G286" i="7"/>
  <c r="O823" i="8"/>
  <c r="F822" i="8"/>
  <c r="L286" i="8"/>
  <c r="K286" i="8"/>
  <c r="C287" i="8"/>
  <c r="D287" i="8" s="1"/>
  <c r="H286" i="8"/>
  <c r="O824" i="7"/>
  <c r="F823" i="7"/>
  <c r="O825" i="6"/>
  <c r="F824" i="6"/>
  <c r="L286" i="6"/>
  <c r="K286" i="6"/>
  <c r="C287" i="6"/>
  <c r="D287" i="6" s="1"/>
  <c r="H286" i="6"/>
  <c r="O824" i="5"/>
  <c r="F823" i="5"/>
  <c r="L286" i="5"/>
  <c r="K286" i="5"/>
  <c r="C287" i="5"/>
  <c r="D287" i="5" s="1"/>
  <c r="H286" i="5"/>
  <c r="E274" i="1"/>
  <c r="P273" i="1"/>
  <c r="Q273" i="1" s="1"/>
  <c r="J273" i="1"/>
  <c r="K286" i="7" l="1"/>
  <c r="C287" i="7"/>
  <c r="L286" i="7"/>
  <c r="H286" i="7"/>
  <c r="E287" i="8"/>
  <c r="P286" i="8"/>
  <c r="Q286" i="8" s="1"/>
  <c r="J286" i="8"/>
  <c r="F823" i="8"/>
  <c r="O824" i="8"/>
  <c r="F824" i="7"/>
  <c r="O825" i="7"/>
  <c r="E287" i="6"/>
  <c r="P286" i="6"/>
  <c r="Q286" i="6" s="1"/>
  <c r="J286" i="6"/>
  <c r="F825" i="6"/>
  <c r="O826" i="6"/>
  <c r="E287" i="5"/>
  <c r="P286" i="5"/>
  <c r="Q286" i="5" s="1"/>
  <c r="J286" i="5"/>
  <c r="F824" i="5"/>
  <c r="O825" i="5"/>
  <c r="I274" i="1"/>
  <c r="G274" i="1"/>
  <c r="D287" i="7" l="1"/>
  <c r="E287" i="7" s="1"/>
  <c r="P286" i="7"/>
  <c r="Q286" i="7" s="1"/>
  <c r="J286" i="7"/>
  <c r="I287" i="8"/>
  <c r="G287" i="8"/>
  <c r="O825" i="8"/>
  <c r="F824" i="8"/>
  <c r="O826" i="7"/>
  <c r="F825" i="7"/>
  <c r="I287" i="6"/>
  <c r="G287" i="6"/>
  <c r="O827" i="6"/>
  <c r="F826" i="6"/>
  <c r="I287" i="5"/>
  <c r="G287" i="5"/>
  <c r="O826" i="5"/>
  <c r="F825" i="5"/>
  <c r="L274" i="1"/>
  <c r="K274" i="1"/>
  <c r="C275" i="1"/>
  <c r="D275" i="1" s="1"/>
  <c r="H274" i="1"/>
  <c r="I287" i="7" l="1"/>
  <c r="G287" i="7"/>
  <c r="F825" i="8"/>
  <c r="O826" i="8"/>
  <c r="C288" i="8"/>
  <c r="D288" i="8" s="1"/>
  <c r="L287" i="8"/>
  <c r="K287" i="8"/>
  <c r="H287" i="8"/>
  <c r="F826" i="7"/>
  <c r="O827" i="7"/>
  <c r="C288" i="6"/>
  <c r="D288" i="6" s="1"/>
  <c r="L287" i="6"/>
  <c r="K287" i="6"/>
  <c r="H287" i="6"/>
  <c r="F827" i="6"/>
  <c r="O828" i="6"/>
  <c r="F826" i="5"/>
  <c r="O827" i="5"/>
  <c r="C288" i="5"/>
  <c r="D288" i="5" s="1"/>
  <c r="L287" i="5"/>
  <c r="K287" i="5"/>
  <c r="H287" i="5"/>
  <c r="E275" i="1"/>
  <c r="P274" i="1"/>
  <c r="Q274" i="1" s="1"/>
  <c r="J274" i="1"/>
  <c r="L287" i="7" l="1"/>
  <c r="H287" i="7"/>
  <c r="K287" i="7"/>
  <c r="C288" i="7"/>
  <c r="P287" i="8"/>
  <c r="Q287" i="8" s="1"/>
  <c r="J287" i="8"/>
  <c r="E288" i="8"/>
  <c r="O827" i="8"/>
  <c r="F826" i="8"/>
  <c r="O828" i="7"/>
  <c r="F827" i="7"/>
  <c r="P287" i="6"/>
  <c r="Q287" i="6" s="1"/>
  <c r="J287" i="6"/>
  <c r="O829" i="6"/>
  <c r="F828" i="6"/>
  <c r="E288" i="6"/>
  <c r="P287" i="5"/>
  <c r="Q287" i="5" s="1"/>
  <c r="J287" i="5"/>
  <c r="E288" i="5"/>
  <c r="O828" i="5"/>
  <c r="F827" i="5"/>
  <c r="I275" i="1"/>
  <c r="G275" i="1"/>
  <c r="D288" i="7" l="1"/>
  <c r="E288" i="7" s="1"/>
  <c r="J287" i="7"/>
  <c r="P287" i="7"/>
  <c r="Q287" i="7" s="1"/>
  <c r="I288" i="8"/>
  <c r="G288" i="8"/>
  <c r="F827" i="8"/>
  <c r="O828" i="8"/>
  <c r="F828" i="7"/>
  <c r="O829" i="7"/>
  <c r="F829" i="6"/>
  <c r="O830" i="6"/>
  <c r="I288" i="6"/>
  <c r="G288" i="6"/>
  <c r="I288" i="5"/>
  <c r="G288" i="5"/>
  <c r="F828" i="5"/>
  <c r="O829" i="5"/>
  <c r="L275" i="1"/>
  <c r="C276" i="1"/>
  <c r="D276" i="1" s="1"/>
  <c r="K275" i="1"/>
  <c r="H275" i="1"/>
  <c r="G288" i="7" l="1"/>
  <c r="I288" i="7"/>
  <c r="E276" i="1"/>
  <c r="O829" i="8"/>
  <c r="F828" i="8"/>
  <c r="L288" i="8"/>
  <c r="K288" i="8"/>
  <c r="C289" i="8"/>
  <c r="D289" i="8" s="1"/>
  <c r="H288" i="8"/>
  <c r="O830" i="7"/>
  <c r="F829" i="7"/>
  <c r="L288" i="6"/>
  <c r="K288" i="6"/>
  <c r="C289" i="6"/>
  <c r="D289" i="6" s="1"/>
  <c r="H288" i="6"/>
  <c r="O831" i="6"/>
  <c r="F830" i="6"/>
  <c r="O830" i="5"/>
  <c r="F829" i="5"/>
  <c r="L288" i="5"/>
  <c r="K288" i="5"/>
  <c r="C289" i="5"/>
  <c r="D289" i="5" s="1"/>
  <c r="H288" i="5"/>
  <c r="P275" i="1"/>
  <c r="Q275" i="1" s="1"/>
  <c r="J275" i="1"/>
  <c r="K288" i="7" l="1"/>
  <c r="C289" i="7"/>
  <c r="L288" i="7"/>
  <c r="H288" i="7"/>
  <c r="E289" i="8"/>
  <c r="P288" i="8"/>
  <c r="Q288" i="8" s="1"/>
  <c r="J288" i="8"/>
  <c r="F829" i="8"/>
  <c r="O830" i="8"/>
  <c r="F830" i="7"/>
  <c r="O831" i="7"/>
  <c r="F831" i="6"/>
  <c r="O832" i="6"/>
  <c r="P288" i="6"/>
  <c r="Q288" i="6" s="1"/>
  <c r="J288" i="6"/>
  <c r="E289" i="6"/>
  <c r="E289" i="5"/>
  <c r="P288" i="5"/>
  <c r="Q288" i="5" s="1"/>
  <c r="J288" i="5"/>
  <c r="F830" i="5"/>
  <c r="O831" i="5"/>
  <c r="I276" i="1"/>
  <c r="G276" i="1"/>
  <c r="D289" i="7" l="1"/>
  <c r="E289" i="7"/>
  <c r="P288" i="7"/>
  <c r="Q288" i="7" s="1"/>
  <c r="J288" i="7"/>
  <c r="I289" i="8"/>
  <c r="G289" i="8"/>
  <c r="O831" i="8"/>
  <c r="F830" i="8"/>
  <c r="O832" i="7"/>
  <c r="F831" i="7"/>
  <c r="O833" i="6"/>
  <c r="F832" i="6"/>
  <c r="I289" i="6"/>
  <c r="G289" i="6"/>
  <c r="I289" i="5"/>
  <c r="G289" i="5"/>
  <c r="O832" i="5"/>
  <c r="F831" i="5"/>
  <c r="K276" i="1"/>
  <c r="C277" i="1"/>
  <c r="D277" i="1" s="1"/>
  <c r="L276" i="1"/>
  <c r="H276" i="1"/>
  <c r="G289" i="7" l="1"/>
  <c r="I289" i="7"/>
  <c r="F831" i="8"/>
  <c r="O832" i="8"/>
  <c r="C290" i="8"/>
  <c r="D290" i="8" s="1"/>
  <c r="L289" i="8"/>
  <c r="K289" i="8"/>
  <c r="H289" i="8"/>
  <c r="F832" i="7"/>
  <c r="O833" i="7"/>
  <c r="C290" i="6"/>
  <c r="D290" i="6" s="1"/>
  <c r="L289" i="6"/>
  <c r="K289" i="6"/>
  <c r="H289" i="6"/>
  <c r="F833" i="6"/>
  <c r="O834" i="6"/>
  <c r="F832" i="5"/>
  <c r="O833" i="5"/>
  <c r="C290" i="5"/>
  <c r="D290" i="5" s="1"/>
  <c r="L289" i="5"/>
  <c r="K289" i="5"/>
  <c r="H289" i="5"/>
  <c r="E277" i="1"/>
  <c r="P276" i="1"/>
  <c r="Q276" i="1" s="1"/>
  <c r="J276" i="1"/>
  <c r="K289" i="7" l="1"/>
  <c r="C290" i="7"/>
  <c r="H289" i="7"/>
  <c r="L289" i="7"/>
  <c r="E290" i="8"/>
  <c r="P289" i="8"/>
  <c r="Q289" i="8" s="1"/>
  <c r="J289" i="8"/>
  <c r="O833" i="8"/>
  <c r="F832" i="8"/>
  <c r="O834" i="7"/>
  <c r="F833" i="7"/>
  <c r="E290" i="6"/>
  <c r="O835" i="6"/>
  <c r="F834" i="6"/>
  <c r="P289" i="6"/>
  <c r="Q289" i="6" s="1"/>
  <c r="J289" i="6"/>
  <c r="P289" i="5"/>
  <c r="Q289" i="5" s="1"/>
  <c r="J289" i="5"/>
  <c r="E290" i="5"/>
  <c r="O834" i="5"/>
  <c r="F833" i="5"/>
  <c r="I277" i="1"/>
  <c r="G277" i="1"/>
  <c r="P289" i="7" l="1"/>
  <c r="Q289" i="7" s="1"/>
  <c r="J289" i="7"/>
  <c r="D290" i="7"/>
  <c r="E290" i="7" s="1"/>
  <c r="F833" i="8"/>
  <c r="O834" i="8"/>
  <c r="I290" i="8"/>
  <c r="G290" i="8"/>
  <c r="F834" i="7"/>
  <c r="O835" i="7"/>
  <c r="F835" i="6"/>
  <c r="O836" i="6"/>
  <c r="I290" i="6"/>
  <c r="G290" i="6"/>
  <c r="I290" i="5"/>
  <c r="G290" i="5"/>
  <c r="F834" i="5"/>
  <c r="O835" i="5"/>
  <c r="K277" i="1"/>
  <c r="L277" i="1"/>
  <c r="C278" i="1"/>
  <c r="D278" i="1" s="1"/>
  <c r="H277" i="1"/>
  <c r="I290" i="7" l="1"/>
  <c r="G290" i="7"/>
  <c r="L290" i="8"/>
  <c r="K290" i="8"/>
  <c r="C291" i="8"/>
  <c r="D291" i="8" s="1"/>
  <c r="H290" i="8"/>
  <c r="O835" i="8"/>
  <c r="F834" i="8"/>
  <c r="O836" i="7"/>
  <c r="F835" i="7"/>
  <c r="L290" i="6"/>
  <c r="K290" i="6"/>
  <c r="C291" i="6"/>
  <c r="D291" i="6" s="1"/>
  <c r="H290" i="6"/>
  <c r="O837" i="6"/>
  <c r="F836" i="6"/>
  <c r="O836" i="5"/>
  <c r="F835" i="5"/>
  <c r="L290" i="5"/>
  <c r="K290" i="5"/>
  <c r="C291" i="5"/>
  <c r="D291" i="5" s="1"/>
  <c r="H290" i="5"/>
  <c r="E278" i="1"/>
  <c r="P277" i="1"/>
  <c r="Q277" i="1" s="1"/>
  <c r="J277" i="1"/>
  <c r="C291" i="7" l="1"/>
  <c r="H290" i="7"/>
  <c r="L290" i="7"/>
  <c r="K290" i="7"/>
  <c r="F835" i="8"/>
  <c r="O836" i="8"/>
  <c r="P290" i="8"/>
  <c r="Q290" i="8" s="1"/>
  <c r="J290" i="8"/>
  <c r="E291" i="8"/>
  <c r="F836" i="7"/>
  <c r="O837" i="7"/>
  <c r="F837" i="6"/>
  <c r="O838" i="6"/>
  <c r="E291" i="6"/>
  <c r="P290" i="6"/>
  <c r="Q290" i="6" s="1"/>
  <c r="J290" i="6"/>
  <c r="E291" i="5"/>
  <c r="P290" i="5"/>
  <c r="Q290" i="5" s="1"/>
  <c r="J290" i="5"/>
  <c r="F836" i="5"/>
  <c r="O837" i="5"/>
  <c r="I278" i="1"/>
  <c r="G278" i="1"/>
  <c r="J290" i="7" l="1"/>
  <c r="P290" i="7"/>
  <c r="Q290" i="7" s="1"/>
  <c r="D291" i="7"/>
  <c r="E291" i="7" s="1"/>
  <c r="I291" i="8"/>
  <c r="G291" i="8"/>
  <c r="O837" i="8"/>
  <c r="F836" i="8"/>
  <c r="O838" i="7"/>
  <c r="F837" i="7"/>
  <c r="O839" i="6"/>
  <c r="F838" i="6"/>
  <c r="I291" i="6"/>
  <c r="G291" i="6"/>
  <c r="I291" i="5"/>
  <c r="G291" i="5"/>
  <c r="O838" i="5"/>
  <c r="F837" i="5"/>
  <c r="C279" i="1"/>
  <c r="D279" i="1" s="1"/>
  <c r="K278" i="1"/>
  <c r="L278" i="1"/>
  <c r="H278" i="1"/>
  <c r="G291" i="7" l="1"/>
  <c r="I291" i="7"/>
  <c r="O838" i="8"/>
  <c r="F837" i="8"/>
  <c r="C292" i="8"/>
  <c r="D292" i="8" s="1"/>
  <c r="L291" i="8"/>
  <c r="K291" i="8"/>
  <c r="H291" i="8"/>
  <c r="F838" i="7"/>
  <c r="O839" i="7"/>
  <c r="C292" i="6"/>
  <c r="D292" i="6" s="1"/>
  <c r="L291" i="6"/>
  <c r="K291" i="6"/>
  <c r="H291" i="6"/>
  <c r="F839" i="6"/>
  <c r="O840" i="6"/>
  <c r="F838" i="5"/>
  <c r="O839" i="5"/>
  <c r="C292" i="5"/>
  <c r="D292" i="5" s="1"/>
  <c r="L291" i="5"/>
  <c r="K291" i="5"/>
  <c r="H291" i="5"/>
  <c r="P278" i="1"/>
  <c r="Q278" i="1" s="1"/>
  <c r="J278" i="1"/>
  <c r="E279" i="1"/>
  <c r="L291" i="7" l="1"/>
  <c r="C292" i="7"/>
  <c r="K291" i="7"/>
  <c r="H291" i="7"/>
  <c r="P291" i="8"/>
  <c r="Q291" i="8" s="1"/>
  <c r="J291" i="8"/>
  <c r="E292" i="8"/>
  <c r="O839" i="8"/>
  <c r="F838" i="8"/>
  <c r="O840" i="7"/>
  <c r="F839" i="7"/>
  <c r="E292" i="6"/>
  <c r="O841" i="6"/>
  <c r="F840" i="6"/>
  <c r="P291" i="6"/>
  <c r="Q291" i="6" s="1"/>
  <c r="J291" i="6"/>
  <c r="P291" i="5"/>
  <c r="Q291" i="5" s="1"/>
  <c r="J291" i="5"/>
  <c r="E292" i="5"/>
  <c r="O840" i="5"/>
  <c r="F839" i="5"/>
  <c r="I279" i="1"/>
  <c r="G279" i="1"/>
  <c r="J291" i="7" l="1"/>
  <c r="P291" i="7"/>
  <c r="Q291" i="7" s="1"/>
  <c r="D292" i="7"/>
  <c r="E292" i="7" s="1"/>
  <c r="I292" i="8"/>
  <c r="G292" i="8"/>
  <c r="O840" i="8"/>
  <c r="F839" i="8"/>
  <c r="F840" i="7"/>
  <c r="O841" i="7"/>
  <c r="F841" i="6"/>
  <c r="O842" i="6"/>
  <c r="I292" i="6"/>
  <c r="G292" i="6"/>
  <c r="I292" i="5"/>
  <c r="G292" i="5"/>
  <c r="F840" i="5"/>
  <c r="O841" i="5"/>
  <c r="L279" i="1"/>
  <c r="C280" i="1"/>
  <c r="D280" i="1" s="1"/>
  <c r="K279" i="1"/>
  <c r="H279" i="1"/>
  <c r="I292" i="7" l="1"/>
  <c r="G292" i="7"/>
  <c r="F840" i="8"/>
  <c r="O841" i="8"/>
  <c r="L292" i="8"/>
  <c r="K292" i="8"/>
  <c r="C293" i="8"/>
  <c r="D293" i="8" s="1"/>
  <c r="H292" i="8"/>
  <c r="O842" i="7"/>
  <c r="F841" i="7"/>
  <c r="L292" i="6"/>
  <c r="K292" i="6"/>
  <c r="C293" i="6"/>
  <c r="D293" i="6" s="1"/>
  <c r="H292" i="6"/>
  <c r="O843" i="6"/>
  <c r="F842" i="6"/>
  <c r="O842" i="5"/>
  <c r="F841" i="5"/>
  <c r="L292" i="5"/>
  <c r="K292" i="5"/>
  <c r="C293" i="5"/>
  <c r="D293" i="5" s="1"/>
  <c r="H292" i="5"/>
  <c r="E280" i="1"/>
  <c r="P279" i="1"/>
  <c r="Q279" i="1" s="1"/>
  <c r="J279" i="1"/>
  <c r="K292" i="7" l="1"/>
  <c r="C293" i="7"/>
  <c r="H292" i="7"/>
  <c r="L292" i="7"/>
  <c r="E293" i="8"/>
  <c r="P292" i="8"/>
  <c r="Q292" i="8" s="1"/>
  <c r="J292" i="8"/>
  <c r="O842" i="8"/>
  <c r="F841" i="8"/>
  <c r="F842" i="7"/>
  <c r="O843" i="7"/>
  <c r="P292" i="6"/>
  <c r="Q292" i="6" s="1"/>
  <c r="J292" i="6"/>
  <c r="E293" i="6"/>
  <c r="F843" i="6"/>
  <c r="O844" i="6"/>
  <c r="P292" i="5"/>
  <c r="Q292" i="5" s="1"/>
  <c r="J292" i="5"/>
  <c r="E293" i="5"/>
  <c r="F842" i="5"/>
  <c r="O843" i="5"/>
  <c r="I280" i="1"/>
  <c r="G280" i="1"/>
  <c r="J292" i="7" l="1"/>
  <c r="P292" i="7"/>
  <c r="Q292" i="7" s="1"/>
  <c r="D293" i="7"/>
  <c r="E293" i="7" s="1"/>
  <c r="F842" i="8"/>
  <c r="O843" i="8"/>
  <c r="I293" i="8"/>
  <c r="G293" i="8"/>
  <c r="O844" i="7"/>
  <c r="F843" i="7"/>
  <c r="I293" i="6"/>
  <c r="G293" i="6"/>
  <c r="O845" i="6"/>
  <c r="F844" i="6"/>
  <c r="O844" i="5"/>
  <c r="F843" i="5"/>
  <c r="I293" i="5"/>
  <c r="G293" i="5"/>
  <c r="C281" i="1"/>
  <c r="D281" i="1" s="1"/>
  <c r="L280" i="1"/>
  <c r="K280" i="1"/>
  <c r="H280" i="1"/>
  <c r="G293" i="7" l="1"/>
  <c r="I293" i="7"/>
  <c r="C294" i="8"/>
  <c r="D294" i="8" s="1"/>
  <c r="L293" i="8"/>
  <c r="K293" i="8"/>
  <c r="H293" i="8"/>
  <c r="O844" i="8"/>
  <c r="F843" i="8"/>
  <c r="F844" i="7"/>
  <c r="O845" i="7"/>
  <c r="C294" i="6"/>
  <c r="D294" i="6" s="1"/>
  <c r="L293" i="6"/>
  <c r="K293" i="6"/>
  <c r="H293" i="6"/>
  <c r="F845" i="6"/>
  <c r="O846" i="6"/>
  <c r="C294" i="5"/>
  <c r="D294" i="5" s="1"/>
  <c r="L293" i="5"/>
  <c r="K293" i="5"/>
  <c r="H293" i="5"/>
  <c r="F844" i="5"/>
  <c r="O845" i="5"/>
  <c r="P280" i="1"/>
  <c r="Q280" i="1" s="1"/>
  <c r="J280" i="1"/>
  <c r="E281" i="1"/>
  <c r="L293" i="7" l="1"/>
  <c r="H293" i="7"/>
  <c r="K293" i="7"/>
  <c r="C294" i="7"/>
  <c r="F844" i="8"/>
  <c r="O845" i="8"/>
  <c r="P293" i="8"/>
  <c r="Q293" i="8" s="1"/>
  <c r="J293" i="8"/>
  <c r="E294" i="8"/>
  <c r="O846" i="7"/>
  <c r="F845" i="7"/>
  <c r="P293" i="6"/>
  <c r="Q293" i="6" s="1"/>
  <c r="J293" i="6"/>
  <c r="O847" i="6"/>
  <c r="F846" i="6"/>
  <c r="E294" i="6"/>
  <c r="P293" i="5"/>
  <c r="Q293" i="5" s="1"/>
  <c r="J293" i="5"/>
  <c r="O846" i="5"/>
  <c r="F845" i="5"/>
  <c r="E294" i="5"/>
  <c r="I281" i="1"/>
  <c r="G281" i="1"/>
  <c r="D294" i="7" l="1"/>
  <c r="E294" i="7" s="1"/>
  <c r="J293" i="7"/>
  <c r="P293" i="7"/>
  <c r="Q293" i="7" s="1"/>
  <c r="I294" i="8"/>
  <c r="G294" i="8"/>
  <c r="O846" i="8"/>
  <c r="F845" i="8"/>
  <c r="F846" i="7"/>
  <c r="O847" i="7"/>
  <c r="I294" i="6"/>
  <c r="G294" i="6"/>
  <c r="F847" i="6"/>
  <c r="O848" i="6"/>
  <c r="F846" i="5"/>
  <c r="O847" i="5"/>
  <c r="I294" i="5"/>
  <c r="G294" i="5"/>
  <c r="L281" i="1"/>
  <c r="C282" i="1"/>
  <c r="D282" i="1" s="1"/>
  <c r="K281" i="1"/>
  <c r="H281" i="1"/>
  <c r="I294" i="7" l="1"/>
  <c r="G294" i="7"/>
  <c r="F846" i="8"/>
  <c r="O847" i="8"/>
  <c r="L294" i="8"/>
  <c r="K294" i="8"/>
  <c r="C295" i="8"/>
  <c r="D295" i="8" s="1"/>
  <c r="H294" i="8"/>
  <c r="O848" i="7"/>
  <c r="F847" i="7"/>
  <c r="O849" i="6"/>
  <c r="F848" i="6"/>
  <c r="L294" i="6"/>
  <c r="K294" i="6"/>
  <c r="C295" i="6"/>
  <c r="D295" i="6" s="1"/>
  <c r="H294" i="6"/>
  <c r="L294" i="5"/>
  <c r="K294" i="5"/>
  <c r="C295" i="5"/>
  <c r="D295" i="5" s="1"/>
  <c r="H294" i="5"/>
  <c r="O848" i="5"/>
  <c r="F847" i="5"/>
  <c r="E282" i="1"/>
  <c r="P281" i="1"/>
  <c r="Q281" i="1" s="1"/>
  <c r="J281" i="1"/>
  <c r="C295" i="7" l="1"/>
  <c r="L294" i="7"/>
  <c r="K294" i="7"/>
  <c r="H294" i="7"/>
  <c r="E295" i="8"/>
  <c r="O848" i="8"/>
  <c r="F847" i="8"/>
  <c r="P294" i="8"/>
  <c r="Q294" i="8" s="1"/>
  <c r="J294" i="8"/>
  <c r="F848" i="7"/>
  <c r="O849" i="7"/>
  <c r="E295" i="6"/>
  <c r="P294" i="6"/>
  <c r="Q294" i="6" s="1"/>
  <c r="J294" i="6"/>
  <c r="F849" i="6"/>
  <c r="O850" i="6"/>
  <c r="P294" i="5"/>
  <c r="Q294" i="5" s="1"/>
  <c r="J294" i="5"/>
  <c r="F848" i="5"/>
  <c r="O849" i="5"/>
  <c r="E295" i="5"/>
  <c r="I282" i="1"/>
  <c r="G282" i="1"/>
  <c r="P294" i="7" l="1"/>
  <c r="Q294" i="7" s="1"/>
  <c r="J294" i="7"/>
  <c r="D295" i="7"/>
  <c r="E295" i="7" s="1"/>
  <c r="I295" i="8"/>
  <c r="G295" i="8"/>
  <c r="F848" i="8"/>
  <c r="O849" i="8"/>
  <c r="O850" i="7"/>
  <c r="F849" i="7"/>
  <c r="I295" i="6"/>
  <c r="G295" i="6"/>
  <c r="O851" i="6"/>
  <c r="F850" i="6"/>
  <c r="I295" i="5"/>
  <c r="G295" i="5"/>
  <c r="O850" i="5"/>
  <c r="F849" i="5"/>
  <c r="K282" i="1"/>
  <c r="C283" i="1"/>
  <c r="D283" i="1" s="1"/>
  <c r="L282" i="1"/>
  <c r="H282" i="1"/>
  <c r="I295" i="7" l="1"/>
  <c r="G295" i="7"/>
  <c r="O850" i="8"/>
  <c r="F849" i="8"/>
  <c r="C296" i="8"/>
  <c r="D296" i="8" s="1"/>
  <c r="L295" i="8"/>
  <c r="K295" i="8"/>
  <c r="H295" i="8"/>
  <c r="F850" i="7"/>
  <c r="O851" i="7"/>
  <c r="C296" i="6"/>
  <c r="D296" i="6" s="1"/>
  <c r="L295" i="6"/>
  <c r="K295" i="6"/>
  <c r="H295" i="6"/>
  <c r="F851" i="6"/>
  <c r="O852" i="6"/>
  <c r="F850" i="5"/>
  <c r="O851" i="5"/>
  <c r="C296" i="5"/>
  <c r="D296" i="5" s="1"/>
  <c r="L295" i="5"/>
  <c r="K295" i="5"/>
  <c r="H295" i="5"/>
  <c r="E283" i="1"/>
  <c r="P282" i="1"/>
  <c r="Q282" i="1" s="1"/>
  <c r="J282" i="1"/>
  <c r="H295" i="7" l="1"/>
  <c r="L295" i="7"/>
  <c r="C296" i="7"/>
  <c r="D296" i="7" s="1"/>
  <c r="K295" i="7"/>
  <c r="E296" i="5"/>
  <c r="P295" i="8"/>
  <c r="Q295" i="8" s="1"/>
  <c r="J295" i="8"/>
  <c r="E296" i="8"/>
  <c r="F850" i="8"/>
  <c r="O851" i="8"/>
  <c r="O852" i="7"/>
  <c r="F851" i="7"/>
  <c r="P295" i="6"/>
  <c r="Q295" i="6" s="1"/>
  <c r="J295" i="6"/>
  <c r="O853" i="6"/>
  <c r="F852" i="6"/>
  <c r="E296" i="6"/>
  <c r="P295" i="5"/>
  <c r="Q295" i="5" s="1"/>
  <c r="J295" i="5"/>
  <c r="O852" i="5"/>
  <c r="F851" i="5"/>
  <c r="I283" i="1"/>
  <c r="G283" i="1"/>
  <c r="P295" i="7" l="1"/>
  <c r="Q295" i="7" s="1"/>
  <c r="J295" i="7"/>
  <c r="E296" i="7"/>
  <c r="I296" i="8"/>
  <c r="G296" i="8"/>
  <c r="O852" i="8"/>
  <c r="F851" i="8"/>
  <c r="F852" i="7"/>
  <c r="O853" i="7"/>
  <c r="F853" i="6"/>
  <c r="O854" i="6"/>
  <c r="I296" i="6"/>
  <c r="G296" i="6"/>
  <c r="F852" i="5"/>
  <c r="O853" i="5"/>
  <c r="I296" i="5"/>
  <c r="G296" i="5"/>
  <c r="L283" i="1"/>
  <c r="C284" i="1"/>
  <c r="D284" i="1" s="1"/>
  <c r="K283" i="1"/>
  <c r="H283" i="1"/>
  <c r="G296" i="7" l="1"/>
  <c r="I296" i="7"/>
  <c r="F852" i="8"/>
  <c r="O853" i="8"/>
  <c r="L296" i="8"/>
  <c r="K296" i="8"/>
  <c r="C297" i="8"/>
  <c r="D297" i="8" s="1"/>
  <c r="H296" i="8"/>
  <c r="O854" i="7"/>
  <c r="F853" i="7"/>
  <c r="L296" i="6"/>
  <c r="K296" i="6"/>
  <c r="C297" i="6"/>
  <c r="D297" i="6" s="1"/>
  <c r="H296" i="6"/>
  <c r="O855" i="6"/>
  <c r="F854" i="6"/>
  <c r="L296" i="5"/>
  <c r="K296" i="5"/>
  <c r="C297" i="5"/>
  <c r="D297" i="5" s="1"/>
  <c r="H296" i="5"/>
  <c r="O854" i="5"/>
  <c r="F853" i="5"/>
  <c r="E284" i="1"/>
  <c r="P283" i="1"/>
  <c r="Q283" i="1" s="1"/>
  <c r="J283" i="1"/>
  <c r="L296" i="7" l="1"/>
  <c r="H296" i="7"/>
  <c r="K296" i="7"/>
  <c r="C297" i="7"/>
  <c r="E297" i="8"/>
  <c r="O854" i="8"/>
  <c r="F853" i="8"/>
  <c r="P296" i="8"/>
  <c r="Q296" i="8" s="1"/>
  <c r="J296" i="8"/>
  <c r="F854" i="7"/>
  <c r="O855" i="7"/>
  <c r="P296" i="6"/>
  <c r="Q296" i="6" s="1"/>
  <c r="J296" i="6"/>
  <c r="E297" i="6"/>
  <c r="F855" i="6"/>
  <c r="O856" i="6"/>
  <c r="F854" i="5"/>
  <c r="O855" i="5"/>
  <c r="P296" i="5"/>
  <c r="Q296" i="5" s="1"/>
  <c r="J296" i="5"/>
  <c r="E297" i="5"/>
  <c r="I284" i="1"/>
  <c r="G284" i="1"/>
  <c r="D297" i="7" l="1"/>
  <c r="E297" i="7" s="1"/>
  <c r="P296" i="7"/>
  <c r="Q296" i="7" s="1"/>
  <c r="J296" i="7"/>
  <c r="F854" i="8"/>
  <c r="O855" i="8"/>
  <c r="I297" i="8"/>
  <c r="G297" i="8"/>
  <c r="O856" i="7"/>
  <c r="F855" i="7"/>
  <c r="I297" i="6"/>
  <c r="G297" i="6"/>
  <c r="O857" i="6"/>
  <c r="F856" i="6"/>
  <c r="I297" i="5"/>
  <c r="G297" i="5"/>
  <c r="O856" i="5"/>
  <c r="F855" i="5"/>
  <c r="L284" i="1"/>
  <c r="C285" i="1"/>
  <c r="D285" i="1" s="1"/>
  <c r="K284" i="1"/>
  <c r="H284" i="1"/>
  <c r="G297" i="7" l="1"/>
  <c r="I297" i="7"/>
  <c r="C298" i="8"/>
  <c r="D298" i="8" s="1"/>
  <c r="L297" i="8"/>
  <c r="K297" i="8"/>
  <c r="H297" i="8"/>
  <c r="O856" i="8"/>
  <c r="F855" i="8"/>
  <c r="F856" i="7"/>
  <c r="O857" i="7"/>
  <c r="C298" i="6"/>
  <c r="D298" i="6" s="1"/>
  <c r="L297" i="6"/>
  <c r="K297" i="6"/>
  <c r="H297" i="6"/>
  <c r="F857" i="6"/>
  <c r="O858" i="6"/>
  <c r="F856" i="5"/>
  <c r="O857" i="5"/>
  <c r="C298" i="5"/>
  <c r="D298" i="5" s="1"/>
  <c r="L297" i="5"/>
  <c r="K297" i="5"/>
  <c r="H297" i="5"/>
  <c r="E285" i="1"/>
  <c r="P284" i="1"/>
  <c r="Q284" i="1" s="1"/>
  <c r="J284" i="1"/>
  <c r="L297" i="7" l="1"/>
  <c r="C298" i="7"/>
  <c r="D298" i="7" s="1"/>
  <c r="K297" i="7"/>
  <c r="H297" i="7"/>
  <c r="F856" i="8"/>
  <c r="O857" i="8"/>
  <c r="E298" i="8"/>
  <c r="P297" i="8"/>
  <c r="Q297" i="8" s="1"/>
  <c r="J297" i="8"/>
  <c r="O858" i="7"/>
  <c r="F857" i="7"/>
  <c r="E298" i="6"/>
  <c r="O859" i="6"/>
  <c r="F858" i="6"/>
  <c r="P297" i="6"/>
  <c r="Q297" i="6" s="1"/>
  <c r="J297" i="6"/>
  <c r="P297" i="5"/>
  <c r="Q297" i="5" s="1"/>
  <c r="J297" i="5"/>
  <c r="E298" i="5"/>
  <c r="O858" i="5"/>
  <c r="F857" i="5"/>
  <c r="I285" i="1"/>
  <c r="G285" i="1"/>
  <c r="E298" i="7" l="1"/>
  <c r="J297" i="7"/>
  <c r="P297" i="7"/>
  <c r="Q297" i="7" s="1"/>
  <c r="O858" i="8"/>
  <c r="F857" i="8"/>
  <c r="I298" i="8"/>
  <c r="G298" i="8"/>
  <c r="F858" i="7"/>
  <c r="O859" i="7"/>
  <c r="F859" i="6"/>
  <c r="O860" i="6"/>
  <c r="I298" i="6"/>
  <c r="G298" i="6"/>
  <c r="F858" i="5"/>
  <c r="O859" i="5"/>
  <c r="I298" i="5"/>
  <c r="G298" i="5"/>
  <c r="L285" i="1"/>
  <c r="C286" i="1"/>
  <c r="D286" i="1" s="1"/>
  <c r="K285" i="1"/>
  <c r="H285" i="1"/>
  <c r="G298" i="7" l="1"/>
  <c r="I298" i="7"/>
  <c r="L298" i="8"/>
  <c r="K298" i="8"/>
  <c r="C299" i="8"/>
  <c r="D299" i="8" s="1"/>
  <c r="H298" i="8"/>
  <c r="F858" i="8"/>
  <c r="O859" i="8"/>
  <c r="O860" i="7"/>
  <c r="F859" i="7"/>
  <c r="L298" i="6"/>
  <c r="K298" i="6"/>
  <c r="C299" i="6"/>
  <c r="D299" i="6" s="1"/>
  <c r="H298" i="6"/>
  <c r="O861" i="6"/>
  <c r="F860" i="6"/>
  <c r="L298" i="5"/>
  <c r="K298" i="5"/>
  <c r="C299" i="5"/>
  <c r="D299" i="5" s="1"/>
  <c r="H298" i="5"/>
  <c r="O860" i="5"/>
  <c r="F859" i="5"/>
  <c r="E286" i="1"/>
  <c r="P285" i="1"/>
  <c r="Q285" i="1" s="1"/>
  <c r="J285" i="1"/>
  <c r="H298" i="7" l="1"/>
  <c r="L298" i="7"/>
  <c r="K298" i="7"/>
  <c r="C299" i="7"/>
  <c r="O860" i="8"/>
  <c r="F859" i="8"/>
  <c r="P298" i="8"/>
  <c r="Q298" i="8" s="1"/>
  <c r="J298" i="8"/>
  <c r="E299" i="8"/>
  <c r="F860" i="7"/>
  <c r="O861" i="7"/>
  <c r="P298" i="6"/>
  <c r="Q298" i="6" s="1"/>
  <c r="J298" i="6"/>
  <c r="E299" i="6"/>
  <c r="F861" i="6"/>
  <c r="O862" i="6"/>
  <c r="P298" i="5"/>
  <c r="Q298" i="5" s="1"/>
  <c r="J298" i="5"/>
  <c r="F860" i="5"/>
  <c r="O861" i="5"/>
  <c r="E299" i="5"/>
  <c r="I286" i="1"/>
  <c r="G286" i="1"/>
  <c r="D299" i="7" l="1"/>
  <c r="E299" i="7" s="1"/>
  <c r="P298" i="7"/>
  <c r="Q298" i="7" s="1"/>
  <c r="J298" i="7"/>
  <c r="I299" i="8"/>
  <c r="G299" i="8"/>
  <c r="F860" i="8"/>
  <c r="O861" i="8"/>
  <c r="O862" i="7"/>
  <c r="F861" i="7"/>
  <c r="I299" i="6"/>
  <c r="G299" i="6"/>
  <c r="O863" i="6"/>
  <c r="F862" i="6"/>
  <c r="O862" i="5"/>
  <c r="F861" i="5"/>
  <c r="I299" i="5"/>
  <c r="G299" i="5"/>
  <c r="K286" i="1"/>
  <c r="C287" i="1"/>
  <c r="D287" i="1" s="1"/>
  <c r="L286" i="1"/>
  <c r="H286" i="1"/>
  <c r="G299" i="7" l="1"/>
  <c r="I299" i="7"/>
  <c r="O862" i="8"/>
  <c r="F861" i="8"/>
  <c r="C300" i="8"/>
  <c r="D300" i="8" s="1"/>
  <c r="L299" i="8"/>
  <c r="K299" i="8"/>
  <c r="H299" i="8"/>
  <c r="F862" i="7"/>
  <c r="O863" i="7"/>
  <c r="C300" i="6"/>
  <c r="D300" i="6" s="1"/>
  <c r="L299" i="6"/>
  <c r="K299" i="6"/>
  <c r="H299" i="6"/>
  <c r="F863" i="6"/>
  <c r="O864" i="6"/>
  <c r="F862" i="5"/>
  <c r="O863" i="5"/>
  <c r="C300" i="5"/>
  <c r="D300" i="5" s="1"/>
  <c r="L299" i="5"/>
  <c r="K299" i="5"/>
  <c r="H299" i="5"/>
  <c r="E287" i="1"/>
  <c r="P286" i="1"/>
  <c r="Q286" i="1" s="1"/>
  <c r="J286" i="1"/>
  <c r="C300" i="7" l="1"/>
  <c r="L299" i="7"/>
  <c r="K299" i="7"/>
  <c r="H299" i="7"/>
  <c r="E300" i="8"/>
  <c r="P299" i="8"/>
  <c r="Q299" i="8" s="1"/>
  <c r="J299" i="8"/>
  <c r="F862" i="8"/>
  <c r="O863" i="8"/>
  <c r="O864" i="7"/>
  <c r="F863" i="7"/>
  <c r="E300" i="6"/>
  <c r="O865" i="6"/>
  <c r="F864" i="6"/>
  <c r="P299" i="6"/>
  <c r="Q299" i="6" s="1"/>
  <c r="J299" i="6"/>
  <c r="P299" i="5"/>
  <c r="Q299" i="5" s="1"/>
  <c r="J299" i="5"/>
  <c r="E300" i="5"/>
  <c r="O864" i="5"/>
  <c r="F863" i="5"/>
  <c r="I287" i="1"/>
  <c r="G287" i="1"/>
  <c r="P299" i="7" l="1"/>
  <c r="Q299" i="7" s="1"/>
  <c r="J299" i="7"/>
  <c r="D300" i="7"/>
  <c r="E300" i="7" s="1"/>
  <c r="O864" i="8"/>
  <c r="F863" i="8"/>
  <c r="I300" i="8"/>
  <c r="G300" i="8"/>
  <c r="F864" i="7"/>
  <c r="O865" i="7"/>
  <c r="F865" i="6"/>
  <c r="O866" i="6"/>
  <c r="I300" i="6"/>
  <c r="G300" i="6"/>
  <c r="I300" i="5"/>
  <c r="G300" i="5"/>
  <c r="F864" i="5"/>
  <c r="O865" i="5"/>
  <c r="K287" i="1"/>
  <c r="C288" i="1"/>
  <c r="D288" i="1" s="1"/>
  <c r="L287" i="1"/>
  <c r="H287" i="1"/>
  <c r="I300" i="7" l="1"/>
  <c r="G300" i="7"/>
  <c r="L300" i="8"/>
  <c r="K300" i="8"/>
  <c r="C301" i="8"/>
  <c r="D301" i="8" s="1"/>
  <c r="H300" i="8"/>
  <c r="F864" i="8"/>
  <c r="O865" i="8"/>
  <c r="O866" i="7"/>
  <c r="F865" i="7"/>
  <c r="L300" i="6"/>
  <c r="K300" i="6"/>
  <c r="C301" i="6"/>
  <c r="D301" i="6" s="1"/>
  <c r="H300" i="6"/>
  <c r="O867" i="6"/>
  <c r="F866" i="6"/>
  <c r="O866" i="5"/>
  <c r="F865" i="5"/>
  <c r="L300" i="5"/>
  <c r="K300" i="5"/>
  <c r="C301" i="5"/>
  <c r="D301" i="5" s="1"/>
  <c r="H300" i="5"/>
  <c r="E288" i="1"/>
  <c r="P287" i="1"/>
  <c r="Q287" i="1" s="1"/>
  <c r="J287" i="1"/>
  <c r="H300" i="7" l="1"/>
  <c r="L300" i="7"/>
  <c r="K300" i="7"/>
  <c r="C301" i="7"/>
  <c r="O866" i="8"/>
  <c r="F865" i="8"/>
  <c r="P300" i="8"/>
  <c r="Q300" i="8" s="1"/>
  <c r="J300" i="8"/>
  <c r="E301" i="8"/>
  <c r="F866" i="7"/>
  <c r="O867" i="7"/>
  <c r="P300" i="6"/>
  <c r="Q300" i="6" s="1"/>
  <c r="J300" i="6"/>
  <c r="E301" i="6"/>
  <c r="F867" i="6"/>
  <c r="O868" i="6"/>
  <c r="E301" i="5"/>
  <c r="P300" i="5"/>
  <c r="Q300" i="5" s="1"/>
  <c r="J300" i="5"/>
  <c r="F866" i="5"/>
  <c r="O867" i="5"/>
  <c r="I288" i="1"/>
  <c r="G288" i="1"/>
  <c r="D301" i="7" l="1"/>
  <c r="E301" i="7" s="1"/>
  <c r="P300" i="7"/>
  <c r="Q300" i="7" s="1"/>
  <c r="J300" i="7"/>
  <c r="I301" i="8"/>
  <c r="G301" i="8"/>
  <c r="F866" i="8"/>
  <c r="O867" i="8"/>
  <c r="O868" i="7"/>
  <c r="F867" i="7"/>
  <c r="I301" i="6"/>
  <c r="G301" i="6"/>
  <c r="O869" i="6"/>
  <c r="F868" i="6"/>
  <c r="I301" i="5"/>
  <c r="G301" i="5"/>
  <c r="O868" i="5"/>
  <c r="F867" i="5"/>
  <c r="C289" i="1"/>
  <c r="D289" i="1" s="1"/>
  <c r="L288" i="1"/>
  <c r="K288" i="1"/>
  <c r="H288" i="1"/>
  <c r="G301" i="7" l="1"/>
  <c r="I301" i="7"/>
  <c r="O868" i="8"/>
  <c r="F867" i="8"/>
  <c r="C302" i="8"/>
  <c r="D302" i="8" s="1"/>
  <c r="L301" i="8"/>
  <c r="K301" i="8"/>
  <c r="H301" i="8"/>
  <c r="F868" i="7"/>
  <c r="O869" i="7"/>
  <c r="C302" i="6"/>
  <c r="D302" i="6" s="1"/>
  <c r="L301" i="6"/>
  <c r="K301" i="6"/>
  <c r="H301" i="6"/>
  <c r="F869" i="6"/>
  <c r="O870" i="6"/>
  <c r="C302" i="5"/>
  <c r="D302" i="5" s="1"/>
  <c r="L301" i="5"/>
  <c r="K301" i="5"/>
  <c r="H301" i="5"/>
  <c r="F868" i="5"/>
  <c r="O869" i="5"/>
  <c r="P288" i="1"/>
  <c r="Q288" i="1" s="1"/>
  <c r="J288" i="1"/>
  <c r="E289" i="1"/>
  <c r="L301" i="7" l="1"/>
  <c r="K301" i="7"/>
  <c r="C302" i="7"/>
  <c r="H301" i="7"/>
  <c r="P301" i="8"/>
  <c r="Q301" i="8" s="1"/>
  <c r="J301" i="8"/>
  <c r="E302" i="8"/>
  <c r="F868" i="8"/>
  <c r="O869" i="8"/>
  <c r="O870" i="7"/>
  <c r="F869" i="7"/>
  <c r="P301" i="6"/>
  <c r="Q301" i="6" s="1"/>
  <c r="J301" i="6"/>
  <c r="O871" i="6"/>
  <c r="F870" i="6"/>
  <c r="E302" i="6"/>
  <c r="P301" i="5"/>
  <c r="Q301" i="5" s="1"/>
  <c r="J301" i="5"/>
  <c r="O870" i="5"/>
  <c r="F869" i="5"/>
  <c r="E302" i="5"/>
  <c r="I289" i="1"/>
  <c r="G289" i="1"/>
  <c r="D302" i="7" l="1"/>
  <c r="E302" i="7" s="1"/>
  <c r="J301" i="7"/>
  <c r="P301" i="7"/>
  <c r="Q301" i="7" s="1"/>
  <c r="O870" i="8"/>
  <c r="F869" i="8"/>
  <c r="I302" i="8"/>
  <c r="G302" i="8"/>
  <c r="F870" i="7"/>
  <c r="O871" i="7"/>
  <c r="I302" i="6"/>
  <c r="G302" i="6"/>
  <c r="F871" i="6"/>
  <c r="O872" i="6"/>
  <c r="F870" i="5"/>
  <c r="O871" i="5"/>
  <c r="I302" i="5"/>
  <c r="G302" i="5"/>
  <c r="C290" i="1"/>
  <c r="D290" i="1" s="1"/>
  <c r="L289" i="1"/>
  <c r="K289" i="1"/>
  <c r="H289" i="1"/>
  <c r="I302" i="7" l="1"/>
  <c r="G302" i="7"/>
  <c r="L302" i="8"/>
  <c r="K302" i="8"/>
  <c r="C303" i="8"/>
  <c r="D303" i="8" s="1"/>
  <c r="H302" i="8"/>
  <c r="F870" i="8"/>
  <c r="O871" i="8"/>
  <c r="O872" i="7"/>
  <c r="F871" i="7"/>
  <c r="O873" i="6"/>
  <c r="F872" i="6"/>
  <c r="L302" i="6"/>
  <c r="K302" i="6"/>
  <c r="C303" i="6"/>
  <c r="D303" i="6" s="1"/>
  <c r="H302" i="6"/>
  <c r="O872" i="5"/>
  <c r="F871" i="5"/>
  <c r="L302" i="5"/>
  <c r="K302" i="5"/>
  <c r="C303" i="5"/>
  <c r="D303" i="5" s="1"/>
  <c r="H302" i="5"/>
  <c r="E290" i="1"/>
  <c r="P289" i="1"/>
  <c r="Q289" i="1" s="1"/>
  <c r="J289" i="1"/>
  <c r="L302" i="7" l="1"/>
  <c r="H302" i="7"/>
  <c r="K302" i="7"/>
  <c r="C303" i="7"/>
  <c r="P302" i="8"/>
  <c r="Q302" i="8" s="1"/>
  <c r="J302" i="8"/>
  <c r="E303" i="8"/>
  <c r="O872" i="8"/>
  <c r="F871" i="8"/>
  <c r="F872" i="7"/>
  <c r="O873" i="7"/>
  <c r="E303" i="6"/>
  <c r="P302" i="6"/>
  <c r="Q302" i="6" s="1"/>
  <c r="J302" i="6"/>
  <c r="F873" i="6"/>
  <c r="O874" i="6"/>
  <c r="P302" i="5"/>
  <c r="Q302" i="5" s="1"/>
  <c r="J302" i="5"/>
  <c r="E303" i="5"/>
  <c r="F872" i="5"/>
  <c r="O873" i="5"/>
  <c r="I290" i="1"/>
  <c r="G290" i="1"/>
  <c r="D303" i="7" l="1"/>
  <c r="E303" i="7" s="1"/>
  <c r="P302" i="7"/>
  <c r="Q302" i="7" s="1"/>
  <c r="J302" i="7"/>
  <c r="I303" i="8"/>
  <c r="G303" i="8"/>
  <c r="F872" i="8"/>
  <c r="O873" i="8"/>
  <c r="O874" i="7"/>
  <c r="F873" i="7"/>
  <c r="I303" i="6"/>
  <c r="G303" i="6"/>
  <c r="O875" i="6"/>
  <c r="F874" i="6"/>
  <c r="O874" i="5"/>
  <c r="F873" i="5"/>
  <c r="I303" i="5"/>
  <c r="G303" i="5"/>
  <c r="K290" i="1"/>
  <c r="C291" i="1"/>
  <c r="D291" i="1" s="1"/>
  <c r="L290" i="1"/>
  <c r="H290" i="1"/>
  <c r="G303" i="7" l="1"/>
  <c r="I303" i="7"/>
  <c r="O874" i="8"/>
  <c r="F873" i="8"/>
  <c r="C304" i="8"/>
  <c r="D304" i="8" s="1"/>
  <c r="L303" i="8"/>
  <c r="K303" i="8"/>
  <c r="H303" i="8"/>
  <c r="F874" i="7"/>
  <c r="O875" i="7"/>
  <c r="C304" i="6"/>
  <c r="D304" i="6" s="1"/>
  <c r="L303" i="6"/>
  <c r="K303" i="6"/>
  <c r="H303" i="6"/>
  <c r="F875" i="6"/>
  <c r="O876" i="6"/>
  <c r="C304" i="5"/>
  <c r="D304" i="5" s="1"/>
  <c r="L303" i="5"/>
  <c r="K303" i="5"/>
  <c r="H303" i="5"/>
  <c r="F874" i="5"/>
  <c r="O875" i="5"/>
  <c r="P290" i="1"/>
  <c r="Q290" i="1" s="1"/>
  <c r="J290" i="1"/>
  <c r="E291" i="1"/>
  <c r="K303" i="7" l="1"/>
  <c r="C304" i="7"/>
  <c r="D304" i="7" s="1"/>
  <c r="H303" i="7"/>
  <c r="L303" i="7"/>
  <c r="E304" i="5"/>
  <c r="P303" i="8"/>
  <c r="Q303" i="8" s="1"/>
  <c r="J303" i="8"/>
  <c r="E304" i="8"/>
  <c r="F874" i="8"/>
  <c r="O875" i="8"/>
  <c r="O876" i="7"/>
  <c r="F875" i="7"/>
  <c r="P303" i="6"/>
  <c r="Q303" i="6" s="1"/>
  <c r="J303" i="6"/>
  <c r="O877" i="6"/>
  <c r="F876" i="6"/>
  <c r="E304" i="6"/>
  <c r="O876" i="5"/>
  <c r="F875" i="5"/>
  <c r="P303" i="5"/>
  <c r="Q303" i="5" s="1"/>
  <c r="J303" i="5"/>
  <c r="I291" i="1"/>
  <c r="G291" i="1"/>
  <c r="E304" i="7" l="1"/>
  <c r="P303" i="7"/>
  <c r="Q303" i="7" s="1"/>
  <c r="J303" i="7"/>
  <c r="O876" i="8"/>
  <c r="F875" i="8"/>
  <c r="I304" i="8"/>
  <c r="G304" i="8"/>
  <c r="F876" i="7"/>
  <c r="O877" i="7"/>
  <c r="F877" i="6"/>
  <c r="O878" i="6"/>
  <c r="I304" i="6"/>
  <c r="G304" i="6"/>
  <c r="F876" i="5"/>
  <c r="O877" i="5"/>
  <c r="I304" i="5"/>
  <c r="G304" i="5"/>
  <c r="C292" i="1"/>
  <c r="D292" i="1" s="1"/>
  <c r="L291" i="1"/>
  <c r="K291" i="1"/>
  <c r="H291" i="1"/>
  <c r="I304" i="7" l="1"/>
  <c r="G304" i="7"/>
  <c r="L304" i="8"/>
  <c r="K304" i="8"/>
  <c r="C305" i="8"/>
  <c r="D305" i="8" s="1"/>
  <c r="H304" i="8"/>
  <c r="F876" i="8"/>
  <c r="O877" i="8"/>
  <c r="O878" i="7"/>
  <c r="F877" i="7"/>
  <c r="L304" i="6"/>
  <c r="K304" i="6"/>
  <c r="C305" i="6"/>
  <c r="D305" i="6" s="1"/>
  <c r="H304" i="6"/>
  <c r="O879" i="6"/>
  <c r="F878" i="6"/>
  <c r="L304" i="5"/>
  <c r="K304" i="5"/>
  <c r="C305" i="5"/>
  <c r="D305" i="5" s="1"/>
  <c r="H304" i="5"/>
  <c r="O878" i="5"/>
  <c r="F877" i="5"/>
  <c r="E292" i="1"/>
  <c r="P291" i="1"/>
  <c r="Q291" i="1" s="1"/>
  <c r="J291" i="1"/>
  <c r="C305" i="7" l="1"/>
  <c r="L304" i="7"/>
  <c r="H304" i="7"/>
  <c r="K304" i="7"/>
  <c r="E305" i="5"/>
  <c r="P304" i="8"/>
  <c r="Q304" i="8" s="1"/>
  <c r="J304" i="8"/>
  <c r="E305" i="8"/>
  <c r="O878" i="8"/>
  <c r="F877" i="8"/>
  <c r="F878" i="7"/>
  <c r="O879" i="7"/>
  <c r="P304" i="6"/>
  <c r="Q304" i="6" s="1"/>
  <c r="J304" i="6"/>
  <c r="F879" i="6"/>
  <c r="O880" i="6"/>
  <c r="E305" i="6"/>
  <c r="F878" i="5"/>
  <c r="O879" i="5"/>
  <c r="P304" i="5"/>
  <c r="Q304" i="5" s="1"/>
  <c r="J304" i="5"/>
  <c r="I292" i="1"/>
  <c r="G292" i="1"/>
  <c r="J304" i="7" l="1"/>
  <c r="P304" i="7"/>
  <c r="Q304" i="7" s="1"/>
  <c r="D305" i="7"/>
  <c r="E305" i="7" s="1"/>
  <c r="I305" i="8"/>
  <c r="G305" i="8"/>
  <c r="F878" i="8"/>
  <c r="O879" i="8"/>
  <c r="O880" i="7"/>
  <c r="F879" i="7"/>
  <c r="I305" i="6"/>
  <c r="G305" i="6"/>
  <c r="O881" i="6"/>
  <c r="F880" i="6"/>
  <c r="I305" i="5"/>
  <c r="G305" i="5"/>
  <c r="O880" i="5"/>
  <c r="F879" i="5"/>
  <c r="K292" i="1"/>
  <c r="C293" i="1"/>
  <c r="D293" i="1" s="1"/>
  <c r="L292" i="1"/>
  <c r="H292" i="1"/>
  <c r="G305" i="7" l="1"/>
  <c r="I305" i="7"/>
  <c r="O880" i="8"/>
  <c r="F879" i="8"/>
  <c r="C306" i="8"/>
  <c r="D306" i="8" s="1"/>
  <c r="L305" i="8"/>
  <c r="K305" i="8"/>
  <c r="H305" i="8"/>
  <c r="F880" i="7"/>
  <c r="O881" i="7"/>
  <c r="C306" i="6"/>
  <c r="D306" i="6" s="1"/>
  <c r="L305" i="6"/>
  <c r="K305" i="6"/>
  <c r="H305" i="6"/>
  <c r="F881" i="6"/>
  <c r="O882" i="6"/>
  <c r="F880" i="5"/>
  <c r="O881" i="5"/>
  <c r="C306" i="5"/>
  <c r="D306" i="5" s="1"/>
  <c r="L305" i="5"/>
  <c r="K305" i="5"/>
  <c r="H305" i="5"/>
  <c r="E293" i="1"/>
  <c r="P292" i="1"/>
  <c r="Q292" i="1" s="1"/>
  <c r="J292" i="1"/>
  <c r="H305" i="7" l="1"/>
  <c r="K305" i="7"/>
  <c r="C306" i="7"/>
  <c r="L305" i="7"/>
  <c r="E306" i="8"/>
  <c r="E306" i="5"/>
  <c r="P305" i="8"/>
  <c r="Q305" i="8" s="1"/>
  <c r="J305" i="8"/>
  <c r="F880" i="8"/>
  <c r="O881" i="8"/>
  <c r="O882" i="7"/>
  <c r="F881" i="7"/>
  <c r="E306" i="6"/>
  <c r="O883" i="6"/>
  <c r="F882" i="6"/>
  <c r="P305" i="6"/>
  <c r="Q305" i="6" s="1"/>
  <c r="J305" i="6"/>
  <c r="P305" i="5"/>
  <c r="Q305" i="5" s="1"/>
  <c r="J305" i="5"/>
  <c r="O882" i="5"/>
  <c r="F881" i="5"/>
  <c r="I293" i="1"/>
  <c r="G293" i="1"/>
  <c r="D306" i="7" l="1"/>
  <c r="E306" i="7" s="1"/>
  <c r="P305" i="7"/>
  <c r="Q305" i="7" s="1"/>
  <c r="J305" i="7"/>
  <c r="I306" i="8"/>
  <c r="G306" i="8"/>
  <c r="O882" i="8"/>
  <c r="F881" i="8"/>
  <c r="F882" i="7"/>
  <c r="O883" i="7"/>
  <c r="F883" i="6"/>
  <c r="O884" i="6"/>
  <c r="I306" i="6"/>
  <c r="G306" i="6"/>
  <c r="F882" i="5"/>
  <c r="O883" i="5"/>
  <c r="I306" i="5"/>
  <c r="G306" i="5"/>
  <c r="K293" i="1"/>
  <c r="L293" i="1"/>
  <c r="C294" i="1"/>
  <c r="D294" i="1" s="1"/>
  <c r="H293" i="1"/>
  <c r="I306" i="7" l="1"/>
  <c r="G306" i="7"/>
  <c r="F882" i="8"/>
  <c r="O883" i="8"/>
  <c r="L306" i="8"/>
  <c r="K306" i="8"/>
  <c r="C307" i="8"/>
  <c r="D307" i="8" s="1"/>
  <c r="H306" i="8"/>
  <c r="O884" i="7"/>
  <c r="F883" i="7"/>
  <c r="L306" i="6"/>
  <c r="K306" i="6"/>
  <c r="C307" i="6"/>
  <c r="D307" i="6" s="1"/>
  <c r="H306" i="6"/>
  <c r="O885" i="6"/>
  <c r="F884" i="6"/>
  <c r="L306" i="5"/>
  <c r="K306" i="5"/>
  <c r="C307" i="5"/>
  <c r="D307" i="5" s="1"/>
  <c r="H306" i="5"/>
  <c r="O884" i="5"/>
  <c r="F883" i="5"/>
  <c r="E294" i="1"/>
  <c r="P293" i="1"/>
  <c r="Q293" i="1" s="1"/>
  <c r="J293" i="1"/>
  <c r="C307" i="7" l="1"/>
  <c r="L306" i="7"/>
  <c r="K306" i="7"/>
  <c r="H306" i="7"/>
  <c r="E307" i="8"/>
  <c r="O884" i="8"/>
  <c r="F883" i="8"/>
  <c r="P306" i="8"/>
  <c r="Q306" i="8" s="1"/>
  <c r="J306" i="8"/>
  <c r="F884" i="7"/>
  <c r="O885" i="7"/>
  <c r="F885" i="6"/>
  <c r="O886" i="6"/>
  <c r="P306" i="6"/>
  <c r="Q306" i="6" s="1"/>
  <c r="J306" i="6"/>
  <c r="E307" i="6"/>
  <c r="F884" i="5"/>
  <c r="O885" i="5"/>
  <c r="P306" i="5"/>
  <c r="Q306" i="5" s="1"/>
  <c r="J306" i="5"/>
  <c r="E307" i="5"/>
  <c r="I294" i="1"/>
  <c r="G294" i="1"/>
  <c r="P306" i="7" l="1"/>
  <c r="Q306" i="7" s="1"/>
  <c r="J306" i="7"/>
  <c r="D307" i="7"/>
  <c r="E307" i="7" s="1"/>
  <c r="F884" i="8"/>
  <c r="O885" i="8"/>
  <c r="I307" i="8"/>
  <c r="G307" i="8"/>
  <c r="O886" i="7"/>
  <c r="F885" i="7"/>
  <c r="I307" i="6"/>
  <c r="G307" i="6"/>
  <c r="O887" i="6"/>
  <c r="F886" i="6"/>
  <c r="I307" i="5"/>
  <c r="G307" i="5"/>
  <c r="O886" i="5"/>
  <c r="F885" i="5"/>
  <c r="L294" i="1"/>
  <c r="K294" i="1"/>
  <c r="C295" i="1"/>
  <c r="D295" i="1" s="1"/>
  <c r="H294" i="1"/>
  <c r="I307" i="7" l="1"/>
  <c r="G307" i="7"/>
  <c r="C308" i="8"/>
  <c r="D308" i="8" s="1"/>
  <c r="L307" i="8"/>
  <c r="K307" i="8"/>
  <c r="H307" i="8"/>
  <c r="O886" i="8"/>
  <c r="F885" i="8"/>
  <c r="F886" i="7"/>
  <c r="O887" i="7"/>
  <c r="F887" i="6"/>
  <c r="O888" i="6"/>
  <c r="C308" i="6"/>
  <c r="D308" i="6" s="1"/>
  <c r="L307" i="6"/>
  <c r="K307" i="6"/>
  <c r="H307" i="6"/>
  <c r="F886" i="5"/>
  <c r="O887" i="5"/>
  <c r="C308" i="5"/>
  <c r="D308" i="5" s="1"/>
  <c r="L307" i="5"/>
  <c r="K307" i="5"/>
  <c r="H307" i="5"/>
  <c r="E295" i="1"/>
  <c r="P294" i="1"/>
  <c r="Q294" i="1" s="1"/>
  <c r="J294" i="1"/>
  <c r="H307" i="7" l="1"/>
  <c r="K307" i="7"/>
  <c r="C308" i="7"/>
  <c r="L307" i="7"/>
  <c r="F886" i="8"/>
  <c r="O887" i="8"/>
  <c r="E308" i="8"/>
  <c r="P307" i="8"/>
  <c r="Q307" i="8" s="1"/>
  <c r="J307" i="8"/>
  <c r="O888" i="7"/>
  <c r="F887" i="7"/>
  <c r="E308" i="6"/>
  <c r="P307" i="6"/>
  <c r="Q307" i="6" s="1"/>
  <c r="J307" i="6"/>
  <c r="O889" i="6"/>
  <c r="F888" i="6"/>
  <c r="P307" i="5"/>
  <c r="Q307" i="5" s="1"/>
  <c r="J307" i="5"/>
  <c r="E308" i="5"/>
  <c r="O888" i="5"/>
  <c r="F887" i="5"/>
  <c r="I295" i="1"/>
  <c r="G295" i="1"/>
  <c r="D308" i="7" l="1"/>
  <c r="E308" i="7" s="1"/>
  <c r="P307" i="7"/>
  <c r="Q307" i="7" s="1"/>
  <c r="J307" i="7"/>
  <c r="O888" i="8"/>
  <c r="F887" i="8"/>
  <c r="I308" i="8"/>
  <c r="G308" i="8"/>
  <c r="F888" i="7"/>
  <c r="O889" i="7"/>
  <c r="F889" i="6"/>
  <c r="O890" i="6"/>
  <c r="I308" i="6"/>
  <c r="G308" i="6"/>
  <c r="I308" i="5"/>
  <c r="G308" i="5"/>
  <c r="F888" i="5"/>
  <c r="O889" i="5"/>
  <c r="K295" i="1"/>
  <c r="L295" i="1"/>
  <c r="C296" i="1"/>
  <c r="D296" i="1" s="1"/>
  <c r="H295" i="1"/>
  <c r="I308" i="7" l="1"/>
  <c r="G308" i="7"/>
  <c r="L308" i="8"/>
  <c r="K308" i="8"/>
  <c r="C309" i="8"/>
  <c r="D309" i="8" s="1"/>
  <c r="H308" i="8"/>
  <c r="F888" i="8"/>
  <c r="O889" i="8"/>
  <c r="O890" i="7"/>
  <c r="F889" i="7"/>
  <c r="L308" i="6"/>
  <c r="K308" i="6"/>
  <c r="C309" i="6"/>
  <c r="D309" i="6" s="1"/>
  <c r="H308" i="6"/>
  <c r="O891" i="6"/>
  <c r="F890" i="6"/>
  <c r="O890" i="5"/>
  <c r="F889" i="5"/>
  <c r="L308" i="5"/>
  <c r="K308" i="5"/>
  <c r="C309" i="5"/>
  <c r="D309" i="5" s="1"/>
  <c r="H308" i="5"/>
  <c r="P295" i="1"/>
  <c r="Q295" i="1" s="1"/>
  <c r="J295" i="1"/>
  <c r="E296" i="1"/>
  <c r="L308" i="7" l="1"/>
  <c r="H308" i="7"/>
  <c r="K308" i="7"/>
  <c r="C309" i="7"/>
  <c r="P308" i="8"/>
  <c r="Q308" i="8" s="1"/>
  <c r="J308" i="8"/>
  <c r="E309" i="8"/>
  <c r="O890" i="8"/>
  <c r="F889" i="8"/>
  <c r="F890" i="7"/>
  <c r="O891" i="7"/>
  <c r="F891" i="6"/>
  <c r="O892" i="6"/>
  <c r="P308" i="6"/>
  <c r="Q308" i="6" s="1"/>
  <c r="J308" i="6"/>
  <c r="E309" i="6"/>
  <c r="E309" i="5"/>
  <c r="P308" i="5"/>
  <c r="Q308" i="5" s="1"/>
  <c r="J308" i="5"/>
  <c r="F890" i="5"/>
  <c r="O891" i="5"/>
  <c r="I296" i="1"/>
  <c r="G296" i="1"/>
  <c r="D309" i="7" l="1"/>
  <c r="E309" i="7" s="1"/>
  <c r="P308" i="7"/>
  <c r="Q308" i="7" s="1"/>
  <c r="J308" i="7"/>
  <c r="I309" i="8"/>
  <c r="G309" i="8"/>
  <c r="F890" i="8"/>
  <c r="O891" i="8"/>
  <c r="O892" i="7"/>
  <c r="F891" i="7"/>
  <c r="I309" i="6"/>
  <c r="G309" i="6"/>
  <c r="F892" i="6"/>
  <c r="O893" i="6"/>
  <c r="I309" i="5"/>
  <c r="G309" i="5"/>
  <c r="O892" i="5"/>
  <c r="F891" i="5"/>
  <c r="L296" i="1"/>
  <c r="C297" i="1"/>
  <c r="D297" i="1" s="1"/>
  <c r="K296" i="1"/>
  <c r="H296" i="1"/>
  <c r="I309" i="7" l="1"/>
  <c r="G309" i="7"/>
  <c r="O892" i="8"/>
  <c r="F891" i="8"/>
  <c r="C310" i="8"/>
  <c r="D310" i="8" s="1"/>
  <c r="L309" i="8"/>
  <c r="K309" i="8"/>
  <c r="H309" i="8"/>
  <c r="F892" i="7"/>
  <c r="O893" i="7"/>
  <c r="O894" i="6"/>
  <c r="F893" i="6"/>
  <c r="C310" i="6"/>
  <c r="D310" i="6" s="1"/>
  <c r="L309" i="6"/>
  <c r="K309" i="6"/>
  <c r="H309" i="6"/>
  <c r="F892" i="5"/>
  <c r="O893" i="5"/>
  <c r="C310" i="5"/>
  <c r="D310" i="5" s="1"/>
  <c r="L309" i="5"/>
  <c r="K309" i="5"/>
  <c r="H309" i="5"/>
  <c r="E297" i="1"/>
  <c r="P296" i="1"/>
  <c r="Q296" i="1" s="1"/>
  <c r="J296" i="1"/>
  <c r="H309" i="7" l="1"/>
  <c r="K309" i="7"/>
  <c r="C310" i="7"/>
  <c r="L309" i="7"/>
  <c r="P309" i="8"/>
  <c r="Q309" i="8" s="1"/>
  <c r="J309" i="8"/>
  <c r="E310" i="8"/>
  <c r="F892" i="8"/>
  <c r="O893" i="8"/>
  <c r="O894" i="7"/>
  <c r="F893" i="7"/>
  <c r="P309" i="6"/>
  <c r="Q309" i="6" s="1"/>
  <c r="J309" i="6"/>
  <c r="E310" i="6"/>
  <c r="F894" i="6"/>
  <c r="O895" i="6"/>
  <c r="P309" i="5"/>
  <c r="Q309" i="5" s="1"/>
  <c r="J309" i="5"/>
  <c r="E310" i="5"/>
  <c r="O894" i="5"/>
  <c r="F893" i="5"/>
  <c r="I297" i="1"/>
  <c r="G297" i="1"/>
  <c r="D310" i="7" l="1"/>
  <c r="E310" i="7" s="1"/>
  <c r="P309" i="7"/>
  <c r="Q309" i="7" s="1"/>
  <c r="J309" i="7"/>
  <c r="I310" i="8"/>
  <c r="G310" i="8"/>
  <c r="O894" i="8"/>
  <c r="F893" i="8"/>
  <c r="F894" i="7"/>
  <c r="O895" i="7"/>
  <c r="I310" i="6"/>
  <c r="G310" i="6"/>
  <c r="O896" i="6"/>
  <c r="F895" i="6"/>
  <c r="I310" i="5"/>
  <c r="G310" i="5"/>
  <c r="F894" i="5"/>
  <c r="O895" i="5"/>
  <c r="C298" i="1"/>
  <c r="D298" i="1" s="1"/>
  <c r="L297" i="1"/>
  <c r="K297" i="1"/>
  <c r="H297" i="1"/>
  <c r="I310" i="7" l="1"/>
  <c r="G310" i="7"/>
  <c r="F894" i="8"/>
  <c r="O895" i="8"/>
  <c r="L310" i="8"/>
  <c r="K310" i="8"/>
  <c r="C311" i="8"/>
  <c r="D311" i="8" s="1"/>
  <c r="H310" i="8"/>
  <c r="O896" i="7"/>
  <c r="F895" i="7"/>
  <c r="F896" i="6"/>
  <c r="O897" i="6"/>
  <c r="L310" i="6"/>
  <c r="K310" i="6"/>
  <c r="C311" i="6"/>
  <c r="D311" i="6" s="1"/>
  <c r="H310" i="6"/>
  <c r="O896" i="5"/>
  <c r="F895" i="5"/>
  <c r="L310" i="5"/>
  <c r="K310" i="5"/>
  <c r="C311" i="5"/>
  <c r="D311" i="5" s="1"/>
  <c r="H310" i="5"/>
  <c r="E298" i="1"/>
  <c r="P297" i="1"/>
  <c r="Q297" i="1" s="1"/>
  <c r="J297" i="1"/>
  <c r="L310" i="7" l="1"/>
  <c r="H310" i="7"/>
  <c r="K310" i="7"/>
  <c r="C311" i="7"/>
  <c r="E311" i="5"/>
  <c r="O896" i="8"/>
  <c r="F895" i="8"/>
  <c r="E311" i="8"/>
  <c r="P310" i="8"/>
  <c r="Q310" i="8" s="1"/>
  <c r="J310" i="8"/>
  <c r="F896" i="7"/>
  <c r="O897" i="7"/>
  <c r="E311" i="6"/>
  <c r="P310" i="6"/>
  <c r="Q310" i="6" s="1"/>
  <c r="J310" i="6"/>
  <c r="O898" i="6"/>
  <c r="F897" i="6"/>
  <c r="P310" i="5"/>
  <c r="Q310" i="5" s="1"/>
  <c r="J310" i="5"/>
  <c r="F896" i="5"/>
  <c r="O897" i="5"/>
  <c r="I298" i="1"/>
  <c r="G298" i="1"/>
  <c r="D311" i="7" l="1"/>
  <c r="E311" i="7" s="1"/>
  <c r="J310" i="7"/>
  <c r="P310" i="7"/>
  <c r="Q310" i="7" s="1"/>
  <c r="I311" i="8"/>
  <c r="G311" i="8"/>
  <c r="F896" i="8"/>
  <c r="O897" i="8"/>
  <c r="O898" i="7"/>
  <c r="F897" i="7"/>
  <c r="I311" i="6"/>
  <c r="G311" i="6"/>
  <c r="F898" i="6"/>
  <c r="O899" i="6"/>
  <c r="O898" i="5"/>
  <c r="F897" i="5"/>
  <c r="I311" i="5"/>
  <c r="G311" i="5"/>
  <c r="K298" i="1"/>
  <c r="L298" i="1"/>
  <c r="C299" i="1"/>
  <c r="D299" i="1" s="1"/>
  <c r="H298" i="1"/>
  <c r="I311" i="7" l="1"/>
  <c r="G311" i="7"/>
  <c r="C312" i="8"/>
  <c r="D312" i="8" s="1"/>
  <c r="L311" i="8"/>
  <c r="K311" i="8"/>
  <c r="H311" i="8"/>
  <c r="O898" i="8"/>
  <c r="F897" i="8"/>
  <c r="F898" i="7"/>
  <c r="O899" i="7"/>
  <c r="O900" i="6"/>
  <c r="F899" i="6"/>
  <c r="C312" i="6"/>
  <c r="D312" i="6" s="1"/>
  <c r="L311" i="6"/>
  <c r="K311" i="6"/>
  <c r="H311" i="6"/>
  <c r="C312" i="5"/>
  <c r="D312" i="5" s="1"/>
  <c r="L311" i="5"/>
  <c r="K311" i="5"/>
  <c r="H311" i="5"/>
  <c r="F898" i="5"/>
  <c r="O899" i="5"/>
  <c r="E299" i="1"/>
  <c r="J298" i="1"/>
  <c r="P298" i="1"/>
  <c r="Q298" i="1" s="1"/>
  <c r="I299" i="1" s="1"/>
  <c r="H311" i="7" l="1"/>
  <c r="K311" i="7"/>
  <c r="L311" i="7"/>
  <c r="C312" i="7"/>
  <c r="F898" i="8"/>
  <c r="O899" i="8"/>
  <c r="P311" i="8"/>
  <c r="Q311" i="8" s="1"/>
  <c r="J311" i="8"/>
  <c r="E312" i="8"/>
  <c r="O900" i="7"/>
  <c r="F899" i="7"/>
  <c r="P311" i="6"/>
  <c r="Q311" i="6" s="1"/>
  <c r="J311" i="6"/>
  <c r="F900" i="6"/>
  <c r="O901" i="6"/>
  <c r="E312" i="6"/>
  <c r="P311" i="5"/>
  <c r="Q311" i="5" s="1"/>
  <c r="J311" i="5"/>
  <c r="O900" i="5"/>
  <c r="F899" i="5"/>
  <c r="E312" i="5"/>
  <c r="G299" i="1"/>
  <c r="D312" i="7" l="1"/>
  <c r="E312" i="7" s="1"/>
  <c r="P311" i="7"/>
  <c r="Q311" i="7" s="1"/>
  <c r="J311" i="7"/>
  <c r="I312" i="8"/>
  <c r="G312" i="8"/>
  <c r="O900" i="8"/>
  <c r="F899" i="8"/>
  <c r="F900" i="7"/>
  <c r="O901" i="7"/>
  <c r="O902" i="6"/>
  <c r="F901" i="6"/>
  <c r="I312" i="6"/>
  <c r="G312" i="6"/>
  <c r="F900" i="5"/>
  <c r="O901" i="5"/>
  <c r="I312" i="5"/>
  <c r="G312" i="5"/>
  <c r="L299" i="1"/>
  <c r="K299" i="1"/>
  <c r="C300" i="1"/>
  <c r="D300" i="1" s="1"/>
  <c r="H299" i="1"/>
  <c r="I312" i="7" l="1"/>
  <c r="G312" i="7"/>
  <c r="F900" i="8"/>
  <c r="O901" i="8"/>
  <c r="L312" i="8"/>
  <c r="K312" i="8"/>
  <c r="C313" i="8"/>
  <c r="D313" i="8" s="1"/>
  <c r="H312" i="8"/>
  <c r="O902" i="7"/>
  <c r="F901" i="7"/>
  <c r="L312" i="6"/>
  <c r="K312" i="6"/>
  <c r="C313" i="6"/>
  <c r="D313" i="6" s="1"/>
  <c r="H312" i="6"/>
  <c r="F902" i="6"/>
  <c r="O903" i="6"/>
  <c r="L312" i="5"/>
  <c r="K312" i="5"/>
  <c r="C313" i="5"/>
  <c r="D313" i="5" s="1"/>
  <c r="H312" i="5"/>
  <c r="O902" i="5"/>
  <c r="F901" i="5"/>
  <c r="E300" i="1"/>
  <c r="P299" i="1"/>
  <c r="Q299" i="1" s="1"/>
  <c r="J299" i="1"/>
  <c r="L312" i="7" l="1"/>
  <c r="H312" i="7"/>
  <c r="K312" i="7"/>
  <c r="C313" i="7"/>
  <c r="E313" i="8"/>
  <c r="O902" i="8"/>
  <c r="F901" i="8"/>
  <c r="P312" i="8"/>
  <c r="Q312" i="8" s="1"/>
  <c r="J312" i="8"/>
  <c r="F902" i="7"/>
  <c r="O903" i="7"/>
  <c r="O904" i="6"/>
  <c r="F903" i="6"/>
  <c r="P312" i="6"/>
  <c r="Q312" i="6" s="1"/>
  <c r="J312" i="6"/>
  <c r="E313" i="6"/>
  <c r="F902" i="5"/>
  <c r="O903" i="5"/>
  <c r="P312" i="5"/>
  <c r="Q312" i="5" s="1"/>
  <c r="J312" i="5"/>
  <c r="E313" i="5"/>
  <c r="I300" i="1"/>
  <c r="G300" i="1"/>
  <c r="D313" i="7" l="1"/>
  <c r="E313" i="7" s="1"/>
  <c r="P312" i="7"/>
  <c r="Q312" i="7" s="1"/>
  <c r="J312" i="7"/>
  <c r="F902" i="8"/>
  <c r="O903" i="8"/>
  <c r="I313" i="8"/>
  <c r="G313" i="8"/>
  <c r="O904" i="7"/>
  <c r="F903" i="7"/>
  <c r="I313" i="6"/>
  <c r="G313" i="6"/>
  <c r="F904" i="6"/>
  <c r="O905" i="6"/>
  <c r="I313" i="5"/>
  <c r="G313" i="5"/>
  <c r="O904" i="5"/>
  <c r="F903" i="5"/>
  <c r="K300" i="1"/>
  <c r="L300" i="1"/>
  <c r="C301" i="1"/>
  <c r="D301" i="1" s="1"/>
  <c r="H300" i="1"/>
  <c r="I313" i="7" l="1"/>
  <c r="G313" i="7"/>
  <c r="C314" i="8"/>
  <c r="D314" i="8" s="1"/>
  <c r="L313" i="8"/>
  <c r="K313" i="8"/>
  <c r="H313" i="8"/>
  <c r="O904" i="8"/>
  <c r="F903" i="8"/>
  <c r="F904" i="7"/>
  <c r="O905" i="7"/>
  <c r="O906" i="6"/>
  <c r="F905" i="6"/>
  <c r="C314" i="6"/>
  <c r="D314" i="6" s="1"/>
  <c r="L313" i="6"/>
  <c r="K313" i="6"/>
  <c r="H313" i="6"/>
  <c r="F904" i="5"/>
  <c r="O905" i="5"/>
  <c r="C314" i="5"/>
  <c r="D314" i="5" s="1"/>
  <c r="L313" i="5"/>
  <c r="K313" i="5"/>
  <c r="H313" i="5"/>
  <c r="E301" i="1"/>
  <c r="P300" i="1"/>
  <c r="Q300" i="1" s="1"/>
  <c r="J300" i="1"/>
  <c r="H313" i="7" l="1"/>
  <c r="C314" i="7"/>
  <c r="L313" i="7"/>
  <c r="K313" i="7"/>
  <c r="E314" i="6"/>
  <c r="P313" i="8"/>
  <c r="Q313" i="8" s="1"/>
  <c r="J313" i="8"/>
  <c r="F904" i="8"/>
  <c r="O905" i="8"/>
  <c r="E314" i="8"/>
  <c r="O906" i="7"/>
  <c r="F905" i="7"/>
  <c r="P313" i="6"/>
  <c r="Q313" i="6" s="1"/>
  <c r="J313" i="6"/>
  <c r="F906" i="6"/>
  <c r="O907" i="6"/>
  <c r="P313" i="5"/>
  <c r="Q313" i="5" s="1"/>
  <c r="J313" i="5"/>
  <c r="E314" i="5"/>
  <c r="O906" i="5"/>
  <c r="F905" i="5"/>
  <c r="I301" i="1"/>
  <c r="G301" i="1"/>
  <c r="P313" i="7" l="1"/>
  <c r="Q313" i="7" s="1"/>
  <c r="J313" i="7"/>
  <c r="D314" i="7"/>
  <c r="E314" i="7" s="1"/>
  <c r="O906" i="8"/>
  <c r="F905" i="8"/>
  <c r="I314" i="8"/>
  <c r="G314" i="8"/>
  <c r="F906" i="7"/>
  <c r="O907" i="7"/>
  <c r="I314" i="6"/>
  <c r="G314" i="6"/>
  <c r="O908" i="6"/>
  <c r="F907" i="6"/>
  <c r="I314" i="5"/>
  <c r="G314" i="5"/>
  <c r="F906" i="5"/>
  <c r="O907" i="5"/>
  <c r="C302" i="1"/>
  <c r="D302" i="1" s="1"/>
  <c r="K301" i="1"/>
  <c r="L301" i="1"/>
  <c r="H301" i="1"/>
  <c r="I314" i="7" l="1"/>
  <c r="G314" i="7"/>
  <c r="L314" i="8"/>
  <c r="K314" i="8"/>
  <c r="C315" i="8"/>
  <c r="D315" i="8" s="1"/>
  <c r="H314" i="8"/>
  <c r="F906" i="8"/>
  <c r="O907" i="8"/>
  <c r="O908" i="7"/>
  <c r="F907" i="7"/>
  <c r="F908" i="6"/>
  <c r="O909" i="6"/>
  <c r="L314" i="6"/>
  <c r="K314" i="6"/>
  <c r="C315" i="6"/>
  <c r="D315" i="6" s="1"/>
  <c r="H314" i="6"/>
  <c r="O908" i="5"/>
  <c r="F907" i="5"/>
  <c r="L314" i="5"/>
  <c r="K314" i="5"/>
  <c r="C315" i="5"/>
  <c r="D315" i="5" s="1"/>
  <c r="H314" i="5"/>
  <c r="P301" i="1"/>
  <c r="Q301" i="1" s="1"/>
  <c r="J301" i="1"/>
  <c r="E302" i="1"/>
  <c r="H314" i="7" l="1"/>
  <c r="C315" i="7"/>
  <c r="K314" i="7"/>
  <c r="L314" i="7"/>
  <c r="E315" i="5"/>
  <c r="P314" i="8"/>
  <c r="Q314" i="8" s="1"/>
  <c r="J314" i="8"/>
  <c r="O908" i="8"/>
  <c r="F907" i="8"/>
  <c r="E315" i="8"/>
  <c r="F908" i="7"/>
  <c r="O909" i="7"/>
  <c r="E315" i="6"/>
  <c r="O910" i="6"/>
  <c r="F909" i="6"/>
  <c r="P314" i="6"/>
  <c r="Q314" i="6" s="1"/>
  <c r="J314" i="6"/>
  <c r="P314" i="5"/>
  <c r="Q314" i="5" s="1"/>
  <c r="J314" i="5"/>
  <c r="F908" i="5"/>
  <c r="O909" i="5"/>
  <c r="I302" i="1"/>
  <c r="G302" i="1"/>
  <c r="P314" i="7" l="1"/>
  <c r="Q314" i="7" s="1"/>
  <c r="J314" i="7"/>
  <c r="D315" i="7"/>
  <c r="E315" i="7" s="1"/>
  <c r="F908" i="8"/>
  <c r="O909" i="8"/>
  <c r="I315" i="8"/>
  <c r="G315" i="8"/>
  <c r="O910" i="7"/>
  <c r="F909" i="7"/>
  <c r="F910" i="6"/>
  <c r="O911" i="6"/>
  <c r="I315" i="6"/>
  <c r="G315" i="6"/>
  <c r="O910" i="5"/>
  <c r="F909" i="5"/>
  <c r="I315" i="5"/>
  <c r="G315" i="5"/>
  <c r="K302" i="1"/>
  <c r="L302" i="1"/>
  <c r="C303" i="1"/>
  <c r="D303" i="1" s="1"/>
  <c r="H302" i="1"/>
  <c r="I315" i="7" l="1"/>
  <c r="G315" i="7"/>
  <c r="C316" i="8"/>
  <c r="D316" i="8" s="1"/>
  <c r="L315" i="8"/>
  <c r="K315" i="8"/>
  <c r="H315" i="8"/>
  <c r="O910" i="8"/>
  <c r="F909" i="8"/>
  <c r="F910" i="7"/>
  <c r="O911" i="7"/>
  <c r="C316" i="6"/>
  <c r="D316" i="6" s="1"/>
  <c r="L315" i="6"/>
  <c r="K315" i="6"/>
  <c r="H315" i="6"/>
  <c r="O912" i="6"/>
  <c r="F911" i="6"/>
  <c r="F910" i="5"/>
  <c r="O911" i="5"/>
  <c r="C316" i="5"/>
  <c r="D316" i="5" s="1"/>
  <c r="L315" i="5"/>
  <c r="K315" i="5"/>
  <c r="H315" i="5"/>
  <c r="E303" i="1"/>
  <c r="P302" i="1"/>
  <c r="Q302" i="1" s="1"/>
  <c r="J302" i="1"/>
  <c r="H315" i="7" l="1"/>
  <c r="L315" i="7"/>
  <c r="K315" i="7"/>
  <c r="C316" i="7"/>
  <c r="F910" i="8"/>
  <c r="O911" i="8"/>
  <c r="E316" i="8"/>
  <c r="P315" i="8"/>
  <c r="Q315" i="8" s="1"/>
  <c r="J315" i="8"/>
  <c r="O912" i="7"/>
  <c r="F911" i="7"/>
  <c r="F912" i="6"/>
  <c r="O913" i="6"/>
  <c r="E316" i="6"/>
  <c r="P315" i="6"/>
  <c r="Q315" i="6" s="1"/>
  <c r="J315" i="6"/>
  <c r="P315" i="5"/>
  <c r="Q315" i="5" s="1"/>
  <c r="J315" i="5"/>
  <c r="E316" i="5"/>
  <c r="O912" i="5"/>
  <c r="F911" i="5"/>
  <c r="I303" i="1"/>
  <c r="G303" i="1"/>
  <c r="D316" i="7" l="1"/>
  <c r="E316" i="7" s="1"/>
  <c r="J315" i="7"/>
  <c r="P315" i="7"/>
  <c r="Q315" i="7" s="1"/>
  <c r="O912" i="8"/>
  <c r="F911" i="8"/>
  <c r="I316" i="8"/>
  <c r="G316" i="8"/>
  <c r="F912" i="7"/>
  <c r="O913" i="7"/>
  <c r="I316" i="6"/>
  <c r="G316" i="6"/>
  <c r="O914" i="6"/>
  <c r="F913" i="6"/>
  <c r="F912" i="5"/>
  <c r="O913" i="5"/>
  <c r="I316" i="5"/>
  <c r="G316" i="5"/>
  <c r="C304" i="1"/>
  <c r="D304" i="1" s="1"/>
  <c r="K303" i="1"/>
  <c r="L303" i="1"/>
  <c r="H303" i="1"/>
  <c r="G316" i="7" l="1"/>
  <c r="I316" i="7"/>
  <c r="L316" i="8"/>
  <c r="K316" i="8"/>
  <c r="C317" i="8"/>
  <c r="D317" i="8" s="1"/>
  <c r="H316" i="8"/>
  <c r="F912" i="8"/>
  <c r="O913" i="8"/>
  <c r="O914" i="7"/>
  <c r="F913" i="7"/>
  <c r="F914" i="6"/>
  <c r="O915" i="6"/>
  <c r="L316" i="6"/>
  <c r="K316" i="6"/>
  <c r="C317" i="6"/>
  <c r="D317" i="6" s="1"/>
  <c r="H316" i="6"/>
  <c r="L316" i="5"/>
  <c r="K316" i="5"/>
  <c r="C317" i="5"/>
  <c r="D317" i="5" s="1"/>
  <c r="H316" i="5"/>
  <c r="O914" i="5"/>
  <c r="F913" i="5"/>
  <c r="E304" i="1"/>
  <c r="P303" i="1"/>
  <c r="Q303" i="1" s="1"/>
  <c r="J303" i="1"/>
  <c r="C317" i="7" l="1"/>
  <c r="H316" i="7"/>
  <c r="L316" i="7"/>
  <c r="K316" i="7"/>
  <c r="E317" i="6"/>
  <c r="E317" i="5"/>
  <c r="P316" i="8"/>
  <c r="Q316" i="8" s="1"/>
  <c r="J316" i="8"/>
  <c r="E317" i="8"/>
  <c r="O914" i="8"/>
  <c r="F913" i="8"/>
  <c r="F914" i="7"/>
  <c r="O915" i="7"/>
  <c r="O916" i="6"/>
  <c r="F915" i="6"/>
  <c r="P316" i="6"/>
  <c r="Q316" i="6" s="1"/>
  <c r="J316" i="6"/>
  <c r="F914" i="5"/>
  <c r="O915" i="5"/>
  <c r="P316" i="5"/>
  <c r="Q316" i="5" s="1"/>
  <c r="J316" i="5"/>
  <c r="I304" i="1"/>
  <c r="G304" i="1"/>
  <c r="P316" i="7" l="1"/>
  <c r="Q316" i="7" s="1"/>
  <c r="J316" i="7"/>
  <c r="D317" i="7"/>
  <c r="E317" i="7" s="1"/>
  <c r="I317" i="8"/>
  <c r="G317" i="8"/>
  <c r="F914" i="8"/>
  <c r="O915" i="8"/>
  <c r="O916" i="7"/>
  <c r="F915" i="7"/>
  <c r="I317" i="6"/>
  <c r="G317" i="6"/>
  <c r="F916" i="6"/>
  <c r="O917" i="6"/>
  <c r="I317" i="5"/>
  <c r="G317" i="5"/>
  <c r="O916" i="5"/>
  <c r="F915" i="5"/>
  <c r="K304" i="1"/>
  <c r="C305" i="1"/>
  <c r="D305" i="1" s="1"/>
  <c r="L304" i="1"/>
  <c r="H304" i="1"/>
  <c r="I317" i="7" l="1"/>
  <c r="G317" i="7"/>
  <c r="C318" i="8"/>
  <c r="D318" i="8" s="1"/>
  <c r="L317" i="8"/>
  <c r="K317" i="8"/>
  <c r="H317" i="8"/>
  <c r="O916" i="8"/>
  <c r="F915" i="8"/>
  <c r="F916" i="7"/>
  <c r="O917" i="7"/>
  <c r="O918" i="6"/>
  <c r="F917" i="6"/>
  <c r="C318" i="6"/>
  <c r="D318" i="6" s="1"/>
  <c r="L317" i="6"/>
  <c r="K317" i="6"/>
  <c r="H317" i="6"/>
  <c r="F916" i="5"/>
  <c r="O917" i="5"/>
  <c r="C318" i="5"/>
  <c r="D318" i="5" s="1"/>
  <c r="L317" i="5"/>
  <c r="K317" i="5"/>
  <c r="H317" i="5"/>
  <c r="E305" i="1"/>
  <c r="P304" i="1"/>
  <c r="Q304" i="1" s="1"/>
  <c r="J304" i="1"/>
  <c r="E318" i="8" l="1"/>
  <c r="H317" i="7"/>
  <c r="C318" i="7"/>
  <c r="K317" i="7"/>
  <c r="L317" i="7"/>
  <c r="E318" i="5"/>
  <c r="F916" i="8"/>
  <c r="O917" i="8"/>
  <c r="P317" i="8"/>
  <c r="Q317" i="8" s="1"/>
  <c r="J317" i="8"/>
  <c r="F917" i="7"/>
  <c r="O918" i="7"/>
  <c r="P317" i="6"/>
  <c r="Q317" i="6" s="1"/>
  <c r="J317" i="6"/>
  <c r="E318" i="6"/>
  <c r="F918" i="6"/>
  <c r="O919" i="6"/>
  <c r="P317" i="5"/>
  <c r="Q317" i="5" s="1"/>
  <c r="J317" i="5"/>
  <c r="O918" i="5"/>
  <c r="F917" i="5"/>
  <c r="I305" i="1"/>
  <c r="G305" i="1"/>
  <c r="P317" i="7" l="1"/>
  <c r="Q317" i="7" s="1"/>
  <c r="J317" i="7"/>
  <c r="D318" i="7"/>
  <c r="E318" i="7" s="1"/>
  <c r="I318" i="8"/>
  <c r="G318" i="8"/>
  <c r="O918" i="8"/>
  <c r="F917" i="8"/>
  <c r="O919" i="7"/>
  <c r="F918" i="7"/>
  <c r="O920" i="6"/>
  <c r="F919" i="6"/>
  <c r="I318" i="6"/>
  <c r="G318" i="6"/>
  <c r="I318" i="5"/>
  <c r="G318" i="5"/>
  <c r="F918" i="5"/>
  <c r="O919" i="5"/>
  <c r="L305" i="1"/>
  <c r="C306" i="1"/>
  <c r="D306" i="1" s="1"/>
  <c r="K305" i="1"/>
  <c r="H305" i="1"/>
  <c r="I318" i="7" l="1"/>
  <c r="G318" i="7"/>
  <c r="F918" i="8"/>
  <c r="O919" i="8"/>
  <c r="L318" i="8"/>
  <c r="K318" i="8"/>
  <c r="C319" i="8"/>
  <c r="D319" i="8" s="1"/>
  <c r="H318" i="8"/>
  <c r="O920" i="7"/>
  <c r="F919" i="7"/>
  <c r="L318" i="6"/>
  <c r="K318" i="6"/>
  <c r="C319" i="6"/>
  <c r="D319" i="6" s="1"/>
  <c r="H318" i="6"/>
  <c r="F920" i="6"/>
  <c r="O921" i="6"/>
  <c r="O920" i="5"/>
  <c r="F919" i="5"/>
  <c r="L318" i="5"/>
  <c r="K318" i="5"/>
  <c r="C319" i="5"/>
  <c r="D319" i="5" s="1"/>
  <c r="H318" i="5"/>
  <c r="E306" i="1"/>
  <c r="P305" i="1"/>
  <c r="Q305" i="1" s="1"/>
  <c r="J305" i="1"/>
  <c r="C319" i="7" l="1"/>
  <c r="H318" i="7"/>
  <c r="K318" i="7"/>
  <c r="L318" i="7"/>
  <c r="E319" i="8"/>
  <c r="P318" i="8"/>
  <c r="Q318" i="8" s="1"/>
  <c r="J318" i="8"/>
  <c r="O920" i="8"/>
  <c r="F919" i="8"/>
  <c r="F920" i="7"/>
  <c r="O921" i="7"/>
  <c r="P318" i="6"/>
  <c r="Q318" i="6" s="1"/>
  <c r="J318" i="6"/>
  <c r="E319" i="6"/>
  <c r="O922" i="6"/>
  <c r="F921" i="6"/>
  <c r="P318" i="5"/>
  <c r="Q318" i="5" s="1"/>
  <c r="J318" i="5"/>
  <c r="E319" i="5"/>
  <c r="F920" i="5"/>
  <c r="O921" i="5"/>
  <c r="I306" i="1"/>
  <c r="G306" i="1"/>
  <c r="J318" i="7" l="1"/>
  <c r="P318" i="7"/>
  <c r="Q318" i="7" s="1"/>
  <c r="D319" i="7"/>
  <c r="E319" i="7" s="1"/>
  <c r="I319" i="8"/>
  <c r="G319" i="8"/>
  <c r="F920" i="8"/>
  <c r="O921" i="8"/>
  <c r="F921" i="7"/>
  <c r="O922" i="7"/>
  <c r="F922" i="6"/>
  <c r="O923" i="6"/>
  <c r="I319" i="6"/>
  <c r="G319" i="6"/>
  <c r="O922" i="5"/>
  <c r="F921" i="5"/>
  <c r="I319" i="5"/>
  <c r="G319" i="5"/>
  <c r="L306" i="1"/>
  <c r="C307" i="1"/>
  <c r="D307" i="1" s="1"/>
  <c r="K306" i="1"/>
  <c r="H306" i="1"/>
  <c r="G319" i="7" l="1"/>
  <c r="I319" i="7"/>
  <c r="O922" i="8"/>
  <c r="F921" i="8"/>
  <c r="C320" i="8"/>
  <c r="D320" i="8" s="1"/>
  <c r="L319" i="8"/>
  <c r="K319" i="8"/>
  <c r="H319" i="8"/>
  <c r="F922" i="7"/>
  <c r="O923" i="7"/>
  <c r="C320" i="6"/>
  <c r="D320" i="6" s="1"/>
  <c r="L319" i="6"/>
  <c r="K319" i="6"/>
  <c r="H319" i="6"/>
  <c r="O924" i="6"/>
  <c r="F923" i="6"/>
  <c r="F922" i="5"/>
  <c r="O923" i="5"/>
  <c r="C320" i="5"/>
  <c r="D320" i="5" s="1"/>
  <c r="L319" i="5"/>
  <c r="K319" i="5"/>
  <c r="H319" i="5"/>
  <c r="E307" i="1"/>
  <c r="P306" i="1"/>
  <c r="Q306" i="1" s="1"/>
  <c r="J306" i="1"/>
  <c r="K319" i="7" l="1"/>
  <c r="L319" i="7"/>
  <c r="C320" i="7"/>
  <c r="H319" i="7"/>
  <c r="P319" i="8"/>
  <c r="Q319" i="8" s="1"/>
  <c r="J319" i="8"/>
  <c r="E320" i="8"/>
  <c r="F922" i="8"/>
  <c r="O923" i="8"/>
  <c r="O924" i="7"/>
  <c r="F923" i="7"/>
  <c r="F924" i="6"/>
  <c r="O925" i="6"/>
  <c r="P319" i="6"/>
  <c r="Q319" i="6" s="1"/>
  <c r="J319" i="6"/>
  <c r="E320" i="6"/>
  <c r="E320" i="5"/>
  <c r="P319" i="5"/>
  <c r="Q319" i="5" s="1"/>
  <c r="J319" i="5"/>
  <c r="O924" i="5"/>
  <c r="F923" i="5"/>
  <c r="I307" i="1"/>
  <c r="G307" i="1"/>
  <c r="D320" i="7" l="1"/>
  <c r="E320" i="7" s="1"/>
  <c r="P319" i="7"/>
  <c r="Q319" i="7" s="1"/>
  <c r="J319" i="7"/>
  <c r="O924" i="8"/>
  <c r="F923" i="8"/>
  <c r="I320" i="8"/>
  <c r="G320" i="8"/>
  <c r="F924" i="7"/>
  <c r="O925" i="7"/>
  <c r="I320" i="6"/>
  <c r="G320" i="6"/>
  <c r="O926" i="6"/>
  <c r="F925" i="6"/>
  <c r="I320" i="5"/>
  <c r="G320" i="5"/>
  <c r="F924" i="5"/>
  <c r="O925" i="5"/>
  <c r="L307" i="1"/>
  <c r="C308" i="1"/>
  <c r="D308" i="1" s="1"/>
  <c r="K307" i="1"/>
  <c r="H307" i="1"/>
  <c r="I320" i="7" l="1"/>
  <c r="G320" i="7"/>
  <c r="L320" i="8"/>
  <c r="K320" i="8"/>
  <c r="C321" i="8"/>
  <c r="D321" i="8" s="1"/>
  <c r="H320" i="8"/>
  <c r="F924" i="8"/>
  <c r="O925" i="8"/>
  <c r="F925" i="7"/>
  <c r="O926" i="7"/>
  <c r="F926" i="6"/>
  <c r="O927" i="6"/>
  <c r="L320" i="6"/>
  <c r="K320" i="6"/>
  <c r="C321" i="6"/>
  <c r="D321" i="6" s="1"/>
  <c r="H320" i="6"/>
  <c r="O926" i="5"/>
  <c r="F925" i="5"/>
  <c r="L320" i="5"/>
  <c r="K320" i="5"/>
  <c r="C321" i="5"/>
  <c r="D321" i="5" s="1"/>
  <c r="H320" i="5"/>
  <c r="E308" i="1"/>
  <c r="P307" i="1"/>
  <c r="Q307" i="1" s="1"/>
  <c r="J307" i="1"/>
  <c r="C321" i="7" l="1"/>
  <c r="H320" i="7"/>
  <c r="K320" i="7"/>
  <c r="L320" i="7"/>
  <c r="O926" i="8"/>
  <c r="F925" i="8"/>
  <c r="P320" i="8"/>
  <c r="Q320" i="8" s="1"/>
  <c r="J320" i="8"/>
  <c r="E321" i="8"/>
  <c r="O927" i="7"/>
  <c r="F926" i="7"/>
  <c r="P320" i="6"/>
  <c r="Q320" i="6" s="1"/>
  <c r="J320" i="6"/>
  <c r="E321" i="6"/>
  <c r="O928" i="6"/>
  <c r="F927" i="6"/>
  <c r="E321" i="5"/>
  <c r="P320" i="5"/>
  <c r="Q320" i="5" s="1"/>
  <c r="J320" i="5"/>
  <c r="F926" i="5"/>
  <c r="O927" i="5"/>
  <c r="I308" i="1"/>
  <c r="G308" i="1"/>
  <c r="P320" i="7" l="1"/>
  <c r="Q320" i="7" s="1"/>
  <c r="J320" i="7"/>
  <c r="D321" i="7"/>
  <c r="E321" i="7" s="1"/>
  <c r="I321" i="8"/>
  <c r="G321" i="8"/>
  <c r="F926" i="8"/>
  <c r="O927" i="8"/>
  <c r="O928" i="7"/>
  <c r="F927" i="7"/>
  <c r="I321" i="6"/>
  <c r="G321" i="6"/>
  <c r="F928" i="6"/>
  <c r="O929" i="6"/>
  <c r="I321" i="5"/>
  <c r="G321" i="5"/>
  <c r="O928" i="5"/>
  <c r="F927" i="5"/>
  <c r="C309" i="1"/>
  <c r="D309" i="1" s="1"/>
  <c r="L308" i="1"/>
  <c r="K308" i="1"/>
  <c r="H308" i="1"/>
  <c r="G321" i="7" l="1"/>
  <c r="I321" i="7"/>
  <c r="C322" i="8"/>
  <c r="D322" i="8" s="1"/>
  <c r="L321" i="8"/>
  <c r="K321" i="8"/>
  <c r="H321" i="8"/>
  <c r="O928" i="8"/>
  <c r="F927" i="8"/>
  <c r="F928" i="7"/>
  <c r="O929" i="7"/>
  <c r="O930" i="6"/>
  <c r="F929" i="6"/>
  <c r="C322" i="6"/>
  <c r="D322" i="6" s="1"/>
  <c r="L321" i="6"/>
  <c r="K321" i="6"/>
  <c r="H321" i="6"/>
  <c r="F928" i="5"/>
  <c r="O929" i="5"/>
  <c r="C322" i="5"/>
  <c r="D322" i="5" s="1"/>
  <c r="L321" i="5"/>
  <c r="K321" i="5"/>
  <c r="H321" i="5"/>
  <c r="E309" i="1"/>
  <c r="P308" i="1"/>
  <c r="Q308" i="1" s="1"/>
  <c r="J308" i="1"/>
  <c r="C322" i="7" l="1"/>
  <c r="L321" i="7"/>
  <c r="K321" i="7"/>
  <c r="H321" i="7"/>
  <c r="E322" i="8"/>
  <c r="F928" i="8"/>
  <c r="O929" i="8"/>
  <c r="P321" i="8"/>
  <c r="Q321" i="8" s="1"/>
  <c r="J321" i="8"/>
  <c r="O930" i="7"/>
  <c r="F929" i="7"/>
  <c r="P321" i="6"/>
  <c r="Q321" i="6" s="1"/>
  <c r="J321" i="6"/>
  <c r="E322" i="6"/>
  <c r="F930" i="6"/>
  <c r="O931" i="6"/>
  <c r="E322" i="5"/>
  <c r="P321" i="5"/>
  <c r="Q321" i="5" s="1"/>
  <c r="J321" i="5"/>
  <c r="O930" i="5"/>
  <c r="F929" i="5"/>
  <c r="I309" i="1"/>
  <c r="G309" i="1"/>
  <c r="P321" i="7" l="1"/>
  <c r="Q321" i="7" s="1"/>
  <c r="J321" i="7"/>
  <c r="D322" i="7"/>
  <c r="E322" i="7" s="1"/>
  <c r="I322" i="8"/>
  <c r="G322" i="8"/>
  <c r="O930" i="8"/>
  <c r="F929" i="8"/>
  <c r="F930" i="7"/>
  <c r="O931" i="7"/>
  <c r="O932" i="6"/>
  <c r="F931" i="6"/>
  <c r="I322" i="6"/>
  <c r="G322" i="6"/>
  <c r="I322" i="5"/>
  <c r="G322" i="5"/>
  <c r="F930" i="5"/>
  <c r="O931" i="5"/>
  <c r="L309" i="1"/>
  <c r="C310" i="1"/>
  <c r="D310" i="1" s="1"/>
  <c r="K309" i="1"/>
  <c r="H309" i="1"/>
  <c r="I322" i="7" l="1"/>
  <c r="G322" i="7"/>
  <c r="F930" i="8"/>
  <c r="O931" i="8"/>
  <c r="L322" i="8"/>
  <c r="K322" i="8"/>
  <c r="C323" i="8"/>
  <c r="D323" i="8" s="1"/>
  <c r="H322" i="8"/>
  <c r="O932" i="7"/>
  <c r="F931" i="7"/>
  <c r="L322" i="6"/>
  <c r="K322" i="6"/>
  <c r="C323" i="6"/>
  <c r="D323" i="6" s="1"/>
  <c r="H322" i="6"/>
  <c r="F932" i="6"/>
  <c r="O933" i="6"/>
  <c r="O932" i="5"/>
  <c r="F931" i="5"/>
  <c r="L322" i="5"/>
  <c r="K322" i="5"/>
  <c r="C323" i="5"/>
  <c r="D323" i="5" s="1"/>
  <c r="H322" i="5"/>
  <c r="E310" i="1"/>
  <c r="P309" i="1"/>
  <c r="Q309" i="1" s="1"/>
  <c r="J309" i="1"/>
  <c r="H322" i="7" l="1"/>
  <c r="L322" i="7"/>
  <c r="K322" i="7"/>
  <c r="C323" i="7"/>
  <c r="E323" i="8"/>
  <c r="O932" i="8"/>
  <c r="F931" i="8"/>
  <c r="P322" i="8"/>
  <c r="Q322" i="8" s="1"/>
  <c r="J322" i="8"/>
  <c r="F932" i="7"/>
  <c r="O933" i="7"/>
  <c r="O934" i="6"/>
  <c r="F933" i="6"/>
  <c r="P322" i="6"/>
  <c r="Q322" i="6" s="1"/>
  <c r="J322" i="6"/>
  <c r="E323" i="6"/>
  <c r="E323" i="5"/>
  <c r="P322" i="5"/>
  <c r="Q322" i="5" s="1"/>
  <c r="J322" i="5"/>
  <c r="F932" i="5"/>
  <c r="O933" i="5"/>
  <c r="I310" i="1"/>
  <c r="G310" i="1"/>
  <c r="D323" i="7" l="1"/>
  <c r="E323" i="7" s="1"/>
  <c r="P322" i="7"/>
  <c r="Q322" i="7" s="1"/>
  <c r="J322" i="7"/>
  <c r="F932" i="8"/>
  <c r="O933" i="8"/>
  <c r="I323" i="8"/>
  <c r="G323" i="8"/>
  <c r="O934" i="7"/>
  <c r="F933" i="7"/>
  <c r="I323" i="6"/>
  <c r="G323" i="6"/>
  <c r="F934" i="6"/>
  <c r="O935" i="6"/>
  <c r="I323" i="5"/>
  <c r="G323" i="5"/>
  <c r="O934" i="5"/>
  <c r="F933" i="5"/>
  <c r="K310" i="1"/>
  <c r="C311" i="1"/>
  <c r="D311" i="1" s="1"/>
  <c r="L310" i="1"/>
  <c r="H310" i="1"/>
  <c r="I323" i="7" l="1"/>
  <c r="G323" i="7"/>
  <c r="C324" i="8"/>
  <c r="D324" i="8" s="1"/>
  <c r="L323" i="8"/>
  <c r="K323" i="8"/>
  <c r="H323" i="8"/>
  <c r="O934" i="8"/>
  <c r="F933" i="8"/>
  <c r="F934" i="7"/>
  <c r="O935" i="7"/>
  <c r="O936" i="6"/>
  <c r="F935" i="6"/>
  <c r="C324" i="6"/>
  <c r="D324" i="6" s="1"/>
  <c r="L323" i="6"/>
  <c r="K323" i="6"/>
  <c r="H323" i="6"/>
  <c r="F934" i="5"/>
  <c r="O935" i="5"/>
  <c r="C324" i="5"/>
  <c r="D324" i="5" s="1"/>
  <c r="L323" i="5"/>
  <c r="K323" i="5"/>
  <c r="H323" i="5"/>
  <c r="E311" i="1"/>
  <c r="P310" i="1"/>
  <c r="Q310" i="1" s="1"/>
  <c r="J310" i="1"/>
  <c r="K323" i="7" l="1"/>
  <c r="H323" i="7"/>
  <c r="C324" i="7"/>
  <c r="L323" i="7"/>
  <c r="E324" i="6"/>
  <c r="E324" i="5"/>
  <c r="F934" i="8"/>
  <c r="O935" i="8"/>
  <c r="E324" i="8"/>
  <c r="P323" i="8"/>
  <c r="Q323" i="8" s="1"/>
  <c r="J323" i="8"/>
  <c r="O936" i="7"/>
  <c r="F935" i="7"/>
  <c r="P323" i="6"/>
  <c r="Q323" i="6" s="1"/>
  <c r="J323" i="6"/>
  <c r="F936" i="6"/>
  <c r="O937" i="6"/>
  <c r="P323" i="5"/>
  <c r="Q323" i="5" s="1"/>
  <c r="J323" i="5"/>
  <c r="O936" i="5"/>
  <c r="F935" i="5"/>
  <c r="I311" i="1"/>
  <c r="G311" i="1"/>
  <c r="D324" i="7" l="1"/>
  <c r="E324" i="7" s="1"/>
  <c r="P323" i="7"/>
  <c r="Q323" i="7" s="1"/>
  <c r="J323" i="7"/>
  <c r="O936" i="8"/>
  <c r="F935" i="8"/>
  <c r="I324" i="8"/>
  <c r="G324" i="8"/>
  <c r="F936" i="7"/>
  <c r="O937" i="7"/>
  <c r="I324" i="6"/>
  <c r="G324" i="6"/>
  <c r="O938" i="6"/>
  <c r="F937" i="6"/>
  <c r="F936" i="5"/>
  <c r="O937" i="5"/>
  <c r="I324" i="5"/>
  <c r="G324" i="5"/>
  <c r="L311" i="1"/>
  <c r="K311" i="1"/>
  <c r="C312" i="1"/>
  <c r="D312" i="1" s="1"/>
  <c r="H311" i="1"/>
  <c r="G324" i="7" l="1"/>
  <c r="I324" i="7"/>
  <c r="L324" i="8"/>
  <c r="K324" i="8"/>
  <c r="C325" i="8"/>
  <c r="D325" i="8" s="1"/>
  <c r="H324" i="8"/>
  <c r="F936" i="8"/>
  <c r="O937" i="8"/>
  <c r="O938" i="7"/>
  <c r="F937" i="7"/>
  <c r="F938" i="6"/>
  <c r="O939" i="6"/>
  <c r="L324" i="6"/>
  <c r="K324" i="6"/>
  <c r="C325" i="6"/>
  <c r="D325" i="6" s="1"/>
  <c r="H324" i="6"/>
  <c r="L324" i="5"/>
  <c r="K324" i="5"/>
  <c r="C325" i="5"/>
  <c r="D325" i="5" s="1"/>
  <c r="H324" i="5"/>
  <c r="O938" i="5"/>
  <c r="F937" i="5"/>
  <c r="E312" i="1"/>
  <c r="P311" i="1"/>
  <c r="Q311" i="1" s="1"/>
  <c r="J311" i="1"/>
  <c r="H324" i="7" l="1"/>
  <c r="K324" i="7"/>
  <c r="L324" i="7"/>
  <c r="C325" i="7"/>
  <c r="P324" i="8"/>
  <c r="Q324" i="8" s="1"/>
  <c r="J324" i="8"/>
  <c r="E325" i="8"/>
  <c r="O938" i="8"/>
  <c r="F937" i="8"/>
  <c r="F938" i="7"/>
  <c r="O939" i="7"/>
  <c r="P324" i="6"/>
  <c r="Q324" i="6" s="1"/>
  <c r="J324" i="6"/>
  <c r="E325" i="6"/>
  <c r="O940" i="6"/>
  <c r="F939" i="6"/>
  <c r="P324" i="5"/>
  <c r="Q324" i="5" s="1"/>
  <c r="J324" i="5"/>
  <c r="F938" i="5"/>
  <c r="O939" i="5"/>
  <c r="E325" i="5"/>
  <c r="I312" i="1"/>
  <c r="G312" i="1"/>
  <c r="D325" i="7" l="1"/>
  <c r="E325" i="7" s="1"/>
  <c r="P324" i="7"/>
  <c r="Q324" i="7" s="1"/>
  <c r="J324" i="7"/>
  <c r="I325" i="8"/>
  <c r="G325" i="8"/>
  <c r="F938" i="8"/>
  <c r="O939" i="8"/>
  <c r="O940" i="7"/>
  <c r="F939" i="7"/>
  <c r="F940" i="6"/>
  <c r="O941" i="6"/>
  <c r="I325" i="6"/>
  <c r="G325" i="6"/>
  <c r="O940" i="5"/>
  <c r="F939" i="5"/>
  <c r="I325" i="5"/>
  <c r="G325" i="5"/>
  <c r="L312" i="1"/>
  <c r="C313" i="1"/>
  <c r="D313" i="1" s="1"/>
  <c r="K312" i="1"/>
  <c r="H312" i="1"/>
  <c r="I325" i="7" l="1"/>
  <c r="G325" i="7"/>
  <c r="E313" i="1"/>
  <c r="O940" i="8"/>
  <c r="F939" i="8"/>
  <c r="C326" i="8"/>
  <c r="D326" i="8" s="1"/>
  <c r="L325" i="8"/>
  <c r="K325" i="8"/>
  <c r="H325" i="8"/>
  <c r="F940" i="7"/>
  <c r="O941" i="7"/>
  <c r="C326" i="6"/>
  <c r="D326" i="6" s="1"/>
  <c r="L325" i="6"/>
  <c r="K325" i="6"/>
  <c r="H325" i="6"/>
  <c r="O942" i="6"/>
  <c r="F941" i="6"/>
  <c r="C326" i="5"/>
  <c r="D326" i="5" s="1"/>
  <c r="L325" i="5"/>
  <c r="K325" i="5"/>
  <c r="H325" i="5"/>
  <c r="F940" i="5"/>
  <c r="O941" i="5"/>
  <c r="P312" i="1"/>
  <c r="Q312" i="1" s="1"/>
  <c r="J312" i="1"/>
  <c r="K325" i="7" l="1"/>
  <c r="H325" i="7"/>
  <c r="C326" i="7"/>
  <c r="L325" i="7"/>
  <c r="E326" i="8"/>
  <c r="P325" i="8"/>
  <c r="Q325" i="8" s="1"/>
  <c r="J325" i="8"/>
  <c r="F940" i="8"/>
  <c r="O941" i="8"/>
  <c r="O942" i="7"/>
  <c r="F941" i="7"/>
  <c r="E326" i="6"/>
  <c r="F942" i="6"/>
  <c r="O943" i="6"/>
  <c r="P325" i="6"/>
  <c r="Q325" i="6" s="1"/>
  <c r="J325" i="6"/>
  <c r="P325" i="5"/>
  <c r="Q325" i="5" s="1"/>
  <c r="J325" i="5"/>
  <c r="O942" i="5"/>
  <c r="F941" i="5"/>
  <c r="E326" i="5"/>
  <c r="I313" i="1"/>
  <c r="G313" i="1"/>
  <c r="D326" i="7" l="1"/>
  <c r="E326" i="7" s="1"/>
  <c r="J325" i="7"/>
  <c r="P325" i="7"/>
  <c r="Q325" i="7" s="1"/>
  <c r="I326" i="8"/>
  <c r="G326" i="8"/>
  <c r="O942" i="8"/>
  <c r="F941" i="8"/>
  <c r="F942" i="7"/>
  <c r="O943" i="7"/>
  <c r="O944" i="6"/>
  <c r="F943" i="6"/>
  <c r="I326" i="6"/>
  <c r="G326" i="6"/>
  <c r="F942" i="5"/>
  <c r="O943" i="5"/>
  <c r="I326" i="5"/>
  <c r="G326" i="5"/>
  <c r="L313" i="1"/>
  <c r="C314" i="1"/>
  <c r="D314" i="1" s="1"/>
  <c r="K313" i="1"/>
  <c r="H313" i="1"/>
  <c r="G326" i="7" l="1"/>
  <c r="I326" i="7"/>
  <c r="F942" i="8"/>
  <c r="O943" i="8"/>
  <c r="L326" i="8"/>
  <c r="K326" i="8"/>
  <c r="C327" i="8"/>
  <c r="D327" i="8" s="1"/>
  <c r="H326" i="8"/>
  <c r="O944" i="7"/>
  <c r="F943" i="7"/>
  <c r="L326" i="6"/>
  <c r="K326" i="6"/>
  <c r="C327" i="6"/>
  <c r="D327" i="6" s="1"/>
  <c r="H326" i="6"/>
  <c r="F944" i="6"/>
  <c r="O945" i="6"/>
  <c r="L326" i="5"/>
  <c r="K326" i="5"/>
  <c r="C327" i="5"/>
  <c r="D327" i="5" s="1"/>
  <c r="H326" i="5"/>
  <c r="O944" i="5"/>
  <c r="F943" i="5"/>
  <c r="E314" i="1"/>
  <c r="P313" i="1"/>
  <c r="Q313" i="1" s="1"/>
  <c r="J313" i="1"/>
  <c r="L326" i="7" l="1"/>
  <c r="H326" i="7"/>
  <c r="K326" i="7"/>
  <c r="C327" i="7"/>
  <c r="E327" i="6"/>
  <c r="E327" i="8"/>
  <c r="O944" i="8"/>
  <c r="F943" i="8"/>
  <c r="P326" i="8"/>
  <c r="Q326" i="8" s="1"/>
  <c r="J326" i="8"/>
  <c r="F944" i="7"/>
  <c r="O945" i="7"/>
  <c r="P326" i="6"/>
  <c r="Q326" i="6" s="1"/>
  <c r="J326" i="6"/>
  <c r="O946" i="6"/>
  <c r="F945" i="6"/>
  <c r="F944" i="5"/>
  <c r="O945" i="5"/>
  <c r="P326" i="5"/>
  <c r="Q326" i="5" s="1"/>
  <c r="J326" i="5"/>
  <c r="E327" i="5"/>
  <c r="I314" i="1"/>
  <c r="G314" i="1"/>
  <c r="D327" i="7" l="1"/>
  <c r="E327" i="7" s="1"/>
  <c r="P326" i="7"/>
  <c r="Q326" i="7" s="1"/>
  <c r="J326" i="7"/>
  <c r="F944" i="8"/>
  <c r="O945" i="8"/>
  <c r="I327" i="8"/>
  <c r="G327" i="8"/>
  <c r="O946" i="7"/>
  <c r="F945" i="7"/>
  <c r="I327" i="6"/>
  <c r="G327" i="6"/>
  <c r="F946" i="6"/>
  <c r="O947" i="6"/>
  <c r="I327" i="5"/>
  <c r="G327" i="5"/>
  <c r="O946" i="5"/>
  <c r="F945" i="5"/>
  <c r="C315" i="1"/>
  <c r="D315" i="1" s="1"/>
  <c r="L314" i="1"/>
  <c r="K314" i="1"/>
  <c r="H314" i="1"/>
  <c r="G327" i="7" l="1"/>
  <c r="I327" i="7"/>
  <c r="C328" i="8"/>
  <c r="D328" i="8" s="1"/>
  <c r="L327" i="8"/>
  <c r="K327" i="8"/>
  <c r="H327" i="8"/>
  <c r="O946" i="8"/>
  <c r="F945" i="8"/>
  <c r="F946" i="7"/>
  <c r="O947" i="7"/>
  <c r="C328" i="6"/>
  <c r="D328" i="6" s="1"/>
  <c r="L327" i="6"/>
  <c r="K327" i="6"/>
  <c r="H327" i="6"/>
  <c r="O948" i="6"/>
  <c r="F947" i="6"/>
  <c r="F946" i="5"/>
  <c r="O947" i="5"/>
  <c r="C328" i="5"/>
  <c r="D328" i="5" s="1"/>
  <c r="L327" i="5"/>
  <c r="K327" i="5"/>
  <c r="H327" i="5"/>
  <c r="E315" i="1"/>
  <c r="P314" i="1"/>
  <c r="Q314" i="1" s="1"/>
  <c r="J314" i="1"/>
  <c r="L327" i="7" l="1"/>
  <c r="K327" i="7"/>
  <c r="H327" i="7"/>
  <c r="C328" i="7"/>
  <c r="F946" i="8"/>
  <c r="O947" i="8"/>
  <c r="P327" i="8"/>
  <c r="Q327" i="8" s="1"/>
  <c r="J327" i="8"/>
  <c r="E328" i="8"/>
  <c r="O948" i="7"/>
  <c r="F947" i="7"/>
  <c r="F948" i="6"/>
  <c r="O949" i="6"/>
  <c r="P327" i="6"/>
  <c r="Q327" i="6" s="1"/>
  <c r="J327" i="6"/>
  <c r="E328" i="6"/>
  <c r="P327" i="5"/>
  <c r="Q327" i="5" s="1"/>
  <c r="J327" i="5"/>
  <c r="E328" i="5"/>
  <c r="O948" i="5"/>
  <c r="F947" i="5"/>
  <c r="I315" i="1"/>
  <c r="G315" i="1"/>
  <c r="D328" i="7" l="1"/>
  <c r="E328" i="7" s="1"/>
  <c r="J327" i="7"/>
  <c r="P327" i="7"/>
  <c r="Q327" i="7" s="1"/>
  <c r="I328" i="8"/>
  <c r="G328" i="8"/>
  <c r="O948" i="8"/>
  <c r="F947" i="8"/>
  <c r="F948" i="7"/>
  <c r="O949" i="7"/>
  <c r="I328" i="6"/>
  <c r="G328" i="6"/>
  <c r="O950" i="6"/>
  <c r="F949" i="6"/>
  <c r="I328" i="5"/>
  <c r="G328" i="5"/>
  <c r="F948" i="5"/>
  <c r="O949" i="5"/>
  <c r="C316" i="1"/>
  <c r="D316" i="1" s="1"/>
  <c r="K315" i="1"/>
  <c r="L315" i="1"/>
  <c r="H315" i="1"/>
  <c r="I328" i="7" l="1"/>
  <c r="G328" i="7"/>
  <c r="F948" i="8"/>
  <c r="O949" i="8"/>
  <c r="L328" i="8"/>
  <c r="K328" i="8"/>
  <c r="C329" i="8"/>
  <c r="D329" i="8" s="1"/>
  <c r="H328" i="8"/>
  <c r="O950" i="7"/>
  <c r="F949" i="7"/>
  <c r="F950" i="6"/>
  <c r="O951" i="6"/>
  <c r="L328" i="6"/>
  <c r="K328" i="6"/>
  <c r="C329" i="6"/>
  <c r="D329" i="6" s="1"/>
  <c r="H328" i="6"/>
  <c r="O950" i="5"/>
  <c r="F949" i="5"/>
  <c r="L328" i="5"/>
  <c r="K328" i="5"/>
  <c r="C329" i="5"/>
  <c r="D329" i="5" s="1"/>
  <c r="H328" i="5"/>
  <c r="E316" i="1"/>
  <c r="P315" i="1"/>
  <c r="Q315" i="1" s="1"/>
  <c r="J315" i="1"/>
  <c r="C329" i="7" l="1"/>
  <c r="H328" i="7"/>
  <c r="K328" i="7"/>
  <c r="L328" i="7"/>
  <c r="E329" i="8"/>
  <c r="O950" i="8"/>
  <c r="F949" i="8"/>
  <c r="P328" i="8"/>
  <c r="Q328" i="8" s="1"/>
  <c r="J328" i="8"/>
  <c r="F950" i="7"/>
  <c r="O951" i="7"/>
  <c r="E329" i="6"/>
  <c r="O952" i="6"/>
  <c r="F951" i="6"/>
  <c r="P328" i="6"/>
  <c r="Q328" i="6" s="1"/>
  <c r="J328" i="6"/>
  <c r="E329" i="5"/>
  <c r="P328" i="5"/>
  <c r="Q328" i="5" s="1"/>
  <c r="J328" i="5"/>
  <c r="F950" i="5"/>
  <c r="O951" i="5"/>
  <c r="I316" i="1"/>
  <c r="G316" i="1"/>
  <c r="P328" i="7" l="1"/>
  <c r="Q328" i="7" s="1"/>
  <c r="J328" i="7"/>
  <c r="D329" i="7"/>
  <c r="E329" i="7" s="1"/>
  <c r="I329" i="8"/>
  <c r="G329" i="8"/>
  <c r="F950" i="8"/>
  <c r="O951" i="8"/>
  <c r="O952" i="7"/>
  <c r="F951" i="7"/>
  <c r="F952" i="6"/>
  <c r="O953" i="6"/>
  <c r="I329" i="6"/>
  <c r="G329" i="6"/>
  <c r="I329" i="5"/>
  <c r="G329" i="5"/>
  <c r="O952" i="5"/>
  <c r="F951" i="5"/>
  <c r="L316" i="1"/>
  <c r="C317" i="1"/>
  <c r="D317" i="1" s="1"/>
  <c r="K316" i="1"/>
  <c r="H316" i="1"/>
  <c r="I329" i="7" l="1"/>
  <c r="G329" i="7"/>
  <c r="O952" i="8"/>
  <c r="F951" i="8"/>
  <c r="C330" i="8"/>
  <c r="D330" i="8" s="1"/>
  <c r="L329" i="8"/>
  <c r="K329" i="8"/>
  <c r="H329" i="8"/>
  <c r="F952" i="7"/>
  <c r="O953" i="7"/>
  <c r="C330" i="6"/>
  <c r="D330" i="6" s="1"/>
  <c r="L329" i="6"/>
  <c r="K329" i="6"/>
  <c r="H329" i="6"/>
  <c r="O954" i="6"/>
  <c r="F953" i="6"/>
  <c r="F952" i="5"/>
  <c r="O953" i="5"/>
  <c r="C330" i="5"/>
  <c r="D330" i="5" s="1"/>
  <c r="L329" i="5"/>
  <c r="K329" i="5"/>
  <c r="H329" i="5"/>
  <c r="P316" i="1"/>
  <c r="Q316" i="1" s="1"/>
  <c r="J316" i="1"/>
  <c r="E317" i="1"/>
  <c r="H329" i="7" l="1"/>
  <c r="L329" i="7"/>
  <c r="K329" i="7"/>
  <c r="C330" i="7"/>
  <c r="D330" i="7" s="1"/>
  <c r="P329" i="8"/>
  <c r="Q329" i="8" s="1"/>
  <c r="J329" i="8"/>
  <c r="E330" i="8"/>
  <c r="F952" i="8"/>
  <c r="O953" i="8"/>
  <c r="O954" i="7"/>
  <c r="F953" i="7"/>
  <c r="F954" i="6"/>
  <c r="O955" i="6"/>
  <c r="P329" i="6"/>
  <c r="Q329" i="6" s="1"/>
  <c r="J329" i="6"/>
  <c r="E330" i="6"/>
  <c r="P329" i="5"/>
  <c r="Q329" i="5" s="1"/>
  <c r="J329" i="5"/>
  <c r="E330" i="5"/>
  <c r="O954" i="5"/>
  <c r="F953" i="5"/>
  <c r="I317" i="1"/>
  <c r="G317" i="1"/>
  <c r="P329" i="7" l="1"/>
  <c r="Q329" i="7" s="1"/>
  <c r="J329" i="7"/>
  <c r="E330" i="7"/>
  <c r="O954" i="8"/>
  <c r="F953" i="8"/>
  <c r="I330" i="8"/>
  <c r="G330" i="8"/>
  <c r="F954" i="7"/>
  <c r="O955" i="7"/>
  <c r="I330" i="6"/>
  <c r="G330" i="6"/>
  <c r="O956" i="6"/>
  <c r="F955" i="6"/>
  <c r="F954" i="5"/>
  <c r="O955" i="5"/>
  <c r="I330" i="5"/>
  <c r="G330" i="5"/>
  <c r="C318" i="1"/>
  <c r="D318" i="1" s="1"/>
  <c r="L317" i="1"/>
  <c r="K317" i="1"/>
  <c r="H317" i="1"/>
  <c r="I330" i="7" l="1"/>
  <c r="G330" i="7"/>
  <c r="L330" i="8"/>
  <c r="K330" i="8"/>
  <c r="C331" i="8"/>
  <c r="D331" i="8" s="1"/>
  <c r="H330" i="8"/>
  <c r="F954" i="8"/>
  <c r="O955" i="8"/>
  <c r="O956" i="7"/>
  <c r="F955" i="7"/>
  <c r="F956" i="6"/>
  <c r="O957" i="6"/>
  <c r="L330" i="6"/>
  <c r="K330" i="6"/>
  <c r="C331" i="6"/>
  <c r="D331" i="6" s="1"/>
  <c r="H330" i="6"/>
  <c r="L330" i="5"/>
  <c r="K330" i="5"/>
  <c r="C331" i="5"/>
  <c r="D331" i="5" s="1"/>
  <c r="H330" i="5"/>
  <c r="O956" i="5"/>
  <c r="F955" i="5"/>
  <c r="E318" i="1"/>
  <c r="P317" i="1"/>
  <c r="Q317" i="1" s="1"/>
  <c r="J317" i="1"/>
  <c r="K330" i="7" l="1"/>
  <c r="L330" i="7"/>
  <c r="C331" i="7"/>
  <c r="H330" i="7"/>
  <c r="P330" i="8"/>
  <c r="Q330" i="8" s="1"/>
  <c r="J330" i="8"/>
  <c r="O956" i="8"/>
  <c r="F955" i="8"/>
  <c r="E331" i="8"/>
  <c r="F956" i="7"/>
  <c r="O957" i="7"/>
  <c r="O958" i="6"/>
  <c r="F957" i="6"/>
  <c r="E331" i="6"/>
  <c r="P330" i="6"/>
  <c r="Q330" i="6" s="1"/>
  <c r="J330" i="6"/>
  <c r="F956" i="5"/>
  <c r="O957" i="5"/>
  <c r="P330" i="5"/>
  <c r="Q330" i="5" s="1"/>
  <c r="J330" i="5"/>
  <c r="E331" i="5"/>
  <c r="I318" i="1"/>
  <c r="G318" i="1"/>
  <c r="D331" i="7" l="1"/>
  <c r="E331" i="7"/>
  <c r="P330" i="7"/>
  <c r="Q330" i="7" s="1"/>
  <c r="J330" i="7"/>
  <c r="F956" i="8"/>
  <c r="O957" i="8"/>
  <c r="I331" i="8"/>
  <c r="G331" i="8"/>
  <c r="O958" i="7"/>
  <c r="F957" i="7"/>
  <c r="I331" i="6"/>
  <c r="G331" i="6"/>
  <c r="F958" i="6"/>
  <c r="O959" i="6"/>
  <c r="I331" i="5"/>
  <c r="G331" i="5"/>
  <c r="O958" i="5"/>
  <c r="F957" i="5"/>
  <c r="K318" i="1"/>
  <c r="L318" i="1"/>
  <c r="C319" i="1"/>
  <c r="D319" i="1" s="1"/>
  <c r="H318" i="1"/>
  <c r="I331" i="7" l="1"/>
  <c r="G331" i="7"/>
  <c r="C332" i="8"/>
  <c r="D332" i="8" s="1"/>
  <c r="L331" i="8"/>
  <c r="K331" i="8"/>
  <c r="H331" i="8"/>
  <c r="O958" i="8"/>
  <c r="F957" i="8"/>
  <c r="F958" i="7"/>
  <c r="O959" i="7"/>
  <c r="O960" i="6"/>
  <c r="F959" i="6"/>
  <c r="C332" i="6"/>
  <c r="D332" i="6" s="1"/>
  <c r="L331" i="6"/>
  <c r="K331" i="6"/>
  <c r="H331" i="6"/>
  <c r="F958" i="5"/>
  <c r="O959" i="5"/>
  <c r="C332" i="5"/>
  <c r="D332" i="5" s="1"/>
  <c r="L331" i="5"/>
  <c r="K331" i="5"/>
  <c r="H331" i="5"/>
  <c r="E319" i="1"/>
  <c r="P318" i="1"/>
  <c r="Q318" i="1" s="1"/>
  <c r="J318" i="1"/>
  <c r="E332" i="6" l="1"/>
  <c r="K331" i="7"/>
  <c r="H331" i="7"/>
  <c r="C332" i="7"/>
  <c r="L331" i="7"/>
  <c r="E332" i="5"/>
  <c r="F958" i="8"/>
  <c r="O959" i="8"/>
  <c r="E332" i="8"/>
  <c r="P331" i="8"/>
  <c r="Q331" i="8" s="1"/>
  <c r="J331" i="8"/>
  <c r="O960" i="7"/>
  <c r="F959" i="7"/>
  <c r="P331" i="6"/>
  <c r="Q331" i="6" s="1"/>
  <c r="J331" i="6"/>
  <c r="F960" i="6"/>
  <c r="O961" i="6"/>
  <c r="P331" i="5"/>
  <c r="Q331" i="5" s="1"/>
  <c r="J331" i="5"/>
  <c r="O960" i="5"/>
  <c r="F959" i="5"/>
  <c r="I319" i="1"/>
  <c r="G319" i="1"/>
  <c r="D332" i="7" l="1"/>
  <c r="E332" i="7" s="1"/>
  <c r="P331" i="7"/>
  <c r="Q331" i="7" s="1"/>
  <c r="J331" i="7"/>
  <c r="O960" i="8"/>
  <c r="F959" i="8"/>
  <c r="I332" i="8"/>
  <c r="G332" i="8"/>
  <c r="F960" i="7"/>
  <c r="O961" i="7"/>
  <c r="I332" i="6"/>
  <c r="G332" i="6"/>
  <c r="O962" i="6"/>
  <c r="F961" i="6"/>
  <c r="F960" i="5"/>
  <c r="O961" i="5"/>
  <c r="I332" i="5"/>
  <c r="G332" i="5"/>
  <c r="C320" i="1"/>
  <c r="D320" i="1" s="1"/>
  <c r="K319" i="1"/>
  <c r="L319" i="1"/>
  <c r="H319" i="1"/>
  <c r="I332" i="7" l="1"/>
  <c r="G332" i="7"/>
  <c r="L332" i="8"/>
  <c r="K332" i="8"/>
  <c r="C333" i="8"/>
  <c r="D333" i="8" s="1"/>
  <c r="H332" i="8"/>
  <c r="F960" i="8"/>
  <c r="O961" i="8"/>
  <c r="O962" i="7"/>
  <c r="F961" i="7"/>
  <c r="F962" i="6"/>
  <c r="O963" i="6"/>
  <c r="L332" i="6"/>
  <c r="K332" i="6"/>
  <c r="C333" i="6"/>
  <c r="D333" i="6" s="1"/>
  <c r="H332" i="6"/>
  <c r="C333" i="5"/>
  <c r="D333" i="5" s="1"/>
  <c r="L332" i="5"/>
  <c r="K332" i="5"/>
  <c r="H332" i="5"/>
  <c r="O962" i="5"/>
  <c r="F961" i="5"/>
  <c r="E320" i="1"/>
  <c r="P319" i="1"/>
  <c r="Q319" i="1" s="1"/>
  <c r="J319" i="1"/>
  <c r="L332" i="7" l="1"/>
  <c r="K332" i="7"/>
  <c r="C333" i="7"/>
  <c r="H332" i="7"/>
  <c r="P332" i="8"/>
  <c r="Q332" i="8" s="1"/>
  <c r="J332" i="8"/>
  <c r="E333" i="8"/>
  <c r="O962" i="8"/>
  <c r="F961" i="8"/>
  <c r="F962" i="7"/>
  <c r="O963" i="7"/>
  <c r="E333" i="6"/>
  <c r="O964" i="6"/>
  <c r="F963" i="6"/>
  <c r="P332" i="6"/>
  <c r="Q332" i="6" s="1"/>
  <c r="J332" i="6"/>
  <c r="F962" i="5"/>
  <c r="O963" i="5"/>
  <c r="P332" i="5"/>
  <c r="Q332" i="5" s="1"/>
  <c r="J332" i="5"/>
  <c r="E333" i="5"/>
  <c r="I320" i="1"/>
  <c r="G320" i="1"/>
  <c r="D333" i="7" l="1"/>
  <c r="E333" i="7" s="1"/>
  <c r="J332" i="7"/>
  <c r="P332" i="7"/>
  <c r="Q332" i="7" s="1"/>
  <c r="I333" i="8"/>
  <c r="G333" i="8"/>
  <c r="F962" i="8"/>
  <c r="O963" i="8"/>
  <c r="O964" i="7"/>
  <c r="F963" i="7"/>
  <c r="F964" i="6"/>
  <c r="O965" i="6"/>
  <c r="I333" i="6"/>
  <c r="G333" i="6"/>
  <c r="I333" i="5"/>
  <c r="G333" i="5"/>
  <c r="O964" i="5"/>
  <c r="F963" i="5"/>
  <c r="K320" i="1"/>
  <c r="C321" i="1"/>
  <c r="D321" i="1" s="1"/>
  <c r="L320" i="1"/>
  <c r="H320" i="1"/>
  <c r="I333" i="7" l="1"/>
  <c r="G333" i="7"/>
  <c r="O964" i="8"/>
  <c r="F963" i="8"/>
  <c r="C334" i="8"/>
  <c r="D334" i="8" s="1"/>
  <c r="L333" i="8"/>
  <c r="K333" i="8"/>
  <c r="H333" i="8"/>
  <c r="F964" i="7"/>
  <c r="O965" i="7"/>
  <c r="C334" i="6"/>
  <c r="D334" i="6" s="1"/>
  <c r="L333" i="6"/>
  <c r="K333" i="6"/>
  <c r="H333" i="6"/>
  <c r="O966" i="6"/>
  <c r="F965" i="6"/>
  <c r="F964" i="5"/>
  <c r="O965" i="5"/>
  <c r="L333" i="5"/>
  <c r="C334" i="5"/>
  <c r="D334" i="5" s="1"/>
  <c r="K333" i="5"/>
  <c r="H333" i="5"/>
  <c r="E321" i="1"/>
  <c r="P320" i="1"/>
  <c r="Q320" i="1" s="1"/>
  <c r="J320" i="1"/>
  <c r="K333" i="7" l="1"/>
  <c r="H333" i="7"/>
  <c r="L333" i="7"/>
  <c r="C334" i="7"/>
  <c r="E334" i="5"/>
  <c r="E334" i="8"/>
  <c r="P333" i="8"/>
  <c r="Q333" i="8" s="1"/>
  <c r="J333" i="8"/>
  <c r="F964" i="8"/>
  <c r="O965" i="8"/>
  <c r="O966" i="7"/>
  <c r="F965" i="7"/>
  <c r="F966" i="6"/>
  <c r="O967" i="6"/>
  <c r="E334" i="6"/>
  <c r="P333" i="6"/>
  <c r="Q333" i="6" s="1"/>
  <c r="J333" i="6"/>
  <c r="P333" i="5"/>
  <c r="Q333" i="5" s="1"/>
  <c r="J333" i="5"/>
  <c r="O966" i="5"/>
  <c r="F965" i="5"/>
  <c r="I321" i="1"/>
  <c r="G321" i="1"/>
  <c r="D334" i="7" l="1"/>
  <c r="E334" i="7" s="1"/>
  <c r="P333" i="7"/>
  <c r="Q333" i="7" s="1"/>
  <c r="J333" i="7"/>
  <c r="I334" i="8"/>
  <c r="G334" i="8"/>
  <c r="O966" i="8"/>
  <c r="F965" i="8"/>
  <c r="F966" i="7"/>
  <c r="O967" i="7"/>
  <c r="I334" i="6"/>
  <c r="G334" i="6"/>
  <c r="O968" i="6"/>
  <c r="F967" i="6"/>
  <c r="F966" i="5"/>
  <c r="O967" i="5"/>
  <c r="I334" i="5"/>
  <c r="G334" i="5"/>
  <c r="L321" i="1"/>
  <c r="K321" i="1"/>
  <c r="C322" i="1"/>
  <c r="D322" i="1" s="1"/>
  <c r="H321" i="1"/>
  <c r="G334" i="7" l="1"/>
  <c r="I334" i="7"/>
  <c r="F966" i="8"/>
  <c r="O967" i="8"/>
  <c r="L334" i="8"/>
  <c r="K334" i="8"/>
  <c r="C335" i="8"/>
  <c r="D335" i="8" s="1"/>
  <c r="H334" i="8"/>
  <c r="O968" i="7"/>
  <c r="F967" i="7"/>
  <c r="F968" i="6"/>
  <c r="O969" i="6"/>
  <c r="L334" i="6"/>
  <c r="K334" i="6"/>
  <c r="C335" i="6"/>
  <c r="D335" i="6" s="1"/>
  <c r="H334" i="6"/>
  <c r="K334" i="5"/>
  <c r="L334" i="5"/>
  <c r="C335" i="5"/>
  <c r="D335" i="5" s="1"/>
  <c r="H334" i="5"/>
  <c r="O968" i="5"/>
  <c r="F967" i="5"/>
  <c r="E322" i="1"/>
  <c r="P321" i="1"/>
  <c r="Q321" i="1" s="1"/>
  <c r="J321" i="1"/>
  <c r="L334" i="7" l="1"/>
  <c r="C335" i="7"/>
  <c r="D335" i="7" s="1"/>
  <c r="K334" i="7"/>
  <c r="H334" i="7"/>
  <c r="E335" i="8"/>
  <c r="E335" i="5"/>
  <c r="O968" i="8"/>
  <c r="F967" i="8"/>
  <c r="P334" i="8"/>
  <c r="Q334" i="8" s="1"/>
  <c r="J334" i="8"/>
  <c r="F968" i="7"/>
  <c r="O969" i="7"/>
  <c r="E335" i="6"/>
  <c r="P334" i="6"/>
  <c r="Q334" i="6" s="1"/>
  <c r="J334" i="6"/>
  <c r="O970" i="6"/>
  <c r="F969" i="6"/>
  <c r="F968" i="5"/>
  <c r="O969" i="5"/>
  <c r="P334" i="5"/>
  <c r="Q334" i="5" s="1"/>
  <c r="J334" i="5"/>
  <c r="I322" i="1"/>
  <c r="G322" i="1"/>
  <c r="J334" i="7" l="1"/>
  <c r="P334" i="7"/>
  <c r="Q334" i="7" s="1"/>
  <c r="E335" i="7"/>
  <c r="I335" i="8"/>
  <c r="G335" i="8"/>
  <c r="F968" i="8"/>
  <c r="O969" i="8"/>
  <c r="O970" i="7"/>
  <c r="F969" i="7"/>
  <c r="I335" i="6"/>
  <c r="G335" i="6"/>
  <c r="F970" i="6"/>
  <c r="O971" i="6"/>
  <c r="I335" i="5"/>
  <c r="G335" i="5"/>
  <c r="O970" i="5"/>
  <c r="F969" i="5"/>
  <c r="K322" i="1"/>
  <c r="L322" i="1"/>
  <c r="C323" i="1"/>
  <c r="D323" i="1" s="1"/>
  <c r="H322" i="1"/>
  <c r="G335" i="7" l="1"/>
  <c r="I335" i="7"/>
  <c r="O970" i="8"/>
  <c r="F969" i="8"/>
  <c r="C336" i="8"/>
  <c r="D336" i="8" s="1"/>
  <c r="L335" i="8"/>
  <c r="K335" i="8"/>
  <c r="H335" i="8"/>
  <c r="F970" i="7"/>
  <c r="O971" i="7"/>
  <c r="O972" i="6"/>
  <c r="F971" i="6"/>
  <c r="C336" i="6"/>
  <c r="D336" i="6" s="1"/>
  <c r="L335" i="6"/>
  <c r="K335" i="6"/>
  <c r="H335" i="6"/>
  <c r="F970" i="5"/>
  <c r="O971" i="5"/>
  <c r="L335" i="5"/>
  <c r="C336" i="5"/>
  <c r="D336" i="5" s="1"/>
  <c r="K335" i="5"/>
  <c r="H335" i="5"/>
  <c r="E323" i="1"/>
  <c r="P322" i="1"/>
  <c r="Q322" i="1" s="1"/>
  <c r="J322" i="1"/>
  <c r="C336" i="7" l="1"/>
  <c r="D336" i="7" s="1"/>
  <c r="L335" i="7"/>
  <c r="K335" i="7"/>
  <c r="H335" i="7"/>
  <c r="E336" i="5"/>
  <c r="P335" i="8"/>
  <c r="Q335" i="8" s="1"/>
  <c r="J335" i="8"/>
  <c r="E336" i="8"/>
  <c r="F970" i="8"/>
  <c r="O971" i="8"/>
  <c r="O972" i="7"/>
  <c r="F971" i="7"/>
  <c r="P335" i="6"/>
  <c r="Q335" i="6" s="1"/>
  <c r="J335" i="6"/>
  <c r="E336" i="6"/>
  <c r="F972" i="6"/>
  <c r="O973" i="6"/>
  <c r="P335" i="5"/>
  <c r="Q335" i="5" s="1"/>
  <c r="J335" i="5"/>
  <c r="O972" i="5"/>
  <c r="F971" i="5"/>
  <c r="I323" i="1"/>
  <c r="G323" i="1"/>
  <c r="P335" i="7" l="1"/>
  <c r="Q335" i="7" s="1"/>
  <c r="J335" i="7"/>
  <c r="E336" i="7"/>
  <c r="O972" i="8"/>
  <c r="F971" i="8"/>
  <c r="I336" i="8"/>
  <c r="G336" i="8"/>
  <c r="F972" i="7"/>
  <c r="O973" i="7"/>
  <c r="O974" i="6"/>
  <c r="F973" i="6"/>
  <c r="I336" i="6"/>
  <c r="G336" i="6"/>
  <c r="F972" i="5"/>
  <c r="O973" i="5"/>
  <c r="I336" i="5"/>
  <c r="G336" i="5"/>
  <c r="K323" i="1"/>
  <c r="L323" i="1"/>
  <c r="C324" i="1"/>
  <c r="D324" i="1" s="1"/>
  <c r="H323" i="1"/>
  <c r="G336" i="7" l="1"/>
  <c r="I336" i="7"/>
  <c r="L336" i="8"/>
  <c r="K336" i="8"/>
  <c r="C337" i="8"/>
  <c r="D337" i="8" s="1"/>
  <c r="H336" i="8"/>
  <c r="F972" i="8"/>
  <c r="O973" i="8"/>
  <c r="O974" i="7"/>
  <c r="F973" i="7"/>
  <c r="L336" i="6"/>
  <c r="K336" i="6"/>
  <c r="C337" i="6"/>
  <c r="D337" i="6" s="1"/>
  <c r="H336" i="6"/>
  <c r="F974" i="6"/>
  <c r="O975" i="6"/>
  <c r="C337" i="5"/>
  <c r="D337" i="5" s="1"/>
  <c r="L336" i="5"/>
  <c r="K336" i="5"/>
  <c r="H336" i="5"/>
  <c r="O974" i="5"/>
  <c r="F973" i="5"/>
  <c r="E324" i="1"/>
  <c r="P323" i="1"/>
  <c r="Q323" i="1" s="1"/>
  <c r="J323" i="1"/>
  <c r="K336" i="7" l="1"/>
  <c r="L336" i="7"/>
  <c r="C337" i="7"/>
  <c r="H336" i="7"/>
  <c r="O974" i="8"/>
  <c r="F973" i="8"/>
  <c r="P336" i="8"/>
  <c r="Q336" i="8" s="1"/>
  <c r="J336" i="8"/>
  <c r="E337" i="8"/>
  <c r="F974" i="7"/>
  <c r="O975" i="7"/>
  <c r="P336" i="6"/>
  <c r="Q336" i="6" s="1"/>
  <c r="J336" i="6"/>
  <c r="O976" i="6"/>
  <c r="F975" i="6"/>
  <c r="E337" i="6"/>
  <c r="F974" i="5"/>
  <c r="O975" i="5"/>
  <c r="P336" i="5"/>
  <c r="Q336" i="5" s="1"/>
  <c r="J336" i="5"/>
  <c r="E337" i="5"/>
  <c r="I324" i="1"/>
  <c r="G324" i="1"/>
  <c r="D337" i="7" l="1"/>
  <c r="E337" i="7" s="1"/>
  <c r="P336" i="7"/>
  <c r="Q336" i="7" s="1"/>
  <c r="J336" i="7"/>
  <c r="I337" i="8"/>
  <c r="G337" i="8"/>
  <c r="F974" i="8"/>
  <c r="O975" i="8"/>
  <c r="O976" i="7"/>
  <c r="F975" i="7"/>
  <c r="F976" i="6"/>
  <c r="O977" i="6"/>
  <c r="I337" i="6"/>
  <c r="G337" i="6"/>
  <c r="I337" i="5"/>
  <c r="G337" i="5"/>
  <c r="O976" i="5"/>
  <c r="F975" i="5"/>
  <c r="K324" i="1"/>
  <c r="C325" i="1"/>
  <c r="D325" i="1" s="1"/>
  <c r="L324" i="1"/>
  <c r="H324" i="1"/>
  <c r="G337" i="7" l="1"/>
  <c r="I337" i="7"/>
  <c r="O976" i="8"/>
  <c r="F975" i="8"/>
  <c r="C338" i="8"/>
  <c r="D338" i="8" s="1"/>
  <c r="L337" i="8"/>
  <c r="K337" i="8"/>
  <c r="H337" i="8"/>
  <c r="F976" i="7"/>
  <c r="O977" i="7"/>
  <c r="C338" i="6"/>
  <c r="D338" i="6" s="1"/>
  <c r="L337" i="6"/>
  <c r="K337" i="6"/>
  <c r="H337" i="6"/>
  <c r="O978" i="6"/>
  <c r="F977" i="6"/>
  <c r="L337" i="5"/>
  <c r="C338" i="5"/>
  <c r="D338" i="5" s="1"/>
  <c r="K337" i="5"/>
  <c r="H337" i="5"/>
  <c r="F976" i="5"/>
  <c r="O977" i="5"/>
  <c r="E325" i="1"/>
  <c r="P324" i="1"/>
  <c r="Q324" i="1" s="1"/>
  <c r="J324" i="1"/>
  <c r="C338" i="7" l="1"/>
  <c r="L337" i="7"/>
  <c r="K337" i="7"/>
  <c r="H337" i="7"/>
  <c r="E338" i="6"/>
  <c r="P337" i="8"/>
  <c r="Q337" i="8" s="1"/>
  <c r="J337" i="8"/>
  <c r="E338" i="8"/>
  <c r="F976" i="8"/>
  <c r="O977" i="8"/>
  <c r="O978" i="7"/>
  <c r="F977" i="7"/>
  <c r="F978" i="6"/>
  <c r="O979" i="6"/>
  <c r="P337" i="6"/>
  <c r="Q337" i="6" s="1"/>
  <c r="J337" i="6"/>
  <c r="P337" i="5"/>
  <c r="Q337" i="5" s="1"/>
  <c r="J337" i="5"/>
  <c r="E338" i="5"/>
  <c r="O978" i="5"/>
  <c r="F977" i="5"/>
  <c r="I325" i="1"/>
  <c r="G325" i="1"/>
  <c r="P337" i="7" l="1"/>
  <c r="Q337" i="7" s="1"/>
  <c r="J337" i="7"/>
  <c r="D338" i="7"/>
  <c r="E338" i="7" s="1"/>
  <c r="O978" i="8"/>
  <c r="F977" i="8"/>
  <c r="I338" i="8"/>
  <c r="G338" i="8"/>
  <c r="F978" i="7"/>
  <c r="O979" i="7"/>
  <c r="I338" i="6"/>
  <c r="G338" i="6"/>
  <c r="O980" i="6"/>
  <c r="F979" i="6"/>
  <c r="I338" i="5"/>
  <c r="G338" i="5"/>
  <c r="F978" i="5"/>
  <c r="O979" i="5"/>
  <c r="C326" i="1"/>
  <c r="D326" i="1" s="1"/>
  <c r="K325" i="1"/>
  <c r="L325" i="1"/>
  <c r="H325" i="1"/>
  <c r="I338" i="7" l="1"/>
  <c r="G338" i="7"/>
  <c r="L338" i="8"/>
  <c r="K338" i="8"/>
  <c r="C339" i="8"/>
  <c r="D339" i="8" s="1"/>
  <c r="H338" i="8"/>
  <c r="F978" i="8"/>
  <c r="O979" i="8"/>
  <c r="O980" i="7"/>
  <c r="F979" i="7"/>
  <c r="F980" i="6"/>
  <c r="O981" i="6"/>
  <c r="L338" i="6"/>
  <c r="K338" i="6"/>
  <c r="C339" i="6"/>
  <c r="D339" i="6" s="1"/>
  <c r="H338" i="6"/>
  <c r="C339" i="5"/>
  <c r="D339" i="5" s="1"/>
  <c r="L338" i="5"/>
  <c r="K338" i="5"/>
  <c r="H338" i="5"/>
  <c r="O980" i="5"/>
  <c r="F979" i="5"/>
  <c r="E326" i="1"/>
  <c r="P325" i="1"/>
  <c r="Q325" i="1" s="1"/>
  <c r="J325" i="1"/>
  <c r="H338" i="7" l="1"/>
  <c r="K338" i="7"/>
  <c r="L338" i="7"/>
  <c r="C339" i="7"/>
  <c r="D339" i="7" s="1"/>
  <c r="P338" i="8"/>
  <c r="Q338" i="8" s="1"/>
  <c r="J338" i="8"/>
  <c r="O980" i="8"/>
  <c r="F979" i="8"/>
  <c r="E339" i="8"/>
  <c r="F980" i="7"/>
  <c r="O981" i="7"/>
  <c r="E339" i="6"/>
  <c r="O982" i="6"/>
  <c r="F981" i="6"/>
  <c r="P338" i="6"/>
  <c r="Q338" i="6" s="1"/>
  <c r="J338" i="6"/>
  <c r="F980" i="5"/>
  <c r="O981" i="5"/>
  <c r="P338" i="5"/>
  <c r="Q338" i="5" s="1"/>
  <c r="J338" i="5"/>
  <c r="E339" i="5"/>
  <c r="I326" i="1"/>
  <c r="G326" i="1"/>
  <c r="J338" i="7" l="1"/>
  <c r="P338" i="7"/>
  <c r="Q338" i="7" s="1"/>
  <c r="E339" i="7"/>
  <c r="F980" i="8"/>
  <c r="O981" i="8"/>
  <c r="I339" i="8"/>
  <c r="G339" i="8"/>
  <c r="O982" i="7"/>
  <c r="F981" i="7"/>
  <c r="I339" i="6"/>
  <c r="G339" i="6"/>
  <c r="F982" i="6"/>
  <c r="O983" i="6"/>
  <c r="O982" i="5"/>
  <c r="F981" i="5"/>
  <c r="I339" i="5"/>
  <c r="G339" i="5"/>
  <c r="C327" i="1"/>
  <c r="D327" i="1" s="1"/>
  <c r="L326" i="1"/>
  <c r="K326" i="1"/>
  <c r="H326" i="1"/>
  <c r="I339" i="7" l="1"/>
  <c r="G339" i="7"/>
  <c r="C340" i="8"/>
  <c r="D340" i="8" s="1"/>
  <c r="L339" i="8"/>
  <c r="K339" i="8"/>
  <c r="H339" i="8"/>
  <c r="O982" i="8"/>
  <c r="F981" i="8"/>
  <c r="F982" i="7"/>
  <c r="O983" i="7"/>
  <c r="O984" i="6"/>
  <c r="F983" i="6"/>
  <c r="C340" i="6"/>
  <c r="D340" i="6" s="1"/>
  <c r="L339" i="6"/>
  <c r="K339" i="6"/>
  <c r="H339" i="6"/>
  <c r="L339" i="5"/>
  <c r="C340" i="5"/>
  <c r="D340" i="5" s="1"/>
  <c r="K339" i="5"/>
  <c r="H339" i="5"/>
  <c r="F982" i="5"/>
  <c r="O983" i="5"/>
  <c r="P326" i="1"/>
  <c r="Q326" i="1" s="1"/>
  <c r="J326" i="1"/>
  <c r="E327" i="1"/>
  <c r="H339" i="7" l="1"/>
  <c r="C340" i="7"/>
  <c r="L339" i="7"/>
  <c r="K339" i="7"/>
  <c r="E340" i="5"/>
  <c r="P339" i="8"/>
  <c r="Q339" i="8" s="1"/>
  <c r="J339" i="8"/>
  <c r="F982" i="8"/>
  <c r="O983" i="8"/>
  <c r="E340" i="8"/>
  <c r="O984" i="7"/>
  <c r="F983" i="7"/>
  <c r="E340" i="6"/>
  <c r="P339" i="6"/>
  <c r="Q339" i="6" s="1"/>
  <c r="J339" i="6"/>
  <c r="F984" i="6"/>
  <c r="O985" i="6"/>
  <c r="P339" i="5"/>
  <c r="Q339" i="5" s="1"/>
  <c r="J339" i="5"/>
  <c r="O984" i="5"/>
  <c r="F983" i="5"/>
  <c r="I327" i="1"/>
  <c r="G327" i="1"/>
  <c r="P339" i="7" l="1"/>
  <c r="Q339" i="7" s="1"/>
  <c r="J339" i="7"/>
  <c r="D340" i="7"/>
  <c r="E340" i="7" s="1"/>
  <c r="I340" i="8"/>
  <c r="G340" i="8"/>
  <c r="O984" i="8"/>
  <c r="F983" i="8"/>
  <c r="F984" i="7"/>
  <c r="O985" i="7"/>
  <c r="I340" i="6"/>
  <c r="G340" i="6"/>
  <c r="O986" i="6"/>
  <c r="F985" i="6"/>
  <c r="F984" i="5"/>
  <c r="O985" i="5"/>
  <c r="I340" i="5"/>
  <c r="G340" i="5"/>
  <c r="L327" i="1"/>
  <c r="K327" i="1"/>
  <c r="C328" i="1"/>
  <c r="D328" i="1" s="1"/>
  <c r="H327" i="1"/>
  <c r="G340" i="7" l="1"/>
  <c r="I340" i="7"/>
  <c r="F984" i="8"/>
  <c r="O985" i="8"/>
  <c r="L340" i="8"/>
  <c r="K340" i="8"/>
  <c r="C341" i="8"/>
  <c r="D341" i="8" s="1"/>
  <c r="H340" i="8"/>
  <c r="O986" i="7"/>
  <c r="F985" i="7"/>
  <c r="F986" i="6"/>
  <c r="O987" i="6"/>
  <c r="L340" i="6"/>
  <c r="K340" i="6"/>
  <c r="C341" i="6"/>
  <c r="D341" i="6" s="1"/>
  <c r="H340" i="6"/>
  <c r="C341" i="5"/>
  <c r="D341" i="5" s="1"/>
  <c r="L340" i="5"/>
  <c r="K340" i="5"/>
  <c r="H340" i="5"/>
  <c r="O986" i="5"/>
  <c r="F985" i="5"/>
  <c r="E328" i="1"/>
  <c r="P327" i="1"/>
  <c r="Q327" i="1" s="1"/>
  <c r="J327" i="1"/>
  <c r="K340" i="7" l="1"/>
  <c r="L340" i="7"/>
  <c r="C341" i="7"/>
  <c r="H340" i="7"/>
  <c r="E341" i="5"/>
  <c r="E341" i="8"/>
  <c r="O986" i="8"/>
  <c r="F985" i="8"/>
  <c r="P340" i="8"/>
  <c r="Q340" i="8" s="1"/>
  <c r="J340" i="8"/>
  <c r="F986" i="7"/>
  <c r="O987" i="7"/>
  <c r="E341" i="6"/>
  <c r="O988" i="6"/>
  <c r="F987" i="6"/>
  <c r="P340" i="6"/>
  <c r="Q340" i="6" s="1"/>
  <c r="J340" i="6"/>
  <c r="F986" i="5"/>
  <c r="O987" i="5"/>
  <c r="P340" i="5"/>
  <c r="Q340" i="5" s="1"/>
  <c r="J340" i="5"/>
  <c r="I328" i="1"/>
  <c r="G328" i="1"/>
  <c r="D341" i="7" l="1"/>
  <c r="E341" i="7" s="1"/>
  <c r="J340" i="7"/>
  <c r="P340" i="7"/>
  <c r="Q340" i="7" s="1"/>
  <c r="I341" i="8"/>
  <c r="G341" i="8"/>
  <c r="F986" i="8"/>
  <c r="O987" i="8"/>
  <c r="O988" i="7"/>
  <c r="F987" i="7"/>
  <c r="F988" i="6"/>
  <c r="O989" i="6"/>
  <c r="I341" i="6"/>
  <c r="G341" i="6"/>
  <c r="I341" i="5"/>
  <c r="G341" i="5"/>
  <c r="O988" i="5"/>
  <c r="F987" i="5"/>
  <c r="K328" i="1"/>
  <c r="C329" i="1"/>
  <c r="D329" i="1" s="1"/>
  <c r="L328" i="1"/>
  <c r="H328" i="1"/>
  <c r="I341" i="7" l="1"/>
  <c r="G341" i="7"/>
  <c r="O988" i="8"/>
  <c r="F987" i="8"/>
  <c r="C342" i="8"/>
  <c r="D342" i="8" s="1"/>
  <c r="L341" i="8"/>
  <c r="K341" i="8"/>
  <c r="H341" i="8"/>
  <c r="F988" i="7"/>
  <c r="O989" i="7"/>
  <c r="C342" i="6"/>
  <c r="D342" i="6" s="1"/>
  <c r="L341" i="6"/>
  <c r="K341" i="6"/>
  <c r="H341" i="6"/>
  <c r="O990" i="6"/>
  <c r="F989" i="6"/>
  <c r="F988" i="5"/>
  <c r="O989" i="5"/>
  <c r="L341" i="5"/>
  <c r="C342" i="5"/>
  <c r="D342" i="5" s="1"/>
  <c r="K341" i="5"/>
  <c r="H341" i="5"/>
  <c r="P328" i="1"/>
  <c r="Q328" i="1" s="1"/>
  <c r="J328" i="1"/>
  <c r="E329" i="1"/>
  <c r="K341" i="7" l="1"/>
  <c r="H341" i="7"/>
  <c r="C342" i="7"/>
  <c r="D342" i="7" s="1"/>
  <c r="L341" i="7"/>
  <c r="E342" i="8"/>
  <c r="P341" i="8"/>
  <c r="Q341" i="8" s="1"/>
  <c r="J341" i="8"/>
  <c r="F988" i="8"/>
  <c r="O989" i="8"/>
  <c r="O990" i="7"/>
  <c r="F989" i="7"/>
  <c r="P341" i="6"/>
  <c r="Q341" i="6" s="1"/>
  <c r="J341" i="6"/>
  <c r="F990" i="6"/>
  <c r="O991" i="6"/>
  <c r="E342" i="6"/>
  <c r="E342" i="5"/>
  <c r="P341" i="5"/>
  <c r="Q341" i="5" s="1"/>
  <c r="J341" i="5"/>
  <c r="O990" i="5"/>
  <c r="F989" i="5"/>
  <c r="I329" i="1"/>
  <c r="G329" i="1"/>
  <c r="E342" i="7" l="1"/>
  <c r="J341" i="7"/>
  <c r="P341" i="7"/>
  <c r="Q341" i="7" s="1"/>
  <c r="O990" i="8"/>
  <c r="F989" i="8"/>
  <c r="I342" i="8"/>
  <c r="G342" i="8"/>
  <c r="F990" i="7"/>
  <c r="O991" i="7"/>
  <c r="O992" i="6"/>
  <c r="F991" i="6"/>
  <c r="I342" i="6"/>
  <c r="G342" i="6"/>
  <c r="F990" i="5"/>
  <c r="O991" i="5"/>
  <c r="I342" i="5"/>
  <c r="G342" i="5"/>
  <c r="C330" i="1"/>
  <c r="D330" i="1" s="1"/>
  <c r="K329" i="1"/>
  <c r="L329" i="1"/>
  <c r="H329" i="1"/>
  <c r="G342" i="7" l="1"/>
  <c r="I342" i="7"/>
  <c r="L342" i="8"/>
  <c r="K342" i="8"/>
  <c r="C343" i="8"/>
  <c r="D343" i="8" s="1"/>
  <c r="H342" i="8"/>
  <c r="F990" i="8"/>
  <c r="O991" i="8"/>
  <c r="O992" i="7"/>
  <c r="F991" i="7"/>
  <c r="F992" i="6"/>
  <c r="O993" i="6"/>
  <c r="L342" i="6"/>
  <c r="K342" i="6"/>
  <c r="C343" i="6"/>
  <c r="D343" i="6" s="1"/>
  <c r="H342" i="6"/>
  <c r="K342" i="5"/>
  <c r="C343" i="5"/>
  <c r="D343" i="5" s="1"/>
  <c r="L342" i="5"/>
  <c r="H342" i="5"/>
  <c r="O992" i="5"/>
  <c r="F991" i="5"/>
  <c r="E330" i="1"/>
  <c r="P329" i="1"/>
  <c r="Q329" i="1" s="1"/>
  <c r="J329" i="1"/>
  <c r="E343" i="6" l="1"/>
  <c r="H342" i="7"/>
  <c r="K342" i="7"/>
  <c r="L342" i="7"/>
  <c r="C343" i="7"/>
  <c r="E343" i="5"/>
  <c r="P342" i="8"/>
  <c r="Q342" i="8" s="1"/>
  <c r="J342" i="8"/>
  <c r="E343" i="8"/>
  <c r="O992" i="8"/>
  <c r="F991" i="8"/>
  <c r="F992" i="7"/>
  <c r="O993" i="7"/>
  <c r="O994" i="6"/>
  <c r="F993" i="6"/>
  <c r="P342" i="6"/>
  <c r="Q342" i="6" s="1"/>
  <c r="J342" i="6"/>
  <c r="F992" i="5"/>
  <c r="O993" i="5"/>
  <c r="P342" i="5"/>
  <c r="Q342" i="5" s="1"/>
  <c r="J342" i="5"/>
  <c r="I330" i="1"/>
  <c r="G330" i="1"/>
  <c r="D343" i="7" l="1"/>
  <c r="E343" i="7" s="1"/>
  <c r="P342" i="7"/>
  <c r="Q342" i="7" s="1"/>
  <c r="J342" i="7"/>
  <c r="F992" i="8"/>
  <c r="O993" i="8"/>
  <c r="I343" i="8"/>
  <c r="G343" i="8"/>
  <c r="O994" i="7"/>
  <c r="F993" i="7"/>
  <c r="I343" i="6"/>
  <c r="G343" i="6"/>
  <c r="F994" i="6"/>
  <c r="O995" i="6"/>
  <c r="I343" i="5"/>
  <c r="G343" i="5"/>
  <c r="O994" i="5"/>
  <c r="F993" i="5"/>
  <c r="K330" i="1"/>
  <c r="C331" i="1"/>
  <c r="D331" i="1" s="1"/>
  <c r="L330" i="1"/>
  <c r="H330" i="1"/>
  <c r="I343" i="7" l="1"/>
  <c r="G343" i="7"/>
  <c r="C344" i="8"/>
  <c r="D344" i="8" s="1"/>
  <c r="L343" i="8"/>
  <c r="K343" i="8"/>
  <c r="H343" i="8"/>
  <c r="O994" i="8"/>
  <c r="F993" i="8"/>
  <c r="F994" i="7"/>
  <c r="O995" i="7"/>
  <c r="O996" i="6"/>
  <c r="F995" i="6"/>
  <c r="C344" i="6"/>
  <c r="D344" i="6" s="1"/>
  <c r="L343" i="6"/>
  <c r="K343" i="6"/>
  <c r="H343" i="6"/>
  <c r="F994" i="5"/>
  <c r="O995" i="5"/>
  <c r="L343" i="5"/>
  <c r="C344" i="5"/>
  <c r="D344" i="5" s="1"/>
  <c r="K343" i="5"/>
  <c r="H343" i="5"/>
  <c r="P330" i="1"/>
  <c r="Q330" i="1" s="1"/>
  <c r="J330" i="1"/>
  <c r="E331" i="1"/>
  <c r="C344" i="7" l="1"/>
  <c r="D344" i="7" s="1"/>
  <c r="L343" i="7"/>
  <c r="K343" i="7"/>
  <c r="H343" i="7"/>
  <c r="E344" i="5"/>
  <c r="E344" i="8"/>
  <c r="F994" i="8"/>
  <c r="O995" i="8"/>
  <c r="P343" i="8"/>
  <c r="Q343" i="8" s="1"/>
  <c r="J343" i="8"/>
  <c r="O996" i="7"/>
  <c r="F995" i="7"/>
  <c r="P343" i="6"/>
  <c r="Q343" i="6" s="1"/>
  <c r="J343" i="6"/>
  <c r="E344" i="6"/>
  <c r="F996" i="6"/>
  <c r="O997" i="6"/>
  <c r="P343" i="5"/>
  <c r="Q343" i="5" s="1"/>
  <c r="J343" i="5"/>
  <c r="O996" i="5"/>
  <c r="F995" i="5"/>
  <c r="I331" i="1"/>
  <c r="G331" i="1"/>
  <c r="P343" i="7" l="1"/>
  <c r="Q343" i="7" s="1"/>
  <c r="J343" i="7"/>
  <c r="E344" i="7"/>
  <c r="I344" i="8"/>
  <c r="G344" i="8"/>
  <c r="O996" i="8"/>
  <c r="F995" i="8"/>
  <c r="F996" i="7"/>
  <c r="O997" i="7"/>
  <c r="O998" i="6"/>
  <c r="F997" i="6"/>
  <c r="I344" i="6"/>
  <c r="G344" i="6"/>
  <c r="F996" i="5"/>
  <c r="O997" i="5"/>
  <c r="I344" i="5"/>
  <c r="G344" i="5"/>
  <c r="L331" i="1"/>
  <c r="K331" i="1"/>
  <c r="C332" i="1"/>
  <c r="D332" i="1" s="1"/>
  <c r="H331" i="1"/>
  <c r="G344" i="7" l="1"/>
  <c r="I344" i="7"/>
  <c r="F996" i="8"/>
  <c r="O997" i="8"/>
  <c r="L344" i="8"/>
  <c r="K344" i="8"/>
  <c r="C345" i="8"/>
  <c r="D345" i="8" s="1"/>
  <c r="H344" i="8"/>
  <c r="O998" i="7"/>
  <c r="F997" i="7"/>
  <c r="L344" i="6"/>
  <c r="K344" i="6"/>
  <c r="C345" i="6"/>
  <c r="D345" i="6" s="1"/>
  <c r="H344" i="6"/>
  <c r="F998" i="6"/>
  <c r="O999" i="6"/>
  <c r="C345" i="5"/>
  <c r="D345" i="5" s="1"/>
  <c r="L344" i="5"/>
  <c r="K344" i="5"/>
  <c r="H344" i="5"/>
  <c r="O998" i="5"/>
  <c r="F997" i="5"/>
  <c r="E332" i="1"/>
  <c r="P331" i="1"/>
  <c r="Q331" i="1" s="1"/>
  <c r="J331" i="1"/>
  <c r="H344" i="7" l="1"/>
  <c r="K344" i="7"/>
  <c r="L344" i="7"/>
  <c r="C345" i="7"/>
  <c r="E345" i="8"/>
  <c r="O998" i="8"/>
  <c r="F997" i="8"/>
  <c r="P344" i="8"/>
  <c r="Q344" i="8" s="1"/>
  <c r="J344" i="8"/>
  <c r="F998" i="7"/>
  <c r="O999" i="7"/>
  <c r="P344" i="6"/>
  <c r="Q344" i="6" s="1"/>
  <c r="J344" i="6"/>
  <c r="O1000" i="6"/>
  <c r="F999" i="6"/>
  <c r="E345" i="6"/>
  <c r="F998" i="5"/>
  <c r="O999" i="5"/>
  <c r="P344" i="5"/>
  <c r="Q344" i="5" s="1"/>
  <c r="J344" i="5"/>
  <c r="E345" i="5"/>
  <c r="I332" i="1"/>
  <c r="G332" i="1"/>
  <c r="D345" i="7" l="1"/>
  <c r="E345" i="7" s="1"/>
  <c r="P344" i="7"/>
  <c r="Q344" i="7" s="1"/>
  <c r="J344" i="7"/>
  <c r="F998" i="8"/>
  <c r="O999" i="8"/>
  <c r="I345" i="8"/>
  <c r="G345" i="8"/>
  <c r="O1000" i="7"/>
  <c r="F999" i="7"/>
  <c r="F1000" i="6"/>
  <c r="O1001" i="6"/>
  <c r="I345" i="6"/>
  <c r="G345" i="6"/>
  <c r="I345" i="5"/>
  <c r="G345" i="5"/>
  <c r="O1000" i="5"/>
  <c r="F999" i="5"/>
  <c r="K332" i="1"/>
  <c r="L332" i="1"/>
  <c r="C333" i="1"/>
  <c r="D333" i="1" s="1"/>
  <c r="H332" i="1"/>
  <c r="I345" i="7" l="1"/>
  <c r="G345" i="7"/>
  <c r="C346" i="8"/>
  <c r="D346" i="8" s="1"/>
  <c r="L345" i="8"/>
  <c r="K345" i="8"/>
  <c r="H345" i="8"/>
  <c r="O1000" i="8"/>
  <c r="F999" i="8"/>
  <c r="F1000" i="7"/>
  <c r="O1001" i="7"/>
  <c r="C346" i="6"/>
  <c r="D346" i="6" s="1"/>
  <c r="L345" i="6"/>
  <c r="K345" i="6"/>
  <c r="H345" i="6"/>
  <c r="O1002" i="6"/>
  <c r="F1001" i="6"/>
  <c r="F1000" i="5"/>
  <c r="O1001" i="5"/>
  <c r="L345" i="5"/>
  <c r="C346" i="5"/>
  <c r="D346" i="5" s="1"/>
  <c r="K345" i="5"/>
  <c r="H345" i="5"/>
  <c r="E333" i="1"/>
  <c r="P332" i="1"/>
  <c r="Q332" i="1" s="1"/>
  <c r="J332" i="1"/>
  <c r="K345" i="7" l="1"/>
  <c r="H345" i="7"/>
  <c r="C346" i="7"/>
  <c r="L345" i="7"/>
  <c r="F1000" i="8"/>
  <c r="O1001" i="8"/>
  <c r="P345" i="8"/>
  <c r="Q345" i="8" s="1"/>
  <c r="J345" i="8"/>
  <c r="E346" i="8"/>
  <c r="O1002" i="7"/>
  <c r="F1001" i="7"/>
  <c r="F1002" i="6"/>
  <c r="O1003" i="6"/>
  <c r="P345" i="6"/>
  <c r="Q345" i="6" s="1"/>
  <c r="J345" i="6"/>
  <c r="E346" i="6"/>
  <c r="E346" i="5"/>
  <c r="P345" i="5"/>
  <c r="Q345" i="5" s="1"/>
  <c r="J345" i="5"/>
  <c r="O1002" i="5"/>
  <c r="F1001" i="5"/>
  <c r="I333" i="1"/>
  <c r="G333" i="1"/>
  <c r="D346" i="7" l="1"/>
  <c r="E346" i="7" s="1"/>
  <c r="P345" i="7"/>
  <c r="Q345" i="7" s="1"/>
  <c r="J345" i="7"/>
  <c r="O1002" i="8"/>
  <c r="F1001" i="8"/>
  <c r="I346" i="8"/>
  <c r="G346" i="8"/>
  <c r="F1002" i="7"/>
  <c r="O1003" i="7"/>
  <c r="I346" i="6"/>
  <c r="G346" i="6"/>
  <c r="O1004" i="6"/>
  <c r="F1003" i="6"/>
  <c r="F1002" i="5"/>
  <c r="O1003" i="5"/>
  <c r="I346" i="5"/>
  <c r="G346" i="5"/>
  <c r="L333" i="1"/>
  <c r="C334" i="1"/>
  <c r="D334" i="1" s="1"/>
  <c r="K333" i="1"/>
  <c r="H333" i="1"/>
  <c r="I346" i="7" l="1"/>
  <c r="G346" i="7"/>
  <c r="L346" i="8"/>
  <c r="K346" i="8"/>
  <c r="C347" i="8"/>
  <c r="D347" i="8" s="1"/>
  <c r="H346" i="8"/>
  <c r="F1002" i="8"/>
  <c r="O1003" i="8"/>
  <c r="O1004" i="7"/>
  <c r="F1003" i="7"/>
  <c r="F1004" i="6"/>
  <c r="O1005" i="6"/>
  <c r="L346" i="6"/>
  <c r="K346" i="6"/>
  <c r="C347" i="6"/>
  <c r="D347" i="6" s="1"/>
  <c r="H346" i="6"/>
  <c r="C347" i="5"/>
  <c r="D347" i="5" s="1"/>
  <c r="L346" i="5"/>
  <c r="K346" i="5"/>
  <c r="H346" i="5"/>
  <c r="O1004" i="5"/>
  <c r="F1003" i="5"/>
  <c r="E334" i="1"/>
  <c r="P333" i="1"/>
  <c r="Q333" i="1" s="1"/>
  <c r="J333" i="1"/>
  <c r="C347" i="7" l="1"/>
  <c r="H346" i="7"/>
  <c r="K346" i="7"/>
  <c r="L346" i="7"/>
  <c r="P346" i="8"/>
  <c r="Q346" i="8" s="1"/>
  <c r="J346" i="8"/>
  <c r="E347" i="8"/>
  <c r="O1004" i="8"/>
  <c r="F1003" i="8"/>
  <c r="F1004" i="7"/>
  <c r="O1005" i="7"/>
  <c r="E347" i="6"/>
  <c r="O1006" i="6"/>
  <c r="F1005" i="6"/>
  <c r="P346" i="6"/>
  <c r="Q346" i="6" s="1"/>
  <c r="J346" i="6"/>
  <c r="O1005" i="5"/>
  <c r="F1004" i="5"/>
  <c r="P346" i="5"/>
  <c r="Q346" i="5" s="1"/>
  <c r="J346" i="5"/>
  <c r="E347" i="5"/>
  <c r="I334" i="1"/>
  <c r="G334" i="1"/>
  <c r="P346" i="7" l="1"/>
  <c r="Q346" i="7" s="1"/>
  <c r="J346" i="7"/>
  <c r="D347" i="7"/>
  <c r="E347" i="7" s="1"/>
  <c r="F1004" i="8"/>
  <c r="O1005" i="8"/>
  <c r="I347" i="8"/>
  <c r="G347" i="8"/>
  <c r="O1006" i="7"/>
  <c r="F1005" i="7"/>
  <c r="F1006" i="6"/>
  <c r="O1007" i="6"/>
  <c r="I347" i="6"/>
  <c r="G347" i="6"/>
  <c r="I347" i="5"/>
  <c r="G347" i="5"/>
  <c r="O1006" i="5"/>
  <c r="F1005" i="5"/>
  <c r="C335" i="1"/>
  <c r="D335" i="1" s="1"/>
  <c r="K334" i="1"/>
  <c r="L334" i="1"/>
  <c r="H334" i="1"/>
  <c r="I347" i="7" l="1"/>
  <c r="G347" i="7"/>
  <c r="C348" i="8"/>
  <c r="D348" i="8" s="1"/>
  <c r="L347" i="8"/>
  <c r="K347" i="8"/>
  <c r="H347" i="8"/>
  <c r="O1006" i="8"/>
  <c r="F1005" i="8"/>
  <c r="F1006" i="7"/>
  <c r="O1007" i="7"/>
  <c r="C348" i="6"/>
  <c r="D348" i="6" s="1"/>
  <c r="L347" i="6"/>
  <c r="K347" i="6"/>
  <c r="H347" i="6"/>
  <c r="O1008" i="6"/>
  <c r="F1007" i="6"/>
  <c r="F1006" i="5"/>
  <c r="O1007" i="5"/>
  <c r="L347" i="5"/>
  <c r="C348" i="5"/>
  <c r="D348" i="5" s="1"/>
  <c r="K347" i="5"/>
  <c r="H347" i="5"/>
  <c r="E335" i="1"/>
  <c r="P334" i="1"/>
  <c r="Q334" i="1" s="1"/>
  <c r="J334" i="1"/>
  <c r="K347" i="7" l="1"/>
  <c r="H347" i="7"/>
  <c r="C348" i="7"/>
  <c r="L347" i="7"/>
  <c r="E348" i="8"/>
  <c r="F1006" i="8"/>
  <c r="O1007" i="8"/>
  <c r="P347" i="8"/>
  <c r="Q347" i="8" s="1"/>
  <c r="J347" i="8"/>
  <c r="O1008" i="7"/>
  <c r="F1007" i="7"/>
  <c r="F1008" i="6"/>
  <c r="O1009" i="6"/>
  <c r="E348" i="6"/>
  <c r="P347" i="6"/>
  <c r="Q347" i="6" s="1"/>
  <c r="J347" i="6"/>
  <c r="P347" i="5"/>
  <c r="Q347" i="5" s="1"/>
  <c r="J347" i="5"/>
  <c r="O1008" i="5"/>
  <c r="F1007" i="5"/>
  <c r="E348" i="5"/>
  <c r="I335" i="1"/>
  <c r="G335" i="1"/>
  <c r="D348" i="7" l="1"/>
  <c r="E348" i="7" s="1"/>
  <c r="P347" i="7"/>
  <c r="Q347" i="7" s="1"/>
  <c r="J347" i="7"/>
  <c r="I348" i="8"/>
  <c r="G348" i="8"/>
  <c r="O1008" i="8"/>
  <c r="F1007" i="8"/>
  <c r="F1008" i="7"/>
  <c r="O1009" i="7"/>
  <c r="O1010" i="6"/>
  <c r="F1009" i="6"/>
  <c r="I348" i="6"/>
  <c r="G348" i="6"/>
  <c r="F1008" i="5"/>
  <c r="O1009" i="5"/>
  <c r="I348" i="5"/>
  <c r="G348" i="5"/>
  <c r="L335" i="1"/>
  <c r="C336" i="1"/>
  <c r="D336" i="1" s="1"/>
  <c r="K335" i="1"/>
  <c r="H335" i="1"/>
  <c r="G348" i="7" l="1"/>
  <c r="I348" i="7"/>
  <c r="O1009" i="8"/>
  <c r="F1008" i="8"/>
  <c r="L348" i="8"/>
  <c r="K348" i="8"/>
  <c r="C349" i="8"/>
  <c r="D349" i="8" s="1"/>
  <c r="H348" i="8"/>
  <c r="O1010" i="7"/>
  <c r="F1009" i="7"/>
  <c r="L348" i="6"/>
  <c r="K348" i="6"/>
  <c r="C349" i="6"/>
  <c r="D349" i="6" s="1"/>
  <c r="H348" i="6"/>
  <c r="F1010" i="6"/>
  <c r="O1011" i="6"/>
  <c r="C349" i="5"/>
  <c r="D349" i="5" s="1"/>
  <c r="L348" i="5"/>
  <c r="K348" i="5"/>
  <c r="H348" i="5"/>
  <c r="O1010" i="5"/>
  <c r="F1009" i="5"/>
  <c r="E336" i="1"/>
  <c r="P335" i="1"/>
  <c r="Q335" i="1" s="1"/>
  <c r="J335" i="1"/>
  <c r="E349" i="5" l="1"/>
  <c r="K348" i="7"/>
  <c r="L348" i="7"/>
  <c r="C349" i="7"/>
  <c r="H348" i="7"/>
  <c r="E349" i="8"/>
  <c r="F1009" i="8"/>
  <c r="O1010" i="8"/>
  <c r="P348" i="8"/>
  <c r="Q348" i="8" s="1"/>
  <c r="J348" i="8"/>
  <c r="F1010" i="7"/>
  <c r="O1011" i="7"/>
  <c r="P348" i="6"/>
  <c r="Q348" i="6" s="1"/>
  <c r="J348" i="6"/>
  <c r="E349" i="6"/>
  <c r="O1012" i="6"/>
  <c r="F1011" i="6"/>
  <c r="F1010" i="5"/>
  <c r="O1011" i="5"/>
  <c r="P348" i="5"/>
  <c r="Q348" i="5" s="1"/>
  <c r="J348" i="5"/>
  <c r="I336" i="1"/>
  <c r="G336" i="1"/>
  <c r="D349" i="7" l="1"/>
  <c r="E349" i="7" s="1"/>
  <c r="P348" i="7"/>
  <c r="Q348" i="7" s="1"/>
  <c r="J348" i="7"/>
  <c r="I349" i="8"/>
  <c r="G349" i="8"/>
  <c r="O1011" i="8"/>
  <c r="F1010" i="8"/>
  <c r="O1012" i="7"/>
  <c r="F1011" i="7"/>
  <c r="I349" i="6"/>
  <c r="G349" i="6"/>
  <c r="F1012" i="6"/>
  <c r="O1013" i="6"/>
  <c r="I349" i="5"/>
  <c r="G349" i="5"/>
  <c r="O1012" i="5"/>
  <c r="F1011" i="5"/>
  <c r="K336" i="1"/>
  <c r="C337" i="1"/>
  <c r="D337" i="1" s="1"/>
  <c r="L336" i="1"/>
  <c r="H336" i="1"/>
  <c r="G349" i="7" l="1"/>
  <c r="I349" i="7"/>
  <c r="F1011" i="8"/>
  <c r="O1012" i="8"/>
  <c r="C350" i="8"/>
  <c r="D350" i="8" s="1"/>
  <c r="L349" i="8"/>
  <c r="K349" i="8"/>
  <c r="H349" i="8"/>
  <c r="F1012" i="7"/>
  <c r="O1013" i="7"/>
  <c r="O1014" i="6"/>
  <c r="F1013" i="6"/>
  <c r="C350" i="6"/>
  <c r="D350" i="6" s="1"/>
  <c r="L349" i="6"/>
  <c r="K349" i="6"/>
  <c r="H349" i="6"/>
  <c r="F1012" i="5"/>
  <c r="O1013" i="5"/>
  <c r="L349" i="5"/>
  <c r="C350" i="5"/>
  <c r="D350" i="5" s="1"/>
  <c r="K349" i="5"/>
  <c r="H349" i="5"/>
  <c r="E337" i="1"/>
  <c r="P336" i="1"/>
  <c r="Q336" i="1" s="1"/>
  <c r="J336" i="1"/>
  <c r="C350" i="7" l="1"/>
  <c r="L349" i="7"/>
  <c r="K349" i="7"/>
  <c r="H349" i="7"/>
  <c r="E350" i="8"/>
  <c r="E350" i="5"/>
  <c r="P349" i="8"/>
  <c r="Q349" i="8" s="1"/>
  <c r="J349" i="8"/>
  <c r="O1013" i="8"/>
  <c r="F1012" i="8"/>
  <c r="O1014" i="7"/>
  <c r="F1013" i="7"/>
  <c r="P349" i="6"/>
  <c r="Q349" i="6" s="1"/>
  <c r="J349" i="6"/>
  <c r="E350" i="6"/>
  <c r="F1014" i="6"/>
  <c r="O1015" i="6"/>
  <c r="O1014" i="5"/>
  <c r="F1013" i="5"/>
  <c r="P349" i="5"/>
  <c r="Q349" i="5" s="1"/>
  <c r="J349" i="5"/>
  <c r="I337" i="1"/>
  <c r="G337" i="1"/>
  <c r="P349" i="7" l="1"/>
  <c r="Q349" i="7" s="1"/>
  <c r="J349" i="7"/>
  <c r="D350" i="7"/>
  <c r="E350" i="7" s="1"/>
  <c r="F1013" i="8"/>
  <c r="O1014" i="8"/>
  <c r="I350" i="8"/>
  <c r="G350" i="8"/>
  <c r="F1014" i="7"/>
  <c r="O1015" i="7"/>
  <c r="O1016" i="6"/>
  <c r="F1015" i="6"/>
  <c r="I350" i="6"/>
  <c r="G350" i="6"/>
  <c r="I350" i="5"/>
  <c r="G350" i="5"/>
  <c r="F1014" i="5"/>
  <c r="O1015" i="5"/>
  <c r="L337" i="1"/>
  <c r="C338" i="1"/>
  <c r="D338" i="1" s="1"/>
  <c r="K337" i="1"/>
  <c r="H337" i="1"/>
  <c r="I350" i="7" l="1"/>
  <c r="G350" i="7"/>
  <c r="E338" i="1"/>
  <c r="L350" i="8"/>
  <c r="K350" i="8"/>
  <c r="C351" i="8"/>
  <c r="D351" i="8" s="1"/>
  <c r="H350" i="8"/>
  <c r="O1015" i="8"/>
  <c r="F1014" i="8"/>
  <c r="O1016" i="7"/>
  <c r="F1015" i="7"/>
  <c r="L350" i="6"/>
  <c r="K350" i="6"/>
  <c r="C351" i="6"/>
  <c r="D351" i="6" s="1"/>
  <c r="H350" i="6"/>
  <c r="F1016" i="6"/>
  <c r="O1017" i="6"/>
  <c r="O1016" i="5"/>
  <c r="F1015" i="5"/>
  <c r="K350" i="5"/>
  <c r="C351" i="5"/>
  <c r="D351" i="5" s="1"/>
  <c r="L350" i="5"/>
  <c r="H350" i="5"/>
  <c r="P337" i="1"/>
  <c r="Q337" i="1" s="1"/>
  <c r="J337" i="1"/>
  <c r="H350" i="7" l="1"/>
  <c r="L350" i="7"/>
  <c r="K350" i="7"/>
  <c r="C351" i="7"/>
  <c r="E351" i="5"/>
  <c r="F1015" i="8"/>
  <c r="O1016" i="8"/>
  <c r="P350" i="8"/>
  <c r="Q350" i="8" s="1"/>
  <c r="J350" i="8"/>
  <c r="E351" i="8"/>
  <c r="F1016" i="7"/>
  <c r="O1017" i="7"/>
  <c r="P350" i="6"/>
  <c r="Q350" i="6" s="1"/>
  <c r="J350" i="6"/>
  <c r="E351" i="6"/>
  <c r="O1018" i="6"/>
  <c r="F1017" i="6"/>
  <c r="P350" i="5"/>
  <c r="Q350" i="5" s="1"/>
  <c r="J350" i="5"/>
  <c r="F1016" i="5"/>
  <c r="O1017" i="5"/>
  <c r="I338" i="1"/>
  <c r="G338" i="1"/>
  <c r="D351" i="7" l="1"/>
  <c r="E351" i="7" s="1"/>
  <c r="P350" i="7"/>
  <c r="Q350" i="7" s="1"/>
  <c r="J350" i="7"/>
  <c r="I351" i="8"/>
  <c r="G351" i="8"/>
  <c r="O1017" i="8"/>
  <c r="F1016" i="8"/>
  <c r="O1018" i="7"/>
  <c r="F1017" i="7"/>
  <c r="I351" i="6"/>
  <c r="G351" i="6"/>
  <c r="F1018" i="6"/>
  <c r="O1019" i="6"/>
  <c r="I351" i="5"/>
  <c r="G351" i="5"/>
  <c r="O1018" i="5"/>
  <c r="F1017" i="5"/>
  <c r="C339" i="1"/>
  <c r="D339" i="1" s="1"/>
  <c r="L338" i="1"/>
  <c r="K338" i="1"/>
  <c r="H338" i="1"/>
  <c r="I351" i="7" l="1"/>
  <c r="G351" i="7"/>
  <c r="F1017" i="8"/>
  <c r="O1018" i="8"/>
  <c r="C352" i="8"/>
  <c r="D352" i="8" s="1"/>
  <c r="L351" i="8"/>
  <c r="K351" i="8"/>
  <c r="H351" i="8"/>
  <c r="F1018" i="7"/>
  <c r="O1019" i="7"/>
  <c r="O1020" i="6"/>
  <c r="F1019" i="6"/>
  <c r="C352" i="6"/>
  <c r="D352" i="6" s="1"/>
  <c r="L351" i="6"/>
  <c r="K351" i="6"/>
  <c r="H351" i="6"/>
  <c r="F1018" i="5"/>
  <c r="O1019" i="5"/>
  <c r="L351" i="5"/>
  <c r="C352" i="5"/>
  <c r="D352" i="5" s="1"/>
  <c r="K351" i="5"/>
  <c r="H351" i="5"/>
  <c r="E339" i="1"/>
  <c r="P338" i="1"/>
  <c r="Q338" i="1" s="1"/>
  <c r="J338" i="1"/>
  <c r="H351" i="7" l="1"/>
  <c r="C352" i="7"/>
  <c r="K351" i="7"/>
  <c r="L351" i="7"/>
  <c r="P351" i="8"/>
  <c r="Q351" i="8" s="1"/>
  <c r="J351" i="8"/>
  <c r="E352" i="8"/>
  <c r="O1019" i="8"/>
  <c r="F1018" i="8"/>
  <c r="O1020" i="7"/>
  <c r="F1019" i="7"/>
  <c r="P351" i="6"/>
  <c r="Q351" i="6" s="1"/>
  <c r="J351" i="6"/>
  <c r="E352" i="6"/>
  <c r="F1020" i="6"/>
  <c r="O1021" i="6"/>
  <c r="E352" i="5"/>
  <c r="P351" i="5"/>
  <c r="Q351" i="5" s="1"/>
  <c r="J351" i="5"/>
  <c r="O1020" i="5"/>
  <c r="F1019" i="5"/>
  <c r="I339" i="1"/>
  <c r="G339" i="1"/>
  <c r="P351" i="7" l="1"/>
  <c r="Q351" i="7" s="1"/>
  <c r="J351" i="7"/>
  <c r="D352" i="7"/>
  <c r="E352" i="7" s="1"/>
  <c r="I352" i="8"/>
  <c r="G352" i="8"/>
  <c r="F1019" i="8"/>
  <c r="O1020" i="8"/>
  <c r="F1020" i="7"/>
  <c r="O1021" i="7"/>
  <c r="O1022" i="6"/>
  <c r="F1021" i="6"/>
  <c r="I352" i="6"/>
  <c r="G352" i="6"/>
  <c r="I352" i="5"/>
  <c r="G352" i="5"/>
  <c r="F1020" i="5"/>
  <c r="O1021" i="5"/>
  <c r="C340" i="1"/>
  <c r="D340" i="1" s="1"/>
  <c r="K339" i="1"/>
  <c r="L339" i="1"/>
  <c r="H339" i="1"/>
  <c r="I352" i="7" l="1"/>
  <c r="G352" i="7"/>
  <c r="O1021" i="8"/>
  <c r="F1020" i="8"/>
  <c r="L352" i="8"/>
  <c r="K352" i="8"/>
  <c r="C353" i="8"/>
  <c r="D353" i="8" s="1"/>
  <c r="H352" i="8"/>
  <c r="O1022" i="7"/>
  <c r="F1021" i="7"/>
  <c r="L352" i="6"/>
  <c r="K352" i="6"/>
  <c r="C353" i="6"/>
  <c r="D353" i="6" s="1"/>
  <c r="H352" i="6"/>
  <c r="F1022" i="6"/>
  <c r="O1023" i="6"/>
  <c r="O1022" i="5"/>
  <c r="F1021" i="5"/>
  <c r="C353" i="5"/>
  <c r="D353" i="5" s="1"/>
  <c r="K352" i="5"/>
  <c r="L352" i="5"/>
  <c r="H352" i="5"/>
  <c r="P339" i="1"/>
  <c r="Q339" i="1" s="1"/>
  <c r="J339" i="1"/>
  <c r="E340" i="1"/>
  <c r="C353" i="7" l="1"/>
  <c r="H352" i="7"/>
  <c r="K352" i="7"/>
  <c r="L352" i="7"/>
  <c r="E353" i="8"/>
  <c r="P352" i="8"/>
  <c r="Q352" i="8" s="1"/>
  <c r="J352" i="8"/>
  <c r="F1021" i="8"/>
  <c r="O1022" i="8"/>
  <c r="F1022" i="7"/>
  <c r="O1023" i="7"/>
  <c r="O1024" i="6"/>
  <c r="F1023" i="6"/>
  <c r="P352" i="6"/>
  <c r="Q352" i="6" s="1"/>
  <c r="J352" i="6"/>
  <c r="E353" i="6"/>
  <c r="P352" i="5"/>
  <c r="Q352" i="5" s="1"/>
  <c r="J352" i="5"/>
  <c r="E353" i="5"/>
  <c r="F1022" i="5"/>
  <c r="O1023" i="5"/>
  <c r="I340" i="1"/>
  <c r="G340" i="1"/>
  <c r="P352" i="7" l="1"/>
  <c r="Q352" i="7" s="1"/>
  <c r="J352" i="7"/>
  <c r="D353" i="7"/>
  <c r="E353" i="7" s="1"/>
  <c r="O1023" i="8"/>
  <c r="F1022" i="8"/>
  <c r="I353" i="8"/>
  <c r="G353" i="8"/>
  <c r="O1024" i="7"/>
  <c r="F1023" i="7"/>
  <c r="I353" i="6"/>
  <c r="G353" i="6"/>
  <c r="F1024" i="6"/>
  <c r="O1025" i="6"/>
  <c r="O1024" i="5"/>
  <c r="F1023" i="5"/>
  <c r="I353" i="5"/>
  <c r="G353" i="5"/>
  <c r="L340" i="1"/>
  <c r="C341" i="1"/>
  <c r="D341" i="1" s="1"/>
  <c r="K340" i="1"/>
  <c r="H340" i="1"/>
  <c r="I353" i="7" l="1"/>
  <c r="G353" i="7"/>
  <c r="C354" i="8"/>
  <c r="D354" i="8" s="1"/>
  <c r="L353" i="8"/>
  <c r="K353" i="8"/>
  <c r="H353" i="8"/>
  <c r="F1023" i="8"/>
  <c r="O1024" i="8"/>
  <c r="F1024" i="7"/>
  <c r="O1025" i="7"/>
  <c r="O1026" i="6"/>
  <c r="F1025" i="6"/>
  <c r="C354" i="6"/>
  <c r="D354" i="6" s="1"/>
  <c r="L353" i="6"/>
  <c r="K353" i="6"/>
  <c r="H353" i="6"/>
  <c r="L353" i="5"/>
  <c r="K353" i="5"/>
  <c r="C354" i="5"/>
  <c r="D354" i="5" s="1"/>
  <c r="H353" i="5"/>
  <c r="F1024" i="5"/>
  <c r="O1025" i="5"/>
  <c r="P340" i="1"/>
  <c r="Q340" i="1" s="1"/>
  <c r="J340" i="1"/>
  <c r="E341" i="1"/>
  <c r="H353" i="7" l="1"/>
  <c r="C354" i="7"/>
  <c r="L353" i="7"/>
  <c r="K353" i="7"/>
  <c r="E354" i="5"/>
  <c r="E354" i="8"/>
  <c r="O1025" i="8"/>
  <c r="F1024" i="8"/>
  <c r="P353" i="8"/>
  <c r="Q353" i="8" s="1"/>
  <c r="J353" i="8"/>
  <c r="O1026" i="7"/>
  <c r="F1025" i="7"/>
  <c r="P353" i="6"/>
  <c r="Q353" i="6" s="1"/>
  <c r="J353" i="6"/>
  <c r="E354" i="6"/>
  <c r="F1026" i="6"/>
  <c r="O1027" i="6"/>
  <c r="P353" i="5"/>
  <c r="Q353" i="5" s="1"/>
  <c r="J353" i="5"/>
  <c r="O1026" i="5"/>
  <c r="F1025" i="5"/>
  <c r="I341" i="1"/>
  <c r="G341" i="1"/>
  <c r="P353" i="7" l="1"/>
  <c r="Q353" i="7" s="1"/>
  <c r="J353" i="7"/>
  <c r="D354" i="7"/>
  <c r="E354" i="7" s="1"/>
  <c r="I354" i="8"/>
  <c r="G354" i="8"/>
  <c r="F1025" i="8"/>
  <c r="O1026" i="8"/>
  <c r="F1026" i="7"/>
  <c r="O1027" i="7"/>
  <c r="O1028" i="6"/>
  <c r="F1027" i="6"/>
  <c r="I354" i="6"/>
  <c r="G354" i="6"/>
  <c r="F1026" i="5"/>
  <c r="O1027" i="5"/>
  <c r="I354" i="5"/>
  <c r="G354" i="5"/>
  <c r="L341" i="1"/>
  <c r="K341" i="1"/>
  <c r="C342" i="1"/>
  <c r="D342" i="1" s="1"/>
  <c r="H341" i="1"/>
  <c r="G354" i="7" l="1"/>
  <c r="I354" i="7"/>
  <c r="O1027" i="8"/>
  <c r="F1026" i="8"/>
  <c r="L354" i="8"/>
  <c r="K354" i="8"/>
  <c r="C355" i="8"/>
  <c r="D355" i="8" s="1"/>
  <c r="H354" i="8"/>
  <c r="O1028" i="7"/>
  <c r="F1027" i="7"/>
  <c r="L354" i="6"/>
  <c r="K354" i="6"/>
  <c r="C355" i="6"/>
  <c r="D355" i="6" s="1"/>
  <c r="H354" i="6"/>
  <c r="F1028" i="6"/>
  <c r="O1029" i="6"/>
  <c r="C355" i="5"/>
  <c r="D355" i="5" s="1"/>
  <c r="L354" i="5"/>
  <c r="K354" i="5"/>
  <c r="H354" i="5"/>
  <c r="O1028" i="5"/>
  <c r="F1027" i="5"/>
  <c r="P341" i="1"/>
  <c r="Q341" i="1" s="1"/>
  <c r="J341" i="1"/>
  <c r="E342" i="1"/>
  <c r="H354" i="7" l="1"/>
  <c r="L354" i="7"/>
  <c r="K354" i="7"/>
  <c r="C355" i="7"/>
  <c r="E355" i="8"/>
  <c r="P354" i="8"/>
  <c r="Q354" i="8" s="1"/>
  <c r="J354" i="8"/>
  <c r="F1027" i="8"/>
  <c r="O1028" i="8"/>
  <c r="F1028" i="7"/>
  <c r="O1029" i="7"/>
  <c r="P354" i="6"/>
  <c r="Q354" i="6" s="1"/>
  <c r="J354" i="6"/>
  <c r="E355" i="6"/>
  <c r="O1030" i="6"/>
  <c r="F1029" i="6"/>
  <c r="F1028" i="5"/>
  <c r="O1029" i="5"/>
  <c r="P354" i="5"/>
  <c r="Q354" i="5" s="1"/>
  <c r="J354" i="5"/>
  <c r="E355" i="5"/>
  <c r="I342" i="1"/>
  <c r="G342" i="1"/>
  <c r="D355" i="7" l="1"/>
  <c r="E355" i="7" s="1"/>
  <c r="P354" i="7"/>
  <c r="Q354" i="7" s="1"/>
  <c r="J354" i="7"/>
  <c r="I355" i="8"/>
  <c r="G355" i="8"/>
  <c r="O1029" i="8"/>
  <c r="F1028" i="8"/>
  <c r="O1030" i="7"/>
  <c r="F1029" i="7"/>
  <c r="I355" i="6"/>
  <c r="G355" i="6"/>
  <c r="F1030" i="6"/>
  <c r="O1031" i="6"/>
  <c r="I355" i="5"/>
  <c r="G355" i="5"/>
  <c r="O1030" i="5"/>
  <c r="F1029" i="5"/>
  <c r="L342" i="1"/>
  <c r="C343" i="1"/>
  <c r="D343" i="1" s="1"/>
  <c r="K342" i="1"/>
  <c r="H342" i="1"/>
  <c r="I355" i="7" l="1"/>
  <c r="G355" i="7"/>
  <c r="F1029" i="8"/>
  <c r="O1030" i="8"/>
  <c r="C356" i="8"/>
  <c r="D356" i="8" s="1"/>
  <c r="L355" i="8"/>
  <c r="K355" i="8"/>
  <c r="H355" i="8"/>
  <c r="F1030" i="7"/>
  <c r="O1031" i="7"/>
  <c r="O1032" i="6"/>
  <c r="F1031" i="6"/>
  <c r="C356" i="6"/>
  <c r="D356" i="6" s="1"/>
  <c r="L355" i="6"/>
  <c r="K355" i="6"/>
  <c r="H355" i="6"/>
  <c r="F1030" i="5"/>
  <c r="O1031" i="5"/>
  <c r="L355" i="5"/>
  <c r="K355" i="5"/>
  <c r="C356" i="5"/>
  <c r="D356" i="5" s="1"/>
  <c r="H355" i="5"/>
  <c r="E343" i="1"/>
  <c r="P342" i="1"/>
  <c r="Q342" i="1" s="1"/>
  <c r="J342" i="1"/>
  <c r="E356" i="6" l="1"/>
  <c r="H355" i="7"/>
  <c r="L355" i="7"/>
  <c r="K355" i="7"/>
  <c r="C356" i="7"/>
  <c r="E356" i="8"/>
  <c r="P355" i="8"/>
  <c r="Q355" i="8" s="1"/>
  <c r="J355" i="8"/>
  <c r="O1031" i="8"/>
  <c r="F1030" i="8"/>
  <c r="O1032" i="7"/>
  <c r="F1031" i="7"/>
  <c r="P355" i="6"/>
  <c r="Q355" i="6" s="1"/>
  <c r="J355" i="6"/>
  <c r="F1032" i="6"/>
  <c r="O1033" i="6"/>
  <c r="E356" i="5"/>
  <c r="O1032" i="5"/>
  <c r="F1031" i="5"/>
  <c r="P355" i="5"/>
  <c r="Q355" i="5" s="1"/>
  <c r="J355" i="5"/>
  <c r="I343" i="1"/>
  <c r="G343" i="1"/>
  <c r="D356" i="7" l="1"/>
  <c r="E356" i="7"/>
  <c r="J355" i="7"/>
  <c r="P355" i="7"/>
  <c r="Q355" i="7" s="1"/>
  <c r="F1031" i="8"/>
  <c r="O1032" i="8"/>
  <c r="I356" i="8"/>
  <c r="G356" i="8"/>
  <c r="F1032" i="7"/>
  <c r="O1033" i="7"/>
  <c r="O1034" i="6"/>
  <c r="F1033" i="6"/>
  <c r="I356" i="6"/>
  <c r="G356" i="6"/>
  <c r="I356" i="5"/>
  <c r="G356" i="5"/>
  <c r="F1032" i="5"/>
  <c r="O1033" i="5"/>
  <c r="L343" i="1"/>
  <c r="C344" i="1"/>
  <c r="D344" i="1" s="1"/>
  <c r="K343" i="1"/>
  <c r="H343" i="1"/>
  <c r="I356" i="7" l="1"/>
  <c r="G356" i="7"/>
  <c r="L356" i="8"/>
  <c r="K356" i="8"/>
  <c r="C357" i="8"/>
  <c r="D357" i="8" s="1"/>
  <c r="H356" i="8"/>
  <c r="O1033" i="8"/>
  <c r="F1032" i="8"/>
  <c r="O1034" i="7"/>
  <c r="F1033" i="7"/>
  <c r="F1034" i="6"/>
  <c r="O1035" i="6"/>
  <c r="L356" i="6"/>
  <c r="K356" i="6"/>
  <c r="C357" i="6"/>
  <c r="D357" i="6" s="1"/>
  <c r="H356" i="6"/>
  <c r="O1034" i="5"/>
  <c r="F1033" i="5"/>
  <c r="C357" i="5"/>
  <c r="D357" i="5" s="1"/>
  <c r="K356" i="5"/>
  <c r="L356" i="5"/>
  <c r="H356" i="5"/>
  <c r="P343" i="1"/>
  <c r="Q343" i="1" s="1"/>
  <c r="J343" i="1"/>
  <c r="E344" i="1"/>
  <c r="C357" i="7" l="1"/>
  <c r="H356" i="7"/>
  <c r="K356" i="7"/>
  <c r="L356" i="7"/>
  <c r="F1033" i="8"/>
  <c r="O1034" i="8"/>
  <c r="P356" i="8"/>
  <c r="Q356" i="8" s="1"/>
  <c r="J356" i="8"/>
  <c r="E357" i="8"/>
  <c r="F1034" i="7"/>
  <c r="O1035" i="7"/>
  <c r="E357" i="6"/>
  <c r="O1036" i="6"/>
  <c r="F1035" i="6"/>
  <c r="P356" i="6"/>
  <c r="Q356" i="6" s="1"/>
  <c r="J356" i="6"/>
  <c r="P356" i="5"/>
  <c r="Q356" i="5" s="1"/>
  <c r="J356" i="5"/>
  <c r="E357" i="5"/>
  <c r="F1034" i="5"/>
  <c r="O1035" i="5"/>
  <c r="I344" i="1"/>
  <c r="G344" i="1"/>
  <c r="P356" i="7" l="1"/>
  <c r="Q356" i="7" s="1"/>
  <c r="J356" i="7"/>
  <c r="D357" i="7"/>
  <c r="E357" i="7" s="1"/>
  <c r="I357" i="8"/>
  <c r="G357" i="8"/>
  <c r="O1035" i="8"/>
  <c r="F1034" i="8"/>
  <c r="O1036" i="7"/>
  <c r="F1035" i="7"/>
  <c r="I357" i="6"/>
  <c r="G357" i="6"/>
  <c r="F1036" i="6"/>
  <c r="O1037" i="6"/>
  <c r="O1036" i="5"/>
  <c r="F1035" i="5"/>
  <c r="I357" i="5"/>
  <c r="G357" i="5"/>
  <c r="K344" i="1"/>
  <c r="L344" i="1"/>
  <c r="C345" i="1"/>
  <c r="D345" i="1" s="1"/>
  <c r="H344" i="1"/>
  <c r="I357" i="7" l="1"/>
  <c r="G357" i="7"/>
  <c r="F1035" i="8"/>
  <c r="O1036" i="8"/>
  <c r="C358" i="8"/>
  <c r="D358" i="8" s="1"/>
  <c r="L357" i="8"/>
  <c r="K357" i="8"/>
  <c r="H357" i="8"/>
  <c r="F1036" i="7"/>
  <c r="O1037" i="7"/>
  <c r="O1038" i="6"/>
  <c r="F1037" i="6"/>
  <c r="C358" i="6"/>
  <c r="D358" i="6" s="1"/>
  <c r="L357" i="6"/>
  <c r="K357" i="6"/>
  <c r="H357" i="6"/>
  <c r="L357" i="5"/>
  <c r="K357" i="5"/>
  <c r="C358" i="5"/>
  <c r="D358" i="5" s="1"/>
  <c r="H357" i="5"/>
  <c r="F1036" i="5"/>
  <c r="O1037" i="5"/>
  <c r="E345" i="1"/>
  <c r="P344" i="1"/>
  <c r="Q344" i="1" s="1"/>
  <c r="J344" i="1"/>
  <c r="K357" i="7" l="1"/>
  <c r="H357" i="7"/>
  <c r="C358" i="7"/>
  <c r="L357" i="7"/>
  <c r="E358" i="8"/>
  <c r="P357" i="8"/>
  <c r="Q357" i="8" s="1"/>
  <c r="J357" i="8"/>
  <c r="O1037" i="8"/>
  <c r="F1036" i="8"/>
  <c r="O1038" i="7"/>
  <c r="F1037" i="7"/>
  <c r="E358" i="6"/>
  <c r="P357" i="6"/>
  <c r="Q357" i="6" s="1"/>
  <c r="J357" i="6"/>
  <c r="F1038" i="6"/>
  <c r="O1039" i="6"/>
  <c r="O1038" i="5"/>
  <c r="F1037" i="5"/>
  <c r="P357" i="5"/>
  <c r="Q357" i="5" s="1"/>
  <c r="J357" i="5"/>
  <c r="E358" i="5"/>
  <c r="I345" i="1"/>
  <c r="G345" i="1"/>
  <c r="D358" i="7" l="1"/>
  <c r="E358" i="7" s="1"/>
  <c r="J357" i="7"/>
  <c r="P357" i="7"/>
  <c r="Q357" i="7" s="1"/>
  <c r="F1037" i="8"/>
  <c r="O1038" i="8"/>
  <c r="I358" i="8"/>
  <c r="G358" i="8"/>
  <c r="F1038" i="7"/>
  <c r="O1039" i="7"/>
  <c r="I358" i="6"/>
  <c r="G358" i="6"/>
  <c r="O1040" i="6"/>
  <c r="F1039" i="6"/>
  <c r="I358" i="5"/>
  <c r="G358" i="5"/>
  <c r="F1038" i="5"/>
  <c r="O1039" i="5"/>
  <c r="C346" i="1"/>
  <c r="D346" i="1" s="1"/>
  <c r="K345" i="1"/>
  <c r="L345" i="1"/>
  <c r="H345" i="1"/>
  <c r="I358" i="7" l="1"/>
  <c r="G358" i="7"/>
  <c r="L358" i="8"/>
  <c r="K358" i="8"/>
  <c r="C359" i="8"/>
  <c r="D359" i="8" s="1"/>
  <c r="H358" i="8"/>
  <c r="O1039" i="8"/>
  <c r="F1038" i="8"/>
  <c r="O1040" i="7"/>
  <c r="F1039" i="7"/>
  <c r="F1040" i="6"/>
  <c r="O1041" i="6"/>
  <c r="L358" i="6"/>
  <c r="K358" i="6"/>
  <c r="C359" i="6"/>
  <c r="D359" i="6" s="1"/>
  <c r="H358" i="6"/>
  <c r="O1040" i="5"/>
  <c r="F1039" i="5"/>
  <c r="C359" i="5"/>
  <c r="D359" i="5" s="1"/>
  <c r="L358" i="5"/>
  <c r="K358" i="5"/>
  <c r="H358" i="5"/>
  <c r="E346" i="1"/>
  <c r="P345" i="1"/>
  <c r="Q345" i="1" s="1"/>
  <c r="J345" i="1"/>
  <c r="K358" i="7" l="1"/>
  <c r="L358" i="7"/>
  <c r="C359" i="7"/>
  <c r="D359" i="7" s="1"/>
  <c r="H358" i="7"/>
  <c r="F1039" i="8"/>
  <c r="O1040" i="8"/>
  <c r="P358" i="8"/>
  <c r="Q358" i="8" s="1"/>
  <c r="J358" i="8"/>
  <c r="E359" i="8"/>
  <c r="F1040" i="7"/>
  <c r="O1041" i="7"/>
  <c r="E359" i="6"/>
  <c r="O1042" i="6"/>
  <c r="F1041" i="6"/>
  <c r="P358" i="6"/>
  <c r="Q358" i="6" s="1"/>
  <c r="J358" i="6"/>
  <c r="P358" i="5"/>
  <c r="Q358" i="5" s="1"/>
  <c r="J358" i="5"/>
  <c r="E359" i="5"/>
  <c r="F1040" i="5"/>
  <c r="O1041" i="5"/>
  <c r="I346" i="1"/>
  <c r="G346" i="1"/>
  <c r="E359" i="7" l="1"/>
  <c r="P358" i="7"/>
  <c r="Q358" i="7" s="1"/>
  <c r="J358" i="7"/>
  <c r="I359" i="8"/>
  <c r="G359" i="8"/>
  <c r="O1041" i="8"/>
  <c r="F1040" i="8"/>
  <c r="O1042" i="7"/>
  <c r="F1041" i="7"/>
  <c r="F1042" i="6"/>
  <c r="O1043" i="6"/>
  <c r="I359" i="6"/>
  <c r="G359" i="6"/>
  <c r="O1042" i="5"/>
  <c r="F1041" i="5"/>
  <c r="I359" i="5"/>
  <c r="G359" i="5"/>
  <c r="C347" i="1"/>
  <c r="D347" i="1" s="1"/>
  <c r="K346" i="1"/>
  <c r="L346" i="1"/>
  <c r="H346" i="1"/>
  <c r="G359" i="7" l="1"/>
  <c r="I359" i="7"/>
  <c r="F1041" i="8"/>
  <c r="O1042" i="8"/>
  <c r="C360" i="8"/>
  <c r="D360" i="8" s="1"/>
  <c r="L359" i="8"/>
  <c r="K359" i="8"/>
  <c r="H359" i="8"/>
  <c r="F1042" i="7"/>
  <c r="O1043" i="7"/>
  <c r="C360" i="6"/>
  <c r="D360" i="6" s="1"/>
  <c r="L359" i="6"/>
  <c r="K359" i="6"/>
  <c r="H359" i="6"/>
  <c r="O1044" i="6"/>
  <c r="F1043" i="6"/>
  <c r="F1042" i="5"/>
  <c r="O1043" i="5"/>
  <c r="L359" i="5"/>
  <c r="K359" i="5"/>
  <c r="C360" i="5"/>
  <c r="D360" i="5" s="1"/>
  <c r="H359" i="5"/>
  <c r="P346" i="1"/>
  <c r="Q346" i="1" s="1"/>
  <c r="J346" i="1"/>
  <c r="E347" i="1"/>
  <c r="K359" i="7" l="1"/>
  <c r="H359" i="7"/>
  <c r="C360" i="7"/>
  <c r="L359" i="7"/>
  <c r="E360" i="5"/>
  <c r="P359" i="8"/>
  <c r="Q359" i="8" s="1"/>
  <c r="J359" i="8"/>
  <c r="E360" i="8"/>
  <c r="O1043" i="8"/>
  <c r="F1042" i="8"/>
  <c r="O1044" i="7"/>
  <c r="F1043" i="7"/>
  <c r="F1044" i="6"/>
  <c r="O1045" i="6"/>
  <c r="P359" i="6"/>
  <c r="Q359" i="6" s="1"/>
  <c r="J359" i="6"/>
  <c r="E360" i="6"/>
  <c r="P359" i="5"/>
  <c r="Q359" i="5" s="1"/>
  <c r="J359" i="5"/>
  <c r="O1044" i="5"/>
  <c r="F1043" i="5"/>
  <c r="I347" i="1"/>
  <c r="G347" i="1"/>
  <c r="D360" i="7" l="1"/>
  <c r="E360" i="7" s="1"/>
  <c r="P359" i="7"/>
  <c r="Q359" i="7" s="1"/>
  <c r="J359" i="7"/>
  <c r="I360" i="8"/>
  <c r="G360" i="8"/>
  <c r="F1043" i="8"/>
  <c r="O1044" i="8"/>
  <c r="F1044" i="7"/>
  <c r="O1045" i="7"/>
  <c r="O1046" i="6"/>
  <c r="F1045" i="6"/>
  <c r="I360" i="6"/>
  <c r="G360" i="6"/>
  <c r="F1044" i="5"/>
  <c r="O1045" i="5"/>
  <c r="I360" i="5"/>
  <c r="G360" i="5"/>
  <c r="L347" i="1"/>
  <c r="C348" i="1"/>
  <c r="D348" i="1" s="1"/>
  <c r="K347" i="1"/>
  <c r="H347" i="1"/>
  <c r="I360" i="7" l="1"/>
  <c r="G360" i="7"/>
  <c r="O1045" i="8"/>
  <c r="F1044" i="8"/>
  <c r="L360" i="8"/>
  <c r="K360" i="8"/>
  <c r="C361" i="8"/>
  <c r="D361" i="8" s="1"/>
  <c r="H360" i="8"/>
  <c r="O1046" i="7"/>
  <c r="F1045" i="7"/>
  <c r="L360" i="6"/>
  <c r="K360" i="6"/>
  <c r="C361" i="6"/>
  <c r="D361" i="6" s="1"/>
  <c r="H360" i="6"/>
  <c r="F1046" i="6"/>
  <c r="O1047" i="6"/>
  <c r="C361" i="5"/>
  <c r="D361" i="5" s="1"/>
  <c r="K360" i="5"/>
  <c r="L360" i="5"/>
  <c r="H360" i="5"/>
  <c r="O1046" i="5"/>
  <c r="F1045" i="5"/>
  <c r="E348" i="1"/>
  <c r="P347" i="1"/>
  <c r="Q347" i="1" s="1"/>
  <c r="J347" i="1"/>
  <c r="E361" i="5" l="1"/>
  <c r="E361" i="6"/>
  <c r="K360" i="7"/>
  <c r="L360" i="7"/>
  <c r="C361" i="7"/>
  <c r="H360" i="7"/>
  <c r="E361" i="8"/>
  <c r="P360" i="8"/>
  <c r="Q360" i="8" s="1"/>
  <c r="J360" i="8"/>
  <c r="F1045" i="8"/>
  <c r="O1046" i="8"/>
  <c r="F1046" i="7"/>
  <c r="O1047" i="7"/>
  <c r="P360" i="6"/>
  <c r="Q360" i="6" s="1"/>
  <c r="J360" i="6"/>
  <c r="O1048" i="6"/>
  <c r="F1047" i="6"/>
  <c r="F1046" i="5"/>
  <c r="O1047" i="5"/>
  <c r="P360" i="5"/>
  <c r="Q360" i="5" s="1"/>
  <c r="J360" i="5"/>
  <c r="I348" i="1"/>
  <c r="G348" i="1"/>
  <c r="J360" i="7" l="1"/>
  <c r="P360" i="7"/>
  <c r="Q360" i="7" s="1"/>
  <c r="D361" i="7"/>
  <c r="E361" i="7" s="1"/>
  <c r="I361" i="8"/>
  <c r="G361" i="8"/>
  <c r="O1047" i="8"/>
  <c r="F1046" i="8"/>
  <c r="O1048" i="7"/>
  <c r="F1047" i="7"/>
  <c r="F1048" i="6"/>
  <c r="O1049" i="6"/>
  <c r="I361" i="6"/>
  <c r="G361" i="6"/>
  <c r="I361" i="5"/>
  <c r="G361" i="5"/>
  <c r="O1048" i="5"/>
  <c r="F1047" i="5"/>
  <c r="C349" i="1"/>
  <c r="D349" i="1" s="1"/>
  <c r="L348" i="1"/>
  <c r="K348" i="1"/>
  <c r="H348" i="1"/>
  <c r="I361" i="7" l="1"/>
  <c r="G361" i="7"/>
  <c r="F1047" i="8"/>
  <c r="O1048" i="8"/>
  <c r="C362" i="8"/>
  <c r="D362" i="8" s="1"/>
  <c r="L361" i="8"/>
  <c r="K361" i="8"/>
  <c r="H361" i="8"/>
  <c r="F1048" i="7"/>
  <c r="O1049" i="7"/>
  <c r="C362" i="6"/>
  <c r="D362" i="6" s="1"/>
  <c r="L361" i="6"/>
  <c r="K361" i="6"/>
  <c r="H361" i="6"/>
  <c r="O1050" i="6"/>
  <c r="F1049" i="6"/>
  <c r="F1048" i="5"/>
  <c r="O1049" i="5"/>
  <c r="L361" i="5"/>
  <c r="K361" i="5"/>
  <c r="C362" i="5"/>
  <c r="D362" i="5" s="1"/>
  <c r="H361" i="5"/>
  <c r="E349" i="1"/>
  <c r="P348" i="1"/>
  <c r="Q348" i="1" s="1"/>
  <c r="J348" i="1"/>
  <c r="H361" i="7" l="1"/>
  <c r="K361" i="7"/>
  <c r="C362" i="7"/>
  <c r="L361" i="7"/>
  <c r="E362" i="6"/>
  <c r="P361" i="8"/>
  <c r="Q361" i="8" s="1"/>
  <c r="J361" i="8"/>
  <c r="E362" i="8"/>
  <c r="O1049" i="8"/>
  <c r="F1048" i="8"/>
  <c r="O1050" i="7"/>
  <c r="F1049" i="7"/>
  <c r="F1050" i="6"/>
  <c r="O1051" i="6"/>
  <c r="P361" i="6"/>
  <c r="Q361" i="6" s="1"/>
  <c r="J361" i="6"/>
  <c r="E362" i="5"/>
  <c r="O1050" i="5"/>
  <c r="F1049" i="5"/>
  <c r="P361" i="5"/>
  <c r="Q361" i="5" s="1"/>
  <c r="J361" i="5"/>
  <c r="I349" i="1"/>
  <c r="G349" i="1"/>
  <c r="D362" i="7" l="1"/>
  <c r="E362" i="7" s="1"/>
  <c r="J361" i="7"/>
  <c r="P361" i="7"/>
  <c r="Q361" i="7" s="1"/>
  <c r="I362" i="8"/>
  <c r="G362" i="8"/>
  <c r="F1049" i="8"/>
  <c r="O1050" i="8"/>
  <c r="F1050" i="7"/>
  <c r="O1051" i="7"/>
  <c r="I362" i="6"/>
  <c r="G362" i="6"/>
  <c r="O1052" i="6"/>
  <c r="F1051" i="6"/>
  <c r="F1050" i="5"/>
  <c r="O1051" i="5"/>
  <c r="I362" i="5"/>
  <c r="G362" i="5"/>
  <c r="L349" i="1"/>
  <c r="K349" i="1"/>
  <c r="C350" i="1"/>
  <c r="D350" i="1" s="1"/>
  <c r="H349" i="1"/>
  <c r="I362" i="7" l="1"/>
  <c r="G362" i="7"/>
  <c r="O1051" i="8"/>
  <c r="F1050" i="8"/>
  <c r="L362" i="8"/>
  <c r="K362" i="8"/>
  <c r="C363" i="8"/>
  <c r="D363" i="8" s="1"/>
  <c r="H362" i="8"/>
  <c r="O1052" i="7"/>
  <c r="F1051" i="7"/>
  <c r="F1052" i="6"/>
  <c r="O1053" i="6"/>
  <c r="L362" i="6"/>
  <c r="K362" i="6"/>
  <c r="C363" i="6"/>
  <c r="D363" i="6" s="1"/>
  <c r="H362" i="6"/>
  <c r="C363" i="5"/>
  <c r="D363" i="5" s="1"/>
  <c r="L362" i="5"/>
  <c r="K362" i="5"/>
  <c r="H362" i="5"/>
  <c r="O1052" i="5"/>
  <c r="F1051" i="5"/>
  <c r="E350" i="1"/>
  <c r="P349" i="1"/>
  <c r="Q349" i="1" s="1"/>
  <c r="J349" i="1"/>
  <c r="L362" i="7" l="1"/>
  <c r="C363" i="7"/>
  <c r="H362" i="7"/>
  <c r="K362" i="7"/>
  <c r="E363" i="8"/>
  <c r="P362" i="8"/>
  <c r="Q362" i="8" s="1"/>
  <c r="J362" i="8"/>
  <c r="F1051" i="8"/>
  <c r="O1052" i="8"/>
  <c r="F1052" i="7"/>
  <c r="O1053" i="7"/>
  <c r="E363" i="6"/>
  <c r="O1054" i="6"/>
  <c r="F1053" i="6"/>
  <c r="P362" i="6"/>
  <c r="Q362" i="6" s="1"/>
  <c r="J362" i="6"/>
  <c r="F1052" i="5"/>
  <c r="O1053" i="5"/>
  <c r="P362" i="5"/>
  <c r="Q362" i="5" s="1"/>
  <c r="J362" i="5"/>
  <c r="E363" i="5"/>
  <c r="I350" i="1"/>
  <c r="G350" i="1"/>
  <c r="J362" i="7" l="1"/>
  <c r="P362" i="7"/>
  <c r="Q362" i="7" s="1"/>
  <c r="D363" i="7"/>
  <c r="E363" i="7" s="1"/>
  <c r="I363" i="8"/>
  <c r="G363" i="8"/>
  <c r="O1053" i="8"/>
  <c r="F1052" i="8"/>
  <c r="O1054" i="7"/>
  <c r="F1053" i="7"/>
  <c r="I363" i="6"/>
  <c r="G363" i="6"/>
  <c r="F1054" i="6"/>
  <c r="O1055" i="6"/>
  <c r="I363" i="5"/>
  <c r="G363" i="5"/>
  <c r="O1054" i="5"/>
  <c r="F1053" i="5"/>
  <c r="K350" i="1"/>
  <c r="C351" i="1"/>
  <c r="D351" i="1" s="1"/>
  <c r="L350" i="1"/>
  <c r="H350" i="1"/>
  <c r="G363" i="7" l="1"/>
  <c r="I363" i="7"/>
  <c r="F1053" i="8"/>
  <c r="O1054" i="8"/>
  <c r="C364" i="8"/>
  <c r="D364" i="8" s="1"/>
  <c r="L363" i="8"/>
  <c r="K363" i="8"/>
  <c r="H363" i="8"/>
  <c r="F1054" i="7"/>
  <c r="O1055" i="7"/>
  <c r="O1056" i="6"/>
  <c r="F1055" i="6"/>
  <c r="C364" i="6"/>
  <c r="D364" i="6" s="1"/>
  <c r="L363" i="6"/>
  <c r="K363" i="6"/>
  <c r="H363" i="6"/>
  <c r="F1054" i="5"/>
  <c r="O1055" i="5"/>
  <c r="L363" i="5"/>
  <c r="K363" i="5"/>
  <c r="C364" i="5"/>
  <c r="D364" i="5" s="1"/>
  <c r="H363" i="5"/>
  <c r="E351" i="1"/>
  <c r="P350" i="1"/>
  <c r="Q350" i="1" s="1"/>
  <c r="J350" i="1"/>
  <c r="C364" i="7" l="1"/>
  <c r="L363" i="7"/>
  <c r="K363" i="7"/>
  <c r="H363" i="7"/>
  <c r="E364" i="8"/>
  <c r="E364" i="5"/>
  <c r="P363" i="8"/>
  <c r="Q363" i="8" s="1"/>
  <c r="J363" i="8"/>
  <c r="O1055" i="8"/>
  <c r="F1054" i="8"/>
  <c r="O1056" i="7"/>
  <c r="F1055" i="7"/>
  <c r="E364" i="6"/>
  <c r="P363" i="6"/>
  <c r="Q363" i="6" s="1"/>
  <c r="J363" i="6"/>
  <c r="F1056" i="6"/>
  <c r="O1057" i="6"/>
  <c r="P363" i="5"/>
  <c r="Q363" i="5" s="1"/>
  <c r="J363" i="5"/>
  <c r="O1056" i="5"/>
  <c r="F1055" i="5"/>
  <c r="I351" i="1"/>
  <c r="G351" i="1"/>
  <c r="P363" i="7" l="1"/>
  <c r="Q363" i="7" s="1"/>
  <c r="J363" i="7"/>
  <c r="D364" i="7"/>
  <c r="E364" i="7" s="1"/>
  <c r="F1055" i="8"/>
  <c r="O1056" i="8"/>
  <c r="I364" i="8"/>
  <c r="G364" i="8"/>
  <c r="F1056" i="7"/>
  <c r="O1057" i="7"/>
  <c r="I364" i="6"/>
  <c r="G364" i="6"/>
  <c r="O1058" i="6"/>
  <c r="F1057" i="6"/>
  <c r="F1056" i="5"/>
  <c r="O1057" i="5"/>
  <c r="I364" i="5"/>
  <c r="G364" i="5"/>
  <c r="C352" i="1"/>
  <c r="D352" i="1" s="1"/>
  <c r="L351" i="1"/>
  <c r="K351" i="1"/>
  <c r="H351" i="1"/>
  <c r="I364" i="7" l="1"/>
  <c r="G364" i="7"/>
  <c r="L364" i="8"/>
  <c r="K364" i="8"/>
  <c r="C365" i="8"/>
  <c r="D365" i="8" s="1"/>
  <c r="H364" i="8"/>
  <c r="O1057" i="8"/>
  <c r="F1056" i="8"/>
  <c r="O1058" i="7"/>
  <c r="F1057" i="7"/>
  <c r="F1058" i="6"/>
  <c r="O1059" i="6"/>
  <c r="L364" i="6"/>
  <c r="K364" i="6"/>
  <c r="C365" i="6"/>
  <c r="D365" i="6" s="1"/>
  <c r="H364" i="6"/>
  <c r="O1058" i="5"/>
  <c r="F1057" i="5"/>
  <c r="C365" i="5"/>
  <c r="D365" i="5" s="1"/>
  <c r="K364" i="5"/>
  <c r="L364" i="5"/>
  <c r="H364" i="5"/>
  <c r="E352" i="1"/>
  <c r="P351" i="1"/>
  <c r="Q351" i="1" s="1"/>
  <c r="J351" i="1"/>
  <c r="C365" i="7" l="1"/>
  <c r="H364" i="7"/>
  <c r="L364" i="7"/>
  <c r="K364" i="7"/>
  <c r="F1057" i="8"/>
  <c r="O1058" i="8"/>
  <c r="P364" i="8"/>
  <c r="Q364" i="8" s="1"/>
  <c r="J364" i="8"/>
  <c r="E365" i="8"/>
  <c r="F1058" i="7"/>
  <c r="O1059" i="7"/>
  <c r="E365" i="6"/>
  <c r="O1060" i="6"/>
  <c r="F1059" i="6"/>
  <c r="P364" i="6"/>
  <c r="Q364" i="6" s="1"/>
  <c r="J364" i="6"/>
  <c r="P364" i="5"/>
  <c r="Q364" i="5" s="1"/>
  <c r="J364" i="5"/>
  <c r="E365" i="5"/>
  <c r="F1058" i="5"/>
  <c r="O1059" i="5"/>
  <c r="I352" i="1"/>
  <c r="G352" i="1"/>
  <c r="P364" i="7" l="1"/>
  <c r="Q364" i="7" s="1"/>
  <c r="J364" i="7"/>
  <c r="D365" i="7"/>
  <c r="E365" i="7" s="1"/>
  <c r="O1059" i="8"/>
  <c r="F1058" i="8"/>
  <c r="I365" i="8"/>
  <c r="G365" i="8"/>
  <c r="O1060" i="7"/>
  <c r="F1059" i="7"/>
  <c r="I365" i="6"/>
  <c r="G365" i="6"/>
  <c r="O1061" i="6"/>
  <c r="F1060" i="6"/>
  <c r="O1060" i="5"/>
  <c r="F1059" i="5"/>
  <c r="I365" i="5"/>
  <c r="G365" i="5"/>
  <c r="L352" i="1"/>
  <c r="C353" i="1"/>
  <c r="D353" i="1" s="1"/>
  <c r="K352" i="1"/>
  <c r="H352" i="1"/>
  <c r="I365" i="7" l="1"/>
  <c r="G365" i="7"/>
  <c r="C366" i="8"/>
  <c r="D366" i="8" s="1"/>
  <c r="L365" i="8"/>
  <c r="K365" i="8"/>
  <c r="H365" i="8"/>
  <c r="F1059" i="8"/>
  <c r="O1060" i="8"/>
  <c r="F1060" i="7"/>
  <c r="O1061" i="7"/>
  <c r="O1062" i="6"/>
  <c r="F1061" i="6"/>
  <c r="C366" i="6"/>
  <c r="D366" i="6" s="1"/>
  <c r="L365" i="6"/>
  <c r="K365" i="6"/>
  <c r="H365" i="6"/>
  <c r="L365" i="5"/>
  <c r="K365" i="5"/>
  <c r="C366" i="5"/>
  <c r="D366" i="5" s="1"/>
  <c r="H365" i="5"/>
  <c r="F1060" i="5"/>
  <c r="O1061" i="5"/>
  <c r="E353" i="1"/>
  <c r="P352" i="1"/>
  <c r="Q352" i="1" s="1"/>
  <c r="J352" i="1"/>
  <c r="E366" i="6" l="1"/>
  <c r="H365" i="7"/>
  <c r="K365" i="7"/>
  <c r="C366" i="7"/>
  <c r="L365" i="7"/>
  <c r="O1061" i="8"/>
  <c r="F1060" i="8"/>
  <c r="E366" i="8"/>
  <c r="P365" i="8"/>
  <c r="Q365" i="8" s="1"/>
  <c r="J365" i="8"/>
  <c r="O1062" i="7"/>
  <c r="F1061" i="7"/>
  <c r="P365" i="6"/>
  <c r="Q365" i="6" s="1"/>
  <c r="J365" i="6"/>
  <c r="O1063" i="6"/>
  <c r="F1062" i="6"/>
  <c r="O1062" i="5"/>
  <c r="F1061" i="5"/>
  <c r="P365" i="5"/>
  <c r="Q365" i="5" s="1"/>
  <c r="J365" i="5"/>
  <c r="E366" i="5"/>
  <c r="I353" i="1"/>
  <c r="G353" i="1"/>
  <c r="D366" i="7" l="1"/>
  <c r="E366" i="7" s="1"/>
  <c r="P365" i="7"/>
  <c r="Q365" i="7" s="1"/>
  <c r="J365" i="7"/>
  <c r="I366" i="8"/>
  <c r="G366" i="8"/>
  <c r="F1061" i="8"/>
  <c r="O1062" i="8"/>
  <c r="F1062" i="7"/>
  <c r="O1063" i="7"/>
  <c r="F1063" i="6"/>
  <c r="O1064" i="6"/>
  <c r="I366" i="6"/>
  <c r="G366" i="6"/>
  <c r="I366" i="5"/>
  <c r="G366" i="5"/>
  <c r="F1062" i="5"/>
  <c r="O1063" i="5"/>
  <c r="K353" i="1"/>
  <c r="C354" i="1"/>
  <c r="D354" i="1" s="1"/>
  <c r="L353" i="1"/>
  <c r="H353" i="1"/>
  <c r="I366" i="7" l="1"/>
  <c r="G366" i="7"/>
  <c r="O1063" i="8"/>
  <c r="F1062" i="8"/>
  <c r="L366" i="8"/>
  <c r="K366" i="8"/>
  <c r="C367" i="8"/>
  <c r="D367" i="8" s="1"/>
  <c r="H366" i="8"/>
  <c r="O1064" i="7"/>
  <c r="F1063" i="7"/>
  <c r="L366" i="6"/>
  <c r="K366" i="6"/>
  <c r="C367" i="6"/>
  <c r="D367" i="6" s="1"/>
  <c r="H366" i="6"/>
  <c r="O1065" i="6"/>
  <c r="F1064" i="6"/>
  <c r="O1064" i="5"/>
  <c r="F1063" i="5"/>
  <c r="C367" i="5"/>
  <c r="D367" i="5" s="1"/>
  <c r="L366" i="5"/>
  <c r="K366" i="5"/>
  <c r="H366" i="5"/>
  <c r="E354" i="1"/>
  <c r="P353" i="1"/>
  <c r="Q353" i="1" s="1"/>
  <c r="J353" i="1"/>
  <c r="H366" i="7" l="1"/>
  <c r="K366" i="7"/>
  <c r="C367" i="7"/>
  <c r="L366" i="7"/>
  <c r="E367" i="8"/>
  <c r="P366" i="8"/>
  <c r="Q366" i="8" s="1"/>
  <c r="J366" i="8"/>
  <c r="F1063" i="8"/>
  <c r="O1064" i="8"/>
  <c r="F1064" i="7"/>
  <c r="O1065" i="7"/>
  <c r="F1065" i="6"/>
  <c r="O1066" i="6"/>
  <c r="P366" i="6"/>
  <c r="Q366" i="6" s="1"/>
  <c r="J366" i="6"/>
  <c r="E367" i="6"/>
  <c r="P366" i="5"/>
  <c r="Q366" i="5" s="1"/>
  <c r="J366" i="5"/>
  <c r="E367" i="5"/>
  <c r="F1064" i="5"/>
  <c r="O1065" i="5"/>
  <c r="I354" i="1"/>
  <c r="G354" i="1"/>
  <c r="D367" i="7" l="1"/>
  <c r="E367" i="7" s="1"/>
  <c r="P366" i="7"/>
  <c r="Q366" i="7" s="1"/>
  <c r="J366" i="7"/>
  <c r="I367" i="8"/>
  <c r="G367" i="8"/>
  <c r="O1065" i="8"/>
  <c r="F1064" i="8"/>
  <c r="O1066" i="7"/>
  <c r="F1065" i="7"/>
  <c r="I367" i="6"/>
  <c r="G367" i="6"/>
  <c r="O1067" i="6"/>
  <c r="F1066" i="6"/>
  <c r="O1066" i="5"/>
  <c r="F1065" i="5"/>
  <c r="I367" i="5"/>
  <c r="G367" i="5"/>
  <c r="C355" i="1"/>
  <c r="D355" i="1" s="1"/>
  <c r="K354" i="1"/>
  <c r="L354" i="1"/>
  <c r="H354" i="1"/>
  <c r="I367" i="7" l="1"/>
  <c r="G367" i="7"/>
  <c r="F1065" i="8"/>
  <c r="O1066" i="8"/>
  <c r="C368" i="8"/>
  <c r="D368" i="8" s="1"/>
  <c r="L367" i="8"/>
  <c r="K367" i="8"/>
  <c r="H367" i="8"/>
  <c r="F1066" i="7"/>
  <c r="O1067" i="7"/>
  <c r="F1067" i="6"/>
  <c r="O1068" i="6"/>
  <c r="C368" i="6"/>
  <c r="D368" i="6" s="1"/>
  <c r="L367" i="6"/>
  <c r="K367" i="6"/>
  <c r="H367" i="6"/>
  <c r="F1066" i="5"/>
  <c r="O1067" i="5"/>
  <c r="L367" i="5"/>
  <c r="K367" i="5"/>
  <c r="C368" i="5"/>
  <c r="D368" i="5" s="1"/>
  <c r="H367" i="5"/>
  <c r="P354" i="1"/>
  <c r="Q354" i="1" s="1"/>
  <c r="J354" i="1"/>
  <c r="E355" i="1"/>
  <c r="K367" i="7" l="1"/>
  <c r="H367" i="7"/>
  <c r="C368" i="7"/>
  <c r="D368" i="7" s="1"/>
  <c r="L367" i="7"/>
  <c r="P367" i="8"/>
  <c r="Q367" i="8" s="1"/>
  <c r="J367" i="8"/>
  <c r="E368" i="8"/>
  <c r="O1067" i="8"/>
  <c r="F1066" i="8"/>
  <c r="O1068" i="7"/>
  <c r="F1067" i="7"/>
  <c r="P367" i="6"/>
  <c r="Q367" i="6" s="1"/>
  <c r="J367" i="6"/>
  <c r="E368" i="6"/>
  <c r="O1069" i="6"/>
  <c r="F1068" i="6"/>
  <c r="E368" i="5"/>
  <c r="O1068" i="5"/>
  <c r="F1067" i="5"/>
  <c r="P367" i="5"/>
  <c r="Q367" i="5" s="1"/>
  <c r="J367" i="5"/>
  <c r="I355" i="1"/>
  <c r="G355" i="1"/>
  <c r="E368" i="7" l="1"/>
  <c r="P367" i="7"/>
  <c r="Q367" i="7" s="1"/>
  <c r="J367" i="7"/>
  <c r="I368" i="8"/>
  <c r="G368" i="8"/>
  <c r="F1067" i="8"/>
  <c r="O1068" i="8"/>
  <c r="F1068" i="7"/>
  <c r="O1069" i="7"/>
  <c r="I368" i="6"/>
  <c r="G368" i="6"/>
  <c r="F1069" i="6"/>
  <c r="O1070" i="6"/>
  <c r="I368" i="5"/>
  <c r="G368" i="5"/>
  <c r="F1068" i="5"/>
  <c r="O1069" i="5"/>
  <c r="C356" i="1"/>
  <c r="D356" i="1" s="1"/>
  <c r="L355" i="1"/>
  <c r="K355" i="1"/>
  <c r="H355" i="1"/>
  <c r="I368" i="7" l="1"/>
  <c r="G368" i="7"/>
  <c r="O1069" i="8"/>
  <c r="F1068" i="8"/>
  <c r="L368" i="8"/>
  <c r="K368" i="8"/>
  <c r="C369" i="8"/>
  <c r="D369" i="8" s="1"/>
  <c r="H368" i="8"/>
  <c r="O1070" i="7"/>
  <c r="F1069" i="7"/>
  <c r="L368" i="6"/>
  <c r="K368" i="6"/>
  <c r="C369" i="6"/>
  <c r="D369" i="6" s="1"/>
  <c r="H368" i="6"/>
  <c r="O1071" i="6"/>
  <c r="F1070" i="6"/>
  <c r="O1070" i="5"/>
  <c r="F1069" i="5"/>
  <c r="C369" i="5"/>
  <c r="D369" i="5" s="1"/>
  <c r="K368" i="5"/>
  <c r="L368" i="5"/>
  <c r="H368" i="5"/>
  <c r="E356" i="1"/>
  <c r="P355" i="1"/>
  <c r="Q355" i="1" s="1"/>
  <c r="J355" i="1"/>
  <c r="L368" i="7" l="1"/>
  <c r="C369" i="7"/>
  <c r="H368" i="7"/>
  <c r="K368" i="7"/>
  <c r="E369" i="8"/>
  <c r="P368" i="8"/>
  <c r="Q368" i="8" s="1"/>
  <c r="J368" i="8"/>
  <c r="F1069" i="8"/>
  <c r="O1070" i="8"/>
  <c r="F1070" i="7"/>
  <c r="O1071" i="7"/>
  <c r="F1071" i="6"/>
  <c r="O1072" i="6"/>
  <c r="P368" i="6"/>
  <c r="Q368" i="6" s="1"/>
  <c r="J368" i="6"/>
  <c r="E369" i="6"/>
  <c r="P368" i="5"/>
  <c r="Q368" i="5" s="1"/>
  <c r="J368" i="5"/>
  <c r="E369" i="5"/>
  <c r="F1070" i="5"/>
  <c r="O1071" i="5"/>
  <c r="I356" i="1"/>
  <c r="G356" i="1"/>
  <c r="P368" i="7" l="1"/>
  <c r="Q368" i="7" s="1"/>
  <c r="J368" i="7"/>
  <c r="D369" i="7"/>
  <c r="E369" i="7" s="1"/>
  <c r="I369" i="8"/>
  <c r="G369" i="8"/>
  <c r="O1071" i="8"/>
  <c r="F1070" i="8"/>
  <c r="O1072" i="7"/>
  <c r="F1071" i="7"/>
  <c r="I369" i="6"/>
  <c r="G369" i="6"/>
  <c r="O1073" i="6"/>
  <c r="F1072" i="6"/>
  <c r="O1072" i="5"/>
  <c r="F1071" i="5"/>
  <c r="I369" i="5"/>
  <c r="G369" i="5"/>
  <c r="C357" i="1"/>
  <c r="D357" i="1" s="1"/>
  <c r="K356" i="1"/>
  <c r="L356" i="1"/>
  <c r="H356" i="1"/>
  <c r="I369" i="7" l="1"/>
  <c r="G369" i="7"/>
  <c r="F1071" i="8"/>
  <c r="O1072" i="8"/>
  <c r="C370" i="8"/>
  <c r="D370" i="8" s="1"/>
  <c r="L369" i="8"/>
  <c r="K369" i="8"/>
  <c r="H369" i="8"/>
  <c r="O1073" i="7"/>
  <c r="F1072" i="7"/>
  <c r="F1073" i="6"/>
  <c r="O1074" i="6"/>
  <c r="C370" i="6"/>
  <c r="D370" i="6" s="1"/>
  <c r="L369" i="6"/>
  <c r="K369" i="6"/>
  <c r="H369" i="6"/>
  <c r="L369" i="5"/>
  <c r="K369" i="5"/>
  <c r="C370" i="5"/>
  <c r="D370" i="5" s="1"/>
  <c r="H369" i="5"/>
  <c r="F1072" i="5"/>
  <c r="O1073" i="5"/>
  <c r="E357" i="1"/>
  <c r="P356" i="1"/>
  <c r="Q356" i="1" s="1"/>
  <c r="J356" i="1"/>
  <c r="K369" i="7" l="1"/>
  <c r="H369" i="7"/>
  <c r="L369" i="7"/>
  <c r="C370" i="7"/>
  <c r="P369" i="8"/>
  <c r="Q369" i="8" s="1"/>
  <c r="J369" i="8"/>
  <c r="E370" i="8"/>
  <c r="O1073" i="8"/>
  <c r="F1072" i="8"/>
  <c r="F1073" i="7"/>
  <c r="O1074" i="7"/>
  <c r="P369" i="6"/>
  <c r="Q369" i="6" s="1"/>
  <c r="J369" i="6"/>
  <c r="E370" i="6"/>
  <c r="O1075" i="6"/>
  <c r="F1074" i="6"/>
  <c r="O1074" i="5"/>
  <c r="F1073" i="5"/>
  <c r="P369" i="5"/>
  <c r="Q369" i="5" s="1"/>
  <c r="J369" i="5"/>
  <c r="E370" i="5"/>
  <c r="I357" i="1"/>
  <c r="G357" i="1"/>
  <c r="D370" i="7" l="1"/>
  <c r="E370" i="7"/>
  <c r="P369" i="7"/>
  <c r="Q369" i="7" s="1"/>
  <c r="J369" i="7"/>
  <c r="I370" i="8"/>
  <c r="G370" i="8"/>
  <c r="F1073" i="8"/>
  <c r="O1074" i="8"/>
  <c r="O1075" i="7"/>
  <c r="F1074" i="7"/>
  <c r="I370" i="6"/>
  <c r="G370" i="6"/>
  <c r="F1075" i="6"/>
  <c r="O1076" i="6"/>
  <c r="F1074" i="5"/>
  <c r="O1075" i="5"/>
  <c r="I370" i="5"/>
  <c r="G370" i="5"/>
  <c r="C358" i="1"/>
  <c r="D358" i="1" s="1"/>
  <c r="L357" i="1"/>
  <c r="K357" i="1"/>
  <c r="H357" i="1"/>
  <c r="I370" i="7" l="1"/>
  <c r="G370" i="7"/>
  <c r="O1075" i="8"/>
  <c r="F1074" i="8"/>
  <c r="L370" i="8"/>
  <c r="K370" i="8"/>
  <c r="C371" i="8"/>
  <c r="D371" i="8" s="1"/>
  <c r="H370" i="8"/>
  <c r="F1075" i="7"/>
  <c r="O1076" i="7"/>
  <c r="O1077" i="6"/>
  <c r="F1076" i="6"/>
  <c r="L370" i="6"/>
  <c r="K370" i="6"/>
  <c r="C371" i="6"/>
  <c r="D371" i="6" s="1"/>
  <c r="H370" i="6"/>
  <c r="C371" i="5"/>
  <c r="D371" i="5" s="1"/>
  <c r="L370" i="5"/>
  <c r="K370" i="5"/>
  <c r="H370" i="5"/>
  <c r="O1076" i="5"/>
  <c r="F1075" i="5"/>
  <c r="E358" i="1"/>
  <c r="P357" i="1"/>
  <c r="Q357" i="1" s="1"/>
  <c r="J357" i="1"/>
  <c r="K370" i="7" l="1"/>
  <c r="L370" i="7"/>
  <c r="C371" i="7"/>
  <c r="H370" i="7"/>
  <c r="E371" i="8"/>
  <c r="P370" i="8"/>
  <c r="Q370" i="8" s="1"/>
  <c r="J370" i="8"/>
  <c r="F1075" i="8"/>
  <c r="O1076" i="8"/>
  <c r="O1077" i="7"/>
  <c r="F1076" i="7"/>
  <c r="E371" i="6"/>
  <c r="P370" i="6"/>
  <c r="Q370" i="6" s="1"/>
  <c r="J370" i="6"/>
  <c r="F1077" i="6"/>
  <c r="O1078" i="6"/>
  <c r="F1076" i="5"/>
  <c r="O1077" i="5"/>
  <c r="P370" i="5"/>
  <c r="Q370" i="5" s="1"/>
  <c r="J370" i="5"/>
  <c r="E371" i="5"/>
  <c r="I358" i="1"/>
  <c r="G358" i="1"/>
  <c r="D371" i="7" l="1"/>
  <c r="E371" i="7" s="1"/>
  <c r="P370" i="7"/>
  <c r="Q370" i="7" s="1"/>
  <c r="J370" i="7"/>
  <c r="I371" i="8"/>
  <c r="G371" i="8"/>
  <c r="O1077" i="8"/>
  <c r="F1076" i="8"/>
  <c r="F1077" i="7"/>
  <c r="O1078" i="7"/>
  <c r="I371" i="6"/>
  <c r="G371" i="6"/>
  <c r="O1079" i="6"/>
  <c r="F1078" i="6"/>
  <c r="I371" i="5"/>
  <c r="G371" i="5"/>
  <c r="O1078" i="5"/>
  <c r="F1077" i="5"/>
  <c r="C359" i="1"/>
  <c r="D359" i="1" s="1"/>
  <c r="L358" i="1"/>
  <c r="K358" i="1"/>
  <c r="H358" i="1"/>
  <c r="G371" i="7" l="1"/>
  <c r="I371" i="7"/>
  <c r="F1077" i="8"/>
  <c r="O1078" i="8"/>
  <c r="C372" i="8"/>
  <c r="D372" i="8" s="1"/>
  <c r="L371" i="8"/>
  <c r="K371" i="8"/>
  <c r="H371" i="8"/>
  <c r="O1079" i="7"/>
  <c r="F1078" i="7"/>
  <c r="F1079" i="6"/>
  <c r="O1080" i="6"/>
  <c r="C372" i="6"/>
  <c r="D372" i="6" s="1"/>
  <c r="L371" i="6"/>
  <c r="K371" i="6"/>
  <c r="H371" i="6"/>
  <c r="F1078" i="5"/>
  <c r="O1079" i="5"/>
  <c r="L371" i="5"/>
  <c r="K371" i="5"/>
  <c r="C372" i="5"/>
  <c r="D372" i="5" s="1"/>
  <c r="H371" i="5"/>
  <c r="E359" i="1"/>
  <c r="P358" i="1"/>
  <c r="Q358" i="1" s="1"/>
  <c r="J358" i="1"/>
  <c r="C372" i="7" l="1"/>
  <c r="L371" i="7"/>
  <c r="K371" i="7"/>
  <c r="H371" i="7"/>
  <c r="E372" i="8"/>
  <c r="E372" i="5"/>
  <c r="P371" i="8"/>
  <c r="Q371" i="8" s="1"/>
  <c r="J371" i="8"/>
  <c r="O1079" i="8"/>
  <c r="F1078" i="8"/>
  <c r="F1079" i="7"/>
  <c r="O1080" i="7"/>
  <c r="E372" i="6"/>
  <c r="P371" i="6"/>
  <c r="Q371" i="6" s="1"/>
  <c r="J371" i="6"/>
  <c r="O1081" i="6"/>
  <c r="F1080" i="6"/>
  <c r="O1080" i="5"/>
  <c r="F1079" i="5"/>
  <c r="P371" i="5"/>
  <c r="Q371" i="5" s="1"/>
  <c r="J371" i="5"/>
  <c r="I359" i="1"/>
  <c r="G359" i="1"/>
  <c r="P371" i="7" l="1"/>
  <c r="Q371" i="7" s="1"/>
  <c r="J371" i="7"/>
  <c r="D372" i="7"/>
  <c r="E372" i="7" s="1"/>
  <c r="F1079" i="8"/>
  <c r="O1080" i="8"/>
  <c r="I372" i="8"/>
  <c r="G372" i="8"/>
  <c r="O1081" i="7"/>
  <c r="F1080" i="7"/>
  <c r="I372" i="6"/>
  <c r="G372" i="6"/>
  <c r="F1081" i="6"/>
  <c r="O1082" i="6"/>
  <c r="F1080" i="5"/>
  <c r="O1081" i="5"/>
  <c r="I372" i="5"/>
  <c r="G372" i="5"/>
  <c r="K359" i="1"/>
  <c r="L359" i="1"/>
  <c r="C360" i="1"/>
  <c r="D360" i="1" s="1"/>
  <c r="H359" i="1"/>
  <c r="I372" i="7" l="1"/>
  <c r="G372" i="7"/>
  <c r="O1081" i="8"/>
  <c r="F1080" i="8"/>
  <c r="L372" i="8"/>
  <c r="K372" i="8"/>
  <c r="C373" i="8"/>
  <c r="D373" i="8" s="1"/>
  <c r="H372" i="8"/>
  <c r="F1081" i="7"/>
  <c r="O1082" i="7"/>
  <c r="O1083" i="6"/>
  <c r="F1082" i="6"/>
  <c r="L372" i="6"/>
  <c r="K372" i="6"/>
  <c r="C373" i="6"/>
  <c r="D373" i="6" s="1"/>
  <c r="H372" i="6"/>
  <c r="C373" i="5"/>
  <c r="D373" i="5" s="1"/>
  <c r="K372" i="5"/>
  <c r="L372" i="5"/>
  <c r="H372" i="5"/>
  <c r="O1082" i="5"/>
  <c r="F1081" i="5"/>
  <c r="E360" i="1"/>
  <c r="P359" i="1"/>
  <c r="Q359" i="1" s="1"/>
  <c r="J359" i="1"/>
  <c r="L372" i="7" l="1"/>
  <c r="K372" i="7"/>
  <c r="C373" i="7"/>
  <c r="H372" i="7"/>
  <c r="E373" i="8"/>
  <c r="P372" i="8"/>
  <c r="Q372" i="8" s="1"/>
  <c r="J372" i="8"/>
  <c r="F1081" i="8"/>
  <c r="O1082" i="8"/>
  <c r="O1083" i="7"/>
  <c r="F1082" i="7"/>
  <c r="E373" i="6"/>
  <c r="P372" i="6"/>
  <c r="Q372" i="6" s="1"/>
  <c r="J372" i="6"/>
  <c r="F1083" i="6"/>
  <c r="O1084" i="6"/>
  <c r="F1082" i="5"/>
  <c r="O1083" i="5"/>
  <c r="E373" i="5"/>
  <c r="P372" i="5"/>
  <c r="Q372" i="5" s="1"/>
  <c r="J372" i="5"/>
  <c r="I360" i="1"/>
  <c r="G360" i="1"/>
  <c r="D373" i="7" l="1"/>
  <c r="E373" i="7" s="1"/>
  <c r="P372" i="7"/>
  <c r="Q372" i="7" s="1"/>
  <c r="J372" i="7"/>
  <c r="I373" i="8"/>
  <c r="G373" i="8"/>
  <c r="O1083" i="8"/>
  <c r="F1082" i="8"/>
  <c r="F1083" i="7"/>
  <c r="O1084" i="7"/>
  <c r="I373" i="6"/>
  <c r="G373" i="6"/>
  <c r="O1085" i="6"/>
  <c r="F1084" i="6"/>
  <c r="O1084" i="5"/>
  <c r="F1083" i="5"/>
  <c r="I373" i="5"/>
  <c r="G373" i="5"/>
  <c r="C361" i="1"/>
  <c r="D361" i="1" s="1"/>
  <c r="L360" i="1"/>
  <c r="K360" i="1"/>
  <c r="H360" i="1"/>
  <c r="I373" i="7" l="1"/>
  <c r="G373" i="7"/>
  <c r="C374" i="8"/>
  <c r="D374" i="8" s="1"/>
  <c r="L373" i="8"/>
  <c r="K373" i="8"/>
  <c r="H373" i="8"/>
  <c r="F1083" i="8"/>
  <c r="O1084" i="8"/>
  <c r="O1085" i="7"/>
  <c r="F1084" i="7"/>
  <c r="F1085" i="6"/>
  <c r="O1086" i="6"/>
  <c r="C374" i="6"/>
  <c r="D374" i="6" s="1"/>
  <c r="L373" i="6"/>
  <c r="K373" i="6"/>
  <c r="H373" i="6"/>
  <c r="L373" i="5"/>
  <c r="K373" i="5"/>
  <c r="C374" i="5"/>
  <c r="D374" i="5" s="1"/>
  <c r="H373" i="5"/>
  <c r="F1084" i="5"/>
  <c r="O1085" i="5"/>
  <c r="E361" i="1"/>
  <c r="P360" i="1"/>
  <c r="Q360" i="1" s="1"/>
  <c r="J360" i="1"/>
  <c r="E374" i="6" l="1"/>
  <c r="K373" i="7"/>
  <c r="H373" i="7"/>
  <c r="C374" i="7"/>
  <c r="L373" i="7"/>
  <c r="O1085" i="8"/>
  <c r="F1084" i="8"/>
  <c r="P373" i="8"/>
  <c r="Q373" i="8" s="1"/>
  <c r="J373" i="8"/>
  <c r="E374" i="8"/>
  <c r="F1085" i="7"/>
  <c r="O1086" i="7"/>
  <c r="P373" i="6"/>
  <c r="Q373" i="6" s="1"/>
  <c r="J373" i="6"/>
  <c r="O1087" i="6"/>
  <c r="F1086" i="6"/>
  <c r="P373" i="5"/>
  <c r="Q373" i="5" s="1"/>
  <c r="J373" i="5"/>
  <c r="O1086" i="5"/>
  <c r="F1085" i="5"/>
  <c r="E374" i="5"/>
  <c r="I361" i="1"/>
  <c r="G361" i="1"/>
  <c r="D374" i="7" l="1"/>
  <c r="E374" i="7" s="1"/>
  <c r="J373" i="7"/>
  <c r="P373" i="7"/>
  <c r="Q373" i="7" s="1"/>
  <c r="I374" i="8"/>
  <c r="G374" i="8"/>
  <c r="F1085" i="8"/>
  <c r="O1086" i="8"/>
  <c r="O1087" i="7"/>
  <c r="F1086" i="7"/>
  <c r="F1087" i="6"/>
  <c r="O1088" i="6"/>
  <c r="I374" i="6"/>
  <c r="G374" i="6"/>
  <c r="F1086" i="5"/>
  <c r="O1087" i="5"/>
  <c r="I374" i="5"/>
  <c r="G374" i="5"/>
  <c r="C362" i="1"/>
  <c r="D362" i="1" s="1"/>
  <c r="K361" i="1"/>
  <c r="L361" i="1"/>
  <c r="H361" i="1"/>
  <c r="I374" i="7" l="1"/>
  <c r="G374" i="7"/>
  <c r="O1087" i="8"/>
  <c r="F1086" i="8"/>
  <c r="L374" i="8"/>
  <c r="K374" i="8"/>
  <c r="C375" i="8"/>
  <c r="D375" i="8" s="1"/>
  <c r="H374" i="8"/>
  <c r="F1087" i="7"/>
  <c r="O1088" i="7"/>
  <c r="L374" i="6"/>
  <c r="K374" i="6"/>
  <c r="C375" i="6"/>
  <c r="D375" i="6" s="1"/>
  <c r="H374" i="6"/>
  <c r="O1089" i="6"/>
  <c r="F1088" i="6"/>
  <c r="C375" i="5"/>
  <c r="D375" i="5" s="1"/>
  <c r="L374" i="5"/>
  <c r="K374" i="5"/>
  <c r="H374" i="5"/>
  <c r="O1088" i="5"/>
  <c r="F1087" i="5"/>
  <c r="E362" i="1"/>
  <c r="P361" i="1"/>
  <c r="Q361" i="1" s="1"/>
  <c r="J361" i="1"/>
  <c r="C375" i="7" l="1"/>
  <c r="H374" i="7"/>
  <c r="K374" i="7"/>
  <c r="L374" i="7"/>
  <c r="E375" i="8"/>
  <c r="P374" i="8"/>
  <c r="Q374" i="8" s="1"/>
  <c r="J374" i="8"/>
  <c r="F1087" i="8"/>
  <c r="O1088" i="8"/>
  <c r="O1089" i="7"/>
  <c r="F1088" i="7"/>
  <c r="F1089" i="6"/>
  <c r="O1090" i="6"/>
  <c r="P374" i="6"/>
  <c r="Q374" i="6" s="1"/>
  <c r="J374" i="6"/>
  <c r="E375" i="6"/>
  <c r="F1088" i="5"/>
  <c r="O1089" i="5"/>
  <c r="P374" i="5"/>
  <c r="Q374" i="5" s="1"/>
  <c r="J374" i="5"/>
  <c r="E375" i="5"/>
  <c r="I362" i="1"/>
  <c r="G362" i="1"/>
  <c r="P374" i="7" l="1"/>
  <c r="Q374" i="7" s="1"/>
  <c r="J374" i="7"/>
  <c r="D375" i="7"/>
  <c r="E375" i="7" s="1"/>
  <c r="I375" i="8"/>
  <c r="G375" i="8"/>
  <c r="O1089" i="8"/>
  <c r="F1088" i="8"/>
  <c r="F1089" i="7"/>
  <c r="O1090" i="7"/>
  <c r="I375" i="6"/>
  <c r="G375" i="6"/>
  <c r="O1091" i="6"/>
  <c r="F1090" i="6"/>
  <c r="I375" i="5"/>
  <c r="G375" i="5"/>
  <c r="O1090" i="5"/>
  <c r="F1089" i="5"/>
  <c r="K362" i="1"/>
  <c r="C363" i="1"/>
  <c r="D363" i="1" s="1"/>
  <c r="L362" i="1"/>
  <c r="H362" i="1"/>
  <c r="G375" i="7" l="1"/>
  <c r="I375" i="7"/>
  <c r="F1089" i="8"/>
  <c r="O1090" i="8"/>
  <c r="C376" i="8"/>
  <c r="D376" i="8" s="1"/>
  <c r="L375" i="8"/>
  <c r="K375" i="8"/>
  <c r="H375" i="8"/>
  <c r="O1091" i="7"/>
  <c r="F1090" i="7"/>
  <c r="C376" i="6"/>
  <c r="D376" i="6" s="1"/>
  <c r="L375" i="6"/>
  <c r="K375" i="6"/>
  <c r="H375" i="6"/>
  <c r="F1091" i="6"/>
  <c r="O1092" i="6"/>
  <c r="F1090" i="5"/>
  <c r="O1091" i="5"/>
  <c r="L375" i="5"/>
  <c r="K375" i="5"/>
  <c r="C376" i="5"/>
  <c r="D376" i="5" s="1"/>
  <c r="H375" i="5"/>
  <c r="E363" i="1"/>
  <c r="P362" i="1"/>
  <c r="Q362" i="1" s="1"/>
  <c r="J362" i="1"/>
  <c r="L375" i="7" l="1"/>
  <c r="K375" i="7"/>
  <c r="H375" i="7"/>
  <c r="C376" i="7"/>
  <c r="D376" i="7" s="1"/>
  <c r="E376" i="6"/>
  <c r="E376" i="5"/>
  <c r="P375" i="8"/>
  <c r="Q375" i="8" s="1"/>
  <c r="J375" i="8"/>
  <c r="E376" i="8"/>
  <c r="O1091" i="8"/>
  <c r="F1090" i="8"/>
  <c r="F1091" i="7"/>
  <c r="O1092" i="7"/>
  <c r="O1093" i="6"/>
  <c r="F1092" i="6"/>
  <c r="P375" i="6"/>
  <c r="Q375" i="6" s="1"/>
  <c r="J375" i="6"/>
  <c r="O1092" i="5"/>
  <c r="F1091" i="5"/>
  <c r="P375" i="5"/>
  <c r="Q375" i="5" s="1"/>
  <c r="J375" i="5"/>
  <c r="I363" i="1"/>
  <c r="G363" i="1"/>
  <c r="P375" i="7" l="1"/>
  <c r="Q375" i="7" s="1"/>
  <c r="J375" i="7"/>
  <c r="E376" i="7"/>
  <c r="I376" i="8"/>
  <c r="G376" i="8"/>
  <c r="O1092" i="8"/>
  <c r="F1091" i="8"/>
  <c r="O1093" i="7"/>
  <c r="F1092" i="7"/>
  <c r="I376" i="6"/>
  <c r="G376" i="6"/>
  <c r="F1093" i="6"/>
  <c r="O1094" i="6"/>
  <c r="I376" i="5"/>
  <c r="G376" i="5"/>
  <c r="F1092" i="5"/>
  <c r="O1093" i="5"/>
  <c r="K363" i="1"/>
  <c r="C364" i="1"/>
  <c r="D364" i="1" s="1"/>
  <c r="L363" i="1"/>
  <c r="H363" i="1"/>
  <c r="I376" i="7" l="1"/>
  <c r="G376" i="7"/>
  <c r="F1092" i="8"/>
  <c r="O1093" i="8"/>
  <c r="L376" i="8"/>
  <c r="K376" i="8"/>
  <c r="C377" i="8"/>
  <c r="D377" i="8" s="1"/>
  <c r="H376" i="8"/>
  <c r="F1093" i="7"/>
  <c r="O1094" i="7"/>
  <c r="O1095" i="6"/>
  <c r="F1094" i="6"/>
  <c r="L376" i="6"/>
  <c r="K376" i="6"/>
  <c r="C377" i="6"/>
  <c r="D377" i="6" s="1"/>
  <c r="H376" i="6"/>
  <c r="O1094" i="5"/>
  <c r="F1093" i="5"/>
  <c r="C377" i="5"/>
  <c r="D377" i="5" s="1"/>
  <c r="K376" i="5"/>
  <c r="L376" i="5"/>
  <c r="H376" i="5"/>
  <c r="E364" i="1"/>
  <c r="P363" i="1"/>
  <c r="Q363" i="1" s="1"/>
  <c r="J363" i="1"/>
  <c r="L376" i="7" l="1"/>
  <c r="C377" i="7"/>
  <c r="H376" i="7"/>
  <c r="K376" i="7"/>
  <c r="E377" i="8"/>
  <c r="O1094" i="8"/>
  <c r="F1093" i="8"/>
  <c r="P376" i="8"/>
  <c r="Q376" i="8" s="1"/>
  <c r="J376" i="8"/>
  <c r="O1095" i="7"/>
  <c r="F1094" i="7"/>
  <c r="E377" i="6"/>
  <c r="P376" i="6"/>
  <c r="Q376" i="6" s="1"/>
  <c r="J376" i="6"/>
  <c r="F1095" i="6"/>
  <c r="O1096" i="6"/>
  <c r="F1094" i="5"/>
  <c r="O1095" i="5"/>
  <c r="P376" i="5"/>
  <c r="Q376" i="5" s="1"/>
  <c r="J376" i="5"/>
  <c r="E377" i="5"/>
  <c r="I364" i="1"/>
  <c r="G364" i="1"/>
  <c r="J376" i="7" l="1"/>
  <c r="P376" i="7"/>
  <c r="Q376" i="7" s="1"/>
  <c r="D377" i="7"/>
  <c r="E377" i="7" s="1"/>
  <c r="F1094" i="8"/>
  <c r="O1095" i="8"/>
  <c r="I377" i="8"/>
  <c r="G377" i="8"/>
  <c r="F1095" i="7"/>
  <c r="O1096" i="7"/>
  <c r="I377" i="6"/>
  <c r="G377" i="6"/>
  <c r="O1097" i="6"/>
  <c r="F1096" i="6"/>
  <c r="I377" i="5"/>
  <c r="G377" i="5"/>
  <c r="O1096" i="5"/>
  <c r="F1095" i="5"/>
  <c r="C365" i="1"/>
  <c r="D365" i="1" s="1"/>
  <c r="K364" i="1"/>
  <c r="L364" i="1"/>
  <c r="H364" i="1"/>
  <c r="I377" i="7" l="1"/>
  <c r="G377" i="7"/>
  <c r="C378" i="8"/>
  <c r="D378" i="8" s="1"/>
  <c r="L377" i="8"/>
  <c r="K377" i="8"/>
  <c r="H377" i="8"/>
  <c r="O1096" i="8"/>
  <c r="F1095" i="8"/>
  <c r="O1097" i="7"/>
  <c r="F1096" i="7"/>
  <c r="F1097" i="6"/>
  <c r="O1098" i="6"/>
  <c r="C378" i="6"/>
  <c r="D378" i="6" s="1"/>
  <c r="L377" i="6"/>
  <c r="K377" i="6"/>
  <c r="H377" i="6"/>
  <c r="F1096" i="5"/>
  <c r="O1097" i="5"/>
  <c r="L377" i="5"/>
  <c r="K377" i="5"/>
  <c r="C378" i="5"/>
  <c r="D378" i="5" s="1"/>
  <c r="H377" i="5"/>
  <c r="E365" i="1"/>
  <c r="P364" i="1"/>
  <c r="Q364" i="1" s="1"/>
  <c r="J364" i="1"/>
  <c r="K377" i="7" l="1"/>
  <c r="H377" i="7"/>
  <c r="C378" i="7"/>
  <c r="L377" i="7"/>
  <c r="E378" i="5"/>
  <c r="F1096" i="8"/>
  <c r="O1097" i="8"/>
  <c r="P377" i="8"/>
  <c r="Q377" i="8" s="1"/>
  <c r="J377" i="8"/>
  <c r="E378" i="8"/>
  <c r="F1097" i="7"/>
  <c r="O1098" i="7"/>
  <c r="P377" i="6"/>
  <c r="Q377" i="6" s="1"/>
  <c r="J377" i="6"/>
  <c r="E378" i="6"/>
  <c r="O1099" i="6"/>
  <c r="F1098" i="6"/>
  <c r="O1098" i="5"/>
  <c r="F1097" i="5"/>
  <c r="P377" i="5"/>
  <c r="Q377" i="5" s="1"/>
  <c r="J377" i="5"/>
  <c r="I365" i="1"/>
  <c r="G365" i="1"/>
  <c r="D378" i="7" l="1"/>
  <c r="E378" i="7" s="1"/>
  <c r="P377" i="7"/>
  <c r="Q377" i="7" s="1"/>
  <c r="J377" i="7"/>
  <c r="I378" i="8"/>
  <c r="G378" i="8"/>
  <c r="O1098" i="8"/>
  <c r="F1097" i="8"/>
  <c r="O1099" i="7"/>
  <c r="F1098" i="7"/>
  <c r="I378" i="6"/>
  <c r="G378" i="6"/>
  <c r="F1099" i="6"/>
  <c r="O1100" i="6"/>
  <c r="F1098" i="5"/>
  <c r="O1099" i="5"/>
  <c r="I378" i="5"/>
  <c r="G378" i="5"/>
  <c r="K365" i="1"/>
  <c r="L365" i="1"/>
  <c r="C366" i="1"/>
  <c r="D366" i="1" s="1"/>
  <c r="H365" i="1"/>
  <c r="I378" i="7" l="1"/>
  <c r="G378" i="7"/>
  <c r="F1098" i="8"/>
  <c r="O1099" i="8"/>
  <c r="L378" i="8"/>
  <c r="K378" i="8"/>
  <c r="C379" i="8"/>
  <c r="D379" i="8" s="1"/>
  <c r="H378" i="8"/>
  <c r="F1099" i="7"/>
  <c r="O1100" i="7"/>
  <c r="O1101" i="6"/>
  <c r="F1100" i="6"/>
  <c r="L378" i="6"/>
  <c r="K378" i="6"/>
  <c r="C379" i="6"/>
  <c r="D379" i="6" s="1"/>
  <c r="H378" i="6"/>
  <c r="C379" i="5"/>
  <c r="D379" i="5" s="1"/>
  <c r="L378" i="5"/>
  <c r="K378" i="5"/>
  <c r="H378" i="5"/>
  <c r="O1100" i="5"/>
  <c r="F1099" i="5"/>
  <c r="E366" i="1"/>
  <c r="P365" i="1"/>
  <c r="Q365" i="1" s="1"/>
  <c r="J365" i="1"/>
  <c r="K378" i="7" l="1"/>
  <c r="L378" i="7"/>
  <c r="C379" i="7"/>
  <c r="H378" i="7"/>
  <c r="E379" i="8"/>
  <c r="O1100" i="8"/>
  <c r="F1099" i="8"/>
  <c r="P378" i="8"/>
  <c r="Q378" i="8" s="1"/>
  <c r="J378" i="8"/>
  <c r="O1101" i="7"/>
  <c r="F1100" i="7"/>
  <c r="E379" i="6"/>
  <c r="P378" i="6"/>
  <c r="Q378" i="6" s="1"/>
  <c r="J378" i="6"/>
  <c r="F1101" i="6"/>
  <c r="O1102" i="6"/>
  <c r="F1100" i="5"/>
  <c r="O1101" i="5"/>
  <c r="P378" i="5"/>
  <c r="Q378" i="5" s="1"/>
  <c r="J378" i="5"/>
  <c r="E379" i="5"/>
  <c r="I366" i="1"/>
  <c r="G366" i="1"/>
  <c r="D379" i="7" l="1"/>
  <c r="E379" i="7" s="1"/>
  <c r="P378" i="7"/>
  <c r="Q378" i="7" s="1"/>
  <c r="J378" i="7"/>
  <c r="F1100" i="8"/>
  <c r="O1101" i="8"/>
  <c r="I379" i="8"/>
  <c r="G379" i="8"/>
  <c r="F1101" i="7"/>
  <c r="O1102" i="7"/>
  <c r="I379" i="6"/>
  <c r="G379" i="6"/>
  <c r="O1103" i="6"/>
  <c r="F1102" i="6"/>
  <c r="I379" i="5"/>
  <c r="G379" i="5"/>
  <c r="O1102" i="5"/>
  <c r="F1101" i="5"/>
  <c r="L366" i="1"/>
  <c r="C367" i="1"/>
  <c r="D367" i="1" s="1"/>
  <c r="K366" i="1"/>
  <c r="H366" i="1"/>
  <c r="I379" i="7" l="1"/>
  <c r="G379" i="7"/>
  <c r="C380" i="8"/>
  <c r="D380" i="8" s="1"/>
  <c r="L379" i="8"/>
  <c r="K379" i="8"/>
  <c r="H379" i="8"/>
  <c r="O1102" i="8"/>
  <c r="F1101" i="8"/>
  <c r="O1103" i="7"/>
  <c r="F1102" i="7"/>
  <c r="F1103" i="6"/>
  <c r="O1104" i="6"/>
  <c r="C380" i="6"/>
  <c r="D380" i="6" s="1"/>
  <c r="L379" i="6"/>
  <c r="K379" i="6"/>
  <c r="H379" i="6"/>
  <c r="F1102" i="5"/>
  <c r="O1103" i="5"/>
  <c r="L379" i="5"/>
  <c r="K379" i="5"/>
  <c r="C380" i="5"/>
  <c r="D380" i="5" s="1"/>
  <c r="H379" i="5"/>
  <c r="E367" i="1"/>
  <c r="P366" i="1"/>
  <c r="Q366" i="1" s="1"/>
  <c r="J366" i="1"/>
  <c r="K379" i="7" l="1"/>
  <c r="H379" i="7"/>
  <c r="C380" i="7"/>
  <c r="L379" i="7"/>
  <c r="E380" i="6"/>
  <c r="E380" i="5"/>
  <c r="F1102" i="8"/>
  <c r="O1103" i="8"/>
  <c r="E380" i="8"/>
  <c r="P379" i="8"/>
  <c r="Q379" i="8" s="1"/>
  <c r="J379" i="8"/>
  <c r="F1103" i="7"/>
  <c r="O1104" i="7"/>
  <c r="P379" i="6"/>
  <c r="Q379" i="6" s="1"/>
  <c r="J379" i="6"/>
  <c r="O1105" i="6"/>
  <c r="F1104" i="6"/>
  <c r="O1104" i="5"/>
  <c r="F1103" i="5"/>
  <c r="P379" i="5"/>
  <c r="Q379" i="5" s="1"/>
  <c r="J379" i="5"/>
  <c r="I367" i="1"/>
  <c r="G367" i="1"/>
  <c r="D380" i="7" l="1"/>
  <c r="E380" i="7"/>
  <c r="P379" i="7"/>
  <c r="Q379" i="7" s="1"/>
  <c r="J379" i="7"/>
  <c r="O1104" i="8"/>
  <c r="F1103" i="8"/>
  <c r="I380" i="8"/>
  <c r="G380" i="8"/>
  <c r="O1105" i="7"/>
  <c r="F1104" i="7"/>
  <c r="F1105" i="6"/>
  <c r="O1106" i="6"/>
  <c r="I380" i="6"/>
  <c r="G380" i="6"/>
  <c r="I380" i="5"/>
  <c r="G380" i="5"/>
  <c r="F1104" i="5"/>
  <c r="O1105" i="5"/>
  <c r="C368" i="1"/>
  <c r="D368" i="1" s="1"/>
  <c r="L367" i="1"/>
  <c r="K367" i="1"/>
  <c r="H367" i="1"/>
  <c r="I380" i="7" l="1"/>
  <c r="G380" i="7"/>
  <c r="L380" i="8"/>
  <c r="K380" i="8"/>
  <c r="C381" i="8"/>
  <c r="D381" i="8" s="1"/>
  <c r="H380" i="8"/>
  <c r="F1104" i="8"/>
  <c r="O1105" i="8"/>
  <c r="F1105" i="7"/>
  <c r="O1106" i="7"/>
  <c r="L380" i="6"/>
  <c r="K380" i="6"/>
  <c r="C381" i="6"/>
  <c r="D381" i="6" s="1"/>
  <c r="H380" i="6"/>
  <c r="O1107" i="6"/>
  <c r="F1106" i="6"/>
  <c r="O1106" i="5"/>
  <c r="F1105" i="5"/>
  <c r="C381" i="5"/>
  <c r="D381" i="5" s="1"/>
  <c r="K380" i="5"/>
  <c r="L380" i="5"/>
  <c r="H380" i="5"/>
  <c r="E368" i="1"/>
  <c r="P367" i="1"/>
  <c r="Q367" i="1" s="1"/>
  <c r="J367" i="1"/>
  <c r="C381" i="7" l="1"/>
  <c r="H380" i="7"/>
  <c r="L380" i="7"/>
  <c r="K380" i="7"/>
  <c r="P380" i="8"/>
  <c r="Q380" i="8" s="1"/>
  <c r="J380" i="8"/>
  <c r="E381" i="8"/>
  <c r="O1106" i="8"/>
  <c r="F1105" i="8"/>
  <c r="O1107" i="7"/>
  <c r="F1106" i="7"/>
  <c r="F1107" i="6"/>
  <c r="O1108" i="6"/>
  <c r="P380" i="6"/>
  <c r="Q380" i="6" s="1"/>
  <c r="J380" i="6"/>
  <c r="E381" i="6"/>
  <c r="P380" i="5"/>
  <c r="Q380" i="5" s="1"/>
  <c r="J380" i="5"/>
  <c r="E381" i="5"/>
  <c r="F1106" i="5"/>
  <c r="O1107" i="5"/>
  <c r="I368" i="1"/>
  <c r="G368" i="1"/>
  <c r="P380" i="7" l="1"/>
  <c r="Q380" i="7" s="1"/>
  <c r="J380" i="7"/>
  <c r="D381" i="7"/>
  <c r="E381" i="7" s="1"/>
  <c r="I381" i="8"/>
  <c r="G381" i="8"/>
  <c r="F1106" i="8"/>
  <c r="O1107" i="8"/>
  <c r="F1107" i="7"/>
  <c r="O1108" i="7"/>
  <c r="I381" i="6"/>
  <c r="G381" i="6"/>
  <c r="O1109" i="6"/>
  <c r="F1108" i="6"/>
  <c r="O1108" i="5"/>
  <c r="F1107" i="5"/>
  <c r="I381" i="5"/>
  <c r="G381" i="5"/>
  <c r="K368" i="1"/>
  <c r="C369" i="1"/>
  <c r="D369" i="1" s="1"/>
  <c r="L368" i="1"/>
  <c r="H368" i="1"/>
  <c r="G381" i="7" l="1"/>
  <c r="I381" i="7"/>
  <c r="C382" i="8"/>
  <c r="D382" i="8" s="1"/>
  <c r="L381" i="8"/>
  <c r="K381" i="8"/>
  <c r="H381" i="8"/>
  <c r="O1108" i="8"/>
  <c r="F1107" i="8"/>
  <c r="O1109" i="7"/>
  <c r="F1108" i="7"/>
  <c r="F1109" i="6"/>
  <c r="O1110" i="6"/>
  <c r="C382" i="6"/>
  <c r="D382" i="6" s="1"/>
  <c r="L381" i="6"/>
  <c r="K381" i="6"/>
  <c r="H381" i="6"/>
  <c r="F1108" i="5"/>
  <c r="O1109" i="5"/>
  <c r="L381" i="5"/>
  <c r="K381" i="5"/>
  <c r="C382" i="5"/>
  <c r="D382" i="5" s="1"/>
  <c r="H381" i="5"/>
  <c r="P368" i="1"/>
  <c r="Q368" i="1" s="1"/>
  <c r="J368" i="1"/>
  <c r="E369" i="1"/>
  <c r="C382" i="7" l="1"/>
  <c r="D382" i="7" s="1"/>
  <c r="L381" i="7"/>
  <c r="H381" i="7"/>
  <c r="K381" i="7"/>
  <c r="E382" i="6"/>
  <c r="F1108" i="8"/>
  <c r="O1109" i="8"/>
  <c r="E382" i="8"/>
  <c r="P381" i="8"/>
  <c r="Q381" i="8" s="1"/>
  <c r="J381" i="8"/>
  <c r="F1109" i="7"/>
  <c r="O1110" i="7"/>
  <c r="P381" i="6"/>
  <c r="Q381" i="6" s="1"/>
  <c r="J381" i="6"/>
  <c r="O1111" i="6"/>
  <c r="F1110" i="6"/>
  <c r="E382" i="5"/>
  <c r="P381" i="5"/>
  <c r="Q381" i="5" s="1"/>
  <c r="J381" i="5"/>
  <c r="O1110" i="5"/>
  <c r="F1109" i="5"/>
  <c r="I369" i="1"/>
  <c r="G369" i="1"/>
  <c r="P381" i="7" l="1"/>
  <c r="Q381" i="7" s="1"/>
  <c r="J381" i="7"/>
  <c r="E382" i="7"/>
  <c r="O1110" i="8"/>
  <c r="F1109" i="8"/>
  <c r="I382" i="8"/>
  <c r="G382" i="8"/>
  <c r="O1111" i="7"/>
  <c r="F1110" i="7"/>
  <c r="F1111" i="6"/>
  <c r="O1112" i="6"/>
  <c r="I382" i="6"/>
  <c r="G382" i="6"/>
  <c r="I382" i="5"/>
  <c r="G382" i="5"/>
  <c r="F1110" i="5"/>
  <c r="O1111" i="5"/>
  <c r="C370" i="1"/>
  <c r="D370" i="1" s="1"/>
  <c r="K369" i="1"/>
  <c r="L369" i="1"/>
  <c r="H369" i="1"/>
  <c r="I382" i="7" l="1"/>
  <c r="G382" i="7"/>
  <c r="L382" i="8"/>
  <c r="K382" i="8"/>
  <c r="C383" i="8"/>
  <c r="D383" i="8" s="1"/>
  <c r="H382" i="8"/>
  <c r="F1110" i="8"/>
  <c r="O1111" i="8"/>
  <c r="F1111" i="7"/>
  <c r="O1112" i="7"/>
  <c r="L382" i="6"/>
  <c r="K382" i="6"/>
  <c r="C383" i="6"/>
  <c r="D383" i="6" s="1"/>
  <c r="H382" i="6"/>
  <c r="O1113" i="6"/>
  <c r="F1112" i="6"/>
  <c r="O1112" i="5"/>
  <c r="F1111" i="5"/>
  <c r="C383" i="5"/>
  <c r="D383" i="5" s="1"/>
  <c r="L382" i="5"/>
  <c r="K382" i="5"/>
  <c r="H382" i="5"/>
  <c r="E370" i="1"/>
  <c r="P369" i="1"/>
  <c r="Q369" i="1" s="1"/>
  <c r="J369" i="1"/>
  <c r="K382" i="7" l="1"/>
  <c r="C383" i="7"/>
  <c r="H382" i="7"/>
  <c r="L382" i="7"/>
  <c r="E383" i="8"/>
  <c r="P382" i="8"/>
  <c r="Q382" i="8" s="1"/>
  <c r="J382" i="8"/>
  <c r="O1112" i="8"/>
  <c r="F1111" i="8"/>
  <c r="O1113" i="7"/>
  <c r="F1112" i="7"/>
  <c r="F1113" i="6"/>
  <c r="O1114" i="6"/>
  <c r="P382" i="6"/>
  <c r="Q382" i="6" s="1"/>
  <c r="J382" i="6"/>
  <c r="E383" i="6"/>
  <c r="P382" i="5"/>
  <c r="Q382" i="5" s="1"/>
  <c r="J382" i="5"/>
  <c r="E383" i="5"/>
  <c r="F1112" i="5"/>
  <c r="O1113" i="5"/>
  <c r="I370" i="1"/>
  <c r="G370" i="1"/>
  <c r="D383" i="7" l="1"/>
  <c r="E383" i="7" s="1"/>
  <c r="P382" i="7"/>
  <c r="Q382" i="7" s="1"/>
  <c r="J382" i="7"/>
  <c r="F1112" i="8"/>
  <c r="O1113" i="8"/>
  <c r="I383" i="8"/>
  <c r="G383" i="8"/>
  <c r="F1113" i="7"/>
  <c r="O1114" i="7"/>
  <c r="I383" i="6"/>
  <c r="G383" i="6"/>
  <c r="O1115" i="6"/>
  <c r="F1114" i="6"/>
  <c r="O1114" i="5"/>
  <c r="F1113" i="5"/>
  <c r="I383" i="5"/>
  <c r="G383" i="5"/>
  <c r="K370" i="1"/>
  <c r="C371" i="1"/>
  <c r="D371" i="1" s="1"/>
  <c r="L370" i="1"/>
  <c r="H370" i="1"/>
  <c r="I383" i="7" l="1"/>
  <c r="G383" i="7"/>
  <c r="C384" i="8"/>
  <c r="D384" i="8" s="1"/>
  <c r="L383" i="8"/>
  <c r="K383" i="8"/>
  <c r="H383" i="8"/>
  <c r="O1114" i="8"/>
  <c r="F1113" i="8"/>
  <c r="O1115" i="7"/>
  <c r="F1114" i="7"/>
  <c r="F1115" i="6"/>
  <c r="O1116" i="6"/>
  <c r="C384" i="6"/>
  <c r="D384" i="6" s="1"/>
  <c r="L383" i="6"/>
  <c r="K383" i="6"/>
  <c r="H383" i="6"/>
  <c r="L383" i="5"/>
  <c r="K383" i="5"/>
  <c r="C384" i="5"/>
  <c r="D384" i="5" s="1"/>
  <c r="H383" i="5"/>
  <c r="F1114" i="5"/>
  <c r="O1115" i="5"/>
  <c r="E371" i="1"/>
  <c r="P370" i="1"/>
  <c r="Q370" i="1" s="1"/>
  <c r="J370" i="1"/>
  <c r="H383" i="7" l="1"/>
  <c r="C384" i="7"/>
  <c r="K383" i="7"/>
  <c r="L383" i="7"/>
  <c r="F1114" i="8"/>
  <c r="O1115" i="8"/>
  <c r="E384" i="8"/>
  <c r="P383" i="8"/>
  <c r="Q383" i="8" s="1"/>
  <c r="J383" i="8"/>
  <c r="F1115" i="7"/>
  <c r="O1116" i="7"/>
  <c r="E384" i="6"/>
  <c r="P383" i="6"/>
  <c r="Q383" i="6" s="1"/>
  <c r="J383" i="6"/>
  <c r="O1117" i="6"/>
  <c r="F1116" i="6"/>
  <c r="P383" i="5"/>
  <c r="Q383" i="5" s="1"/>
  <c r="J383" i="5"/>
  <c r="E384" i="5"/>
  <c r="O1116" i="5"/>
  <c r="F1115" i="5"/>
  <c r="I371" i="1"/>
  <c r="G371" i="1"/>
  <c r="P383" i="7" l="1"/>
  <c r="Q383" i="7" s="1"/>
  <c r="J383" i="7"/>
  <c r="D384" i="7"/>
  <c r="E384" i="7" s="1"/>
  <c r="O1116" i="8"/>
  <c r="F1115" i="8"/>
  <c r="I384" i="8"/>
  <c r="G384" i="8"/>
  <c r="O1117" i="7"/>
  <c r="F1116" i="7"/>
  <c r="I384" i="6"/>
  <c r="G384" i="6"/>
  <c r="F1117" i="6"/>
  <c r="O1118" i="6"/>
  <c r="I384" i="5"/>
  <c r="G384" i="5"/>
  <c r="F1116" i="5"/>
  <c r="O1117" i="5"/>
  <c r="K371" i="1"/>
  <c r="C372" i="1"/>
  <c r="D372" i="1" s="1"/>
  <c r="L371" i="1"/>
  <c r="H371" i="1"/>
  <c r="I384" i="7" l="1"/>
  <c r="G384" i="7"/>
  <c r="L384" i="8"/>
  <c r="K384" i="8"/>
  <c r="C385" i="8"/>
  <c r="D385" i="8" s="1"/>
  <c r="H384" i="8"/>
  <c r="F1116" i="8"/>
  <c r="O1117" i="8"/>
  <c r="F1117" i="7"/>
  <c r="O1118" i="7"/>
  <c r="O1119" i="6"/>
  <c r="F1118" i="6"/>
  <c r="L384" i="6"/>
  <c r="K384" i="6"/>
  <c r="C385" i="6"/>
  <c r="D385" i="6" s="1"/>
  <c r="H384" i="6"/>
  <c r="O1118" i="5"/>
  <c r="F1117" i="5"/>
  <c r="C385" i="5"/>
  <c r="D385" i="5" s="1"/>
  <c r="K384" i="5"/>
  <c r="L384" i="5"/>
  <c r="H384" i="5"/>
  <c r="P371" i="1"/>
  <c r="Q371" i="1" s="1"/>
  <c r="J371" i="1"/>
  <c r="E372" i="1"/>
  <c r="H384" i="7" l="1"/>
  <c r="L384" i="7"/>
  <c r="K384" i="7"/>
  <c r="C385" i="7"/>
  <c r="P384" i="8"/>
  <c r="Q384" i="8" s="1"/>
  <c r="J384" i="8"/>
  <c r="O1118" i="8"/>
  <c r="F1117" i="8"/>
  <c r="E385" i="8"/>
  <c r="O1119" i="7"/>
  <c r="F1118" i="7"/>
  <c r="E385" i="6"/>
  <c r="P384" i="6"/>
  <c r="Q384" i="6" s="1"/>
  <c r="J384" i="6"/>
  <c r="F1119" i="6"/>
  <c r="O1120" i="6"/>
  <c r="P384" i="5"/>
  <c r="Q384" i="5" s="1"/>
  <c r="J384" i="5"/>
  <c r="E385" i="5"/>
  <c r="F1118" i="5"/>
  <c r="O1119" i="5"/>
  <c r="I372" i="1"/>
  <c r="G372" i="1"/>
  <c r="D385" i="7" l="1"/>
  <c r="E385" i="7" s="1"/>
  <c r="P384" i="7"/>
  <c r="Q384" i="7" s="1"/>
  <c r="J384" i="7"/>
  <c r="I385" i="8"/>
  <c r="G385" i="8"/>
  <c r="F1118" i="8"/>
  <c r="O1119" i="8"/>
  <c r="F1119" i="7"/>
  <c r="O1120" i="7"/>
  <c r="I385" i="6"/>
  <c r="G385" i="6"/>
  <c r="O1121" i="6"/>
  <c r="F1120" i="6"/>
  <c r="I385" i="5"/>
  <c r="G385" i="5"/>
  <c r="O1120" i="5"/>
  <c r="F1119" i="5"/>
  <c r="K372" i="1"/>
  <c r="L372" i="1"/>
  <c r="C373" i="1"/>
  <c r="D373" i="1" s="1"/>
  <c r="H372" i="1"/>
  <c r="I385" i="7" l="1"/>
  <c r="G385" i="7"/>
  <c r="O1120" i="8"/>
  <c r="F1119" i="8"/>
  <c r="C386" i="8"/>
  <c r="D386" i="8" s="1"/>
  <c r="L385" i="8"/>
  <c r="K385" i="8"/>
  <c r="H385" i="8"/>
  <c r="O1121" i="7"/>
  <c r="F1120" i="7"/>
  <c r="F1121" i="6"/>
  <c r="O1122" i="6"/>
  <c r="C386" i="6"/>
  <c r="D386" i="6" s="1"/>
  <c r="L385" i="6"/>
  <c r="K385" i="6"/>
  <c r="H385" i="6"/>
  <c r="L385" i="5"/>
  <c r="K385" i="5"/>
  <c r="C386" i="5"/>
  <c r="D386" i="5" s="1"/>
  <c r="H385" i="5"/>
  <c r="F1120" i="5"/>
  <c r="O1121" i="5"/>
  <c r="E373" i="1"/>
  <c r="P372" i="1"/>
  <c r="Q372" i="1" s="1"/>
  <c r="J372" i="1"/>
  <c r="H385" i="7" l="1"/>
  <c r="C386" i="7"/>
  <c r="D386" i="7" s="1"/>
  <c r="L385" i="7"/>
  <c r="K385" i="7"/>
  <c r="P385" i="8"/>
  <c r="Q385" i="8" s="1"/>
  <c r="J385" i="8"/>
  <c r="E386" i="8"/>
  <c r="F1120" i="8"/>
  <c r="O1121" i="8"/>
  <c r="F1121" i="7"/>
  <c r="O1122" i="7"/>
  <c r="P385" i="6"/>
  <c r="Q385" i="6" s="1"/>
  <c r="J385" i="6"/>
  <c r="E386" i="6"/>
  <c r="O1123" i="6"/>
  <c r="F1122" i="6"/>
  <c r="P385" i="5"/>
  <c r="Q385" i="5" s="1"/>
  <c r="J385" i="5"/>
  <c r="E386" i="5"/>
  <c r="O1122" i="5"/>
  <c r="F1121" i="5"/>
  <c r="I373" i="1"/>
  <c r="G373" i="1"/>
  <c r="P385" i="7" l="1"/>
  <c r="Q385" i="7" s="1"/>
  <c r="J385" i="7"/>
  <c r="E386" i="7"/>
  <c r="O1122" i="8"/>
  <c r="F1121" i="8"/>
  <c r="I386" i="8"/>
  <c r="G386" i="8"/>
  <c r="O1123" i="7"/>
  <c r="F1122" i="7"/>
  <c r="F1123" i="6"/>
  <c r="O1124" i="6"/>
  <c r="I386" i="6"/>
  <c r="G386" i="6"/>
  <c r="I386" i="5"/>
  <c r="G386" i="5"/>
  <c r="F1122" i="5"/>
  <c r="O1123" i="5"/>
  <c r="K373" i="1"/>
  <c r="C374" i="1"/>
  <c r="D374" i="1" s="1"/>
  <c r="L373" i="1"/>
  <c r="H373" i="1"/>
  <c r="G386" i="7" l="1"/>
  <c r="I386" i="7"/>
  <c r="L386" i="8"/>
  <c r="K386" i="8"/>
  <c r="C387" i="8"/>
  <c r="D387" i="8" s="1"/>
  <c r="H386" i="8"/>
  <c r="F1122" i="8"/>
  <c r="O1123" i="8"/>
  <c r="F1123" i="7"/>
  <c r="O1124" i="7"/>
  <c r="L386" i="6"/>
  <c r="K386" i="6"/>
  <c r="C387" i="6"/>
  <c r="D387" i="6" s="1"/>
  <c r="H386" i="6"/>
  <c r="O1125" i="6"/>
  <c r="F1124" i="6"/>
  <c r="O1124" i="5"/>
  <c r="F1123" i="5"/>
  <c r="C387" i="5"/>
  <c r="D387" i="5" s="1"/>
  <c r="L386" i="5"/>
  <c r="K386" i="5"/>
  <c r="H386" i="5"/>
  <c r="E374" i="1"/>
  <c r="P373" i="1"/>
  <c r="Q373" i="1" s="1"/>
  <c r="J373" i="1"/>
  <c r="C387" i="7" l="1"/>
  <c r="L386" i="7"/>
  <c r="H386" i="7"/>
  <c r="K386" i="7"/>
  <c r="P386" i="8"/>
  <c r="Q386" i="8" s="1"/>
  <c r="J386" i="8"/>
  <c r="E387" i="8"/>
  <c r="O1124" i="8"/>
  <c r="F1123" i="8"/>
  <c r="O1125" i="7"/>
  <c r="F1124" i="7"/>
  <c r="F1125" i="6"/>
  <c r="O1126" i="6"/>
  <c r="P386" i="6"/>
  <c r="Q386" i="6" s="1"/>
  <c r="J386" i="6"/>
  <c r="E387" i="6"/>
  <c r="P386" i="5"/>
  <c r="Q386" i="5" s="1"/>
  <c r="J386" i="5"/>
  <c r="E387" i="5"/>
  <c r="F1124" i="5"/>
  <c r="O1125" i="5"/>
  <c r="I374" i="1"/>
  <c r="G374" i="1"/>
  <c r="P386" i="7" l="1"/>
  <c r="Q386" i="7" s="1"/>
  <c r="J386" i="7"/>
  <c r="D387" i="7"/>
  <c r="E387" i="7" s="1"/>
  <c r="I387" i="8"/>
  <c r="G387" i="8"/>
  <c r="F1124" i="8"/>
  <c r="O1125" i="8"/>
  <c r="F1125" i="7"/>
  <c r="O1126" i="7"/>
  <c r="I387" i="6"/>
  <c r="G387" i="6"/>
  <c r="O1127" i="6"/>
  <c r="F1126" i="6"/>
  <c r="O1126" i="5"/>
  <c r="F1125" i="5"/>
  <c r="I387" i="5"/>
  <c r="G387" i="5"/>
  <c r="L374" i="1"/>
  <c r="K374" i="1"/>
  <c r="C375" i="1"/>
  <c r="D375" i="1" s="1"/>
  <c r="H374" i="1"/>
  <c r="I387" i="7" l="1"/>
  <c r="G387" i="7"/>
  <c r="O1126" i="8"/>
  <c r="F1125" i="8"/>
  <c r="C388" i="8"/>
  <c r="D388" i="8" s="1"/>
  <c r="L387" i="8"/>
  <c r="K387" i="8"/>
  <c r="H387" i="8"/>
  <c r="O1127" i="7"/>
  <c r="F1126" i="7"/>
  <c r="F1127" i="6"/>
  <c r="O1128" i="6"/>
  <c r="C388" i="6"/>
  <c r="D388" i="6" s="1"/>
  <c r="L387" i="6"/>
  <c r="K387" i="6"/>
  <c r="H387" i="6"/>
  <c r="F1126" i="5"/>
  <c r="O1127" i="5"/>
  <c r="L387" i="5"/>
  <c r="K387" i="5"/>
  <c r="C388" i="5"/>
  <c r="D388" i="5" s="1"/>
  <c r="H387" i="5"/>
  <c r="E375" i="1"/>
  <c r="P374" i="1"/>
  <c r="Q374" i="1" s="1"/>
  <c r="J374" i="1"/>
  <c r="H387" i="7" l="1"/>
  <c r="L387" i="7"/>
  <c r="K387" i="7"/>
  <c r="C388" i="7"/>
  <c r="E388" i="8"/>
  <c r="E388" i="5"/>
  <c r="P387" i="8"/>
  <c r="Q387" i="8" s="1"/>
  <c r="J387" i="8"/>
  <c r="F1126" i="8"/>
  <c r="O1127" i="8"/>
  <c r="F1127" i="7"/>
  <c r="O1128" i="7"/>
  <c r="P387" i="6"/>
  <c r="Q387" i="6" s="1"/>
  <c r="J387" i="6"/>
  <c r="O1129" i="6"/>
  <c r="F1128" i="6"/>
  <c r="E388" i="6"/>
  <c r="P387" i="5"/>
  <c r="Q387" i="5" s="1"/>
  <c r="J387" i="5"/>
  <c r="O1128" i="5"/>
  <c r="F1127" i="5"/>
  <c r="I375" i="1"/>
  <c r="G375" i="1"/>
  <c r="D388" i="7" l="1"/>
  <c r="E388" i="7" s="1"/>
  <c r="P387" i="7"/>
  <c r="Q387" i="7" s="1"/>
  <c r="J387" i="7"/>
  <c r="I388" i="8"/>
  <c r="G388" i="8"/>
  <c r="O1128" i="8"/>
  <c r="F1127" i="8"/>
  <c r="O1129" i="7"/>
  <c r="F1128" i="7"/>
  <c r="O1130" i="6"/>
  <c r="F1129" i="6"/>
  <c r="I388" i="6"/>
  <c r="G388" i="6"/>
  <c r="F1128" i="5"/>
  <c r="O1129" i="5"/>
  <c r="I388" i="5"/>
  <c r="G388" i="5"/>
  <c r="L375" i="1"/>
  <c r="C376" i="1"/>
  <c r="D376" i="1" s="1"/>
  <c r="K375" i="1"/>
  <c r="H375" i="1"/>
  <c r="G388" i="7" l="1"/>
  <c r="I388" i="7"/>
  <c r="L388" i="8"/>
  <c r="K388" i="8"/>
  <c r="C389" i="8"/>
  <c r="D389" i="8" s="1"/>
  <c r="H388" i="8"/>
  <c r="F1128" i="8"/>
  <c r="O1129" i="8"/>
  <c r="F1129" i="7"/>
  <c r="O1130" i="7"/>
  <c r="F1130" i="6"/>
  <c r="O1131" i="6"/>
  <c r="L388" i="6"/>
  <c r="K388" i="6"/>
  <c r="C389" i="6"/>
  <c r="D389" i="6" s="1"/>
  <c r="H388" i="6"/>
  <c r="C389" i="5"/>
  <c r="D389" i="5" s="1"/>
  <c r="K388" i="5"/>
  <c r="L388" i="5"/>
  <c r="H388" i="5"/>
  <c r="O1130" i="5"/>
  <c r="F1129" i="5"/>
  <c r="P375" i="1"/>
  <c r="Q375" i="1" s="1"/>
  <c r="J375" i="1"/>
  <c r="E376" i="1"/>
  <c r="L388" i="7" l="1"/>
  <c r="H388" i="7"/>
  <c r="K388" i="7"/>
  <c r="C389" i="7"/>
  <c r="E389" i="5"/>
  <c r="P388" i="8"/>
  <c r="Q388" i="8" s="1"/>
  <c r="J388" i="8"/>
  <c r="E389" i="8"/>
  <c r="O1130" i="8"/>
  <c r="F1129" i="8"/>
  <c r="O1131" i="7"/>
  <c r="F1130" i="7"/>
  <c r="E389" i="6"/>
  <c r="O1132" i="6"/>
  <c r="F1131" i="6"/>
  <c r="P388" i="6"/>
  <c r="Q388" i="6" s="1"/>
  <c r="J388" i="6"/>
  <c r="F1130" i="5"/>
  <c r="O1131" i="5"/>
  <c r="P388" i="5"/>
  <c r="Q388" i="5" s="1"/>
  <c r="J388" i="5"/>
  <c r="I376" i="1"/>
  <c r="G376" i="1"/>
  <c r="D389" i="7" l="1"/>
  <c r="E389" i="7" s="1"/>
  <c r="J388" i="7"/>
  <c r="P388" i="7"/>
  <c r="Q388" i="7" s="1"/>
  <c r="I389" i="8"/>
  <c r="G389" i="8"/>
  <c r="F1130" i="8"/>
  <c r="O1131" i="8"/>
  <c r="F1131" i="7"/>
  <c r="O1132" i="7"/>
  <c r="I389" i="6"/>
  <c r="G389" i="6"/>
  <c r="F1132" i="6"/>
  <c r="O1133" i="6"/>
  <c r="I389" i="5"/>
  <c r="G389" i="5"/>
  <c r="O1132" i="5"/>
  <c r="F1131" i="5"/>
  <c r="K376" i="1"/>
  <c r="L376" i="1"/>
  <c r="C377" i="1"/>
  <c r="D377" i="1" s="1"/>
  <c r="H376" i="1"/>
  <c r="I389" i="7" l="1"/>
  <c r="G389" i="7"/>
  <c r="C390" i="8"/>
  <c r="D390" i="8" s="1"/>
  <c r="L389" i="8"/>
  <c r="K389" i="8"/>
  <c r="H389" i="8"/>
  <c r="O1132" i="8"/>
  <c r="F1131" i="8"/>
  <c r="O1133" i="7"/>
  <c r="F1132" i="7"/>
  <c r="O1134" i="6"/>
  <c r="F1133" i="6"/>
  <c r="C390" i="6"/>
  <c r="D390" i="6" s="1"/>
  <c r="L389" i="6"/>
  <c r="K389" i="6"/>
  <c r="H389" i="6"/>
  <c r="F1132" i="5"/>
  <c r="O1133" i="5"/>
  <c r="L389" i="5"/>
  <c r="K389" i="5"/>
  <c r="C390" i="5"/>
  <c r="D390" i="5" s="1"/>
  <c r="H389" i="5"/>
  <c r="E377" i="1"/>
  <c r="P376" i="1"/>
  <c r="Q376" i="1" s="1"/>
  <c r="J376" i="1"/>
  <c r="K389" i="7" l="1"/>
  <c r="H389" i="7"/>
  <c r="C390" i="7"/>
  <c r="D390" i="7" s="1"/>
  <c r="L389" i="7"/>
  <c r="E390" i="6"/>
  <c r="E390" i="5"/>
  <c r="F1132" i="8"/>
  <c r="O1133" i="8"/>
  <c r="E390" i="8"/>
  <c r="P389" i="8"/>
  <c r="Q389" i="8" s="1"/>
  <c r="J389" i="8"/>
  <c r="F1133" i="7"/>
  <c r="O1134" i="7"/>
  <c r="P389" i="6"/>
  <c r="Q389" i="6" s="1"/>
  <c r="J389" i="6"/>
  <c r="F1134" i="6"/>
  <c r="O1135" i="6"/>
  <c r="O1134" i="5"/>
  <c r="F1133" i="5"/>
  <c r="P389" i="5"/>
  <c r="Q389" i="5" s="1"/>
  <c r="J389" i="5"/>
  <c r="I377" i="1"/>
  <c r="G377" i="1"/>
  <c r="P389" i="7" l="1"/>
  <c r="Q389" i="7" s="1"/>
  <c r="J389" i="7"/>
  <c r="E390" i="7"/>
  <c r="O1134" i="8"/>
  <c r="F1133" i="8"/>
  <c r="I390" i="8"/>
  <c r="G390" i="8"/>
  <c r="O1135" i="7"/>
  <c r="F1134" i="7"/>
  <c r="I390" i="6"/>
  <c r="G390" i="6"/>
  <c r="O1136" i="6"/>
  <c r="F1135" i="6"/>
  <c r="I390" i="5"/>
  <c r="G390" i="5"/>
  <c r="O1135" i="5"/>
  <c r="F1134" i="5"/>
  <c r="L377" i="1"/>
  <c r="C378" i="1"/>
  <c r="D378" i="1" s="1"/>
  <c r="K377" i="1"/>
  <c r="H377" i="1"/>
  <c r="G390" i="7" l="1"/>
  <c r="I390" i="7"/>
  <c r="L390" i="8"/>
  <c r="K390" i="8"/>
  <c r="C391" i="8"/>
  <c r="D391" i="8" s="1"/>
  <c r="H390" i="8"/>
  <c r="F1134" i="8"/>
  <c r="O1135" i="8"/>
  <c r="F1135" i="7"/>
  <c r="O1136" i="7"/>
  <c r="F1136" i="6"/>
  <c r="O1137" i="6"/>
  <c r="L390" i="6"/>
  <c r="K390" i="6"/>
  <c r="C391" i="6"/>
  <c r="D391" i="6" s="1"/>
  <c r="H390" i="6"/>
  <c r="O1136" i="5"/>
  <c r="F1135" i="5"/>
  <c r="C391" i="5"/>
  <c r="D391" i="5" s="1"/>
  <c r="L390" i="5"/>
  <c r="K390" i="5"/>
  <c r="H390" i="5"/>
  <c r="E378" i="1"/>
  <c r="P377" i="1"/>
  <c r="Q377" i="1" s="1"/>
  <c r="J377" i="1"/>
  <c r="K390" i="7" l="1"/>
  <c r="L390" i="7"/>
  <c r="C391" i="7"/>
  <c r="H390" i="7"/>
  <c r="P390" i="8"/>
  <c r="Q390" i="8" s="1"/>
  <c r="J390" i="8"/>
  <c r="E391" i="8"/>
  <c r="O1136" i="8"/>
  <c r="F1135" i="8"/>
  <c r="O1137" i="7"/>
  <c r="F1136" i="7"/>
  <c r="E391" i="6"/>
  <c r="O1138" i="6"/>
  <c r="F1137" i="6"/>
  <c r="P390" i="6"/>
  <c r="Q390" i="6" s="1"/>
  <c r="J390" i="6"/>
  <c r="P390" i="5"/>
  <c r="Q390" i="5" s="1"/>
  <c r="J390" i="5"/>
  <c r="E391" i="5"/>
  <c r="F1136" i="5"/>
  <c r="O1137" i="5"/>
  <c r="I378" i="1"/>
  <c r="G378" i="1"/>
  <c r="D391" i="7" l="1"/>
  <c r="E391" i="7" s="1"/>
  <c r="P390" i="7"/>
  <c r="Q390" i="7" s="1"/>
  <c r="J390" i="7"/>
  <c r="I391" i="8"/>
  <c r="G391" i="8"/>
  <c r="F1136" i="8"/>
  <c r="O1137" i="8"/>
  <c r="F1137" i="7"/>
  <c r="O1138" i="7"/>
  <c r="I391" i="6"/>
  <c r="G391" i="6"/>
  <c r="F1138" i="6"/>
  <c r="O1139" i="6"/>
  <c r="O1138" i="5"/>
  <c r="F1137" i="5"/>
  <c r="I391" i="5"/>
  <c r="G391" i="5"/>
  <c r="L378" i="1"/>
  <c r="K378" i="1"/>
  <c r="C379" i="1"/>
  <c r="D379" i="1" s="1"/>
  <c r="H378" i="1"/>
  <c r="G391" i="7" l="1"/>
  <c r="I391" i="7"/>
  <c r="O1138" i="8"/>
  <c r="F1137" i="8"/>
  <c r="C392" i="8"/>
  <c r="D392" i="8" s="1"/>
  <c r="L391" i="8"/>
  <c r="K391" i="8"/>
  <c r="H391" i="8"/>
  <c r="O1139" i="7"/>
  <c r="F1138" i="7"/>
  <c r="O1140" i="6"/>
  <c r="F1139" i="6"/>
  <c r="C392" i="6"/>
  <c r="D392" i="6" s="1"/>
  <c r="L391" i="6"/>
  <c r="K391" i="6"/>
  <c r="H391" i="6"/>
  <c r="L391" i="5"/>
  <c r="K391" i="5"/>
  <c r="C392" i="5"/>
  <c r="D392" i="5" s="1"/>
  <c r="H391" i="5"/>
  <c r="F1138" i="5"/>
  <c r="O1139" i="5"/>
  <c r="P378" i="1"/>
  <c r="Q378" i="1" s="1"/>
  <c r="J378" i="1"/>
  <c r="E379" i="1"/>
  <c r="L391" i="7" l="1"/>
  <c r="K391" i="7"/>
  <c r="C392" i="7"/>
  <c r="H391" i="7"/>
  <c r="E392" i="8"/>
  <c r="E392" i="6"/>
  <c r="P391" i="8"/>
  <c r="Q391" i="8" s="1"/>
  <c r="J391" i="8"/>
  <c r="F1138" i="8"/>
  <c r="O1139" i="8"/>
  <c r="F1139" i="7"/>
  <c r="O1140" i="7"/>
  <c r="P391" i="6"/>
  <c r="Q391" i="6" s="1"/>
  <c r="J391" i="6"/>
  <c r="F1140" i="6"/>
  <c r="O1141" i="6"/>
  <c r="O1140" i="5"/>
  <c r="F1139" i="5"/>
  <c r="P391" i="5"/>
  <c r="Q391" i="5" s="1"/>
  <c r="J391" i="5"/>
  <c r="E392" i="5"/>
  <c r="I379" i="1"/>
  <c r="G379" i="1"/>
  <c r="D392" i="7" l="1"/>
  <c r="E392" i="7"/>
  <c r="J391" i="7"/>
  <c r="P391" i="7"/>
  <c r="Q391" i="7" s="1"/>
  <c r="I392" i="8"/>
  <c r="G392" i="8"/>
  <c r="O1140" i="8"/>
  <c r="F1139" i="8"/>
  <c r="O1141" i="7"/>
  <c r="F1140" i="7"/>
  <c r="I392" i="6"/>
  <c r="G392" i="6"/>
  <c r="O1142" i="6"/>
  <c r="F1141" i="6"/>
  <c r="I392" i="5"/>
  <c r="G392" i="5"/>
  <c r="F1140" i="5"/>
  <c r="O1141" i="5"/>
  <c r="L379" i="1"/>
  <c r="C380" i="1"/>
  <c r="D380" i="1" s="1"/>
  <c r="K379" i="1"/>
  <c r="H379" i="1"/>
  <c r="I392" i="7" l="1"/>
  <c r="G392" i="7"/>
  <c r="F1140" i="8"/>
  <c r="O1141" i="8"/>
  <c r="L392" i="8"/>
  <c r="K392" i="8"/>
  <c r="C393" i="8"/>
  <c r="D393" i="8" s="1"/>
  <c r="H392" i="8"/>
  <c r="F1141" i="7"/>
  <c r="O1142" i="7"/>
  <c r="F1142" i="6"/>
  <c r="O1143" i="6"/>
  <c r="L392" i="6"/>
  <c r="K392" i="6"/>
  <c r="C393" i="6"/>
  <c r="D393" i="6" s="1"/>
  <c r="H392" i="6"/>
  <c r="O1142" i="5"/>
  <c r="F1141" i="5"/>
  <c r="C393" i="5"/>
  <c r="D393" i="5" s="1"/>
  <c r="K392" i="5"/>
  <c r="L392" i="5"/>
  <c r="H392" i="5"/>
  <c r="E380" i="1"/>
  <c r="P379" i="1"/>
  <c r="Q379" i="1" s="1"/>
  <c r="J379" i="1"/>
  <c r="L392" i="7" l="1"/>
  <c r="H392" i="7"/>
  <c r="K392" i="7"/>
  <c r="C393" i="7"/>
  <c r="E393" i="8"/>
  <c r="E393" i="6"/>
  <c r="O1142" i="8"/>
  <c r="F1141" i="8"/>
  <c r="P392" i="8"/>
  <c r="Q392" i="8" s="1"/>
  <c r="J392" i="8"/>
  <c r="O1143" i="7"/>
  <c r="F1142" i="7"/>
  <c r="O1144" i="6"/>
  <c r="F1143" i="6"/>
  <c r="P392" i="6"/>
  <c r="Q392" i="6" s="1"/>
  <c r="J392" i="6"/>
  <c r="P392" i="5"/>
  <c r="Q392" i="5" s="1"/>
  <c r="J392" i="5"/>
  <c r="E393" i="5"/>
  <c r="F1142" i="5"/>
  <c r="O1143" i="5"/>
  <c r="I380" i="1"/>
  <c r="G380" i="1"/>
  <c r="J392" i="7" l="1"/>
  <c r="P392" i="7"/>
  <c r="Q392" i="7" s="1"/>
  <c r="D393" i="7"/>
  <c r="E393" i="7" s="1"/>
  <c r="I393" i="8"/>
  <c r="G393" i="8"/>
  <c r="F1142" i="8"/>
  <c r="O1143" i="8"/>
  <c r="F1143" i="7"/>
  <c r="O1144" i="7"/>
  <c r="I393" i="6"/>
  <c r="G393" i="6"/>
  <c r="F1144" i="6"/>
  <c r="O1145" i="6"/>
  <c r="I393" i="5"/>
  <c r="G393" i="5"/>
  <c r="O1144" i="5"/>
  <c r="F1143" i="5"/>
  <c r="C381" i="1"/>
  <c r="D381" i="1" s="1"/>
  <c r="L380" i="1"/>
  <c r="K380" i="1"/>
  <c r="H380" i="1"/>
  <c r="I393" i="7" l="1"/>
  <c r="G393" i="7"/>
  <c r="O1144" i="8"/>
  <c r="F1143" i="8"/>
  <c r="C394" i="8"/>
  <c r="D394" i="8" s="1"/>
  <c r="L393" i="8"/>
  <c r="K393" i="8"/>
  <c r="H393" i="8"/>
  <c r="O1145" i="7"/>
  <c r="F1144" i="7"/>
  <c r="O1146" i="6"/>
  <c r="F1145" i="6"/>
  <c r="C394" i="6"/>
  <c r="D394" i="6" s="1"/>
  <c r="L393" i="6"/>
  <c r="K393" i="6"/>
  <c r="H393" i="6"/>
  <c r="F1144" i="5"/>
  <c r="O1145" i="5"/>
  <c r="L393" i="5"/>
  <c r="K393" i="5"/>
  <c r="C394" i="5"/>
  <c r="D394" i="5" s="1"/>
  <c r="H393" i="5"/>
  <c r="P380" i="1"/>
  <c r="Q380" i="1" s="1"/>
  <c r="J380" i="1"/>
  <c r="E381" i="1"/>
  <c r="C394" i="7" l="1"/>
  <c r="D394" i="7" s="1"/>
  <c r="K393" i="7"/>
  <c r="H393" i="7"/>
  <c r="L393" i="7"/>
  <c r="E394" i="5"/>
  <c r="P393" i="8"/>
  <c r="Q393" i="8" s="1"/>
  <c r="J393" i="8"/>
  <c r="E394" i="8"/>
  <c r="F1144" i="8"/>
  <c r="O1145" i="8"/>
  <c r="F1145" i="7"/>
  <c r="O1146" i="7"/>
  <c r="F1146" i="6"/>
  <c r="O1147" i="6"/>
  <c r="E394" i="6"/>
  <c r="P393" i="6"/>
  <c r="Q393" i="6" s="1"/>
  <c r="J393" i="6"/>
  <c r="P393" i="5"/>
  <c r="Q393" i="5" s="1"/>
  <c r="J393" i="5"/>
  <c r="O1146" i="5"/>
  <c r="F1145" i="5"/>
  <c r="I381" i="1"/>
  <c r="G381" i="1"/>
  <c r="J393" i="7" l="1"/>
  <c r="P393" i="7"/>
  <c r="Q393" i="7" s="1"/>
  <c r="E394" i="7"/>
  <c r="O1146" i="8"/>
  <c r="F1145" i="8"/>
  <c r="I394" i="8"/>
  <c r="G394" i="8"/>
  <c r="O1147" i="7"/>
  <c r="F1146" i="7"/>
  <c r="I394" i="6"/>
  <c r="G394" i="6"/>
  <c r="O1148" i="6"/>
  <c r="F1147" i="6"/>
  <c r="F1146" i="5"/>
  <c r="O1147" i="5"/>
  <c r="I394" i="5"/>
  <c r="G394" i="5"/>
  <c r="C382" i="1"/>
  <c r="D382" i="1" s="1"/>
  <c r="K381" i="1"/>
  <c r="L381" i="1"/>
  <c r="H381" i="1"/>
  <c r="G394" i="7" l="1"/>
  <c r="I394" i="7"/>
  <c r="L394" i="8"/>
  <c r="K394" i="8"/>
  <c r="C395" i="8"/>
  <c r="D395" i="8" s="1"/>
  <c r="H394" i="8"/>
  <c r="F1146" i="8"/>
  <c r="O1147" i="8"/>
  <c r="F1147" i="7"/>
  <c r="O1148" i="7"/>
  <c r="F1148" i="6"/>
  <c r="O1149" i="6"/>
  <c r="L394" i="6"/>
  <c r="K394" i="6"/>
  <c r="C395" i="6"/>
  <c r="D395" i="6" s="1"/>
  <c r="H394" i="6"/>
  <c r="C395" i="5"/>
  <c r="D395" i="5" s="1"/>
  <c r="L394" i="5"/>
  <c r="K394" i="5"/>
  <c r="H394" i="5"/>
  <c r="O1148" i="5"/>
  <c r="F1147" i="5"/>
  <c r="E382" i="1"/>
  <c r="P381" i="1"/>
  <c r="Q381" i="1" s="1"/>
  <c r="J381" i="1"/>
  <c r="E395" i="5" l="1"/>
  <c r="H394" i="7"/>
  <c r="K394" i="7"/>
  <c r="C395" i="7"/>
  <c r="L394" i="7"/>
  <c r="P394" i="8"/>
  <c r="Q394" i="8" s="1"/>
  <c r="J394" i="8"/>
  <c r="O1148" i="8"/>
  <c r="F1147" i="8"/>
  <c r="E395" i="8"/>
  <c r="O1149" i="7"/>
  <c r="F1148" i="7"/>
  <c r="E395" i="6"/>
  <c r="P394" i="6"/>
  <c r="Q394" i="6" s="1"/>
  <c r="J394" i="6"/>
  <c r="O1150" i="6"/>
  <c r="F1149" i="6"/>
  <c r="F1148" i="5"/>
  <c r="O1149" i="5"/>
  <c r="P394" i="5"/>
  <c r="Q394" i="5" s="1"/>
  <c r="J394" i="5"/>
  <c r="I382" i="1"/>
  <c r="G382" i="1"/>
  <c r="D395" i="7" l="1"/>
  <c r="E395" i="7" s="1"/>
  <c r="P394" i="7"/>
  <c r="Q394" i="7" s="1"/>
  <c r="J394" i="7"/>
  <c r="F1148" i="8"/>
  <c r="O1149" i="8"/>
  <c r="I395" i="8"/>
  <c r="G395" i="8"/>
  <c r="F1149" i="7"/>
  <c r="O1150" i="7"/>
  <c r="F1150" i="6"/>
  <c r="O1151" i="6"/>
  <c r="I395" i="6"/>
  <c r="G395" i="6"/>
  <c r="I395" i="5"/>
  <c r="G395" i="5"/>
  <c r="O1150" i="5"/>
  <c r="F1149" i="5"/>
  <c r="K382" i="1"/>
  <c r="C383" i="1"/>
  <c r="D383" i="1" s="1"/>
  <c r="L382" i="1"/>
  <c r="H382" i="1"/>
  <c r="I395" i="7" l="1"/>
  <c r="G395" i="7"/>
  <c r="C396" i="8"/>
  <c r="D396" i="8" s="1"/>
  <c r="L395" i="8"/>
  <c r="K395" i="8"/>
  <c r="H395" i="8"/>
  <c r="O1150" i="8"/>
  <c r="F1149" i="8"/>
  <c r="O1151" i="7"/>
  <c r="F1150" i="7"/>
  <c r="C396" i="6"/>
  <c r="D396" i="6" s="1"/>
  <c r="L395" i="6"/>
  <c r="K395" i="6"/>
  <c r="H395" i="6"/>
  <c r="O1152" i="6"/>
  <c r="F1151" i="6"/>
  <c r="F1150" i="5"/>
  <c r="O1151" i="5"/>
  <c r="L395" i="5"/>
  <c r="K395" i="5"/>
  <c r="C396" i="5"/>
  <c r="D396" i="5" s="1"/>
  <c r="H395" i="5"/>
  <c r="E383" i="1"/>
  <c r="P382" i="1"/>
  <c r="Q382" i="1" s="1"/>
  <c r="J382" i="1"/>
  <c r="L395" i="7" l="1"/>
  <c r="K395" i="7"/>
  <c r="H395" i="7"/>
  <c r="C396" i="7"/>
  <c r="D396" i="7" s="1"/>
  <c r="E396" i="5"/>
  <c r="O1151" i="8"/>
  <c r="F1150" i="8"/>
  <c r="P395" i="8"/>
  <c r="Q395" i="8" s="1"/>
  <c r="J395" i="8"/>
  <c r="E396" i="8"/>
  <c r="O1152" i="7"/>
  <c r="F1151" i="7"/>
  <c r="F1152" i="6"/>
  <c r="O1153" i="6"/>
  <c r="P395" i="6"/>
  <c r="Q395" i="6" s="1"/>
  <c r="J395" i="6"/>
  <c r="E396" i="6"/>
  <c r="O1152" i="5"/>
  <c r="F1151" i="5"/>
  <c r="P395" i="5"/>
  <c r="Q395" i="5" s="1"/>
  <c r="J395" i="5"/>
  <c r="I383" i="1"/>
  <c r="G383" i="1"/>
  <c r="J395" i="7" l="1"/>
  <c r="P395" i="7"/>
  <c r="Q395" i="7" s="1"/>
  <c r="E396" i="7"/>
  <c r="I396" i="8"/>
  <c r="G396" i="8"/>
  <c r="F1151" i="8"/>
  <c r="O1152" i="8"/>
  <c r="F1152" i="7"/>
  <c r="O1153" i="7"/>
  <c r="I396" i="6"/>
  <c r="G396" i="6"/>
  <c r="O1154" i="6"/>
  <c r="F1153" i="6"/>
  <c r="F1152" i="5"/>
  <c r="O1153" i="5"/>
  <c r="I396" i="5"/>
  <c r="G396" i="5"/>
  <c r="C384" i="1"/>
  <c r="D384" i="1" s="1"/>
  <c r="K383" i="1"/>
  <c r="L383" i="1"/>
  <c r="H383" i="1"/>
  <c r="I396" i="7" l="1"/>
  <c r="G396" i="7"/>
  <c r="O1153" i="8"/>
  <c r="F1152" i="8"/>
  <c r="L396" i="8"/>
  <c r="K396" i="8"/>
  <c r="C397" i="8"/>
  <c r="D397" i="8" s="1"/>
  <c r="H396" i="8"/>
  <c r="O1154" i="7"/>
  <c r="F1153" i="7"/>
  <c r="F1154" i="6"/>
  <c r="O1155" i="6"/>
  <c r="L396" i="6"/>
  <c r="K396" i="6"/>
  <c r="C397" i="6"/>
  <c r="D397" i="6" s="1"/>
  <c r="H396" i="6"/>
  <c r="C397" i="5"/>
  <c r="D397" i="5" s="1"/>
  <c r="K396" i="5"/>
  <c r="L396" i="5"/>
  <c r="H396" i="5"/>
  <c r="O1154" i="5"/>
  <c r="F1153" i="5"/>
  <c r="P383" i="1"/>
  <c r="Q383" i="1" s="1"/>
  <c r="J383" i="1"/>
  <c r="E384" i="1"/>
  <c r="E397" i="5" l="1"/>
  <c r="K396" i="7"/>
  <c r="H396" i="7"/>
  <c r="C397" i="7"/>
  <c r="L396" i="7"/>
  <c r="E397" i="8"/>
  <c r="P396" i="8"/>
  <c r="Q396" i="8" s="1"/>
  <c r="J396" i="8"/>
  <c r="F1153" i="8"/>
  <c r="O1154" i="8"/>
  <c r="F1154" i="7"/>
  <c r="O1155" i="7"/>
  <c r="P396" i="6"/>
  <c r="Q396" i="6" s="1"/>
  <c r="J396" i="6"/>
  <c r="E397" i="6"/>
  <c r="O1156" i="6"/>
  <c r="F1155" i="6"/>
  <c r="F1154" i="5"/>
  <c r="O1155" i="5"/>
  <c r="P396" i="5"/>
  <c r="Q396" i="5" s="1"/>
  <c r="J396" i="5"/>
  <c r="I384" i="1"/>
  <c r="G384" i="1"/>
  <c r="D397" i="7" l="1"/>
  <c r="E397" i="7" s="1"/>
  <c r="P396" i="7"/>
  <c r="Q396" i="7" s="1"/>
  <c r="J396" i="7"/>
  <c r="I397" i="8"/>
  <c r="G397" i="8"/>
  <c r="O1155" i="8"/>
  <c r="F1154" i="8"/>
  <c r="O1156" i="7"/>
  <c r="F1155" i="7"/>
  <c r="F1156" i="6"/>
  <c r="O1157" i="6"/>
  <c r="I397" i="6"/>
  <c r="G397" i="6"/>
  <c r="I397" i="5"/>
  <c r="G397" i="5"/>
  <c r="O1156" i="5"/>
  <c r="F1155" i="5"/>
  <c r="C385" i="1"/>
  <c r="D385" i="1" s="1"/>
  <c r="L384" i="1"/>
  <c r="K384" i="1"/>
  <c r="H384" i="1"/>
  <c r="G397" i="7" l="1"/>
  <c r="I397" i="7"/>
  <c r="F1155" i="8"/>
  <c r="O1156" i="8"/>
  <c r="C398" i="8"/>
  <c r="D398" i="8" s="1"/>
  <c r="L397" i="8"/>
  <c r="K397" i="8"/>
  <c r="H397" i="8"/>
  <c r="F1156" i="7"/>
  <c r="O1157" i="7"/>
  <c r="C398" i="6"/>
  <c r="D398" i="6" s="1"/>
  <c r="L397" i="6"/>
  <c r="K397" i="6"/>
  <c r="H397" i="6"/>
  <c r="O1158" i="6"/>
  <c r="F1157" i="6"/>
  <c r="F1156" i="5"/>
  <c r="O1157" i="5"/>
  <c r="L397" i="5"/>
  <c r="K397" i="5"/>
  <c r="C398" i="5"/>
  <c r="D398" i="5" s="1"/>
  <c r="H397" i="5"/>
  <c r="P384" i="1"/>
  <c r="Q384" i="1" s="1"/>
  <c r="J384" i="1"/>
  <c r="E385" i="1"/>
  <c r="L397" i="7" l="1"/>
  <c r="H397" i="7"/>
  <c r="K397" i="7"/>
  <c r="C398" i="7"/>
  <c r="E398" i="6"/>
  <c r="E398" i="5"/>
  <c r="E398" i="8"/>
  <c r="P397" i="8"/>
  <c r="Q397" i="8" s="1"/>
  <c r="J397" i="8"/>
  <c r="O1157" i="8"/>
  <c r="F1156" i="8"/>
  <c r="O1158" i="7"/>
  <c r="F1157" i="7"/>
  <c r="F1158" i="6"/>
  <c r="O1159" i="6"/>
  <c r="P397" i="6"/>
  <c r="Q397" i="6" s="1"/>
  <c r="J397" i="6"/>
  <c r="O1158" i="5"/>
  <c r="F1157" i="5"/>
  <c r="P397" i="5"/>
  <c r="Q397" i="5" s="1"/>
  <c r="J397" i="5"/>
  <c r="I385" i="1"/>
  <c r="G385" i="1"/>
  <c r="D398" i="7" l="1"/>
  <c r="E398" i="7" s="1"/>
  <c r="J397" i="7"/>
  <c r="P397" i="7"/>
  <c r="Q397" i="7" s="1"/>
  <c r="I398" i="8"/>
  <c r="G398" i="8"/>
  <c r="F1157" i="8"/>
  <c r="O1158" i="8"/>
  <c r="F1158" i="7"/>
  <c r="O1159" i="7"/>
  <c r="I398" i="6"/>
  <c r="G398" i="6"/>
  <c r="O1160" i="6"/>
  <c r="F1159" i="6"/>
  <c r="F1158" i="5"/>
  <c r="O1159" i="5"/>
  <c r="I398" i="5"/>
  <c r="G398" i="5"/>
  <c r="L385" i="1"/>
  <c r="K385" i="1"/>
  <c r="C386" i="1"/>
  <c r="D386" i="1" s="1"/>
  <c r="H385" i="1"/>
  <c r="G398" i="7" l="1"/>
  <c r="I398" i="7"/>
  <c r="O1159" i="8"/>
  <c r="F1158" i="8"/>
  <c r="L398" i="8"/>
  <c r="K398" i="8"/>
  <c r="C399" i="8"/>
  <c r="D399" i="8" s="1"/>
  <c r="H398" i="8"/>
  <c r="O1160" i="7"/>
  <c r="F1159" i="7"/>
  <c r="F1160" i="6"/>
  <c r="O1161" i="6"/>
  <c r="L398" i="6"/>
  <c r="K398" i="6"/>
  <c r="C399" i="6"/>
  <c r="D399" i="6" s="1"/>
  <c r="H398" i="6"/>
  <c r="C399" i="5"/>
  <c r="D399" i="5" s="1"/>
  <c r="L398" i="5"/>
  <c r="K398" i="5"/>
  <c r="H398" i="5"/>
  <c r="O1160" i="5"/>
  <c r="F1159" i="5"/>
  <c r="E386" i="1"/>
  <c r="P385" i="1"/>
  <c r="Q385" i="1" s="1"/>
  <c r="J385" i="1"/>
  <c r="E399" i="5" l="1"/>
  <c r="H398" i="7"/>
  <c r="C399" i="7"/>
  <c r="K398" i="7"/>
  <c r="L398" i="7"/>
  <c r="E399" i="8"/>
  <c r="P398" i="8"/>
  <c r="Q398" i="8" s="1"/>
  <c r="J398" i="8"/>
  <c r="F1159" i="8"/>
  <c r="O1160" i="8"/>
  <c r="F1160" i="7"/>
  <c r="O1161" i="7"/>
  <c r="E399" i="6"/>
  <c r="O1162" i="6"/>
  <c r="F1161" i="6"/>
  <c r="P398" i="6"/>
  <c r="Q398" i="6" s="1"/>
  <c r="J398" i="6"/>
  <c r="F1160" i="5"/>
  <c r="O1161" i="5"/>
  <c r="P398" i="5"/>
  <c r="Q398" i="5" s="1"/>
  <c r="J398" i="5"/>
  <c r="I386" i="1"/>
  <c r="G386" i="1"/>
  <c r="P398" i="7" l="1"/>
  <c r="Q398" i="7" s="1"/>
  <c r="J398" i="7"/>
  <c r="D399" i="7"/>
  <c r="E399" i="7" s="1"/>
  <c r="O1161" i="8"/>
  <c r="F1160" i="8"/>
  <c r="I399" i="8"/>
  <c r="G399" i="8"/>
  <c r="O1162" i="7"/>
  <c r="F1161" i="7"/>
  <c r="I399" i="6"/>
  <c r="G399" i="6"/>
  <c r="F1162" i="6"/>
  <c r="O1163" i="6"/>
  <c r="I399" i="5"/>
  <c r="G399" i="5"/>
  <c r="O1162" i="5"/>
  <c r="F1161" i="5"/>
  <c r="L386" i="1"/>
  <c r="K386" i="1"/>
  <c r="C387" i="1"/>
  <c r="D387" i="1" s="1"/>
  <c r="H386" i="1"/>
  <c r="I399" i="7" l="1"/>
  <c r="G399" i="7"/>
  <c r="C400" i="8"/>
  <c r="D400" i="8" s="1"/>
  <c r="L399" i="8"/>
  <c r="K399" i="8"/>
  <c r="H399" i="8"/>
  <c r="F1161" i="8"/>
  <c r="O1162" i="8"/>
  <c r="F1162" i="7"/>
  <c r="O1163" i="7"/>
  <c r="O1164" i="6"/>
  <c r="F1163" i="6"/>
  <c r="C400" i="6"/>
  <c r="D400" i="6" s="1"/>
  <c r="L399" i="6"/>
  <c r="K399" i="6"/>
  <c r="H399" i="6"/>
  <c r="L399" i="5"/>
  <c r="K399" i="5"/>
  <c r="C400" i="5"/>
  <c r="D400" i="5" s="1"/>
  <c r="H399" i="5"/>
  <c r="F1162" i="5"/>
  <c r="O1163" i="5"/>
  <c r="E387" i="1"/>
  <c r="P386" i="1"/>
  <c r="Q386" i="1" s="1"/>
  <c r="J386" i="1"/>
  <c r="K399" i="7" l="1"/>
  <c r="H399" i="7"/>
  <c r="C400" i="7"/>
  <c r="L399" i="7"/>
  <c r="E400" i="8"/>
  <c r="O1163" i="8"/>
  <c r="F1162" i="8"/>
  <c r="P399" i="8"/>
  <c r="Q399" i="8" s="1"/>
  <c r="J399" i="8"/>
  <c r="O1164" i="7"/>
  <c r="F1163" i="7"/>
  <c r="P399" i="6"/>
  <c r="Q399" i="6" s="1"/>
  <c r="J399" i="6"/>
  <c r="E400" i="6"/>
  <c r="F1164" i="6"/>
  <c r="O1165" i="6"/>
  <c r="P399" i="5"/>
  <c r="Q399" i="5" s="1"/>
  <c r="J399" i="5"/>
  <c r="O1164" i="5"/>
  <c r="F1163" i="5"/>
  <c r="E400" i="5"/>
  <c r="I387" i="1"/>
  <c r="G387" i="1"/>
  <c r="D400" i="7" l="1"/>
  <c r="E400" i="7"/>
  <c r="P399" i="7"/>
  <c r="Q399" i="7" s="1"/>
  <c r="J399" i="7"/>
  <c r="F1163" i="8"/>
  <c r="O1164" i="8"/>
  <c r="I400" i="8"/>
  <c r="G400" i="8"/>
  <c r="F1164" i="7"/>
  <c r="O1165" i="7"/>
  <c r="O1166" i="6"/>
  <c r="F1165" i="6"/>
  <c r="I400" i="6"/>
  <c r="G400" i="6"/>
  <c r="F1164" i="5"/>
  <c r="O1165" i="5"/>
  <c r="I400" i="5"/>
  <c r="G400" i="5"/>
  <c r="L387" i="1"/>
  <c r="C388" i="1"/>
  <c r="D388" i="1" s="1"/>
  <c r="K387" i="1"/>
  <c r="H387" i="1"/>
  <c r="G400" i="7" l="1"/>
  <c r="I400" i="7"/>
  <c r="L400" i="8"/>
  <c r="K400" i="8"/>
  <c r="C401" i="8"/>
  <c r="D401" i="8" s="1"/>
  <c r="H400" i="8"/>
  <c r="O1165" i="8"/>
  <c r="F1164" i="8"/>
  <c r="O1166" i="7"/>
  <c r="F1165" i="7"/>
  <c r="L400" i="6"/>
  <c r="K400" i="6"/>
  <c r="C401" i="6"/>
  <c r="D401" i="6" s="1"/>
  <c r="H400" i="6"/>
  <c r="F1166" i="6"/>
  <c r="O1167" i="6"/>
  <c r="C401" i="5"/>
  <c r="D401" i="5" s="1"/>
  <c r="K400" i="5"/>
  <c r="L400" i="5"/>
  <c r="H400" i="5"/>
  <c r="O1166" i="5"/>
  <c r="F1165" i="5"/>
  <c r="P387" i="1"/>
  <c r="Q387" i="1" s="1"/>
  <c r="J387" i="1"/>
  <c r="E388" i="1"/>
  <c r="K400" i="7" l="1"/>
  <c r="C401" i="7"/>
  <c r="D401" i="7" s="1"/>
  <c r="H400" i="7"/>
  <c r="L400" i="7"/>
  <c r="E401" i="6"/>
  <c r="E401" i="5"/>
  <c r="P400" i="8"/>
  <c r="Q400" i="8" s="1"/>
  <c r="J400" i="8"/>
  <c r="F1165" i="8"/>
  <c r="O1166" i="8"/>
  <c r="E401" i="8"/>
  <c r="F1166" i="7"/>
  <c r="O1167" i="7"/>
  <c r="O1168" i="6"/>
  <c r="F1167" i="6"/>
  <c r="P400" i="6"/>
  <c r="Q400" i="6" s="1"/>
  <c r="J400" i="6"/>
  <c r="O1167" i="5"/>
  <c r="F1166" i="5"/>
  <c r="P400" i="5"/>
  <c r="Q400" i="5" s="1"/>
  <c r="J400" i="5"/>
  <c r="I388" i="1"/>
  <c r="G388" i="1"/>
  <c r="E401" i="7" l="1"/>
  <c r="J400" i="7"/>
  <c r="P400" i="7"/>
  <c r="Q400" i="7" s="1"/>
  <c r="I401" i="8"/>
  <c r="G401" i="8"/>
  <c r="O1167" i="8"/>
  <c r="F1166" i="8"/>
  <c r="O1168" i="7"/>
  <c r="F1167" i="7"/>
  <c r="I401" i="6"/>
  <c r="G401" i="6"/>
  <c r="F1168" i="6"/>
  <c r="O1169" i="6"/>
  <c r="I401" i="5"/>
  <c r="G401" i="5"/>
  <c r="O1168" i="5"/>
  <c r="F1167" i="5"/>
  <c r="C389" i="1"/>
  <c r="D389" i="1" s="1"/>
  <c r="L388" i="1"/>
  <c r="K388" i="1"/>
  <c r="H388" i="1"/>
  <c r="G401" i="7" l="1"/>
  <c r="I401" i="7"/>
  <c r="F1167" i="8"/>
  <c r="O1168" i="8"/>
  <c r="C402" i="8"/>
  <c r="D402" i="8" s="1"/>
  <c r="L401" i="8"/>
  <c r="K401" i="8"/>
  <c r="H401" i="8"/>
  <c r="F1168" i="7"/>
  <c r="O1169" i="7"/>
  <c r="O1170" i="6"/>
  <c r="F1169" i="6"/>
  <c r="C402" i="6"/>
  <c r="D402" i="6" s="1"/>
  <c r="L401" i="6"/>
  <c r="K401" i="6"/>
  <c r="H401" i="6"/>
  <c r="F1168" i="5"/>
  <c r="O1169" i="5"/>
  <c r="L401" i="5"/>
  <c r="K401" i="5"/>
  <c r="C402" i="5"/>
  <c r="D402" i="5" s="1"/>
  <c r="H401" i="5"/>
  <c r="E389" i="1"/>
  <c r="P388" i="1"/>
  <c r="Q388" i="1" s="1"/>
  <c r="J388" i="1"/>
  <c r="L401" i="7" l="1"/>
  <c r="K401" i="7"/>
  <c r="H401" i="7"/>
  <c r="C402" i="7"/>
  <c r="E402" i="5"/>
  <c r="P401" i="8"/>
  <c r="Q401" i="8" s="1"/>
  <c r="J401" i="8"/>
  <c r="E402" i="8"/>
  <c r="O1169" i="8"/>
  <c r="F1168" i="8"/>
  <c r="O1170" i="7"/>
  <c r="F1169" i="7"/>
  <c r="P401" i="6"/>
  <c r="Q401" i="6" s="1"/>
  <c r="J401" i="6"/>
  <c r="E402" i="6"/>
  <c r="F1170" i="6"/>
  <c r="O1171" i="6"/>
  <c r="P401" i="5"/>
  <c r="Q401" i="5" s="1"/>
  <c r="J401" i="5"/>
  <c r="O1170" i="5"/>
  <c r="F1169" i="5"/>
  <c r="I389" i="1"/>
  <c r="G389" i="1"/>
  <c r="D402" i="7" l="1"/>
  <c r="E402" i="7" s="1"/>
  <c r="P401" i="7"/>
  <c r="Q401" i="7" s="1"/>
  <c r="J401" i="7"/>
  <c r="I402" i="8"/>
  <c r="G402" i="8"/>
  <c r="F1169" i="8"/>
  <c r="O1170" i="8"/>
  <c r="F1170" i="7"/>
  <c r="O1171" i="7"/>
  <c r="O1172" i="6"/>
  <c r="F1171" i="6"/>
  <c r="I402" i="6"/>
  <c r="G402" i="6"/>
  <c r="I402" i="5"/>
  <c r="G402" i="5"/>
  <c r="O1171" i="5"/>
  <c r="F1170" i="5"/>
  <c r="C390" i="1"/>
  <c r="D390" i="1" s="1"/>
  <c r="L389" i="1"/>
  <c r="K389" i="1"/>
  <c r="H389" i="1"/>
  <c r="I402" i="7" l="1"/>
  <c r="G402" i="7"/>
  <c r="O1171" i="8"/>
  <c r="F1170" i="8"/>
  <c r="L402" i="8"/>
  <c r="K402" i="8"/>
  <c r="C403" i="8"/>
  <c r="D403" i="8" s="1"/>
  <c r="H402" i="8"/>
  <c r="O1172" i="7"/>
  <c r="F1171" i="7"/>
  <c r="L402" i="6"/>
  <c r="K402" i="6"/>
  <c r="C403" i="6"/>
  <c r="D403" i="6" s="1"/>
  <c r="H402" i="6"/>
  <c r="F1172" i="6"/>
  <c r="O1173" i="6"/>
  <c r="F1171" i="5"/>
  <c r="O1172" i="5"/>
  <c r="C403" i="5"/>
  <c r="D403" i="5" s="1"/>
  <c r="L402" i="5"/>
  <c r="K402" i="5"/>
  <c r="H402" i="5"/>
  <c r="E390" i="1"/>
  <c r="P389" i="1"/>
  <c r="Q389" i="1" s="1"/>
  <c r="J389" i="1"/>
  <c r="C403" i="7" l="1"/>
  <c r="K402" i="7"/>
  <c r="L402" i="7"/>
  <c r="H402" i="7"/>
  <c r="E403" i="5"/>
  <c r="E403" i="8"/>
  <c r="P402" i="8"/>
  <c r="Q402" i="8" s="1"/>
  <c r="J402" i="8"/>
  <c r="F1171" i="8"/>
  <c r="O1172" i="8"/>
  <c r="F1172" i="7"/>
  <c r="O1173" i="7"/>
  <c r="P402" i="6"/>
  <c r="Q402" i="6" s="1"/>
  <c r="J402" i="6"/>
  <c r="E403" i="6"/>
  <c r="O1174" i="6"/>
  <c r="F1173" i="6"/>
  <c r="P402" i="5"/>
  <c r="Q402" i="5" s="1"/>
  <c r="J402" i="5"/>
  <c r="O1173" i="5"/>
  <c r="F1172" i="5"/>
  <c r="I390" i="1"/>
  <c r="G390" i="1"/>
  <c r="J402" i="7" l="1"/>
  <c r="P402" i="7"/>
  <c r="Q402" i="7" s="1"/>
  <c r="D403" i="7"/>
  <c r="E403" i="7" s="1"/>
  <c r="I403" i="8"/>
  <c r="G403" i="8"/>
  <c r="O1173" i="8"/>
  <c r="F1172" i="8"/>
  <c r="O1174" i="7"/>
  <c r="F1173" i="7"/>
  <c r="I403" i="6"/>
  <c r="G403" i="6"/>
  <c r="F1174" i="6"/>
  <c r="O1175" i="6"/>
  <c r="I403" i="5"/>
  <c r="G403" i="5"/>
  <c r="F1173" i="5"/>
  <c r="O1174" i="5"/>
  <c r="K390" i="1"/>
  <c r="C391" i="1"/>
  <c r="D391" i="1" s="1"/>
  <c r="L390" i="1"/>
  <c r="H390" i="1"/>
  <c r="I403" i="7" l="1"/>
  <c r="G403" i="7"/>
  <c r="F1173" i="8"/>
  <c r="O1174" i="8"/>
  <c r="C404" i="8"/>
  <c r="D404" i="8" s="1"/>
  <c r="L403" i="8"/>
  <c r="K403" i="8"/>
  <c r="H403" i="8"/>
  <c r="F1174" i="7"/>
  <c r="O1175" i="7"/>
  <c r="O1176" i="6"/>
  <c r="F1175" i="6"/>
  <c r="C404" i="6"/>
  <c r="D404" i="6" s="1"/>
  <c r="L403" i="6"/>
  <c r="K403" i="6"/>
  <c r="H403" i="6"/>
  <c r="O1175" i="5"/>
  <c r="F1174" i="5"/>
  <c r="L403" i="5"/>
  <c r="K403" i="5"/>
  <c r="C404" i="5"/>
  <c r="D404" i="5" s="1"/>
  <c r="H403" i="5"/>
  <c r="E391" i="1"/>
  <c r="P390" i="1"/>
  <c r="Q390" i="1" s="1"/>
  <c r="J390" i="1"/>
  <c r="C404" i="7" l="1"/>
  <c r="L403" i="7"/>
  <c r="K403" i="7"/>
  <c r="H403" i="7"/>
  <c r="E404" i="5"/>
  <c r="P403" i="8"/>
  <c r="Q403" i="8" s="1"/>
  <c r="J403" i="8"/>
  <c r="E404" i="8"/>
  <c r="O1175" i="8"/>
  <c r="F1174" i="8"/>
  <c r="O1176" i="7"/>
  <c r="F1175" i="7"/>
  <c r="P403" i="6"/>
  <c r="Q403" i="6" s="1"/>
  <c r="J403" i="6"/>
  <c r="E404" i="6"/>
  <c r="F1176" i="6"/>
  <c r="O1177" i="6"/>
  <c r="P403" i="5"/>
  <c r="Q403" i="5" s="1"/>
  <c r="J403" i="5"/>
  <c r="F1175" i="5"/>
  <c r="O1176" i="5"/>
  <c r="I391" i="1"/>
  <c r="G391" i="1"/>
  <c r="J403" i="7" l="1"/>
  <c r="P403" i="7"/>
  <c r="Q403" i="7" s="1"/>
  <c r="D404" i="7"/>
  <c r="E404" i="7" s="1"/>
  <c r="I404" i="8"/>
  <c r="G404" i="8"/>
  <c r="F1175" i="8"/>
  <c r="O1176" i="8"/>
  <c r="F1176" i="7"/>
  <c r="O1177" i="7"/>
  <c r="O1178" i="6"/>
  <c r="F1177" i="6"/>
  <c r="I404" i="6"/>
  <c r="G404" i="6"/>
  <c r="I404" i="5"/>
  <c r="G404" i="5"/>
  <c r="O1177" i="5"/>
  <c r="F1176" i="5"/>
  <c r="K391" i="1"/>
  <c r="C392" i="1"/>
  <c r="D392" i="1" s="1"/>
  <c r="L391" i="1"/>
  <c r="H391" i="1"/>
  <c r="I404" i="7" l="1"/>
  <c r="G404" i="7"/>
  <c r="F1176" i="8"/>
  <c r="O1177" i="8"/>
  <c r="L404" i="8"/>
  <c r="K404" i="8"/>
  <c r="C405" i="8"/>
  <c r="D405" i="8" s="1"/>
  <c r="H404" i="8"/>
  <c r="O1178" i="7"/>
  <c r="F1177" i="7"/>
  <c r="L404" i="6"/>
  <c r="K404" i="6"/>
  <c r="C405" i="6"/>
  <c r="D405" i="6" s="1"/>
  <c r="H404" i="6"/>
  <c r="F1178" i="6"/>
  <c r="O1179" i="6"/>
  <c r="C405" i="5"/>
  <c r="D405" i="5" s="1"/>
  <c r="K404" i="5"/>
  <c r="L404" i="5"/>
  <c r="H404" i="5"/>
  <c r="F1177" i="5"/>
  <c r="O1178" i="5"/>
  <c r="E392" i="1"/>
  <c r="P391" i="1"/>
  <c r="Q391" i="1" s="1"/>
  <c r="J391" i="1"/>
  <c r="L404" i="7" l="1"/>
  <c r="H404" i="7"/>
  <c r="K404" i="7"/>
  <c r="C405" i="7"/>
  <c r="E405" i="5"/>
  <c r="E405" i="8"/>
  <c r="O1178" i="8"/>
  <c r="F1177" i="8"/>
  <c r="P404" i="8"/>
  <c r="Q404" i="8" s="1"/>
  <c r="J404" i="8"/>
  <c r="O1179" i="7"/>
  <c r="F1178" i="7"/>
  <c r="P404" i="6"/>
  <c r="Q404" i="6" s="1"/>
  <c r="J404" i="6"/>
  <c r="O1180" i="6"/>
  <c r="F1179" i="6"/>
  <c r="E405" i="6"/>
  <c r="O1179" i="5"/>
  <c r="F1178" i="5"/>
  <c r="P404" i="5"/>
  <c r="Q404" i="5" s="1"/>
  <c r="J404" i="5"/>
  <c r="I392" i="1"/>
  <c r="G392" i="1"/>
  <c r="D405" i="7" l="1"/>
  <c r="E405" i="7"/>
  <c r="P404" i="7"/>
  <c r="Q404" i="7" s="1"/>
  <c r="J404" i="7"/>
  <c r="O1179" i="8"/>
  <c r="F1178" i="8"/>
  <c r="I405" i="8"/>
  <c r="G405" i="8"/>
  <c r="O1180" i="7"/>
  <c r="F1179" i="7"/>
  <c r="F1180" i="6"/>
  <c r="O1181" i="6"/>
  <c r="I405" i="6"/>
  <c r="G405" i="6"/>
  <c r="I405" i="5"/>
  <c r="G405" i="5"/>
  <c r="F1179" i="5"/>
  <c r="O1180" i="5"/>
  <c r="L392" i="1"/>
  <c r="K392" i="1"/>
  <c r="C393" i="1"/>
  <c r="D393" i="1" s="1"/>
  <c r="H392" i="1"/>
  <c r="I405" i="7" l="1"/>
  <c r="G405" i="7"/>
  <c r="C406" i="8"/>
  <c r="D406" i="8" s="1"/>
  <c r="L405" i="8"/>
  <c r="K405" i="8"/>
  <c r="H405" i="8"/>
  <c r="O1180" i="8"/>
  <c r="F1179" i="8"/>
  <c r="O1181" i="7"/>
  <c r="F1180" i="7"/>
  <c r="C406" i="6"/>
  <c r="D406" i="6" s="1"/>
  <c r="L405" i="6"/>
  <c r="K405" i="6"/>
  <c r="H405" i="6"/>
  <c r="O1182" i="6"/>
  <c r="F1181" i="6"/>
  <c r="O1181" i="5"/>
  <c r="F1180" i="5"/>
  <c r="L405" i="5"/>
  <c r="K405" i="5"/>
  <c r="C406" i="5"/>
  <c r="D406" i="5" s="1"/>
  <c r="H405" i="5"/>
  <c r="E393" i="1"/>
  <c r="P392" i="1"/>
  <c r="Q392" i="1" s="1"/>
  <c r="J392" i="1"/>
  <c r="C406" i="7" l="1"/>
  <c r="D406" i="7" s="1"/>
  <c r="L405" i="7"/>
  <c r="K405" i="7"/>
  <c r="H405" i="7"/>
  <c r="P405" i="8"/>
  <c r="Q405" i="8" s="1"/>
  <c r="J405" i="8"/>
  <c r="F1180" i="8"/>
  <c r="O1181" i="8"/>
  <c r="E406" i="8"/>
  <c r="O1182" i="7"/>
  <c r="F1181" i="7"/>
  <c r="P405" i="6"/>
  <c r="Q405" i="6" s="1"/>
  <c r="J405" i="6"/>
  <c r="F1182" i="6"/>
  <c r="O1183" i="6"/>
  <c r="E406" i="6"/>
  <c r="E406" i="5"/>
  <c r="P405" i="5"/>
  <c r="Q405" i="5" s="1"/>
  <c r="J405" i="5"/>
  <c r="F1181" i="5"/>
  <c r="O1182" i="5"/>
  <c r="I393" i="1"/>
  <c r="G393" i="1"/>
  <c r="E406" i="7" l="1"/>
  <c r="P405" i="7"/>
  <c r="Q405" i="7" s="1"/>
  <c r="J405" i="7"/>
  <c r="I406" i="8"/>
  <c r="G406" i="8"/>
  <c r="O1182" i="8"/>
  <c r="F1181" i="8"/>
  <c r="O1183" i="7"/>
  <c r="F1182" i="7"/>
  <c r="I406" i="6"/>
  <c r="G406" i="6"/>
  <c r="O1184" i="6"/>
  <c r="F1183" i="6"/>
  <c r="I406" i="5"/>
  <c r="G406" i="5"/>
  <c r="O1183" i="5"/>
  <c r="F1182" i="5"/>
  <c r="L393" i="1"/>
  <c r="C394" i="1"/>
  <c r="D394" i="1" s="1"/>
  <c r="K393" i="1"/>
  <c r="H393" i="1"/>
  <c r="G406" i="7" l="1"/>
  <c r="I406" i="7"/>
  <c r="F1182" i="8"/>
  <c r="O1183" i="8"/>
  <c r="L406" i="8"/>
  <c r="K406" i="8"/>
  <c r="C407" i="8"/>
  <c r="D407" i="8" s="1"/>
  <c r="H406" i="8"/>
  <c r="O1184" i="7"/>
  <c r="F1183" i="7"/>
  <c r="F1184" i="6"/>
  <c r="O1185" i="6"/>
  <c r="L406" i="6"/>
  <c r="K406" i="6"/>
  <c r="C407" i="6"/>
  <c r="D407" i="6" s="1"/>
  <c r="H406" i="6"/>
  <c r="F1183" i="5"/>
  <c r="O1184" i="5"/>
  <c r="C407" i="5"/>
  <c r="D407" i="5" s="1"/>
  <c r="L406" i="5"/>
  <c r="K406" i="5"/>
  <c r="H406" i="5"/>
  <c r="E394" i="1"/>
  <c r="P393" i="1"/>
  <c r="Q393" i="1" s="1"/>
  <c r="J393" i="1"/>
  <c r="L406" i="7" l="1"/>
  <c r="C407" i="7"/>
  <c r="D407" i="7" s="1"/>
  <c r="H406" i="7"/>
  <c r="K406" i="7"/>
  <c r="E407" i="7" s="1"/>
  <c r="E407" i="8"/>
  <c r="O1184" i="8"/>
  <c r="F1183" i="8"/>
  <c r="P406" i="8"/>
  <c r="Q406" i="8" s="1"/>
  <c r="J406" i="8"/>
  <c r="O1185" i="7"/>
  <c r="F1184" i="7"/>
  <c r="E407" i="6"/>
  <c r="O1186" i="6"/>
  <c r="F1185" i="6"/>
  <c r="P406" i="6"/>
  <c r="Q406" i="6" s="1"/>
  <c r="J406" i="6"/>
  <c r="P406" i="5"/>
  <c r="Q406" i="5" s="1"/>
  <c r="J406" i="5"/>
  <c r="E407" i="5"/>
  <c r="O1185" i="5"/>
  <c r="F1184" i="5"/>
  <c r="I394" i="1"/>
  <c r="G394" i="1"/>
  <c r="P406" i="7" l="1"/>
  <c r="Q406" i="7" s="1"/>
  <c r="J406" i="7"/>
  <c r="F1184" i="8"/>
  <c r="O1185" i="8"/>
  <c r="I407" i="8"/>
  <c r="G407" i="8"/>
  <c r="F1185" i="7"/>
  <c r="O1186" i="7"/>
  <c r="F1186" i="6"/>
  <c r="O1187" i="6"/>
  <c r="I407" i="6"/>
  <c r="G407" i="6"/>
  <c r="F1185" i="5"/>
  <c r="O1186" i="5"/>
  <c r="I407" i="5"/>
  <c r="G407" i="5"/>
  <c r="K394" i="1"/>
  <c r="L394" i="1"/>
  <c r="C395" i="1"/>
  <c r="D395" i="1" s="1"/>
  <c r="H394" i="1"/>
  <c r="G407" i="7" l="1"/>
  <c r="I407" i="7"/>
  <c r="C408" i="8"/>
  <c r="D408" i="8" s="1"/>
  <c r="L407" i="8"/>
  <c r="K407" i="8"/>
  <c r="H407" i="8"/>
  <c r="O1186" i="8"/>
  <c r="F1185" i="8"/>
  <c r="O1187" i="7"/>
  <c r="F1186" i="7"/>
  <c r="O1188" i="6"/>
  <c r="F1187" i="6"/>
  <c r="C408" i="6"/>
  <c r="D408" i="6" s="1"/>
  <c r="L407" i="6"/>
  <c r="K407" i="6"/>
  <c r="H407" i="6"/>
  <c r="L407" i="5"/>
  <c r="K407" i="5"/>
  <c r="C408" i="5"/>
  <c r="D408" i="5" s="1"/>
  <c r="H407" i="5"/>
  <c r="O1187" i="5"/>
  <c r="F1186" i="5"/>
  <c r="E395" i="1"/>
  <c r="P394" i="1"/>
  <c r="Q394" i="1" s="1"/>
  <c r="J394" i="1"/>
  <c r="C408" i="7" l="1"/>
  <c r="L407" i="7"/>
  <c r="K407" i="7"/>
  <c r="H407" i="7"/>
  <c r="E408" i="6"/>
  <c r="F1186" i="8"/>
  <c r="O1187" i="8"/>
  <c r="E408" i="8"/>
  <c r="P407" i="8"/>
  <c r="Q407" i="8" s="1"/>
  <c r="J407" i="8"/>
  <c r="O1188" i="7"/>
  <c r="F1187" i="7"/>
  <c r="P407" i="6"/>
  <c r="Q407" i="6" s="1"/>
  <c r="J407" i="6"/>
  <c r="F1188" i="6"/>
  <c r="O1189" i="6"/>
  <c r="P407" i="5"/>
  <c r="Q407" i="5" s="1"/>
  <c r="J407" i="5"/>
  <c r="F1187" i="5"/>
  <c r="O1188" i="5"/>
  <c r="E408" i="5"/>
  <c r="I395" i="1"/>
  <c r="G395" i="1"/>
  <c r="P407" i="7" l="1"/>
  <c r="Q407" i="7" s="1"/>
  <c r="J407" i="7"/>
  <c r="D408" i="7"/>
  <c r="E408" i="7" s="1"/>
  <c r="O1188" i="8"/>
  <c r="F1187" i="8"/>
  <c r="I408" i="8"/>
  <c r="G408" i="8"/>
  <c r="O1189" i="7"/>
  <c r="F1188" i="7"/>
  <c r="I408" i="6"/>
  <c r="G408" i="6"/>
  <c r="O1190" i="6"/>
  <c r="F1189" i="6"/>
  <c r="O1189" i="5"/>
  <c r="F1188" i="5"/>
  <c r="I408" i="5"/>
  <c r="G408" i="5"/>
  <c r="L395" i="1"/>
  <c r="C396" i="1"/>
  <c r="D396" i="1" s="1"/>
  <c r="K395" i="1"/>
  <c r="H395" i="1"/>
  <c r="I408" i="7" l="1"/>
  <c r="G408" i="7"/>
  <c r="L408" i="8"/>
  <c r="K408" i="8"/>
  <c r="C409" i="8"/>
  <c r="D409" i="8" s="1"/>
  <c r="H408" i="8"/>
  <c r="F1188" i="8"/>
  <c r="O1189" i="8"/>
  <c r="O1190" i="7"/>
  <c r="F1189" i="7"/>
  <c r="F1190" i="6"/>
  <c r="O1191" i="6"/>
  <c r="L408" i="6"/>
  <c r="K408" i="6"/>
  <c r="C409" i="6"/>
  <c r="D409" i="6" s="1"/>
  <c r="H408" i="6"/>
  <c r="F1189" i="5"/>
  <c r="O1190" i="5"/>
  <c r="C409" i="5"/>
  <c r="D409" i="5" s="1"/>
  <c r="K408" i="5"/>
  <c r="L408" i="5"/>
  <c r="H408" i="5"/>
  <c r="E396" i="1"/>
  <c r="P395" i="1"/>
  <c r="Q395" i="1" s="1"/>
  <c r="J395" i="1"/>
  <c r="L408" i="7" l="1"/>
  <c r="H408" i="7"/>
  <c r="K408" i="7"/>
  <c r="C409" i="7"/>
  <c r="E409" i="6"/>
  <c r="P408" i="8"/>
  <c r="Q408" i="8" s="1"/>
  <c r="J408" i="8"/>
  <c r="E409" i="8"/>
  <c r="O1190" i="8"/>
  <c r="F1189" i="8"/>
  <c r="O1191" i="7"/>
  <c r="F1190" i="7"/>
  <c r="O1192" i="6"/>
  <c r="F1191" i="6"/>
  <c r="P408" i="6"/>
  <c r="Q408" i="6" s="1"/>
  <c r="J408" i="6"/>
  <c r="P408" i="5"/>
  <c r="Q408" i="5" s="1"/>
  <c r="J408" i="5"/>
  <c r="E409" i="5"/>
  <c r="O1191" i="5"/>
  <c r="F1190" i="5"/>
  <c r="I396" i="1"/>
  <c r="G396" i="1"/>
  <c r="D409" i="7" l="1"/>
  <c r="E409" i="7"/>
  <c r="P408" i="7"/>
  <c r="Q408" i="7" s="1"/>
  <c r="J408" i="7"/>
  <c r="I409" i="8"/>
  <c r="G409" i="8"/>
  <c r="F1190" i="8"/>
  <c r="O1191" i="8"/>
  <c r="O1192" i="7"/>
  <c r="F1191" i="7"/>
  <c r="F1192" i="6"/>
  <c r="O1193" i="6"/>
  <c r="I409" i="6"/>
  <c r="G409" i="6"/>
  <c r="I409" i="5"/>
  <c r="G409" i="5"/>
  <c r="F1191" i="5"/>
  <c r="O1192" i="5"/>
  <c r="L396" i="1"/>
  <c r="C397" i="1"/>
  <c r="D397" i="1" s="1"/>
  <c r="K396" i="1"/>
  <c r="H396" i="1"/>
  <c r="I409" i="7" l="1"/>
  <c r="G409" i="7"/>
  <c r="O1192" i="8"/>
  <c r="F1191" i="8"/>
  <c r="C410" i="8"/>
  <c r="D410" i="8" s="1"/>
  <c r="L409" i="8"/>
  <c r="K409" i="8"/>
  <c r="H409" i="8"/>
  <c r="O1193" i="7"/>
  <c r="F1192" i="7"/>
  <c r="C410" i="6"/>
  <c r="D410" i="6" s="1"/>
  <c r="L409" i="6"/>
  <c r="K409" i="6"/>
  <c r="H409" i="6"/>
  <c r="O1194" i="6"/>
  <c r="F1193" i="6"/>
  <c r="O1193" i="5"/>
  <c r="F1192" i="5"/>
  <c r="L409" i="5"/>
  <c r="K409" i="5"/>
  <c r="C410" i="5"/>
  <c r="D410" i="5" s="1"/>
  <c r="H409" i="5"/>
  <c r="E397" i="1"/>
  <c r="P396" i="1"/>
  <c r="Q396" i="1" s="1"/>
  <c r="J396" i="1"/>
  <c r="K409" i="7" l="1"/>
  <c r="H409" i="7"/>
  <c r="C410" i="7"/>
  <c r="L409" i="7"/>
  <c r="E410" i="5"/>
  <c r="P409" i="8"/>
  <c r="Q409" i="8" s="1"/>
  <c r="J409" i="8"/>
  <c r="E410" i="8"/>
  <c r="F1192" i="8"/>
  <c r="O1193" i="8"/>
  <c r="F1193" i="7"/>
  <c r="O1194" i="7"/>
  <c r="F1194" i="6"/>
  <c r="O1195" i="6"/>
  <c r="P409" i="6"/>
  <c r="Q409" i="6" s="1"/>
  <c r="J409" i="6"/>
  <c r="E410" i="6"/>
  <c r="P409" i="5"/>
  <c r="Q409" i="5" s="1"/>
  <c r="J409" i="5"/>
  <c r="F1193" i="5"/>
  <c r="O1194" i="5"/>
  <c r="I397" i="1"/>
  <c r="G397" i="1"/>
  <c r="D410" i="7" l="1"/>
  <c r="E410" i="7" s="1"/>
  <c r="P409" i="7"/>
  <c r="Q409" i="7" s="1"/>
  <c r="J409" i="7"/>
  <c r="O1194" i="8"/>
  <c r="F1193" i="8"/>
  <c r="I410" i="8"/>
  <c r="G410" i="8"/>
  <c r="O1195" i="7"/>
  <c r="F1194" i="7"/>
  <c r="I410" i="6"/>
  <c r="G410" i="6"/>
  <c r="O1196" i="6"/>
  <c r="F1195" i="6"/>
  <c r="I410" i="5"/>
  <c r="G410" i="5"/>
  <c r="O1195" i="5"/>
  <c r="F1194" i="5"/>
  <c r="C398" i="1"/>
  <c r="D398" i="1" s="1"/>
  <c r="K397" i="1"/>
  <c r="L397" i="1"/>
  <c r="H397" i="1"/>
  <c r="I410" i="7" l="1"/>
  <c r="G410" i="7"/>
  <c r="L410" i="8"/>
  <c r="K410" i="8"/>
  <c r="C411" i="8"/>
  <c r="D411" i="8" s="1"/>
  <c r="H410" i="8"/>
  <c r="F1194" i="8"/>
  <c r="O1195" i="8"/>
  <c r="F1195" i="7"/>
  <c r="O1196" i="7"/>
  <c r="F1196" i="6"/>
  <c r="O1197" i="6"/>
  <c r="L410" i="6"/>
  <c r="K410" i="6"/>
  <c r="C411" i="6"/>
  <c r="D411" i="6" s="1"/>
  <c r="H410" i="6"/>
  <c r="F1195" i="5"/>
  <c r="O1196" i="5"/>
  <c r="C411" i="5"/>
  <c r="D411" i="5" s="1"/>
  <c r="L410" i="5"/>
  <c r="K410" i="5"/>
  <c r="H410" i="5"/>
  <c r="P397" i="1"/>
  <c r="Q397" i="1" s="1"/>
  <c r="J397" i="1"/>
  <c r="E398" i="1"/>
  <c r="L410" i="7" l="1"/>
  <c r="H410" i="7"/>
  <c r="K410" i="7"/>
  <c r="C411" i="7"/>
  <c r="P410" i="8"/>
  <c r="Q410" i="8" s="1"/>
  <c r="J410" i="8"/>
  <c r="E411" i="8"/>
  <c r="O1196" i="8"/>
  <c r="F1195" i="8"/>
  <c r="O1197" i="7"/>
  <c r="F1196" i="7"/>
  <c r="E411" i="6"/>
  <c r="O1198" i="6"/>
  <c r="F1197" i="6"/>
  <c r="P410" i="6"/>
  <c r="Q410" i="6" s="1"/>
  <c r="J410" i="6"/>
  <c r="P410" i="5"/>
  <c r="Q410" i="5" s="1"/>
  <c r="J410" i="5"/>
  <c r="E411" i="5"/>
  <c r="O1197" i="5"/>
  <c r="F1196" i="5"/>
  <c r="I398" i="1"/>
  <c r="G398" i="1"/>
  <c r="P410" i="7" l="1"/>
  <c r="Q410" i="7" s="1"/>
  <c r="J410" i="7"/>
  <c r="D411" i="7"/>
  <c r="E411" i="7" s="1"/>
  <c r="I411" i="8"/>
  <c r="G411" i="8"/>
  <c r="F1196" i="8"/>
  <c r="O1197" i="8"/>
  <c r="F1197" i="7"/>
  <c r="O1198" i="7"/>
  <c r="F1198" i="6"/>
  <c r="O1199" i="6"/>
  <c r="I411" i="6"/>
  <c r="G411" i="6"/>
  <c r="I411" i="5"/>
  <c r="G411" i="5"/>
  <c r="F1197" i="5"/>
  <c r="O1198" i="5"/>
  <c r="L398" i="1"/>
  <c r="C399" i="1"/>
  <c r="D399" i="1" s="1"/>
  <c r="K398" i="1"/>
  <c r="H398" i="1"/>
  <c r="G411" i="7" l="1"/>
  <c r="I411" i="7"/>
  <c r="O1198" i="8"/>
  <c r="F1197" i="8"/>
  <c r="C412" i="8"/>
  <c r="D412" i="8" s="1"/>
  <c r="L411" i="8"/>
  <c r="K411" i="8"/>
  <c r="H411" i="8"/>
  <c r="O1199" i="7"/>
  <c r="F1198" i="7"/>
  <c r="C412" i="6"/>
  <c r="D412" i="6" s="1"/>
  <c r="L411" i="6"/>
  <c r="K411" i="6"/>
  <c r="H411" i="6"/>
  <c r="O1200" i="6"/>
  <c r="F1199" i="6"/>
  <c r="O1199" i="5"/>
  <c r="F1198" i="5"/>
  <c r="L411" i="5"/>
  <c r="K411" i="5"/>
  <c r="C412" i="5"/>
  <c r="D412" i="5" s="1"/>
  <c r="H411" i="5"/>
  <c r="P398" i="1"/>
  <c r="Q398" i="1" s="1"/>
  <c r="J398" i="1"/>
  <c r="E399" i="1"/>
  <c r="C412" i="7" l="1"/>
  <c r="L411" i="7"/>
  <c r="K411" i="7"/>
  <c r="H411" i="7"/>
  <c r="E412" i="5"/>
  <c r="P411" i="8"/>
  <c r="Q411" i="8" s="1"/>
  <c r="J411" i="8"/>
  <c r="E412" i="8"/>
  <c r="F1198" i="8"/>
  <c r="O1199" i="8"/>
  <c r="F1199" i="7"/>
  <c r="O1200" i="7"/>
  <c r="O1201" i="6"/>
  <c r="F1200" i="6"/>
  <c r="P411" i="6"/>
  <c r="Q411" i="6" s="1"/>
  <c r="J411" i="6"/>
  <c r="E412" i="6"/>
  <c r="P411" i="5"/>
  <c r="Q411" i="5" s="1"/>
  <c r="J411" i="5"/>
  <c r="F1199" i="5"/>
  <c r="O1200" i="5"/>
  <c r="I399" i="1"/>
  <c r="G399" i="1"/>
  <c r="J411" i="7" l="1"/>
  <c r="P411" i="7"/>
  <c r="Q411" i="7" s="1"/>
  <c r="D412" i="7"/>
  <c r="E412" i="7" s="1"/>
  <c r="I412" i="8"/>
  <c r="G412" i="8"/>
  <c r="O1200" i="8"/>
  <c r="F1199" i="8"/>
  <c r="O1201" i="7"/>
  <c r="F1200" i="7"/>
  <c r="I412" i="6"/>
  <c r="G412" i="6"/>
  <c r="O1202" i="6"/>
  <c r="F1201" i="6"/>
  <c r="I412" i="5"/>
  <c r="G412" i="5"/>
  <c r="O1201" i="5"/>
  <c r="F1200" i="5"/>
  <c r="K399" i="1"/>
  <c r="C400" i="1"/>
  <c r="D400" i="1" s="1"/>
  <c r="L399" i="1"/>
  <c r="H399" i="1"/>
  <c r="I412" i="7" l="1"/>
  <c r="G412" i="7"/>
  <c r="F1200" i="8"/>
  <c r="O1201" i="8"/>
  <c r="L412" i="8"/>
  <c r="K412" i="8"/>
  <c r="C413" i="8"/>
  <c r="D413" i="8" s="1"/>
  <c r="H412" i="8"/>
  <c r="F1201" i="7"/>
  <c r="O1202" i="7"/>
  <c r="O1203" i="6"/>
  <c r="F1202" i="6"/>
  <c r="L412" i="6"/>
  <c r="K412" i="6"/>
  <c r="C413" i="6"/>
  <c r="D413" i="6" s="1"/>
  <c r="H412" i="6"/>
  <c r="F1201" i="5"/>
  <c r="O1202" i="5"/>
  <c r="C413" i="5"/>
  <c r="D413" i="5" s="1"/>
  <c r="K412" i="5"/>
  <c r="L412" i="5"/>
  <c r="H412" i="5"/>
  <c r="E400" i="1"/>
  <c r="P399" i="1"/>
  <c r="Q399" i="1" s="1"/>
  <c r="J399" i="1"/>
  <c r="L412" i="7" l="1"/>
  <c r="H412" i="7"/>
  <c r="K412" i="7"/>
  <c r="C413" i="7"/>
  <c r="E413" i="8"/>
  <c r="O1202" i="8"/>
  <c r="F1201" i="8"/>
  <c r="P412" i="8"/>
  <c r="Q412" i="8" s="1"/>
  <c r="J412" i="8"/>
  <c r="O1203" i="7"/>
  <c r="F1202" i="7"/>
  <c r="E413" i="6"/>
  <c r="P412" i="6"/>
  <c r="Q412" i="6" s="1"/>
  <c r="J412" i="6"/>
  <c r="O1204" i="6"/>
  <c r="F1203" i="6"/>
  <c r="O1203" i="5"/>
  <c r="F1202" i="5"/>
  <c r="P412" i="5"/>
  <c r="Q412" i="5" s="1"/>
  <c r="J412" i="5"/>
  <c r="E413" i="5"/>
  <c r="I400" i="1"/>
  <c r="G400" i="1"/>
  <c r="D413" i="7" l="1"/>
  <c r="E413" i="7"/>
  <c r="P412" i="7"/>
  <c r="Q412" i="7" s="1"/>
  <c r="J412" i="7"/>
  <c r="F1202" i="8"/>
  <c r="O1203" i="8"/>
  <c r="I413" i="8"/>
  <c r="G413" i="8"/>
  <c r="F1203" i="7"/>
  <c r="O1204" i="7"/>
  <c r="O1205" i="6"/>
  <c r="F1204" i="6"/>
  <c r="I413" i="6"/>
  <c r="G413" i="6"/>
  <c r="I413" i="5"/>
  <c r="G413" i="5"/>
  <c r="F1203" i="5"/>
  <c r="O1204" i="5"/>
  <c r="C401" i="1"/>
  <c r="D401" i="1" s="1"/>
  <c r="K400" i="1"/>
  <c r="L400" i="1"/>
  <c r="H400" i="1"/>
  <c r="G413" i="7" l="1"/>
  <c r="I413" i="7"/>
  <c r="C414" i="8"/>
  <c r="D414" i="8" s="1"/>
  <c r="L413" i="8"/>
  <c r="K413" i="8"/>
  <c r="H413" i="8"/>
  <c r="O1204" i="8"/>
  <c r="F1203" i="8"/>
  <c r="O1205" i="7"/>
  <c r="F1204" i="7"/>
  <c r="C414" i="6"/>
  <c r="D414" i="6" s="1"/>
  <c r="L413" i="6"/>
  <c r="K413" i="6"/>
  <c r="H413" i="6"/>
  <c r="O1206" i="6"/>
  <c r="F1205" i="6"/>
  <c r="O1205" i="5"/>
  <c r="F1204" i="5"/>
  <c r="L413" i="5"/>
  <c r="K413" i="5"/>
  <c r="C414" i="5"/>
  <c r="D414" i="5" s="1"/>
  <c r="H413" i="5"/>
  <c r="P400" i="1"/>
  <c r="Q400" i="1" s="1"/>
  <c r="J400" i="1"/>
  <c r="E401" i="1"/>
  <c r="C414" i="7" l="1"/>
  <c r="L413" i="7"/>
  <c r="K413" i="7"/>
  <c r="H413" i="7"/>
  <c r="E414" i="5"/>
  <c r="F1204" i="8"/>
  <c r="O1205" i="8"/>
  <c r="E414" i="8"/>
  <c r="P413" i="8"/>
  <c r="Q413" i="8" s="1"/>
  <c r="J413" i="8"/>
  <c r="F1205" i="7"/>
  <c r="O1206" i="7"/>
  <c r="F1206" i="6"/>
  <c r="O1207" i="6"/>
  <c r="E414" i="6"/>
  <c r="P413" i="6"/>
  <c r="Q413" i="6" s="1"/>
  <c r="J413" i="6"/>
  <c r="P413" i="5"/>
  <c r="Q413" i="5" s="1"/>
  <c r="J413" i="5"/>
  <c r="F1205" i="5"/>
  <c r="O1206" i="5"/>
  <c r="I401" i="1"/>
  <c r="G401" i="1"/>
  <c r="P413" i="7" l="1"/>
  <c r="Q413" i="7" s="1"/>
  <c r="J413" i="7"/>
  <c r="D414" i="7"/>
  <c r="E414" i="7" s="1"/>
  <c r="O1206" i="8"/>
  <c r="F1205" i="8"/>
  <c r="I414" i="8"/>
  <c r="G414" i="8"/>
  <c r="O1207" i="7"/>
  <c r="F1206" i="7"/>
  <c r="O1208" i="6"/>
  <c r="F1207" i="6"/>
  <c r="I414" i="6"/>
  <c r="G414" i="6"/>
  <c r="I414" i="5"/>
  <c r="G414" i="5"/>
  <c r="O1207" i="5"/>
  <c r="F1206" i="5"/>
  <c r="C402" i="1"/>
  <c r="D402" i="1" s="1"/>
  <c r="K401" i="1"/>
  <c r="L401" i="1"/>
  <c r="H401" i="1"/>
  <c r="I414" i="7" l="1"/>
  <c r="G414" i="7"/>
  <c r="L414" i="8"/>
  <c r="K414" i="8"/>
  <c r="C415" i="8"/>
  <c r="D415" i="8" s="1"/>
  <c r="H414" i="8"/>
  <c r="F1206" i="8"/>
  <c r="O1207" i="8"/>
  <c r="F1207" i="7"/>
  <c r="O1208" i="7"/>
  <c r="L414" i="6"/>
  <c r="K414" i="6"/>
  <c r="C415" i="6"/>
  <c r="D415" i="6" s="1"/>
  <c r="H414" i="6"/>
  <c r="F1208" i="6"/>
  <c r="O1209" i="6"/>
  <c r="F1207" i="5"/>
  <c r="O1208" i="5"/>
  <c r="C415" i="5"/>
  <c r="D415" i="5" s="1"/>
  <c r="L414" i="5"/>
  <c r="K414" i="5"/>
  <c r="H414" i="5"/>
  <c r="E402" i="1"/>
  <c r="P401" i="1"/>
  <c r="Q401" i="1" s="1"/>
  <c r="J401" i="1"/>
  <c r="K414" i="7" l="1"/>
  <c r="C415" i="7"/>
  <c r="L414" i="7"/>
  <c r="H414" i="7"/>
  <c r="P414" i="8"/>
  <c r="Q414" i="8" s="1"/>
  <c r="J414" i="8"/>
  <c r="O1208" i="8"/>
  <c r="F1207" i="8"/>
  <c r="E415" i="8"/>
  <c r="O1209" i="7"/>
  <c r="F1208" i="7"/>
  <c r="O1210" i="6"/>
  <c r="F1209" i="6"/>
  <c r="P414" i="6"/>
  <c r="Q414" i="6" s="1"/>
  <c r="J414" i="6"/>
  <c r="E415" i="6"/>
  <c r="P414" i="5"/>
  <c r="Q414" i="5" s="1"/>
  <c r="J414" i="5"/>
  <c r="E415" i="5"/>
  <c r="O1209" i="5"/>
  <c r="F1208" i="5"/>
  <c r="I402" i="1"/>
  <c r="G402" i="1"/>
  <c r="D415" i="7" l="1"/>
  <c r="E415" i="7" s="1"/>
  <c r="J414" i="7"/>
  <c r="P414" i="7"/>
  <c r="Q414" i="7" s="1"/>
  <c r="F1208" i="8"/>
  <c r="O1209" i="8"/>
  <c r="I415" i="8"/>
  <c r="G415" i="8"/>
  <c r="F1209" i="7"/>
  <c r="O1210" i="7"/>
  <c r="I415" i="6"/>
  <c r="G415" i="6"/>
  <c r="F1210" i="6"/>
  <c r="O1211" i="6"/>
  <c r="I415" i="5"/>
  <c r="G415" i="5"/>
  <c r="F1209" i="5"/>
  <c r="O1210" i="5"/>
  <c r="K402" i="1"/>
  <c r="C403" i="1"/>
  <c r="D403" i="1" s="1"/>
  <c r="L402" i="1"/>
  <c r="H402" i="1"/>
  <c r="G415" i="7" l="1"/>
  <c r="I415" i="7"/>
  <c r="C416" i="8"/>
  <c r="D416" i="8" s="1"/>
  <c r="L415" i="8"/>
  <c r="K415" i="8"/>
  <c r="H415" i="8"/>
  <c r="O1210" i="8"/>
  <c r="F1209" i="8"/>
  <c r="O1211" i="7"/>
  <c r="F1210" i="7"/>
  <c r="O1212" i="6"/>
  <c r="F1211" i="6"/>
  <c r="C416" i="6"/>
  <c r="D416" i="6" s="1"/>
  <c r="L415" i="6"/>
  <c r="K415" i="6"/>
  <c r="H415" i="6"/>
  <c r="O1211" i="5"/>
  <c r="F1210" i="5"/>
  <c r="L415" i="5"/>
  <c r="K415" i="5"/>
  <c r="C416" i="5"/>
  <c r="D416" i="5" s="1"/>
  <c r="H415" i="5"/>
  <c r="E403" i="1"/>
  <c r="P402" i="1"/>
  <c r="Q402" i="1" s="1"/>
  <c r="J402" i="1"/>
  <c r="C416" i="7" l="1"/>
  <c r="L415" i="7"/>
  <c r="K415" i="7"/>
  <c r="H415" i="7"/>
  <c r="E416" i="6"/>
  <c r="E416" i="5"/>
  <c r="F1210" i="8"/>
  <c r="O1211" i="8"/>
  <c r="P415" i="8"/>
  <c r="Q415" i="8" s="1"/>
  <c r="J415" i="8"/>
  <c r="E416" i="8"/>
  <c r="F1211" i="7"/>
  <c r="O1212" i="7"/>
  <c r="P415" i="6"/>
  <c r="Q415" i="6" s="1"/>
  <c r="J415" i="6"/>
  <c r="F1212" i="6"/>
  <c r="O1213" i="6"/>
  <c r="P415" i="5"/>
  <c r="Q415" i="5" s="1"/>
  <c r="J415" i="5"/>
  <c r="F1211" i="5"/>
  <c r="O1212" i="5"/>
  <c r="I403" i="1"/>
  <c r="G403" i="1"/>
  <c r="J415" i="7" l="1"/>
  <c r="P415" i="7"/>
  <c r="Q415" i="7" s="1"/>
  <c r="D416" i="7"/>
  <c r="E416" i="7" s="1"/>
  <c r="O1212" i="8"/>
  <c r="F1211" i="8"/>
  <c r="I416" i="8"/>
  <c r="G416" i="8"/>
  <c r="O1213" i="7"/>
  <c r="F1212" i="7"/>
  <c r="O1214" i="6"/>
  <c r="F1213" i="6"/>
  <c r="I416" i="6"/>
  <c r="G416" i="6"/>
  <c r="I416" i="5"/>
  <c r="G416" i="5"/>
  <c r="O1213" i="5"/>
  <c r="F1212" i="5"/>
  <c r="L403" i="1"/>
  <c r="C404" i="1"/>
  <c r="D404" i="1" s="1"/>
  <c r="K403" i="1"/>
  <c r="H403" i="1"/>
  <c r="I416" i="7" l="1"/>
  <c r="G416" i="7"/>
  <c r="L416" i="8"/>
  <c r="K416" i="8"/>
  <c r="C417" i="8"/>
  <c r="D417" i="8" s="1"/>
  <c r="H416" i="8"/>
  <c r="O1213" i="8"/>
  <c r="F1212" i="8"/>
  <c r="F1213" i="7"/>
  <c r="O1214" i="7"/>
  <c r="F1214" i="6"/>
  <c r="O1215" i="6"/>
  <c r="L416" i="6"/>
  <c r="K416" i="6"/>
  <c r="C417" i="6"/>
  <c r="D417" i="6" s="1"/>
  <c r="H416" i="6"/>
  <c r="F1213" i="5"/>
  <c r="O1214" i="5"/>
  <c r="C417" i="5"/>
  <c r="D417" i="5" s="1"/>
  <c r="K416" i="5"/>
  <c r="L416" i="5"/>
  <c r="H416" i="5"/>
  <c r="E404" i="1"/>
  <c r="P403" i="1"/>
  <c r="Q403" i="1" s="1"/>
  <c r="J403" i="1"/>
  <c r="K416" i="7" l="1"/>
  <c r="C417" i="7"/>
  <c r="L416" i="7"/>
  <c r="H416" i="7"/>
  <c r="F1213" i="8"/>
  <c r="O1214" i="8"/>
  <c r="P416" i="8"/>
  <c r="Q416" i="8" s="1"/>
  <c r="J416" i="8"/>
  <c r="E417" i="8"/>
  <c r="O1215" i="7"/>
  <c r="F1214" i="7"/>
  <c r="E417" i="6"/>
  <c r="P416" i="6"/>
  <c r="Q416" i="6" s="1"/>
  <c r="J416" i="6"/>
  <c r="O1216" i="6"/>
  <c r="F1215" i="6"/>
  <c r="P416" i="5"/>
  <c r="Q416" i="5" s="1"/>
  <c r="J416" i="5"/>
  <c r="E417" i="5"/>
  <c r="O1215" i="5"/>
  <c r="F1214" i="5"/>
  <c r="I404" i="1"/>
  <c r="G404" i="1"/>
  <c r="D417" i="7" l="1"/>
  <c r="E417" i="7" s="1"/>
  <c r="P416" i="7"/>
  <c r="Q416" i="7" s="1"/>
  <c r="J416" i="7"/>
  <c r="I417" i="8"/>
  <c r="G417" i="8"/>
  <c r="O1215" i="8"/>
  <c r="F1214" i="8"/>
  <c r="F1215" i="7"/>
  <c r="O1216" i="7"/>
  <c r="I417" i="6"/>
  <c r="G417" i="6"/>
  <c r="F1216" i="6"/>
  <c r="O1217" i="6"/>
  <c r="I417" i="5"/>
  <c r="G417" i="5"/>
  <c r="F1215" i="5"/>
  <c r="O1216" i="5"/>
  <c r="L404" i="1"/>
  <c r="C405" i="1"/>
  <c r="D405" i="1" s="1"/>
  <c r="K404" i="1"/>
  <c r="H404" i="1"/>
  <c r="I417" i="7" l="1"/>
  <c r="G417" i="7"/>
  <c r="F1215" i="8"/>
  <c r="O1216" i="8"/>
  <c r="C418" i="8"/>
  <c r="D418" i="8" s="1"/>
  <c r="L417" i="8"/>
  <c r="K417" i="8"/>
  <c r="H417" i="8"/>
  <c r="O1217" i="7"/>
  <c r="F1216" i="7"/>
  <c r="O1218" i="6"/>
  <c r="F1217" i="6"/>
  <c r="C418" i="6"/>
  <c r="D418" i="6" s="1"/>
  <c r="L417" i="6"/>
  <c r="K417" i="6"/>
  <c r="H417" i="6"/>
  <c r="O1217" i="5"/>
  <c r="F1216" i="5"/>
  <c r="L417" i="5"/>
  <c r="K417" i="5"/>
  <c r="C418" i="5"/>
  <c r="D418" i="5" s="1"/>
  <c r="H417" i="5"/>
  <c r="E405" i="1"/>
  <c r="P404" i="1"/>
  <c r="Q404" i="1" s="1"/>
  <c r="J404" i="1"/>
  <c r="E418" i="6" l="1"/>
  <c r="H417" i="7"/>
  <c r="C418" i="7"/>
  <c r="D418" i="7" s="1"/>
  <c r="K417" i="7"/>
  <c r="L417" i="7"/>
  <c r="E418" i="5"/>
  <c r="P417" i="8"/>
  <c r="Q417" i="8" s="1"/>
  <c r="J417" i="8"/>
  <c r="E418" i="8"/>
  <c r="O1217" i="8"/>
  <c r="F1216" i="8"/>
  <c r="F1217" i="7"/>
  <c r="O1218" i="7"/>
  <c r="P417" i="6"/>
  <c r="Q417" i="6" s="1"/>
  <c r="J417" i="6"/>
  <c r="F1218" i="6"/>
  <c r="O1219" i="6"/>
  <c r="P417" i="5"/>
  <c r="Q417" i="5" s="1"/>
  <c r="J417" i="5"/>
  <c r="F1217" i="5"/>
  <c r="O1218" i="5"/>
  <c r="I405" i="1"/>
  <c r="G405" i="1"/>
  <c r="P417" i="7" l="1"/>
  <c r="Q417" i="7" s="1"/>
  <c r="J417" i="7"/>
  <c r="E418" i="7"/>
  <c r="I418" i="8"/>
  <c r="G418" i="8"/>
  <c r="F1217" i="8"/>
  <c r="O1218" i="8"/>
  <c r="O1219" i="7"/>
  <c r="F1218" i="7"/>
  <c r="O1220" i="6"/>
  <c r="F1219" i="6"/>
  <c r="I418" i="6"/>
  <c r="G418" i="6"/>
  <c r="I418" i="5"/>
  <c r="G418" i="5"/>
  <c r="O1219" i="5"/>
  <c r="F1218" i="5"/>
  <c r="L405" i="1"/>
  <c r="C406" i="1"/>
  <c r="D406" i="1" s="1"/>
  <c r="K405" i="1"/>
  <c r="H405" i="1"/>
  <c r="G418" i="7" l="1"/>
  <c r="I418" i="7"/>
  <c r="O1219" i="8"/>
  <c r="F1218" i="8"/>
  <c r="L418" i="8"/>
  <c r="K418" i="8"/>
  <c r="C419" i="8"/>
  <c r="D419" i="8" s="1"/>
  <c r="H418" i="8"/>
  <c r="F1219" i="7"/>
  <c r="O1220" i="7"/>
  <c r="L418" i="6"/>
  <c r="K418" i="6"/>
  <c r="C419" i="6"/>
  <c r="D419" i="6" s="1"/>
  <c r="H418" i="6"/>
  <c r="F1220" i="6"/>
  <c r="O1221" i="6"/>
  <c r="F1219" i="5"/>
  <c r="O1220" i="5"/>
  <c r="C419" i="5"/>
  <c r="D419" i="5" s="1"/>
  <c r="L418" i="5"/>
  <c r="K418" i="5"/>
  <c r="H418" i="5"/>
  <c r="E406" i="1"/>
  <c r="P405" i="1"/>
  <c r="Q405" i="1" s="1"/>
  <c r="J405" i="1"/>
  <c r="H418" i="7" l="1"/>
  <c r="C419" i="7"/>
  <c r="L418" i="7"/>
  <c r="K418" i="7"/>
  <c r="E419" i="8"/>
  <c r="P418" i="8"/>
  <c r="Q418" i="8" s="1"/>
  <c r="J418" i="8"/>
  <c r="F1219" i="8"/>
  <c r="O1220" i="8"/>
  <c r="O1221" i="7"/>
  <c r="F1220" i="7"/>
  <c r="O1222" i="6"/>
  <c r="F1221" i="6"/>
  <c r="P418" i="6"/>
  <c r="Q418" i="6" s="1"/>
  <c r="J418" i="6"/>
  <c r="E419" i="6"/>
  <c r="P418" i="5"/>
  <c r="Q418" i="5" s="1"/>
  <c r="J418" i="5"/>
  <c r="E419" i="5"/>
  <c r="O1221" i="5"/>
  <c r="F1220" i="5"/>
  <c r="I406" i="1"/>
  <c r="G406" i="1"/>
  <c r="P418" i="7" l="1"/>
  <c r="Q418" i="7" s="1"/>
  <c r="J418" i="7"/>
  <c r="D419" i="7"/>
  <c r="E419" i="7" s="1"/>
  <c r="I419" i="8"/>
  <c r="G419" i="8"/>
  <c r="O1221" i="8"/>
  <c r="F1220" i="8"/>
  <c r="F1221" i="7"/>
  <c r="O1222" i="7"/>
  <c r="I419" i="6"/>
  <c r="G419" i="6"/>
  <c r="F1222" i="6"/>
  <c r="O1223" i="6"/>
  <c r="I419" i="5"/>
  <c r="G419" i="5"/>
  <c r="F1221" i="5"/>
  <c r="O1222" i="5"/>
  <c r="L406" i="1"/>
  <c r="C407" i="1"/>
  <c r="D407" i="1" s="1"/>
  <c r="K406" i="1"/>
  <c r="H406" i="1"/>
  <c r="I419" i="7" l="1"/>
  <c r="G419" i="7"/>
  <c r="F1221" i="8"/>
  <c r="O1222" i="8"/>
  <c r="C420" i="8"/>
  <c r="D420" i="8" s="1"/>
  <c r="L419" i="8"/>
  <c r="K419" i="8"/>
  <c r="H419" i="8"/>
  <c r="O1223" i="7"/>
  <c r="F1222" i="7"/>
  <c r="O1224" i="6"/>
  <c r="F1223" i="6"/>
  <c r="C420" i="6"/>
  <c r="D420" i="6" s="1"/>
  <c r="L419" i="6"/>
  <c r="K419" i="6"/>
  <c r="H419" i="6"/>
  <c r="O1223" i="5"/>
  <c r="F1222" i="5"/>
  <c r="L419" i="5"/>
  <c r="K419" i="5"/>
  <c r="C420" i="5"/>
  <c r="D420" i="5" s="1"/>
  <c r="H419" i="5"/>
  <c r="E407" i="1"/>
  <c r="P406" i="1"/>
  <c r="Q406" i="1" s="1"/>
  <c r="J406" i="1"/>
  <c r="K419" i="7" l="1"/>
  <c r="H419" i="7"/>
  <c r="C420" i="7"/>
  <c r="L419" i="7"/>
  <c r="E420" i="5"/>
  <c r="P419" i="8"/>
  <c r="Q419" i="8" s="1"/>
  <c r="J419" i="8"/>
  <c r="O1223" i="8"/>
  <c r="F1222" i="8"/>
  <c r="E420" i="8"/>
  <c r="F1223" i="7"/>
  <c r="O1224" i="7"/>
  <c r="P419" i="6"/>
  <c r="Q419" i="6" s="1"/>
  <c r="J419" i="6"/>
  <c r="F1224" i="6"/>
  <c r="O1225" i="6"/>
  <c r="E420" i="6"/>
  <c r="P419" i="5"/>
  <c r="Q419" i="5" s="1"/>
  <c r="J419" i="5"/>
  <c r="F1223" i="5"/>
  <c r="O1224" i="5"/>
  <c r="I407" i="1"/>
  <c r="G407" i="1"/>
  <c r="D420" i="7" l="1"/>
  <c r="E420" i="7" s="1"/>
  <c r="P419" i="7"/>
  <c r="Q419" i="7" s="1"/>
  <c r="J419" i="7"/>
  <c r="I420" i="8"/>
  <c r="G420" i="8"/>
  <c r="F1223" i="8"/>
  <c r="O1224" i="8"/>
  <c r="O1225" i="7"/>
  <c r="F1224" i="7"/>
  <c r="I420" i="6"/>
  <c r="G420" i="6"/>
  <c r="O1226" i="6"/>
  <c r="F1225" i="6"/>
  <c r="I420" i="5"/>
  <c r="G420" i="5"/>
  <c r="O1225" i="5"/>
  <c r="F1224" i="5"/>
  <c r="C408" i="1"/>
  <c r="D408" i="1" s="1"/>
  <c r="L407" i="1"/>
  <c r="K407" i="1"/>
  <c r="H407" i="1"/>
  <c r="G420" i="7" l="1"/>
  <c r="I420" i="7"/>
  <c r="O1225" i="8"/>
  <c r="F1224" i="8"/>
  <c r="L420" i="8"/>
  <c r="K420" i="8"/>
  <c r="C421" i="8"/>
  <c r="D421" i="8" s="1"/>
  <c r="H420" i="8"/>
  <c r="F1225" i="7"/>
  <c r="O1226" i="7"/>
  <c r="F1226" i="6"/>
  <c r="O1227" i="6"/>
  <c r="L420" i="6"/>
  <c r="K420" i="6"/>
  <c r="C421" i="6"/>
  <c r="D421" i="6" s="1"/>
  <c r="H420" i="6"/>
  <c r="F1225" i="5"/>
  <c r="O1226" i="5"/>
  <c r="C421" i="5"/>
  <c r="D421" i="5" s="1"/>
  <c r="K420" i="5"/>
  <c r="L420" i="5"/>
  <c r="H420" i="5"/>
  <c r="E408" i="1"/>
  <c r="P407" i="1"/>
  <c r="Q407" i="1" s="1"/>
  <c r="J407" i="1"/>
  <c r="H420" i="7" l="1"/>
  <c r="L420" i="7"/>
  <c r="K420" i="7"/>
  <c r="C421" i="7"/>
  <c r="D421" i="7" s="1"/>
  <c r="E421" i="8"/>
  <c r="P420" i="8"/>
  <c r="Q420" i="8" s="1"/>
  <c r="J420" i="8"/>
  <c r="F1225" i="8"/>
  <c r="O1226" i="8"/>
  <c r="O1227" i="7"/>
  <c r="F1226" i="7"/>
  <c r="E421" i="6"/>
  <c r="O1228" i="6"/>
  <c r="F1227" i="6"/>
  <c r="P420" i="6"/>
  <c r="Q420" i="6" s="1"/>
  <c r="J420" i="6"/>
  <c r="P420" i="5"/>
  <c r="Q420" i="5" s="1"/>
  <c r="J420" i="5"/>
  <c r="E421" i="5"/>
  <c r="O1227" i="5"/>
  <c r="F1226" i="5"/>
  <c r="I408" i="1"/>
  <c r="G408" i="1"/>
  <c r="E421" i="7" l="1"/>
  <c r="J420" i="7"/>
  <c r="P420" i="7"/>
  <c r="Q420" i="7" s="1"/>
  <c r="O1227" i="8"/>
  <c r="F1226" i="8"/>
  <c r="I421" i="8"/>
  <c r="G421" i="8"/>
  <c r="F1227" i="7"/>
  <c r="O1228" i="7"/>
  <c r="F1228" i="6"/>
  <c r="O1229" i="6"/>
  <c r="I421" i="6"/>
  <c r="G421" i="6"/>
  <c r="I421" i="5"/>
  <c r="G421" i="5"/>
  <c r="F1227" i="5"/>
  <c r="O1228" i="5"/>
  <c r="K408" i="1"/>
  <c r="C409" i="1"/>
  <c r="D409" i="1" s="1"/>
  <c r="L408" i="1"/>
  <c r="H408" i="1"/>
  <c r="G421" i="7" l="1"/>
  <c r="I421" i="7"/>
  <c r="C422" i="8"/>
  <c r="D422" i="8" s="1"/>
  <c r="L421" i="8"/>
  <c r="K421" i="8"/>
  <c r="H421" i="8"/>
  <c r="F1227" i="8"/>
  <c r="O1228" i="8"/>
  <c r="O1229" i="7"/>
  <c r="F1228" i="7"/>
  <c r="C422" i="6"/>
  <c r="D422" i="6" s="1"/>
  <c r="L421" i="6"/>
  <c r="K421" i="6"/>
  <c r="H421" i="6"/>
  <c r="O1230" i="6"/>
  <c r="F1229" i="6"/>
  <c r="O1229" i="5"/>
  <c r="F1228" i="5"/>
  <c r="L421" i="5"/>
  <c r="K421" i="5"/>
  <c r="C422" i="5"/>
  <c r="D422" i="5" s="1"/>
  <c r="H421" i="5"/>
  <c r="P408" i="1"/>
  <c r="Q408" i="1" s="1"/>
  <c r="J408" i="1"/>
  <c r="E409" i="1"/>
  <c r="H421" i="7" l="1"/>
  <c r="C422" i="7"/>
  <c r="D422" i="7" s="1"/>
  <c r="K421" i="7"/>
  <c r="L421" i="7"/>
  <c r="E422" i="5"/>
  <c r="E422" i="8"/>
  <c r="O1229" i="8"/>
  <c r="F1228" i="8"/>
  <c r="P421" i="8"/>
  <c r="Q421" i="8" s="1"/>
  <c r="J421" i="8"/>
  <c r="F1229" i="7"/>
  <c r="O1230" i="7"/>
  <c r="F1230" i="6"/>
  <c r="O1231" i="6"/>
  <c r="E422" i="6"/>
  <c r="P421" i="6"/>
  <c r="Q421" i="6" s="1"/>
  <c r="J421" i="6"/>
  <c r="P421" i="5"/>
  <c r="Q421" i="5" s="1"/>
  <c r="J421" i="5"/>
  <c r="F1229" i="5"/>
  <c r="O1230" i="5"/>
  <c r="I409" i="1"/>
  <c r="G409" i="1"/>
  <c r="J421" i="7" l="1"/>
  <c r="P421" i="7"/>
  <c r="Q421" i="7" s="1"/>
  <c r="E422" i="7"/>
  <c r="F1229" i="8"/>
  <c r="O1230" i="8"/>
  <c r="I422" i="8"/>
  <c r="G422" i="8"/>
  <c r="O1231" i="7"/>
  <c r="F1230" i="7"/>
  <c r="O1232" i="6"/>
  <c r="F1231" i="6"/>
  <c r="I422" i="6"/>
  <c r="G422" i="6"/>
  <c r="I422" i="5"/>
  <c r="G422" i="5"/>
  <c r="O1231" i="5"/>
  <c r="F1230" i="5"/>
  <c r="L409" i="1"/>
  <c r="K409" i="1"/>
  <c r="C410" i="1"/>
  <c r="D410" i="1" s="1"/>
  <c r="H409" i="1"/>
  <c r="I422" i="7" l="1"/>
  <c r="G422" i="7"/>
  <c r="O1231" i="8"/>
  <c r="F1230" i="8"/>
  <c r="L422" i="8"/>
  <c r="K422" i="8"/>
  <c r="C423" i="8"/>
  <c r="D423" i="8" s="1"/>
  <c r="H422" i="8"/>
  <c r="F1231" i="7"/>
  <c r="O1232" i="7"/>
  <c r="L422" i="6"/>
  <c r="K422" i="6"/>
  <c r="C423" i="6"/>
  <c r="D423" i="6" s="1"/>
  <c r="H422" i="6"/>
  <c r="F1232" i="6"/>
  <c r="O1233" i="6"/>
  <c r="C423" i="5"/>
  <c r="D423" i="5" s="1"/>
  <c r="L422" i="5"/>
  <c r="K422" i="5"/>
  <c r="H422" i="5"/>
  <c r="F1231" i="5"/>
  <c r="O1232" i="5"/>
  <c r="E410" i="1"/>
  <c r="P409" i="1"/>
  <c r="Q409" i="1" s="1"/>
  <c r="J409" i="1"/>
  <c r="H422" i="7" l="1"/>
  <c r="K422" i="7"/>
  <c r="C423" i="7"/>
  <c r="L422" i="7"/>
  <c r="E423" i="8"/>
  <c r="P422" i="8"/>
  <c r="Q422" i="8" s="1"/>
  <c r="J422" i="8"/>
  <c r="F1231" i="8"/>
  <c r="O1232" i="8"/>
  <c r="O1233" i="7"/>
  <c r="F1232" i="7"/>
  <c r="P422" i="6"/>
  <c r="Q422" i="6" s="1"/>
  <c r="J422" i="6"/>
  <c r="E423" i="6"/>
  <c r="O1234" i="6"/>
  <c r="F1233" i="6"/>
  <c r="P422" i="5"/>
  <c r="Q422" i="5" s="1"/>
  <c r="J422" i="5"/>
  <c r="O1233" i="5"/>
  <c r="F1232" i="5"/>
  <c r="E423" i="5"/>
  <c r="I410" i="1"/>
  <c r="G410" i="1"/>
  <c r="D423" i="7" l="1"/>
  <c r="E423" i="7" s="1"/>
  <c r="J422" i="7"/>
  <c r="P422" i="7"/>
  <c r="Q422" i="7" s="1"/>
  <c r="I423" i="8"/>
  <c r="G423" i="8"/>
  <c r="O1233" i="8"/>
  <c r="F1232" i="8"/>
  <c r="F1233" i="7"/>
  <c r="O1234" i="7"/>
  <c r="I423" i="6"/>
  <c r="G423" i="6"/>
  <c r="F1234" i="6"/>
  <c r="O1235" i="6"/>
  <c r="F1233" i="5"/>
  <c r="O1234" i="5"/>
  <c r="I423" i="5"/>
  <c r="G423" i="5"/>
  <c r="C411" i="1"/>
  <c r="D411" i="1" s="1"/>
  <c r="K410" i="1"/>
  <c r="L410" i="1"/>
  <c r="H410" i="1"/>
  <c r="G423" i="7" l="1"/>
  <c r="I423" i="7"/>
  <c r="F1233" i="8"/>
  <c r="O1234" i="8"/>
  <c r="C424" i="8"/>
  <c r="D424" i="8" s="1"/>
  <c r="L423" i="8"/>
  <c r="K423" i="8"/>
  <c r="H423" i="8"/>
  <c r="O1235" i="7"/>
  <c r="F1234" i="7"/>
  <c r="O1236" i="6"/>
  <c r="F1235" i="6"/>
  <c r="C424" i="6"/>
  <c r="D424" i="6" s="1"/>
  <c r="L423" i="6"/>
  <c r="K423" i="6"/>
  <c r="H423" i="6"/>
  <c r="O1235" i="5"/>
  <c r="F1234" i="5"/>
  <c r="L423" i="5"/>
  <c r="K423" i="5"/>
  <c r="C424" i="5"/>
  <c r="D424" i="5" s="1"/>
  <c r="H423" i="5"/>
  <c r="E411" i="1"/>
  <c r="P410" i="1"/>
  <c r="Q410" i="1" s="1"/>
  <c r="J410" i="1"/>
  <c r="C424" i="7" l="1"/>
  <c r="D424" i="7" s="1"/>
  <c r="L423" i="7"/>
  <c r="K423" i="7"/>
  <c r="H423" i="7"/>
  <c r="E424" i="8"/>
  <c r="E424" i="5"/>
  <c r="O1235" i="8"/>
  <c r="F1234" i="8"/>
  <c r="P423" i="8"/>
  <c r="Q423" i="8" s="1"/>
  <c r="J423" i="8"/>
  <c r="F1235" i="7"/>
  <c r="O1236" i="7"/>
  <c r="F1236" i="6"/>
  <c r="O1237" i="6"/>
  <c r="E424" i="6"/>
  <c r="P423" i="6"/>
  <c r="Q423" i="6" s="1"/>
  <c r="J423" i="6"/>
  <c r="P423" i="5"/>
  <c r="Q423" i="5" s="1"/>
  <c r="J423" i="5"/>
  <c r="F1235" i="5"/>
  <c r="O1236" i="5"/>
  <c r="I411" i="1"/>
  <c r="G411" i="1"/>
  <c r="J423" i="7" l="1"/>
  <c r="P423" i="7"/>
  <c r="Q423" i="7" s="1"/>
  <c r="E424" i="7"/>
  <c r="I424" i="8"/>
  <c r="G424" i="8"/>
  <c r="F1235" i="8"/>
  <c r="O1236" i="8"/>
  <c r="O1237" i="7"/>
  <c r="F1236" i="7"/>
  <c r="O1238" i="6"/>
  <c r="F1237" i="6"/>
  <c r="I424" i="6"/>
  <c r="G424" i="6"/>
  <c r="I424" i="5"/>
  <c r="G424" i="5"/>
  <c r="O1237" i="5"/>
  <c r="F1236" i="5"/>
  <c r="L411" i="1"/>
  <c r="C412" i="1"/>
  <c r="D412" i="1" s="1"/>
  <c r="K411" i="1"/>
  <c r="H411" i="1"/>
  <c r="G424" i="7" l="1"/>
  <c r="I424" i="7"/>
  <c r="O1237" i="8"/>
  <c r="F1236" i="8"/>
  <c r="L424" i="8"/>
  <c r="K424" i="8"/>
  <c r="C425" i="8"/>
  <c r="D425" i="8" s="1"/>
  <c r="H424" i="8"/>
  <c r="F1237" i="7"/>
  <c r="O1238" i="7"/>
  <c r="L424" i="6"/>
  <c r="K424" i="6"/>
  <c r="C425" i="6"/>
  <c r="D425" i="6" s="1"/>
  <c r="H424" i="6"/>
  <c r="F1238" i="6"/>
  <c r="O1239" i="6"/>
  <c r="F1237" i="5"/>
  <c r="O1238" i="5"/>
  <c r="C425" i="5"/>
  <c r="D425" i="5" s="1"/>
  <c r="K424" i="5"/>
  <c r="L424" i="5"/>
  <c r="H424" i="5"/>
  <c r="P411" i="1"/>
  <c r="Q411" i="1" s="1"/>
  <c r="J411" i="1"/>
  <c r="E412" i="1"/>
  <c r="K424" i="7" l="1"/>
  <c r="C425" i="7"/>
  <c r="D425" i="7" s="1"/>
  <c r="H424" i="7"/>
  <c r="L424" i="7"/>
  <c r="E425" i="8"/>
  <c r="P424" i="8"/>
  <c r="Q424" i="8" s="1"/>
  <c r="J424" i="8"/>
  <c r="F1237" i="8"/>
  <c r="O1238" i="8"/>
  <c r="O1239" i="7"/>
  <c r="F1238" i="7"/>
  <c r="P424" i="6"/>
  <c r="Q424" i="6" s="1"/>
  <c r="J424" i="6"/>
  <c r="E425" i="6"/>
  <c r="O1240" i="6"/>
  <c r="F1239" i="6"/>
  <c r="P424" i="5"/>
  <c r="Q424" i="5" s="1"/>
  <c r="J424" i="5"/>
  <c r="O1239" i="5"/>
  <c r="F1238" i="5"/>
  <c r="E425" i="5"/>
  <c r="I412" i="1"/>
  <c r="G412" i="1"/>
  <c r="J424" i="7" l="1"/>
  <c r="P424" i="7"/>
  <c r="Q424" i="7" s="1"/>
  <c r="E425" i="7"/>
  <c r="I425" i="8"/>
  <c r="G425" i="8"/>
  <c r="O1239" i="8"/>
  <c r="F1238" i="8"/>
  <c r="O1240" i="7"/>
  <c r="F1239" i="7"/>
  <c r="I425" i="6"/>
  <c r="G425" i="6"/>
  <c r="F1240" i="6"/>
  <c r="O1241" i="6"/>
  <c r="I425" i="5"/>
  <c r="G425" i="5"/>
  <c r="F1239" i="5"/>
  <c r="O1240" i="5"/>
  <c r="L412" i="1"/>
  <c r="K412" i="1"/>
  <c r="C413" i="1"/>
  <c r="D413" i="1" s="1"/>
  <c r="H412" i="1"/>
  <c r="G425" i="7" l="1"/>
  <c r="I425" i="7"/>
  <c r="F1239" i="8"/>
  <c r="O1240" i="8"/>
  <c r="C426" i="8"/>
  <c r="D426" i="8" s="1"/>
  <c r="L425" i="8"/>
  <c r="K425" i="8"/>
  <c r="H425" i="8"/>
  <c r="O1241" i="7"/>
  <c r="F1240" i="7"/>
  <c r="O1242" i="6"/>
  <c r="F1241" i="6"/>
  <c r="C426" i="6"/>
  <c r="D426" i="6" s="1"/>
  <c r="L425" i="6"/>
  <c r="K425" i="6"/>
  <c r="H425" i="6"/>
  <c r="O1241" i="5"/>
  <c r="F1240" i="5"/>
  <c r="L425" i="5"/>
  <c r="K425" i="5"/>
  <c r="C426" i="5"/>
  <c r="D426" i="5" s="1"/>
  <c r="H425" i="5"/>
  <c r="E413" i="1"/>
  <c r="P412" i="1"/>
  <c r="Q412" i="1" s="1"/>
  <c r="J412" i="1"/>
  <c r="K425" i="7" l="1"/>
  <c r="H425" i="7"/>
  <c r="L425" i="7"/>
  <c r="C426" i="7"/>
  <c r="E426" i="5"/>
  <c r="P425" i="8"/>
  <c r="Q425" i="8" s="1"/>
  <c r="J425" i="8"/>
  <c r="O1241" i="8"/>
  <c r="F1240" i="8"/>
  <c r="E426" i="8"/>
  <c r="O1242" i="7"/>
  <c r="F1241" i="7"/>
  <c r="P425" i="6"/>
  <c r="Q425" i="6" s="1"/>
  <c r="J425" i="6"/>
  <c r="E426" i="6"/>
  <c r="F1242" i="6"/>
  <c r="O1243" i="6"/>
  <c r="P425" i="5"/>
  <c r="Q425" i="5" s="1"/>
  <c r="J425" i="5"/>
  <c r="F1241" i="5"/>
  <c r="O1242" i="5"/>
  <c r="I413" i="1"/>
  <c r="G413" i="1"/>
  <c r="D426" i="7" l="1"/>
  <c r="E426" i="7" s="1"/>
  <c r="J425" i="7"/>
  <c r="P425" i="7"/>
  <c r="Q425" i="7" s="1"/>
  <c r="I426" i="8"/>
  <c r="G426" i="8"/>
  <c r="F1241" i="8"/>
  <c r="O1242" i="8"/>
  <c r="F1242" i="7"/>
  <c r="O1243" i="7"/>
  <c r="O1244" i="6"/>
  <c r="F1243" i="6"/>
  <c r="I426" i="6"/>
  <c r="G426" i="6"/>
  <c r="I426" i="5"/>
  <c r="G426" i="5"/>
  <c r="O1243" i="5"/>
  <c r="F1242" i="5"/>
  <c r="C414" i="1"/>
  <c r="D414" i="1" s="1"/>
  <c r="K413" i="1"/>
  <c r="L413" i="1"/>
  <c r="H413" i="1"/>
  <c r="I426" i="7" l="1"/>
  <c r="G426" i="7"/>
  <c r="L426" i="8"/>
  <c r="K426" i="8"/>
  <c r="C427" i="8"/>
  <c r="D427" i="8" s="1"/>
  <c r="H426" i="8"/>
  <c r="O1243" i="8"/>
  <c r="F1242" i="8"/>
  <c r="O1244" i="7"/>
  <c r="F1243" i="7"/>
  <c r="F1244" i="6"/>
  <c r="O1245" i="6"/>
  <c r="L426" i="6"/>
  <c r="K426" i="6"/>
  <c r="C427" i="6"/>
  <c r="D427" i="6" s="1"/>
  <c r="H426" i="6"/>
  <c r="C427" i="5"/>
  <c r="D427" i="5" s="1"/>
  <c r="L426" i="5"/>
  <c r="K426" i="5"/>
  <c r="H426" i="5"/>
  <c r="F1243" i="5"/>
  <c r="O1244" i="5"/>
  <c r="E414" i="1"/>
  <c r="P413" i="1"/>
  <c r="Q413" i="1" s="1"/>
  <c r="J413" i="1"/>
  <c r="H426" i="7" l="1"/>
  <c r="C427" i="7"/>
  <c r="K426" i="7"/>
  <c r="L426" i="7"/>
  <c r="P426" i="8"/>
  <c r="Q426" i="8" s="1"/>
  <c r="J426" i="8"/>
  <c r="E427" i="8"/>
  <c r="F1243" i="8"/>
  <c r="O1244" i="8"/>
  <c r="F1244" i="7"/>
  <c r="O1245" i="7"/>
  <c r="E427" i="6"/>
  <c r="O1246" i="6"/>
  <c r="F1245" i="6"/>
  <c r="P426" i="6"/>
  <c r="Q426" i="6" s="1"/>
  <c r="J426" i="6"/>
  <c r="P426" i="5"/>
  <c r="Q426" i="5" s="1"/>
  <c r="J426" i="5"/>
  <c r="O1245" i="5"/>
  <c r="F1244" i="5"/>
  <c r="E427" i="5"/>
  <c r="I414" i="1"/>
  <c r="G414" i="1"/>
  <c r="P426" i="7" l="1"/>
  <c r="Q426" i="7" s="1"/>
  <c r="J426" i="7"/>
  <c r="D427" i="7"/>
  <c r="E427" i="7" s="1"/>
  <c r="I427" i="8"/>
  <c r="G427" i="8"/>
  <c r="O1245" i="8"/>
  <c r="F1244" i="8"/>
  <c r="O1246" i="7"/>
  <c r="F1245" i="7"/>
  <c r="F1246" i="6"/>
  <c r="O1247" i="6"/>
  <c r="I427" i="6"/>
  <c r="G427" i="6"/>
  <c r="I427" i="5"/>
  <c r="G427" i="5"/>
  <c r="F1245" i="5"/>
  <c r="O1246" i="5"/>
  <c r="C415" i="1"/>
  <c r="D415" i="1" s="1"/>
  <c r="L414" i="1"/>
  <c r="K414" i="1"/>
  <c r="H414" i="1"/>
  <c r="I427" i="7" l="1"/>
  <c r="G427" i="7"/>
  <c r="F1245" i="8"/>
  <c r="O1246" i="8"/>
  <c r="C428" i="8"/>
  <c r="D428" i="8" s="1"/>
  <c r="L427" i="8"/>
  <c r="K427" i="8"/>
  <c r="H427" i="8"/>
  <c r="F1246" i="7"/>
  <c r="O1247" i="7"/>
  <c r="C428" i="6"/>
  <c r="D428" i="6" s="1"/>
  <c r="L427" i="6"/>
  <c r="K427" i="6"/>
  <c r="H427" i="6"/>
  <c r="O1248" i="6"/>
  <c r="F1247" i="6"/>
  <c r="O1247" i="5"/>
  <c r="F1246" i="5"/>
  <c r="L427" i="5"/>
  <c r="K427" i="5"/>
  <c r="C428" i="5"/>
  <c r="D428" i="5" s="1"/>
  <c r="H427" i="5"/>
  <c r="P414" i="1"/>
  <c r="Q414" i="1" s="1"/>
  <c r="J414" i="1"/>
  <c r="E415" i="1"/>
  <c r="H427" i="7" l="1"/>
  <c r="L427" i="7"/>
  <c r="C428" i="7"/>
  <c r="K427" i="7"/>
  <c r="E428" i="8"/>
  <c r="E428" i="5"/>
  <c r="O1247" i="8"/>
  <c r="F1246" i="8"/>
  <c r="P427" i="8"/>
  <c r="Q427" i="8" s="1"/>
  <c r="J427" i="8"/>
  <c r="O1248" i="7"/>
  <c r="F1247" i="7"/>
  <c r="F1248" i="6"/>
  <c r="O1249" i="6"/>
  <c r="P427" i="6"/>
  <c r="Q427" i="6" s="1"/>
  <c r="J427" i="6"/>
  <c r="E428" i="6"/>
  <c r="P427" i="5"/>
  <c r="Q427" i="5" s="1"/>
  <c r="J427" i="5"/>
  <c r="F1247" i="5"/>
  <c r="O1248" i="5"/>
  <c r="I415" i="1"/>
  <c r="G415" i="1"/>
  <c r="P427" i="7" l="1"/>
  <c r="Q427" i="7" s="1"/>
  <c r="J427" i="7"/>
  <c r="D428" i="7"/>
  <c r="E428" i="7" s="1"/>
  <c r="I428" i="8"/>
  <c r="G428" i="8"/>
  <c r="F1247" i="8"/>
  <c r="O1248" i="8"/>
  <c r="F1248" i="7"/>
  <c r="O1249" i="7"/>
  <c r="I428" i="6"/>
  <c r="G428" i="6"/>
  <c r="O1250" i="6"/>
  <c r="F1249" i="6"/>
  <c r="I428" i="5"/>
  <c r="G428" i="5"/>
  <c r="O1249" i="5"/>
  <c r="F1248" i="5"/>
  <c r="L415" i="1"/>
  <c r="K415" i="1"/>
  <c r="C416" i="1"/>
  <c r="D416" i="1" s="1"/>
  <c r="H415" i="1"/>
  <c r="G428" i="7" l="1"/>
  <c r="I428" i="7"/>
  <c r="O1249" i="8"/>
  <c r="F1248" i="8"/>
  <c r="L428" i="8"/>
  <c r="K428" i="8"/>
  <c r="C429" i="8"/>
  <c r="D429" i="8" s="1"/>
  <c r="H428" i="8"/>
  <c r="O1250" i="7"/>
  <c r="F1249" i="7"/>
  <c r="F1250" i="6"/>
  <c r="O1251" i="6"/>
  <c r="L428" i="6"/>
  <c r="K428" i="6"/>
  <c r="C429" i="6"/>
  <c r="D429" i="6" s="1"/>
  <c r="H428" i="6"/>
  <c r="C429" i="5"/>
  <c r="D429" i="5" s="1"/>
  <c r="K428" i="5"/>
  <c r="L428" i="5"/>
  <c r="H428" i="5"/>
  <c r="F1249" i="5"/>
  <c r="O1250" i="5"/>
  <c r="P415" i="1"/>
  <c r="Q415" i="1" s="1"/>
  <c r="J415" i="1"/>
  <c r="E416" i="1"/>
  <c r="K428" i="7" l="1"/>
  <c r="C429" i="7"/>
  <c r="D429" i="7" s="1"/>
  <c r="H428" i="7"/>
  <c r="L428" i="7"/>
  <c r="E429" i="5"/>
  <c r="E429" i="8"/>
  <c r="P428" i="8"/>
  <c r="Q428" i="8" s="1"/>
  <c r="J428" i="8"/>
  <c r="F1249" i="8"/>
  <c r="O1250" i="8"/>
  <c r="F1250" i="7"/>
  <c r="O1251" i="7"/>
  <c r="P428" i="6"/>
  <c r="Q428" i="6" s="1"/>
  <c r="J428" i="6"/>
  <c r="E429" i="6"/>
  <c r="O1252" i="6"/>
  <c r="F1251" i="6"/>
  <c r="O1251" i="5"/>
  <c r="F1250" i="5"/>
  <c r="P428" i="5"/>
  <c r="Q428" i="5" s="1"/>
  <c r="J428" i="5"/>
  <c r="I416" i="1"/>
  <c r="G416" i="1"/>
  <c r="E429" i="7" l="1"/>
  <c r="J428" i="7"/>
  <c r="P428" i="7"/>
  <c r="Q428" i="7" s="1"/>
  <c r="O1251" i="8"/>
  <c r="F1250" i="8"/>
  <c r="I429" i="8"/>
  <c r="G429" i="8"/>
  <c r="O1252" i="7"/>
  <c r="F1251" i="7"/>
  <c r="F1252" i="6"/>
  <c r="O1253" i="6"/>
  <c r="I429" i="6"/>
  <c r="G429" i="6"/>
  <c r="I429" i="5"/>
  <c r="G429" i="5"/>
  <c r="O1252" i="5"/>
  <c r="F1251" i="5"/>
  <c r="C417" i="1"/>
  <c r="D417" i="1" s="1"/>
  <c r="K416" i="1"/>
  <c r="L416" i="1"/>
  <c r="H416" i="1"/>
  <c r="I429" i="7" l="1"/>
  <c r="G429" i="7"/>
  <c r="C430" i="8"/>
  <c r="D430" i="8" s="1"/>
  <c r="L429" i="8"/>
  <c r="K429" i="8"/>
  <c r="H429" i="8"/>
  <c r="F1251" i="8"/>
  <c r="O1252" i="8"/>
  <c r="F1252" i="7"/>
  <c r="O1253" i="7"/>
  <c r="C430" i="6"/>
  <c r="D430" i="6" s="1"/>
  <c r="L429" i="6"/>
  <c r="K429" i="6"/>
  <c r="H429" i="6"/>
  <c r="O1254" i="6"/>
  <c r="F1253" i="6"/>
  <c r="L429" i="5"/>
  <c r="K429" i="5"/>
  <c r="C430" i="5"/>
  <c r="D430" i="5" s="1"/>
  <c r="H429" i="5"/>
  <c r="O1253" i="5"/>
  <c r="F1252" i="5"/>
  <c r="P416" i="1"/>
  <c r="Q416" i="1" s="1"/>
  <c r="J416" i="1"/>
  <c r="E417" i="1"/>
  <c r="L429" i="7" l="1"/>
  <c r="K429" i="7"/>
  <c r="H429" i="7"/>
  <c r="C430" i="7"/>
  <c r="E430" i="8"/>
  <c r="O1253" i="8"/>
  <c r="F1252" i="8"/>
  <c r="P429" i="8"/>
  <c r="Q429" i="8" s="1"/>
  <c r="J429" i="8"/>
  <c r="O1254" i="7"/>
  <c r="F1253" i="7"/>
  <c r="P429" i="6"/>
  <c r="Q429" i="6" s="1"/>
  <c r="J429" i="6"/>
  <c r="F1254" i="6"/>
  <c r="O1255" i="6"/>
  <c r="E430" i="6"/>
  <c r="P429" i="5"/>
  <c r="Q429" i="5" s="1"/>
  <c r="J429" i="5"/>
  <c r="E430" i="5"/>
  <c r="O1254" i="5"/>
  <c r="F1253" i="5"/>
  <c r="I417" i="1"/>
  <c r="G417" i="1"/>
  <c r="D430" i="7" l="1"/>
  <c r="E430" i="7" s="1"/>
  <c r="J429" i="7"/>
  <c r="P429" i="7"/>
  <c r="Q429" i="7" s="1"/>
  <c r="F1253" i="8"/>
  <c r="O1254" i="8"/>
  <c r="I430" i="8"/>
  <c r="G430" i="8"/>
  <c r="F1254" i="7"/>
  <c r="O1255" i="7"/>
  <c r="I430" i="6"/>
  <c r="G430" i="6"/>
  <c r="O1256" i="6"/>
  <c r="F1255" i="6"/>
  <c r="I430" i="5"/>
  <c r="G430" i="5"/>
  <c r="O1255" i="5"/>
  <c r="F1254" i="5"/>
  <c r="K417" i="1"/>
  <c r="L417" i="1"/>
  <c r="C418" i="1"/>
  <c r="D418" i="1" s="1"/>
  <c r="H417" i="1"/>
  <c r="I430" i="7" l="1"/>
  <c r="G430" i="7"/>
  <c r="L430" i="8"/>
  <c r="K430" i="8"/>
  <c r="C431" i="8"/>
  <c r="D431" i="8" s="1"/>
  <c r="H430" i="8"/>
  <c r="O1255" i="8"/>
  <c r="F1254" i="8"/>
  <c r="O1256" i="7"/>
  <c r="F1255" i="7"/>
  <c r="F1256" i="6"/>
  <c r="O1257" i="6"/>
  <c r="L430" i="6"/>
  <c r="K430" i="6"/>
  <c r="C431" i="6"/>
  <c r="D431" i="6" s="1"/>
  <c r="H430" i="6"/>
  <c r="O1256" i="5"/>
  <c r="F1255" i="5"/>
  <c r="C431" i="5"/>
  <c r="D431" i="5" s="1"/>
  <c r="L430" i="5"/>
  <c r="K430" i="5"/>
  <c r="H430" i="5"/>
  <c r="E418" i="1"/>
  <c r="P417" i="1"/>
  <c r="Q417" i="1" s="1"/>
  <c r="J417" i="1"/>
  <c r="H430" i="7" l="1"/>
  <c r="K430" i="7"/>
  <c r="C431" i="7"/>
  <c r="L430" i="7"/>
  <c r="F1255" i="8"/>
  <c r="O1256" i="8"/>
  <c r="P430" i="8"/>
  <c r="Q430" i="8" s="1"/>
  <c r="J430" i="8"/>
  <c r="E431" i="8"/>
  <c r="F1256" i="7"/>
  <c r="O1257" i="7"/>
  <c r="E431" i="6"/>
  <c r="O1258" i="6"/>
  <c r="F1257" i="6"/>
  <c r="P430" i="6"/>
  <c r="Q430" i="6" s="1"/>
  <c r="J430" i="6"/>
  <c r="P430" i="5"/>
  <c r="Q430" i="5" s="1"/>
  <c r="J430" i="5"/>
  <c r="E431" i="5"/>
  <c r="O1257" i="5"/>
  <c r="F1256" i="5"/>
  <c r="I418" i="1"/>
  <c r="G418" i="1"/>
  <c r="D431" i="7" l="1"/>
  <c r="E431" i="7" s="1"/>
  <c r="P430" i="7"/>
  <c r="Q430" i="7" s="1"/>
  <c r="J430" i="7"/>
  <c r="I431" i="8"/>
  <c r="G431" i="8"/>
  <c r="O1257" i="8"/>
  <c r="F1256" i="8"/>
  <c r="O1258" i="7"/>
  <c r="F1257" i="7"/>
  <c r="I431" i="6"/>
  <c r="G431" i="6"/>
  <c r="F1258" i="6"/>
  <c r="O1259" i="6"/>
  <c r="I431" i="5"/>
  <c r="G431" i="5"/>
  <c r="O1258" i="5"/>
  <c r="F1257" i="5"/>
  <c r="C419" i="1"/>
  <c r="D419" i="1" s="1"/>
  <c r="L418" i="1"/>
  <c r="K418" i="1"/>
  <c r="H418" i="1"/>
  <c r="I431" i="7" l="1"/>
  <c r="G431" i="7"/>
  <c r="C432" i="8"/>
  <c r="D432" i="8" s="1"/>
  <c r="L431" i="8"/>
  <c r="K431" i="8"/>
  <c r="H431" i="8"/>
  <c r="F1257" i="8"/>
  <c r="O1258" i="8"/>
  <c r="F1258" i="7"/>
  <c r="O1259" i="7"/>
  <c r="O1260" i="6"/>
  <c r="F1259" i="6"/>
  <c r="C432" i="6"/>
  <c r="D432" i="6" s="1"/>
  <c r="L431" i="6"/>
  <c r="K431" i="6"/>
  <c r="H431" i="6"/>
  <c r="O1259" i="5"/>
  <c r="F1258" i="5"/>
  <c r="L431" i="5"/>
  <c r="K431" i="5"/>
  <c r="C432" i="5"/>
  <c r="D432" i="5" s="1"/>
  <c r="H431" i="5"/>
  <c r="E419" i="1"/>
  <c r="P418" i="1"/>
  <c r="Q418" i="1" s="1"/>
  <c r="J418" i="1"/>
  <c r="E432" i="6" l="1"/>
  <c r="K431" i="7"/>
  <c r="H431" i="7"/>
  <c r="C432" i="7"/>
  <c r="L431" i="7"/>
  <c r="E432" i="5"/>
  <c r="P431" i="8"/>
  <c r="Q431" i="8" s="1"/>
  <c r="J431" i="8"/>
  <c r="O1259" i="8"/>
  <c r="F1258" i="8"/>
  <c r="E432" i="8"/>
  <c r="O1260" i="7"/>
  <c r="F1259" i="7"/>
  <c r="P431" i="6"/>
  <c r="Q431" i="6" s="1"/>
  <c r="J431" i="6"/>
  <c r="F1260" i="6"/>
  <c r="O1261" i="6"/>
  <c r="P431" i="5"/>
  <c r="Q431" i="5" s="1"/>
  <c r="J431" i="5"/>
  <c r="O1260" i="5"/>
  <c r="F1259" i="5"/>
  <c r="I419" i="1"/>
  <c r="G419" i="1"/>
  <c r="D432" i="7" l="1"/>
  <c r="E432" i="7" s="1"/>
  <c r="P431" i="7"/>
  <c r="Q431" i="7" s="1"/>
  <c r="J431" i="7"/>
  <c r="F1259" i="8"/>
  <c r="O1260" i="8"/>
  <c r="I432" i="8"/>
  <c r="G432" i="8"/>
  <c r="F1260" i="7"/>
  <c r="O1261" i="7"/>
  <c r="O1262" i="6"/>
  <c r="F1261" i="6"/>
  <c r="I432" i="6"/>
  <c r="G432" i="6"/>
  <c r="O1261" i="5"/>
  <c r="F1260" i="5"/>
  <c r="I432" i="5"/>
  <c r="G432" i="5"/>
  <c r="L419" i="1"/>
  <c r="C420" i="1"/>
  <c r="D420" i="1" s="1"/>
  <c r="K419" i="1"/>
  <c r="H419" i="1"/>
  <c r="G432" i="7" l="1"/>
  <c r="I432" i="7"/>
  <c r="L432" i="8"/>
  <c r="K432" i="8"/>
  <c r="C433" i="8"/>
  <c r="D433" i="8" s="1"/>
  <c r="H432" i="8"/>
  <c r="O1261" i="8"/>
  <c r="F1260" i="8"/>
  <c r="O1262" i="7"/>
  <c r="F1261" i="7"/>
  <c r="L432" i="6"/>
  <c r="K432" i="6"/>
  <c r="C433" i="6"/>
  <c r="D433" i="6" s="1"/>
  <c r="H432" i="6"/>
  <c r="F1262" i="6"/>
  <c r="O1263" i="6"/>
  <c r="C433" i="5"/>
  <c r="D433" i="5" s="1"/>
  <c r="K432" i="5"/>
  <c r="L432" i="5"/>
  <c r="H432" i="5"/>
  <c r="F1261" i="5"/>
  <c r="O1262" i="5"/>
  <c r="E420" i="1"/>
  <c r="P419" i="1"/>
  <c r="Q419" i="1" s="1"/>
  <c r="J419" i="1"/>
  <c r="E433" i="5" l="1"/>
  <c r="L432" i="7"/>
  <c r="H432" i="7"/>
  <c r="K432" i="7"/>
  <c r="C433" i="7"/>
  <c r="D433" i="7" s="1"/>
  <c r="P432" i="8"/>
  <c r="Q432" i="8" s="1"/>
  <c r="J432" i="8"/>
  <c r="E433" i="8"/>
  <c r="F1261" i="8"/>
  <c r="O1262" i="8"/>
  <c r="F1262" i="7"/>
  <c r="O1263" i="7"/>
  <c r="P432" i="6"/>
  <c r="Q432" i="6" s="1"/>
  <c r="J432" i="6"/>
  <c r="E433" i="6"/>
  <c r="O1264" i="6"/>
  <c r="F1263" i="6"/>
  <c r="O1263" i="5"/>
  <c r="F1262" i="5"/>
  <c r="P432" i="5"/>
  <c r="Q432" i="5" s="1"/>
  <c r="J432" i="5"/>
  <c r="I420" i="1"/>
  <c r="G420" i="1"/>
  <c r="J432" i="7" l="1"/>
  <c r="P432" i="7"/>
  <c r="Q432" i="7" s="1"/>
  <c r="E433" i="7"/>
  <c r="O1263" i="8"/>
  <c r="F1262" i="8"/>
  <c r="I433" i="8"/>
  <c r="G433" i="8"/>
  <c r="O1264" i="7"/>
  <c r="F1263" i="7"/>
  <c r="I433" i="6"/>
  <c r="G433" i="6"/>
  <c r="F1264" i="6"/>
  <c r="O1265" i="6"/>
  <c r="I433" i="5"/>
  <c r="G433" i="5"/>
  <c r="F1263" i="5"/>
  <c r="O1264" i="5"/>
  <c r="K420" i="1"/>
  <c r="C421" i="1"/>
  <c r="D421" i="1" s="1"/>
  <c r="L420" i="1"/>
  <c r="H420" i="1"/>
  <c r="I433" i="7" l="1"/>
  <c r="G433" i="7"/>
  <c r="C434" i="8"/>
  <c r="D434" i="8" s="1"/>
  <c r="L433" i="8"/>
  <c r="K433" i="8"/>
  <c r="H433" i="8"/>
  <c r="F1263" i="8"/>
  <c r="O1264" i="8"/>
  <c r="F1264" i="7"/>
  <c r="O1265" i="7"/>
  <c r="O1266" i="6"/>
  <c r="F1265" i="6"/>
  <c r="C434" i="6"/>
  <c r="D434" i="6" s="1"/>
  <c r="L433" i="6"/>
  <c r="K433" i="6"/>
  <c r="H433" i="6"/>
  <c r="O1265" i="5"/>
  <c r="F1264" i="5"/>
  <c r="L433" i="5"/>
  <c r="K433" i="5"/>
  <c r="C434" i="5"/>
  <c r="D434" i="5" s="1"/>
  <c r="H433" i="5"/>
  <c r="E421" i="1"/>
  <c r="P420" i="1"/>
  <c r="Q420" i="1" s="1"/>
  <c r="J420" i="1"/>
  <c r="C434" i="7" l="1"/>
  <c r="L433" i="7"/>
  <c r="H433" i="7"/>
  <c r="K433" i="7"/>
  <c r="E434" i="5"/>
  <c r="P433" i="8"/>
  <c r="Q433" i="8" s="1"/>
  <c r="J433" i="8"/>
  <c r="O1265" i="8"/>
  <c r="F1264" i="8"/>
  <c r="E434" i="8"/>
  <c r="O1266" i="7"/>
  <c r="F1265" i="7"/>
  <c r="P433" i="6"/>
  <c r="Q433" i="6" s="1"/>
  <c r="J433" i="6"/>
  <c r="E434" i="6"/>
  <c r="F1266" i="6"/>
  <c r="O1267" i="6"/>
  <c r="P433" i="5"/>
  <c r="Q433" i="5" s="1"/>
  <c r="J433" i="5"/>
  <c r="F1265" i="5"/>
  <c r="O1266" i="5"/>
  <c r="I421" i="1"/>
  <c r="G421" i="1"/>
  <c r="P433" i="7" l="1"/>
  <c r="Q433" i="7" s="1"/>
  <c r="J433" i="7"/>
  <c r="D434" i="7"/>
  <c r="E434" i="7" s="1"/>
  <c r="I434" i="8"/>
  <c r="G434" i="8"/>
  <c r="F1265" i="8"/>
  <c r="O1266" i="8"/>
  <c r="F1266" i="7"/>
  <c r="O1267" i="7"/>
  <c r="O1268" i="6"/>
  <c r="F1267" i="6"/>
  <c r="I434" i="6"/>
  <c r="G434" i="6"/>
  <c r="I434" i="5"/>
  <c r="G434" i="5"/>
  <c r="O1267" i="5"/>
  <c r="F1266" i="5"/>
  <c r="L421" i="1"/>
  <c r="C422" i="1"/>
  <c r="D422" i="1" s="1"/>
  <c r="K421" i="1"/>
  <c r="H421" i="1"/>
  <c r="G434" i="7" l="1"/>
  <c r="I434" i="7"/>
  <c r="L434" i="8"/>
  <c r="K434" i="8"/>
  <c r="C435" i="8"/>
  <c r="D435" i="8" s="1"/>
  <c r="H434" i="8"/>
  <c r="O1267" i="8"/>
  <c r="F1266" i="8"/>
  <c r="O1268" i="7"/>
  <c r="F1267" i="7"/>
  <c r="L434" i="6"/>
  <c r="K434" i="6"/>
  <c r="C435" i="6"/>
  <c r="D435" i="6" s="1"/>
  <c r="H434" i="6"/>
  <c r="F1268" i="6"/>
  <c r="O1269" i="6"/>
  <c r="F1267" i="5"/>
  <c r="O1268" i="5"/>
  <c r="C435" i="5"/>
  <c r="D435" i="5" s="1"/>
  <c r="L434" i="5"/>
  <c r="K434" i="5"/>
  <c r="H434" i="5"/>
  <c r="E422" i="1"/>
  <c r="P421" i="1"/>
  <c r="Q421" i="1" s="1"/>
  <c r="J421" i="1"/>
  <c r="C435" i="7" l="1"/>
  <c r="H434" i="7"/>
  <c r="L434" i="7"/>
  <c r="K434" i="7"/>
  <c r="E435" i="5"/>
  <c r="P434" i="8"/>
  <c r="Q434" i="8" s="1"/>
  <c r="J434" i="8"/>
  <c r="E435" i="8"/>
  <c r="F1267" i="8"/>
  <c r="O1268" i="8"/>
  <c r="F1268" i="7"/>
  <c r="O1269" i="7"/>
  <c r="E435" i="6"/>
  <c r="O1270" i="6"/>
  <c r="F1269" i="6"/>
  <c r="P434" i="6"/>
  <c r="Q434" i="6" s="1"/>
  <c r="J434" i="6"/>
  <c r="O1269" i="5"/>
  <c r="F1268" i="5"/>
  <c r="P434" i="5"/>
  <c r="Q434" i="5" s="1"/>
  <c r="J434" i="5"/>
  <c r="I422" i="1"/>
  <c r="G422" i="1"/>
  <c r="P434" i="7" l="1"/>
  <c r="Q434" i="7" s="1"/>
  <c r="J434" i="7"/>
  <c r="D435" i="7"/>
  <c r="E435" i="7" s="1"/>
  <c r="I435" i="8"/>
  <c r="G435" i="8"/>
  <c r="O1269" i="8"/>
  <c r="F1268" i="8"/>
  <c r="O1270" i="7"/>
  <c r="F1269" i="7"/>
  <c r="F1270" i="6"/>
  <c r="O1271" i="6"/>
  <c r="I435" i="6"/>
  <c r="G435" i="6"/>
  <c r="I435" i="5"/>
  <c r="G435" i="5"/>
  <c r="F1269" i="5"/>
  <c r="O1270" i="5"/>
  <c r="K422" i="1"/>
  <c r="C423" i="1"/>
  <c r="D423" i="1" s="1"/>
  <c r="L422" i="1"/>
  <c r="H422" i="1"/>
  <c r="I435" i="7" l="1"/>
  <c r="G435" i="7"/>
  <c r="C436" i="8"/>
  <c r="D436" i="8" s="1"/>
  <c r="L435" i="8"/>
  <c r="K435" i="8"/>
  <c r="H435" i="8"/>
  <c r="F1269" i="8"/>
  <c r="O1270" i="8"/>
  <c r="F1270" i="7"/>
  <c r="O1271" i="7"/>
  <c r="C436" i="6"/>
  <c r="D436" i="6" s="1"/>
  <c r="L435" i="6"/>
  <c r="K435" i="6"/>
  <c r="H435" i="6"/>
  <c r="O1272" i="6"/>
  <c r="F1271" i="6"/>
  <c r="O1271" i="5"/>
  <c r="F1270" i="5"/>
  <c r="L435" i="5"/>
  <c r="K435" i="5"/>
  <c r="C436" i="5"/>
  <c r="D436" i="5" s="1"/>
  <c r="H435" i="5"/>
  <c r="E423" i="1"/>
  <c r="P422" i="1"/>
  <c r="Q422" i="1" s="1"/>
  <c r="J422" i="1"/>
  <c r="H435" i="7" l="1"/>
  <c r="K435" i="7"/>
  <c r="C436" i="7"/>
  <c r="L435" i="7"/>
  <c r="E436" i="5"/>
  <c r="E436" i="8"/>
  <c r="O1271" i="8"/>
  <c r="F1270" i="8"/>
  <c r="P435" i="8"/>
  <c r="Q435" i="8" s="1"/>
  <c r="J435" i="8"/>
  <c r="O1272" i="7"/>
  <c r="F1271" i="7"/>
  <c r="F1272" i="6"/>
  <c r="O1273" i="6"/>
  <c r="P435" i="6"/>
  <c r="Q435" i="6" s="1"/>
  <c r="J435" i="6"/>
  <c r="E436" i="6"/>
  <c r="P435" i="5"/>
  <c r="Q435" i="5" s="1"/>
  <c r="J435" i="5"/>
  <c r="F1271" i="5"/>
  <c r="O1272" i="5"/>
  <c r="I423" i="1"/>
  <c r="G423" i="1"/>
  <c r="D436" i="7" l="1"/>
  <c r="E436" i="7" s="1"/>
  <c r="P435" i="7"/>
  <c r="Q435" i="7" s="1"/>
  <c r="J435" i="7"/>
  <c r="F1271" i="8"/>
  <c r="O1272" i="8"/>
  <c r="I436" i="8"/>
  <c r="G436" i="8"/>
  <c r="F1272" i="7"/>
  <c r="O1273" i="7"/>
  <c r="I436" i="6"/>
  <c r="G436" i="6"/>
  <c r="O1274" i="6"/>
  <c r="F1273" i="6"/>
  <c r="I436" i="5"/>
  <c r="G436" i="5"/>
  <c r="O1273" i="5"/>
  <c r="F1272" i="5"/>
  <c r="L423" i="1"/>
  <c r="K423" i="1"/>
  <c r="C424" i="1"/>
  <c r="D424" i="1" s="1"/>
  <c r="H423" i="1"/>
  <c r="G436" i="7" l="1"/>
  <c r="I436" i="7"/>
  <c r="O1273" i="8"/>
  <c r="F1272" i="8"/>
  <c r="L436" i="8"/>
  <c r="K436" i="8"/>
  <c r="C437" i="8"/>
  <c r="D437" i="8" s="1"/>
  <c r="H436" i="8"/>
  <c r="O1274" i="7"/>
  <c r="F1273" i="7"/>
  <c r="F1274" i="6"/>
  <c r="O1275" i="6"/>
  <c r="L436" i="6"/>
  <c r="K436" i="6"/>
  <c r="C437" i="6"/>
  <c r="D437" i="6" s="1"/>
  <c r="H436" i="6"/>
  <c r="F1273" i="5"/>
  <c r="O1274" i="5"/>
  <c r="C437" i="5"/>
  <c r="D437" i="5" s="1"/>
  <c r="K436" i="5"/>
  <c r="L436" i="5"/>
  <c r="H436" i="5"/>
  <c r="E424" i="1"/>
  <c r="P423" i="1"/>
  <c r="Q423" i="1" s="1"/>
  <c r="J423" i="1"/>
  <c r="K436" i="7" l="1"/>
  <c r="C437" i="7"/>
  <c r="D437" i="7" s="1"/>
  <c r="H436" i="7"/>
  <c r="L436" i="7"/>
  <c r="E437" i="8"/>
  <c r="P436" i="8"/>
  <c r="Q436" i="8" s="1"/>
  <c r="J436" i="8"/>
  <c r="F1273" i="8"/>
  <c r="O1274" i="8"/>
  <c r="F1274" i="7"/>
  <c r="O1275" i="7"/>
  <c r="O1276" i="6"/>
  <c r="F1275" i="6"/>
  <c r="E437" i="6"/>
  <c r="P436" i="6"/>
  <c r="Q436" i="6" s="1"/>
  <c r="J436" i="6"/>
  <c r="P436" i="5"/>
  <c r="Q436" i="5" s="1"/>
  <c r="J436" i="5"/>
  <c r="E437" i="5"/>
  <c r="O1275" i="5"/>
  <c r="F1274" i="5"/>
  <c r="I424" i="1"/>
  <c r="G424" i="1"/>
  <c r="P436" i="7" l="1"/>
  <c r="Q436" i="7" s="1"/>
  <c r="J436" i="7"/>
  <c r="E437" i="7"/>
  <c r="I437" i="8"/>
  <c r="G437" i="8"/>
  <c r="O1275" i="8"/>
  <c r="F1274" i="8"/>
  <c r="O1276" i="7"/>
  <c r="F1275" i="7"/>
  <c r="I437" i="6"/>
  <c r="G437" i="6"/>
  <c r="F1276" i="6"/>
  <c r="O1277" i="6"/>
  <c r="I437" i="5"/>
  <c r="G437" i="5"/>
  <c r="F1275" i="5"/>
  <c r="O1276" i="5"/>
  <c r="L424" i="1"/>
  <c r="C425" i="1"/>
  <c r="D425" i="1" s="1"/>
  <c r="K424" i="1"/>
  <c r="H424" i="1"/>
  <c r="I437" i="7" l="1"/>
  <c r="G437" i="7"/>
  <c r="F1275" i="8"/>
  <c r="O1276" i="8"/>
  <c r="C438" i="8"/>
  <c r="D438" i="8" s="1"/>
  <c r="L437" i="8"/>
  <c r="K437" i="8"/>
  <c r="H437" i="8"/>
  <c r="F1276" i="7"/>
  <c r="O1277" i="7"/>
  <c r="O1278" i="6"/>
  <c r="F1277" i="6"/>
  <c r="C438" i="6"/>
  <c r="D438" i="6" s="1"/>
  <c r="L437" i="6"/>
  <c r="K437" i="6"/>
  <c r="H437" i="6"/>
  <c r="L437" i="5"/>
  <c r="K437" i="5"/>
  <c r="C438" i="5"/>
  <c r="D438" i="5" s="1"/>
  <c r="H437" i="5"/>
  <c r="O1277" i="5"/>
  <c r="F1276" i="5"/>
  <c r="E425" i="1"/>
  <c r="P424" i="1"/>
  <c r="Q424" i="1" s="1"/>
  <c r="J424" i="1"/>
  <c r="H437" i="7" l="1"/>
  <c r="C438" i="7"/>
  <c r="L437" i="7"/>
  <c r="K437" i="7"/>
  <c r="E438" i="8"/>
  <c r="P437" i="8"/>
  <c r="Q437" i="8" s="1"/>
  <c r="J437" i="8"/>
  <c r="O1277" i="8"/>
  <c r="F1276" i="8"/>
  <c r="O1278" i="7"/>
  <c r="F1277" i="7"/>
  <c r="E438" i="6"/>
  <c r="P437" i="6"/>
  <c r="Q437" i="6" s="1"/>
  <c r="J437" i="6"/>
  <c r="F1278" i="6"/>
  <c r="O1279" i="6"/>
  <c r="F1277" i="5"/>
  <c r="O1278" i="5"/>
  <c r="P437" i="5"/>
  <c r="Q437" i="5" s="1"/>
  <c r="J437" i="5"/>
  <c r="E438" i="5"/>
  <c r="I425" i="1"/>
  <c r="G425" i="1"/>
  <c r="J437" i="7" l="1"/>
  <c r="P437" i="7"/>
  <c r="Q437" i="7" s="1"/>
  <c r="D438" i="7"/>
  <c r="E438" i="7" s="1"/>
  <c r="F1277" i="8"/>
  <c r="O1278" i="8"/>
  <c r="I438" i="8"/>
  <c r="G438" i="8"/>
  <c r="F1278" i="7"/>
  <c r="O1279" i="7"/>
  <c r="I438" i="6"/>
  <c r="G438" i="6"/>
  <c r="O1280" i="6"/>
  <c r="F1279" i="6"/>
  <c r="O1279" i="5"/>
  <c r="F1278" i="5"/>
  <c r="I438" i="5"/>
  <c r="G438" i="5"/>
  <c r="C426" i="1"/>
  <c r="D426" i="1" s="1"/>
  <c r="K425" i="1"/>
  <c r="L425" i="1"/>
  <c r="H425" i="1"/>
  <c r="I438" i="7" l="1"/>
  <c r="G438" i="7"/>
  <c r="L438" i="8"/>
  <c r="K438" i="8"/>
  <c r="C439" i="8"/>
  <c r="D439" i="8" s="1"/>
  <c r="H438" i="8"/>
  <c r="O1279" i="8"/>
  <c r="F1278" i="8"/>
  <c r="O1280" i="7"/>
  <c r="F1279" i="7"/>
  <c r="F1280" i="6"/>
  <c r="O1281" i="6"/>
  <c r="L438" i="6"/>
  <c r="K438" i="6"/>
  <c r="C439" i="6"/>
  <c r="D439" i="6" s="1"/>
  <c r="H438" i="6"/>
  <c r="C439" i="5"/>
  <c r="D439" i="5" s="1"/>
  <c r="L438" i="5"/>
  <c r="K438" i="5"/>
  <c r="H438" i="5"/>
  <c r="F1279" i="5"/>
  <c r="O1280" i="5"/>
  <c r="P425" i="1"/>
  <c r="Q425" i="1" s="1"/>
  <c r="J425" i="1"/>
  <c r="E426" i="1"/>
  <c r="H438" i="7" l="1"/>
  <c r="C439" i="7"/>
  <c r="K438" i="7"/>
  <c r="L438" i="7"/>
  <c r="P438" i="8"/>
  <c r="Q438" i="8" s="1"/>
  <c r="J438" i="8"/>
  <c r="E439" i="8"/>
  <c r="F1279" i="8"/>
  <c r="O1280" i="8"/>
  <c r="F1280" i="7"/>
  <c r="O1281" i="7"/>
  <c r="E439" i="6"/>
  <c r="O1282" i="6"/>
  <c r="F1281" i="6"/>
  <c r="P438" i="6"/>
  <c r="Q438" i="6" s="1"/>
  <c r="J438" i="6"/>
  <c r="P438" i="5"/>
  <c r="Q438" i="5" s="1"/>
  <c r="J438" i="5"/>
  <c r="O1281" i="5"/>
  <c r="F1280" i="5"/>
  <c r="E439" i="5"/>
  <c r="I426" i="1"/>
  <c r="G426" i="1"/>
  <c r="J438" i="7" l="1"/>
  <c r="P438" i="7"/>
  <c r="Q438" i="7" s="1"/>
  <c r="D439" i="7"/>
  <c r="E439" i="7" s="1"/>
  <c r="I439" i="8"/>
  <c r="G439" i="8"/>
  <c r="O1281" i="8"/>
  <c r="F1280" i="8"/>
  <c r="O1282" i="7"/>
  <c r="F1281" i="7"/>
  <c r="I439" i="6"/>
  <c r="G439" i="6"/>
  <c r="F1282" i="6"/>
  <c r="O1283" i="6"/>
  <c r="F1281" i="5"/>
  <c r="O1282" i="5"/>
  <c r="I439" i="5"/>
  <c r="G439" i="5"/>
  <c r="C427" i="1"/>
  <c r="D427" i="1" s="1"/>
  <c r="K426" i="1"/>
  <c r="L426" i="1"/>
  <c r="H426" i="1"/>
  <c r="I439" i="7" l="1"/>
  <c r="G439" i="7"/>
  <c r="F1281" i="8"/>
  <c r="O1282" i="8"/>
  <c r="C440" i="8"/>
  <c r="D440" i="8" s="1"/>
  <c r="L439" i="8"/>
  <c r="K439" i="8"/>
  <c r="H439" i="8"/>
  <c r="F1282" i="7"/>
  <c r="O1283" i="7"/>
  <c r="O1284" i="6"/>
  <c r="F1283" i="6"/>
  <c r="C440" i="6"/>
  <c r="D440" i="6" s="1"/>
  <c r="L439" i="6"/>
  <c r="K439" i="6"/>
  <c r="H439" i="6"/>
  <c r="L439" i="5"/>
  <c r="K439" i="5"/>
  <c r="C440" i="5"/>
  <c r="D440" i="5" s="1"/>
  <c r="H439" i="5"/>
  <c r="O1283" i="5"/>
  <c r="F1282" i="5"/>
  <c r="E427" i="1"/>
  <c r="P426" i="1"/>
  <c r="Q426" i="1" s="1"/>
  <c r="J426" i="1"/>
  <c r="L439" i="7" l="1"/>
  <c r="K439" i="7"/>
  <c r="H439" i="7"/>
  <c r="C440" i="7"/>
  <c r="E440" i="6"/>
  <c r="P439" i="8"/>
  <c r="Q439" i="8" s="1"/>
  <c r="J439" i="8"/>
  <c r="O1283" i="8"/>
  <c r="F1282" i="8"/>
  <c r="E440" i="8"/>
  <c r="O1284" i="7"/>
  <c r="F1283" i="7"/>
  <c r="P439" i="6"/>
  <c r="Q439" i="6" s="1"/>
  <c r="J439" i="6"/>
  <c r="O1285" i="6"/>
  <c r="F1284" i="6"/>
  <c r="F1283" i="5"/>
  <c r="O1284" i="5"/>
  <c r="P439" i="5"/>
  <c r="Q439" i="5" s="1"/>
  <c r="J439" i="5"/>
  <c r="E440" i="5"/>
  <c r="I427" i="1"/>
  <c r="G427" i="1"/>
  <c r="D440" i="7" l="1"/>
  <c r="E440" i="7" s="1"/>
  <c r="P439" i="7"/>
  <c r="Q439" i="7" s="1"/>
  <c r="J439" i="7"/>
  <c r="I440" i="8"/>
  <c r="G440" i="8"/>
  <c r="F1283" i="8"/>
  <c r="O1284" i="8"/>
  <c r="F1284" i="7"/>
  <c r="O1285" i="7"/>
  <c r="O1286" i="6"/>
  <c r="F1285" i="6"/>
  <c r="I440" i="6"/>
  <c r="G440" i="6"/>
  <c r="I440" i="5"/>
  <c r="G440" i="5"/>
  <c r="O1285" i="5"/>
  <c r="F1284" i="5"/>
  <c r="L427" i="1"/>
  <c r="C428" i="1"/>
  <c r="D428" i="1" s="1"/>
  <c r="K427" i="1"/>
  <c r="H427" i="1"/>
  <c r="I440" i="7" l="1"/>
  <c r="G440" i="7"/>
  <c r="L440" i="8"/>
  <c r="K440" i="8"/>
  <c r="C441" i="8"/>
  <c r="D441" i="8" s="1"/>
  <c r="H440" i="8"/>
  <c r="O1285" i="8"/>
  <c r="F1284" i="8"/>
  <c r="O1286" i="7"/>
  <c r="F1285" i="7"/>
  <c r="L440" i="6"/>
  <c r="K440" i="6"/>
  <c r="C441" i="6"/>
  <c r="D441" i="6" s="1"/>
  <c r="H440" i="6"/>
  <c r="O1287" i="6"/>
  <c r="F1286" i="6"/>
  <c r="F1285" i="5"/>
  <c r="O1286" i="5"/>
  <c r="C441" i="5"/>
  <c r="D441" i="5" s="1"/>
  <c r="K440" i="5"/>
  <c r="L440" i="5"/>
  <c r="H440" i="5"/>
  <c r="E428" i="1"/>
  <c r="P427" i="1"/>
  <c r="Q427" i="1" s="1"/>
  <c r="J427" i="1"/>
  <c r="L440" i="7" l="1"/>
  <c r="H440" i="7"/>
  <c r="K440" i="7"/>
  <c r="C441" i="7"/>
  <c r="P440" i="8"/>
  <c r="Q440" i="8" s="1"/>
  <c r="J440" i="8"/>
  <c r="E441" i="8"/>
  <c r="F1285" i="8"/>
  <c r="O1286" i="8"/>
  <c r="F1286" i="7"/>
  <c r="O1287" i="7"/>
  <c r="F1287" i="6"/>
  <c r="O1288" i="6"/>
  <c r="P440" i="6"/>
  <c r="Q440" i="6" s="1"/>
  <c r="J440" i="6"/>
  <c r="E441" i="6"/>
  <c r="P440" i="5"/>
  <c r="Q440" i="5" s="1"/>
  <c r="J440" i="5"/>
  <c r="E441" i="5"/>
  <c r="O1287" i="5"/>
  <c r="F1286" i="5"/>
  <c r="I428" i="1"/>
  <c r="G428" i="1"/>
  <c r="D441" i="7" l="1"/>
  <c r="E441" i="7" s="1"/>
  <c r="P440" i="7"/>
  <c r="Q440" i="7" s="1"/>
  <c r="J440" i="7"/>
  <c r="I441" i="8"/>
  <c r="G441" i="8"/>
  <c r="O1287" i="8"/>
  <c r="F1286" i="8"/>
  <c r="O1288" i="7"/>
  <c r="F1287" i="7"/>
  <c r="I441" i="6"/>
  <c r="G441" i="6"/>
  <c r="O1289" i="6"/>
  <c r="F1288" i="6"/>
  <c r="I441" i="5"/>
  <c r="G441" i="5"/>
  <c r="F1287" i="5"/>
  <c r="O1288" i="5"/>
  <c r="L428" i="1"/>
  <c r="K428" i="1"/>
  <c r="C429" i="1"/>
  <c r="D429" i="1" s="1"/>
  <c r="H428" i="1"/>
  <c r="I441" i="7" l="1"/>
  <c r="G441" i="7"/>
  <c r="F1287" i="8"/>
  <c r="O1288" i="8"/>
  <c r="C442" i="8"/>
  <c r="D442" i="8" s="1"/>
  <c r="L441" i="8"/>
  <c r="K441" i="8"/>
  <c r="H441" i="8"/>
  <c r="F1288" i="7"/>
  <c r="O1289" i="7"/>
  <c r="F1289" i="6"/>
  <c r="O1290" i="6"/>
  <c r="C442" i="6"/>
  <c r="D442" i="6" s="1"/>
  <c r="L441" i="6"/>
  <c r="K441" i="6"/>
  <c r="H441" i="6"/>
  <c r="O1289" i="5"/>
  <c r="F1288" i="5"/>
  <c r="L441" i="5"/>
  <c r="K441" i="5"/>
  <c r="C442" i="5"/>
  <c r="D442" i="5" s="1"/>
  <c r="H441" i="5"/>
  <c r="E429" i="1"/>
  <c r="P428" i="1"/>
  <c r="Q428" i="1" s="1"/>
  <c r="J428" i="1"/>
  <c r="C442" i="7" l="1"/>
  <c r="L441" i="7"/>
  <c r="K441" i="7"/>
  <c r="H441" i="7"/>
  <c r="E442" i="5"/>
  <c r="P441" i="8"/>
  <c r="Q441" i="8" s="1"/>
  <c r="J441" i="8"/>
  <c r="E442" i="8"/>
  <c r="O1289" i="8"/>
  <c r="F1288" i="8"/>
  <c r="O1290" i="7"/>
  <c r="F1289" i="7"/>
  <c r="P441" i="6"/>
  <c r="Q441" i="6" s="1"/>
  <c r="J441" i="6"/>
  <c r="E442" i="6"/>
  <c r="O1291" i="6"/>
  <c r="F1290" i="6"/>
  <c r="P441" i="5"/>
  <c r="Q441" i="5" s="1"/>
  <c r="J441" i="5"/>
  <c r="O1290" i="5"/>
  <c r="F1289" i="5"/>
  <c r="I429" i="1"/>
  <c r="G429" i="1"/>
  <c r="J441" i="7" l="1"/>
  <c r="P441" i="7"/>
  <c r="Q441" i="7" s="1"/>
  <c r="D442" i="7"/>
  <c r="E442" i="7" s="1"/>
  <c r="I442" i="8"/>
  <c r="G442" i="8"/>
  <c r="F1289" i="8"/>
  <c r="O1290" i="8"/>
  <c r="F1290" i="7"/>
  <c r="O1291" i="7"/>
  <c r="F1291" i="6"/>
  <c r="O1292" i="6"/>
  <c r="I442" i="6"/>
  <c r="G442" i="6"/>
  <c r="F1290" i="5"/>
  <c r="O1291" i="5"/>
  <c r="I442" i="5"/>
  <c r="G442" i="5"/>
  <c r="K429" i="1"/>
  <c r="L429" i="1"/>
  <c r="C430" i="1"/>
  <c r="D430" i="1" s="1"/>
  <c r="H429" i="1"/>
  <c r="I442" i="7" l="1"/>
  <c r="G442" i="7"/>
  <c r="O1291" i="8"/>
  <c r="F1290" i="8"/>
  <c r="L442" i="8"/>
  <c r="K442" i="8"/>
  <c r="C443" i="8"/>
  <c r="D443" i="8" s="1"/>
  <c r="H442" i="8"/>
  <c r="O1292" i="7"/>
  <c r="F1291" i="7"/>
  <c r="L442" i="6"/>
  <c r="K442" i="6"/>
  <c r="C443" i="6"/>
  <c r="D443" i="6" s="1"/>
  <c r="H442" i="6"/>
  <c r="O1293" i="6"/>
  <c r="F1292" i="6"/>
  <c r="C443" i="5"/>
  <c r="D443" i="5" s="1"/>
  <c r="L442" i="5"/>
  <c r="K442" i="5"/>
  <c r="H442" i="5"/>
  <c r="O1292" i="5"/>
  <c r="F1291" i="5"/>
  <c r="E430" i="1"/>
  <c r="P429" i="1"/>
  <c r="Q429" i="1" s="1"/>
  <c r="J429" i="1"/>
  <c r="H442" i="7" l="1"/>
  <c r="L442" i="7"/>
  <c r="K442" i="7"/>
  <c r="C443" i="7"/>
  <c r="E443" i="8"/>
  <c r="P442" i="8"/>
  <c r="Q442" i="8" s="1"/>
  <c r="J442" i="8"/>
  <c r="F1291" i="8"/>
  <c r="O1292" i="8"/>
  <c r="F1292" i="7"/>
  <c r="O1293" i="7"/>
  <c r="F1293" i="6"/>
  <c r="O1294" i="6"/>
  <c r="P442" i="6"/>
  <c r="Q442" i="6" s="1"/>
  <c r="J442" i="6"/>
  <c r="E443" i="6"/>
  <c r="F1292" i="5"/>
  <c r="O1293" i="5"/>
  <c r="P442" i="5"/>
  <c r="Q442" i="5" s="1"/>
  <c r="J442" i="5"/>
  <c r="E443" i="5"/>
  <c r="I430" i="1"/>
  <c r="G430" i="1"/>
  <c r="D443" i="7" l="1"/>
  <c r="E443" i="7" s="1"/>
  <c r="J442" i="7"/>
  <c r="P442" i="7"/>
  <c r="Q442" i="7" s="1"/>
  <c r="I443" i="8"/>
  <c r="G443" i="8"/>
  <c r="O1293" i="8"/>
  <c r="F1292" i="8"/>
  <c r="O1294" i="7"/>
  <c r="F1293" i="7"/>
  <c r="I443" i="6"/>
  <c r="G443" i="6"/>
  <c r="O1295" i="6"/>
  <c r="F1294" i="6"/>
  <c r="I443" i="5"/>
  <c r="G443" i="5"/>
  <c r="O1294" i="5"/>
  <c r="F1293" i="5"/>
  <c r="L430" i="1"/>
  <c r="C431" i="1"/>
  <c r="D431" i="1" s="1"/>
  <c r="K430" i="1"/>
  <c r="H430" i="1"/>
  <c r="I443" i="7" l="1"/>
  <c r="G443" i="7"/>
  <c r="C444" i="8"/>
  <c r="D444" i="8" s="1"/>
  <c r="L443" i="8"/>
  <c r="K443" i="8"/>
  <c r="H443" i="8"/>
  <c r="F1293" i="8"/>
  <c r="O1294" i="8"/>
  <c r="F1294" i="7"/>
  <c r="O1295" i="7"/>
  <c r="F1295" i="6"/>
  <c r="O1296" i="6"/>
  <c r="C444" i="6"/>
  <c r="D444" i="6" s="1"/>
  <c r="L443" i="6"/>
  <c r="K443" i="6"/>
  <c r="H443" i="6"/>
  <c r="F1294" i="5"/>
  <c r="O1295" i="5"/>
  <c r="L443" i="5"/>
  <c r="K443" i="5"/>
  <c r="C444" i="5"/>
  <c r="D444" i="5" s="1"/>
  <c r="H443" i="5"/>
  <c r="E431" i="1"/>
  <c r="P430" i="1"/>
  <c r="Q430" i="1" s="1"/>
  <c r="J430" i="1"/>
  <c r="H443" i="7" l="1"/>
  <c r="L443" i="7"/>
  <c r="C444" i="7"/>
  <c r="K443" i="7"/>
  <c r="E444" i="5"/>
  <c r="P443" i="8"/>
  <c r="Q443" i="8" s="1"/>
  <c r="J443" i="8"/>
  <c r="O1295" i="8"/>
  <c r="F1294" i="8"/>
  <c r="E444" i="8"/>
  <c r="O1296" i="7"/>
  <c r="F1295" i="7"/>
  <c r="E444" i="6"/>
  <c r="P443" i="6"/>
  <c r="Q443" i="6" s="1"/>
  <c r="J443" i="6"/>
  <c r="O1297" i="6"/>
  <c r="F1296" i="6"/>
  <c r="O1296" i="5"/>
  <c r="F1295" i="5"/>
  <c r="P443" i="5"/>
  <c r="Q443" i="5" s="1"/>
  <c r="J443" i="5"/>
  <c r="I431" i="1"/>
  <c r="G431" i="1"/>
  <c r="J443" i="7" l="1"/>
  <c r="P443" i="7"/>
  <c r="Q443" i="7" s="1"/>
  <c r="D444" i="7"/>
  <c r="E444" i="7"/>
  <c r="F1295" i="8"/>
  <c r="O1296" i="8"/>
  <c r="I444" i="8"/>
  <c r="G444" i="8"/>
  <c r="F1296" i="7"/>
  <c r="O1297" i="7"/>
  <c r="F1297" i="6"/>
  <c r="O1298" i="6"/>
  <c r="I444" i="6"/>
  <c r="G444" i="6"/>
  <c r="I444" i="5"/>
  <c r="G444" i="5"/>
  <c r="F1296" i="5"/>
  <c r="O1297" i="5"/>
  <c r="L431" i="1"/>
  <c r="C432" i="1"/>
  <c r="D432" i="1" s="1"/>
  <c r="K431" i="1"/>
  <c r="H431" i="1"/>
  <c r="G444" i="7" l="1"/>
  <c r="I444" i="7"/>
  <c r="O1297" i="8"/>
  <c r="F1296" i="8"/>
  <c r="L444" i="8"/>
  <c r="K444" i="8"/>
  <c r="C445" i="8"/>
  <c r="D445" i="8" s="1"/>
  <c r="H444" i="8"/>
  <c r="O1298" i="7"/>
  <c r="F1297" i="7"/>
  <c r="L444" i="6"/>
  <c r="K444" i="6"/>
  <c r="C445" i="6"/>
  <c r="D445" i="6" s="1"/>
  <c r="H444" i="6"/>
  <c r="O1299" i="6"/>
  <c r="F1298" i="6"/>
  <c r="O1298" i="5"/>
  <c r="F1297" i="5"/>
  <c r="C445" i="5"/>
  <c r="D445" i="5" s="1"/>
  <c r="K444" i="5"/>
  <c r="L444" i="5"/>
  <c r="H444" i="5"/>
  <c r="E432" i="1"/>
  <c r="P431" i="1"/>
  <c r="Q431" i="1" s="1"/>
  <c r="J431" i="1"/>
  <c r="C445" i="7" l="1"/>
  <c r="L444" i="7"/>
  <c r="H444" i="7"/>
  <c r="K444" i="7"/>
  <c r="E445" i="8"/>
  <c r="P444" i="8"/>
  <c r="Q444" i="8" s="1"/>
  <c r="J444" i="8"/>
  <c r="F1297" i="8"/>
  <c r="O1298" i="8"/>
  <c r="F1298" i="7"/>
  <c r="O1299" i="7"/>
  <c r="F1299" i="6"/>
  <c r="O1300" i="6"/>
  <c r="P444" i="6"/>
  <c r="Q444" i="6" s="1"/>
  <c r="J444" i="6"/>
  <c r="E445" i="6"/>
  <c r="P444" i="5"/>
  <c r="Q444" i="5" s="1"/>
  <c r="J444" i="5"/>
  <c r="E445" i="5"/>
  <c r="F1298" i="5"/>
  <c r="O1299" i="5"/>
  <c r="I432" i="1"/>
  <c r="G432" i="1"/>
  <c r="P444" i="7" l="1"/>
  <c r="Q444" i="7" s="1"/>
  <c r="J444" i="7"/>
  <c r="D445" i="7"/>
  <c r="E445" i="7"/>
  <c r="I445" i="8"/>
  <c r="G445" i="8"/>
  <c r="O1299" i="8"/>
  <c r="F1298" i="8"/>
  <c r="O1300" i="7"/>
  <c r="F1299" i="7"/>
  <c r="I445" i="6"/>
  <c r="G445" i="6"/>
  <c r="O1301" i="6"/>
  <c r="F1300" i="6"/>
  <c r="O1300" i="5"/>
  <c r="F1299" i="5"/>
  <c r="I445" i="5"/>
  <c r="G445" i="5"/>
  <c r="K432" i="1"/>
  <c r="C433" i="1"/>
  <c r="D433" i="1" s="1"/>
  <c r="L432" i="1"/>
  <c r="H432" i="1"/>
  <c r="I445" i="7" l="1"/>
  <c r="G445" i="7"/>
  <c r="C446" i="8"/>
  <c r="D446" i="8" s="1"/>
  <c r="L445" i="8"/>
  <c r="K445" i="8"/>
  <c r="H445" i="8"/>
  <c r="F1299" i="8"/>
  <c r="O1300" i="8"/>
  <c r="O1301" i="7"/>
  <c r="F1300" i="7"/>
  <c r="F1301" i="6"/>
  <c r="O1302" i="6"/>
  <c r="C446" i="6"/>
  <c r="D446" i="6" s="1"/>
  <c r="L445" i="6"/>
  <c r="K445" i="6"/>
  <c r="H445" i="6"/>
  <c r="L445" i="5"/>
  <c r="K445" i="5"/>
  <c r="C446" i="5"/>
  <c r="D446" i="5" s="1"/>
  <c r="H445" i="5"/>
  <c r="O1301" i="5"/>
  <c r="F1300" i="5"/>
  <c r="E433" i="1"/>
  <c r="P432" i="1"/>
  <c r="Q432" i="1" s="1"/>
  <c r="J432" i="1"/>
  <c r="H445" i="7" l="1"/>
  <c r="L445" i="7"/>
  <c r="K445" i="7"/>
  <c r="C446" i="7"/>
  <c r="E446" i="8"/>
  <c r="O1301" i="8"/>
  <c r="F1300" i="8"/>
  <c r="P445" i="8"/>
  <c r="Q445" i="8" s="1"/>
  <c r="J445" i="8"/>
  <c r="F1301" i="7"/>
  <c r="O1302" i="7"/>
  <c r="P445" i="6"/>
  <c r="Q445" i="6" s="1"/>
  <c r="J445" i="6"/>
  <c r="E446" i="6"/>
  <c r="O1303" i="6"/>
  <c r="F1302" i="6"/>
  <c r="F1301" i="5"/>
  <c r="O1302" i="5"/>
  <c r="P445" i="5"/>
  <c r="Q445" i="5" s="1"/>
  <c r="J445" i="5"/>
  <c r="E446" i="5"/>
  <c r="I433" i="1"/>
  <c r="G433" i="1"/>
  <c r="D446" i="7" l="1"/>
  <c r="E446" i="7" s="1"/>
  <c r="J445" i="7"/>
  <c r="P445" i="7"/>
  <c r="Q445" i="7" s="1"/>
  <c r="F1301" i="8"/>
  <c r="O1302" i="8"/>
  <c r="I446" i="8"/>
  <c r="G446" i="8"/>
  <c r="O1303" i="7"/>
  <c r="F1302" i="7"/>
  <c r="F1303" i="6"/>
  <c r="O1304" i="6"/>
  <c r="I446" i="6"/>
  <c r="G446" i="6"/>
  <c r="I446" i="5"/>
  <c r="G446" i="5"/>
  <c r="O1303" i="5"/>
  <c r="F1302" i="5"/>
  <c r="C434" i="1"/>
  <c r="D434" i="1" s="1"/>
  <c r="L433" i="1"/>
  <c r="K433" i="1"/>
  <c r="H433" i="1"/>
  <c r="I446" i="7" l="1"/>
  <c r="G446" i="7"/>
  <c r="L446" i="8"/>
  <c r="K446" i="8"/>
  <c r="C447" i="8"/>
  <c r="D447" i="8" s="1"/>
  <c r="H446" i="8"/>
  <c r="O1303" i="8"/>
  <c r="F1302" i="8"/>
  <c r="F1303" i="7"/>
  <c r="O1304" i="7"/>
  <c r="L446" i="6"/>
  <c r="K446" i="6"/>
  <c r="C447" i="6"/>
  <c r="D447" i="6" s="1"/>
  <c r="H446" i="6"/>
  <c r="O1305" i="6"/>
  <c r="F1304" i="6"/>
  <c r="F1303" i="5"/>
  <c r="O1304" i="5"/>
  <c r="C447" i="5"/>
  <c r="D447" i="5" s="1"/>
  <c r="L446" i="5"/>
  <c r="K446" i="5"/>
  <c r="H446" i="5"/>
  <c r="E434" i="1"/>
  <c r="P433" i="1"/>
  <c r="Q433" i="1" s="1"/>
  <c r="J433" i="1"/>
  <c r="H446" i="7" l="1"/>
  <c r="K446" i="7"/>
  <c r="L446" i="7"/>
  <c r="C447" i="7"/>
  <c r="F1303" i="8"/>
  <c r="O1304" i="8"/>
  <c r="E447" i="8"/>
  <c r="P446" i="8"/>
  <c r="Q446" i="8" s="1"/>
  <c r="J446" i="8"/>
  <c r="O1305" i="7"/>
  <c r="F1304" i="7"/>
  <c r="F1305" i="6"/>
  <c r="O1306" i="6"/>
  <c r="P446" i="6"/>
  <c r="Q446" i="6" s="1"/>
  <c r="J446" i="6"/>
  <c r="E447" i="6"/>
  <c r="P446" i="5"/>
  <c r="Q446" i="5" s="1"/>
  <c r="J446" i="5"/>
  <c r="E447" i="5"/>
  <c r="O1305" i="5"/>
  <c r="F1304" i="5"/>
  <c r="I434" i="1"/>
  <c r="G434" i="1"/>
  <c r="D447" i="7" l="1"/>
  <c r="E447" i="7" s="1"/>
  <c r="J446" i="7"/>
  <c r="P446" i="7"/>
  <c r="Q446" i="7" s="1"/>
  <c r="O1305" i="8"/>
  <c r="F1304" i="8"/>
  <c r="I447" i="8"/>
  <c r="G447" i="8"/>
  <c r="F1305" i="7"/>
  <c r="O1306" i="7"/>
  <c r="I447" i="6"/>
  <c r="G447" i="6"/>
  <c r="O1307" i="6"/>
  <c r="F1306" i="6"/>
  <c r="F1305" i="5"/>
  <c r="O1306" i="5"/>
  <c r="I447" i="5"/>
  <c r="G447" i="5"/>
  <c r="C435" i="1"/>
  <c r="D435" i="1" s="1"/>
  <c r="K434" i="1"/>
  <c r="L434" i="1"/>
  <c r="H434" i="1"/>
  <c r="I447" i="7" l="1"/>
  <c r="G447" i="7"/>
  <c r="C448" i="8"/>
  <c r="D448" i="8" s="1"/>
  <c r="L447" i="8"/>
  <c r="K447" i="8"/>
  <c r="H447" i="8"/>
  <c r="F1305" i="8"/>
  <c r="O1306" i="8"/>
  <c r="O1307" i="7"/>
  <c r="F1306" i="7"/>
  <c r="F1307" i="6"/>
  <c r="O1308" i="6"/>
  <c r="C448" i="6"/>
  <c r="D448" i="6" s="1"/>
  <c r="L447" i="6"/>
  <c r="K447" i="6"/>
  <c r="H447" i="6"/>
  <c r="L447" i="5"/>
  <c r="K447" i="5"/>
  <c r="C448" i="5"/>
  <c r="D448" i="5" s="1"/>
  <c r="H447" i="5"/>
  <c r="O1307" i="5"/>
  <c r="F1306" i="5"/>
  <c r="P434" i="1"/>
  <c r="Q434" i="1" s="1"/>
  <c r="J434" i="1"/>
  <c r="E435" i="1"/>
  <c r="L447" i="7" l="1"/>
  <c r="K447" i="7"/>
  <c r="C448" i="7"/>
  <c r="H447" i="7"/>
  <c r="E448" i="8"/>
  <c r="O1307" i="8"/>
  <c r="F1306" i="8"/>
  <c r="P447" i="8"/>
  <c r="Q447" i="8" s="1"/>
  <c r="J447" i="8"/>
  <c r="F1307" i="7"/>
  <c r="O1308" i="7"/>
  <c r="P447" i="6"/>
  <c r="Q447" i="6" s="1"/>
  <c r="J447" i="6"/>
  <c r="E448" i="6"/>
  <c r="O1309" i="6"/>
  <c r="F1308" i="6"/>
  <c r="F1307" i="5"/>
  <c r="O1308" i="5"/>
  <c r="P447" i="5"/>
  <c r="Q447" i="5" s="1"/>
  <c r="J447" i="5"/>
  <c r="E448" i="5"/>
  <c r="I435" i="1"/>
  <c r="G435" i="1"/>
  <c r="D448" i="7" l="1"/>
  <c r="E448" i="7"/>
  <c r="J447" i="7"/>
  <c r="P447" i="7"/>
  <c r="Q447" i="7" s="1"/>
  <c r="F1307" i="8"/>
  <c r="O1308" i="8"/>
  <c r="I448" i="8"/>
  <c r="G448" i="8"/>
  <c r="O1309" i="7"/>
  <c r="F1308" i="7"/>
  <c r="F1309" i="6"/>
  <c r="O1310" i="6"/>
  <c r="I448" i="6"/>
  <c r="G448" i="6"/>
  <c r="I448" i="5"/>
  <c r="G448" i="5"/>
  <c r="O1309" i="5"/>
  <c r="F1308" i="5"/>
  <c r="L435" i="1"/>
  <c r="C436" i="1"/>
  <c r="D436" i="1" s="1"/>
  <c r="K435" i="1"/>
  <c r="H435" i="1"/>
  <c r="G448" i="7" l="1"/>
  <c r="I448" i="7"/>
  <c r="O1309" i="8"/>
  <c r="F1308" i="8"/>
  <c r="L448" i="8"/>
  <c r="K448" i="8"/>
  <c r="C449" i="8"/>
  <c r="D449" i="8" s="1"/>
  <c r="H448" i="8"/>
  <c r="F1309" i="7"/>
  <c r="O1310" i="7"/>
  <c r="L448" i="6"/>
  <c r="K448" i="6"/>
  <c r="C449" i="6"/>
  <c r="D449" i="6" s="1"/>
  <c r="H448" i="6"/>
  <c r="O1311" i="6"/>
  <c r="F1310" i="6"/>
  <c r="F1309" i="5"/>
  <c r="O1310" i="5"/>
  <c r="C449" i="5"/>
  <c r="D449" i="5" s="1"/>
  <c r="K448" i="5"/>
  <c r="L448" i="5"/>
  <c r="H448" i="5"/>
  <c r="P435" i="1"/>
  <c r="Q435" i="1" s="1"/>
  <c r="J435" i="1"/>
  <c r="E436" i="1"/>
  <c r="K448" i="7" l="1"/>
  <c r="C449" i="7"/>
  <c r="D449" i="7" s="1"/>
  <c r="L448" i="7"/>
  <c r="H448" i="7"/>
  <c r="E449" i="8"/>
  <c r="P448" i="8"/>
  <c r="Q448" i="8" s="1"/>
  <c r="J448" i="8"/>
  <c r="F1309" i="8"/>
  <c r="O1310" i="8"/>
  <c r="O1311" i="7"/>
  <c r="F1310" i="7"/>
  <c r="F1311" i="6"/>
  <c r="O1312" i="6"/>
  <c r="P448" i="6"/>
  <c r="Q448" i="6" s="1"/>
  <c r="J448" i="6"/>
  <c r="E449" i="6"/>
  <c r="P448" i="5"/>
  <c r="Q448" i="5" s="1"/>
  <c r="J448" i="5"/>
  <c r="E449" i="5"/>
  <c r="O1311" i="5"/>
  <c r="F1310" i="5"/>
  <c r="I436" i="1"/>
  <c r="G436" i="1"/>
  <c r="E449" i="7" l="1"/>
  <c r="P448" i="7"/>
  <c r="Q448" i="7" s="1"/>
  <c r="J448" i="7"/>
  <c r="I449" i="8"/>
  <c r="G449" i="8"/>
  <c r="O1311" i="8"/>
  <c r="F1310" i="8"/>
  <c r="F1311" i="7"/>
  <c r="O1312" i="7"/>
  <c r="I449" i="6"/>
  <c r="G449" i="6"/>
  <c r="O1313" i="6"/>
  <c r="F1312" i="6"/>
  <c r="I449" i="5"/>
  <c r="G449" i="5"/>
  <c r="F1311" i="5"/>
  <c r="O1312" i="5"/>
  <c r="L436" i="1"/>
  <c r="C437" i="1"/>
  <c r="D437" i="1" s="1"/>
  <c r="K436" i="1"/>
  <c r="H436" i="1"/>
  <c r="I449" i="7" l="1"/>
  <c r="G449" i="7"/>
  <c r="F1311" i="8"/>
  <c r="O1312" i="8"/>
  <c r="C450" i="8"/>
  <c r="D450" i="8" s="1"/>
  <c r="L449" i="8"/>
  <c r="K449" i="8"/>
  <c r="H449" i="8"/>
  <c r="O1313" i="7"/>
  <c r="F1312" i="7"/>
  <c r="F1313" i="6"/>
  <c r="O1314" i="6"/>
  <c r="C450" i="6"/>
  <c r="D450" i="6" s="1"/>
  <c r="L449" i="6"/>
  <c r="K449" i="6"/>
  <c r="H449" i="6"/>
  <c r="O1313" i="5"/>
  <c r="F1312" i="5"/>
  <c r="L449" i="5"/>
  <c r="K449" i="5"/>
  <c r="C450" i="5"/>
  <c r="D450" i="5" s="1"/>
  <c r="H449" i="5"/>
  <c r="E437" i="1"/>
  <c r="P436" i="1"/>
  <c r="Q436" i="1" s="1"/>
  <c r="J436" i="1"/>
  <c r="L449" i="7" l="1"/>
  <c r="K449" i="7"/>
  <c r="H449" i="7"/>
  <c r="C450" i="7"/>
  <c r="P449" i="8"/>
  <c r="Q449" i="8" s="1"/>
  <c r="J449" i="8"/>
  <c r="E450" i="8"/>
  <c r="O1313" i="8"/>
  <c r="F1312" i="8"/>
  <c r="F1313" i="7"/>
  <c r="O1314" i="7"/>
  <c r="P449" i="6"/>
  <c r="Q449" i="6" s="1"/>
  <c r="J449" i="6"/>
  <c r="E450" i="6"/>
  <c r="O1315" i="6"/>
  <c r="F1314" i="6"/>
  <c r="E450" i="5"/>
  <c r="P449" i="5"/>
  <c r="Q449" i="5" s="1"/>
  <c r="J449" i="5"/>
  <c r="F1313" i="5"/>
  <c r="O1314" i="5"/>
  <c r="I437" i="1"/>
  <c r="G437" i="1"/>
  <c r="D450" i="7" l="1"/>
  <c r="E450" i="7" s="1"/>
  <c r="P449" i="7"/>
  <c r="Q449" i="7" s="1"/>
  <c r="J449" i="7"/>
  <c r="I450" i="8"/>
  <c r="G450" i="8"/>
  <c r="F1313" i="8"/>
  <c r="O1314" i="8"/>
  <c r="O1315" i="7"/>
  <c r="F1314" i="7"/>
  <c r="I450" i="6"/>
  <c r="G450" i="6"/>
  <c r="F1315" i="6"/>
  <c r="O1316" i="6"/>
  <c r="I450" i="5"/>
  <c r="G450" i="5"/>
  <c r="O1315" i="5"/>
  <c r="F1314" i="5"/>
  <c r="L437" i="1"/>
  <c r="K437" i="1"/>
  <c r="C438" i="1"/>
  <c r="D438" i="1" s="1"/>
  <c r="H437" i="1"/>
  <c r="I450" i="7" l="1"/>
  <c r="G450" i="7"/>
  <c r="O1315" i="8"/>
  <c r="F1314" i="8"/>
  <c r="L450" i="8"/>
  <c r="K450" i="8"/>
  <c r="C451" i="8"/>
  <c r="D451" i="8" s="1"/>
  <c r="H450" i="8"/>
  <c r="F1315" i="7"/>
  <c r="O1316" i="7"/>
  <c r="O1317" i="6"/>
  <c r="F1316" i="6"/>
  <c r="L450" i="6"/>
  <c r="K450" i="6"/>
  <c r="C451" i="6"/>
  <c r="D451" i="6" s="1"/>
  <c r="H450" i="6"/>
  <c r="F1315" i="5"/>
  <c r="O1316" i="5"/>
  <c r="C451" i="5"/>
  <c r="D451" i="5" s="1"/>
  <c r="L450" i="5"/>
  <c r="K450" i="5"/>
  <c r="H450" i="5"/>
  <c r="E438" i="1"/>
  <c r="P437" i="1"/>
  <c r="Q437" i="1" s="1"/>
  <c r="J437" i="1"/>
  <c r="L450" i="7" l="1"/>
  <c r="H450" i="7"/>
  <c r="K450" i="7"/>
  <c r="C451" i="7"/>
  <c r="E451" i="6"/>
  <c r="E451" i="8"/>
  <c r="P450" i="8"/>
  <c r="Q450" i="8" s="1"/>
  <c r="J450" i="8"/>
  <c r="F1315" i="8"/>
  <c r="O1316" i="8"/>
  <c r="O1317" i="7"/>
  <c r="F1316" i="7"/>
  <c r="P450" i="6"/>
  <c r="Q450" i="6" s="1"/>
  <c r="J450" i="6"/>
  <c r="F1317" i="6"/>
  <c r="O1318" i="6"/>
  <c r="E451" i="5"/>
  <c r="P450" i="5"/>
  <c r="Q450" i="5" s="1"/>
  <c r="J450" i="5"/>
  <c r="O1317" i="5"/>
  <c r="F1316" i="5"/>
  <c r="I438" i="1"/>
  <c r="G438" i="1"/>
  <c r="D451" i="7" l="1"/>
  <c r="E451" i="7" s="1"/>
  <c r="P450" i="7"/>
  <c r="Q450" i="7" s="1"/>
  <c r="J450" i="7"/>
  <c r="I451" i="8"/>
  <c r="G451" i="8"/>
  <c r="O1317" i="8"/>
  <c r="F1316" i="8"/>
  <c r="F1317" i="7"/>
  <c r="O1318" i="7"/>
  <c r="I451" i="6"/>
  <c r="G451" i="6"/>
  <c r="O1319" i="6"/>
  <c r="F1318" i="6"/>
  <c r="F1317" i="5"/>
  <c r="O1318" i="5"/>
  <c r="I451" i="5"/>
  <c r="G451" i="5"/>
  <c r="L438" i="1"/>
  <c r="C439" i="1"/>
  <c r="D439" i="1" s="1"/>
  <c r="K438" i="1"/>
  <c r="H438" i="1"/>
  <c r="I451" i="7" l="1"/>
  <c r="G451" i="7"/>
  <c r="F1317" i="8"/>
  <c r="O1318" i="8"/>
  <c r="C452" i="8"/>
  <c r="D452" i="8" s="1"/>
  <c r="L451" i="8"/>
  <c r="K451" i="8"/>
  <c r="H451" i="8"/>
  <c r="O1319" i="7"/>
  <c r="F1318" i="7"/>
  <c r="F1319" i="6"/>
  <c r="O1320" i="6"/>
  <c r="C452" i="6"/>
  <c r="D452" i="6" s="1"/>
  <c r="L451" i="6"/>
  <c r="K451" i="6"/>
  <c r="H451" i="6"/>
  <c r="L451" i="5"/>
  <c r="K451" i="5"/>
  <c r="C452" i="5"/>
  <c r="D452" i="5" s="1"/>
  <c r="H451" i="5"/>
  <c r="O1319" i="5"/>
  <c r="F1318" i="5"/>
  <c r="P438" i="1"/>
  <c r="Q438" i="1" s="1"/>
  <c r="J438" i="1"/>
  <c r="E439" i="1"/>
  <c r="L451" i="7" l="1"/>
  <c r="C452" i="7"/>
  <c r="D452" i="7" s="1"/>
  <c r="K451" i="7"/>
  <c r="H451" i="7"/>
  <c r="P451" i="8"/>
  <c r="Q451" i="8" s="1"/>
  <c r="J451" i="8"/>
  <c r="E452" i="8"/>
  <c r="O1319" i="8"/>
  <c r="F1318" i="8"/>
  <c r="F1319" i="7"/>
  <c r="O1320" i="7"/>
  <c r="E452" i="6"/>
  <c r="P451" i="6"/>
  <c r="Q451" i="6" s="1"/>
  <c r="J451" i="6"/>
  <c r="O1321" i="6"/>
  <c r="F1320" i="6"/>
  <c r="F1319" i="5"/>
  <c r="O1320" i="5"/>
  <c r="P451" i="5"/>
  <c r="Q451" i="5" s="1"/>
  <c r="J451" i="5"/>
  <c r="E452" i="5"/>
  <c r="I439" i="1"/>
  <c r="G439" i="1"/>
  <c r="J451" i="7" l="1"/>
  <c r="P451" i="7"/>
  <c r="Q451" i="7" s="1"/>
  <c r="E452" i="7"/>
  <c r="I452" i="8"/>
  <c r="G452" i="8"/>
  <c r="F1319" i="8"/>
  <c r="O1320" i="8"/>
  <c r="O1321" i="7"/>
  <c r="F1320" i="7"/>
  <c r="I452" i="6"/>
  <c r="G452" i="6"/>
  <c r="O1322" i="6"/>
  <c r="F1321" i="6"/>
  <c r="I452" i="5"/>
  <c r="G452" i="5"/>
  <c r="O1321" i="5"/>
  <c r="F1320" i="5"/>
  <c r="K439" i="1"/>
  <c r="C440" i="1"/>
  <c r="D440" i="1" s="1"/>
  <c r="L439" i="1"/>
  <c r="H439" i="1"/>
  <c r="I452" i="7" l="1"/>
  <c r="G452" i="7"/>
  <c r="O1321" i="8"/>
  <c r="F1320" i="8"/>
  <c r="L452" i="8"/>
  <c r="K452" i="8"/>
  <c r="C453" i="8"/>
  <c r="D453" i="8" s="1"/>
  <c r="H452" i="8"/>
  <c r="F1321" i="7"/>
  <c r="O1322" i="7"/>
  <c r="O1323" i="6"/>
  <c r="F1322" i="6"/>
  <c r="L452" i="6"/>
  <c r="K452" i="6"/>
  <c r="C453" i="6"/>
  <c r="D453" i="6" s="1"/>
  <c r="H452" i="6"/>
  <c r="C453" i="5"/>
  <c r="D453" i="5" s="1"/>
  <c r="K452" i="5"/>
  <c r="L452" i="5"/>
  <c r="H452" i="5"/>
  <c r="F1321" i="5"/>
  <c r="O1322" i="5"/>
  <c r="E440" i="1"/>
  <c r="P439" i="1"/>
  <c r="Q439" i="1" s="1"/>
  <c r="J439" i="1"/>
  <c r="K452" i="7" l="1"/>
  <c r="C453" i="7"/>
  <c r="L452" i="7"/>
  <c r="H452" i="7"/>
  <c r="E453" i="5"/>
  <c r="E453" i="8"/>
  <c r="P452" i="8"/>
  <c r="Q452" i="8" s="1"/>
  <c r="J452" i="8"/>
  <c r="O1322" i="8"/>
  <c r="F1321" i="8"/>
  <c r="O1323" i="7"/>
  <c r="F1322" i="7"/>
  <c r="E453" i="6"/>
  <c r="P452" i="6"/>
  <c r="Q452" i="6" s="1"/>
  <c r="J452" i="6"/>
  <c r="F1323" i="6"/>
  <c r="O1324" i="6"/>
  <c r="O1323" i="5"/>
  <c r="F1322" i="5"/>
  <c r="P452" i="5"/>
  <c r="Q452" i="5" s="1"/>
  <c r="J452" i="5"/>
  <c r="I440" i="1"/>
  <c r="G440" i="1"/>
  <c r="D453" i="7" l="1"/>
  <c r="E453" i="7" s="1"/>
  <c r="P452" i="7"/>
  <c r="Q452" i="7" s="1"/>
  <c r="J452" i="7"/>
  <c r="I453" i="8"/>
  <c r="G453" i="8"/>
  <c r="F1322" i="8"/>
  <c r="O1323" i="8"/>
  <c r="F1323" i="7"/>
  <c r="O1324" i="7"/>
  <c r="I453" i="6"/>
  <c r="G453" i="6"/>
  <c r="O1325" i="6"/>
  <c r="F1324" i="6"/>
  <c r="I453" i="5"/>
  <c r="G453" i="5"/>
  <c r="F1323" i="5"/>
  <c r="O1324" i="5"/>
  <c r="L440" i="1"/>
  <c r="K440" i="1"/>
  <c r="C441" i="1"/>
  <c r="D441" i="1" s="1"/>
  <c r="H440" i="1"/>
  <c r="I453" i="7" l="1"/>
  <c r="G453" i="7"/>
  <c r="O1324" i="8"/>
  <c r="F1323" i="8"/>
  <c r="C454" i="8"/>
  <c r="D454" i="8" s="1"/>
  <c r="L453" i="8"/>
  <c r="K453" i="8"/>
  <c r="H453" i="8"/>
  <c r="O1325" i="7"/>
  <c r="F1324" i="7"/>
  <c r="F1325" i="6"/>
  <c r="O1326" i="6"/>
  <c r="C454" i="6"/>
  <c r="D454" i="6" s="1"/>
  <c r="L453" i="6"/>
  <c r="K453" i="6"/>
  <c r="H453" i="6"/>
  <c r="O1325" i="5"/>
  <c r="F1324" i="5"/>
  <c r="L453" i="5"/>
  <c r="K453" i="5"/>
  <c r="C454" i="5"/>
  <c r="D454" i="5" s="1"/>
  <c r="H453" i="5"/>
  <c r="E441" i="1"/>
  <c r="P440" i="1"/>
  <c r="Q440" i="1" s="1"/>
  <c r="J440" i="1"/>
  <c r="C454" i="7" l="1"/>
  <c r="D454" i="7" s="1"/>
  <c r="L453" i="7"/>
  <c r="K453" i="7"/>
  <c r="H453" i="7"/>
  <c r="E454" i="8"/>
  <c r="E454" i="5"/>
  <c r="P453" i="8"/>
  <c r="Q453" i="8" s="1"/>
  <c r="J453" i="8"/>
  <c r="F1324" i="8"/>
  <c r="O1325" i="8"/>
  <c r="F1325" i="7"/>
  <c r="O1326" i="7"/>
  <c r="P453" i="6"/>
  <c r="Q453" i="6" s="1"/>
  <c r="J453" i="6"/>
  <c r="E454" i="6"/>
  <c r="O1327" i="6"/>
  <c r="F1326" i="6"/>
  <c r="P453" i="5"/>
  <c r="Q453" i="5" s="1"/>
  <c r="J453" i="5"/>
  <c r="F1325" i="5"/>
  <c r="O1326" i="5"/>
  <c r="I441" i="1"/>
  <c r="G441" i="1"/>
  <c r="E454" i="7" l="1"/>
  <c r="P453" i="7"/>
  <c r="Q453" i="7" s="1"/>
  <c r="J453" i="7"/>
  <c r="I454" i="8"/>
  <c r="G454" i="8"/>
  <c r="O1326" i="8"/>
  <c r="F1325" i="8"/>
  <c r="O1327" i="7"/>
  <c r="F1326" i="7"/>
  <c r="I454" i="6"/>
  <c r="G454" i="6"/>
  <c r="F1327" i="6"/>
  <c r="O1328" i="6"/>
  <c r="I454" i="5"/>
  <c r="G454" i="5"/>
  <c r="O1327" i="5"/>
  <c r="F1326" i="5"/>
  <c r="K441" i="1"/>
  <c r="C442" i="1"/>
  <c r="D442" i="1" s="1"/>
  <c r="L441" i="1"/>
  <c r="H441" i="1"/>
  <c r="I454" i="7" l="1"/>
  <c r="G454" i="7"/>
  <c r="L454" i="8"/>
  <c r="K454" i="8"/>
  <c r="C455" i="8"/>
  <c r="D455" i="8" s="1"/>
  <c r="H454" i="8"/>
  <c r="F1326" i="8"/>
  <c r="O1327" i="8"/>
  <c r="F1327" i="7"/>
  <c r="O1328" i="7"/>
  <c r="O1329" i="6"/>
  <c r="F1328" i="6"/>
  <c r="L454" i="6"/>
  <c r="K454" i="6"/>
  <c r="C455" i="6"/>
  <c r="D455" i="6" s="1"/>
  <c r="H454" i="6"/>
  <c r="F1327" i="5"/>
  <c r="O1328" i="5"/>
  <c r="C455" i="5"/>
  <c r="D455" i="5" s="1"/>
  <c r="L454" i="5"/>
  <c r="K454" i="5"/>
  <c r="H454" i="5"/>
  <c r="P441" i="1"/>
  <c r="Q441" i="1" s="1"/>
  <c r="J441" i="1"/>
  <c r="E442" i="1"/>
  <c r="K454" i="7" l="1"/>
  <c r="C455" i="7"/>
  <c r="H454" i="7"/>
  <c r="L454" i="7"/>
  <c r="O1328" i="8"/>
  <c r="F1327" i="8"/>
  <c r="P454" i="8"/>
  <c r="Q454" i="8" s="1"/>
  <c r="J454" i="8"/>
  <c r="E455" i="8"/>
  <c r="O1329" i="7"/>
  <c r="F1328" i="7"/>
  <c r="E455" i="6"/>
  <c r="P454" i="6"/>
  <c r="Q454" i="6" s="1"/>
  <c r="J454" i="6"/>
  <c r="F1329" i="6"/>
  <c r="O1330" i="6"/>
  <c r="P454" i="5"/>
  <c r="Q454" i="5" s="1"/>
  <c r="J454" i="5"/>
  <c r="E455" i="5"/>
  <c r="O1329" i="5"/>
  <c r="F1328" i="5"/>
  <c r="I442" i="1"/>
  <c r="G442" i="1"/>
  <c r="D455" i="7" l="1"/>
  <c r="E455" i="7" s="1"/>
  <c r="J454" i="7"/>
  <c r="P454" i="7"/>
  <c r="Q454" i="7" s="1"/>
  <c r="I455" i="8"/>
  <c r="G455" i="8"/>
  <c r="F1328" i="8"/>
  <c r="O1329" i="8"/>
  <c r="F1329" i="7"/>
  <c r="O1330" i="7"/>
  <c r="I455" i="6"/>
  <c r="G455" i="6"/>
  <c r="O1331" i="6"/>
  <c r="F1330" i="6"/>
  <c r="F1329" i="5"/>
  <c r="O1330" i="5"/>
  <c r="I455" i="5"/>
  <c r="G455" i="5"/>
  <c r="L442" i="1"/>
  <c r="C443" i="1"/>
  <c r="D443" i="1" s="1"/>
  <c r="K442" i="1"/>
  <c r="H442" i="1"/>
  <c r="I455" i="7" l="1"/>
  <c r="G455" i="7"/>
  <c r="O1330" i="8"/>
  <c r="F1329" i="8"/>
  <c r="C456" i="8"/>
  <c r="D456" i="8" s="1"/>
  <c r="L455" i="8"/>
  <c r="K455" i="8"/>
  <c r="H455" i="8"/>
  <c r="O1331" i="7"/>
  <c r="F1330" i="7"/>
  <c r="F1331" i="6"/>
  <c r="O1332" i="6"/>
  <c r="C456" i="6"/>
  <c r="D456" i="6" s="1"/>
  <c r="L455" i="6"/>
  <c r="K455" i="6"/>
  <c r="H455" i="6"/>
  <c r="O1331" i="5"/>
  <c r="F1330" i="5"/>
  <c r="L455" i="5"/>
  <c r="K455" i="5"/>
  <c r="C456" i="5"/>
  <c r="D456" i="5" s="1"/>
  <c r="H455" i="5"/>
  <c r="E443" i="1"/>
  <c r="P442" i="1"/>
  <c r="Q442" i="1" s="1"/>
  <c r="J442" i="1"/>
  <c r="L455" i="7" l="1"/>
  <c r="H455" i="7"/>
  <c r="K455" i="7"/>
  <c r="C456" i="7"/>
  <c r="E456" i="8"/>
  <c r="P455" i="8"/>
  <c r="Q455" i="8" s="1"/>
  <c r="J455" i="8"/>
  <c r="F1330" i="8"/>
  <c r="O1331" i="8"/>
  <c r="F1331" i="7"/>
  <c r="O1332" i="7"/>
  <c r="P455" i="6"/>
  <c r="Q455" i="6" s="1"/>
  <c r="J455" i="6"/>
  <c r="E456" i="6"/>
  <c r="O1333" i="6"/>
  <c r="F1332" i="6"/>
  <c r="E456" i="5"/>
  <c r="P455" i="5"/>
  <c r="Q455" i="5" s="1"/>
  <c r="J455" i="5"/>
  <c r="F1331" i="5"/>
  <c r="O1332" i="5"/>
  <c r="I443" i="1"/>
  <c r="G443" i="1"/>
  <c r="D456" i="7" l="1"/>
  <c r="E456" i="7" s="1"/>
  <c r="J455" i="7"/>
  <c r="P455" i="7"/>
  <c r="Q455" i="7" s="1"/>
  <c r="O1332" i="8"/>
  <c r="F1331" i="8"/>
  <c r="I456" i="8"/>
  <c r="G456" i="8"/>
  <c r="O1333" i="7"/>
  <c r="F1332" i="7"/>
  <c r="I456" i="6"/>
  <c r="G456" i="6"/>
  <c r="F1333" i="6"/>
  <c r="O1334" i="6"/>
  <c r="I456" i="5"/>
  <c r="G456" i="5"/>
  <c r="O1333" i="5"/>
  <c r="F1332" i="5"/>
  <c r="C444" i="1"/>
  <c r="D444" i="1" s="1"/>
  <c r="L443" i="1"/>
  <c r="K443" i="1"/>
  <c r="H443" i="1"/>
  <c r="I456" i="7" l="1"/>
  <c r="G456" i="7"/>
  <c r="L456" i="8"/>
  <c r="K456" i="8"/>
  <c r="C457" i="8"/>
  <c r="D457" i="8" s="1"/>
  <c r="H456" i="8"/>
  <c r="F1332" i="8"/>
  <c r="O1333" i="8"/>
  <c r="F1333" i="7"/>
  <c r="O1334" i="7"/>
  <c r="O1335" i="6"/>
  <c r="F1334" i="6"/>
  <c r="L456" i="6"/>
  <c r="K456" i="6"/>
  <c r="C457" i="6"/>
  <c r="D457" i="6" s="1"/>
  <c r="H456" i="6"/>
  <c r="F1333" i="5"/>
  <c r="O1334" i="5"/>
  <c r="C457" i="5"/>
  <c r="D457" i="5" s="1"/>
  <c r="K456" i="5"/>
  <c r="L456" i="5"/>
  <c r="H456" i="5"/>
  <c r="P443" i="1"/>
  <c r="Q443" i="1" s="1"/>
  <c r="J443" i="1"/>
  <c r="E444" i="1"/>
  <c r="H456" i="7" l="1"/>
  <c r="C457" i="7"/>
  <c r="L456" i="7"/>
  <c r="K456" i="7"/>
  <c r="O1334" i="8"/>
  <c r="F1333" i="8"/>
  <c r="P456" i="8"/>
  <c r="Q456" i="8" s="1"/>
  <c r="J456" i="8"/>
  <c r="E457" i="8"/>
  <c r="O1335" i="7"/>
  <c r="F1334" i="7"/>
  <c r="P456" i="6"/>
  <c r="Q456" i="6" s="1"/>
  <c r="J456" i="6"/>
  <c r="F1335" i="6"/>
  <c r="O1336" i="6"/>
  <c r="E457" i="6"/>
  <c r="P456" i="5"/>
  <c r="Q456" i="5" s="1"/>
  <c r="J456" i="5"/>
  <c r="E457" i="5"/>
  <c r="O1335" i="5"/>
  <c r="F1334" i="5"/>
  <c r="I444" i="1"/>
  <c r="G444" i="1"/>
  <c r="J456" i="7" l="1"/>
  <c r="P456" i="7"/>
  <c r="Q456" i="7" s="1"/>
  <c r="D457" i="7"/>
  <c r="E457" i="7"/>
  <c r="I457" i="8"/>
  <c r="G457" i="8"/>
  <c r="F1334" i="8"/>
  <c r="O1335" i="8"/>
  <c r="F1335" i="7"/>
  <c r="O1336" i="7"/>
  <c r="I457" i="6"/>
  <c r="G457" i="6"/>
  <c r="O1337" i="6"/>
  <c r="F1336" i="6"/>
  <c r="I457" i="5"/>
  <c r="G457" i="5"/>
  <c r="F1335" i="5"/>
  <c r="O1336" i="5"/>
  <c r="K444" i="1"/>
  <c r="L444" i="1"/>
  <c r="C445" i="1"/>
  <c r="D445" i="1" s="1"/>
  <c r="H444" i="1"/>
  <c r="I457" i="7" l="1"/>
  <c r="G457" i="7"/>
  <c r="O1336" i="8"/>
  <c r="F1335" i="8"/>
  <c r="C458" i="8"/>
  <c r="D458" i="8" s="1"/>
  <c r="L457" i="8"/>
  <c r="K457" i="8"/>
  <c r="H457" i="8"/>
  <c r="O1337" i="7"/>
  <c r="F1336" i="7"/>
  <c r="F1337" i="6"/>
  <c r="O1338" i="6"/>
  <c r="C458" i="6"/>
  <c r="D458" i="6" s="1"/>
  <c r="L457" i="6"/>
  <c r="K457" i="6"/>
  <c r="H457" i="6"/>
  <c r="O1337" i="5"/>
  <c r="F1336" i="5"/>
  <c r="L457" i="5"/>
  <c r="K457" i="5"/>
  <c r="C458" i="5"/>
  <c r="D458" i="5" s="1"/>
  <c r="H457" i="5"/>
  <c r="E445" i="1"/>
  <c r="P444" i="1"/>
  <c r="Q444" i="1" s="1"/>
  <c r="J444" i="1"/>
  <c r="C458" i="7" l="1"/>
  <c r="L457" i="7"/>
  <c r="K457" i="7"/>
  <c r="H457" i="7"/>
  <c r="E458" i="5"/>
  <c r="P457" i="8"/>
  <c r="Q457" i="8" s="1"/>
  <c r="J457" i="8"/>
  <c r="E458" i="8"/>
  <c r="F1336" i="8"/>
  <c r="O1337" i="8"/>
  <c r="F1337" i="7"/>
  <c r="O1338" i="7"/>
  <c r="P457" i="6"/>
  <c r="Q457" i="6" s="1"/>
  <c r="J457" i="6"/>
  <c r="E458" i="6"/>
  <c r="O1339" i="6"/>
  <c r="F1338" i="6"/>
  <c r="P457" i="5"/>
  <c r="Q457" i="5" s="1"/>
  <c r="J457" i="5"/>
  <c r="O1338" i="5"/>
  <c r="F1337" i="5"/>
  <c r="I445" i="1"/>
  <c r="G445" i="1"/>
  <c r="P457" i="7" l="1"/>
  <c r="Q457" i="7" s="1"/>
  <c r="J457" i="7"/>
  <c r="D458" i="7"/>
  <c r="E458" i="7"/>
  <c r="O1338" i="8"/>
  <c r="F1337" i="8"/>
  <c r="I458" i="8"/>
  <c r="G458" i="8"/>
  <c r="O1339" i="7"/>
  <c r="F1338" i="7"/>
  <c r="I458" i="6"/>
  <c r="G458" i="6"/>
  <c r="F1339" i="6"/>
  <c r="O1340" i="6"/>
  <c r="O1339" i="5"/>
  <c r="F1338" i="5"/>
  <c r="I458" i="5"/>
  <c r="G458" i="5"/>
  <c r="L445" i="1"/>
  <c r="C446" i="1"/>
  <c r="D446" i="1" s="1"/>
  <c r="K445" i="1"/>
  <c r="H445" i="1"/>
  <c r="I458" i="7" l="1"/>
  <c r="G458" i="7"/>
  <c r="L458" i="8"/>
  <c r="K458" i="8"/>
  <c r="C459" i="8"/>
  <c r="D459" i="8" s="1"/>
  <c r="H458" i="8"/>
  <c r="F1338" i="8"/>
  <c r="O1339" i="8"/>
  <c r="F1339" i="7"/>
  <c r="O1340" i="7"/>
  <c r="O1341" i="6"/>
  <c r="F1340" i="6"/>
  <c r="L458" i="6"/>
  <c r="K458" i="6"/>
  <c r="C459" i="6"/>
  <c r="D459" i="6" s="1"/>
  <c r="H458" i="6"/>
  <c r="C459" i="5"/>
  <c r="D459" i="5" s="1"/>
  <c r="L458" i="5"/>
  <c r="K458" i="5"/>
  <c r="H458" i="5"/>
  <c r="O1340" i="5"/>
  <c r="F1339" i="5"/>
  <c r="E446" i="1"/>
  <c r="P445" i="1"/>
  <c r="Q445" i="1" s="1"/>
  <c r="J445" i="1"/>
  <c r="H458" i="7" l="1"/>
  <c r="C459" i="7"/>
  <c r="L458" i="7"/>
  <c r="K458" i="7"/>
  <c r="E459" i="6"/>
  <c r="P458" i="8"/>
  <c r="Q458" i="8" s="1"/>
  <c r="J458" i="8"/>
  <c r="E459" i="8"/>
  <c r="O1340" i="8"/>
  <c r="F1339" i="8"/>
  <c r="O1341" i="7"/>
  <c r="F1340" i="7"/>
  <c r="P458" i="6"/>
  <c r="Q458" i="6" s="1"/>
  <c r="J458" i="6"/>
  <c r="F1341" i="6"/>
  <c r="O1342" i="6"/>
  <c r="O1341" i="5"/>
  <c r="F1340" i="5"/>
  <c r="P458" i="5"/>
  <c r="Q458" i="5" s="1"/>
  <c r="J458" i="5"/>
  <c r="E459" i="5"/>
  <c r="I446" i="1"/>
  <c r="G446" i="1"/>
  <c r="P458" i="7" l="1"/>
  <c r="Q458" i="7" s="1"/>
  <c r="J458" i="7"/>
  <c r="D459" i="7"/>
  <c r="E459" i="7"/>
  <c r="I459" i="8"/>
  <c r="G459" i="8"/>
  <c r="F1340" i="8"/>
  <c r="O1341" i="8"/>
  <c r="O1342" i="7"/>
  <c r="F1341" i="7"/>
  <c r="I459" i="6"/>
  <c r="G459" i="6"/>
  <c r="O1343" i="6"/>
  <c r="F1342" i="6"/>
  <c r="I459" i="5"/>
  <c r="G459" i="5"/>
  <c r="F1341" i="5"/>
  <c r="O1342" i="5"/>
  <c r="L446" i="1"/>
  <c r="C447" i="1"/>
  <c r="D447" i="1" s="1"/>
  <c r="K446" i="1"/>
  <c r="H446" i="1"/>
  <c r="I459" i="7" l="1"/>
  <c r="G459" i="7"/>
  <c r="O1342" i="8"/>
  <c r="F1341" i="8"/>
  <c r="C460" i="8"/>
  <c r="D460" i="8" s="1"/>
  <c r="L459" i="8"/>
  <c r="K459" i="8"/>
  <c r="H459" i="8"/>
  <c r="F1342" i="7"/>
  <c r="O1343" i="7"/>
  <c r="F1343" i="6"/>
  <c r="O1344" i="6"/>
  <c r="C460" i="6"/>
  <c r="D460" i="6" s="1"/>
  <c r="L459" i="6"/>
  <c r="K459" i="6"/>
  <c r="H459" i="6"/>
  <c r="F1342" i="5"/>
  <c r="O1343" i="5"/>
  <c r="L459" i="5"/>
  <c r="K459" i="5"/>
  <c r="C460" i="5"/>
  <c r="D460" i="5" s="1"/>
  <c r="H459" i="5"/>
  <c r="P446" i="1"/>
  <c r="Q446" i="1" s="1"/>
  <c r="J446" i="1"/>
  <c r="E447" i="1"/>
  <c r="C460" i="7" l="1"/>
  <c r="L459" i="7"/>
  <c r="H459" i="7"/>
  <c r="K459" i="7"/>
  <c r="E460" i="5"/>
  <c r="P459" i="8"/>
  <c r="Q459" i="8" s="1"/>
  <c r="J459" i="8"/>
  <c r="E460" i="8"/>
  <c r="F1342" i="8"/>
  <c r="O1343" i="8"/>
  <c r="O1344" i="7"/>
  <c r="F1343" i="7"/>
  <c r="P459" i="6"/>
  <c r="Q459" i="6" s="1"/>
  <c r="J459" i="6"/>
  <c r="E460" i="6"/>
  <c r="O1345" i="6"/>
  <c r="F1344" i="6"/>
  <c r="F1343" i="5"/>
  <c r="O1344" i="5"/>
  <c r="P459" i="5"/>
  <c r="Q459" i="5" s="1"/>
  <c r="J459" i="5"/>
  <c r="I447" i="1"/>
  <c r="G447" i="1"/>
  <c r="J459" i="7" l="1"/>
  <c r="P459" i="7"/>
  <c r="Q459" i="7" s="1"/>
  <c r="D460" i="7"/>
  <c r="E460" i="7"/>
  <c r="O1344" i="8"/>
  <c r="F1343" i="8"/>
  <c r="I460" i="8"/>
  <c r="G460" i="8"/>
  <c r="F1344" i="7"/>
  <c r="O1345" i="7"/>
  <c r="I460" i="6"/>
  <c r="G460" i="6"/>
  <c r="F1345" i="6"/>
  <c r="O1346" i="6"/>
  <c r="I460" i="5"/>
  <c r="G460" i="5"/>
  <c r="O1345" i="5"/>
  <c r="F1344" i="5"/>
  <c r="L447" i="1"/>
  <c r="C448" i="1"/>
  <c r="D448" i="1" s="1"/>
  <c r="K447" i="1"/>
  <c r="H447" i="1"/>
  <c r="G460" i="7" l="1"/>
  <c r="I460" i="7"/>
  <c r="L460" i="8"/>
  <c r="K460" i="8"/>
  <c r="C461" i="8"/>
  <c r="D461" i="8" s="1"/>
  <c r="H460" i="8"/>
  <c r="F1344" i="8"/>
  <c r="O1345" i="8"/>
  <c r="O1346" i="7"/>
  <c r="F1345" i="7"/>
  <c r="O1347" i="6"/>
  <c r="F1346" i="6"/>
  <c r="L460" i="6"/>
  <c r="K460" i="6"/>
  <c r="C461" i="6"/>
  <c r="D461" i="6" s="1"/>
  <c r="H460" i="6"/>
  <c r="C461" i="5"/>
  <c r="D461" i="5" s="1"/>
  <c r="K460" i="5"/>
  <c r="L460" i="5"/>
  <c r="H460" i="5"/>
  <c r="O1346" i="5"/>
  <c r="F1345" i="5"/>
  <c r="P447" i="1"/>
  <c r="Q447" i="1" s="1"/>
  <c r="J447" i="1"/>
  <c r="E448" i="1"/>
  <c r="E461" i="5" l="1"/>
  <c r="L460" i="7"/>
  <c r="H460" i="7"/>
  <c r="C461" i="7"/>
  <c r="D461" i="7" s="1"/>
  <c r="K460" i="7"/>
  <c r="P460" i="8"/>
  <c r="Q460" i="8" s="1"/>
  <c r="J460" i="8"/>
  <c r="E461" i="8"/>
  <c r="O1346" i="8"/>
  <c r="F1345" i="8"/>
  <c r="F1346" i="7"/>
  <c r="O1347" i="7"/>
  <c r="E461" i="6"/>
  <c r="P460" i="6"/>
  <c r="Q460" i="6" s="1"/>
  <c r="J460" i="6"/>
  <c r="F1347" i="6"/>
  <c r="O1348" i="6"/>
  <c r="F1346" i="5"/>
  <c r="O1347" i="5"/>
  <c r="P460" i="5"/>
  <c r="Q460" i="5" s="1"/>
  <c r="J460" i="5"/>
  <c r="I448" i="1"/>
  <c r="G448" i="1"/>
  <c r="J460" i="7" l="1"/>
  <c r="P460" i="7"/>
  <c r="Q460" i="7" s="1"/>
  <c r="E461" i="7"/>
  <c r="I461" i="8"/>
  <c r="G461" i="8"/>
  <c r="O1347" i="8"/>
  <c r="F1346" i="8"/>
  <c r="O1348" i="7"/>
  <c r="F1347" i="7"/>
  <c r="I461" i="6"/>
  <c r="G461" i="6"/>
  <c r="O1349" i="6"/>
  <c r="F1348" i="6"/>
  <c r="I461" i="5"/>
  <c r="G461" i="5"/>
  <c r="O1348" i="5"/>
  <c r="F1347" i="5"/>
  <c r="L448" i="1"/>
  <c r="K448" i="1"/>
  <c r="C449" i="1"/>
  <c r="D449" i="1" s="1"/>
  <c r="H448" i="1"/>
  <c r="I461" i="7" l="1"/>
  <c r="G461" i="7"/>
  <c r="O1348" i="8"/>
  <c r="F1347" i="8"/>
  <c r="C462" i="8"/>
  <c r="D462" i="8" s="1"/>
  <c r="L461" i="8"/>
  <c r="K461" i="8"/>
  <c r="H461" i="8"/>
  <c r="F1348" i="7"/>
  <c r="O1349" i="7"/>
  <c r="C462" i="6"/>
  <c r="D462" i="6" s="1"/>
  <c r="L461" i="6"/>
  <c r="K461" i="6"/>
  <c r="H461" i="6"/>
  <c r="F1349" i="6"/>
  <c r="O1350" i="6"/>
  <c r="F1348" i="5"/>
  <c r="O1349" i="5"/>
  <c r="L461" i="5"/>
  <c r="K461" i="5"/>
  <c r="C462" i="5"/>
  <c r="D462" i="5" s="1"/>
  <c r="H461" i="5"/>
  <c r="E449" i="1"/>
  <c r="P448" i="1"/>
  <c r="Q448" i="1" s="1"/>
  <c r="J448" i="1"/>
  <c r="C462" i="7" l="1"/>
  <c r="H461" i="7"/>
  <c r="L461" i="7"/>
  <c r="K461" i="7"/>
  <c r="P461" i="8"/>
  <c r="Q461" i="8" s="1"/>
  <c r="J461" i="8"/>
  <c r="E462" i="8"/>
  <c r="O1349" i="8"/>
  <c r="F1348" i="8"/>
  <c r="O1350" i="7"/>
  <c r="F1349" i="7"/>
  <c r="P461" i="6"/>
  <c r="Q461" i="6" s="1"/>
  <c r="J461" i="6"/>
  <c r="O1351" i="6"/>
  <c r="F1350" i="6"/>
  <c r="E462" i="6"/>
  <c r="O1350" i="5"/>
  <c r="F1349" i="5"/>
  <c r="E462" i="5"/>
  <c r="P461" i="5"/>
  <c r="Q461" i="5" s="1"/>
  <c r="J461" i="5"/>
  <c r="I449" i="1"/>
  <c r="G449" i="1"/>
  <c r="P461" i="7" l="1"/>
  <c r="Q461" i="7" s="1"/>
  <c r="J461" i="7"/>
  <c r="D462" i="7"/>
  <c r="E462" i="7"/>
  <c r="I462" i="8"/>
  <c r="G462" i="8"/>
  <c r="F1349" i="8"/>
  <c r="O1350" i="8"/>
  <c r="F1350" i="7"/>
  <c r="O1351" i="7"/>
  <c r="F1351" i="6"/>
  <c r="O1352" i="6"/>
  <c r="I462" i="6"/>
  <c r="G462" i="6"/>
  <c r="I462" i="5"/>
  <c r="G462" i="5"/>
  <c r="F1350" i="5"/>
  <c r="O1351" i="5"/>
  <c r="L449" i="1"/>
  <c r="C450" i="1"/>
  <c r="D450" i="1" s="1"/>
  <c r="K449" i="1"/>
  <c r="H449" i="1"/>
  <c r="I462" i="7" l="1"/>
  <c r="G462" i="7"/>
  <c r="O1351" i="8"/>
  <c r="F1350" i="8"/>
  <c r="L462" i="8"/>
  <c r="K462" i="8"/>
  <c r="C463" i="8"/>
  <c r="D463" i="8" s="1"/>
  <c r="H462" i="8"/>
  <c r="O1352" i="7"/>
  <c r="F1351" i="7"/>
  <c r="L462" i="6"/>
  <c r="K462" i="6"/>
  <c r="C463" i="6"/>
  <c r="D463" i="6" s="1"/>
  <c r="H462" i="6"/>
  <c r="O1353" i="6"/>
  <c r="F1352" i="6"/>
  <c r="O1352" i="5"/>
  <c r="F1351" i="5"/>
  <c r="C463" i="5"/>
  <c r="D463" i="5" s="1"/>
  <c r="L462" i="5"/>
  <c r="K462" i="5"/>
  <c r="H462" i="5"/>
  <c r="P449" i="1"/>
  <c r="Q449" i="1" s="1"/>
  <c r="J449" i="1"/>
  <c r="E450" i="1"/>
  <c r="C463" i="7" l="1"/>
  <c r="H462" i="7"/>
  <c r="K462" i="7"/>
  <c r="L462" i="7"/>
  <c r="E463" i="8"/>
  <c r="P462" i="8"/>
  <c r="Q462" i="8" s="1"/>
  <c r="J462" i="8"/>
  <c r="F1351" i="8"/>
  <c r="O1352" i="8"/>
  <c r="F1352" i="7"/>
  <c r="O1353" i="7"/>
  <c r="F1353" i="6"/>
  <c r="O1354" i="6"/>
  <c r="P462" i="6"/>
  <c r="Q462" i="6" s="1"/>
  <c r="J462" i="6"/>
  <c r="E463" i="6"/>
  <c r="F1352" i="5"/>
  <c r="O1353" i="5"/>
  <c r="P462" i="5"/>
  <c r="Q462" i="5" s="1"/>
  <c r="J462" i="5"/>
  <c r="E463" i="5"/>
  <c r="I450" i="1"/>
  <c r="G450" i="1"/>
  <c r="J462" i="7" l="1"/>
  <c r="P462" i="7"/>
  <c r="Q462" i="7" s="1"/>
  <c r="D463" i="7"/>
  <c r="E463" i="7" s="1"/>
  <c r="I463" i="8"/>
  <c r="G463" i="8"/>
  <c r="O1353" i="8"/>
  <c r="F1352" i="8"/>
  <c r="O1354" i="7"/>
  <c r="F1353" i="7"/>
  <c r="I463" i="6"/>
  <c r="G463" i="6"/>
  <c r="O1355" i="6"/>
  <c r="F1354" i="6"/>
  <c r="I463" i="5"/>
  <c r="G463" i="5"/>
  <c r="O1354" i="5"/>
  <c r="F1353" i="5"/>
  <c r="C451" i="1"/>
  <c r="D451" i="1" s="1"/>
  <c r="K450" i="1"/>
  <c r="L450" i="1"/>
  <c r="H450" i="1"/>
  <c r="G463" i="7" l="1"/>
  <c r="I463" i="7"/>
  <c r="F1353" i="8"/>
  <c r="O1354" i="8"/>
  <c r="C464" i="8"/>
  <c r="D464" i="8" s="1"/>
  <c r="L463" i="8"/>
  <c r="K463" i="8"/>
  <c r="H463" i="8"/>
  <c r="O1355" i="7"/>
  <c r="F1354" i="7"/>
  <c r="F1355" i="6"/>
  <c r="O1356" i="6"/>
  <c r="C464" i="6"/>
  <c r="D464" i="6" s="1"/>
  <c r="L463" i="6"/>
  <c r="K463" i="6"/>
  <c r="H463" i="6"/>
  <c r="F1354" i="5"/>
  <c r="O1355" i="5"/>
  <c r="L463" i="5"/>
  <c r="K463" i="5"/>
  <c r="C464" i="5"/>
  <c r="D464" i="5" s="1"/>
  <c r="H463" i="5"/>
  <c r="P450" i="1"/>
  <c r="Q450" i="1" s="1"/>
  <c r="J450" i="1"/>
  <c r="E451" i="1"/>
  <c r="C464" i="7" l="1"/>
  <c r="D464" i="7" s="1"/>
  <c r="L463" i="7"/>
  <c r="K463" i="7"/>
  <c r="H463" i="7"/>
  <c r="E464" i="5"/>
  <c r="E464" i="8"/>
  <c r="P463" i="8"/>
  <c r="Q463" i="8" s="1"/>
  <c r="J463" i="8"/>
  <c r="O1355" i="8"/>
  <c r="F1354" i="8"/>
  <c r="F1355" i="7"/>
  <c r="O1356" i="7"/>
  <c r="E464" i="6"/>
  <c r="P463" i="6"/>
  <c r="Q463" i="6" s="1"/>
  <c r="J463" i="6"/>
  <c r="O1357" i="6"/>
  <c r="F1356" i="6"/>
  <c r="O1356" i="5"/>
  <c r="F1355" i="5"/>
  <c r="P463" i="5"/>
  <c r="Q463" i="5" s="1"/>
  <c r="J463" i="5"/>
  <c r="I451" i="1"/>
  <c r="G451" i="1"/>
  <c r="P463" i="7" l="1"/>
  <c r="Q463" i="7" s="1"/>
  <c r="J463" i="7"/>
  <c r="E464" i="7"/>
  <c r="I464" i="8"/>
  <c r="G464" i="8"/>
  <c r="F1355" i="8"/>
  <c r="O1356" i="8"/>
  <c r="O1357" i="7"/>
  <c r="F1356" i="7"/>
  <c r="I464" i="6"/>
  <c r="G464" i="6"/>
  <c r="F1357" i="6"/>
  <c r="O1358" i="6"/>
  <c r="I464" i="5"/>
  <c r="G464" i="5"/>
  <c r="F1356" i="5"/>
  <c r="O1357" i="5"/>
  <c r="L451" i="1"/>
  <c r="C452" i="1"/>
  <c r="D452" i="1" s="1"/>
  <c r="K451" i="1"/>
  <c r="H451" i="1"/>
  <c r="G464" i="7" l="1"/>
  <c r="I464" i="7"/>
  <c r="O1357" i="8"/>
  <c r="F1356" i="8"/>
  <c r="L464" i="8"/>
  <c r="K464" i="8"/>
  <c r="C465" i="8"/>
  <c r="D465" i="8" s="1"/>
  <c r="H464" i="8"/>
  <c r="O1358" i="7"/>
  <c r="F1357" i="7"/>
  <c r="O1359" i="6"/>
  <c r="F1358" i="6"/>
  <c r="L464" i="6"/>
  <c r="K464" i="6"/>
  <c r="C465" i="6"/>
  <c r="D465" i="6" s="1"/>
  <c r="H464" i="6"/>
  <c r="O1358" i="5"/>
  <c r="F1357" i="5"/>
  <c r="C465" i="5"/>
  <c r="D465" i="5" s="1"/>
  <c r="K464" i="5"/>
  <c r="L464" i="5"/>
  <c r="H464" i="5"/>
  <c r="E452" i="1"/>
  <c r="P451" i="1"/>
  <c r="Q451" i="1" s="1"/>
  <c r="J451" i="1"/>
  <c r="C465" i="7" l="1"/>
  <c r="D465" i="7" s="1"/>
  <c r="L464" i="7"/>
  <c r="K464" i="7"/>
  <c r="H464" i="7"/>
  <c r="E465" i="8"/>
  <c r="P464" i="8"/>
  <c r="Q464" i="8" s="1"/>
  <c r="J464" i="8"/>
  <c r="F1357" i="8"/>
  <c r="O1358" i="8"/>
  <c r="O1359" i="7"/>
  <c r="F1358" i="7"/>
  <c r="E465" i="6"/>
  <c r="P464" i="6"/>
  <c r="Q464" i="6" s="1"/>
  <c r="J464" i="6"/>
  <c r="F1359" i="6"/>
  <c r="O1360" i="6"/>
  <c r="P464" i="5"/>
  <c r="Q464" i="5" s="1"/>
  <c r="J464" i="5"/>
  <c r="E465" i="5"/>
  <c r="F1358" i="5"/>
  <c r="O1359" i="5"/>
  <c r="I452" i="1"/>
  <c r="G452" i="1"/>
  <c r="E465" i="7" l="1"/>
  <c r="J464" i="7"/>
  <c r="P464" i="7"/>
  <c r="Q464" i="7" s="1"/>
  <c r="I465" i="8"/>
  <c r="G465" i="8"/>
  <c r="O1359" i="8"/>
  <c r="F1358" i="8"/>
  <c r="F1359" i="7"/>
  <c r="O1360" i="7"/>
  <c r="I465" i="6"/>
  <c r="G465" i="6"/>
  <c r="O1361" i="6"/>
  <c r="F1360" i="6"/>
  <c r="O1360" i="5"/>
  <c r="F1359" i="5"/>
  <c r="I465" i="5"/>
  <c r="G465" i="5"/>
  <c r="C453" i="1"/>
  <c r="D453" i="1" s="1"/>
  <c r="L452" i="1"/>
  <c r="K452" i="1"/>
  <c r="H452" i="1"/>
  <c r="I465" i="7" l="1"/>
  <c r="G465" i="7"/>
  <c r="F1359" i="8"/>
  <c r="O1360" i="8"/>
  <c r="C466" i="8"/>
  <c r="D466" i="8" s="1"/>
  <c r="L465" i="8"/>
  <c r="K465" i="8"/>
  <c r="H465" i="8"/>
  <c r="O1361" i="7"/>
  <c r="F1360" i="7"/>
  <c r="F1361" i="6"/>
  <c r="O1362" i="6"/>
  <c r="C466" i="6"/>
  <c r="D466" i="6" s="1"/>
  <c r="L465" i="6"/>
  <c r="K465" i="6"/>
  <c r="H465" i="6"/>
  <c r="L465" i="5"/>
  <c r="K465" i="5"/>
  <c r="C466" i="5"/>
  <c r="D466" i="5" s="1"/>
  <c r="H465" i="5"/>
  <c r="F1360" i="5"/>
  <c r="O1361" i="5"/>
  <c r="P452" i="1"/>
  <c r="Q452" i="1" s="1"/>
  <c r="J452" i="1"/>
  <c r="E453" i="1"/>
  <c r="E466" i="6" l="1"/>
  <c r="L465" i="7"/>
  <c r="C466" i="7"/>
  <c r="D466" i="7" s="1"/>
  <c r="K465" i="7"/>
  <c r="H465" i="7"/>
  <c r="P465" i="8"/>
  <c r="Q465" i="8" s="1"/>
  <c r="J465" i="8"/>
  <c r="E466" i="8"/>
  <c r="O1361" i="8"/>
  <c r="F1360" i="8"/>
  <c r="O1362" i="7"/>
  <c r="F1361" i="7"/>
  <c r="P465" i="6"/>
  <c r="Q465" i="6" s="1"/>
  <c r="J465" i="6"/>
  <c r="O1363" i="6"/>
  <c r="F1362" i="6"/>
  <c r="O1362" i="5"/>
  <c r="F1361" i="5"/>
  <c r="P465" i="5"/>
  <c r="Q465" i="5" s="1"/>
  <c r="J465" i="5"/>
  <c r="E466" i="5"/>
  <c r="I453" i="1"/>
  <c r="G453" i="1"/>
  <c r="E466" i="7" l="1"/>
  <c r="P465" i="7"/>
  <c r="Q465" i="7" s="1"/>
  <c r="J465" i="7"/>
  <c r="I466" i="8"/>
  <c r="G466" i="8"/>
  <c r="F1361" i="8"/>
  <c r="O1362" i="8"/>
  <c r="O1363" i="7"/>
  <c r="F1362" i="7"/>
  <c r="F1363" i="6"/>
  <c r="O1364" i="6"/>
  <c r="I466" i="6"/>
  <c r="G466" i="6"/>
  <c r="I466" i="5"/>
  <c r="G466" i="5"/>
  <c r="F1362" i="5"/>
  <c r="O1363" i="5"/>
  <c r="C454" i="1"/>
  <c r="D454" i="1" s="1"/>
  <c r="L453" i="1"/>
  <c r="K453" i="1"/>
  <c r="H453" i="1"/>
  <c r="G466" i="7" l="1"/>
  <c r="I466" i="7"/>
  <c r="O1363" i="8"/>
  <c r="F1362" i="8"/>
  <c r="L466" i="8"/>
  <c r="K466" i="8"/>
  <c r="C467" i="8"/>
  <c r="D467" i="8" s="1"/>
  <c r="H466" i="8"/>
  <c r="O1364" i="7"/>
  <c r="F1363" i="7"/>
  <c r="L466" i="6"/>
  <c r="K466" i="6"/>
  <c r="C467" i="6"/>
  <c r="D467" i="6" s="1"/>
  <c r="H466" i="6"/>
  <c r="O1365" i="6"/>
  <c r="F1364" i="6"/>
  <c r="O1364" i="5"/>
  <c r="F1363" i="5"/>
  <c r="C467" i="5"/>
  <c r="D467" i="5" s="1"/>
  <c r="L466" i="5"/>
  <c r="K466" i="5"/>
  <c r="H466" i="5"/>
  <c r="E454" i="1"/>
  <c r="P453" i="1"/>
  <c r="Q453" i="1" s="1"/>
  <c r="J453" i="1"/>
  <c r="H466" i="7" l="1"/>
  <c r="C467" i="7"/>
  <c r="L466" i="7"/>
  <c r="K466" i="7"/>
  <c r="E467" i="8"/>
  <c r="P466" i="8"/>
  <c r="Q466" i="8" s="1"/>
  <c r="J466" i="8"/>
  <c r="F1363" i="8"/>
  <c r="O1364" i="8"/>
  <c r="O1365" i="7"/>
  <c r="F1364" i="7"/>
  <c r="F1365" i="6"/>
  <c r="O1366" i="6"/>
  <c r="P466" i="6"/>
  <c r="Q466" i="6" s="1"/>
  <c r="J466" i="6"/>
  <c r="E467" i="6"/>
  <c r="P466" i="5"/>
  <c r="Q466" i="5" s="1"/>
  <c r="J466" i="5"/>
  <c r="E467" i="5"/>
  <c r="F1364" i="5"/>
  <c r="O1365" i="5"/>
  <c r="I454" i="1"/>
  <c r="G454" i="1"/>
  <c r="P466" i="7" l="1"/>
  <c r="Q466" i="7" s="1"/>
  <c r="J466" i="7"/>
  <c r="D467" i="7"/>
  <c r="E467" i="7"/>
  <c r="I467" i="8"/>
  <c r="G467" i="8"/>
  <c r="O1365" i="8"/>
  <c r="F1364" i="8"/>
  <c r="O1366" i="7"/>
  <c r="F1365" i="7"/>
  <c r="I467" i="6"/>
  <c r="G467" i="6"/>
  <c r="O1367" i="6"/>
  <c r="F1366" i="6"/>
  <c r="O1366" i="5"/>
  <c r="F1365" i="5"/>
  <c r="I467" i="5"/>
  <c r="G467" i="5"/>
  <c r="K454" i="1"/>
  <c r="C455" i="1"/>
  <c r="D455" i="1" s="1"/>
  <c r="L454" i="1"/>
  <c r="H454" i="1"/>
  <c r="I467" i="7" l="1"/>
  <c r="G467" i="7"/>
  <c r="F1365" i="8"/>
  <c r="O1366" i="8"/>
  <c r="C468" i="8"/>
  <c r="D468" i="8" s="1"/>
  <c r="L467" i="8"/>
  <c r="K467" i="8"/>
  <c r="H467" i="8"/>
  <c r="O1367" i="7"/>
  <c r="F1366" i="7"/>
  <c r="F1367" i="6"/>
  <c r="O1368" i="6"/>
  <c r="C468" i="6"/>
  <c r="D468" i="6" s="1"/>
  <c r="L467" i="6"/>
  <c r="K467" i="6"/>
  <c r="H467" i="6"/>
  <c r="L467" i="5"/>
  <c r="K467" i="5"/>
  <c r="C468" i="5"/>
  <c r="D468" i="5" s="1"/>
  <c r="H467" i="5"/>
  <c r="F1366" i="5"/>
  <c r="O1367" i="5"/>
  <c r="E455" i="1"/>
  <c r="P454" i="1"/>
  <c r="Q454" i="1" s="1"/>
  <c r="J454" i="1"/>
  <c r="H467" i="7" l="1"/>
  <c r="L467" i="7"/>
  <c r="K467" i="7"/>
  <c r="C468" i="7"/>
  <c r="E468" i="8"/>
  <c r="O1367" i="8"/>
  <c r="F1366" i="8"/>
  <c r="P467" i="8"/>
  <c r="Q467" i="8" s="1"/>
  <c r="J467" i="8"/>
  <c r="F1367" i="7"/>
  <c r="O1368" i="7"/>
  <c r="P467" i="6"/>
  <c r="Q467" i="6" s="1"/>
  <c r="J467" i="6"/>
  <c r="E468" i="6"/>
  <c r="O1369" i="6"/>
  <c r="F1368" i="6"/>
  <c r="O1368" i="5"/>
  <c r="F1367" i="5"/>
  <c r="P467" i="5"/>
  <c r="Q467" i="5" s="1"/>
  <c r="J467" i="5"/>
  <c r="E468" i="5"/>
  <c r="I455" i="1"/>
  <c r="G455" i="1"/>
  <c r="D468" i="7" l="1"/>
  <c r="E468" i="7" s="1"/>
  <c r="J467" i="7"/>
  <c r="P467" i="7"/>
  <c r="Q467" i="7" s="1"/>
  <c r="I468" i="8"/>
  <c r="G468" i="8"/>
  <c r="F1367" i="8"/>
  <c r="O1368" i="8"/>
  <c r="O1369" i="7"/>
  <c r="F1368" i="7"/>
  <c r="I468" i="6"/>
  <c r="G468" i="6"/>
  <c r="F1369" i="6"/>
  <c r="O1370" i="6"/>
  <c r="I468" i="5"/>
  <c r="G468" i="5"/>
  <c r="F1368" i="5"/>
  <c r="O1369" i="5"/>
  <c r="C456" i="1"/>
  <c r="D456" i="1" s="1"/>
  <c r="L455" i="1"/>
  <c r="K455" i="1"/>
  <c r="H455" i="1"/>
  <c r="I468" i="7" l="1"/>
  <c r="G468" i="7"/>
  <c r="O1369" i="8"/>
  <c r="F1368" i="8"/>
  <c r="L468" i="8"/>
  <c r="K468" i="8"/>
  <c r="C469" i="8"/>
  <c r="D469" i="8" s="1"/>
  <c r="H468" i="8"/>
  <c r="O1370" i="7"/>
  <c r="F1369" i="7"/>
  <c r="O1371" i="6"/>
  <c r="F1370" i="6"/>
  <c r="L468" i="6"/>
  <c r="K468" i="6"/>
  <c r="C469" i="6"/>
  <c r="D469" i="6" s="1"/>
  <c r="H468" i="6"/>
  <c r="O1370" i="5"/>
  <c r="F1369" i="5"/>
  <c r="C469" i="5"/>
  <c r="D469" i="5" s="1"/>
  <c r="K468" i="5"/>
  <c r="L468" i="5"/>
  <c r="H468" i="5"/>
  <c r="P455" i="1"/>
  <c r="Q455" i="1" s="1"/>
  <c r="J455" i="1"/>
  <c r="E456" i="1"/>
  <c r="H468" i="7" l="1"/>
  <c r="L468" i="7"/>
  <c r="K468" i="7"/>
  <c r="C469" i="7"/>
  <c r="E469" i="8"/>
  <c r="P468" i="8"/>
  <c r="Q468" i="8" s="1"/>
  <c r="J468" i="8"/>
  <c r="F1369" i="8"/>
  <c r="O1370" i="8"/>
  <c r="O1371" i="7"/>
  <c r="F1370" i="7"/>
  <c r="E469" i="6"/>
  <c r="P468" i="6"/>
  <c r="Q468" i="6" s="1"/>
  <c r="J468" i="6"/>
  <c r="F1371" i="6"/>
  <c r="O1372" i="6"/>
  <c r="P468" i="5"/>
  <c r="Q468" i="5" s="1"/>
  <c r="J468" i="5"/>
  <c r="E469" i="5"/>
  <c r="O1371" i="5"/>
  <c r="F1370" i="5"/>
  <c r="I456" i="1"/>
  <c r="G456" i="1"/>
  <c r="D469" i="7" l="1"/>
  <c r="E469" i="7" s="1"/>
  <c r="P468" i="7"/>
  <c r="Q468" i="7" s="1"/>
  <c r="J468" i="7"/>
  <c r="I469" i="8"/>
  <c r="G469" i="8"/>
  <c r="O1371" i="8"/>
  <c r="F1370" i="8"/>
  <c r="O1372" i="7"/>
  <c r="F1371" i="7"/>
  <c r="O1373" i="6"/>
  <c r="F1372" i="6"/>
  <c r="I469" i="6"/>
  <c r="G469" i="6"/>
  <c r="O1372" i="5"/>
  <c r="F1371" i="5"/>
  <c r="I469" i="5"/>
  <c r="G469" i="5"/>
  <c r="C457" i="1"/>
  <c r="D457" i="1" s="1"/>
  <c r="L456" i="1"/>
  <c r="K456" i="1"/>
  <c r="H456" i="1"/>
  <c r="I469" i="7" l="1"/>
  <c r="G469" i="7"/>
  <c r="F1371" i="8"/>
  <c r="O1372" i="8"/>
  <c r="C470" i="8"/>
  <c r="D470" i="8" s="1"/>
  <c r="L469" i="8"/>
  <c r="K469" i="8"/>
  <c r="H469" i="8"/>
  <c r="O1373" i="7"/>
  <c r="F1372" i="7"/>
  <c r="C470" i="6"/>
  <c r="D470" i="6" s="1"/>
  <c r="L469" i="6"/>
  <c r="K469" i="6"/>
  <c r="H469" i="6"/>
  <c r="F1373" i="6"/>
  <c r="O1374" i="6"/>
  <c r="L469" i="5"/>
  <c r="K469" i="5"/>
  <c r="C470" i="5"/>
  <c r="D470" i="5" s="1"/>
  <c r="H469" i="5"/>
  <c r="O1373" i="5"/>
  <c r="F1372" i="5"/>
  <c r="P456" i="1"/>
  <c r="Q456" i="1" s="1"/>
  <c r="J456" i="1"/>
  <c r="E457" i="1"/>
  <c r="C470" i="7" l="1"/>
  <c r="H469" i="7"/>
  <c r="K469" i="7"/>
  <c r="L469" i="7"/>
  <c r="O1373" i="8"/>
  <c r="F1372" i="8"/>
  <c r="E470" i="8"/>
  <c r="P469" i="8"/>
  <c r="Q469" i="8" s="1"/>
  <c r="J469" i="8"/>
  <c r="O1374" i="7"/>
  <c r="F1373" i="7"/>
  <c r="P469" i="6"/>
  <c r="Q469" i="6" s="1"/>
  <c r="J469" i="6"/>
  <c r="O1375" i="6"/>
  <c r="F1374" i="6"/>
  <c r="E470" i="6"/>
  <c r="F1373" i="5"/>
  <c r="O1374" i="5"/>
  <c r="P469" i="5"/>
  <c r="Q469" i="5" s="1"/>
  <c r="J469" i="5"/>
  <c r="E470" i="5"/>
  <c r="I457" i="1"/>
  <c r="G457" i="1"/>
  <c r="J469" i="7" l="1"/>
  <c r="P469" i="7"/>
  <c r="Q469" i="7" s="1"/>
  <c r="D470" i="7"/>
  <c r="E470" i="7" s="1"/>
  <c r="I470" i="8"/>
  <c r="G470" i="8"/>
  <c r="F1373" i="8"/>
  <c r="O1374" i="8"/>
  <c r="O1375" i="7"/>
  <c r="F1374" i="7"/>
  <c r="I470" i="6"/>
  <c r="G470" i="6"/>
  <c r="F1375" i="6"/>
  <c r="O1376" i="6"/>
  <c r="I470" i="5"/>
  <c r="G470" i="5"/>
  <c r="O1375" i="5"/>
  <c r="F1374" i="5"/>
  <c r="L457" i="1"/>
  <c r="C458" i="1"/>
  <c r="D458" i="1" s="1"/>
  <c r="K457" i="1"/>
  <c r="H457" i="1"/>
  <c r="I470" i="7" l="1"/>
  <c r="G470" i="7"/>
  <c r="L470" i="8"/>
  <c r="K470" i="8"/>
  <c r="C471" i="8"/>
  <c r="D471" i="8" s="1"/>
  <c r="H470" i="8"/>
  <c r="O1375" i="8"/>
  <c r="F1374" i="8"/>
  <c r="F1375" i="7"/>
  <c r="O1376" i="7"/>
  <c r="L470" i="6"/>
  <c r="K470" i="6"/>
  <c r="C471" i="6"/>
  <c r="D471" i="6" s="1"/>
  <c r="H470" i="6"/>
  <c r="O1377" i="6"/>
  <c r="F1376" i="6"/>
  <c r="F1375" i="5"/>
  <c r="O1376" i="5"/>
  <c r="C471" i="5"/>
  <c r="D471" i="5" s="1"/>
  <c r="L470" i="5"/>
  <c r="K470" i="5"/>
  <c r="H470" i="5"/>
  <c r="E458" i="1"/>
  <c r="P457" i="1"/>
  <c r="Q457" i="1" s="1"/>
  <c r="J457" i="1"/>
  <c r="K470" i="7" l="1"/>
  <c r="H470" i="7"/>
  <c r="C471" i="7"/>
  <c r="L470" i="7"/>
  <c r="E471" i="8"/>
  <c r="F1375" i="8"/>
  <c r="O1376" i="8"/>
  <c r="P470" i="8"/>
  <c r="Q470" i="8" s="1"/>
  <c r="J470" i="8"/>
  <c r="O1377" i="7"/>
  <c r="F1376" i="7"/>
  <c r="F1377" i="6"/>
  <c r="O1378" i="6"/>
  <c r="E471" i="6"/>
  <c r="P470" i="6"/>
  <c r="Q470" i="6" s="1"/>
  <c r="J470" i="6"/>
  <c r="P470" i="5"/>
  <c r="Q470" i="5" s="1"/>
  <c r="J470" i="5"/>
  <c r="E471" i="5"/>
  <c r="O1377" i="5"/>
  <c r="F1376" i="5"/>
  <c r="I458" i="1"/>
  <c r="G458" i="1"/>
  <c r="J470" i="7" l="1"/>
  <c r="P470" i="7"/>
  <c r="Q470" i="7" s="1"/>
  <c r="D471" i="7"/>
  <c r="E471" i="7"/>
  <c r="O1377" i="8"/>
  <c r="F1376" i="8"/>
  <c r="I471" i="8"/>
  <c r="G471" i="8"/>
  <c r="O1378" i="7"/>
  <c r="F1377" i="7"/>
  <c r="O1379" i="6"/>
  <c r="F1378" i="6"/>
  <c r="I471" i="6"/>
  <c r="G471" i="6"/>
  <c r="O1378" i="5"/>
  <c r="F1377" i="5"/>
  <c r="I471" i="5"/>
  <c r="G471" i="5"/>
  <c r="K458" i="1"/>
  <c r="L458" i="1"/>
  <c r="C459" i="1"/>
  <c r="D459" i="1" s="1"/>
  <c r="H458" i="1"/>
  <c r="I471" i="7" l="1"/>
  <c r="G471" i="7"/>
  <c r="C472" i="8"/>
  <c r="D472" i="8" s="1"/>
  <c r="L471" i="8"/>
  <c r="K471" i="8"/>
  <c r="H471" i="8"/>
  <c r="F1377" i="8"/>
  <c r="O1378" i="8"/>
  <c r="O1379" i="7"/>
  <c r="F1378" i="7"/>
  <c r="C472" i="6"/>
  <c r="D472" i="6" s="1"/>
  <c r="L471" i="6"/>
  <c r="K471" i="6"/>
  <c r="H471" i="6"/>
  <c r="F1379" i="6"/>
  <c r="O1380" i="6"/>
  <c r="L471" i="5"/>
  <c r="K471" i="5"/>
  <c r="C472" i="5"/>
  <c r="D472" i="5" s="1"/>
  <c r="H471" i="5"/>
  <c r="O1379" i="5"/>
  <c r="F1378" i="5"/>
  <c r="E459" i="1"/>
  <c r="P458" i="1"/>
  <c r="Q458" i="1" s="1"/>
  <c r="J458" i="1"/>
  <c r="L471" i="7" l="1"/>
  <c r="H471" i="7"/>
  <c r="K471" i="7"/>
  <c r="C472" i="7"/>
  <c r="E472" i="8"/>
  <c r="O1379" i="8"/>
  <c r="F1378" i="8"/>
  <c r="P471" i="8"/>
  <c r="Q471" i="8" s="1"/>
  <c r="J471" i="8"/>
  <c r="O1380" i="7"/>
  <c r="F1379" i="7"/>
  <c r="E472" i="6"/>
  <c r="O1381" i="6"/>
  <c r="F1380" i="6"/>
  <c r="P471" i="6"/>
  <c r="Q471" i="6" s="1"/>
  <c r="J471" i="6"/>
  <c r="O1380" i="5"/>
  <c r="F1379" i="5"/>
  <c r="P471" i="5"/>
  <c r="Q471" i="5" s="1"/>
  <c r="J471" i="5"/>
  <c r="E472" i="5"/>
  <c r="I459" i="1"/>
  <c r="G459" i="1"/>
  <c r="D472" i="7" l="1"/>
  <c r="E472" i="7"/>
  <c r="P471" i="7"/>
  <c r="Q471" i="7" s="1"/>
  <c r="J471" i="7"/>
  <c r="F1379" i="8"/>
  <c r="O1380" i="8"/>
  <c r="I472" i="8"/>
  <c r="G472" i="8"/>
  <c r="O1381" i="7"/>
  <c r="F1380" i="7"/>
  <c r="F1381" i="6"/>
  <c r="O1382" i="6"/>
  <c r="I472" i="6"/>
  <c r="G472" i="6"/>
  <c r="I472" i="5"/>
  <c r="G472" i="5"/>
  <c r="F1380" i="5"/>
  <c r="O1381" i="5"/>
  <c r="L459" i="1"/>
  <c r="K459" i="1"/>
  <c r="C460" i="1"/>
  <c r="D460" i="1" s="1"/>
  <c r="H459" i="1"/>
  <c r="I472" i="7" l="1"/>
  <c r="G472" i="7"/>
  <c r="L472" i="8"/>
  <c r="K472" i="8"/>
  <c r="C473" i="8"/>
  <c r="D473" i="8" s="1"/>
  <c r="H472" i="8"/>
  <c r="O1381" i="8"/>
  <c r="F1380" i="8"/>
  <c r="O1382" i="7"/>
  <c r="F1381" i="7"/>
  <c r="L472" i="6"/>
  <c r="K472" i="6"/>
  <c r="C473" i="6"/>
  <c r="D473" i="6" s="1"/>
  <c r="H472" i="6"/>
  <c r="O1383" i="6"/>
  <c r="F1382" i="6"/>
  <c r="O1382" i="5"/>
  <c r="F1381" i="5"/>
  <c r="C473" i="5"/>
  <c r="D473" i="5" s="1"/>
  <c r="K472" i="5"/>
  <c r="L472" i="5"/>
  <c r="H472" i="5"/>
  <c r="E460" i="1"/>
  <c r="P459" i="1"/>
  <c r="Q459" i="1" s="1"/>
  <c r="J459" i="1"/>
  <c r="H472" i="7" l="1"/>
  <c r="C473" i="7"/>
  <c r="D473" i="7" s="1"/>
  <c r="K472" i="7"/>
  <c r="L472" i="7"/>
  <c r="P472" i="8"/>
  <c r="Q472" i="8" s="1"/>
  <c r="J472" i="8"/>
  <c r="F1381" i="8"/>
  <c r="O1382" i="8"/>
  <c r="E473" i="8"/>
  <c r="O1383" i="7"/>
  <c r="F1382" i="7"/>
  <c r="P472" i="6"/>
  <c r="Q472" i="6" s="1"/>
  <c r="J472" i="6"/>
  <c r="E473" i="6"/>
  <c r="F1383" i="6"/>
  <c r="O1384" i="6"/>
  <c r="P472" i="5"/>
  <c r="Q472" i="5" s="1"/>
  <c r="J472" i="5"/>
  <c r="E473" i="5"/>
  <c r="F1382" i="5"/>
  <c r="O1383" i="5"/>
  <c r="I460" i="1"/>
  <c r="G460" i="1"/>
  <c r="J472" i="7" l="1"/>
  <c r="P472" i="7"/>
  <c r="Q472" i="7" s="1"/>
  <c r="E473" i="7"/>
  <c r="I473" i="8"/>
  <c r="G473" i="8"/>
  <c r="O1383" i="8"/>
  <c r="F1382" i="8"/>
  <c r="F1383" i="7"/>
  <c r="O1384" i="7"/>
  <c r="I473" i="6"/>
  <c r="G473" i="6"/>
  <c r="O1385" i="6"/>
  <c r="F1384" i="6"/>
  <c r="O1384" i="5"/>
  <c r="F1383" i="5"/>
  <c r="I473" i="5"/>
  <c r="G473" i="5"/>
  <c r="C461" i="1"/>
  <c r="D461" i="1" s="1"/>
  <c r="L460" i="1"/>
  <c r="K460" i="1"/>
  <c r="H460" i="1"/>
  <c r="I473" i="7" l="1"/>
  <c r="G473" i="7"/>
  <c r="F1383" i="8"/>
  <c r="O1384" i="8"/>
  <c r="C474" i="8"/>
  <c r="D474" i="8" s="1"/>
  <c r="L473" i="8"/>
  <c r="K473" i="8"/>
  <c r="H473" i="8"/>
  <c r="O1385" i="7"/>
  <c r="F1384" i="7"/>
  <c r="F1385" i="6"/>
  <c r="O1386" i="6"/>
  <c r="C474" i="6"/>
  <c r="D474" i="6" s="1"/>
  <c r="L473" i="6"/>
  <c r="K473" i="6"/>
  <c r="H473" i="6"/>
  <c r="L473" i="5"/>
  <c r="K473" i="5"/>
  <c r="C474" i="5"/>
  <c r="D474" i="5" s="1"/>
  <c r="H473" i="5"/>
  <c r="F1384" i="5"/>
  <c r="O1385" i="5"/>
  <c r="P460" i="1"/>
  <c r="Q460" i="1" s="1"/>
  <c r="J460" i="1"/>
  <c r="E461" i="1"/>
  <c r="C474" i="7" l="1"/>
  <c r="H473" i="7"/>
  <c r="K473" i="7"/>
  <c r="L473" i="7"/>
  <c r="E474" i="6"/>
  <c r="P473" i="8"/>
  <c r="Q473" i="8" s="1"/>
  <c r="J473" i="8"/>
  <c r="E474" i="8"/>
  <c r="O1385" i="8"/>
  <c r="F1384" i="8"/>
  <c r="F1385" i="7"/>
  <c r="O1386" i="7"/>
  <c r="P473" i="6"/>
  <c r="Q473" i="6" s="1"/>
  <c r="J473" i="6"/>
  <c r="O1387" i="6"/>
  <c r="F1386" i="6"/>
  <c r="P473" i="5"/>
  <c r="Q473" i="5" s="1"/>
  <c r="J473" i="5"/>
  <c r="E474" i="5"/>
  <c r="O1386" i="5"/>
  <c r="F1385" i="5"/>
  <c r="I461" i="1"/>
  <c r="G461" i="1"/>
  <c r="J473" i="7" l="1"/>
  <c r="P473" i="7"/>
  <c r="Q473" i="7" s="1"/>
  <c r="D474" i="7"/>
  <c r="E474" i="7" s="1"/>
  <c r="I474" i="8"/>
  <c r="G474" i="8"/>
  <c r="F1385" i="8"/>
  <c r="O1386" i="8"/>
  <c r="O1387" i="7"/>
  <c r="F1386" i="7"/>
  <c r="F1387" i="6"/>
  <c r="O1388" i="6"/>
  <c r="I474" i="6"/>
  <c r="G474" i="6"/>
  <c r="I474" i="5"/>
  <c r="G474" i="5"/>
  <c r="F1386" i="5"/>
  <c r="O1387" i="5"/>
  <c r="C462" i="1"/>
  <c r="D462" i="1" s="1"/>
  <c r="L461" i="1"/>
  <c r="K461" i="1"/>
  <c r="H461" i="1"/>
  <c r="I474" i="7" l="1"/>
  <c r="G474" i="7"/>
  <c r="O1387" i="8"/>
  <c r="F1386" i="8"/>
  <c r="L474" i="8"/>
  <c r="K474" i="8"/>
  <c r="C475" i="8"/>
  <c r="D475" i="8" s="1"/>
  <c r="H474" i="8"/>
  <c r="F1387" i="7"/>
  <c r="O1388" i="7"/>
  <c r="L474" i="6"/>
  <c r="K474" i="6"/>
  <c r="C475" i="6"/>
  <c r="D475" i="6" s="1"/>
  <c r="H474" i="6"/>
  <c r="O1389" i="6"/>
  <c r="F1388" i="6"/>
  <c r="O1388" i="5"/>
  <c r="F1387" i="5"/>
  <c r="C475" i="5"/>
  <c r="D475" i="5" s="1"/>
  <c r="L474" i="5"/>
  <c r="K474" i="5"/>
  <c r="H474" i="5"/>
  <c r="E462" i="1"/>
  <c r="P461" i="1"/>
  <c r="Q461" i="1" s="1"/>
  <c r="J461" i="1"/>
  <c r="H474" i="7" l="1"/>
  <c r="L474" i="7"/>
  <c r="K474" i="7"/>
  <c r="C475" i="7"/>
  <c r="E475" i="5"/>
  <c r="E475" i="8"/>
  <c r="P474" i="8"/>
  <c r="Q474" i="8" s="1"/>
  <c r="J474" i="8"/>
  <c r="F1387" i="8"/>
  <c r="O1388" i="8"/>
  <c r="O1389" i="7"/>
  <c r="F1388" i="7"/>
  <c r="P474" i="6"/>
  <c r="Q474" i="6" s="1"/>
  <c r="J474" i="6"/>
  <c r="F1389" i="6"/>
  <c r="O1390" i="6"/>
  <c r="E475" i="6"/>
  <c r="P474" i="5"/>
  <c r="Q474" i="5" s="1"/>
  <c r="J474" i="5"/>
  <c r="F1388" i="5"/>
  <c r="O1389" i="5"/>
  <c r="I462" i="1"/>
  <c r="G462" i="1"/>
  <c r="D475" i="7" l="1"/>
  <c r="E475" i="7" s="1"/>
  <c r="J474" i="7"/>
  <c r="P474" i="7"/>
  <c r="Q474" i="7" s="1"/>
  <c r="I475" i="8"/>
  <c r="G475" i="8"/>
  <c r="O1389" i="8"/>
  <c r="F1388" i="8"/>
  <c r="F1389" i="7"/>
  <c r="O1390" i="7"/>
  <c r="O1391" i="6"/>
  <c r="F1390" i="6"/>
  <c r="I475" i="6"/>
  <c r="G475" i="6"/>
  <c r="O1390" i="5"/>
  <c r="F1389" i="5"/>
  <c r="I475" i="5"/>
  <c r="G475" i="5"/>
  <c r="L462" i="1"/>
  <c r="K462" i="1"/>
  <c r="C463" i="1"/>
  <c r="D463" i="1" s="1"/>
  <c r="H462" i="1"/>
  <c r="I475" i="7" l="1"/>
  <c r="G475" i="7"/>
  <c r="O1390" i="8"/>
  <c r="F1389" i="8"/>
  <c r="C476" i="8"/>
  <c r="D476" i="8" s="1"/>
  <c r="L475" i="8"/>
  <c r="K475" i="8"/>
  <c r="H475" i="8"/>
  <c r="O1391" i="7"/>
  <c r="F1390" i="7"/>
  <c r="F1391" i="6"/>
  <c r="O1392" i="6"/>
  <c r="C476" i="6"/>
  <c r="D476" i="6" s="1"/>
  <c r="L475" i="6"/>
  <c r="K475" i="6"/>
  <c r="H475" i="6"/>
  <c r="L475" i="5"/>
  <c r="K475" i="5"/>
  <c r="C476" i="5"/>
  <c r="D476" i="5" s="1"/>
  <c r="H475" i="5"/>
  <c r="F1390" i="5"/>
  <c r="O1391" i="5"/>
  <c r="E463" i="1"/>
  <c r="P462" i="1"/>
  <c r="Q462" i="1" s="1"/>
  <c r="J462" i="1"/>
  <c r="L475" i="7" l="1"/>
  <c r="C476" i="7"/>
  <c r="K475" i="7"/>
  <c r="H475" i="7"/>
  <c r="P475" i="8"/>
  <c r="Q475" i="8" s="1"/>
  <c r="J475" i="8"/>
  <c r="E476" i="8"/>
  <c r="F1390" i="8"/>
  <c r="O1391" i="8"/>
  <c r="F1391" i="7"/>
  <c r="O1392" i="7"/>
  <c r="E476" i="6"/>
  <c r="P475" i="6"/>
  <c r="Q475" i="6" s="1"/>
  <c r="J475" i="6"/>
  <c r="O1393" i="6"/>
  <c r="F1392" i="6"/>
  <c r="O1392" i="5"/>
  <c r="F1391" i="5"/>
  <c r="P475" i="5"/>
  <c r="Q475" i="5" s="1"/>
  <c r="J475" i="5"/>
  <c r="E476" i="5"/>
  <c r="I463" i="1"/>
  <c r="G463" i="1"/>
  <c r="P475" i="7" l="1"/>
  <c r="Q475" i="7" s="1"/>
  <c r="J475" i="7"/>
  <c r="D476" i="7"/>
  <c r="E476" i="7" s="1"/>
  <c r="O1392" i="8"/>
  <c r="F1391" i="8"/>
  <c r="I476" i="8"/>
  <c r="G476" i="8"/>
  <c r="O1393" i="7"/>
  <c r="F1392" i="7"/>
  <c r="I476" i="6"/>
  <c r="G476" i="6"/>
  <c r="F1393" i="6"/>
  <c r="O1394" i="6"/>
  <c r="I476" i="5"/>
  <c r="G476" i="5"/>
  <c r="F1392" i="5"/>
  <c r="O1393" i="5"/>
  <c r="K463" i="1"/>
  <c r="C464" i="1"/>
  <c r="D464" i="1" s="1"/>
  <c r="L463" i="1"/>
  <c r="H463" i="1"/>
  <c r="I476" i="7" l="1"/>
  <c r="G476" i="7"/>
  <c r="L476" i="8"/>
  <c r="K476" i="8"/>
  <c r="C477" i="8"/>
  <c r="D477" i="8" s="1"/>
  <c r="H476" i="8"/>
  <c r="F1392" i="8"/>
  <c r="O1393" i="8"/>
  <c r="O1394" i="7"/>
  <c r="F1393" i="7"/>
  <c r="O1395" i="6"/>
  <c r="F1394" i="6"/>
  <c r="L476" i="6"/>
  <c r="K476" i="6"/>
  <c r="C477" i="6"/>
  <c r="D477" i="6" s="1"/>
  <c r="H476" i="6"/>
  <c r="O1394" i="5"/>
  <c r="F1393" i="5"/>
  <c r="C477" i="5"/>
  <c r="D477" i="5" s="1"/>
  <c r="K476" i="5"/>
  <c r="L476" i="5"/>
  <c r="H476" i="5"/>
  <c r="E464" i="1"/>
  <c r="P463" i="1"/>
  <c r="Q463" i="1" s="1"/>
  <c r="J463" i="1"/>
  <c r="H476" i="7" l="1"/>
  <c r="L476" i="7"/>
  <c r="C477" i="7"/>
  <c r="K476" i="7"/>
  <c r="E477" i="5"/>
  <c r="P476" i="8"/>
  <c r="Q476" i="8" s="1"/>
  <c r="J476" i="8"/>
  <c r="O1394" i="8"/>
  <c r="F1393" i="8"/>
  <c r="E477" i="8"/>
  <c r="O1395" i="7"/>
  <c r="F1394" i="7"/>
  <c r="P476" i="6"/>
  <c r="Q476" i="6" s="1"/>
  <c r="J476" i="6"/>
  <c r="F1395" i="6"/>
  <c r="O1396" i="6"/>
  <c r="E477" i="6"/>
  <c r="P476" i="5"/>
  <c r="Q476" i="5" s="1"/>
  <c r="J476" i="5"/>
  <c r="F1394" i="5"/>
  <c r="O1395" i="5"/>
  <c r="I464" i="1"/>
  <c r="G464" i="1"/>
  <c r="P476" i="7" l="1"/>
  <c r="Q476" i="7" s="1"/>
  <c r="J476" i="7"/>
  <c r="D477" i="7"/>
  <c r="E477" i="7" s="1"/>
  <c r="F1394" i="8"/>
  <c r="O1395" i="8"/>
  <c r="I477" i="8"/>
  <c r="G477" i="8"/>
  <c r="O1396" i="7"/>
  <c r="F1395" i="7"/>
  <c r="O1397" i="6"/>
  <c r="F1396" i="6"/>
  <c r="I477" i="6"/>
  <c r="G477" i="6"/>
  <c r="O1396" i="5"/>
  <c r="F1395" i="5"/>
  <c r="I477" i="5"/>
  <c r="G477" i="5"/>
  <c r="C465" i="1"/>
  <c r="D465" i="1" s="1"/>
  <c r="K464" i="1"/>
  <c r="L464" i="1"/>
  <c r="H464" i="1"/>
  <c r="I477" i="7" l="1"/>
  <c r="G477" i="7"/>
  <c r="C478" i="8"/>
  <c r="D478" i="8" s="1"/>
  <c r="L477" i="8"/>
  <c r="K477" i="8"/>
  <c r="H477" i="8"/>
  <c r="O1396" i="8"/>
  <c r="F1395" i="8"/>
  <c r="F1396" i="7"/>
  <c r="O1397" i="7"/>
  <c r="F1397" i="6"/>
  <c r="O1398" i="6"/>
  <c r="C478" i="6"/>
  <c r="D478" i="6" s="1"/>
  <c r="L477" i="6"/>
  <c r="K477" i="6"/>
  <c r="H477" i="6"/>
  <c r="L477" i="5"/>
  <c r="K477" i="5"/>
  <c r="C478" i="5"/>
  <c r="D478" i="5" s="1"/>
  <c r="H477" i="5"/>
  <c r="F1396" i="5"/>
  <c r="O1397" i="5"/>
  <c r="P464" i="1"/>
  <c r="Q464" i="1" s="1"/>
  <c r="J464" i="1"/>
  <c r="E465" i="1"/>
  <c r="H477" i="7" l="1"/>
  <c r="L477" i="7"/>
  <c r="C478" i="7"/>
  <c r="K477" i="7"/>
  <c r="F1396" i="8"/>
  <c r="O1397" i="8"/>
  <c r="E478" i="8"/>
  <c r="P477" i="8"/>
  <c r="Q477" i="8" s="1"/>
  <c r="J477" i="8"/>
  <c r="O1398" i="7"/>
  <c r="F1397" i="7"/>
  <c r="P477" i="6"/>
  <c r="Q477" i="6" s="1"/>
  <c r="J477" i="6"/>
  <c r="E478" i="6"/>
  <c r="O1399" i="6"/>
  <c r="F1398" i="6"/>
  <c r="P477" i="5"/>
  <c r="Q477" i="5" s="1"/>
  <c r="J477" i="5"/>
  <c r="O1398" i="5"/>
  <c r="F1397" i="5"/>
  <c r="E478" i="5"/>
  <c r="I465" i="1"/>
  <c r="G465" i="1"/>
  <c r="P477" i="7" l="1"/>
  <c r="Q477" i="7" s="1"/>
  <c r="J477" i="7"/>
  <c r="D478" i="7"/>
  <c r="E478" i="7" s="1"/>
  <c r="O1398" i="8"/>
  <c r="F1397" i="8"/>
  <c r="I478" i="8"/>
  <c r="G478" i="8"/>
  <c r="O1399" i="7"/>
  <c r="F1398" i="7"/>
  <c r="F1399" i="6"/>
  <c r="O1400" i="6"/>
  <c r="I478" i="6"/>
  <c r="G478" i="6"/>
  <c r="O1399" i="5"/>
  <c r="F1398" i="5"/>
  <c r="I478" i="5"/>
  <c r="G478" i="5"/>
  <c r="L465" i="1"/>
  <c r="C466" i="1"/>
  <c r="D466" i="1" s="1"/>
  <c r="K465" i="1"/>
  <c r="H465" i="1"/>
  <c r="G478" i="7" l="1"/>
  <c r="I478" i="7"/>
  <c r="L478" i="8"/>
  <c r="K478" i="8"/>
  <c r="C479" i="8"/>
  <c r="D479" i="8" s="1"/>
  <c r="H478" i="8"/>
  <c r="F1398" i="8"/>
  <c r="O1399" i="8"/>
  <c r="F1399" i="7"/>
  <c r="O1400" i="7"/>
  <c r="L478" i="6"/>
  <c r="K478" i="6"/>
  <c r="C479" i="6"/>
  <c r="D479" i="6" s="1"/>
  <c r="H478" i="6"/>
  <c r="O1401" i="6"/>
  <c r="F1400" i="6"/>
  <c r="C479" i="5"/>
  <c r="D479" i="5" s="1"/>
  <c r="L478" i="5"/>
  <c r="K478" i="5"/>
  <c r="H478" i="5"/>
  <c r="F1399" i="5"/>
  <c r="O1400" i="5"/>
  <c r="E466" i="1"/>
  <c r="P465" i="1"/>
  <c r="Q465" i="1" s="1"/>
  <c r="J465" i="1"/>
  <c r="L478" i="7" l="1"/>
  <c r="K478" i="7"/>
  <c r="C479" i="7"/>
  <c r="D479" i="7" s="1"/>
  <c r="H478" i="7"/>
  <c r="E479" i="8"/>
  <c r="P478" i="8"/>
  <c r="Q478" i="8" s="1"/>
  <c r="J478" i="8"/>
  <c r="O1400" i="8"/>
  <c r="F1399" i="8"/>
  <c r="O1401" i="7"/>
  <c r="F1400" i="7"/>
  <c r="F1401" i="6"/>
  <c r="O1402" i="6"/>
  <c r="P478" i="6"/>
  <c r="Q478" i="6" s="1"/>
  <c r="J478" i="6"/>
  <c r="E479" i="6"/>
  <c r="P478" i="5"/>
  <c r="Q478" i="5" s="1"/>
  <c r="J478" i="5"/>
  <c r="O1401" i="5"/>
  <c r="F1400" i="5"/>
  <c r="E479" i="5"/>
  <c r="I466" i="1"/>
  <c r="G466" i="1"/>
  <c r="E479" i="7" l="1"/>
  <c r="P478" i="7"/>
  <c r="Q478" i="7" s="1"/>
  <c r="J478" i="7"/>
  <c r="I479" i="8"/>
  <c r="G479" i="8"/>
  <c r="F1400" i="8"/>
  <c r="O1401" i="8"/>
  <c r="F1401" i="7"/>
  <c r="O1402" i="7"/>
  <c r="I479" i="6"/>
  <c r="G479" i="6"/>
  <c r="O1403" i="6"/>
  <c r="F1402" i="6"/>
  <c r="F1401" i="5"/>
  <c r="O1402" i="5"/>
  <c r="I479" i="5"/>
  <c r="G479" i="5"/>
  <c r="K466" i="1"/>
  <c r="C467" i="1"/>
  <c r="D467" i="1" s="1"/>
  <c r="L466" i="1"/>
  <c r="H466" i="1"/>
  <c r="I479" i="7" l="1"/>
  <c r="G479" i="7"/>
  <c r="O1402" i="8"/>
  <c r="F1401" i="8"/>
  <c r="C480" i="8"/>
  <c r="D480" i="8" s="1"/>
  <c r="L479" i="8"/>
  <c r="K479" i="8"/>
  <c r="H479" i="8"/>
  <c r="O1403" i="7"/>
  <c r="F1402" i="7"/>
  <c r="F1403" i="6"/>
  <c r="O1404" i="6"/>
  <c r="C480" i="6"/>
  <c r="D480" i="6" s="1"/>
  <c r="L479" i="6"/>
  <c r="K479" i="6"/>
  <c r="H479" i="6"/>
  <c r="L479" i="5"/>
  <c r="K479" i="5"/>
  <c r="C480" i="5"/>
  <c r="D480" i="5" s="1"/>
  <c r="H479" i="5"/>
  <c r="O1403" i="5"/>
  <c r="F1402" i="5"/>
  <c r="E467" i="1"/>
  <c r="P466" i="1"/>
  <c r="Q466" i="1" s="1"/>
  <c r="J466" i="1"/>
  <c r="L479" i="7" l="1"/>
  <c r="K479" i="7"/>
  <c r="C480" i="7"/>
  <c r="H479" i="7"/>
  <c r="E480" i="8"/>
  <c r="P479" i="8"/>
  <c r="Q479" i="8" s="1"/>
  <c r="J479" i="8"/>
  <c r="F1402" i="8"/>
  <c r="O1403" i="8"/>
  <c r="F1403" i="7"/>
  <c r="O1404" i="7"/>
  <c r="P479" i="6"/>
  <c r="Q479" i="6" s="1"/>
  <c r="J479" i="6"/>
  <c r="E480" i="6"/>
  <c r="O1405" i="6"/>
  <c r="F1404" i="6"/>
  <c r="P479" i="5"/>
  <c r="Q479" i="5" s="1"/>
  <c r="J479" i="5"/>
  <c r="F1403" i="5"/>
  <c r="O1404" i="5"/>
  <c r="E480" i="5"/>
  <c r="I467" i="1"/>
  <c r="G467" i="1"/>
  <c r="D480" i="7" l="1"/>
  <c r="E480" i="7" s="1"/>
  <c r="P479" i="7"/>
  <c r="Q479" i="7" s="1"/>
  <c r="J479" i="7"/>
  <c r="O1404" i="8"/>
  <c r="F1403" i="8"/>
  <c r="I480" i="8"/>
  <c r="G480" i="8"/>
  <c r="O1405" i="7"/>
  <c r="F1404" i="7"/>
  <c r="F1405" i="6"/>
  <c r="O1406" i="6"/>
  <c r="I480" i="6"/>
  <c r="G480" i="6"/>
  <c r="O1405" i="5"/>
  <c r="F1404" i="5"/>
  <c r="I480" i="5"/>
  <c r="G480" i="5"/>
  <c r="L467" i="1"/>
  <c r="K467" i="1"/>
  <c r="C468" i="1"/>
  <c r="D468" i="1" s="1"/>
  <c r="H467" i="1"/>
  <c r="I480" i="7" l="1"/>
  <c r="G480" i="7"/>
  <c r="L480" i="8"/>
  <c r="K480" i="8"/>
  <c r="C481" i="8"/>
  <c r="D481" i="8" s="1"/>
  <c r="H480" i="8"/>
  <c r="F1404" i="8"/>
  <c r="O1405" i="8"/>
  <c r="F1405" i="7"/>
  <c r="O1406" i="7"/>
  <c r="L480" i="6"/>
  <c r="K480" i="6"/>
  <c r="C481" i="6"/>
  <c r="D481" i="6" s="1"/>
  <c r="H480" i="6"/>
  <c r="O1407" i="6"/>
  <c r="F1406" i="6"/>
  <c r="C481" i="5"/>
  <c r="D481" i="5" s="1"/>
  <c r="K480" i="5"/>
  <c r="L480" i="5"/>
  <c r="H480" i="5"/>
  <c r="F1405" i="5"/>
  <c r="O1406" i="5"/>
  <c r="E468" i="1"/>
  <c r="P467" i="1"/>
  <c r="Q467" i="1" s="1"/>
  <c r="J467" i="1"/>
  <c r="E481" i="5" l="1"/>
  <c r="K480" i="7"/>
  <c r="H480" i="7"/>
  <c r="C481" i="7"/>
  <c r="L480" i="7"/>
  <c r="O1406" i="8"/>
  <c r="F1405" i="8"/>
  <c r="P480" i="8"/>
  <c r="Q480" i="8" s="1"/>
  <c r="J480" i="8"/>
  <c r="E481" i="8"/>
  <c r="O1407" i="7"/>
  <c r="F1406" i="7"/>
  <c r="F1407" i="6"/>
  <c r="O1408" i="6"/>
  <c r="P480" i="6"/>
  <c r="Q480" i="6" s="1"/>
  <c r="J480" i="6"/>
  <c r="E481" i="6"/>
  <c r="O1407" i="5"/>
  <c r="F1406" i="5"/>
  <c r="P480" i="5"/>
  <c r="Q480" i="5" s="1"/>
  <c r="J480" i="5"/>
  <c r="I468" i="1"/>
  <c r="G468" i="1"/>
  <c r="D481" i="7" l="1"/>
  <c r="E481" i="7" s="1"/>
  <c r="P480" i="7"/>
  <c r="Q480" i="7" s="1"/>
  <c r="J480" i="7"/>
  <c r="I481" i="8"/>
  <c r="G481" i="8"/>
  <c r="F1406" i="8"/>
  <c r="O1407" i="8"/>
  <c r="F1407" i="7"/>
  <c r="O1408" i="7"/>
  <c r="I481" i="6"/>
  <c r="G481" i="6"/>
  <c r="O1409" i="6"/>
  <c r="F1408" i="6"/>
  <c r="I481" i="5"/>
  <c r="G481" i="5"/>
  <c r="F1407" i="5"/>
  <c r="O1408" i="5"/>
  <c r="C469" i="1"/>
  <c r="D469" i="1" s="1"/>
  <c r="K468" i="1"/>
  <c r="L468" i="1"/>
  <c r="H468" i="1"/>
  <c r="G481" i="7" l="1"/>
  <c r="I481" i="7"/>
  <c r="O1408" i="8"/>
  <c r="F1407" i="8"/>
  <c r="K481" i="8"/>
  <c r="C482" i="8"/>
  <c r="D482" i="8" s="1"/>
  <c r="L481" i="8"/>
  <c r="H481" i="8"/>
  <c r="O1409" i="7"/>
  <c r="F1408" i="7"/>
  <c r="F1409" i="6"/>
  <c r="O1410" i="6"/>
  <c r="C482" i="6"/>
  <c r="D482" i="6" s="1"/>
  <c r="L481" i="6"/>
  <c r="K481" i="6"/>
  <c r="H481" i="6"/>
  <c r="O1409" i="5"/>
  <c r="F1408" i="5"/>
  <c r="L481" i="5"/>
  <c r="K481" i="5"/>
  <c r="C482" i="5"/>
  <c r="D482" i="5" s="1"/>
  <c r="H481" i="5"/>
  <c r="E469" i="1"/>
  <c r="P468" i="1"/>
  <c r="Q468" i="1" s="1"/>
  <c r="J468" i="1"/>
  <c r="K481" i="7" l="1"/>
  <c r="L481" i="7"/>
  <c r="C482" i="7"/>
  <c r="H481" i="7"/>
  <c r="P481" i="8"/>
  <c r="Q481" i="8" s="1"/>
  <c r="J481" i="8"/>
  <c r="E482" i="8"/>
  <c r="F1408" i="8"/>
  <c r="O1409" i="8"/>
  <c r="F1409" i="7"/>
  <c r="O1410" i="7"/>
  <c r="P481" i="6"/>
  <c r="Q481" i="6" s="1"/>
  <c r="J481" i="6"/>
  <c r="E482" i="6"/>
  <c r="O1411" i="6"/>
  <c r="F1410" i="6"/>
  <c r="E482" i="5"/>
  <c r="P481" i="5"/>
  <c r="Q481" i="5" s="1"/>
  <c r="J481" i="5"/>
  <c r="F1409" i="5"/>
  <c r="O1410" i="5"/>
  <c r="I469" i="1"/>
  <c r="G469" i="1"/>
  <c r="D482" i="7" l="1"/>
  <c r="E482" i="7" s="1"/>
  <c r="P481" i="7"/>
  <c r="Q481" i="7" s="1"/>
  <c r="J481" i="7"/>
  <c r="O1410" i="8"/>
  <c r="F1409" i="8"/>
  <c r="I482" i="8"/>
  <c r="G482" i="8"/>
  <c r="O1411" i="7"/>
  <c r="F1410" i="7"/>
  <c r="I482" i="6"/>
  <c r="G482" i="6"/>
  <c r="F1411" i="6"/>
  <c r="O1412" i="6"/>
  <c r="I482" i="5"/>
  <c r="G482" i="5"/>
  <c r="O1411" i="5"/>
  <c r="F1410" i="5"/>
  <c r="C470" i="1"/>
  <c r="D470" i="1" s="1"/>
  <c r="K469" i="1"/>
  <c r="L469" i="1"/>
  <c r="H469" i="1"/>
  <c r="I482" i="7" l="1"/>
  <c r="G482" i="7"/>
  <c r="C483" i="8"/>
  <c r="D483" i="8" s="1"/>
  <c r="L482" i="8"/>
  <c r="K482" i="8"/>
  <c r="H482" i="8"/>
  <c r="F1410" i="8"/>
  <c r="O1411" i="8"/>
  <c r="F1411" i="7"/>
  <c r="O1412" i="7"/>
  <c r="O1413" i="6"/>
  <c r="F1412" i="6"/>
  <c r="L482" i="6"/>
  <c r="K482" i="6"/>
  <c r="C483" i="6"/>
  <c r="D483" i="6" s="1"/>
  <c r="H482" i="6"/>
  <c r="F1411" i="5"/>
  <c r="O1412" i="5"/>
  <c r="C483" i="5"/>
  <c r="D483" i="5" s="1"/>
  <c r="L482" i="5"/>
  <c r="K482" i="5"/>
  <c r="H482" i="5"/>
  <c r="P469" i="1"/>
  <c r="Q469" i="1" s="1"/>
  <c r="J469" i="1"/>
  <c r="E470" i="1"/>
  <c r="E483" i="6" l="1"/>
  <c r="H482" i="7"/>
  <c r="C483" i="7"/>
  <c r="K482" i="7"/>
  <c r="L482" i="7"/>
  <c r="E483" i="8"/>
  <c r="O1412" i="8"/>
  <c r="F1411" i="8"/>
  <c r="P482" i="8"/>
  <c r="Q482" i="8" s="1"/>
  <c r="J482" i="8"/>
  <c r="O1413" i="7"/>
  <c r="F1412" i="7"/>
  <c r="P482" i="6"/>
  <c r="Q482" i="6" s="1"/>
  <c r="J482" i="6"/>
  <c r="F1413" i="6"/>
  <c r="O1414" i="6"/>
  <c r="P482" i="5"/>
  <c r="Q482" i="5" s="1"/>
  <c r="J482" i="5"/>
  <c r="E483" i="5"/>
  <c r="O1413" i="5"/>
  <c r="F1412" i="5"/>
  <c r="I470" i="1"/>
  <c r="G470" i="1"/>
  <c r="P482" i="7" l="1"/>
  <c r="Q482" i="7" s="1"/>
  <c r="J482" i="7"/>
  <c r="D483" i="7"/>
  <c r="E483" i="7" s="1"/>
  <c r="I483" i="8"/>
  <c r="G483" i="8"/>
  <c r="F1412" i="8"/>
  <c r="O1413" i="8"/>
  <c r="F1413" i="7"/>
  <c r="O1414" i="7"/>
  <c r="I483" i="6"/>
  <c r="G483" i="6"/>
  <c r="O1415" i="6"/>
  <c r="F1414" i="6"/>
  <c r="I483" i="5"/>
  <c r="G483" i="5"/>
  <c r="O1414" i="5"/>
  <c r="F1413" i="5"/>
  <c r="K470" i="1"/>
  <c r="L470" i="1"/>
  <c r="C471" i="1"/>
  <c r="D471" i="1" s="1"/>
  <c r="H470" i="1"/>
  <c r="G483" i="7" l="1"/>
  <c r="I483" i="7"/>
  <c r="K483" i="8"/>
  <c r="C484" i="8"/>
  <c r="D484" i="8" s="1"/>
  <c r="L483" i="8"/>
  <c r="H483" i="8"/>
  <c r="F1413" i="8"/>
  <c r="O1414" i="8"/>
  <c r="O1415" i="7"/>
  <c r="F1414" i="7"/>
  <c r="F1415" i="6"/>
  <c r="O1416" i="6"/>
  <c r="C484" i="6"/>
  <c r="D484" i="6" s="1"/>
  <c r="L483" i="6"/>
  <c r="K483" i="6"/>
  <c r="H483" i="6"/>
  <c r="L483" i="5"/>
  <c r="K483" i="5"/>
  <c r="C484" i="5"/>
  <c r="D484" i="5" s="1"/>
  <c r="H483" i="5"/>
  <c r="F1414" i="5"/>
  <c r="O1415" i="5"/>
  <c r="E471" i="1"/>
  <c r="P470" i="1"/>
  <c r="Q470" i="1" s="1"/>
  <c r="J470" i="1"/>
  <c r="K483" i="7" l="1"/>
  <c r="L483" i="7"/>
  <c r="H483" i="7"/>
  <c r="C484" i="7"/>
  <c r="P483" i="8"/>
  <c r="Q483" i="8" s="1"/>
  <c r="J483" i="8"/>
  <c r="O1415" i="8"/>
  <c r="F1414" i="8"/>
  <c r="E484" i="8"/>
  <c r="F1415" i="7"/>
  <c r="O1416" i="7"/>
  <c r="P483" i="6"/>
  <c r="Q483" i="6" s="1"/>
  <c r="J483" i="6"/>
  <c r="E484" i="6"/>
  <c r="O1417" i="6"/>
  <c r="F1416" i="6"/>
  <c r="O1416" i="5"/>
  <c r="F1415" i="5"/>
  <c r="P483" i="5"/>
  <c r="Q483" i="5" s="1"/>
  <c r="J483" i="5"/>
  <c r="E484" i="5"/>
  <c r="I471" i="1"/>
  <c r="G471" i="1"/>
  <c r="D484" i="7" l="1"/>
  <c r="E484" i="7" s="1"/>
  <c r="P483" i="7"/>
  <c r="Q483" i="7" s="1"/>
  <c r="J483" i="7"/>
  <c r="F1415" i="8"/>
  <c r="O1416" i="8"/>
  <c r="I484" i="8"/>
  <c r="G484" i="8"/>
  <c r="O1417" i="7"/>
  <c r="F1416" i="7"/>
  <c r="I484" i="6"/>
  <c r="G484" i="6"/>
  <c r="O1418" i="6"/>
  <c r="F1417" i="6"/>
  <c r="I484" i="5"/>
  <c r="G484" i="5"/>
  <c r="F1416" i="5"/>
  <c r="O1417" i="5"/>
  <c r="L471" i="1"/>
  <c r="C472" i="1"/>
  <c r="D472" i="1" s="1"/>
  <c r="K471" i="1"/>
  <c r="H471" i="1"/>
  <c r="G484" i="7" l="1"/>
  <c r="I484" i="7"/>
  <c r="C485" i="8"/>
  <c r="D485" i="8" s="1"/>
  <c r="K484" i="8"/>
  <c r="L484" i="8"/>
  <c r="H484" i="8"/>
  <c r="O1417" i="8"/>
  <c r="F1416" i="8"/>
  <c r="F1417" i="7"/>
  <c r="O1418" i="7"/>
  <c r="F1418" i="6"/>
  <c r="O1419" i="6"/>
  <c r="L484" i="6"/>
  <c r="K484" i="6"/>
  <c r="C485" i="6"/>
  <c r="D485" i="6" s="1"/>
  <c r="H484" i="6"/>
  <c r="F1417" i="5"/>
  <c r="O1418" i="5"/>
  <c r="C485" i="5"/>
  <c r="D485" i="5" s="1"/>
  <c r="K484" i="5"/>
  <c r="L484" i="5"/>
  <c r="H484" i="5"/>
  <c r="P471" i="1"/>
  <c r="Q471" i="1" s="1"/>
  <c r="J471" i="1"/>
  <c r="E472" i="1"/>
  <c r="L484" i="7" l="1"/>
  <c r="C485" i="7"/>
  <c r="K484" i="7"/>
  <c r="H484" i="7"/>
  <c r="F1417" i="8"/>
  <c r="O1418" i="8"/>
  <c r="P484" i="8"/>
  <c r="Q484" i="8" s="1"/>
  <c r="J484" i="8"/>
  <c r="E485" i="8"/>
  <c r="O1419" i="7"/>
  <c r="F1418" i="7"/>
  <c r="E485" i="6"/>
  <c r="O1420" i="6"/>
  <c r="F1419" i="6"/>
  <c r="P484" i="6"/>
  <c r="Q484" i="6" s="1"/>
  <c r="J484" i="6"/>
  <c r="P484" i="5"/>
  <c r="Q484" i="5" s="1"/>
  <c r="J484" i="5"/>
  <c r="E485" i="5"/>
  <c r="O1419" i="5"/>
  <c r="F1418" i="5"/>
  <c r="I472" i="1"/>
  <c r="G472" i="1"/>
  <c r="P484" i="7" l="1"/>
  <c r="Q484" i="7" s="1"/>
  <c r="J484" i="7"/>
  <c r="D485" i="7"/>
  <c r="E485" i="7"/>
  <c r="I485" i="8"/>
  <c r="G485" i="8"/>
  <c r="O1419" i="8"/>
  <c r="F1418" i="8"/>
  <c r="O1420" i="7"/>
  <c r="F1419" i="7"/>
  <c r="I485" i="6"/>
  <c r="G485" i="6"/>
  <c r="F1420" i="6"/>
  <c r="O1421" i="6"/>
  <c r="I485" i="5"/>
  <c r="G485" i="5"/>
  <c r="O1420" i="5"/>
  <c r="F1419" i="5"/>
  <c r="K472" i="1"/>
  <c r="C473" i="1"/>
  <c r="D473" i="1" s="1"/>
  <c r="L472" i="1"/>
  <c r="H472" i="1"/>
  <c r="I485" i="7" l="1"/>
  <c r="G485" i="7"/>
  <c r="F1419" i="8"/>
  <c r="O1420" i="8"/>
  <c r="K485" i="8"/>
  <c r="C486" i="8"/>
  <c r="D486" i="8" s="1"/>
  <c r="L485" i="8"/>
  <c r="H485" i="8"/>
  <c r="F1420" i="7"/>
  <c r="O1421" i="7"/>
  <c r="O1422" i="6"/>
  <c r="F1421" i="6"/>
  <c r="C486" i="6"/>
  <c r="D486" i="6" s="1"/>
  <c r="L485" i="6"/>
  <c r="K485" i="6"/>
  <c r="H485" i="6"/>
  <c r="F1420" i="5"/>
  <c r="O1421" i="5"/>
  <c r="L485" i="5"/>
  <c r="K485" i="5"/>
  <c r="C486" i="5"/>
  <c r="D486" i="5" s="1"/>
  <c r="H485" i="5"/>
  <c r="E473" i="1"/>
  <c r="P472" i="1"/>
  <c r="Q472" i="1" s="1"/>
  <c r="J472" i="1"/>
  <c r="C486" i="7" l="1"/>
  <c r="K485" i="7"/>
  <c r="H485" i="7"/>
  <c r="L485" i="7"/>
  <c r="E486" i="6"/>
  <c r="P485" i="8"/>
  <c r="Q485" i="8" s="1"/>
  <c r="J485" i="8"/>
  <c r="E486" i="8"/>
  <c r="O1421" i="8"/>
  <c r="F1420" i="8"/>
  <c r="O1422" i="7"/>
  <c r="F1421" i="7"/>
  <c r="P485" i="6"/>
  <c r="Q485" i="6" s="1"/>
  <c r="J485" i="6"/>
  <c r="F1422" i="6"/>
  <c r="O1423" i="6"/>
  <c r="E486" i="5"/>
  <c r="O1422" i="5"/>
  <c r="F1421" i="5"/>
  <c r="P485" i="5"/>
  <c r="Q485" i="5" s="1"/>
  <c r="J485" i="5"/>
  <c r="I473" i="1"/>
  <c r="G473" i="1"/>
  <c r="P485" i="7" l="1"/>
  <c r="Q485" i="7" s="1"/>
  <c r="J485" i="7"/>
  <c r="D486" i="7"/>
  <c r="E486" i="7" s="1"/>
  <c r="F1421" i="8"/>
  <c r="O1422" i="8"/>
  <c r="I486" i="8"/>
  <c r="G486" i="8"/>
  <c r="F1422" i="7"/>
  <c r="O1423" i="7"/>
  <c r="I486" i="6"/>
  <c r="G486" i="6"/>
  <c r="O1424" i="6"/>
  <c r="F1423" i="6"/>
  <c r="F1422" i="5"/>
  <c r="O1423" i="5"/>
  <c r="I486" i="5"/>
  <c r="G486" i="5"/>
  <c r="L473" i="1"/>
  <c r="K473" i="1"/>
  <c r="C474" i="1"/>
  <c r="D474" i="1" s="1"/>
  <c r="H473" i="1"/>
  <c r="G486" i="7" l="1"/>
  <c r="I486" i="7"/>
  <c r="C487" i="8"/>
  <c r="D487" i="8" s="1"/>
  <c r="L486" i="8"/>
  <c r="K486" i="8"/>
  <c r="H486" i="8"/>
  <c r="O1423" i="8"/>
  <c r="F1422" i="8"/>
  <c r="O1424" i="7"/>
  <c r="F1423" i="7"/>
  <c r="F1424" i="6"/>
  <c r="O1425" i="6"/>
  <c r="L486" i="6"/>
  <c r="K486" i="6"/>
  <c r="C487" i="6"/>
  <c r="D487" i="6" s="1"/>
  <c r="H486" i="6"/>
  <c r="C487" i="5"/>
  <c r="D487" i="5" s="1"/>
  <c r="L486" i="5"/>
  <c r="K486" i="5"/>
  <c r="H486" i="5"/>
  <c r="O1424" i="5"/>
  <c r="F1423" i="5"/>
  <c r="E474" i="1"/>
  <c r="P473" i="1"/>
  <c r="Q473" i="1" s="1"/>
  <c r="J473" i="1"/>
  <c r="E487" i="8" l="1"/>
  <c r="H486" i="7"/>
  <c r="C487" i="7"/>
  <c r="D487" i="7" s="1"/>
  <c r="K486" i="7"/>
  <c r="L486" i="7"/>
  <c r="F1423" i="8"/>
  <c r="O1424" i="8"/>
  <c r="P486" i="8"/>
  <c r="Q486" i="8" s="1"/>
  <c r="J486" i="8"/>
  <c r="F1424" i="7"/>
  <c r="O1425" i="7"/>
  <c r="E487" i="6"/>
  <c r="P486" i="6"/>
  <c r="Q486" i="6" s="1"/>
  <c r="J486" i="6"/>
  <c r="O1426" i="6"/>
  <c r="F1425" i="6"/>
  <c r="F1424" i="5"/>
  <c r="O1425" i="5"/>
  <c r="P486" i="5"/>
  <c r="Q486" i="5" s="1"/>
  <c r="J486" i="5"/>
  <c r="E487" i="5"/>
  <c r="I474" i="1"/>
  <c r="G474" i="1"/>
  <c r="E487" i="7" l="1"/>
  <c r="P486" i="7"/>
  <c r="Q486" i="7" s="1"/>
  <c r="J486" i="7"/>
  <c r="I487" i="8"/>
  <c r="G487" i="8"/>
  <c r="O1425" i="8"/>
  <c r="F1424" i="8"/>
  <c r="O1426" i="7"/>
  <c r="F1425" i="7"/>
  <c r="I487" i="6"/>
  <c r="G487" i="6"/>
  <c r="F1426" i="6"/>
  <c r="O1427" i="6"/>
  <c r="I487" i="5"/>
  <c r="G487" i="5"/>
  <c r="O1426" i="5"/>
  <c r="F1425" i="5"/>
  <c r="K474" i="1"/>
  <c r="L474" i="1"/>
  <c r="C475" i="1"/>
  <c r="D475" i="1" s="1"/>
  <c r="H474" i="1"/>
  <c r="G487" i="7" l="1"/>
  <c r="I487" i="7"/>
  <c r="O1426" i="8"/>
  <c r="F1425" i="8"/>
  <c r="K487" i="8"/>
  <c r="C488" i="8"/>
  <c r="D488" i="8" s="1"/>
  <c r="L487" i="8"/>
  <c r="H487" i="8"/>
  <c r="F1426" i="7"/>
  <c r="O1427" i="7"/>
  <c r="O1428" i="6"/>
  <c r="F1427" i="6"/>
  <c r="C488" i="6"/>
  <c r="D488" i="6" s="1"/>
  <c r="L487" i="6"/>
  <c r="K487" i="6"/>
  <c r="H487" i="6"/>
  <c r="F1426" i="5"/>
  <c r="O1427" i="5"/>
  <c r="L487" i="5"/>
  <c r="K487" i="5"/>
  <c r="C488" i="5"/>
  <c r="D488" i="5" s="1"/>
  <c r="H487" i="5"/>
  <c r="E475" i="1"/>
  <c r="P474" i="1"/>
  <c r="Q474" i="1" s="1"/>
  <c r="J474" i="1"/>
  <c r="H487" i="7" l="1"/>
  <c r="L487" i="7"/>
  <c r="C488" i="7"/>
  <c r="K487" i="7"/>
  <c r="E488" i="5"/>
  <c r="P487" i="8"/>
  <c r="Q487" i="8" s="1"/>
  <c r="J487" i="8"/>
  <c r="E488" i="8"/>
  <c r="F1426" i="8"/>
  <c r="O1427" i="8"/>
  <c r="O1428" i="7"/>
  <c r="F1427" i="7"/>
  <c r="P487" i="6"/>
  <c r="Q487" i="6" s="1"/>
  <c r="J487" i="6"/>
  <c r="E488" i="6"/>
  <c r="F1428" i="6"/>
  <c r="O1429" i="6"/>
  <c r="O1428" i="5"/>
  <c r="F1427" i="5"/>
  <c r="P487" i="5"/>
  <c r="Q487" i="5" s="1"/>
  <c r="J487" i="5"/>
  <c r="I475" i="1"/>
  <c r="G475" i="1"/>
  <c r="P487" i="7" l="1"/>
  <c r="Q487" i="7" s="1"/>
  <c r="J487" i="7"/>
  <c r="D488" i="7"/>
  <c r="E488" i="7" s="1"/>
  <c r="O1428" i="8"/>
  <c r="F1427" i="8"/>
  <c r="I488" i="8"/>
  <c r="G488" i="8"/>
  <c r="F1428" i="7"/>
  <c r="O1429" i="7"/>
  <c r="O1430" i="6"/>
  <c r="F1429" i="6"/>
  <c r="I488" i="6"/>
  <c r="G488" i="6"/>
  <c r="I488" i="5"/>
  <c r="G488" i="5"/>
  <c r="F1428" i="5"/>
  <c r="O1429" i="5"/>
  <c r="K475" i="1"/>
  <c r="C476" i="1"/>
  <c r="D476" i="1" s="1"/>
  <c r="L475" i="1"/>
  <c r="H475" i="1"/>
  <c r="G488" i="7" l="1"/>
  <c r="I488" i="7"/>
  <c r="C489" i="8"/>
  <c r="D489" i="8" s="1"/>
  <c r="L488" i="8"/>
  <c r="K488" i="8"/>
  <c r="H488" i="8"/>
  <c r="F1428" i="8"/>
  <c r="O1429" i="8"/>
  <c r="O1430" i="7"/>
  <c r="F1429" i="7"/>
  <c r="L488" i="6"/>
  <c r="K488" i="6"/>
  <c r="C489" i="6"/>
  <c r="D489" i="6" s="1"/>
  <c r="H488" i="6"/>
  <c r="F1430" i="6"/>
  <c r="O1431" i="6"/>
  <c r="O1430" i="5"/>
  <c r="F1429" i="5"/>
  <c r="C489" i="5"/>
  <c r="D489" i="5" s="1"/>
  <c r="K488" i="5"/>
  <c r="L488" i="5"/>
  <c r="H488" i="5"/>
  <c r="E476" i="1"/>
  <c r="P475" i="1"/>
  <c r="Q475" i="1" s="1"/>
  <c r="J475" i="1"/>
  <c r="H488" i="7" l="1"/>
  <c r="K488" i="7"/>
  <c r="C489" i="7"/>
  <c r="D489" i="7" s="1"/>
  <c r="L488" i="7"/>
  <c r="E489" i="8"/>
  <c r="P488" i="8"/>
  <c r="Q488" i="8" s="1"/>
  <c r="J488" i="8"/>
  <c r="O1430" i="8"/>
  <c r="F1429" i="8"/>
  <c r="F1430" i="7"/>
  <c r="O1431" i="7"/>
  <c r="O1432" i="6"/>
  <c r="F1431" i="6"/>
  <c r="P488" i="6"/>
  <c r="Q488" i="6" s="1"/>
  <c r="J488" i="6"/>
  <c r="E489" i="6"/>
  <c r="P488" i="5"/>
  <c r="Q488" i="5" s="1"/>
  <c r="J488" i="5"/>
  <c r="E489" i="5"/>
  <c r="F1430" i="5"/>
  <c r="O1431" i="5"/>
  <c r="I476" i="1"/>
  <c r="G476" i="1"/>
  <c r="E489" i="7" l="1"/>
  <c r="P488" i="7"/>
  <c r="Q488" i="7" s="1"/>
  <c r="J488" i="7"/>
  <c r="I489" i="8"/>
  <c r="G489" i="8"/>
  <c r="F1430" i="8"/>
  <c r="O1431" i="8"/>
  <c r="O1432" i="7"/>
  <c r="F1431" i="7"/>
  <c r="I489" i="6"/>
  <c r="G489" i="6"/>
  <c r="F1432" i="6"/>
  <c r="O1433" i="6"/>
  <c r="I489" i="5"/>
  <c r="G489" i="5"/>
  <c r="O1432" i="5"/>
  <c r="F1431" i="5"/>
  <c r="L476" i="1"/>
  <c r="K476" i="1"/>
  <c r="C477" i="1"/>
  <c r="D477" i="1" s="1"/>
  <c r="H476" i="1"/>
  <c r="G489" i="7" l="1"/>
  <c r="I489" i="7"/>
  <c r="O1432" i="8"/>
  <c r="F1431" i="8"/>
  <c r="K489" i="8"/>
  <c r="L489" i="8"/>
  <c r="C490" i="8"/>
  <c r="D490" i="8" s="1"/>
  <c r="H489" i="8"/>
  <c r="F1432" i="7"/>
  <c r="O1433" i="7"/>
  <c r="O1434" i="6"/>
  <c r="F1433" i="6"/>
  <c r="C490" i="6"/>
  <c r="D490" i="6" s="1"/>
  <c r="L489" i="6"/>
  <c r="K489" i="6"/>
  <c r="H489" i="6"/>
  <c r="L489" i="5"/>
  <c r="K489" i="5"/>
  <c r="C490" i="5"/>
  <c r="D490" i="5" s="1"/>
  <c r="H489" i="5"/>
  <c r="F1432" i="5"/>
  <c r="O1433" i="5"/>
  <c r="E477" i="1"/>
  <c r="P476" i="1"/>
  <c r="Q476" i="1" s="1"/>
  <c r="J476" i="1"/>
  <c r="H489" i="7" l="1"/>
  <c r="C490" i="7"/>
  <c r="D490" i="7" s="1"/>
  <c r="L489" i="7"/>
  <c r="K489" i="7"/>
  <c r="E490" i="7" s="1"/>
  <c r="P489" i="8"/>
  <c r="Q489" i="8" s="1"/>
  <c r="J489" i="8"/>
  <c r="E490" i="8"/>
  <c r="F1432" i="8"/>
  <c r="O1433" i="8"/>
  <c r="O1434" i="7"/>
  <c r="F1433" i="7"/>
  <c r="P489" i="6"/>
  <c r="Q489" i="6" s="1"/>
  <c r="J489" i="6"/>
  <c r="E490" i="6"/>
  <c r="O1435" i="6"/>
  <c r="F1434" i="6"/>
  <c r="P489" i="5"/>
  <c r="Q489" i="5" s="1"/>
  <c r="J489" i="5"/>
  <c r="E490" i="5"/>
  <c r="O1434" i="5"/>
  <c r="F1433" i="5"/>
  <c r="I477" i="1"/>
  <c r="G477" i="1"/>
  <c r="P489" i="7" l="1"/>
  <c r="Q489" i="7" s="1"/>
  <c r="J489" i="7"/>
  <c r="O1434" i="8"/>
  <c r="F1433" i="8"/>
  <c r="I490" i="8"/>
  <c r="G490" i="8"/>
  <c r="O1435" i="7"/>
  <c r="F1434" i="7"/>
  <c r="I490" i="6"/>
  <c r="G490" i="6"/>
  <c r="F1435" i="6"/>
  <c r="O1436" i="6"/>
  <c r="I490" i="5"/>
  <c r="G490" i="5"/>
  <c r="O1435" i="5"/>
  <c r="F1434" i="5"/>
  <c r="L477" i="1"/>
  <c r="K477" i="1"/>
  <c r="C478" i="1"/>
  <c r="D478" i="1" s="1"/>
  <c r="H477" i="1"/>
  <c r="I490" i="7" l="1"/>
  <c r="G490" i="7"/>
  <c r="C491" i="8"/>
  <c r="D491" i="8" s="1"/>
  <c r="L490" i="8"/>
  <c r="K490" i="8"/>
  <c r="H490" i="8"/>
  <c r="O1435" i="8"/>
  <c r="F1434" i="8"/>
  <c r="F1435" i="7"/>
  <c r="O1436" i="7"/>
  <c r="O1437" i="6"/>
  <c r="F1436" i="6"/>
  <c r="L490" i="6"/>
  <c r="K490" i="6"/>
  <c r="C491" i="6"/>
  <c r="D491" i="6" s="1"/>
  <c r="H490" i="6"/>
  <c r="C491" i="5"/>
  <c r="D491" i="5" s="1"/>
  <c r="L490" i="5"/>
  <c r="K490" i="5"/>
  <c r="H490" i="5"/>
  <c r="F1435" i="5"/>
  <c r="O1436" i="5"/>
  <c r="E478" i="1"/>
  <c r="P477" i="1"/>
  <c r="Q477" i="1" s="1"/>
  <c r="J477" i="1"/>
  <c r="E491" i="6" l="1"/>
  <c r="L490" i="7"/>
  <c r="K490" i="7"/>
  <c r="H490" i="7"/>
  <c r="C491" i="7"/>
  <c r="F1435" i="8"/>
  <c r="O1436" i="8"/>
  <c r="E491" i="8"/>
  <c r="P490" i="8"/>
  <c r="Q490" i="8" s="1"/>
  <c r="J490" i="8"/>
  <c r="O1437" i="7"/>
  <c r="F1436" i="7"/>
  <c r="P490" i="6"/>
  <c r="Q490" i="6" s="1"/>
  <c r="J490" i="6"/>
  <c r="F1437" i="6"/>
  <c r="O1438" i="6"/>
  <c r="P490" i="5"/>
  <c r="Q490" i="5" s="1"/>
  <c r="J490" i="5"/>
  <c r="O1437" i="5"/>
  <c r="F1436" i="5"/>
  <c r="E491" i="5"/>
  <c r="I478" i="1"/>
  <c r="G478" i="1"/>
  <c r="D491" i="7" l="1"/>
  <c r="E491" i="7" s="1"/>
  <c r="J490" i="7"/>
  <c r="P490" i="7"/>
  <c r="Q490" i="7" s="1"/>
  <c r="I491" i="8"/>
  <c r="G491" i="8"/>
  <c r="O1437" i="8"/>
  <c r="F1436" i="8"/>
  <c r="F1437" i="7"/>
  <c r="O1438" i="7"/>
  <c r="I491" i="6"/>
  <c r="G491" i="6"/>
  <c r="O1439" i="6"/>
  <c r="F1438" i="6"/>
  <c r="F1437" i="5"/>
  <c r="O1438" i="5"/>
  <c r="I491" i="5"/>
  <c r="G491" i="5"/>
  <c r="C479" i="1"/>
  <c r="D479" i="1" s="1"/>
  <c r="L478" i="1"/>
  <c r="K478" i="1"/>
  <c r="H478" i="1"/>
  <c r="G491" i="7" l="1"/>
  <c r="I491" i="7"/>
  <c r="F1437" i="8"/>
  <c r="O1438" i="8"/>
  <c r="L491" i="8"/>
  <c r="K491" i="8"/>
  <c r="C492" i="8"/>
  <c r="D492" i="8" s="1"/>
  <c r="H491" i="8"/>
  <c r="O1439" i="7"/>
  <c r="F1438" i="7"/>
  <c r="F1439" i="6"/>
  <c r="O1440" i="6"/>
  <c r="C492" i="6"/>
  <c r="D492" i="6" s="1"/>
  <c r="L491" i="6"/>
  <c r="K491" i="6"/>
  <c r="H491" i="6"/>
  <c r="L491" i="5"/>
  <c r="K491" i="5"/>
  <c r="C492" i="5"/>
  <c r="D492" i="5" s="1"/>
  <c r="H491" i="5"/>
  <c r="O1439" i="5"/>
  <c r="F1438" i="5"/>
  <c r="P478" i="1"/>
  <c r="Q478" i="1" s="1"/>
  <c r="J478" i="1"/>
  <c r="E479" i="1"/>
  <c r="H491" i="7" l="1"/>
  <c r="L491" i="7"/>
  <c r="C492" i="7"/>
  <c r="K491" i="7"/>
  <c r="E492" i="8"/>
  <c r="O1439" i="8"/>
  <c r="F1438" i="8"/>
  <c r="P491" i="8"/>
  <c r="Q491" i="8" s="1"/>
  <c r="J491" i="8"/>
  <c r="F1439" i="7"/>
  <c r="O1440" i="7"/>
  <c r="P491" i="6"/>
  <c r="Q491" i="6" s="1"/>
  <c r="J491" i="6"/>
  <c r="E492" i="6"/>
  <c r="O1441" i="6"/>
  <c r="F1440" i="6"/>
  <c r="P491" i="5"/>
  <c r="Q491" i="5" s="1"/>
  <c r="J491" i="5"/>
  <c r="F1439" i="5"/>
  <c r="O1440" i="5"/>
  <c r="E492" i="5"/>
  <c r="I479" i="1"/>
  <c r="G479" i="1"/>
  <c r="J491" i="7" l="1"/>
  <c r="P491" i="7"/>
  <c r="Q491" i="7" s="1"/>
  <c r="D492" i="7"/>
  <c r="E492" i="7" s="1"/>
  <c r="I492" i="8"/>
  <c r="G492" i="8"/>
  <c r="F1439" i="8"/>
  <c r="O1440" i="8"/>
  <c r="O1441" i="7"/>
  <c r="F1440" i="7"/>
  <c r="F1441" i="6"/>
  <c r="O1442" i="6"/>
  <c r="I492" i="6"/>
  <c r="G492" i="6"/>
  <c r="I492" i="5"/>
  <c r="G492" i="5"/>
  <c r="O1441" i="5"/>
  <c r="F1440" i="5"/>
  <c r="K479" i="1"/>
  <c r="C480" i="1"/>
  <c r="D480" i="1" s="1"/>
  <c r="L479" i="1"/>
  <c r="H479" i="1"/>
  <c r="I492" i="7" l="1"/>
  <c r="G492" i="7"/>
  <c r="O1441" i="8"/>
  <c r="F1440" i="8"/>
  <c r="C493" i="8"/>
  <c r="D493" i="8" s="1"/>
  <c r="L492" i="8"/>
  <c r="K492" i="8"/>
  <c r="H492" i="8"/>
  <c r="F1441" i="7"/>
  <c r="O1442" i="7"/>
  <c r="L492" i="6"/>
  <c r="K492" i="6"/>
  <c r="C493" i="6"/>
  <c r="D493" i="6" s="1"/>
  <c r="H492" i="6"/>
  <c r="O1443" i="6"/>
  <c r="F1442" i="6"/>
  <c r="F1441" i="5"/>
  <c r="O1442" i="5"/>
  <c r="C493" i="5"/>
  <c r="D493" i="5" s="1"/>
  <c r="K492" i="5"/>
  <c r="L492" i="5"/>
  <c r="H492" i="5"/>
  <c r="E480" i="1"/>
  <c r="P479" i="1"/>
  <c r="Q479" i="1" s="1"/>
  <c r="J479" i="1"/>
  <c r="H492" i="7" l="1"/>
  <c r="L492" i="7"/>
  <c r="C493" i="7"/>
  <c r="K492" i="7"/>
  <c r="P492" i="8"/>
  <c r="Q492" i="8" s="1"/>
  <c r="J492" i="8"/>
  <c r="E493" i="8"/>
  <c r="F1441" i="8"/>
  <c r="O1442" i="8"/>
  <c r="O1443" i="7"/>
  <c r="F1442" i="7"/>
  <c r="P492" i="6"/>
  <c r="Q492" i="6" s="1"/>
  <c r="J492" i="6"/>
  <c r="F1443" i="6"/>
  <c r="O1444" i="6"/>
  <c r="E493" i="6"/>
  <c r="P492" i="5"/>
  <c r="Q492" i="5" s="1"/>
  <c r="J492" i="5"/>
  <c r="E493" i="5"/>
  <c r="O1443" i="5"/>
  <c r="F1442" i="5"/>
  <c r="I480" i="1"/>
  <c r="G480" i="1"/>
  <c r="P492" i="7" l="1"/>
  <c r="Q492" i="7" s="1"/>
  <c r="J492" i="7"/>
  <c r="D493" i="7"/>
  <c r="E493" i="7" s="1"/>
  <c r="O1443" i="8"/>
  <c r="F1442" i="8"/>
  <c r="I493" i="8"/>
  <c r="G493" i="8"/>
  <c r="F1443" i="7"/>
  <c r="O1444" i="7"/>
  <c r="I493" i="6"/>
  <c r="G493" i="6"/>
  <c r="O1445" i="6"/>
  <c r="F1444" i="6"/>
  <c r="I493" i="5"/>
  <c r="G493" i="5"/>
  <c r="F1443" i="5"/>
  <c r="O1444" i="5"/>
  <c r="C481" i="1"/>
  <c r="D481" i="1" s="1"/>
  <c r="L480" i="1"/>
  <c r="K480" i="1"/>
  <c r="H480" i="1"/>
  <c r="I493" i="7" l="1"/>
  <c r="G493" i="7"/>
  <c r="L493" i="8"/>
  <c r="K493" i="8"/>
  <c r="C494" i="8"/>
  <c r="D494" i="8" s="1"/>
  <c r="H493" i="8"/>
  <c r="F1443" i="8"/>
  <c r="O1444" i="8"/>
  <c r="O1445" i="7"/>
  <c r="F1444" i="7"/>
  <c r="C494" i="6"/>
  <c r="D494" i="6" s="1"/>
  <c r="L493" i="6"/>
  <c r="K493" i="6"/>
  <c r="H493" i="6"/>
  <c r="F1445" i="6"/>
  <c r="O1446" i="6"/>
  <c r="O1445" i="5"/>
  <c r="F1444" i="5"/>
  <c r="L493" i="5"/>
  <c r="K493" i="5"/>
  <c r="C494" i="5"/>
  <c r="D494" i="5" s="1"/>
  <c r="H493" i="5"/>
  <c r="P480" i="1"/>
  <c r="Q480" i="1" s="1"/>
  <c r="J480" i="1"/>
  <c r="E481" i="1"/>
  <c r="C494" i="7" l="1"/>
  <c r="D494" i="7" s="1"/>
  <c r="H493" i="7"/>
  <c r="L493" i="7"/>
  <c r="K493" i="7"/>
  <c r="O1445" i="8"/>
  <c r="F1444" i="8"/>
  <c r="P493" i="8"/>
  <c r="Q493" i="8" s="1"/>
  <c r="J493" i="8"/>
  <c r="E494" i="8"/>
  <c r="F1445" i="7"/>
  <c r="O1446" i="7"/>
  <c r="P493" i="6"/>
  <c r="Q493" i="6" s="1"/>
  <c r="J493" i="6"/>
  <c r="O1447" i="6"/>
  <c r="F1446" i="6"/>
  <c r="E494" i="6"/>
  <c r="E494" i="5"/>
  <c r="P493" i="5"/>
  <c r="Q493" i="5" s="1"/>
  <c r="J493" i="5"/>
  <c r="F1445" i="5"/>
  <c r="O1446" i="5"/>
  <c r="I481" i="1"/>
  <c r="G481" i="1"/>
  <c r="J493" i="7" l="1"/>
  <c r="P493" i="7"/>
  <c r="Q493" i="7" s="1"/>
  <c r="E494" i="7"/>
  <c r="I494" i="8"/>
  <c r="G494" i="8"/>
  <c r="F1445" i="8"/>
  <c r="O1446" i="8"/>
  <c r="O1447" i="7"/>
  <c r="F1446" i="7"/>
  <c r="I494" i="6"/>
  <c r="G494" i="6"/>
  <c r="F1447" i="6"/>
  <c r="O1448" i="6"/>
  <c r="I494" i="5"/>
  <c r="G494" i="5"/>
  <c r="O1447" i="5"/>
  <c r="F1446" i="5"/>
  <c r="L481" i="1"/>
  <c r="K481" i="1"/>
  <c r="C482" i="1"/>
  <c r="D482" i="1" s="1"/>
  <c r="H481" i="1"/>
  <c r="I494" i="7" l="1"/>
  <c r="G494" i="7"/>
  <c r="O1447" i="8"/>
  <c r="F1446" i="8"/>
  <c r="C495" i="8"/>
  <c r="D495" i="8" s="1"/>
  <c r="L494" i="8"/>
  <c r="K494" i="8"/>
  <c r="H494" i="8"/>
  <c r="F1447" i="7"/>
  <c r="O1448" i="7"/>
  <c r="O1449" i="6"/>
  <c r="F1448" i="6"/>
  <c r="L494" i="6"/>
  <c r="K494" i="6"/>
  <c r="C495" i="6"/>
  <c r="D495" i="6" s="1"/>
  <c r="H494" i="6"/>
  <c r="F1447" i="5"/>
  <c r="O1448" i="5"/>
  <c r="C495" i="5"/>
  <c r="D495" i="5" s="1"/>
  <c r="L494" i="5"/>
  <c r="K494" i="5"/>
  <c r="H494" i="5"/>
  <c r="E482" i="1"/>
  <c r="P481" i="1"/>
  <c r="Q481" i="1" s="1"/>
  <c r="J481" i="1"/>
  <c r="L494" i="7" l="1"/>
  <c r="K494" i="7"/>
  <c r="H494" i="7"/>
  <c r="C495" i="7"/>
  <c r="P494" i="8"/>
  <c r="Q494" i="8" s="1"/>
  <c r="J494" i="8"/>
  <c r="E495" i="8"/>
  <c r="F1447" i="8"/>
  <c r="O1448" i="8"/>
  <c r="O1449" i="7"/>
  <c r="F1448" i="7"/>
  <c r="E495" i="6"/>
  <c r="P494" i="6"/>
  <c r="Q494" i="6" s="1"/>
  <c r="J494" i="6"/>
  <c r="F1449" i="6"/>
  <c r="O1450" i="6"/>
  <c r="P494" i="5"/>
  <c r="Q494" i="5" s="1"/>
  <c r="J494" i="5"/>
  <c r="E495" i="5"/>
  <c r="O1449" i="5"/>
  <c r="F1448" i="5"/>
  <c r="I482" i="1"/>
  <c r="G482" i="1"/>
  <c r="D495" i="7" l="1"/>
  <c r="E495" i="7" s="1"/>
  <c r="J494" i="7"/>
  <c r="P494" i="7"/>
  <c r="Q494" i="7" s="1"/>
  <c r="O1449" i="8"/>
  <c r="F1448" i="8"/>
  <c r="I495" i="8"/>
  <c r="G495" i="8"/>
  <c r="F1449" i="7"/>
  <c r="O1450" i="7"/>
  <c r="I495" i="6"/>
  <c r="G495" i="6"/>
  <c r="O1451" i="6"/>
  <c r="F1450" i="6"/>
  <c r="I495" i="5"/>
  <c r="G495" i="5"/>
  <c r="F1449" i="5"/>
  <c r="O1450" i="5"/>
  <c r="L482" i="1"/>
  <c r="C483" i="1"/>
  <c r="D483" i="1" s="1"/>
  <c r="K482" i="1"/>
  <c r="H482" i="1"/>
  <c r="G495" i="7" l="1"/>
  <c r="I495" i="7"/>
  <c r="L495" i="8"/>
  <c r="K495" i="8"/>
  <c r="C496" i="8"/>
  <c r="D496" i="8" s="1"/>
  <c r="H495" i="8"/>
  <c r="F1449" i="8"/>
  <c r="O1450" i="8"/>
  <c r="O1451" i="7"/>
  <c r="F1450" i="7"/>
  <c r="F1451" i="6"/>
  <c r="O1452" i="6"/>
  <c r="C496" i="6"/>
  <c r="D496" i="6" s="1"/>
  <c r="L495" i="6"/>
  <c r="K495" i="6"/>
  <c r="H495" i="6"/>
  <c r="O1451" i="5"/>
  <c r="F1450" i="5"/>
  <c r="L495" i="5"/>
  <c r="K495" i="5"/>
  <c r="C496" i="5"/>
  <c r="D496" i="5" s="1"/>
  <c r="H495" i="5"/>
  <c r="E483" i="1"/>
  <c r="P482" i="1"/>
  <c r="Q482" i="1" s="1"/>
  <c r="J482" i="1"/>
  <c r="E496" i="6" l="1"/>
  <c r="L495" i="7"/>
  <c r="K495" i="7"/>
  <c r="C496" i="7"/>
  <c r="H495" i="7"/>
  <c r="E496" i="5"/>
  <c r="P495" i="8"/>
  <c r="Q495" i="8" s="1"/>
  <c r="J495" i="8"/>
  <c r="O1451" i="8"/>
  <c r="F1450" i="8"/>
  <c r="E496" i="8"/>
  <c r="F1451" i="7"/>
  <c r="O1452" i="7"/>
  <c r="P495" i="6"/>
  <c r="Q495" i="6" s="1"/>
  <c r="J495" i="6"/>
  <c r="O1453" i="6"/>
  <c r="F1452" i="6"/>
  <c r="P495" i="5"/>
  <c r="Q495" i="5" s="1"/>
  <c r="J495" i="5"/>
  <c r="F1451" i="5"/>
  <c r="O1452" i="5"/>
  <c r="I483" i="1"/>
  <c r="G483" i="1"/>
  <c r="D496" i="7" l="1"/>
  <c r="E496" i="7" s="1"/>
  <c r="J495" i="7"/>
  <c r="P495" i="7"/>
  <c r="Q495" i="7" s="1"/>
  <c r="F1451" i="8"/>
  <c r="O1452" i="8"/>
  <c r="I496" i="8"/>
  <c r="G496" i="8"/>
  <c r="O1453" i="7"/>
  <c r="F1452" i="7"/>
  <c r="F1453" i="6"/>
  <c r="O1454" i="6"/>
  <c r="I496" i="6"/>
  <c r="G496" i="6"/>
  <c r="I496" i="5"/>
  <c r="G496" i="5"/>
  <c r="O1453" i="5"/>
  <c r="F1452" i="5"/>
  <c r="L483" i="1"/>
  <c r="C484" i="1"/>
  <c r="D484" i="1" s="1"/>
  <c r="K483" i="1"/>
  <c r="H483" i="1"/>
  <c r="G496" i="7" l="1"/>
  <c r="I496" i="7"/>
  <c r="C497" i="8"/>
  <c r="D497" i="8" s="1"/>
  <c r="L496" i="8"/>
  <c r="K496" i="8"/>
  <c r="H496" i="8"/>
  <c r="O1453" i="8"/>
  <c r="F1452" i="8"/>
  <c r="F1453" i="7"/>
  <c r="O1454" i="7"/>
  <c r="O1455" i="6"/>
  <c r="F1454" i="6"/>
  <c r="L496" i="6"/>
  <c r="K496" i="6"/>
  <c r="C497" i="6"/>
  <c r="D497" i="6" s="1"/>
  <c r="H496" i="6"/>
  <c r="F1453" i="5"/>
  <c r="O1454" i="5"/>
  <c r="C497" i="5"/>
  <c r="D497" i="5" s="1"/>
  <c r="K496" i="5"/>
  <c r="L496" i="5"/>
  <c r="H496" i="5"/>
  <c r="P483" i="1"/>
  <c r="Q483" i="1" s="1"/>
  <c r="J483" i="1"/>
  <c r="E484" i="1"/>
  <c r="C497" i="7" l="1"/>
  <c r="D497" i="7" s="1"/>
  <c r="L496" i="7"/>
  <c r="K496" i="7"/>
  <c r="H496" i="7"/>
  <c r="F1453" i="8"/>
  <c r="O1454" i="8"/>
  <c r="P496" i="8"/>
  <c r="Q496" i="8" s="1"/>
  <c r="J496" i="8"/>
  <c r="E497" i="8"/>
  <c r="O1455" i="7"/>
  <c r="F1454" i="7"/>
  <c r="E497" i="6"/>
  <c r="P496" i="6"/>
  <c r="Q496" i="6" s="1"/>
  <c r="J496" i="6"/>
  <c r="F1455" i="6"/>
  <c r="O1456" i="6"/>
  <c r="P496" i="5"/>
  <c r="Q496" i="5" s="1"/>
  <c r="J496" i="5"/>
  <c r="O1455" i="5"/>
  <c r="F1454" i="5"/>
  <c r="E497" i="5"/>
  <c r="I484" i="1"/>
  <c r="G484" i="1"/>
  <c r="E497" i="7" l="1"/>
  <c r="P496" i="7"/>
  <c r="Q496" i="7" s="1"/>
  <c r="J496" i="7"/>
  <c r="I497" i="8"/>
  <c r="G497" i="8"/>
  <c r="O1455" i="8"/>
  <c r="F1454" i="8"/>
  <c r="F1455" i="7"/>
  <c r="O1456" i="7"/>
  <c r="I497" i="6"/>
  <c r="G497" i="6"/>
  <c r="O1457" i="6"/>
  <c r="F1456" i="6"/>
  <c r="F1455" i="5"/>
  <c r="O1456" i="5"/>
  <c r="I497" i="5"/>
  <c r="G497" i="5"/>
  <c r="C485" i="1"/>
  <c r="D485" i="1" s="1"/>
  <c r="L484" i="1"/>
  <c r="K484" i="1"/>
  <c r="H484" i="1"/>
  <c r="I497" i="7" l="1"/>
  <c r="G497" i="7"/>
  <c r="F1455" i="8"/>
  <c r="O1456" i="8"/>
  <c r="L497" i="8"/>
  <c r="K497" i="8"/>
  <c r="C498" i="8"/>
  <c r="D498" i="8" s="1"/>
  <c r="H497" i="8"/>
  <c r="O1457" i="7"/>
  <c r="F1456" i="7"/>
  <c r="C498" i="6"/>
  <c r="D498" i="6" s="1"/>
  <c r="L497" i="6"/>
  <c r="K497" i="6"/>
  <c r="H497" i="6"/>
  <c r="F1457" i="6"/>
  <c r="O1458" i="6"/>
  <c r="L497" i="5"/>
  <c r="K497" i="5"/>
  <c r="C498" i="5"/>
  <c r="D498" i="5" s="1"/>
  <c r="H497" i="5"/>
  <c r="O1457" i="5"/>
  <c r="F1456" i="5"/>
  <c r="P484" i="1"/>
  <c r="Q484" i="1" s="1"/>
  <c r="J484" i="1"/>
  <c r="E485" i="1"/>
  <c r="L497" i="7" l="1"/>
  <c r="K497" i="7"/>
  <c r="C498" i="7"/>
  <c r="H497" i="7"/>
  <c r="E498" i="8"/>
  <c r="O1457" i="8"/>
  <c r="F1456" i="8"/>
  <c r="P497" i="8"/>
  <c r="Q497" i="8" s="1"/>
  <c r="J497" i="8"/>
  <c r="F1457" i="7"/>
  <c r="O1458" i="7"/>
  <c r="F1458" i="7" s="1"/>
  <c r="E498" i="6"/>
  <c r="F1458" i="6"/>
  <c r="P497" i="6"/>
  <c r="Q497" i="6" s="1"/>
  <c r="J497" i="6"/>
  <c r="F1457" i="5"/>
  <c r="O1458" i="5"/>
  <c r="P497" i="5"/>
  <c r="Q497" i="5" s="1"/>
  <c r="J497" i="5"/>
  <c r="E498" i="5"/>
  <c r="I485" i="1"/>
  <c r="G485" i="1"/>
  <c r="D498" i="7" l="1"/>
  <c r="E498" i="7" s="1"/>
  <c r="P497" i="7"/>
  <c r="Q497" i="7" s="1"/>
  <c r="J497" i="7"/>
  <c r="F1457" i="8"/>
  <c r="O1458" i="8"/>
  <c r="F1458" i="8" s="1"/>
  <c r="I498" i="8"/>
  <c r="G498" i="8"/>
  <c r="I498" i="6"/>
  <c r="G498" i="6"/>
  <c r="I498" i="5"/>
  <c r="G498" i="5"/>
  <c r="F1458" i="5"/>
  <c r="C486" i="1"/>
  <c r="D486" i="1" s="1"/>
  <c r="L485" i="1"/>
  <c r="K485" i="1"/>
  <c r="H485" i="1"/>
  <c r="G498" i="7" l="1"/>
  <c r="I498" i="7"/>
  <c r="C499" i="8"/>
  <c r="D499" i="8" s="1"/>
  <c r="L498" i="8"/>
  <c r="K498" i="8"/>
  <c r="H498" i="8"/>
  <c r="L498" i="6"/>
  <c r="K498" i="6"/>
  <c r="C499" i="6"/>
  <c r="D499" i="6" s="1"/>
  <c r="H498" i="6"/>
  <c r="C499" i="5"/>
  <c r="D499" i="5" s="1"/>
  <c r="L498" i="5"/>
  <c r="K498" i="5"/>
  <c r="H498" i="5"/>
  <c r="P485" i="1"/>
  <c r="Q485" i="1" s="1"/>
  <c r="J485" i="1"/>
  <c r="E486" i="1"/>
  <c r="E499" i="6" l="1"/>
  <c r="C499" i="7"/>
  <c r="L498" i="7"/>
  <c r="K498" i="7"/>
  <c r="H498" i="7"/>
  <c r="E499" i="8"/>
  <c r="P498" i="8"/>
  <c r="Q498" i="8" s="1"/>
  <c r="J498" i="8"/>
  <c r="P498" i="6"/>
  <c r="Q498" i="6" s="1"/>
  <c r="J498" i="6"/>
  <c r="P498" i="5"/>
  <c r="Q498" i="5" s="1"/>
  <c r="J498" i="5"/>
  <c r="E499" i="5"/>
  <c r="I486" i="1"/>
  <c r="G486" i="1"/>
  <c r="D499" i="7" l="1"/>
  <c r="E499" i="7" s="1"/>
  <c r="P498" i="7"/>
  <c r="Q498" i="7" s="1"/>
  <c r="J498" i="7"/>
  <c r="I499" i="8"/>
  <c r="G499" i="8"/>
  <c r="I499" i="6"/>
  <c r="G499" i="6"/>
  <c r="I499" i="5"/>
  <c r="G499" i="5"/>
  <c r="C487" i="1"/>
  <c r="D487" i="1" s="1"/>
  <c r="K486" i="1"/>
  <c r="L486" i="1"/>
  <c r="H486" i="1"/>
  <c r="G499" i="7" l="1"/>
  <c r="I499" i="7"/>
  <c r="L499" i="8"/>
  <c r="K499" i="8"/>
  <c r="C500" i="8"/>
  <c r="D500" i="8" s="1"/>
  <c r="H499" i="8"/>
  <c r="C500" i="6"/>
  <c r="D500" i="6" s="1"/>
  <c r="L499" i="6"/>
  <c r="K499" i="6"/>
  <c r="H499" i="6"/>
  <c r="L499" i="5"/>
  <c r="K499" i="5"/>
  <c r="C500" i="5"/>
  <c r="D500" i="5" s="1"/>
  <c r="H499" i="5"/>
  <c r="P486" i="1"/>
  <c r="Q486" i="1" s="1"/>
  <c r="J486" i="1"/>
  <c r="E487" i="1"/>
  <c r="H499" i="7" l="1"/>
  <c r="L499" i="7"/>
  <c r="K499" i="7"/>
  <c r="C500" i="7"/>
  <c r="P499" i="8"/>
  <c r="Q499" i="8" s="1"/>
  <c r="J499" i="8"/>
  <c r="E500" i="8"/>
  <c r="E500" i="6"/>
  <c r="P499" i="6"/>
  <c r="Q499" i="6" s="1"/>
  <c r="J499" i="6"/>
  <c r="P499" i="5"/>
  <c r="Q499" i="5" s="1"/>
  <c r="J499" i="5"/>
  <c r="E500" i="5"/>
  <c r="I487" i="1"/>
  <c r="G487" i="1"/>
  <c r="D500" i="7" l="1"/>
  <c r="E500" i="7" s="1"/>
  <c r="P499" i="7"/>
  <c r="Q499" i="7" s="1"/>
  <c r="J499" i="7"/>
  <c r="I500" i="8"/>
  <c r="G500" i="8"/>
  <c r="I500" i="6"/>
  <c r="G500" i="6"/>
  <c r="I500" i="5"/>
  <c r="G500" i="5"/>
  <c r="L487" i="1"/>
  <c r="K487" i="1"/>
  <c r="C488" i="1"/>
  <c r="D488" i="1" s="1"/>
  <c r="H487" i="1"/>
  <c r="I500" i="7" l="1"/>
  <c r="G500" i="7"/>
  <c r="C501" i="8"/>
  <c r="D501" i="8" s="1"/>
  <c r="L500" i="8"/>
  <c r="K500" i="8"/>
  <c r="H500" i="8"/>
  <c r="L500" i="6"/>
  <c r="K500" i="6"/>
  <c r="C501" i="6"/>
  <c r="D501" i="6" s="1"/>
  <c r="H500" i="6"/>
  <c r="C501" i="5"/>
  <c r="D501" i="5" s="1"/>
  <c r="K500" i="5"/>
  <c r="L500" i="5"/>
  <c r="H500" i="5"/>
  <c r="E488" i="1"/>
  <c r="P487" i="1"/>
  <c r="Q487" i="1" s="1"/>
  <c r="J487" i="1"/>
  <c r="H500" i="7" l="1"/>
  <c r="C501" i="7"/>
  <c r="L500" i="7"/>
  <c r="K500" i="7"/>
  <c r="E501" i="6"/>
  <c r="E501" i="5"/>
  <c r="P500" i="8"/>
  <c r="Q500" i="8" s="1"/>
  <c r="J500" i="8"/>
  <c r="E501" i="8"/>
  <c r="P500" i="6"/>
  <c r="Q500" i="6" s="1"/>
  <c r="J500" i="6"/>
  <c r="P500" i="5"/>
  <c r="Q500" i="5" s="1"/>
  <c r="J500" i="5"/>
  <c r="I488" i="1"/>
  <c r="G488" i="1"/>
  <c r="P500" i="7" l="1"/>
  <c r="Q500" i="7" s="1"/>
  <c r="J500" i="7"/>
  <c r="D501" i="7"/>
  <c r="E501" i="7" s="1"/>
  <c r="I501" i="8"/>
  <c r="G501" i="8"/>
  <c r="I501" i="6"/>
  <c r="G501" i="6"/>
  <c r="I501" i="5"/>
  <c r="G501" i="5"/>
  <c r="L488" i="1"/>
  <c r="C489" i="1"/>
  <c r="D489" i="1" s="1"/>
  <c r="K488" i="1"/>
  <c r="H488" i="1"/>
  <c r="I501" i="7" l="1"/>
  <c r="G501" i="7"/>
  <c r="L501" i="8"/>
  <c r="K501" i="8"/>
  <c r="C502" i="8"/>
  <c r="D502" i="8" s="1"/>
  <c r="H501" i="8"/>
  <c r="C502" i="6"/>
  <c r="D502" i="6" s="1"/>
  <c r="L501" i="6"/>
  <c r="K501" i="6"/>
  <c r="H501" i="6"/>
  <c r="L501" i="5"/>
  <c r="K501" i="5"/>
  <c r="C502" i="5"/>
  <c r="D502" i="5" s="1"/>
  <c r="H501" i="5"/>
  <c r="P488" i="1"/>
  <c r="Q488" i="1" s="1"/>
  <c r="J488" i="1"/>
  <c r="E489" i="1"/>
  <c r="C502" i="7" l="1"/>
  <c r="D502" i="7" s="1"/>
  <c r="H501" i="7"/>
  <c r="L501" i="7"/>
  <c r="K501" i="7"/>
  <c r="P501" i="8"/>
  <c r="Q501" i="8" s="1"/>
  <c r="J501" i="8"/>
  <c r="E502" i="8"/>
  <c r="P501" i="6"/>
  <c r="Q501" i="6" s="1"/>
  <c r="J501" i="6"/>
  <c r="E502" i="6"/>
  <c r="P501" i="5"/>
  <c r="Q501" i="5" s="1"/>
  <c r="J501" i="5"/>
  <c r="E502" i="5"/>
  <c r="I489" i="1"/>
  <c r="G489" i="1"/>
  <c r="P501" i="7" l="1"/>
  <c r="Q501" i="7" s="1"/>
  <c r="J501" i="7"/>
  <c r="E502" i="7"/>
  <c r="I502" i="8"/>
  <c r="G502" i="8"/>
  <c r="I502" i="6"/>
  <c r="G502" i="6"/>
  <c r="I502" i="5"/>
  <c r="G502" i="5"/>
  <c r="K489" i="1"/>
  <c r="C490" i="1"/>
  <c r="D490" i="1" s="1"/>
  <c r="L489" i="1"/>
  <c r="H489" i="1"/>
  <c r="I502" i="7" l="1"/>
  <c r="G502" i="7"/>
  <c r="C503" i="8"/>
  <c r="D503" i="8" s="1"/>
  <c r="L502" i="8"/>
  <c r="K502" i="8"/>
  <c r="H502" i="8"/>
  <c r="L502" i="6"/>
  <c r="K502" i="6"/>
  <c r="C503" i="6"/>
  <c r="D503" i="6" s="1"/>
  <c r="H502" i="6"/>
  <c r="C503" i="5"/>
  <c r="D503" i="5" s="1"/>
  <c r="L502" i="5"/>
  <c r="K502" i="5"/>
  <c r="H502" i="5"/>
  <c r="E490" i="1"/>
  <c r="P489" i="1"/>
  <c r="Q489" i="1" s="1"/>
  <c r="J489" i="1"/>
  <c r="H502" i="7" l="1"/>
  <c r="C503" i="7"/>
  <c r="L502" i="7"/>
  <c r="K502" i="7"/>
  <c r="E503" i="8"/>
  <c r="P502" i="8"/>
  <c r="Q502" i="8" s="1"/>
  <c r="J502" i="8"/>
  <c r="E503" i="6"/>
  <c r="P502" i="6"/>
  <c r="Q502" i="6" s="1"/>
  <c r="J502" i="6"/>
  <c r="P502" i="5"/>
  <c r="Q502" i="5" s="1"/>
  <c r="J502" i="5"/>
  <c r="E503" i="5"/>
  <c r="I490" i="1"/>
  <c r="G490" i="1"/>
  <c r="J502" i="7" l="1"/>
  <c r="P502" i="7"/>
  <c r="Q502" i="7" s="1"/>
  <c r="D503" i="7"/>
  <c r="E503" i="7" s="1"/>
  <c r="I503" i="8"/>
  <c r="G503" i="8"/>
  <c r="I503" i="6"/>
  <c r="G503" i="6"/>
  <c r="I503" i="5"/>
  <c r="G503" i="5"/>
  <c r="K490" i="1"/>
  <c r="C491" i="1"/>
  <c r="D491" i="1" s="1"/>
  <c r="L490" i="1"/>
  <c r="H490" i="1"/>
  <c r="I503" i="7" l="1"/>
  <c r="G503" i="7"/>
  <c r="L503" i="8"/>
  <c r="K503" i="8"/>
  <c r="C504" i="8"/>
  <c r="D504" i="8" s="1"/>
  <c r="H503" i="8"/>
  <c r="C504" i="6"/>
  <c r="D504" i="6" s="1"/>
  <c r="L503" i="6"/>
  <c r="K503" i="6"/>
  <c r="H503" i="6"/>
  <c r="L503" i="5"/>
  <c r="K503" i="5"/>
  <c r="C504" i="5"/>
  <c r="D504" i="5" s="1"/>
  <c r="H503" i="5"/>
  <c r="E491" i="1"/>
  <c r="P490" i="1"/>
  <c r="Q490" i="1" s="1"/>
  <c r="J490" i="1"/>
  <c r="H503" i="7" l="1"/>
  <c r="C504" i="7"/>
  <c r="L503" i="7"/>
  <c r="K503" i="7"/>
  <c r="P503" i="8"/>
  <c r="Q503" i="8" s="1"/>
  <c r="J503" i="8"/>
  <c r="E504" i="8"/>
  <c r="P503" i="6"/>
  <c r="Q503" i="6" s="1"/>
  <c r="J503" i="6"/>
  <c r="E504" i="6"/>
  <c r="E504" i="5"/>
  <c r="P503" i="5"/>
  <c r="Q503" i="5" s="1"/>
  <c r="J503" i="5"/>
  <c r="I491" i="1"/>
  <c r="G491" i="1"/>
  <c r="J503" i="7" l="1"/>
  <c r="P503" i="7"/>
  <c r="Q503" i="7" s="1"/>
  <c r="D504" i="7"/>
  <c r="E504" i="7" s="1"/>
  <c r="I504" i="8"/>
  <c r="G504" i="8"/>
  <c r="I504" i="6"/>
  <c r="G504" i="6"/>
  <c r="I504" i="5"/>
  <c r="G504" i="5"/>
  <c r="C492" i="1"/>
  <c r="D492" i="1" s="1"/>
  <c r="L491" i="1"/>
  <c r="K491" i="1"/>
  <c r="H491" i="1"/>
  <c r="I504" i="7" l="1"/>
  <c r="G504" i="7"/>
  <c r="C505" i="8"/>
  <c r="D505" i="8" s="1"/>
  <c r="L504" i="8"/>
  <c r="K504" i="8"/>
  <c r="H504" i="8"/>
  <c r="L504" i="6"/>
  <c r="K504" i="6"/>
  <c r="C505" i="6"/>
  <c r="D505" i="6" s="1"/>
  <c r="H504" i="6"/>
  <c r="C505" i="5"/>
  <c r="D505" i="5" s="1"/>
  <c r="K504" i="5"/>
  <c r="L504" i="5"/>
  <c r="H504" i="5"/>
  <c r="P491" i="1"/>
  <c r="Q491" i="1" s="1"/>
  <c r="J491" i="1"/>
  <c r="E492" i="1"/>
  <c r="K504" i="7" l="1"/>
  <c r="H504" i="7"/>
  <c r="C505" i="7"/>
  <c r="L504" i="7"/>
  <c r="E505" i="5"/>
  <c r="P504" i="8"/>
  <c r="Q504" i="8" s="1"/>
  <c r="J504" i="8"/>
  <c r="E505" i="8"/>
  <c r="E505" i="6"/>
  <c r="P504" i="6"/>
  <c r="Q504" i="6" s="1"/>
  <c r="J504" i="6"/>
  <c r="P504" i="5"/>
  <c r="Q504" i="5" s="1"/>
  <c r="J504" i="5"/>
  <c r="I492" i="1"/>
  <c r="G492" i="1"/>
  <c r="D505" i="7" l="1"/>
  <c r="E505" i="7" s="1"/>
  <c r="J504" i="7"/>
  <c r="P504" i="7"/>
  <c r="Q504" i="7" s="1"/>
  <c r="I505" i="8"/>
  <c r="G505" i="8"/>
  <c r="I505" i="6"/>
  <c r="G505" i="6"/>
  <c r="I505" i="5"/>
  <c r="G505" i="5"/>
  <c r="K492" i="1"/>
  <c r="L492" i="1"/>
  <c r="C493" i="1"/>
  <c r="D493" i="1" s="1"/>
  <c r="H492" i="1"/>
  <c r="G505" i="7" l="1"/>
  <c r="I505" i="7"/>
  <c r="C506" i="8"/>
  <c r="D506" i="8" s="1"/>
  <c r="L505" i="8"/>
  <c r="K505" i="8"/>
  <c r="H505" i="8"/>
  <c r="C506" i="6"/>
  <c r="D506" i="6" s="1"/>
  <c r="L505" i="6"/>
  <c r="K505" i="6"/>
  <c r="H505" i="6"/>
  <c r="L505" i="5"/>
  <c r="K505" i="5"/>
  <c r="C506" i="5"/>
  <c r="D506" i="5" s="1"/>
  <c r="H505" i="5"/>
  <c r="E493" i="1"/>
  <c r="P492" i="1"/>
  <c r="Q492" i="1" s="1"/>
  <c r="J492" i="1"/>
  <c r="H505" i="7" l="1"/>
  <c r="L505" i="7"/>
  <c r="K505" i="7"/>
  <c r="C506" i="7"/>
  <c r="D506" i="7" s="1"/>
  <c r="E506" i="8"/>
  <c r="P505" i="8"/>
  <c r="Q505" i="8" s="1"/>
  <c r="J505" i="8"/>
  <c r="E506" i="6"/>
  <c r="P505" i="6"/>
  <c r="Q505" i="6" s="1"/>
  <c r="J505" i="6"/>
  <c r="P505" i="5"/>
  <c r="Q505" i="5" s="1"/>
  <c r="J505" i="5"/>
  <c r="E506" i="5"/>
  <c r="I493" i="1"/>
  <c r="G493" i="1"/>
  <c r="P505" i="7" l="1"/>
  <c r="Q505" i="7" s="1"/>
  <c r="J505" i="7"/>
  <c r="E506" i="7"/>
  <c r="I506" i="8"/>
  <c r="G506" i="8"/>
  <c r="I506" i="6"/>
  <c r="G506" i="6"/>
  <c r="I506" i="5"/>
  <c r="G506" i="5"/>
  <c r="K493" i="1"/>
  <c r="L493" i="1"/>
  <c r="C494" i="1"/>
  <c r="D494" i="1" s="1"/>
  <c r="H493" i="1"/>
  <c r="G506" i="7" l="1"/>
  <c r="I506" i="7"/>
  <c r="K506" i="8"/>
  <c r="C507" i="8"/>
  <c r="D507" i="8" s="1"/>
  <c r="L506" i="8"/>
  <c r="H506" i="8"/>
  <c r="L506" i="6"/>
  <c r="K506" i="6"/>
  <c r="C507" i="6"/>
  <c r="D507" i="6" s="1"/>
  <c r="H506" i="6"/>
  <c r="C507" i="5"/>
  <c r="D507" i="5" s="1"/>
  <c r="L506" i="5"/>
  <c r="K506" i="5"/>
  <c r="H506" i="5"/>
  <c r="E494" i="1"/>
  <c r="P493" i="1"/>
  <c r="Q493" i="1" s="1"/>
  <c r="J493" i="1"/>
  <c r="C507" i="7" l="1"/>
  <c r="D507" i="7" s="1"/>
  <c r="L506" i="7"/>
  <c r="H506" i="7"/>
  <c r="K506" i="7"/>
  <c r="E507" i="5"/>
  <c r="P506" i="8"/>
  <c r="Q506" i="8" s="1"/>
  <c r="J506" i="8"/>
  <c r="E507" i="8"/>
  <c r="P506" i="6"/>
  <c r="Q506" i="6" s="1"/>
  <c r="J506" i="6"/>
  <c r="E507" i="6"/>
  <c r="P506" i="5"/>
  <c r="Q506" i="5" s="1"/>
  <c r="J506" i="5"/>
  <c r="I494" i="1"/>
  <c r="G494" i="1"/>
  <c r="J506" i="7" l="1"/>
  <c r="P506" i="7"/>
  <c r="Q506" i="7" s="1"/>
  <c r="E507" i="7"/>
  <c r="I507" i="8"/>
  <c r="G507" i="8"/>
  <c r="I507" i="6"/>
  <c r="G507" i="6"/>
  <c r="I507" i="5"/>
  <c r="G507" i="5"/>
  <c r="L494" i="1"/>
  <c r="C495" i="1"/>
  <c r="D495" i="1" s="1"/>
  <c r="K494" i="1"/>
  <c r="H494" i="1"/>
  <c r="I507" i="7" l="1"/>
  <c r="G507" i="7"/>
  <c r="C508" i="8"/>
  <c r="D508" i="8" s="1"/>
  <c r="L507" i="8"/>
  <c r="K507" i="8"/>
  <c r="H507" i="8"/>
  <c r="C508" i="6"/>
  <c r="D508" i="6" s="1"/>
  <c r="L507" i="6"/>
  <c r="K507" i="6"/>
  <c r="H507" i="6"/>
  <c r="L507" i="5"/>
  <c r="K507" i="5"/>
  <c r="C508" i="5"/>
  <c r="D508" i="5" s="1"/>
  <c r="H507" i="5"/>
  <c r="E495" i="1"/>
  <c r="P494" i="1"/>
  <c r="Q494" i="1" s="1"/>
  <c r="J494" i="1"/>
  <c r="L507" i="7" l="1"/>
  <c r="K507" i="7"/>
  <c r="H507" i="7"/>
  <c r="C508" i="7"/>
  <c r="D508" i="7" s="1"/>
  <c r="E508" i="8"/>
  <c r="E508" i="6"/>
  <c r="P507" i="8"/>
  <c r="Q507" i="8" s="1"/>
  <c r="J507" i="8"/>
  <c r="P507" i="6"/>
  <c r="Q507" i="6" s="1"/>
  <c r="J507" i="6"/>
  <c r="P507" i="5"/>
  <c r="Q507" i="5" s="1"/>
  <c r="J507" i="5"/>
  <c r="E508" i="5"/>
  <c r="I495" i="1"/>
  <c r="G495" i="1"/>
  <c r="E508" i="7" l="1"/>
  <c r="J507" i="7"/>
  <c r="P507" i="7"/>
  <c r="Q507" i="7" s="1"/>
  <c r="I508" i="8"/>
  <c r="G508" i="8"/>
  <c r="I508" i="6"/>
  <c r="G508" i="6"/>
  <c r="I508" i="5"/>
  <c r="G508" i="5"/>
  <c r="L495" i="1"/>
  <c r="C496" i="1"/>
  <c r="D496" i="1" s="1"/>
  <c r="K495" i="1"/>
  <c r="H495" i="1"/>
  <c r="I508" i="7" l="1"/>
  <c r="G508" i="7"/>
  <c r="C509" i="8"/>
  <c r="D509" i="8" s="1"/>
  <c r="K508" i="8"/>
  <c r="L508" i="8"/>
  <c r="H508" i="8"/>
  <c r="L508" i="6"/>
  <c r="K508" i="6"/>
  <c r="C509" i="6"/>
  <c r="D509" i="6" s="1"/>
  <c r="H508" i="6"/>
  <c r="C509" i="5"/>
  <c r="D509" i="5" s="1"/>
  <c r="K508" i="5"/>
  <c r="L508" i="5"/>
  <c r="H508" i="5"/>
  <c r="P495" i="1"/>
  <c r="Q495" i="1" s="1"/>
  <c r="J495" i="1"/>
  <c r="E496" i="1"/>
  <c r="C509" i="7" l="1"/>
  <c r="L508" i="7"/>
  <c r="K508" i="7"/>
  <c r="H508" i="7"/>
  <c r="E509" i="5"/>
  <c r="P508" i="8"/>
  <c r="Q508" i="8" s="1"/>
  <c r="J508" i="8"/>
  <c r="E509" i="8"/>
  <c r="P508" i="6"/>
  <c r="Q508" i="6" s="1"/>
  <c r="J508" i="6"/>
  <c r="E509" i="6"/>
  <c r="P508" i="5"/>
  <c r="Q508" i="5" s="1"/>
  <c r="J508" i="5"/>
  <c r="I496" i="1"/>
  <c r="G496" i="1"/>
  <c r="P508" i="7" l="1"/>
  <c r="Q508" i="7" s="1"/>
  <c r="J508" i="7"/>
  <c r="D509" i="7"/>
  <c r="E509" i="7" s="1"/>
  <c r="I509" i="8"/>
  <c r="G509" i="8"/>
  <c r="I509" i="6"/>
  <c r="G509" i="6"/>
  <c r="I509" i="5"/>
  <c r="G509" i="5"/>
  <c r="K496" i="1"/>
  <c r="L496" i="1"/>
  <c r="C497" i="1"/>
  <c r="D497" i="1" s="1"/>
  <c r="H496" i="1"/>
  <c r="I509" i="7" l="1"/>
  <c r="G509" i="7"/>
  <c r="L509" i="8"/>
  <c r="K509" i="8"/>
  <c r="C510" i="8"/>
  <c r="D510" i="8" s="1"/>
  <c r="H509" i="8"/>
  <c r="C510" i="6"/>
  <c r="D510" i="6" s="1"/>
  <c r="L509" i="6"/>
  <c r="K509" i="6"/>
  <c r="H509" i="6"/>
  <c r="L509" i="5"/>
  <c r="K509" i="5"/>
  <c r="C510" i="5"/>
  <c r="D510" i="5" s="1"/>
  <c r="H509" i="5"/>
  <c r="P496" i="1"/>
  <c r="Q496" i="1" s="1"/>
  <c r="J496" i="1"/>
  <c r="E497" i="1"/>
  <c r="C510" i="7" l="1"/>
  <c r="H509" i="7"/>
  <c r="L509" i="7"/>
  <c r="K509" i="7"/>
  <c r="P509" i="8"/>
  <c r="Q509" i="8" s="1"/>
  <c r="J509" i="8"/>
  <c r="E510" i="8"/>
  <c r="P509" i="6"/>
  <c r="Q509" i="6" s="1"/>
  <c r="J509" i="6"/>
  <c r="E510" i="6"/>
  <c r="P509" i="5"/>
  <c r="Q509" i="5" s="1"/>
  <c r="J509" i="5"/>
  <c r="E510" i="5"/>
  <c r="I497" i="1"/>
  <c r="G497" i="1"/>
  <c r="P509" i="7" l="1"/>
  <c r="Q509" i="7" s="1"/>
  <c r="J509" i="7"/>
  <c r="D510" i="7"/>
  <c r="E510" i="7" s="1"/>
  <c r="I510" i="8"/>
  <c r="G510" i="8"/>
  <c r="I510" i="6"/>
  <c r="G510" i="6"/>
  <c r="I510" i="5"/>
  <c r="G510" i="5"/>
  <c r="K497" i="1"/>
  <c r="L497" i="1"/>
  <c r="C498" i="1"/>
  <c r="D498" i="1" s="1"/>
  <c r="H497" i="1"/>
  <c r="G510" i="7" l="1"/>
  <c r="I510" i="7"/>
  <c r="L510" i="8"/>
  <c r="K510" i="8"/>
  <c r="C511" i="8"/>
  <c r="D511" i="8" s="1"/>
  <c r="H510" i="8"/>
  <c r="L510" i="6"/>
  <c r="K510" i="6"/>
  <c r="C511" i="6"/>
  <c r="D511" i="6" s="1"/>
  <c r="H510" i="6"/>
  <c r="C511" i="5"/>
  <c r="D511" i="5" s="1"/>
  <c r="L510" i="5"/>
  <c r="K510" i="5"/>
  <c r="H510" i="5"/>
  <c r="E498" i="1"/>
  <c r="P497" i="1"/>
  <c r="Q497" i="1" s="1"/>
  <c r="J497" i="1"/>
  <c r="H510" i="7" l="1"/>
  <c r="L510" i="7"/>
  <c r="K510" i="7"/>
  <c r="C511" i="7"/>
  <c r="E511" i="8"/>
  <c r="P510" i="8"/>
  <c r="Q510" i="8" s="1"/>
  <c r="J510" i="8"/>
  <c r="P510" i="6"/>
  <c r="Q510" i="6" s="1"/>
  <c r="J510" i="6"/>
  <c r="E511" i="6"/>
  <c r="P510" i="5"/>
  <c r="Q510" i="5" s="1"/>
  <c r="J510" i="5"/>
  <c r="E511" i="5"/>
  <c r="I498" i="1"/>
  <c r="G498" i="1"/>
  <c r="P510" i="7" l="1"/>
  <c r="Q510" i="7" s="1"/>
  <c r="J510" i="7"/>
  <c r="D511" i="7"/>
  <c r="E511" i="7" s="1"/>
  <c r="I511" i="8"/>
  <c r="G511" i="8"/>
  <c r="I511" i="6"/>
  <c r="G511" i="6"/>
  <c r="I511" i="5"/>
  <c r="G511" i="5"/>
  <c r="C499" i="1"/>
  <c r="D499" i="1" s="1"/>
  <c r="K498" i="1"/>
  <c r="L498" i="1"/>
  <c r="H498" i="1"/>
  <c r="I511" i="7" l="1"/>
  <c r="G511" i="7"/>
  <c r="L511" i="8"/>
  <c r="K511" i="8"/>
  <c r="C512" i="8"/>
  <c r="D512" i="8" s="1"/>
  <c r="H511" i="8"/>
  <c r="C512" i="6"/>
  <c r="D512" i="6" s="1"/>
  <c r="L511" i="6"/>
  <c r="K511" i="6"/>
  <c r="H511" i="6"/>
  <c r="L511" i="5"/>
  <c r="K511" i="5"/>
  <c r="C512" i="5"/>
  <c r="D512" i="5" s="1"/>
  <c r="H511" i="5"/>
  <c r="P498" i="1"/>
  <c r="Q498" i="1" s="1"/>
  <c r="J498" i="1"/>
  <c r="E499" i="1"/>
  <c r="H511" i="7" l="1"/>
  <c r="K511" i="7"/>
  <c r="C512" i="7"/>
  <c r="D512" i="7" s="1"/>
  <c r="L511" i="7"/>
  <c r="E512" i="8"/>
  <c r="E512" i="6"/>
  <c r="P511" i="8"/>
  <c r="Q511" i="8" s="1"/>
  <c r="J511" i="8"/>
  <c r="P511" i="6"/>
  <c r="Q511" i="6" s="1"/>
  <c r="J511" i="6"/>
  <c r="P511" i="5"/>
  <c r="Q511" i="5" s="1"/>
  <c r="J511" i="5"/>
  <c r="E512" i="5"/>
  <c r="I499" i="1"/>
  <c r="G499" i="1"/>
  <c r="J511" i="7" l="1"/>
  <c r="P511" i="7"/>
  <c r="Q511" i="7" s="1"/>
  <c r="E512" i="7"/>
  <c r="I512" i="8"/>
  <c r="G512" i="8"/>
  <c r="I512" i="6"/>
  <c r="G512" i="6"/>
  <c r="I512" i="5"/>
  <c r="G512" i="5"/>
  <c r="C500" i="1"/>
  <c r="D500" i="1" s="1"/>
  <c r="K499" i="1"/>
  <c r="L499" i="1"/>
  <c r="H499" i="1"/>
  <c r="G512" i="7" l="1"/>
  <c r="I512" i="7"/>
  <c r="L512" i="8"/>
  <c r="C513" i="8"/>
  <c r="D513" i="8" s="1"/>
  <c r="K512" i="8"/>
  <c r="H512" i="8"/>
  <c r="L512" i="6"/>
  <c r="K512" i="6"/>
  <c r="C513" i="6"/>
  <c r="D513" i="6" s="1"/>
  <c r="H512" i="6"/>
  <c r="C513" i="5"/>
  <c r="D513" i="5" s="1"/>
  <c r="K512" i="5"/>
  <c r="L512" i="5"/>
  <c r="H512" i="5"/>
  <c r="P499" i="1"/>
  <c r="Q499" i="1" s="1"/>
  <c r="J499" i="1"/>
  <c r="E500" i="1"/>
  <c r="E513" i="8" l="1"/>
  <c r="C513" i="7"/>
  <c r="L512" i="7"/>
  <c r="H512" i="7"/>
  <c r="K512" i="7"/>
  <c r="P512" i="8"/>
  <c r="Q512" i="8" s="1"/>
  <c r="J512" i="8"/>
  <c r="P512" i="6"/>
  <c r="Q512" i="6" s="1"/>
  <c r="J512" i="6"/>
  <c r="E513" i="6"/>
  <c r="E513" i="5"/>
  <c r="P512" i="5"/>
  <c r="Q512" i="5" s="1"/>
  <c r="J512" i="5"/>
  <c r="I500" i="1"/>
  <c r="G500" i="1"/>
  <c r="J512" i="7" l="1"/>
  <c r="P512" i="7"/>
  <c r="Q512" i="7" s="1"/>
  <c r="D513" i="7"/>
  <c r="E513" i="7" s="1"/>
  <c r="I513" i="8"/>
  <c r="G513" i="8"/>
  <c r="I513" i="6"/>
  <c r="G513" i="6"/>
  <c r="I513" i="5"/>
  <c r="G513" i="5"/>
  <c r="L500" i="1"/>
  <c r="K500" i="1"/>
  <c r="C501" i="1"/>
  <c r="D501" i="1" s="1"/>
  <c r="H500" i="1"/>
  <c r="I513" i="7" l="1"/>
  <c r="G513" i="7"/>
  <c r="L513" i="8"/>
  <c r="K513" i="8"/>
  <c r="C514" i="8"/>
  <c r="D514" i="8" s="1"/>
  <c r="H513" i="8"/>
  <c r="C514" i="6"/>
  <c r="D514" i="6" s="1"/>
  <c r="L513" i="6"/>
  <c r="K513" i="6"/>
  <c r="H513" i="6"/>
  <c r="L513" i="5"/>
  <c r="K513" i="5"/>
  <c r="C514" i="5"/>
  <c r="D514" i="5" s="1"/>
  <c r="H513" i="5"/>
  <c r="E501" i="1"/>
  <c r="P500" i="1"/>
  <c r="Q500" i="1" s="1"/>
  <c r="J500" i="1"/>
  <c r="C514" i="7" l="1"/>
  <c r="H513" i="7"/>
  <c r="K513" i="7"/>
  <c r="L513" i="7"/>
  <c r="P513" i="8"/>
  <c r="Q513" i="8" s="1"/>
  <c r="J513" i="8"/>
  <c r="E514" i="8"/>
  <c r="E514" i="6"/>
  <c r="P513" i="6"/>
  <c r="Q513" i="6" s="1"/>
  <c r="J513" i="6"/>
  <c r="P513" i="5"/>
  <c r="Q513" i="5" s="1"/>
  <c r="J513" i="5"/>
  <c r="E514" i="5"/>
  <c r="I501" i="1"/>
  <c r="G501" i="1"/>
  <c r="J513" i="7" l="1"/>
  <c r="P513" i="7"/>
  <c r="Q513" i="7" s="1"/>
  <c r="D514" i="7"/>
  <c r="E514" i="7" s="1"/>
  <c r="I514" i="8"/>
  <c r="G514" i="8"/>
  <c r="I514" i="6"/>
  <c r="G514" i="6"/>
  <c r="I514" i="5"/>
  <c r="G514" i="5"/>
  <c r="L501" i="1"/>
  <c r="K501" i="1"/>
  <c r="C502" i="1"/>
  <c r="D502" i="1" s="1"/>
  <c r="H501" i="1"/>
  <c r="G514" i="7" l="1"/>
  <c r="I514" i="7"/>
  <c r="L514" i="8"/>
  <c r="K514" i="8"/>
  <c r="C515" i="8"/>
  <c r="D515" i="8" s="1"/>
  <c r="H514" i="8"/>
  <c r="L514" i="6"/>
  <c r="K514" i="6"/>
  <c r="C515" i="6"/>
  <c r="D515" i="6" s="1"/>
  <c r="H514" i="6"/>
  <c r="C515" i="5"/>
  <c r="D515" i="5" s="1"/>
  <c r="L514" i="5"/>
  <c r="K514" i="5"/>
  <c r="H514" i="5"/>
  <c r="E502" i="1"/>
  <c r="P501" i="1"/>
  <c r="Q501" i="1" s="1"/>
  <c r="J501" i="1"/>
  <c r="H514" i="7" l="1"/>
  <c r="C515" i="7"/>
  <c r="D515" i="7" s="1"/>
  <c r="L514" i="7"/>
  <c r="K514" i="7"/>
  <c r="E515" i="8"/>
  <c r="E515" i="5"/>
  <c r="P514" i="8"/>
  <c r="Q514" i="8" s="1"/>
  <c r="J514" i="8"/>
  <c r="E515" i="6"/>
  <c r="P514" i="6"/>
  <c r="Q514" i="6" s="1"/>
  <c r="J514" i="6"/>
  <c r="P514" i="5"/>
  <c r="Q514" i="5" s="1"/>
  <c r="J514" i="5"/>
  <c r="I502" i="1"/>
  <c r="G502" i="1"/>
  <c r="E515" i="7" l="1"/>
  <c r="P514" i="7"/>
  <c r="Q514" i="7" s="1"/>
  <c r="J514" i="7"/>
  <c r="I515" i="8"/>
  <c r="G515" i="8"/>
  <c r="I515" i="6"/>
  <c r="G515" i="6"/>
  <c r="I515" i="5"/>
  <c r="G515" i="5"/>
  <c r="L502" i="1"/>
  <c r="C503" i="1"/>
  <c r="D503" i="1" s="1"/>
  <c r="K502" i="1"/>
  <c r="H502" i="1"/>
  <c r="I515" i="7" l="1"/>
  <c r="G515" i="7"/>
  <c r="L515" i="8"/>
  <c r="K515" i="8"/>
  <c r="C516" i="8"/>
  <c r="D516" i="8" s="1"/>
  <c r="H515" i="8"/>
  <c r="C516" i="6"/>
  <c r="D516" i="6" s="1"/>
  <c r="L515" i="6"/>
  <c r="K515" i="6"/>
  <c r="H515" i="6"/>
  <c r="L515" i="5"/>
  <c r="K515" i="5"/>
  <c r="C516" i="5"/>
  <c r="D516" i="5" s="1"/>
  <c r="H515" i="5"/>
  <c r="P502" i="1"/>
  <c r="Q502" i="1" s="1"/>
  <c r="J502" i="1"/>
  <c r="E503" i="1"/>
  <c r="L515" i="7" l="1"/>
  <c r="K515" i="7"/>
  <c r="C516" i="7"/>
  <c r="H515" i="7"/>
  <c r="E516" i="8"/>
  <c r="P515" i="8"/>
  <c r="Q515" i="8" s="1"/>
  <c r="J515" i="8"/>
  <c r="P515" i="6"/>
  <c r="Q515" i="6" s="1"/>
  <c r="J515" i="6"/>
  <c r="E516" i="6"/>
  <c r="P515" i="5"/>
  <c r="Q515" i="5" s="1"/>
  <c r="J515" i="5"/>
  <c r="E516" i="5"/>
  <c r="I503" i="1"/>
  <c r="G503" i="1"/>
  <c r="D516" i="7" l="1"/>
  <c r="E516" i="7" s="1"/>
  <c r="J515" i="7"/>
  <c r="P515" i="7"/>
  <c r="Q515" i="7" s="1"/>
  <c r="I516" i="8"/>
  <c r="G516" i="8"/>
  <c r="I516" i="6"/>
  <c r="G516" i="6"/>
  <c r="I516" i="5"/>
  <c r="G516" i="5"/>
  <c r="L503" i="1"/>
  <c r="C504" i="1"/>
  <c r="D504" i="1" s="1"/>
  <c r="K503" i="1"/>
  <c r="H503" i="1"/>
  <c r="I516" i="7" l="1"/>
  <c r="G516" i="7"/>
  <c r="L516" i="8"/>
  <c r="C517" i="8"/>
  <c r="D517" i="8" s="1"/>
  <c r="K516" i="8"/>
  <c r="H516" i="8"/>
  <c r="L516" i="6"/>
  <c r="K516" i="6"/>
  <c r="C517" i="6"/>
  <c r="D517" i="6" s="1"/>
  <c r="H516" i="6"/>
  <c r="C517" i="5"/>
  <c r="D517" i="5" s="1"/>
  <c r="K516" i="5"/>
  <c r="L516" i="5"/>
  <c r="H516" i="5"/>
  <c r="P503" i="1"/>
  <c r="Q503" i="1" s="1"/>
  <c r="J503" i="1"/>
  <c r="E504" i="1"/>
  <c r="E517" i="8" l="1"/>
  <c r="K516" i="7"/>
  <c r="H516" i="7"/>
  <c r="C517" i="7"/>
  <c r="L516" i="7"/>
  <c r="E517" i="5"/>
  <c r="P516" i="8"/>
  <c r="Q516" i="8" s="1"/>
  <c r="J516" i="8"/>
  <c r="P516" i="6"/>
  <c r="Q516" i="6" s="1"/>
  <c r="J516" i="6"/>
  <c r="E517" i="6"/>
  <c r="P516" i="5"/>
  <c r="Q516" i="5" s="1"/>
  <c r="J516" i="5"/>
  <c r="I504" i="1"/>
  <c r="G504" i="1"/>
  <c r="P516" i="7" l="1"/>
  <c r="Q516" i="7" s="1"/>
  <c r="J516" i="7"/>
  <c r="D517" i="7"/>
  <c r="E517" i="7" s="1"/>
  <c r="I517" i="8"/>
  <c r="G517" i="8"/>
  <c r="I517" i="6"/>
  <c r="G517" i="6"/>
  <c r="I517" i="5"/>
  <c r="G517" i="5"/>
  <c r="K504" i="1"/>
  <c r="L504" i="1"/>
  <c r="C505" i="1"/>
  <c r="D505" i="1" s="1"/>
  <c r="H504" i="1"/>
  <c r="I517" i="7" l="1"/>
  <c r="G517" i="7"/>
  <c r="L517" i="8"/>
  <c r="K517" i="8"/>
  <c r="C518" i="8"/>
  <c r="D518" i="8" s="1"/>
  <c r="H517" i="8"/>
  <c r="C518" i="6"/>
  <c r="D518" i="6" s="1"/>
  <c r="L517" i="6"/>
  <c r="K517" i="6"/>
  <c r="H517" i="6"/>
  <c r="L517" i="5"/>
  <c r="K517" i="5"/>
  <c r="C518" i="5"/>
  <c r="D518" i="5" s="1"/>
  <c r="H517" i="5"/>
  <c r="E505" i="1"/>
  <c r="P504" i="1"/>
  <c r="Q504" i="1" s="1"/>
  <c r="J504" i="1"/>
  <c r="C518" i="7" l="1"/>
  <c r="D518" i="7" s="1"/>
  <c r="H517" i="7"/>
  <c r="L517" i="7"/>
  <c r="K517" i="7"/>
  <c r="E518" i="6"/>
  <c r="P517" i="8"/>
  <c r="Q517" i="8" s="1"/>
  <c r="J517" i="8"/>
  <c r="E518" i="8"/>
  <c r="P517" i="6"/>
  <c r="Q517" i="6" s="1"/>
  <c r="J517" i="6"/>
  <c r="P517" i="5"/>
  <c r="Q517" i="5" s="1"/>
  <c r="J517" i="5"/>
  <c r="E518" i="5"/>
  <c r="I505" i="1"/>
  <c r="G505" i="1"/>
  <c r="P517" i="7" l="1"/>
  <c r="Q517" i="7" s="1"/>
  <c r="J517" i="7"/>
  <c r="E518" i="7"/>
  <c r="I518" i="8"/>
  <c r="G518" i="8"/>
  <c r="I518" i="6"/>
  <c r="G518" i="6"/>
  <c r="I518" i="5"/>
  <c r="G518" i="5"/>
  <c r="K505" i="1"/>
  <c r="C506" i="1"/>
  <c r="D506" i="1" s="1"/>
  <c r="L505" i="1"/>
  <c r="H505" i="1"/>
  <c r="I518" i="7" l="1"/>
  <c r="G518" i="7"/>
  <c r="L518" i="8"/>
  <c r="K518" i="8"/>
  <c r="C519" i="8"/>
  <c r="D519" i="8" s="1"/>
  <c r="H518" i="8"/>
  <c r="L518" i="6"/>
  <c r="K518" i="6"/>
  <c r="C519" i="6"/>
  <c r="D519" i="6" s="1"/>
  <c r="H518" i="6"/>
  <c r="C519" i="5"/>
  <c r="D519" i="5" s="1"/>
  <c r="L518" i="5"/>
  <c r="K518" i="5"/>
  <c r="H518" i="5"/>
  <c r="E506" i="1"/>
  <c r="P505" i="1"/>
  <c r="Q505" i="1" s="1"/>
  <c r="J505" i="1"/>
  <c r="H518" i="7" l="1"/>
  <c r="L518" i="7"/>
  <c r="C519" i="7"/>
  <c r="K518" i="7"/>
  <c r="E519" i="8"/>
  <c r="P518" i="8"/>
  <c r="Q518" i="8" s="1"/>
  <c r="J518" i="8"/>
  <c r="P518" i="6"/>
  <c r="Q518" i="6" s="1"/>
  <c r="J518" i="6"/>
  <c r="E519" i="6"/>
  <c r="P518" i="5"/>
  <c r="Q518" i="5" s="1"/>
  <c r="J518" i="5"/>
  <c r="E519" i="5"/>
  <c r="I506" i="1"/>
  <c r="G506" i="1"/>
  <c r="D519" i="7" l="1"/>
  <c r="E519" i="7" s="1"/>
  <c r="J518" i="7"/>
  <c r="P518" i="7"/>
  <c r="Q518" i="7" s="1"/>
  <c r="I519" i="8"/>
  <c r="G519" i="8"/>
  <c r="I519" i="6"/>
  <c r="G519" i="6"/>
  <c r="I519" i="5"/>
  <c r="G519" i="5"/>
  <c r="K506" i="1"/>
  <c r="C507" i="1"/>
  <c r="D507" i="1" s="1"/>
  <c r="L506" i="1"/>
  <c r="H506" i="1"/>
  <c r="I519" i="7" l="1"/>
  <c r="G519" i="7"/>
  <c r="L519" i="8"/>
  <c r="K519" i="8"/>
  <c r="C520" i="8"/>
  <c r="D520" i="8" s="1"/>
  <c r="H519" i="8"/>
  <c r="C520" i="6"/>
  <c r="D520" i="6" s="1"/>
  <c r="L519" i="6"/>
  <c r="K519" i="6"/>
  <c r="H519" i="6"/>
  <c r="L519" i="5"/>
  <c r="K519" i="5"/>
  <c r="C520" i="5"/>
  <c r="D520" i="5" s="1"/>
  <c r="H519" i="5"/>
  <c r="E507" i="1"/>
  <c r="P506" i="1"/>
  <c r="Q506" i="1" s="1"/>
  <c r="J506" i="1"/>
  <c r="H519" i="7" l="1"/>
  <c r="L519" i="7"/>
  <c r="K519" i="7"/>
  <c r="C520" i="7"/>
  <c r="E520" i="8"/>
  <c r="P519" i="8"/>
  <c r="Q519" i="8" s="1"/>
  <c r="J519" i="8"/>
  <c r="P519" i="6"/>
  <c r="Q519" i="6" s="1"/>
  <c r="J519" i="6"/>
  <c r="E520" i="6"/>
  <c r="P519" i="5"/>
  <c r="Q519" i="5" s="1"/>
  <c r="J519" i="5"/>
  <c r="E520" i="5"/>
  <c r="I507" i="1"/>
  <c r="G507" i="1"/>
  <c r="P519" i="7" l="1"/>
  <c r="Q519" i="7" s="1"/>
  <c r="J519" i="7"/>
  <c r="D520" i="7"/>
  <c r="E520" i="7" s="1"/>
  <c r="I520" i="8"/>
  <c r="G520" i="8"/>
  <c r="I520" i="6"/>
  <c r="G520" i="6"/>
  <c r="I520" i="5"/>
  <c r="G520" i="5"/>
  <c r="K507" i="1"/>
  <c r="L507" i="1"/>
  <c r="C508" i="1"/>
  <c r="D508" i="1" s="1"/>
  <c r="H507" i="1"/>
  <c r="G520" i="7" l="1"/>
  <c r="I520" i="7"/>
  <c r="L520" i="8"/>
  <c r="C521" i="8"/>
  <c r="D521" i="8" s="1"/>
  <c r="K520" i="8"/>
  <c r="H520" i="8"/>
  <c r="L520" i="6"/>
  <c r="K520" i="6"/>
  <c r="C521" i="6"/>
  <c r="D521" i="6" s="1"/>
  <c r="H520" i="6"/>
  <c r="C521" i="5"/>
  <c r="D521" i="5" s="1"/>
  <c r="L520" i="5"/>
  <c r="K520" i="5"/>
  <c r="H520" i="5"/>
  <c r="E508" i="1"/>
  <c r="P507" i="1"/>
  <c r="Q507" i="1" s="1"/>
  <c r="J507" i="1"/>
  <c r="K520" i="7" l="1"/>
  <c r="H520" i="7"/>
  <c r="L520" i="7"/>
  <c r="C521" i="7"/>
  <c r="D521" i="7" s="1"/>
  <c r="P520" i="8"/>
  <c r="Q520" i="8" s="1"/>
  <c r="J520" i="8"/>
  <c r="E521" i="8"/>
  <c r="P520" i="6"/>
  <c r="Q520" i="6" s="1"/>
  <c r="J520" i="6"/>
  <c r="E521" i="6"/>
  <c r="P520" i="5"/>
  <c r="Q520" i="5" s="1"/>
  <c r="J520" i="5"/>
  <c r="E521" i="5"/>
  <c r="I508" i="1"/>
  <c r="G508" i="1"/>
  <c r="P520" i="7" l="1"/>
  <c r="Q520" i="7" s="1"/>
  <c r="J520" i="7"/>
  <c r="E521" i="7"/>
  <c r="I521" i="8"/>
  <c r="G521" i="8"/>
  <c r="I521" i="6"/>
  <c r="G521" i="6"/>
  <c r="I521" i="5"/>
  <c r="G521" i="5"/>
  <c r="K508" i="1"/>
  <c r="C509" i="1"/>
  <c r="D509" i="1" s="1"/>
  <c r="L508" i="1"/>
  <c r="H508" i="1"/>
  <c r="G521" i="7" l="1"/>
  <c r="I521" i="7"/>
  <c r="L521" i="8"/>
  <c r="K521" i="8"/>
  <c r="C522" i="8"/>
  <c r="D522" i="8" s="1"/>
  <c r="H521" i="8"/>
  <c r="C522" i="6"/>
  <c r="D522" i="6" s="1"/>
  <c r="L521" i="6"/>
  <c r="K521" i="6"/>
  <c r="H521" i="6"/>
  <c r="L521" i="5"/>
  <c r="K521" i="5"/>
  <c r="C522" i="5"/>
  <c r="D522" i="5" s="1"/>
  <c r="H521" i="5"/>
  <c r="E509" i="1"/>
  <c r="P508" i="1"/>
  <c r="Q508" i="1" s="1"/>
  <c r="J508" i="1"/>
  <c r="L521" i="7" l="1"/>
  <c r="K521" i="7"/>
  <c r="H521" i="7"/>
  <c r="C522" i="7"/>
  <c r="P521" i="8"/>
  <c r="Q521" i="8" s="1"/>
  <c r="J521" i="8"/>
  <c r="E522" i="8"/>
  <c r="E522" i="6"/>
  <c r="P521" i="6"/>
  <c r="Q521" i="6" s="1"/>
  <c r="J521" i="6"/>
  <c r="P521" i="5"/>
  <c r="Q521" i="5" s="1"/>
  <c r="J521" i="5"/>
  <c r="E522" i="5"/>
  <c r="I509" i="1"/>
  <c r="G509" i="1"/>
  <c r="D522" i="7" l="1"/>
  <c r="E522" i="7" s="1"/>
  <c r="P521" i="7"/>
  <c r="Q521" i="7" s="1"/>
  <c r="J521" i="7"/>
  <c r="I522" i="8"/>
  <c r="G522" i="8"/>
  <c r="I522" i="6"/>
  <c r="G522" i="6"/>
  <c r="I522" i="5"/>
  <c r="G522" i="5"/>
  <c r="L509" i="1"/>
  <c r="K509" i="1"/>
  <c r="C510" i="1"/>
  <c r="D510" i="1" s="1"/>
  <c r="H509" i="1"/>
  <c r="I522" i="7" l="1"/>
  <c r="G522" i="7"/>
  <c r="L522" i="8"/>
  <c r="K522" i="8"/>
  <c r="C523" i="8"/>
  <c r="D523" i="8" s="1"/>
  <c r="H522" i="8"/>
  <c r="L522" i="6"/>
  <c r="K522" i="6"/>
  <c r="C523" i="6"/>
  <c r="D523" i="6" s="1"/>
  <c r="H522" i="6"/>
  <c r="C523" i="5"/>
  <c r="D523" i="5" s="1"/>
  <c r="L522" i="5"/>
  <c r="K522" i="5"/>
  <c r="H522" i="5"/>
  <c r="E510" i="1"/>
  <c r="P509" i="1"/>
  <c r="Q509" i="1" s="1"/>
  <c r="J509" i="1"/>
  <c r="H522" i="7" l="1"/>
  <c r="C523" i="7"/>
  <c r="K522" i="7"/>
  <c r="L522" i="7"/>
  <c r="E523" i="8"/>
  <c r="P522" i="8"/>
  <c r="Q522" i="8" s="1"/>
  <c r="J522" i="8"/>
  <c r="P522" i="6"/>
  <c r="Q522" i="6" s="1"/>
  <c r="J522" i="6"/>
  <c r="E523" i="6"/>
  <c r="P522" i="5"/>
  <c r="Q522" i="5" s="1"/>
  <c r="J522" i="5"/>
  <c r="E523" i="5"/>
  <c r="I510" i="1"/>
  <c r="G510" i="1"/>
  <c r="D523" i="7" l="1"/>
  <c r="E523" i="7" s="1"/>
  <c r="P522" i="7"/>
  <c r="Q522" i="7" s="1"/>
  <c r="J522" i="7"/>
  <c r="I523" i="8"/>
  <c r="G523" i="8"/>
  <c r="I523" i="6"/>
  <c r="G523" i="6"/>
  <c r="I523" i="5"/>
  <c r="G523" i="5"/>
  <c r="K510" i="1"/>
  <c r="L510" i="1"/>
  <c r="C511" i="1"/>
  <c r="D511" i="1" s="1"/>
  <c r="H510" i="1"/>
  <c r="G523" i="7" l="1"/>
  <c r="I523" i="7"/>
  <c r="L523" i="8"/>
  <c r="K523" i="8"/>
  <c r="C524" i="8"/>
  <c r="D524" i="8" s="1"/>
  <c r="H523" i="8"/>
  <c r="C524" i="6"/>
  <c r="D524" i="6" s="1"/>
  <c r="L523" i="6"/>
  <c r="K523" i="6"/>
  <c r="H523" i="6"/>
  <c r="L523" i="5"/>
  <c r="K523" i="5"/>
  <c r="C524" i="5"/>
  <c r="D524" i="5" s="1"/>
  <c r="H523" i="5"/>
  <c r="E511" i="1"/>
  <c r="P510" i="1"/>
  <c r="Q510" i="1" s="1"/>
  <c r="J510" i="1"/>
  <c r="C524" i="7" l="1"/>
  <c r="H523" i="7"/>
  <c r="K523" i="7"/>
  <c r="L523" i="7"/>
  <c r="E524" i="8"/>
  <c r="P523" i="8"/>
  <c r="Q523" i="8" s="1"/>
  <c r="J523" i="8"/>
  <c r="E524" i="6"/>
  <c r="P523" i="6"/>
  <c r="Q523" i="6" s="1"/>
  <c r="J523" i="6"/>
  <c r="P523" i="5"/>
  <c r="Q523" i="5" s="1"/>
  <c r="J523" i="5"/>
  <c r="E524" i="5"/>
  <c r="I511" i="1"/>
  <c r="G511" i="1"/>
  <c r="P523" i="7" l="1"/>
  <c r="Q523" i="7" s="1"/>
  <c r="J523" i="7"/>
  <c r="D524" i="7"/>
  <c r="E524" i="7" s="1"/>
  <c r="I524" i="8"/>
  <c r="G524" i="8"/>
  <c r="I524" i="6"/>
  <c r="G524" i="6"/>
  <c r="I524" i="5"/>
  <c r="G524" i="5"/>
  <c r="C512" i="1"/>
  <c r="D512" i="1" s="1"/>
  <c r="K511" i="1"/>
  <c r="L511" i="1"/>
  <c r="H511" i="1"/>
  <c r="G524" i="7" l="1"/>
  <c r="I524" i="7"/>
  <c r="L524" i="8"/>
  <c r="C525" i="8"/>
  <c r="D525" i="8" s="1"/>
  <c r="K524" i="8"/>
  <c r="H524" i="8"/>
  <c r="L524" i="6"/>
  <c r="K524" i="6"/>
  <c r="C525" i="6"/>
  <c r="D525" i="6" s="1"/>
  <c r="H524" i="6"/>
  <c r="C525" i="5"/>
  <c r="D525" i="5" s="1"/>
  <c r="L524" i="5"/>
  <c r="K524" i="5"/>
  <c r="H524" i="5"/>
  <c r="P511" i="1"/>
  <c r="Q511" i="1" s="1"/>
  <c r="J511" i="1"/>
  <c r="E512" i="1"/>
  <c r="K524" i="7" l="1"/>
  <c r="H524" i="7"/>
  <c r="C525" i="7"/>
  <c r="D525" i="7" s="1"/>
  <c r="L524" i="7"/>
  <c r="P524" i="8"/>
  <c r="Q524" i="8" s="1"/>
  <c r="J524" i="8"/>
  <c r="E525" i="8"/>
  <c r="P524" i="6"/>
  <c r="Q524" i="6" s="1"/>
  <c r="J524" i="6"/>
  <c r="E525" i="6"/>
  <c r="P524" i="5"/>
  <c r="Q524" i="5" s="1"/>
  <c r="J524" i="5"/>
  <c r="E525" i="5"/>
  <c r="I512" i="1"/>
  <c r="G512" i="1"/>
  <c r="P524" i="7" l="1"/>
  <c r="Q524" i="7" s="1"/>
  <c r="J524" i="7"/>
  <c r="E525" i="7"/>
  <c r="I525" i="8"/>
  <c r="G525" i="8"/>
  <c r="I525" i="6"/>
  <c r="G525" i="6"/>
  <c r="I525" i="5"/>
  <c r="G525" i="5"/>
  <c r="K512" i="1"/>
  <c r="C513" i="1"/>
  <c r="D513" i="1" s="1"/>
  <c r="L512" i="1"/>
  <c r="H512" i="1"/>
  <c r="I525" i="7" l="1"/>
  <c r="G525" i="7"/>
  <c r="L525" i="8"/>
  <c r="K525" i="8"/>
  <c r="C526" i="8"/>
  <c r="D526" i="8" s="1"/>
  <c r="H525" i="8"/>
  <c r="C526" i="6"/>
  <c r="D526" i="6" s="1"/>
  <c r="L525" i="6"/>
  <c r="K525" i="6"/>
  <c r="H525" i="6"/>
  <c r="L525" i="5"/>
  <c r="K525" i="5"/>
  <c r="C526" i="5"/>
  <c r="D526" i="5" s="1"/>
  <c r="H525" i="5"/>
  <c r="E513" i="1"/>
  <c r="P512" i="1"/>
  <c r="Q512" i="1" s="1"/>
  <c r="J512" i="1"/>
  <c r="H525" i="7" l="1"/>
  <c r="L525" i="7"/>
  <c r="K525" i="7"/>
  <c r="C526" i="7"/>
  <c r="E526" i="6"/>
  <c r="P525" i="8"/>
  <c r="Q525" i="8" s="1"/>
  <c r="J525" i="8"/>
  <c r="E526" i="8"/>
  <c r="P525" i="6"/>
  <c r="Q525" i="6" s="1"/>
  <c r="J525" i="6"/>
  <c r="P525" i="5"/>
  <c r="Q525" i="5" s="1"/>
  <c r="J525" i="5"/>
  <c r="E526" i="5"/>
  <c r="I513" i="1"/>
  <c r="G513" i="1"/>
  <c r="D526" i="7" l="1"/>
  <c r="E526" i="7" s="1"/>
  <c r="P525" i="7"/>
  <c r="Q525" i="7" s="1"/>
  <c r="J525" i="7"/>
  <c r="I526" i="8"/>
  <c r="G526" i="8"/>
  <c r="I526" i="6"/>
  <c r="G526" i="6"/>
  <c r="I526" i="5"/>
  <c r="G526" i="5"/>
  <c r="K513" i="1"/>
  <c r="L513" i="1"/>
  <c r="C514" i="1"/>
  <c r="D514" i="1" s="1"/>
  <c r="H513" i="1"/>
  <c r="G526" i="7" l="1"/>
  <c r="I526" i="7"/>
  <c r="L526" i="8"/>
  <c r="K526" i="8"/>
  <c r="C527" i="8"/>
  <c r="D527" i="8" s="1"/>
  <c r="H526" i="8"/>
  <c r="L526" i="6"/>
  <c r="K526" i="6"/>
  <c r="C527" i="6"/>
  <c r="D527" i="6" s="1"/>
  <c r="H526" i="6"/>
  <c r="C527" i="5"/>
  <c r="D527" i="5" s="1"/>
  <c r="L526" i="5"/>
  <c r="K526" i="5"/>
  <c r="H526" i="5"/>
  <c r="E514" i="1"/>
  <c r="P513" i="1"/>
  <c r="Q513" i="1" s="1"/>
  <c r="J513" i="1"/>
  <c r="H526" i="7" l="1"/>
  <c r="C527" i="7"/>
  <c r="L526" i="7"/>
  <c r="K526" i="7"/>
  <c r="E527" i="8"/>
  <c r="P526" i="8"/>
  <c r="Q526" i="8" s="1"/>
  <c r="J526" i="8"/>
  <c r="P526" i="6"/>
  <c r="Q526" i="6" s="1"/>
  <c r="J526" i="6"/>
  <c r="E527" i="6"/>
  <c r="P526" i="5"/>
  <c r="Q526" i="5" s="1"/>
  <c r="J526" i="5"/>
  <c r="E527" i="5"/>
  <c r="I514" i="1"/>
  <c r="G514" i="1"/>
  <c r="J526" i="7" l="1"/>
  <c r="P526" i="7"/>
  <c r="Q526" i="7" s="1"/>
  <c r="D527" i="7"/>
  <c r="E527" i="7"/>
  <c r="I527" i="8"/>
  <c r="G527" i="8"/>
  <c r="I527" i="6"/>
  <c r="G527" i="6"/>
  <c r="I527" i="5"/>
  <c r="G527" i="5"/>
  <c r="C515" i="1"/>
  <c r="D515" i="1" s="1"/>
  <c r="K514" i="1"/>
  <c r="L514" i="1"/>
  <c r="H514" i="1"/>
  <c r="I527" i="7" l="1"/>
  <c r="G527" i="7"/>
  <c r="L527" i="8"/>
  <c r="K527" i="8"/>
  <c r="C528" i="8"/>
  <c r="D528" i="8" s="1"/>
  <c r="H527" i="8"/>
  <c r="C528" i="6"/>
  <c r="D528" i="6" s="1"/>
  <c r="L527" i="6"/>
  <c r="K527" i="6"/>
  <c r="H527" i="6"/>
  <c r="L527" i="5"/>
  <c r="K527" i="5"/>
  <c r="C528" i="5"/>
  <c r="D528" i="5" s="1"/>
  <c r="H527" i="5"/>
  <c r="P514" i="1"/>
  <c r="Q514" i="1" s="1"/>
  <c r="J514" i="1"/>
  <c r="E515" i="1"/>
  <c r="H527" i="7" l="1"/>
  <c r="K527" i="7"/>
  <c r="L527" i="7"/>
  <c r="C528" i="7"/>
  <c r="E528" i="8"/>
  <c r="P527" i="8"/>
  <c r="Q527" i="8" s="1"/>
  <c r="J527" i="8"/>
  <c r="P527" i="6"/>
  <c r="Q527" i="6" s="1"/>
  <c r="J527" i="6"/>
  <c r="E528" i="6"/>
  <c r="P527" i="5"/>
  <c r="Q527" i="5" s="1"/>
  <c r="J527" i="5"/>
  <c r="E528" i="5"/>
  <c r="I515" i="1"/>
  <c r="G515" i="1"/>
  <c r="D528" i="7" l="1"/>
  <c r="E528" i="7" s="1"/>
  <c r="P527" i="7"/>
  <c r="Q527" i="7" s="1"/>
  <c r="J527" i="7"/>
  <c r="I528" i="8"/>
  <c r="G528" i="8"/>
  <c r="I528" i="6"/>
  <c r="G528" i="6"/>
  <c r="I528" i="5"/>
  <c r="G528" i="5"/>
  <c r="C516" i="1"/>
  <c r="D516" i="1" s="1"/>
  <c r="K515" i="1"/>
  <c r="L515" i="1"/>
  <c r="H515" i="1"/>
  <c r="G528" i="7" l="1"/>
  <c r="I528" i="7"/>
  <c r="L528" i="8"/>
  <c r="C529" i="8"/>
  <c r="D529" i="8" s="1"/>
  <c r="K528" i="8"/>
  <c r="H528" i="8"/>
  <c r="L528" i="6"/>
  <c r="K528" i="6"/>
  <c r="C529" i="6"/>
  <c r="D529" i="6" s="1"/>
  <c r="H528" i="6"/>
  <c r="C529" i="5"/>
  <c r="D529" i="5" s="1"/>
  <c r="L528" i="5"/>
  <c r="K528" i="5"/>
  <c r="H528" i="5"/>
  <c r="P515" i="1"/>
  <c r="Q515" i="1" s="1"/>
  <c r="J515" i="1"/>
  <c r="E516" i="1"/>
  <c r="H528" i="7" l="1"/>
  <c r="C529" i="7"/>
  <c r="D529" i="7" s="1"/>
  <c r="L528" i="7"/>
  <c r="K528" i="7"/>
  <c r="E529" i="8"/>
  <c r="P528" i="8"/>
  <c r="Q528" i="8" s="1"/>
  <c r="J528" i="8"/>
  <c r="P528" i="6"/>
  <c r="Q528" i="6" s="1"/>
  <c r="J528" i="6"/>
  <c r="E529" i="6"/>
  <c r="P528" i="5"/>
  <c r="Q528" i="5" s="1"/>
  <c r="J528" i="5"/>
  <c r="E529" i="5"/>
  <c r="I516" i="1"/>
  <c r="G516" i="1"/>
  <c r="J528" i="7" l="1"/>
  <c r="P528" i="7"/>
  <c r="Q528" i="7" s="1"/>
  <c r="E529" i="7"/>
  <c r="I529" i="8"/>
  <c r="G529" i="8"/>
  <c r="I529" i="6"/>
  <c r="G529" i="6"/>
  <c r="I529" i="5"/>
  <c r="G529" i="5"/>
  <c r="K516" i="1"/>
  <c r="C517" i="1"/>
  <c r="D517" i="1" s="1"/>
  <c r="L516" i="1"/>
  <c r="H516" i="1"/>
  <c r="G529" i="7" l="1"/>
  <c r="I529" i="7"/>
  <c r="L529" i="8"/>
  <c r="K529" i="8"/>
  <c r="C530" i="8"/>
  <c r="D530" i="8" s="1"/>
  <c r="H529" i="8"/>
  <c r="C530" i="6"/>
  <c r="D530" i="6" s="1"/>
  <c r="L529" i="6"/>
  <c r="K529" i="6"/>
  <c r="H529" i="6"/>
  <c r="L529" i="5"/>
  <c r="K529" i="5"/>
  <c r="C530" i="5"/>
  <c r="D530" i="5" s="1"/>
  <c r="H529" i="5"/>
  <c r="E517" i="1"/>
  <c r="P516" i="1"/>
  <c r="Q516" i="1" s="1"/>
  <c r="J516" i="1"/>
  <c r="L529" i="7" l="1"/>
  <c r="K529" i="7"/>
  <c r="C530" i="7"/>
  <c r="H529" i="7"/>
  <c r="P529" i="8"/>
  <c r="Q529" i="8" s="1"/>
  <c r="J529" i="8"/>
  <c r="E530" i="8"/>
  <c r="P529" i="6"/>
  <c r="Q529" i="6" s="1"/>
  <c r="J529" i="6"/>
  <c r="E530" i="6"/>
  <c r="P529" i="5"/>
  <c r="Q529" i="5" s="1"/>
  <c r="J529" i="5"/>
  <c r="E530" i="5"/>
  <c r="I517" i="1"/>
  <c r="G517" i="1"/>
  <c r="D530" i="7" l="1"/>
  <c r="E530" i="7" s="1"/>
  <c r="P529" i="7"/>
  <c r="Q529" i="7" s="1"/>
  <c r="J529" i="7"/>
  <c r="I530" i="8"/>
  <c r="G530" i="8"/>
  <c r="I530" i="6"/>
  <c r="G530" i="6"/>
  <c r="I530" i="5"/>
  <c r="G530" i="5"/>
  <c r="C518" i="1"/>
  <c r="D518" i="1" s="1"/>
  <c r="K517" i="1"/>
  <c r="L517" i="1"/>
  <c r="H517" i="1"/>
  <c r="G530" i="7" l="1"/>
  <c r="I530" i="7"/>
  <c r="L530" i="8"/>
  <c r="K530" i="8"/>
  <c r="C531" i="8"/>
  <c r="D531" i="8" s="1"/>
  <c r="H530" i="8"/>
  <c r="L530" i="6"/>
  <c r="K530" i="6"/>
  <c r="C531" i="6"/>
  <c r="D531" i="6" s="1"/>
  <c r="H530" i="6"/>
  <c r="C531" i="5"/>
  <c r="D531" i="5" s="1"/>
  <c r="L530" i="5"/>
  <c r="K530" i="5"/>
  <c r="H530" i="5"/>
  <c r="P517" i="1"/>
  <c r="Q517" i="1" s="1"/>
  <c r="J517" i="1"/>
  <c r="E518" i="1"/>
  <c r="K530" i="7" l="1"/>
  <c r="H530" i="7"/>
  <c r="C531" i="7"/>
  <c r="L530" i="7"/>
  <c r="E531" i="8"/>
  <c r="P530" i="8"/>
  <c r="Q530" i="8" s="1"/>
  <c r="J530" i="8"/>
  <c r="P530" i="6"/>
  <c r="Q530" i="6" s="1"/>
  <c r="J530" i="6"/>
  <c r="E531" i="6"/>
  <c r="P530" i="5"/>
  <c r="Q530" i="5" s="1"/>
  <c r="J530" i="5"/>
  <c r="E531" i="5"/>
  <c r="I518" i="1"/>
  <c r="G518" i="1"/>
  <c r="D531" i="7" l="1"/>
  <c r="E531" i="7" s="1"/>
  <c r="J530" i="7"/>
  <c r="P530" i="7"/>
  <c r="Q530" i="7" s="1"/>
  <c r="I531" i="8"/>
  <c r="G531" i="8"/>
  <c r="I531" i="6"/>
  <c r="G531" i="6"/>
  <c r="I531" i="5"/>
  <c r="G531" i="5"/>
  <c r="L518" i="1"/>
  <c r="C519" i="1"/>
  <c r="D519" i="1" s="1"/>
  <c r="K518" i="1"/>
  <c r="H518" i="1"/>
  <c r="G531" i="7" l="1"/>
  <c r="I531" i="7"/>
  <c r="L531" i="8"/>
  <c r="K531" i="8"/>
  <c r="C532" i="8"/>
  <c r="D532" i="8" s="1"/>
  <c r="H531" i="8"/>
  <c r="C532" i="6"/>
  <c r="D532" i="6" s="1"/>
  <c r="L531" i="6"/>
  <c r="K531" i="6"/>
  <c r="H531" i="6"/>
  <c r="L531" i="5"/>
  <c r="K531" i="5"/>
  <c r="C532" i="5"/>
  <c r="D532" i="5" s="1"/>
  <c r="H531" i="5"/>
  <c r="P518" i="1"/>
  <c r="Q518" i="1" s="1"/>
  <c r="J518" i="1"/>
  <c r="E519" i="1"/>
  <c r="C532" i="7" l="1"/>
  <c r="H531" i="7"/>
  <c r="L531" i="7"/>
  <c r="K531" i="7"/>
  <c r="E532" i="8"/>
  <c r="P531" i="8"/>
  <c r="Q531" i="8" s="1"/>
  <c r="J531" i="8"/>
  <c r="E532" i="6"/>
  <c r="P531" i="6"/>
  <c r="Q531" i="6" s="1"/>
  <c r="J531" i="6"/>
  <c r="P531" i="5"/>
  <c r="Q531" i="5" s="1"/>
  <c r="J531" i="5"/>
  <c r="E532" i="5"/>
  <c r="I519" i="1"/>
  <c r="G519" i="1"/>
  <c r="P531" i="7" l="1"/>
  <c r="Q531" i="7" s="1"/>
  <c r="J531" i="7"/>
  <c r="D532" i="7"/>
  <c r="E532" i="7" s="1"/>
  <c r="I532" i="8"/>
  <c r="G532" i="8"/>
  <c r="I532" i="6"/>
  <c r="G532" i="6"/>
  <c r="I532" i="5"/>
  <c r="G532" i="5"/>
  <c r="L519" i="1"/>
  <c r="K519" i="1"/>
  <c r="C520" i="1"/>
  <c r="D520" i="1" s="1"/>
  <c r="H519" i="1"/>
  <c r="G532" i="7" l="1"/>
  <c r="I532" i="7"/>
  <c r="L532" i="8"/>
  <c r="C533" i="8"/>
  <c r="D533" i="8" s="1"/>
  <c r="K532" i="8"/>
  <c r="H532" i="8"/>
  <c r="L532" i="6"/>
  <c r="K532" i="6"/>
  <c r="C533" i="6"/>
  <c r="D533" i="6" s="1"/>
  <c r="H532" i="6"/>
  <c r="C533" i="5"/>
  <c r="D533" i="5" s="1"/>
  <c r="L532" i="5"/>
  <c r="K532" i="5"/>
  <c r="H532" i="5"/>
  <c r="E520" i="1"/>
  <c r="P519" i="1"/>
  <c r="Q519" i="1" s="1"/>
  <c r="J519" i="1"/>
  <c r="K532" i="7" l="1"/>
  <c r="C533" i="7"/>
  <c r="H532" i="7"/>
  <c r="L532" i="7"/>
  <c r="P532" i="8"/>
  <c r="Q532" i="8" s="1"/>
  <c r="J532" i="8"/>
  <c r="E533" i="8"/>
  <c r="P532" i="6"/>
  <c r="Q532" i="6" s="1"/>
  <c r="J532" i="6"/>
  <c r="E533" i="6"/>
  <c r="P532" i="5"/>
  <c r="Q532" i="5" s="1"/>
  <c r="J532" i="5"/>
  <c r="E533" i="5"/>
  <c r="I520" i="1"/>
  <c r="G520" i="1"/>
  <c r="D533" i="7" l="1"/>
  <c r="E533" i="7" s="1"/>
  <c r="P532" i="7"/>
  <c r="Q532" i="7" s="1"/>
  <c r="J532" i="7"/>
  <c r="I533" i="8"/>
  <c r="G533" i="8"/>
  <c r="I533" i="6"/>
  <c r="G533" i="6"/>
  <c r="I533" i="5"/>
  <c r="G533" i="5"/>
  <c r="K520" i="1"/>
  <c r="C521" i="1"/>
  <c r="D521" i="1" s="1"/>
  <c r="L520" i="1"/>
  <c r="H520" i="1"/>
  <c r="G533" i="7" l="1"/>
  <c r="I533" i="7"/>
  <c r="L533" i="8"/>
  <c r="K533" i="8"/>
  <c r="C534" i="8"/>
  <c r="D534" i="8" s="1"/>
  <c r="H533" i="8"/>
  <c r="C534" i="6"/>
  <c r="D534" i="6" s="1"/>
  <c r="L533" i="6"/>
  <c r="K533" i="6"/>
  <c r="H533" i="6"/>
  <c r="L533" i="5"/>
  <c r="K533" i="5"/>
  <c r="C534" i="5"/>
  <c r="D534" i="5" s="1"/>
  <c r="H533" i="5"/>
  <c r="E521" i="1"/>
  <c r="P520" i="1"/>
  <c r="Q520" i="1" s="1"/>
  <c r="J520" i="1"/>
  <c r="C534" i="7" l="1"/>
  <c r="H533" i="7"/>
  <c r="L533" i="7"/>
  <c r="K533" i="7"/>
  <c r="E534" i="6"/>
  <c r="P533" i="8"/>
  <c r="Q533" i="8" s="1"/>
  <c r="J533" i="8"/>
  <c r="E534" i="8"/>
  <c r="P533" i="6"/>
  <c r="Q533" i="6" s="1"/>
  <c r="J533" i="6"/>
  <c r="P533" i="5"/>
  <c r="Q533" i="5" s="1"/>
  <c r="J533" i="5"/>
  <c r="E534" i="5"/>
  <c r="I521" i="1"/>
  <c r="G521" i="1"/>
  <c r="P533" i="7" l="1"/>
  <c r="Q533" i="7" s="1"/>
  <c r="J533" i="7"/>
  <c r="D534" i="7"/>
  <c r="E534" i="7" s="1"/>
  <c r="I534" i="8"/>
  <c r="G534" i="8"/>
  <c r="I534" i="6"/>
  <c r="G534" i="6"/>
  <c r="I534" i="5"/>
  <c r="G534" i="5"/>
  <c r="L521" i="1"/>
  <c r="K521" i="1"/>
  <c r="C522" i="1"/>
  <c r="D522" i="1" s="1"/>
  <c r="H521" i="1"/>
  <c r="I534" i="7" l="1"/>
  <c r="G534" i="7"/>
  <c r="L534" i="8"/>
  <c r="K534" i="8"/>
  <c r="C535" i="8"/>
  <c r="D535" i="8" s="1"/>
  <c r="H534" i="8"/>
  <c r="L534" i="6"/>
  <c r="K534" i="6"/>
  <c r="C535" i="6"/>
  <c r="D535" i="6" s="1"/>
  <c r="H534" i="6"/>
  <c r="C535" i="5"/>
  <c r="D535" i="5" s="1"/>
  <c r="L534" i="5"/>
  <c r="K534" i="5"/>
  <c r="H534" i="5"/>
  <c r="E522" i="1"/>
  <c r="P521" i="1"/>
  <c r="Q521" i="1" s="1"/>
  <c r="J521" i="1"/>
  <c r="K534" i="7" l="1"/>
  <c r="C535" i="7"/>
  <c r="D535" i="7" s="1"/>
  <c r="H534" i="7"/>
  <c r="L534" i="7"/>
  <c r="E535" i="8"/>
  <c r="E535" i="5"/>
  <c r="P534" i="8"/>
  <c r="Q534" i="8" s="1"/>
  <c r="J534" i="8"/>
  <c r="P534" i="6"/>
  <c r="Q534" i="6" s="1"/>
  <c r="J534" i="6"/>
  <c r="E535" i="6"/>
  <c r="P534" i="5"/>
  <c r="Q534" i="5" s="1"/>
  <c r="J534" i="5"/>
  <c r="I522" i="1"/>
  <c r="G522" i="1"/>
  <c r="E535" i="7" l="1"/>
  <c r="P534" i="7"/>
  <c r="Q534" i="7" s="1"/>
  <c r="J534" i="7"/>
  <c r="I535" i="8"/>
  <c r="G535" i="8"/>
  <c r="I535" i="6"/>
  <c r="G535" i="6"/>
  <c r="I535" i="5"/>
  <c r="G535" i="5"/>
  <c r="C523" i="1"/>
  <c r="D523" i="1" s="1"/>
  <c r="L522" i="1"/>
  <c r="K522" i="1"/>
  <c r="H522" i="1"/>
  <c r="I535" i="7" l="1"/>
  <c r="G535" i="7"/>
  <c r="L535" i="8"/>
  <c r="K535" i="8"/>
  <c r="C536" i="8"/>
  <c r="D536" i="8" s="1"/>
  <c r="H535" i="8"/>
  <c r="C536" i="6"/>
  <c r="D536" i="6" s="1"/>
  <c r="L535" i="6"/>
  <c r="K535" i="6"/>
  <c r="H535" i="6"/>
  <c r="L535" i="5"/>
  <c r="K535" i="5"/>
  <c r="C536" i="5"/>
  <c r="D536" i="5" s="1"/>
  <c r="H535" i="5"/>
  <c r="P522" i="1"/>
  <c r="Q522" i="1" s="1"/>
  <c r="J522" i="1"/>
  <c r="E523" i="1"/>
  <c r="H535" i="7" l="1"/>
  <c r="C536" i="7"/>
  <c r="L535" i="7"/>
  <c r="K535" i="7"/>
  <c r="E536" i="8"/>
  <c r="E536" i="6"/>
  <c r="P535" i="8"/>
  <c r="Q535" i="8" s="1"/>
  <c r="J535" i="8"/>
  <c r="P535" i="6"/>
  <c r="Q535" i="6" s="1"/>
  <c r="J535" i="6"/>
  <c r="P535" i="5"/>
  <c r="Q535" i="5" s="1"/>
  <c r="J535" i="5"/>
  <c r="E536" i="5"/>
  <c r="I523" i="1"/>
  <c r="G523" i="1"/>
  <c r="P535" i="7" l="1"/>
  <c r="Q535" i="7" s="1"/>
  <c r="J535" i="7"/>
  <c r="D536" i="7"/>
  <c r="E536" i="7" s="1"/>
  <c r="I536" i="8"/>
  <c r="G536" i="8"/>
  <c r="I536" i="6"/>
  <c r="G536" i="6"/>
  <c r="I536" i="5"/>
  <c r="G536" i="5"/>
  <c r="L523" i="1"/>
  <c r="K523" i="1"/>
  <c r="C524" i="1"/>
  <c r="D524" i="1" s="1"/>
  <c r="H523" i="1"/>
  <c r="I536" i="7" l="1"/>
  <c r="G536" i="7"/>
  <c r="L536" i="8"/>
  <c r="C537" i="8"/>
  <c r="D537" i="8" s="1"/>
  <c r="K536" i="8"/>
  <c r="H536" i="8"/>
  <c r="L536" i="6"/>
  <c r="K536" i="6"/>
  <c r="C537" i="6"/>
  <c r="D537" i="6" s="1"/>
  <c r="H536" i="6"/>
  <c r="C537" i="5"/>
  <c r="D537" i="5" s="1"/>
  <c r="L536" i="5"/>
  <c r="K536" i="5"/>
  <c r="H536" i="5"/>
  <c r="E524" i="1"/>
  <c r="P523" i="1"/>
  <c r="Q523" i="1" s="1"/>
  <c r="J523" i="1"/>
  <c r="H536" i="7" l="1"/>
  <c r="C537" i="7"/>
  <c r="K536" i="7"/>
  <c r="L536" i="7"/>
  <c r="E537" i="8"/>
  <c r="P536" i="8"/>
  <c r="Q536" i="8" s="1"/>
  <c r="J536" i="8"/>
  <c r="P536" i="6"/>
  <c r="Q536" i="6" s="1"/>
  <c r="J536" i="6"/>
  <c r="E537" i="6"/>
  <c r="P536" i="5"/>
  <c r="Q536" i="5" s="1"/>
  <c r="J536" i="5"/>
  <c r="E537" i="5"/>
  <c r="I524" i="1"/>
  <c r="G524" i="1"/>
  <c r="J536" i="7" l="1"/>
  <c r="P536" i="7"/>
  <c r="Q536" i="7" s="1"/>
  <c r="D537" i="7"/>
  <c r="E537" i="7" s="1"/>
  <c r="I537" i="8"/>
  <c r="G537" i="8"/>
  <c r="I537" i="6"/>
  <c r="G537" i="6"/>
  <c r="I537" i="5"/>
  <c r="G537" i="5"/>
  <c r="L524" i="1"/>
  <c r="C525" i="1"/>
  <c r="D525" i="1" s="1"/>
  <c r="K524" i="1"/>
  <c r="H524" i="1"/>
  <c r="G537" i="7" l="1"/>
  <c r="I537" i="7"/>
  <c r="L537" i="8"/>
  <c r="K537" i="8"/>
  <c r="C538" i="8"/>
  <c r="D538" i="8" s="1"/>
  <c r="H537" i="8"/>
  <c r="C538" i="6"/>
  <c r="D538" i="6" s="1"/>
  <c r="L537" i="6"/>
  <c r="K537" i="6"/>
  <c r="H537" i="6"/>
  <c r="L537" i="5"/>
  <c r="K537" i="5"/>
  <c r="C538" i="5"/>
  <c r="D538" i="5" s="1"/>
  <c r="H537" i="5"/>
  <c r="E525" i="1"/>
  <c r="P524" i="1"/>
  <c r="Q524" i="1" s="1"/>
  <c r="J524" i="1"/>
  <c r="H537" i="7" l="1"/>
  <c r="C538" i="7"/>
  <c r="D538" i="7" s="1"/>
  <c r="L537" i="7"/>
  <c r="K537" i="7"/>
  <c r="P537" i="8"/>
  <c r="Q537" i="8" s="1"/>
  <c r="J537" i="8"/>
  <c r="E538" i="8"/>
  <c r="P537" i="6"/>
  <c r="Q537" i="6" s="1"/>
  <c r="J537" i="6"/>
  <c r="E538" i="6"/>
  <c r="P537" i="5"/>
  <c r="Q537" i="5" s="1"/>
  <c r="J537" i="5"/>
  <c r="E538" i="5"/>
  <c r="I525" i="1"/>
  <c r="G525" i="1"/>
  <c r="E538" i="7" l="1"/>
  <c r="P537" i="7"/>
  <c r="Q537" i="7" s="1"/>
  <c r="J537" i="7"/>
  <c r="I538" i="8"/>
  <c r="G538" i="8"/>
  <c r="I538" i="6"/>
  <c r="G538" i="6"/>
  <c r="I538" i="5"/>
  <c r="G538" i="5"/>
  <c r="C526" i="1"/>
  <c r="D526" i="1" s="1"/>
  <c r="L525" i="1"/>
  <c r="K525" i="1"/>
  <c r="H525" i="1"/>
  <c r="I538" i="7" l="1"/>
  <c r="G538" i="7"/>
  <c r="L538" i="8"/>
  <c r="K538" i="8"/>
  <c r="C539" i="8"/>
  <c r="D539" i="8" s="1"/>
  <c r="H538" i="8"/>
  <c r="L538" i="6"/>
  <c r="K538" i="6"/>
  <c r="C539" i="6"/>
  <c r="D539" i="6" s="1"/>
  <c r="H538" i="6"/>
  <c r="C539" i="5"/>
  <c r="D539" i="5" s="1"/>
  <c r="L538" i="5"/>
  <c r="K538" i="5"/>
  <c r="H538" i="5"/>
  <c r="P525" i="1"/>
  <c r="Q525" i="1" s="1"/>
  <c r="J525" i="1"/>
  <c r="E526" i="1"/>
  <c r="H538" i="7" l="1"/>
  <c r="C539" i="7"/>
  <c r="D539" i="7" s="1"/>
  <c r="L538" i="7"/>
  <c r="K538" i="7"/>
  <c r="E539" i="8"/>
  <c r="P538" i="8"/>
  <c r="Q538" i="8" s="1"/>
  <c r="J538" i="8"/>
  <c r="P538" i="6"/>
  <c r="Q538" i="6" s="1"/>
  <c r="J538" i="6"/>
  <c r="E539" i="6"/>
  <c r="P538" i="5"/>
  <c r="Q538" i="5" s="1"/>
  <c r="J538" i="5"/>
  <c r="E539" i="5"/>
  <c r="I526" i="1"/>
  <c r="G526" i="1"/>
  <c r="P538" i="7" l="1"/>
  <c r="Q538" i="7" s="1"/>
  <c r="J538" i="7"/>
  <c r="E539" i="7"/>
  <c r="I539" i="8"/>
  <c r="G539" i="8"/>
  <c r="I539" i="6"/>
  <c r="G539" i="6"/>
  <c r="I539" i="5"/>
  <c r="G539" i="5"/>
  <c r="C527" i="1"/>
  <c r="D527" i="1" s="1"/>
  <c r="K526" i="1"/>
  <c r="L526" i="1"/>
  <c r="H526" i="1"/>
  <c r="G539" i="7" l="1"/>
  <c r="I539" i="7"/>
  <c r="L539" i="8"/>
  <c r="K539" i="8"/>
  <c r="C540" i="8"/>
  <c r="D540" i="8" s="1"/>
  <c r="H539" i="8"/>
  <c r="C540" i="6"/>
  <c r="D540" i="6" s="1"/>
  <c r="L539" i="6"/>
  <c r="K539" i="6"/>
  <c r="H539" i="6"/>
  <c r="L539" i="5"/>
  <c r="K539" i="5"/>
  <c r="C540" i="5"/>
  <c r="D540" i="5" s="1"/>
  <c r="H539" i="5"/>
  <c r="E527" i="1"/>
  <c r="P526" i="1"/>
  <c r="Q526" i="1" s="1"/>
  <c r="J526" i="1"/>
  <c r="L539" i="7" l="1"/>
  <c r="K539" i="7"/>
  <c r="H539" i="7"/>
  <c r="C540" i="7"/>
  <c r="E540" i="8"/>
  <c r="P539" i="8"/>
  <c r="Q539" i="8" s="1"/>
  <c r="J539" i="8"/>
  <c r="P539" i="6"/>
  <c r="Q539" i="6" s="1"/>
  <c r="J539" i="6"/>
  <c r="E540" i="6"/>
  <c r="P539" i="5"/>
  <c r="Q539" i="5" s="1"/>
  <c r="J539" i="5"/>
  <c r="E540" i="5"/>
  <c r="I527" i="1"/>
  <c r="G527" i="1"/>
  <c r="D540" i="7" l="1"/>
  <c r="E540" i="7" s="1"/>
  <c r="J539" i="7"/>
  <c r="P539" i="7"/>
  <c r="Q539" i="7" s="1"/>
  <c r="I540" i="8"/>
  <c r="G540" i="8"/>
  <c r="I540" i="6"/>
  <c r="G540" i="6"/>
  <c r="I540" i="5"/>
  <c r="G540" i="5"/>
  <c r="K527" i="1"/>
  <c r="C528" i="1"/>
  <c r="D528" i="1" s="1"/>
  <c r="L527" i="1"/>
  <c r="H527" i="1"/>
  <c r="G540" i="7" l="1"/>
  <c r="I540" i="7"/>
  <c r="L540" i="8"/>
  <c r="C541" i="8"/>
  <c r="D541" i="8" s="1"/>
  <c r="K540" i="8"/>
  <c r="H540" i="8"/>
  <c r="L540" i="6"/>
  <c r="K540" i="6"/>
  <c r="C541" i="6"/>
  <c r="D541" i="6" s="1"/>
  <c r="H540" i="6"/>
  <c r="C541" i="5"/>
  <c r="D541" i="5" s="1"/>
  <c r="L540" i="5"/>
  <c r="K540" i="5"/>
  <c r="H540" i="5"/>
  <c r="E528" i="1"/>
  <c r="P527" i="1"/>
  <c r="Q527" i="1" s="1"/>
  <c r="J527" i="1"/>
  <c r="K540" i="7" l="1"/>
  <c r="H540" i="7"/>
  <c r="C541" i="7"/>
  <c r="D541" i="7" s="1"/>
  <c r="L540" i="7"/>
  <c r="P540" i="8"/>
  <c r="Q540" i="8" s="1"/>
  <c r="J540" i="8"/>
  <c r="E541" i="8"/>
  <c r="P540" i="6"/>
  <c r="Q540" i="6" s="1"/>
  <c r="J540" i="6"/>
  <c r="E541" i="6"/>
  <c r="P540" i="5"/>
  <c r="Q540" i="5" s="1"/>
  <c r="J540" i="5"/>
  <c r="E541" i="5"/>
  <c r="I528" i="1"/>
  <c r="G528" i="1"/>
  <c r="E541" i="7" l="1"/>
  <c r="P540" i="7"/>
  <c r="Q540" i="7" s="1"/>
  <c r="J540" i="7"/>
  <c r="I541" i="8"/>
  <c r="G541" i="8"/>
  <c r="I541" i="6"/>
  <c r="G541" i="6"/>
  <c r="I541" i="5"/>
  <c r="G541" i="5"/>
  <c r="K528" i="1"/>
  <c r="C529" i="1"/>
  <c r="D529" i="1" s="1"/>
  <c r="L528" i="1"/>
  <c r="H528" i="1"/>
  <c r="G541" i="7" l="1"/>
  <c r="I541" i="7"/>
  <c r="L541" i="8"/>
  <c r="K541" i="8"/>
  <c r="C542" i="8"/>
  <c r="D542" i="8" s="1"/>
  <c r="H541" i="8"/>
  <c r="C542" i="6"/>
  <c r="D542" i="6" s="1"/>
  <c r="L541" i="6"/>
  <c r="K541" i="6"/>
  <c r="H541" i="6"/>
  <c r="L541" i="5"/>
  <c r="K541" i="5"/>
  <c r="C542" i="5"/>
  <c r="D542" i="5" s="1"/>
  <c r="H541" i="5"/>
  <c r="E529" i="1"/>
  <c r="P528" i="1"/>
  <c r="Q528" i="1" s="1"/>
  <c r="J528" i="1"/>
  <c r="K541" i="7" l="1"/>
  <c r="H541" i="7"/>
  <c r="C542" i="7"/>
  <c r="L541" i="7"/>
  <c r="P541" i="8"/>
  <c r="Q541" i="8" s="1"/>
  <c r="J541" i="8"/>
  <c r="E542" i="8"/>
  <c r="P541" i="6"/>
  <c r="Q541" i="6" s="1"/>
  <c r="J541" i="6"/>
  <c r="E542" i="6"/>
  <c r="P541" i="5"/>
  <c r="Q541" i="5" s="1"/>
  <c r="J541" i="5"/>
  <c r="E542" i="5"/>
  <c r="I529" i="1"/>
  <c r="G529" i="1"/>
  <c r="D542" i="7" l="1"/>
  <c r="E542" i="7" s="1"/>
  <c r="P541" i="7"/>
  <c r="Q541" i="7" s="1"/>
  <c r="J541" i="7"/>
  <c r="I542" i="8"/>
  <c r="G542" i="8"/>
  <c r="I542" i="6"/>
  <c r="G542" i="6"/>
  <c r="I542" i="5"/>
  <c r="G542" i="5"/>
  <c r="L529" i="1"/>
  <c r="C530" i="1"/>
  <c r="D530" i="1" s="1"/>
  <c r="K529" i="1"/>
  <c r="H529" i="1"/>
  <c r="I542" i="7" l="1"/>
  <c r="G542" i="7"/>
  <c r="L542" i="8"/>
  <c r="K542" i="8"/>
  <c r="C543" i="8"/>
  <c r="D543" i="8" s="1"/>
  <c r="H542" i="8"/>
  <c r="L542" i="6"/>
  <c r="K542" i="6"/>
  <c r="C543" i="6"/>
  <c r="D543" i="6" s="1"/>
  <c r="H542" i="6"/>
  <c r="C543" i="5"/>
  <c r="D543" i="5" s="1"/>
  <c r="L542" i="5"/>
  <c r="K542" i="5"/>
  <c r="H542" i="5"/>
  <c r="P529" i="1"/>
  <c r="Q529" i="1" s="1"/>
  <c r="J529" i="1"/>
  <c r="E530" i="1"/>
  <c r="H542" i="7" l="1"/>
  <c r="C543" i="7"/>
  <c r="L542" i="7"/>
  <c r="K542" i="7"/>
  <c r="E543" i="8"/>
  <c r="E543" i="5"/>
  <c r="P542" i="8"/>
  <c r="Q542" i="8" s="1"/>
  <c r="J542" i="8"/>
  <c r="P542" i="6"/>
  <c r="Q542" i="6" s="1"/>
  <c r="J542" i="6"/>
  <c r="E543" i="6"/>
  <c r="P542" i="5"/>
  <c r="Q542" i="5" s="1"/>
  <c r="J542" i="5"/>
  <c r="I530" i="1"/>
  <c r="G530" i="1"/>
  <c r="J542" i="7" l="1"/>
  <c r="P542" i="7"/>
  <c r="Q542" i="7" s="1"/>
  <c r="D543" i="7"/>
  <c r="E543" i="7" s="1"/>
  <c r="I543" i="8"/>
  <c r="G543" i="8"/>
  <c r="I543" i="6"/>
  <c r="G543" i="6"/>
  <c r="I543" i="5"/>
  <c r="G543" i="5"/>
  <c r="L530" i="1"/>
  <c r="C531" i="1"/>
  <c r="D531" i="1" s="1"/>
  <c r="K530" i="1"/>
  <c r="H530" i="1"/>
  <c r="G543" i="7" l="1"/>
  <c r="I543" i="7"/>
  <c r="L543" i="8"/>
  <c r="K543" i="8"/>
  <c r="C544" i="8"/>
  <c r="D544" i="8" s="1"/>
  <c r="H543" i="8"/>
  <c r="C544" i="6"/>
  <c r="D544" i="6" s="1"/>
  <c r="L543" i="6"/>
  <c r="K543" i="6"/>
  <c r="H543" i="6"/>
  <c r="L543" i="5"/>
  <c r="K543" i="5"/>
  <c r="C544" i="5"/>
  <c r="D544" i="5" s="1"/>
  <c r="H543" i="5"/>
  <c r="E531" i="1"/>
  <c r="P530" i="1"/>
  <c r="Q530" i="1" s="1"/>
  <c r="J530" i="1"/>
  <c r="H543" i="7" l="1"/>
  <c r="K543" i="7"/>
  <c r="L543" i="7"/>
  <c r="C544" i="7"/>
  <c r="E544" i="8"/>
  <c r="P543" i="8"/>
  <c r="Q543" i="8" s="1"/>
  <c r="J543" i="8"/>
  <c r="P543" i="6"/>
  <c r="Q543" i="6" s="1"/>
  <c r="J543" i="6"/>
  <c r="E544" i="6"/>
  <c r="P543" i="5"/>
  <c r="Q543" i="5" s="1"/>
  <c r="J543" i="5"/>
  <c r="E544" i="5"/>
  <c r="I531" i="1"/>
  <c r="G531" i="1"/>
  <c r="D544" i="7" l="1"/>
  <c r="E544" i="7" s="1"/>
  <c r="P543" i="7"/>
  <c r="Q543" i="7" s="1"/>
  <c r="J543" i="7"/>
  <c r="I544" i="8"/>
  <c r="G544" i="8"/>
  <c r="I544" i="6"/>
  <c r="G544" i="6"/>
  <c r="I544" i="5"/>
  <c r="G544" i="5"/>
  <c r="K531" i="1"/>
  <c r="C532" i="1"/>
  <c r="D532" i="1" s="1"/>
  <c r="L531" i="1"/>
  <c r="H531" i="1"/>
  <c r="I544" i="7" l="1"/>
  <c r="G544" i="7"/>
  <c r="L544" i="8"/>
  <c r="C545" i="8"/>
  <c r="D545" i="8" s="1"/>
  <c r="K544" i="8"/>
  <c r="H544" i="8"/>
  <c r="L544" i="6"/>
  <c r="K544" i="6"/>
  <c r="C545" i="6"/>
  <c r="D545" i="6" s="1"/>
  <c r="H544" i="6"/>
  <c r="C545" i="5"/>
  <c r="D545" i="5" s="1"/>
  <c r="L544" i="5"/>
  <c r="K544" i="5"/>
  <c r="H544" i="5"/>
  <c r="E532" i="1"/>
  <c r="P531" i="1"/>
  <c r="Q531" i="1" s="1"/>
  <c r="J531" i="1"/>
  <c r="H544" i="7" l="1"/>
  <c r="C545" i="7"/>
  <c r="L544" i="7"/>
  <c r="K544" i="7"/>
  <c r="E545" i="5"/>
  <c r="E545" i="8"/>
  <c r="P544" i="8"/>
  <c r="Q544" i="8" s="1"/>
  <c r="J544" i="8"/>
  <c r="P544" i="6"/>
  <c r="Q544" i="6" s="1"/>
  <c r="J544" i="6"/>
  <c r="E545" i="6"/>
  <c r="P544" i="5"/>
  <c r="Q544" i="5" s="1"/>
  <c r="J544" i="5"/>
  <c r="I532" i="1"/>
  <c r="G532" i="1"/>
  <c r="J544" i="7" l="1"/>
  <c r="P544" i="7"/>
  <c r="Q544" i="7" s="1"/>
  <c r="D545" i="7"/>
  <c r="E545" i="7" s="1"/>
  <c r="I545" i="8"/>
  <c r="G545" i="8"/>
  <c r="I545" i="6"/>
  <c r="G545" i="6"/>
  <c r="I545" i="5"/>
  <c r="G545" i="5"/>
  <c r="C533" i="1"/>
  <c r="D533" i="1" s="1"/>
  <c r="L532" i="1"/>
  <c r="K532" i="1"/>
  <c r="H532" i="1"/>
  <c r="G545" i="7" l="1"/>
  <c r="I545" i="7"/>
  <c r="L545" i="8"/>
  <c r="K545" i="8"/>
  <c r="C546" i="8"/>
  <c r="D546" i="8" s="1"/>
  <c r="H545" i="8"/>
  <c r="C546" i="6"/>
  <c r="D546" i="6" s="1"/>
  <c r="L545" i="6"/>
  <c r="K545" i="6"/>
  <c r="H545" i="6"/>
  <c r="L545" i="5"/>
  <c r="K545" i="5"/>
  <c r="C546" i="5"/>
  <c r="D546" i="5" s="1"/>
  <c r="H545" i="5"/>
  <c r="E533" i="1"/>
  <c r="P532" i="1"/>
  <c r="Q532" i="1" s="1"/>
  <c r="J532" i="1"/>
  <c r="C546" i="7" l="1"/>
  <c r="D546" i="7" s="1"/>
  <c r="H545" i="7"/>
  <c r="K545" i="7"/>
  <c r="L545" i="7"/>
  <c r="P545" i="8"/>
  <c r="Q545" i="8" s="1"/>
  <c r="J545" i="8"/>
  <c r="E546" i="8"/>
  <c r="P545" i="6"/>
  <c r="Q545" i="6" s="1"/>
  <c r="J545" i="6"/>
  <c r="E546" i="6"/>
  <c r="P545" i="5"/>
  <c r="Q545" i="5" s="1"/>
  <c r="J545" i="5"/>
  <c r="E546" i="5"/>
  <c r="I533" i="1"/>
  <c r="G533" i="1"/>
  <c r="P545" i="7" l="1"/>
  <c r="Q545" i="7" s="1"/>
  <c r="J545" i="7"/>
  <c r="E546" i="7"/>
  <c r="I546" i="8"/>
  <c r="G546" i="8"/>
  <c r="I546" i="6"/>
  <c r="G546" i="6"/>
  <c r="I546" i="5"/>
  <c r="G546" i="5"/>
  <c r="L533" i="1"/>
  <c r="K533" i="1"/>
  <c r="C534" i="1"/>
  <c r="D534" i="1" s="1"/>
  <c r="H533" i="1"/>
  <c r="G546" i="7" l="1"/>
  <c r="I546" i="7"/>
  <c r="L546" i="8"/>
  <c r="K546" i="8"/>
  <c r="C547" i="8"/>
  <c r="D547" i="8" s="1"/>
  <c r="H546" i="8"/>
  <c r="L546" i="6"/>
  <c r="K546" i="6"/>
  <c r="C547" i="6"/>
  <c r="D547" i="6" s="1"/>
  <c r="H546" i="6"/>
  <c r="C547" i="5"/>
  <c r="D547" i="5" s="1"/>
  <c r="L546" i="5"/>
  <c r="K546" i="5"/>
  <c r="H546" i="5"/>
  <c r="E534" i="1"/>
  <c r="P533" i="1"/>
  <c r="Q533" i="1" s="1"/>
  <c r="J533" i="1"/>
  <c r="C547" i="7" l="1"/>
  <c r="D547" i="7" s="1"/>
  <c r="L546" i="7"/>
  <c r="K546" i="7"/>
  <c r="H546" i="7"/>
  <c r="E547" i="8"/>
  <c r="P546" i="8"/>
  <c r="Q546" i="8" s="1"/>
  <c r="J546" i="8"/>
  <c r="P546" i="6"/>
  <c r="Q546" i="6" s="1"/>
  <c r="J546" i="6"/>
  <c r="E547" i="6"/>
  <c r="E547" i="5"/>
  <c r="P546" i="5"/>
  <c r="Q546" i="5" s="1"/>
  <c r="J546" i="5"/>
  <c r="I534" i="1"/>
  <c r="G534" i="1"/>
  <c r="P546" i="7" l="1"/>
  <c r="Q546" i="7" s="1"/>
  <c r="J546" i="7"/>
  <c r="E547" i="7"/>
  <c r="I547" i="8"/>
  <c r="G547" i="8"/>
  <c r="I547" i="6"/>
  <c r="G547" i="6"/>
  <c r="I547" i="5"/>
  <c r="G547" i="5"/>
  <c r="L534" i="1"/>
  <c r="C535" i="1"/>
  <c r="D535" i="1" s="1"/>
  <c r="K534" i="1"/>
  <c r="H534" i="1"/>
  <c r="I547" i="7" l="1"/>
  <c r="G547" i="7"/>
  <c r="L547" i="8"/>
  <c r="K547" i="8"/>
  <c r="C548" i="8"/>
  <c r="D548" i="8" s="1"/>
  <c r="H547" i="8"/>
  <c r="C548" i="6"/>
  <c r="D548" i="6" s="1"/>
  <c r="L547" i="6"/>
  <c r="K547" i="6"/>
  <c r="H547" i="6"/>
  <c r="L547" i="5"/>
  <c r="K547" i="5"/>
  <c r="C548" i="5"/>
  <c r="D548" i="5" s="1"/>
  <c r="H547" i="5"/>
  <c r="P534" i="1"/>
  <c r="Q534" i="1" s="1"/>
  <c r="J534" i="1"/>
  <c r="E535" i="1"/>
  <c r="L547" i="7" l="1"/>
  <c r="H547" i="7"/>
  <c r="K547" i="7"/>
  <c r="C548" i="7"/>
  <c r="E548" i="8"/>
  <c r="P547" i="8"/>
  <c r="Q547" i="8" s="1"/>
  <c r="J547" i="8"/>
  <c r="E548" i="6"/>
  <c r="P547" i="6"/>
  <c r="Q547" i="6" s="1"/>
  <c r="J547" i="6"/>
  <c r="P547" i="5"/>
  <c r="Q547" i="5" s="1"/>
  <c r="J547" i="5"/>
  <c r="E548" i="5"/>
  <c r="I535" i="1"/>
  <c r="G535" i="1"/>
  <c r="P547" i="7" l="1"/>
  <c r="Q547" i="7" s="1"/>
  <c r="J547" i="7"/>
  <c r="D548" i="7"/>
  <c r="E548" i="7" s="1"/>
  <c r="I548" i="8"/>
  <c r="G548" i="8"/>
  <c r="I548" i="6"/>
  <c r="G548" i="6"/>
  <c r="I548" i="5"/>
  <c r="G548" i="5"/>
  <c r="K535" i="1"/>
  <c r="C536" i="1"/>
  <c r="D536" i="1" s="1"/>
  <c r="L535" i="1"/>
  <c r="H535" i="1"/>
  <c r="G548" i="7" l="1"/>
  <c r="I548" i="7"/>
  <c r="L548" i="8"/>
  <c r="C549" i="8"/>
  <c r="D549" i="8" s="1"/>
  <c r="K548" i="8"/>
  <c r="H548" i="8"/>
  <c r="L548" i="6"/>
  <c r="K548" i="6"/>
  <c r="C549" i="6"/>
  <c r="D549" i="6" s="1"/>
  <c r="H548" i="6"/>
  <c r="C549" i="5"/>
  <c r="D549" i="5" s="1"/>
  <c r="L548" i="5"/>
  <c r="K548" i="5"/>
  <c r="H548" i="5"/>
  <c r="E536" i="1"/>
  <c r="P535" i="1"/>
  <c r="Q535" i="1" s="1"/>
  <c r="J535" i="1"/>
  <c r="H548" i="7" l="1"/>
  <c r="L548" i="7"/>
  <c r="K548" i="7"/>
  <c r="C549" i="7"/>
  <c r="P548" i="8"/>
  <c r="Q548" i="8" s="1"/>
  <c r="J548" i="8"/>
  <c r="E549" i="8"/>
  <c r="P548" i="6"/>
  <c r="Q548" i="6" s="1"/>
  <c r="J548" i="6"/>
  <c r="E549" i="6"/>
  <c r="E549" i="5"/>
  <c r="P548" i="5"/>
  <c r="Q548" i="5" s="1"/>
  <c r="J548" i="5"/>
  <c r="I536" i="1"/>
  <c r="G536" i="1"/>
  <c r="D549" i="7" l="1"/>
  <c r="E549" i="7" s="1"/>
  <c r="J548" i="7"/>
  <c r="P548" i="7"/>
  <c r="Q548" i="7" s="1"/>
  <c r="I549" i="8"/>
  <c r="G549" i="8"/>
  <c r="I549" i="6"/>
  <c r="G549" i="6"/>
  <c r="I549" i="5"/>
  <c r="G549" i="5"/>
  <c r="K536" i="1"/>
  <c r="L536" i="1"/>
  <c r="C537" i="1"/>
  <c r="D537" i="1" s="1"/>
  <c r="H536" i="1"/>
  <c r="G549" i="7" l="1"/>
  <c r="I549" i="7"/>
  <c r="L549" i="8"/>
  <c r="K549" i="8"/>
  <c r="C550" i="8"/>
  <c r="D550" i="8" s="1"/>
  <c r="H549" i="8"/>
  <c r="C550" i="6"/>
  <c r="D550" i="6" s="1"/>
  <c r="L549" i="6"/>
  <c r="K549" i="6"/>
  <c r="H549" i="6"/>
  <c r="L549" i="5"/>
  <c r="K549" i="5"/>
  <c r="C550" i="5"/>
  <c r="D550" i="5" s="1"/>
  <c r="H549" i="5"/>
  <c r="E537" i="1"/>
  <c r="P536" i="1"/>
  <c r="Q536" i="1" s="1"/>
  <c r="J536" i="1"/>
  <c r="C550" i="7" l="1"/>
  <c r="H549" i="7"/>
  <c r="L549" i="7"/>
  <c r="K549" i="7"/>
  <c r="P549" i="8"/>
  <c r="Q549" i="8" s="1"/>
  <c r="J549" i="8"/>
  <c r="E550" i="8"/>
  <c r="P549" i="6"/>
  <c r="Q549" i="6" s="1"/>
  <c r="J549" i="6"/>
  <c r="E550" i="6"/>
  <c r="P549" i="5"/>
  <c r="Q549" i="5" s="1"/>
  <c r="J549" i="5"/>
  <c r="E550" i="5"/>
  <c r="I537" i="1"/>
  <c r="G537" i="1"/>
  <c r="P549" i="7" l="1"/>
  <c r="Q549" i="7" s="1"/>
  <c r="J549" i="7"/>
  <c r="D550" i="7"/>
  <c r="E550" i="7" s="1"/>
  <c r="I550" i="8"/>
  <c r="G550" i="8"/>
  <c r="I550" i="6"/>
  <c r="G550" i="6"/>
  <c r="I550" i="5"/>
  <c r="G550" i="5"/>
  <c r="L537" i="1"/>
  <c r="C538" i="1"/>
  <c r="D538" i="1" s="1"/>
  <c r="K537" i="1"/>
  <c r="H537" i="1"/>
  <c r="G550" i="7" l="1"/>
  <c r="I550" i="7"/>
  <c r="L550" i="8"/>
  <c r="K550" i="8"/>
  <c r="C551" i="8"/>
  <c r="D551" i="8" s="1"/>
  <c r="H550" i="8"/>
  <c r="L550" i="6"/>
  <c r="K550" i="6"/>
  <c r="C551" i="6"/>
  <c r="D551" i="6" s="1"/>
  <c r="H550" i="6"/>
  <c r="C551" i="5"/>
  <c r="D551" i="5" s="1"/>
  <c r="L550" i="5"/>
  <c r="K550" i="5"/>
  <c r="H550" i="5"/>
  <c r="E538" i="1"/>
  <c r="P537" i="1"/>
  <c r="Q537" i="1" s="1"/>
  <c r="J537" i="1"/>
  <c r="K550" i="7" l="1"/>
  <c r="H550" i="7"/>
  <c r="C551" i="7"/>
  <c r="D551" i="7" s="1"/>
  <c r="L550" i="7"/>
  <c r="E551" i="8"/>
  <c r="P550" i="8"/>
  <c r="Q550" i="8" s="1"/>
  <c r="J550" i="8"/>
  <c r="P550" i="6"/>
  <c r="Q550" i="6" s="1"/>
  <c r="J550" i="6"/>
  <c r="E551" i="6"/>
  <c r="P550" i="5"/>
  <c r="Q550" i="5" s="1"/>
  <c r="J550" i="5"/>
  <c r="E551" i="5"/>
  <c r="I538" i="1"/>
  <c r="G538" i="1"/>
  <c r="E551" i="7" l="1"/>
  <c r="J550" i="7"/>
  <c r="P550" i="7"/>
  <c r="Q550" i="7" s="1"/>
  <c r="I551" i="8"/>
  <c r="G551" i="8"/>
  <c r="I551" i="6"/>
  <c r="G551" i="6"/>
  <c r="I551" i="5"/>
  <c r="G551" i="5"/>
  <c r="C539" i="1"/>
  <c r="D539" i="1" s="1"/>
  <c r="L538" i="1"/>
  <c r="K538" i="1"/>
  <c r="H538" i="1"/>
  <c r="G551" i="7" l="1"/>
  <c r="I551" i="7"/>
  <c r="L551" i="8"/>
  <c r="K551" i="8"/>
  <c r="C552" i="8"/>
  <c r="D552" i="8" s="1"/>
  <c r="H551" i="8"/>
  <c r="C552" i="6"/>
  <c r="D552" i="6" s="1"/>
  <c r="L551" i="6"/>
  <c r="K551" i="6"/>
  <c r="H551" i="6"/>
  <c r="L551" i="5"/>
  <c r="K551" i="5"/>
  <c r="C552" i="5"/>
  <c r="D552" i="5" s="1"/>
  <c r="H551" i="5"/>
  <c r="E539" i="1"/>
  <c r="P538" i="1"/>
  <c r="Q538" i="1" s="1"/>
  <c r="J538" i="1"/>
  <c r="K551" i="7" l="1"/>
  <c r="C552" i="7"/>
  <c r="D552" i="7" s="1"/>
  <c r="H551" i="7"/>
  <c r="L551" i="7"/>
  <c r="E552" i="8"/>
  <c r="E552" i="6"/>
  <c r="P551" i="8"/>
  <c r="Q551" i="8" s="1"/>
  <c r="J551" i="8"/>
  <c r="P551" i="6"/>
  <c r="Q551" i="6" s="1"/>
  <c r="J551" i="6"/>
  <c r="P551" i="5"/>
  <c r="Q551" i="5" s="1"/>
  <c r="J551" i="5"/>
  <c r="E552" i="5"/>
  <c r="I539" i="1"/>
  <c r="G539" i="1"/>
  <c r="J551" i="7" l="1"/>
  <c r="P551" i="7"/>
  <c r="Q551" i="7" s="1"/>
  <c r="E552" i="7"/>
  <c r="I552" i="8"/>
  <c r="G552" i="8"/>
  <c r="I552" i="6"/>
  <c r="G552" i="6"/>
  <c r="I552" i="5"/>
  <c r="G552" i="5"/>
  <c r="K539" i="1"/>
  <c r="C540" i="1"/>
  <c r="D540" i="1" s="1"/>
  <c r="L539" i="1"/>
  <c r="H539" i="1"/>
  <c r="I552" i="7" l="1"/>
  <c r="G552" i="7"/>
  <c r="L552" i="8"/>
  <c r="C553" i="8"/>
  <c r="D553" i="8" s="1"/>
  <c r="K552" i="8"/>
  <c r="H552" i="8"/>
  <c r="L552" i="6"/>
  <c r="K552" i="6"/>
  <c r="C553" i="6"/>
  <c r="D553" i="6" s="1"/>
  <c r="H552" i="6"/>
  <c r="C553" i="5"/>
  <c r="D553" i="5" s="1"/>
  <c r="L552" i="5"/>
  <c r="K552" i="5"/>
  <c r="H552" i="5"/>
  <c r="E540" i="1"/>
  <c r="P539" i="1"/>
  <c r="Q539" i="1" s="1"/>
  <c r="J539" i="1"/>
  <c r="C553" i="7" l="1"/>
  <c r="L552" i="7"/>
  <c r="H552" i="7"/>
  <c r="K552" i="7"/>
  <c r="E553" i="6"/>
  <c r="P552" i="8"/>
  <c r="Q552" i="8" s="1"/>
  <c r="J552" i="8"/>
  <c r="E553" i="8"/>
  <c r="P552" i="6"/>
  <c r="Q552" i="6" s="1"/>
  <c r="J552" i="6"/>
  <c r="P552" i="5"/>
  <c r="Q552" i="5" s="1"/>
  <c r="J552" i="5"/>
  <c r="E553" i="5"/>
  <c r="I540" i="1"/>
  <c r="G540" i="1"/>
  <c r="J552" i="7" l="1"/>
  <c r="P552" i="7"/>
  <c r="Q552" i="7" s="1"/>
  <c r="D553" i="7"/>
  <c r="E553" i="7" s="1"/>
  <c r="I553" i="8"/>
  <c r="G553" i="8"/>
  <c r="I553" i="6"/>
  <c r="G553" i="6"/>
  <c r="I553" i="5"/>
  <c r="G553" i="5"/>
  <c r="C541" i="1"/>
  <c r="D541" i="1" s="1"/>
  <c r="L540" i="1"/>
  <c r="K540" i="1"/>
  <c r="H540" i="1"/>
  <c r="G553" i="7" l="1"/>
  <c r="I553" i="7"/>
  <c r="L553" i="8"/>
  <c r="K553" i="8"/>
  <c r="C554" i="8"/>
  <c r="D554" i="8" s="1"/>
  <c r="H553" i="8"/>
  <c r="C554" i="6"/>
  <c r="D554" i="6" s="1"/>
  <c r="L553" i="6"/>
  <c r="K553" i="6"/>
  <c r="H553" i="6"/>
  <c r="L553" i="5"/>
  <c r="K553" i="5"/>
  <c r="C554" i="5"/>
  <c r="D554" i="5" s="1"/>
  <c r="H553" i="5"/>
  <c r="P540" i="1"/>
  <c r="Q540" i="1" s="1"/>
  <c r="J540" i="1"/>
  <c r="E541" i="1"/>
  <c r="H553" i="7" l="1"/>
  <c r="C554" i="7"/>
  <c r="D554" i="7" s="1"/>
  <c r="L553" i="7"/>
  <c r="K553" i="7"/>
  <c r="P553" i="8"/>
  <c r="Q553" i="8" s="1"/>
  <c r="J553" i="8"/>
  <c r="E554" i="8"/>
  <c r="P553" i="6"/>
  <c r="Q553" i="6" s="1"/>
  <c r="J553" i="6"/>
  <c r="E554" i="6"/>
  <c r="P553" i="5"/>
  <c r="Q553" i="5" s="1"/>
  <c r="J553" i="5"/>
  <c r="E554" i="5"/>
  <c r="I541" i="1"/>
  <c r="G541" i="1"/>
  <c r="E554" i="7" l="1"/>
  <c r="P553" i="7"/>
  <c r="Q553" i="7" s="1"/>
  <c r="J553" i="7"/>
  <c r="I554" i="8"/>
  <c r="G554" i="8"/>
  <c r="I554" i="6"/>
  <c r="G554" i="6"/>
  <c r="I554" i="5"/>
  <c r="G554" i="5"/>
  <c r="K541" i="1"/>
  <c r="L541" i="1"/>
  <c r="C542" i="1"/>
  <c r="D542" i="1" s="1"/>
  <c r="H541" i="1"/>
  <c r="G554" i="7" l="1"/>
  <c r="I554" i="7"/>
  <c r="C555" i="8"/>
  <c r="D555" i="8" s="1"/>
  <c r="L554" i="8"/>
  <c r="K554" i="8"/>
  <c r="H554" i="8"/>
  <c r="L554" i="6"/>
  <c r="K554" i="6"/>
  <c r="C555" i="6"/>
  <c r="D555" i="6" s="1"/>
  <c r="H554" i="6"/>
  <c r="C555" i="5"/>
  <c r="D555" i="5" s="1"/>
  <c r="L554" i="5"/>
  <c r="K554" i="5"/>
  <c r="H554" i="5"/>
  <c r="E542" i="1"/>
  <c r="P541" i="1"/>
  <c r="Q541" i="1" s="1"/>
  <c r="J541" i="1"/>
  <c r="E555" i="8" l="1"/>
  <c r="L554" i="7"/>
  <c r="K554" i="7"/>
  <c r="C555" i="7"/>
  <c r="D555" i="7" s="1"/>
  <c r="H554" i="7"/>
  <c r="P554" i="8"/>
  <c r="Q554" i="8" s="1"/>
  <c r="J554" i="8"/>
  <c r="P554" i="6"/>
  <c r="Q554" i="6" s="1"/>
  <c r="J554" i="6"/>
  <c r="E555" i="6"/>
  <c r="P554" i="5"/>
  <c r="Q554" i="5" s="1"/>
  <c r="J554" i="5"/>
  <c r="E555" i="5"/>
  <c r="I542" i="1"/>
  <c r="G542" i="1"/>
  <c r="E555" i="7" l="1"/>
  <c r="J554" i="7"/>
  <c r="P554" i="7"/>
  <c r="Q554" i="7" s="1"/>
  <c r="I555" i="8"/>
  <c r="G555" i="8"/>
  <c r="I555" i="6"/>
  <c r="G555" i="6"/>
  <c r="I555" i="5"/>
  <c r="G555" i="5"/>
  <c r="C543" i="1"/>
  <c r="D543" i="1" s="1"/>
  <c r="L542" i="1"/>
  <c r="K542" i="1"/>
  <c r="H542" i="1"/>
  <c r="I555" i="7" l="1"/>
  <c r="G555" i="7"/>
  <c r="L555" i="8"/>
  <c r="K555" i="8"/>
  <c r="C556" i="8"/>
  <c r="D556" i="8" s="1"/>
  <c r="H555" i="8"/>
  <c r="C556" i="6"/>
  <c r="D556" i="6" s="1"/>
  <c r="L555" i="6"/>
  <c r="K555" i="6"/>
  <c r="H555" i="6"/>
  <c r="L555" i="5"/>
  <c r="K555" i="5"/>
  <c r="C556" i="5"/>
  <c r="D556" i="5" s="1"/>
  <c r="H555" i="5"/>
  <c r="P542" i="1"/>
  <c r="Q542" i="1" s="1"/>
  <c r="J542" i="1"/>
  <c r="E543" i="1"/>
  <c r="K555" i="7" l="1"/>
  <c r="C556" i="7"/>
  <c r="H555" i="7"/>
  <c r="L555" i="7"/>
  <c r="P555" i="8"/>
  <c r="Q555" i="8" s="1"/>
  <c r="J555" i="8"/>
  <c r="E556" i="8"/>
  <c r="E556" i="6"/>
  <c r="P555" i="6"/>
  <c r="Q555" i="6" s="1"/>
  <c r="J555" i="6"/>
  <c r="P555" i="5"/>
  <c r="Q555" i="5" s="1"/>
  <c r="J555" i="5"/>
  <c r="E556" i="5"/>
  <c r="I543" i="1"/>
  <c r="G543" i="1"/>
  <c r="D556" i="7" l="1"/>
  <c r="E556" i="7" s="1"/>
  <c r="P555" i="7"/>
  <c r="Q555" i="7" s="1"/>
  <c r="J555" i="7"/>
  <c r="I556" i="8"/>
  <c r="G556" i="8"/>
  <c r="I556" i="6"/>
  <c r="G556" i="6"/>
  <c r="I556" i="5"/>
  <c r="G556" i="5"/>
  <c r="L543" i="1"/>
  <c r="K543" i="1"/>
  <c r="C544" i="1"/>
  <c r="D544" i="1" s="1"/>
  <c r="H543" i="1"/>
  <c r="G556" i="7" l="1"/>
  <c r="I556" i="7"/>
  <c r="C557" i="8"/>
  <c r="D557" i="8" s="1"/>
  <c r="L556" i="8"/>
  <c r="K556" i="8"/>
  <c r="H556" i="8"/>
  <c r="L556" i="6"/>
  <c r="K556" i="6"/>
  <c r="C557" i="6"/>
  <c r="D557" i="6" s="1"/>
  <c r="H556" i="6"/>
  <c r="C557" i="5"/>
  <c r="D557" i="5" s="1"/>
  <c r="L556" i="5"/>
  <c r="K556" i="5"/>
  <c r="H556" i="5"/>
  <c r="E544" i="1"/>
  <c r="P543" i="1"/>
  <c r="Q543" i="1" s="1"/>
  <c r="J543" i="1"/>
  <c r="H556" i="7" l="1"/>
  <c r="C557" i="7"/>
  <c r="L556" i="7"/>
  <c r="K556" i="7"/>
  <c r="E557" i="5"/>
  <c r="P556" i="8"/>
  <c r="Q556" i="8" s="1"/>
  <c r="J556" i="8"/>
  <c r="E557" i="8"/>
  <c r="P556" i="6"/>
  <c r="Q556" i="6" s="1"/>
  <c r="J556" i="6"/>
  <c r="E557" i="6"/>
  <c r="P556" i="5"/>
  <c r="Q556" i="5" s="1"/>
  <c r="J556" i="5"/>
  <c r="I544" i="1"/>
  <c r="G544" i="1"/>
  <c r="P556" i="7" l="1"/>
  <c r="Q556" i="7" s="1"/>
  <c r="J556" i="7"/>
  <c r="D557" i="7"/>
  <c r="E557" i="7" s="1"/>
  <c r="I557" i="8"/>
  <c r="G557" i="8"/>
  <c r="I557" i="6"/>
  <c r="G557" i="6"/>
  <c r="I557" i="5"/>
  <c r="G557" i="5"/>
  <c r="K544" i="1"/>
  <c r="L544" i="1"/>
  <c r="C545" i="1"/>
  <c r="D545" i="1" s="1"/>
  <c r="H544" i="1"/>
  <c r="I557" i="7" l="1"/>
  <c r="G557" i="7"/>
  <c r="L557" i="8"/>
  <c r="K557" i="8"/>
  <c r="C558" i="8"/>
  <c r="D558" i="8" s="1"/>
  <c r="H557" i="8"/>
  <c r="C558" i="6"/>
  <c r="D558" i="6" s="1"/>
  <c r="L557" i="6"/>
  <c r="K557" i="6"/>
  <c r="H557" i="6"/>
  <c r="L557" i="5"/>
  <c r="K557" i="5"/>
  <c r="C558" i="5"/>
  <c r="D558" i="5" s="1"/>
  <c r="H557" i="5"/>
  <c r="E545" i="1"/>
  <c r="P544" i="1"/>
  <c r="Q544" i="1" s="1"/>
  <c r="J544" i="1"/>
  <c r="C558" i="7" l="1"/>
  <c r="H557" i="7"/>
  <c r="K557" i="7"/>
  <c r="L557" i="7"/>
  <c r="E558" i="8"/>
  <c r="P557" i="8"/>
  <c r="Q557" i="8" s="1"/>
  <c r="J557" i="8"/>
  <c r="P557" i="6"/>
  <c r="Q557" i="6" s="1"/>
  <c r="J557" i="6"/>
  <c r="E558" i="6"/>
  <c r="P557" i="5"/>
  <c r="Q557" i="5" s="1"/>
  <c r="J557" i="5"/>
  <c r="E558" i="5"/>
  <c r="I545" i="1"/>
  <c r="G545" i="1"/>
  <c r="J557" i="7" l="1"/>
  <c r="P557" i="7"/>
  <c r="Q557" i="7" s="1"/>
  <c r="D558" i="7"/>
  <c r="E558" i="7" s="1"/>
  <c r="I558" i="8"/>
  <c r="G558" i="8"/>
  <c r="I558" i="6"/>
  <c r="G558" i="6"/>
  <c r="I558" i="5"/>
  <c r="G558" i="5"/>
  <c r="K545" i="1"/>
  <c r="L545" i="1"/>
  <c r="C546" i="1"/>
  <c r="D546" i="1" s="1"/>
  <c r="H545" i="1"/>
  <c r="I558" i="7" l="1"/>
  <c r="G558" i="7"/>
  <c r="C559" i="8"/>
  <c r="D559" i="8" s="1"/>
  <c r="L558" i="8"/>
  <c r="K558" i="8"/>
  <c r="H558" i="8"/>
  <c r="L558" i="6"/>
  <c r="K558" i="6"/>
  <c r="C559" i="6"/>
  <c r="D559" i="6" s="1"/>
  <c r="H558" i="6"/>
  <c r="C559" i="5"/>
  <c r="D559" i="5" s="1"/>
  <c r="L558" i="5"/>
  <c r="K558" i="5"/>
  <c r="H558" i="5"/>
  <c r="E546" i="1"/>
  <c r="P545" i="1"/>
  <c r="Q545" i="1" s="1"/>
  <c r="J545" i="1"/>
  <c r="H558" i="7" l="1"/>
  <c r="L558" i="7"/>
  <c r="K558" i="7"/>
  <c r="C559" i="7"/>
  <c r="D559" i="7" s="1"/>
  <c r="E559" i="8"/>
  <c r="P558" i="8"/>
  <c r="Q558" i="8" s="1"/>
  <c r="J558" i="8"/>
  <c r="P558" i="6"/>
  <c r="Q558" i="6" s="1"/>
  <c r="J558" i="6"/>
  <c r="E559" i="6"/>
  <c r="P558" i="5"/>
  <c r="Q558" i="5" s="1"/>
  <c r="J558" i="5"/>
  <c r="E559" i="5"/>
  <c r="I546" i="1"/>
  <c r="G546" i="1"/>
  <c r="P558" i="7" l="1"/>
  <c r="Q558" i="7" s="1"/>
  <c r="J558" i="7"/>
  <c r="E559" i="7"/>
  <c r="I559" i="8"/>
  <c r="G559" i="8"/>
  <c r="I559" i="6"/>
  <c r="G559" i="6"/>
  <c r="I559" i="5"/>
  <c r="G559" i="5"/>
  <c r="K546" i="1"/>
  <c r="C547" i="1"/>
  <c r="D547" i="1" s="1"/>
  <c r="L546" i="1"/>
  <c r="H546" i="1"/>
  <c r="I559" i="7" l="1"/>
  <c r="G559" i="7"/>
  <c r="L559" i="8"/>
  <c r="K559" i="8"/>
  <c r="C560" i="8"/>
  <c r="D560" i="8" s="1"/>
  <c r="H559" i="8"/>
  <c r="C560" i="6"/>
  <c r="D560" i="6" s="1"/>
  <c r="L559" i="6"/>
  <c r="K559" i="6"/>
  <c r="H559" i="6"/>
  <c r="L559" i="5"/>
  <c r="K559" i="5"/>
  <c r="C560" i="5"/>
  <c r="D560" i="5" s="1"/>
  <c r="H559" i="5"/>
  <c r="E547" i="1"/>
  <c r="P546" i="1"/>
  <c r="Q546" i="1" s="1"/>
  <c r="J546" i="1"/>
  <c r="L559" i="7" l="1"/>
  <c r="K559" i="7"/>
  <c r="H559" i="7"/>
  <c r="C560" i="7"/>
  <c r="P559" i="8"/>
  <c r="Q559" i="8" s="1"/>
  <c r="J559" i="8"/>
  <c r="E560" i="8"/>
  <c r="P559" i="6"/>
  <c r="Q559" i="6" s="1"/>
  <c r="J559" i="6"/>
  <c r="E560" i="6"/>
  <c r="P559" i="5"/>
  <c r="Q559" i="5" s="1"/>
  <c r="J559" i="5"/>
  <c r="E560" i="5"/>
  <c r="I547" i="1"/>
  <c r="G547" i="1"/>
  <c r="J559" i="7" l="1"/>
  <c r="P559" i="7"/>
  <c r="Q559" i="7" s="1"/>
  <c r="D560" i="7"/>
  <c r="E560" i="7" s="1"/>
  <c r="I560" i="8"/>
  <c r="G560" i="8"/>
  <c r="I560" i="6"/>
  <c r="G560" i="6"/>
  <c r="I560" i="5"/>
  <c r="G560" i="5"/>
  <c r="C548" i="1"/>
  <c r="D548" i="1" s="1"/>
  <c r="L547" i="1"/>
  <c r="K547" i="1"/>
  <c r="H547" i="1"/>
  <c r="G560" i="7" l="1"/>
  <c r="I560" i="7"/>
  <c r="C561" i="8"/>
  <c r="D561" i="8" s="1"/>
  <c r="L560" i="8"/>
  <c r="K560" i="8"/>
  <c r="H560" i="8"/>
  <c r="L560" i="6"/>
  <c r="K560" i="6"/>
  <c r="C561" i="6"/>
  <c r="D561" i="6" s="1"/>
  <c r="H560" i="6"/>
  <c r="C561" i="5"/>
  <c r="D561" i="5" s="1"/>
  <c r="L560" i="5"/>
  <c r="K560" i="5"/>
  <c r="H560" i="5"/>
  <c r="P547" i="1"/>
  <c r="Q547" i="1" s="1"/>
  <c r="J547" i="1"/>
  <c r="E548" i="1"/>
  <c r="K560" i="7" l="1"/>
  <c r="H560" i="7"/>
  <c r="C561" i="7"/>
  <c r="L560" i="7"/>
  <c r="E561" i="8"/>
  <c r="P560" i="8"/>
  <c r="Q560" i="8" s="1"/>
  <c r="J560" i="8"/>
  <c r="P560" i="6"/>
  <c r="Q560" i="6" s="1"/>
  <c r="J560" i="6"/>
  <c r="E561" i="6"/>
  <c r="P560" i="5"/>
  <c r="Q560" i="5" s="1"/>
  <c r="J560" i="5"/>
  <c r="E561" i="5"/>
  <c r="I548" i="1"/>
  <c r="G548" i="1"/>
  <c r="J560" i="7" l="1"/>
  <c r="P560" i="7"/>
  <c r="Q560" i="7" s="1"/>
  <c r="D561" i="7"/>
  <c r="E561" i="7" s="1"/>
  <c r="I561" i="8"/>
  <c r="G561" i="8"/>
  <c r="I561" i="6"/>
  <c r="G561" i="6"/>
  <c r="I561" i="5"/>
  <c r="G561" i="5"/>
  <c r="K548" i="1"/>
  <c r="C549" i="1"/>
  <c r="D549" i="1" s="1"/>
  <c r="L548" i="1"/>
  <c r="H548" i="1"/>
  <c r="I561" i="7" l="1"/>
  <c r="G561" i="7"/>
  <c r="L561" i="8"/>
  <c r="K561" i="8"/>
  <c r="C562" i="8"/>
  <c r="D562" i="8" s="1"/>
  <c r="H561" i="8"/>
  <c r="C562" i="6"/>
  <c r="D562" i="6" s="1"/>
  <c r="L561" i="6"/>
  <c r="K561" i="6"/>
  <c r="H561" i="6"/>
  <c r="L561" i="5"/>
  <c r="K561" i="5"/>
  <c r="C562" i="5"/>
  <c r="D562" i="5" s="1"/>
  <c r="H561" i="5"/>
  <c r="E549" i="1"/>
  <c r="P548" i="1"/>
  <c r="Q548" i="1" s="1"/>
  <c r="J548" i="1"/>
  <c r="C562" i="7" l="1"/>
  <c r="D562" i="7" s="1"/>
  <c r="H561" i="7"/>
  <c r="L561" i="7"/>
  <c r="K561" i="7"/>
  <c r="P561" i="8"/>
  <c r="Q561" i="8" s="1"/>
  <c r="J561" i="8"/>
  <c r="E562" i="8"/>
  <c r="P561" i="6"/>
  <c r="Q561" i="6" s="1"/>
  <c r="J561" i="6"/>
  <c r="E562" i="6"/>
  <c r="P561" i="5"/>
  <c r="Q561" i="5" s="1"/>
  <c r="J561" i="5"/>
  <c r="E562" i="5"/>
  <c r="I549" i="1"/>
  <c r="G549" i="1"/>
  <c r="P561" i="7" l="1"/>
  <c r="Q561" i="7" s="1"/>
  <c r="J561" i="7"/>
  <c r="E562" i="7"/>
  <c r="I562" i="8"/>
  <c r="G562" i="8"/>
  <c r="I562" i="6"/>
  <c r="G562" i="6"/>
  <c r="I562" i="5"/>
  <c r="G562" i="5"/>
  <c r="L549" i="1"/>
  <c r="C550" i="1"/>
  <c r="D550" i="1" s="1"/>
  <c r="K549" i="1"/>
  <c r="H549" i="1"/>
  <c r="I562" i="7" l="1"/>
  <c r="G562" i="7"/>
  <c r="C563" i="8"/>
  <c r="D563" i="8" s="1"/>
  <c r="L562" i="8"/>
  <c r="K562" i="8"/>
  <c r="H562" i="8"/>
  <c r="L562" i="6"/>
  <c r="K562" i="6"/>
  <c r="C563" i="6"/>
  <c r="D563" i="6" s="1"/>
  <c r="H562" i="6"/>
  <c r="C563" i="5"/>
  <c r="D563" i="5" s="1"/>
  <c r="L562" i="5"/>
  <c r="K562" i="5"/>
  <c r="H562" i="5"/>
  <c r="P549" i="1"/>
  <c r="Q549" i="1" s="1"/>
  <c r="J549" i="1"/>
  <c r="E550" i="1"/>
  <c r="C563" i="7" l="1"/>
  <c r="D563" i="7" s="1"/>
  <c r="L562" i="7"/>
  <c r="H562" i="7"/>
  <c r="K562" i="7"/>
  <c r="P562" i="8"/>
  <c r="Q562" i="8" s="1"/>
  <c r="J562" i="8"/>
  <c r="E563" i="8"/>
  <c r="P562" i="6"/>
  <c r="Q562" i="6" s="1"/>
  <c r="J562" i="6"/>
  <c r="E563" i="6"/>
  <c r="E563" i="5"/>
  <c r="P562" i="5"/>
  <c r="Q562" i="5" s="1"/>
  <c r="J562" i="5"/>
  <c r="I550" i="1"/>
  <c r="G550" i="1"/>
  <c r="P562" i="7" l="1"/>
  <c r="Q562" i="7" s="1"/>
  <c r="J562" i="7"/>
  <c r="E563" i="7"/>
  <c r="I563" i="8"/>
  <c r="G563" i="8"/>
  <c r="I563" i="6"/>
  <c r="G563" i="6"/>
  <c r="I563" i="5"/>
  <c r="G563" i="5"/>
  <c r="L550" i="1"/>
  <c r="C551" i="1"/>
  <c r="D551" i="1" s="1"/>
  <c r="K550" i="1"/>
  <c r="H550" i="1"/>
  <c r="I563" i="7" l="1"/>
  <c r="G563" i="7"/>
  <c r="L563" i="8"/>
  <c r="K563" i="8"/>
  <c r="C564" i="8"/>
  <c r="D564" i="8" s="1"/>
  <c r="H563" i="8"/>
  <c r="C564" i="6"/>
  <c r="D564" i="6" s="1"/>
  <c r="L563" i="6"/>
  <c r="K563" i="6"/>
  <c r="H563" i="6"/>
  <c r="L563" i="5"/>
  <c r="K563" i="5"/>
  <c r="C564" i="5"/>
  <c r="D564" i="5" s="1"/>
  <c r="H563" i="5"/>
  <c r="P550" i="1"/>
  <c r="Q550" i="1" s="1"/>
  <c r="J550" i="1"/>
  <c r="E551" i="1"/>
  <c r="H563" i="7" l="1"/>
  <c r="L563" i="7"/>
  <c r="K563" i="7"/>
  <c r="C564" i="7"/>
  <c r="D564" i="7" s="1"/>
  <c r="P563" i="8"/>
  <c r="Q563" i="8" s="1"/>
  <c r="J563" i="8"/>
  <c r="E564" i="8"/>
  <c r="P563" i="6"/>
  <c r="Q563" i="6" s="1"/>
  <c r="J563" i="6"/>
  <c r="E564" i="6"/>
  <c r="P563" i="5"/>
  <c r="Q563" i="5" s="1"/>
  <c r="J563" i="5"/>
  <c r="E564" i="5"/>
  <c r="I551" i="1"/>
  <c r="G551" i="1"/>
  <c r="P563" i="7" l="1"/>
  <c r="Q563" i="7" s="1"/>
  <c r="J563" i="7"/>
  <c r="E564" i="7"/>
  <c r="I564" i="8"/>
  <c r="G564" i="8"/>
  <c r="I564" i="6"/>
  <c r="G564" i="6"/>
  <c r="I564" i="5"/>
  <c r="G564" i="5"/>
  <c r="C552" i="1"/>
  <c r="D552" i="1" s="1"/>
  <c r="K551" i="1"/>
  <c r="L551" i="1"/>
  <c r="H551" i="1"/>
  <c r="I564" i="7" l="1"/>
  <c r="G564" i="7"/>
  <c r="C565" i="8"/>
  <c r="D565" i="8" s="1"/>
  <c r="L564" i="8"/>
  <c r="K564" i="8"/>
  <c r="H564" i="8"/>
  <c r="L564" i="6"/>
  <c r="K564" i="6"/>
  <c r="C565" i="6"/>
  <c r="D565" i="6" s="1"/>
  <c r="H564" i="6"/>
  <c r="C565" i="5"/>
  <c r="D565" i="5" s="1"/>
  <c r="L564" i="5"/>
  <c r="K564" i="5"/>
  <c r="H564" i="5"/>
  <c r="P551" i="1"/>
  <c r="Q551" i="1" s="1"/>
  <c r="J551" i="1"/>
  <c r="E552" i="1"/>
  <c r="H564" i="7" l="1"/>
  <c r="C565" i="7"/>
  <c r="D565" i="7" s="1"/>
  <c r="L564" i="7"/>
  <c r="K564" i="7"/>
  <c r="P564" i="8"/>
  <c r="Q564" i="8" s="1"/>
  <c r="J564" i="8"/>
  <c r="E565" i="8"/>
  <c r="P564" i="6"/>
  <c r="Q564" i="6" s="1"/>
  <c r="J564" i="6"/>
  <c r="E565" i="6"/>
  <c r="E565" i="5"/>
  <c r="P564" i="5"/>
  <c r="Q564" i="5" s="1"/>
  <c r="J564" i="5"/>
  <c r="I552" i="1"/>
  <c r="G552" i="1"/>
  <c r="J564" i="7" l="1"/>
  <c r="P564" i="7"/>
  <c r="Q564" i="7" s="1"/>
  <c r="E565" i="7"/>
  <c r="I565" i="8"/>
  <c r="G565" i="8"/>
  <c r="I565" i="6"/>
  <c r="G565" i="6"/>
  <c r="I565" i="5"/>
  <c r="G565" i="5"/>
  <c r="L552" i="1"/>
  <c r="K552" i="1"/>
  <c r="C553" i="1"/>
  <c r="D553" i="1" s="1"/>
  <c r="H552" i="1"/>
  <c r="I565" i="7" l="1"/>
  <c r="G565" i="7"/>
  <c r="L565" i="8"/>
  <c r="K565" i="8"/>
  <c r="C566" i="8"/>
  <c r="D566" i="8" s="1"/>
  <c r="H565" i="8"/>
  <c r="C566" i="6"/>
  <c r="D566" i="6" s="1"/>
  <c r="L565" i="6"/>
  <c r="K565" i="6"/>
  <c r="H565" i="6"/>
  <c r="L565" i="5"/>
  <c r="K565" i="5"/>
  <c r="C566" i="5"/>
  <c r="D566" i="5" s="1"/>
  <c r="H565" i="5"/>
  <c r="E553" i="1"/>
  <c r="P552" i="1"/>
  <c r="Q552" i="1" s="1"/>
  <c r="J552" i="1"/>
  <c r="H565" i="7" l="1"/>
  <c r="L565" i="7"/>
  <c r="K565" i="7"/>
  <c r="C566" i="7"/>
  <c r="E566" i="6"/>
  <c r="E566" i="5"/>
  <c r="P565" i="8"/>
  <c r="Q565" i="8" s="1"/>
  <c r="J565" i="8"/>
  <c r="E566" i="8"/>
  <c r="P565" i="6"/>
  <c r="Q565" i="6" s="1"/>
  <c r="J565" i="6"/>
  <c r="P565" i="5"/>
  <c r="Q565" i="5" s="1"/>
  <c r="J565" i="5"/>
  <c r="I553" i="1"/>
  <c r="G553" i="1"/>
  <c r="D566" i="7" l="1"/>
  <c r="E566" i="7" s="1"/>
  <c r="J565" i="7"/>
  <c r="P565" i="7"/>
  <c r="Q565" i="7" s="1"/>
  <c r="I566" i="8"/>
  <c r="G566" i="8"/>
  <c r="I566" i="6"/>
  <c r="G566" i="6"/>
  <c r="I566" i="5"/>
  <c r="G566" i="5"/>
  <c r="C554" i="1"/>
  <c r="D554" i="1" s="1"/>
  <c r="L553" i="1"/>
  <c r="K553" i="1"/>
  <c r="H553" i="1"/>
  <c r="I566" i="7" l="1"/>
  <c r="G566" i="7"/>
  <c r="C567" i="8"/>
  <c r="D567" i="8" s="1"/>
  <c r="L566" i="8"/>
  <c r="K566" i="8"/>
  <c r="H566" i="8"/>
  <c r="L566" i="6"/>
  <c r="K566" i="6"/>
  <c r="C567" i="6"/>
  <c r="D567" i="6" s="1"/>
  <c r="H566" i="6"/>
  <c r="C567" i="5"/>
  <c r="D567" i="5" s="1"/>
  <c r="L566" i="5"/>
  <c r="K566" i="5"/>
  <c r="H566" i="5"/>
  <c r="E554" i="1"/>
  <c r="P553" i="1"/>
  <c r="Q553" i="1" s="1"/>
  <c r="J553" i="1"/>
  <c r="H566" i="7" l="1"/>
  <c r="C567" i="7"/>
  <c r="L566" i="7"/>
  <c r="K566" i="7"/>
  <c r="E567" i="8"/>
  <c r="P566" i="8"/>
  <c r="Q566" i="8" s="1"/>
  <c r="J566" i="8"/>
  <c r="P566" i="6"/>
  <c r="Q566" i="6" s="1"/>
  <c r="J566" i="6"/>
  <c r="E567" i="6"/>
  <c r="P566" i="5"/>
  <c r="Q566" i="5" s="1"/>
  <c r="J566" i="5"/>
  <c r="E567" i="5"/>
  <c r="I554" i="1"/>
  <c r="G554" i="1"/>
  <c r="P566" i="7" l="1"/>
  <c r="Q566" i="7" s="1"/>
  <c r="J566" i="7"/>
  <c r="D567" i="7"/>
  <c r="E567" i="7" s="1"/>
  <c r="I567" i="8"/>
  <c r="G567" i="8"/>
  <c r="I567" i="6"/>
  <c r="G567" i="6"/>
  <c r="I567" i="5"/>
  <c r="G567" i="5"/>
  <c r="L554" i="1"/>
  <c r="K554" i="1"/>
  <c r="C555" i="1"/>
  <c r="D555" i="1" s="1"/>
  <c r="H554" i="1"/>
  <c r="G567" i="7" l="1"/>
  <c r="I567" i="7"/>
  <c r="L567" i="8"/>
  <c r="K567" i="8"/>
  <c r="C568" i="8"/>
  <c r="D568" i="8" s="1"/>
  <c r="H567" i="8"/>
  <c r="C568" i="6"/>
  <c r="D568" i="6" s="1"/>
  <c r="L567" i="6"/>
  <c r="K567" i="6"/>
  <c r="H567" i="6"/>
  <c r="L567" i="5"/>
  <c r="K567" i="5"/>
  <c r="C568" i="5"/>
  <c r="D568" i="5" s="1"/>
  <c r="H567" i="5"/>
  <c r="E555" i="1"/>
  <c r="P554" i="1"/>
  <c r="Q554" i="1" s="1"/>
  <c r="J554" i="1"/>
  <c r="H567" i="7" l="1"/>
  <c r="C568" i="7"/>
  <c r="L567" i="7"/>
  <c r="K567" i="7"/>
  <c r="P567" i="8"/>
  <c r="Q567" i="8" s="1"/>
  <c r="J567" i="8"/>
  <c r="E568" i="8"/>
  <c r="P567" i="6"/>
  <c r="Q567" i="6" s="1"/>
  <c r="J567" i="6"/>
  <c r="E568" i="6"/>
  <c r="P567" i="5"/>
  <c r="Q567" i="5" s="1"/>
  <c r="J567" i="5"/>
  <c r="E568" i="5"/>
  <c r="I555" i="1"/>
  <c r="G555" i="1"/>
  <c r="P567" i="7" l="1"/>
  <c r="Q567" i="7" s="1"/>
  <c r="J567" i="7"/>
  <c r="D568" i="7"/>
  <c r="E568" i="7" s="1"/>
  <c r="I568" i="8"/>
  <c r="G568" i="8"/>
  <c r="I568" i="6"/>
  <c r="G568" i="6"/>
  <c r="I568" i="5"/>
  <c r="G568" i="5"/>
  <c r="K555" i="1"/>
  <c r="C556" i="1"/>
  <c r="D556" i="1" s="1"/>
  <c r="L555" i="1"/>
  <c r="H555" i="1"/>
  <c r="I568" i="7" l="1"/>
  <c r="G568" i="7"/>
  <c r="C569" i="8"/>
  <c r="D569" i="8" s="1"/>
  <c r="L568" i="8"/>
  <c r="K568" i="8"/>
  <c r="H568" i="8"/>
  <c r="L568" i="6"/>
  <c r="K568" i="6"/>
  <c r="C569" i="6"/>
  <c r="D569" i="6" s="1"/>
  <c r="H568" i="6"/>
  <c r="C569" i="5"/>
  <c r="D569" i="5" s="1"/>
  <c r="L568" i="5"/>
  <c r="K568" i="5"/>
  <c r="H568" i="5"/>
  <c r="E556" i="1"/>
  <c r="P555" i="1"/>
  <c r="Q555" i="1" s="1"/>
  <c r="J555" i="1"/>
  <c r="K568" i="7" l="1"/>
  <c r="H568" i="7"/>
  <c r="C569" i="7"/>
  <c r="L568" i="7"/>
  <c r="E569" i="5"/>
  <c r="E569" i="8"/>
  <c r="P568" i="8"/>
  <c r="Q568" i="8" s="1"/>
  <c r="J568" i="8"/>
  <c r="P568" i="6"/>
  <c r="Q568" i="6" s="1"/>
  <c r="J568" i="6"/>
  <c r="E569" i="6"/>
  <c r="P568" i="5"/>
  <c r="Q568" i="5" s="1"/>
  <c r="J568" i="5"/>
  <c r="I556" i="1"/>
  <c r="G556" i="1"/>
  <c r="D569" i="7" l="1"/>
  <c r="E569" i="7" s="1"/>
  <c r="J568" i="7"/>
  <c r="P568" i="7"/>
  <c r="Q568" i="7" s="1"/>
  <c r="I569" i="8"/>
  <c r="G569" i="8"/>
  <c r="I569" i="6"/>
  <c r="G569" i="6"/>
  <c r="I569" i="5"/>
  <c r="G569" i="5"/>
  <c r="C557" i="1"/>
  <c r="D557" i="1" s="1"/>
  <c r="L556" i="1"/>
  <c r="K556" i="1"/>
  <c r="H556" i="1"/>
  <c r="G569" i="7" l="1"/>
  <c r="I569" i="7"/>
  <c r="L569" i="8"/>
  <c r="K569" i="8"/>
  <c r="C570" i="8"/>
  <c r="D570" i="8" s="1"/>
  <c r="H569" i="8"/>
  <c r="C570" i="6"/>
  <c r="D570" i="6" s="1"/>
  <c r="L569" i="6"/>
  <c r="K569" i="6"/>
  <c r="H569" i="6"/>
  <c r="L569" i="5"/>
  <c r="K569" i="5"/>
  <c r="C570" i="5"/>
  <c r="D570" i="5" s="1"/>
  <c r="H569" i="5"/>
  <c r="P556" i="1"/>
  <c r="Q556" i="1" s="1"/>
  <c r="J556" i="1"/>
  <c r="E557" i="1"/>
  <c r="C570" i="7" l="1"/>
  <c r="D570" i="7" s="1"/>
  <c r="H569" i="7"/>
  <c r="L569" i="7"/>
  <c r="K569" i="7"/>
  <c r="E570" i="6"/>
  <c r="P569" i="8"/>
  <c r="Q569" i="8" s="1"/>
  <c r="J569" i="8"/>
  <c r="E570" i="8"/>
  <c r="P569" i="6"/>
  <c r="Q569" i="6" s="1"/>
  <c r="J569" i="6"/>
  <c r="P569" i="5"/>
  <c r="Q569" i="5" s="1"/>
  <c r="J569" i="5"/>
  <c r="E570" i="5"/>
  <c r="I557" i="1"/>
  <c r="G557" i="1"/>
  <c r="P569" i="7" l="1"/>
  <c r="Q569" i="7" s="1"/>
  <c r="J569" i="7"/>
  <c r="E570" i="7"/>
  <c r="I570" i="8"/>
  <c r="G570" i="8"/>
  <c r="I570" i="6"/>
  <c r="G570" i="6"/>
  <c r="I570" i="5"/>
  <c r="G570" i="5"/>
  <c r="C558" i="1"/>
  <c r="D558" i="1" s="1"/>
  <c r="L557" i="1"/>
  <c r="K557" i="1"/>
  <c r="H557" i="1"/>
  <c r="G570" i="7" l="1"/>
  <c r="I570" i="7"/>
  <c r="C571" i="8"/>
  <c r="D571" i="8" s="1"/>
  <c r="L570" i="8"/>
  <c r="K570" i="8"/>
  <c r="H570" i="8"/>
  <c r="L570" i="6"/>
  <c r="K570" i="6"/>
  <c r="C571" i="6"/>
  <c r="D571" i="6" s="1"/>
  <c r="H570" i="6"/>
  <c r="C571" i="5"/>
  <c r="D571" i="5" s="1"/>
  <c r="L570" i="5"/>
  <c r="K570" i="5"/>
  <c r="H570" i="5"/>
  <c r="P557" i="1"/>
  <c r="Q557" i="1" s="1"/>
  <c r="J557" i="1"/>
  <c r="E558" i="1"/>
  <c r="H570" i="7" l="1"/>
  <c r="C571" i="7"/>
  <c r="D571" i="7" s="1"/>
  <c r="L570" i="7"/>
  <c r="K570" i="7"/>
  <c r="P570" i="8"/>
  <c r="Q570" i="8" s="1"/>
  <c r="J570" i="8"/>
  <c r="E571" i="8"/>
  <c r="P570" i="6"/>
  <c r="Q570" i="6" s="1"/>
  <c r="J570" i="6"/>
  <c r="E571" i="6"/>
  <c r="E571" i="5"/>
  <c r="P570" i="5"/>
  <c r="Q570" i="5" s="1"/>
  <c r="J570" i="5"/>
  <c r="I558" i="1"/>
  <c r="G558" i="1"/>
  <c r="P570" i="7" l="1"/>
  <c r="Q570" i="7" s="1"/>
  <c r="J570" i="7"/>
  <c r="E571" i="7"/>
  <c r="I571" i="8"/>
  <c r="G571" i="8"/>
  <c r="I571" i="6"/>
  <c r="G571" i="6"/>
  <c r="I571" i="5"/>
  <c r="G571" i="5"/>
  <c r="K558" i="1"/>
  <c r="C559" i="1"/>
  <c r="D559" i="1" s="1"/>
  <c r="L558" i="1"/>
  <c r="H558" i="1"/>
  <c r="G571" i="7" l="1"/>
  <c r="I571" i="7"/>
  <c r="L571" i="8"/>
  <c r="K571" i="8"/>
  <c r="C572" i="8"/>
  <c r="D572" i="8" s="1"/>
  <c r="H571" i="8"/>
  <c r="C572" i="6"/>
  <c r="D572" i="6" s="1"/>
  <c r="L571" i="6"/>
  <c r="K571" i="6"/>
  <c r="H571" i="6"/>
  <c r="L571" i="5"/>
  <c r="K571" i="5"/>
  <c r="C572" i="5"/>
  <c r="D572" i="5" s="1"/>
  <c r="H571" i="5"/>
  <c r="E559" i="1"/>
  <c r="P558" i="1"/>
  <c r="Q558" i="1" s="1"/>
  <c r="J558" i="1"/>
  <c r="L571" i="7" l="1"/>
  <c r="K571" i="7"/>
  <c r="C572" i="7"/>
  <c r="D572" i="7" s="1"/>
  <c r="H571" i="7"/>
  <c r="E572" i="5"/>
  <c r="P571" i="8"/>
  <c r="Q571" i="8" s="1"/>
  <c r="J571" i="8"/>
  <c r="E572" i="8"/>
  <c r="E572" i="6"/>
  <c r="P571" i="6"/>
  <c r="Q571" i="6" s="1"/>
  <c r="J571" i="6"/>
  <c r="P571" i="5"/>
  <c r="Q571" i="5" s="1"/>
  <c r="J571" i="5"/>
  <c r="I559" i="1"/>
  <c r="G559" i="1"/>
  <c r="P571" i="7" l="1"/>
  <c r="Q571" i="7" s="1"/>
  <c r="J571" i="7"/>
  <c r="E572" i="7"/>
  <c r="I572" i="8"/>
  <c r="G572" i="8"/>
  <c r="I572" i="6"/>
  <c r="G572" i="6"/>
  <c r="I572" i="5"/>
  <c r="G572" i="5"/>
  <c r="L559" i="1"/>
  <c r="C560" i="1"/>
  <c r="D560" i="1" s="1"/>
  <c r="K559" i="1"/>
  <c r="H559" i="1"/>
  <c r="I572" i="7" l="1"/>
  <c r="G572" i="7"/>
  <c r="C573" i="8"/>
  <c r="D573" i="8" s="1"/>
  <c r="L572" i="8"/>
  <c r="K572" i="8"/>
  <c r="H572" i="8"/>
  <c r="L572" i="6"/>
  <c r="K572" i="6"/>
  <c r="C573" i="6"/>
  <c r="D573" i="6" s="1"/>
  <c r="H572" i="6"/>
  <c r="C573" i="5"/>
  <c r="D573" i="5" s="1"/>
  <c r="L572" i="5"/>
  <c r="K572" i="5"/>
  <c r="H572" i="5"/>
  <c r="P559" i="1"/>
  <c r="Q559" i="1" s="1"/>
  <c r="J559" i="1"/>
  <c r="E560" i="1"/>
  <c r="C573" i="7" l="1"/>
  <c r="L572" i="7"/>
  <c r="K572" i="7"/>
  <c r="H572" i="7"/>
  <c r="E573" i="8"/>
  <c r="P572" i="8"/>
  <c r="Q572" i="8" s="1"/>
  <c r="J572" i="8"/>
  <c r="P572" i="6"/>
  <c r="Q572" i="6" s="1"/>
  <c r="J572" i="6"/>
  <c r="E573" i="6"/>
  <c r="E573" i="5"/>
  <c r="P572" i="5"/>
  <c r="Q572" i="5" s="1"/>
  <c r="J572" i="5"/>
  <c r="I560" i="1"/>
  <c r="G560" i="1"/>
  <c r="P572" i="7" l="1"/>
  <c r="Q572" i="7" s="1"/>
  <c r="J572" i="7"/>
  <c r="D573" i="7"/>
  <c r="E573" i="7" s="1"/>
  <c r="I573" i="8"/>
  <c r="G573" i="8"/>
  <c r="I573" i="6"/>
  <c r="G573" i="6"/>
  <c r="I573" i="5"/>
  <c r="G573" i="5"/>
  <c r="C561" i="1"/>
  <c r="D561" i="1" s="1"/>
  <c r="K560" i="1"/>
  <c r="L560" i="1"/>
  <c r="H560" i="1"/>
  <c r="G573" i="7" l="1"/>
  <c r="I573" i="7"/>
  <c r="L573" i="8"/>
  <c r="K573" i="8"/>
  <c r="C574" i="8"/>
  <c r="D574" i="8" s="1"/>
  <c r="H573" i="8"/>
  <c r="C574" i="6"/>
  <c r="D574" i="6" s="1"/>
  <c r="L573" i="6"/>
  <c r="K573" i="6"/>
  <c r="H573" i="6"/>
  <c r="L573" i="5"/>
  <c r="K573" i="5"/>
  <c r="C574" i="5"/>
  <c r="D574" i="5" s="1"/>
  <c r="H573" i="5"/>
  <c r="E561" i="1"/>
  <c r="P560" i="1"/>
  <c r="Q560" i="1" s="1"/>
  <c r="J560" i="1"/>
  <c r="C574" i="7" l="1"/>
  <c r="H573" i="7"/>
  <c r="L573" i="7"/>
  <c r="K573" i="7"/>
  <c r="E574" i="5"/>
  <c r="P573" i="8"/>
  <c r="Q573" i="8" s="1"/>
  <c r="J573" i="8"/>
  <c r="E574" i="8"/>
  <c r="E574" i="6"/>
  <c r="P573" i="6"/>
  <c r="Q573" i="6" s="1"/>
  <c r="J573" i="6"/>
  <c r="P573" i="5"/>
  <c r="Q573" i="5" s="1"/>
  <c r="J573" i="5"/>
  <c r="I561" i="1"/>
  <c r="G561" i="1"/>
  <c r="P573" i="7" l="1"/>
  <c r="Q573" i="7" s="1"/>
  <c r="J573" i="7"/>
  <c r="D574" i="7"/>
  <c r="E574" i="7" s="1"/>
  <c r="I574" i="8"/>
  <c r="G574" i="8"/>
  <c r="I574" i="6"/>
  <c r="G574" i="6"/>
  <c r="I574" i="5"/>
  <c r="G574" i="5"/>
  <c r="K561" i="1"/>
  <c r="C562" i="1"/>
  <c r="D562" i="1" s="1"/>
  <c r="L561" i="1"/>
  <c r="H561" i="1"/>
  <c r="G574" i="7" l="1"/>
  <c r="I574" i="7"/>
  <c r="C575" i="8"/>
  <c r="D575" i="8" s="1"/>
  <c r="L574" i="8"/>
  <c r="K574" i="8"/>
  <c r="H574" i="8"/>
  <c r="L574" i="6"/>
  <c r="K574" i="6"/>
  <c r="C575" i="6"/>
  <c r="D575" i="6" s="1"/>
  <c r="H574" i="6"/>
  <c r="C575" i="5"/>
  <c r="D575" i="5" s="1"/>
  <c r="L574" i="5"/>
  <c r="K574" i="5"/>
  <c r="H574" i="5"/>
  <c r="E562" i="1"/>
  <c r="P561" i="1"/>
  <c r="Q561" i="1" s="1"/>
  <c r="J561" i="1"/>
  <c r="H574" i="7" l="1"/>
  <c r="C575" i="7"/>
  <c r="L574" i="7"/>
  <c r="K574" i="7"/>
  <c r="E575" i="5"/>
  <c r="E575" i="8"/>
  <c r="P574" i="8"/>
  <c r="Q574" i="8" s="1"/>
  <c r="J574" i="8"/>
  <c r="P574" i="6"/>
  <c r="Q574" i="6" s="1"/>
  <c r="J574" i="6"/>
  <c r="E575" i="6"/>
  <c r="P574" i="5"/>
  <c r="Q574" i="5" s="1"/>
  <c r="J574" i="5"/>
  <c r="I562" i="1"/>
  <c r="G562" i="1"/>
  <c r="P574" i="7" l="1"/>
  <c r="Q574" i="7" s="1"/>
  <c r="J574" i="7"/>
  <c r="D575" i="7"/>
  <c r="E575" i="7" s="1"/>
  <c r="I575" i="8"/>
  <c r="G575" i="8"/>
  <c r="I575" i="6"/>
  <c r="G575" i="6"/>
  <c r="I575" i="5"/>
  <c r="G575" i="5"/>
  <c r="K562" i="1"/>
  <c r="C563" i="1"/>
  <c r="D563" i="1" s="1"/>
  <c r="L562" i="1"/>
  <c r="H562" i="1"/>
  <c r="I575" i="7" l="1"/>
  <c r="G575" i="7"/>
  <c r="L575" i="8"/>
  <c r="K575" i="8"/>
  <c r="C576" i="8"/>
  <c r="D576" i="8" s="1"/>
  <c r="H575" i="8"/>
  <c r="C576" i="6"/>
  <c r="D576" i="6" s="1"/>
  <c r="L575" i="6"/>
  <c r="K575" i="6"/>
  <c r="H575" i="6"/>
  <c r="L575" i="5"/>
  <c r="K575" i="5"/>
  <c r="C576" i="5"/>
  <c r="D576" i="5" s="1"/>
  <c r="H575" i="5"/>
  <c r="E563" i="1"/>
  <c r="P562" i="1"/>
  <c r="Q562" i="1" s="1"/>
  <c r="J562" i="1"/>
  <c r="C576" i="7" l="1"/>
  <c r="D576" i="7" s="1"/>
  <c r="H575" i="7"/>
  <c r="K575" i="7"/>
  <c r="L575" i="7"/>
  <c r="P575" i="8"/>
  <c r="Q575" i="8" s="1"/>
  <c r="J575" i="8"/>
  <c r="E576" i="8"/>
  <c r="P575" i="6"/>
  <c r="Q575" i="6" s="1"/>
  <c r="J575" i="6"/>
  <c r="E576" i="6"/>
  <c r="P575" i="5"/>
  <c r="Q575" i="5" s="1"/>
  <c r="J575" i="5"/>
  <c r="E576" i="5"/>
  <c r="I563" i="1"/>
  <c r="G563" i="1"/>
  <c r="P575" i="7" l="1"/>
  <c r="Q575" i="7" s="1"/>
  <c r="J575" i="7"/>
  <c r="E576" i="7"/>
  <c r="I576" i="8"/>
  <c r="G576" i="8"/>
  <c r="I576" i="6"/>
  <c r="G576" i="6"/>
  <c r="I576" i="5"/>
  <c r="G576" i="5"/>
  <c r="C564" i="1"/>
  <c r="D564" i="1" s="1"/>
  <c r="L563" i="1"/>
  <c r="K563" i="1"/>
  <c r="H563" i="1"/>
  <c r="G576" i="7" l="1"/>
  <c r="I576" i="7"/>
  <c r="C577" i="8"/>
  <c r="D577" i="8" s="1"/>
  <c r="L576" i="8"/>
  <c r="K576" i="8"/>
  <c r="H576" i="8"/>
  <c r="L576" i="6"/>
  <c r="K576" i="6"/>
  <c r="C577" i="6"/>
  <c r="D577" i="6" s="1"/>
  <c r="H576" i="6"/>
  <c r="C577" i="5"/>
  <c r="D577" i="5" s="1"/>
  <c r="L576" i="5"/>
  <c r="K576" i="5"/>
  <c r="H576" i="5"/>
  <c r="E564" i="1"/>
  <c r="P563" i="1"/>
  <c r="Q563" i="1" s="1"/>
  <c r="J563" i="1"/>
  <c r="H576" i="7" l="1"/>
  <c r="C577" i="7"/>
  <c r="K576" i="7"/>
  <c r="L576" i="7"/>
  <c r="E577" i="5"/>
  <c r="E577" i="8"/>
  <c r="P576" i="8"/>
  <c r="Q576" i="8" s="1"/>
  <c r="J576" i="8"/>
  <c r="P576" i="6"/>
  <c r="Q576" i="6" s="1"/>
  <c r="J576" i="6"/>
  <c r="E577" i="6"/>
  <c r="P576" i="5"/>
  <c r="Q576" i="5" s="1"/>
  <c r="J576" i="5"/>
  <c r="I564" i="1"/>
  <c r="G564" i="1"/>
  <c r="J576" i="7" l="1"/>
  <c r="P576" i="7"/>
  <c r="Q576" i="7" s="1"/>
  <c r="D577" i="7"/>
  <c r="E577" i="7" s="1"/>
  <c r="I577" i="8"/>
  <c r="G577" i="8"/>
  <c r="I577" i="6"/>
  <c r="G577" i="6"/>
  <c r="I577" i="5"/>
  <c r="G577" i="5"/>
  <c r="K564" i="1"/>
  <c r="C565" i="1"/>
  <c r="D565" i="1" s="1"/>
  <c r="L564" i="1"/>
  <c r="H564" i="1"/>
  <c r="I577" i="7" l="1"/>
  <c r="G577" i="7"/>
  <c r="L577" i="8"/>
  <c r="K577" i="8"/>
  <c r="C578" i="8"/>
  <c r="D578" i="8" s="1"/>
  <c r="H577" i="8"/>
  <c r="C578" i="6"/>
  <c r="D578" i="6" s="1"/>
  <c r="K577" i="6"/>
  <c r="L577" i="6"/>
  <c r="H577" i="6"/>
  <c r="L577" i="5"/>
  <c r="K577" i="5"/>
  <c r="C578" i="5"/>
  <c r="D578" i="5" s="1"/>
  <c r="H577" i="5"/>
  <c r="E565" i="1"/>
  <c r="P564" i="1"/>
  <c r="Q564" i="1" s="1"/>
  <c r="J564" i="1"/>
  <c r="H577" i="7" l="1"/>
  <c r="L577" i="7"/>
  <c r="C578" i="7"/>
  <c r="K577" i="7"/>
  <c r="P577" i="8"/>
  <c r="Q577" i="8" s="1"/>
  <c r="J577" i="8"/>
  <c r="E578" i="8"/>
  <c r="P577" i="6"/>
  <c r="Q577" i="6" s="1"/>
  <c r="J577" i="6"/>
  <c r="E578" i="6"/>
  <c r="P577" i="5"/>
  <c r="Q577" i="5" s="1"/>
  <c r="J577" i="5"/>
  <c r="E578" i="5"/>
  <c r="I565" i="1"/>
  <c r="G565" i="1"/>
  <c r="P577" i="7" l="1"/>
  <c r="Q577" i="7" s="1"/>
  <c r="J577" i="7"/>
  <c r="D578" i="7"/>
  <c r="E578" i="7" s="1"/>
  <c r="I578" i="8"/>
  <c r="G578" i="8"/>
  <c r="I578" i="6"/>
  <c r="G578" i="6"/>
  <c r="I578" i="5"/>
  <c r="G578" i="5"/>
  <c r="K565" i="1"/>
  <c r="L565" i="1"/>
  <c r="C566" i="1"/>
  <c r="D566" i="1" s="1"/>
  <c r="H565" i="1"/>
  <c r="I578" i="7" l="1"/>
  <c r="G578" i="7"/>
  <c r="C579" i="8"/>
  <c r="D579" i="8" s="1"/>
  <c r="L578" i="8"/>
  <c r="K578" i="8"/>
  <c r="H578" i="8"/>
  <c r="K578" i="6"/>
  <c r="L578" i="6"/>
  <c r="C579" i="6"/>
  <c r="D579" i="6" s="1"/>
  <c r="H578" i="6"/>
  <c r="C579" i="5"/>
  <c r="D579" i="5" s="1"/>
  <c r="L578" i="5"/>
  <c r="K578" i="5"/>
  <c r="H578" i="5"/>
  <c r="E566" i="1"/>
  <c r="P565" i="1"/>
  <c r="Q565" i="1" s="1"/>
  <c r="J565" i="1"/>
  <c r="E579" i="6" l="1"/>
  <c r="H578" i="7"/>
  <c r="L578" i="7"/>
  <c r="C579" i="7"/>
  <c r="K578" i="7"/>
  <c r="P578" i="8"/>
  <c r="Q578" i="8" s="1"/>
  <c r="J578" i="8"/>
  <c r="E579" i="8"/>
  <c r="P578" i="6"/>
  <c r="Q578" i="6" s="1"/>
  <c r="J578" i="6"/>
  <c r="P578" i="5"/>
  <c r="Q578" i="5" s="1"/>
  <c r="J578" i="5"/>
  <c r="E579" i="5"/>
  <c r="I566" i="1"/>
  <c r="G566" i="1"/>
  <c r="P578" i="7" l="1"/>
  <c r="Q578" i="7" s="1"/>
  <c r="J578" i="7"/>
  <c r="D579" i="7"/>
  <c r="E579" i="7" s="1"/>
  <c r="I579" i="8"/>
  <c r="G579" i="8"/>
  <c r="I579" i="6"/>
  <c r="G579" i="6"/>
  <c r="I579" i="5"/>
  <c r="G579" i="5"/>
  <c r="C567" i="1"/>
  <c r="D567" i="1" s="1"/>
  <c r="K566" i="1"/>
  <c r="L566" i="1"/>
  <c r="H566" i="1"/>
  <c r="G579" i="7" l="1"/>
  <c r="I579" i="7"/>
  <c r="L579" i="8"/>
  <c r="K579" i="8"/>
  <c r="C580" i="8"/>
  <c r="D580" i="8" s="1"/>
  <c r="H579" i="8"/>
  <c r="C580" i="6"/>
  <c r="D580" i="6" s="1"/>
  <c r="L579" i="6"/>
  <c r="K579" i="6"/>
  <c r="H579" i="6"/>
  <c r="L579" i="5"/>
  <c r="K579" i="5"/>
  <c r="C580" i="5"/>
  <c r="D580" i="5" s="1"/>
  <c r="H579" i="5"/>
  <c r="P566" i="1"/>
  <c r="Q566" i="1" s="1"/>
  <c r="J566" i="1"/>
  <c r="E567" i="1"/>
  <c r="C580" i="7" l="1"/>
  <c r="H579" i="7"/>
  <c r="L579" i="7"/>
  <c r="K579" i="7"/>
  <c r="E580" i="6"/>
  <c r="P579" i="8"/>
  <c r="Q579" i="8" s="1"/>
  <c r="J579" i="8"/>
  <c r="E580" i="8"/>
  <c r="P579" i="6"/>
  <c r="Q579" i="6" s="1"/>
  <c r="J579" i="6"/>
  <c r="P579" i="5"/>
  <c r="Q579" i="5" s="1"/>
  <c r="J579" i="5"/>
  <c r="E580" i="5"/>
  <c r="I567" i="1"/>
  <c r="G567" i="1"/>
  <c r="P579" i="7" l="1"/>
  <c r="Q579" i="7" s="1"/>
  <c r="J579" i="7"/>
  <c r="D580" i="7"/>
  <c r="E580" i="7" s="1"/>
  <c r="I580" i="8"/>
  <c r="G580" i="8"/>
  <c r="I580" i="6"/>
  <c r="G580" i="6"/>
  <c r="I580" i="5"/>
  <c r="G580" i="5"/>
  <c r="L567" i="1"/>
  <c r="K567" i="1"/>
  <c r="C568" i="1"/>
  <c r="D568" i="1" s="1"/>
  <c r="H567" i="1"/>
  <c r="I580" i="7" l="1"/>
  <c r="G580" i="7"/>
  <c r="C581" i="8"/>
  <c r="D581" i="8" s="1"/>
  <c r="L580" i="8"/>
  <c r="K580" i="8"/>
  <c r="H580" i="8"/>
  <c r="K580" i="6"/>
  <c r="L580" i="6"/>
  <c r="C581" i="6"/>
  <c r="D581" i="6" s="1"/>
  <c r="H580" i="6"/>
  <c r="C581" i="5"/>
  <c r="D581" i="5" s="1"/>
  <c r="L580" i="5"/>
  <c r="K580" i="5"/>
  <c r="H580" i="5"/>
  <c r="E568" i="1"/>
  <c r="P567" i="1"/>
  <c r="Q567" i="1" s="1"/>
  <c r="J567" i="1"/>
  <c r="H580" i="7" l="1"/>
  <c r="K580" i="7"/>
  <c r="C581" i="7"/>
  <c r="L580" i="7"/>
  <c r="E581" i="8"/>
  <c r="P580" i="8"/>
  <c r="Q580" i="8" s="1"/>
  <c r="J580" i="8"/>
  <c r="P580" i="6"/>
  <c r="Q580" i="6" s="1"/>
  <c r="J580" i="6"/>
  <c r="E581" i="6"/>
  <c r="P580" i="5"/>
  <c r="Q580" i="5" s="1"/>
  <c r="J580" i="5"/>
  <c r="E581" i="5"/>
  <c r="I568" i="1"/>
  <c r="G568" i="1"/>
  <c r="P580" i="7" l="1"/>
  <c r="Q580" i="7" s="1"/>
  <c r="J580" i="7"/>
  <c r="D581" i="7"/>
  <c r="E581" i="7" s="1"/>
  <c r="I581" i="8"/>
  <c r="G581" i="8"/>
  <c r="I581" i="6"/>
  <c r="G581" i="6"/>
  <c r="I581" i="5"/>
  <c r="G581" i="5"/>
  <c r="K568" i="1"/>
  <c r="L568" i="1"/>
  <c r="C569" i="1"/>
  <c r="D569" i="1" s="1"/>
  <c r="H568" i="1"/>
  <c r="G581" i="7" l="1"/>
  <c r="I581" i="7"/>
  <c r="L581" i="8"/>
  <c r="K581" i="8"/>
  <c r="C582" i="8"/>
  <c r="D582" i="8" s="1"/>
  <c r="H581" i="8"/>
  <c r="C582" i="6"/>
  <c r="D582" i="6" s="1"/>
  <c r="L581" i="6"/>
  <c r="K581" i="6"/>
  <c r="H581" i="6"/>
  <c r="L581" i="5"/>
  <c r="K581" i="5"/>
  <c r="C582" i="5"/>
  <c r="D582" i="5" s="1"/>
  <c r="H581" i="5"/>
  <c r="E569" i="1"/>
  <c r="P568" i="1"/>
  <c r="Q568" i="1" s="1"/>
  <c r="J568" i="1"/>
  <c r="C582" i="7" l="1"/>
  <c r="H581" i="7"/>
  <c r="L581" i="7"/>
  <c r="K581" i="7"/>
  <c r="E582" i="6"/>
  <c r="P581" i="8"/>
  <c r="Q581" i="8" s="1"/>
  <c r="J581" i="8"/>
  <c r="E582" i="8"/>
  <c r="P581" i="6"/>
  <c r="Q581" i="6" s="1"/>
  <c r="J581" i="6"/>
  <c r="P581" i="5"/>
  <c r="Q581" i="5" s="1"/>
  <c r="J581" i="5"/>
  <c r="E582" i="5"/>
  <c r="I569" i="1"/>
  <c r="G569" i="1"/>
  <c r="P581" i="7" l="1"/>
  <c r="Q581" i="7" s="1"/>
  <c r="J581" i="7"/>
  <c r="D582" i="7"/>
  <c r="E582" i="7" s="1"/>
  <c r="I582" i="8"/>
  <c r="G582" i="8"/>
  <c r="I582" i="6"/>
  <c r="G582" i="6"/>
  <c r="I582" i="5"/>
  <c r="G582" i="5"/>
  <c r="L569" i="1"/>
  <c r="K569" i="1"/>
  <c r="C570" i="1"/>
  <c r="D570" i="1" s="1"/>
  <c r="H569" i="1"/>
  <c r="I582" i="7" l="1"/>
  <c r="G582" i="7"/>
  <c r="C583" i="8"/>
  <c r="D583" i="8" s="1"/>
  <c r="L582" i="8"/>
  <c r="K582" i="8"/>
  <c r="H582" i="8"/>
  <c r="K582" i="6"/>
  <c r="L582" i="6"/>
  <c r="C583" i="6"/>
  <c r="D583" i="6" s="1"/>
  <c r="H582" i="6"/>
  <c r="C583" i="5"/>
  <c r="D583" i="5" s="1"/>
  <c r="L582" i="5"/>
  <c r="K582" i="5"/>
  <c r="H582" i="5"/>
  <c r="E570" i="1"/>
  <c r="P569" i="1"/>
  <c r="Q569" i="1" s="1"/>
  <c r="J569" i="1"/>
  <c r="H582" i="7" l="1"/>
  <c r="C583" i="7"/>
  <c r="D583" i="7" s="1"/>
  <c r="L582" i="7"/>
  <c r="K582" i="7"/>
  <c r="E583" i="8"/>
  <c r="P582" i="8"/>
  <c r="Q582" i="8" s="1"/>
  <c r="J582" i="8"/>
  <c r="P582" i="6"/>
  <c r="Q582" i="6" s="1"/>
  <c r="J582" i="6"/>
  <c r="E583" i="6"/>
  <c r="P582" i="5"/>
  <c r="Q582" i="5" s="1"/>
  <c r="J582" i="5"/>
  <c r="E583" i="5"/>
  <c r="I570" i="1"/>
  <c r="G570" i="1"/>
  <c r="P582" i="7" l="1"/>
  <c r="Q582" i="7" s="1"/>
  <c r="J582" i="7"/>
  <c r="E583" i="7"/>
  <c r="I583" i="8"/>
  <c r="G583" i="8"/>
  <c r="I583" i="6"/>
  <c r="G583" i="6"/>
  <c r="I583" i="5"/>
  <c r="G583" i="5"/>
  <c r="L570" i="1"/>
  <c r="C571" i="1"/>
  <c r="D571" i="1" s="1"/>
  <c r="K570" i="1"/>
  <c r="H570" i="1"/>
  <c r="I583" i="7" l="1"/>
  <c r="G583" i="7"/>
  <c r="L583" i="8"/>
  <c r="K583" i="8"/>
  <c r="C584" i="8"/>
  <c r="D584" i="8" s="1"/>
  <c r="H583" i="8"/>
  <c r="C584" i="6"/>
  <c r="D584" i="6" s="1"/>
  <c r="L583" i="6"/>
  <c r="K583" i="6"/>
  <c r="H583" i="6"/>
  <c r="L583" i="5"/>
  <c r="K583" i="5"/>
  <c r="C584" i="5"/>
  <c r="D584" i="5" s="1"/>
  <c r="H583" i="5"/>
  <c r="E571" i="1"/>
  <c r="P570" i="1"/>
  <c r="Q570" i="1" s="1"/>
  <c r="J570" i="1"/>
  <c r="H583" i="7" l="1"/>
  <c r="L583" i="7"/>
  <c r="K583" i="7"/>
  <c r="C584" i="7"/>
  <c r="P583" i="8"/>
  <c r="Q583" i="8" s="1"/>
  <c r="J583" i="8"/>
  <c r="E584" i="8"/>
  <c r="P583" i="6"/>
  <c r="Q583" i="6" s="1"/>
  <c r="J583" i="6"/>
  <c r="E584" i="6"/>
  <c r="P583" i="5"/>
  <c r="Q583" i="5" s="1"/>
  <c r="J583" i="5"/>
  <c r="E584" i="5"/>
  <c r="I571" i="1"/>
  <c r="G571" i="1"/>
  <c r="D584" i="7" l="1"/>
  <c r="E584" i="7" s="1"/>
  <c r="P583" i="7"/>
  <c r="Q583" i="7" s="1"/>
  <c r="J583" i="7"/>
  <c r="I584" i="8"/>
  <c r="G584" i="8"/>
  <c r="I584" i="6"/>
  <c r="G584" i="6"/>
  <c r="I584" i="5"/>
  <c r="G584" i="5"/>
  <c r="K571" i="1"/>
  <c r="C572" i="1"/>
  <c r="D572" i="1" s="1"/>
  <c r="L571" i="1"/>
  <c r="H571" i="1"/>
  <c r="G584" i="7" l="1"/>
  <c r="I584" i="7"/>
  <c r="C585" i="8"/>
  <c r="D585" i="8" s="1"/>
  <c r="L584" i="8"/>
  <c r="K584" i="8"/>
  <c r="H584" i="8"/>
  <c r="K584" i="6"/>
  <c r="L584" i="6"/>
  <c r="C585" i="6"/>
  <c r="D585" i="6" s="1"/>
  <c r="H584" i="6"/>
  <c r="C585" i="5"/>
  <c r="D585" i="5" s="1"/>
  <c r="L584" i="5"/>
  <c r="K584" i="5"/>
  <c r="H584" i="5"/>
  <c r="E572" i="1"/>
  <c r="P571" i="1"/>
  <c r="Q571" i="1" s="1"/>
  <c r="J571" i="1"/>
  <c r="H584" i="7" l="1"/>
  <c r="C585" i="7"/>
  <c r="L584" i="7"/>
  <c r="K584" i="7"/>
  <c r="E585" i="8"/>
  <c r="P584" i="8"/>
  <c r="Q584" i="8" s="1"/>
  <c r="J584" i="8"/>
  <c r="P584" i="6"/>
  <c r="Q584" i="6" s="1"/>
  <c r="J584" i="6"/>
  <c r="E585" i="6"/>
  <c r="P584" i="5"/>
  <c r="Q584" i="5" s="1"/>
  <c r="J584" i="5"/>
  <c r="E585" i="5"/>
  <c r="I572" i="1"/>
  <c r="G572" i="1"/>
  <c r="J584" i="7" l="1"/>
  <c r="P584" i="7"/>
  <c r="Q584" i="7" s="1"/>
  <c r="D585" i="7"/>
  <c r="E585" i="7" s="1"/>
  <c r="I585" i="8"/>
  <c r="G585" i="8"/>
  <c r="I585" i="6"/>
  <c r="G585" i="6"/>
  <c r="I585" i="5"/>
  <c r="G585" i="5"/>
  <c r="L572" i="1"/>
  <c r="K572" i="1"/>
  <c r="C573" i="1"/>
  <c r="D573" i="1" s="1"/>
  <c r="H572" i="1"/>
  <c r="I585" i="7" l="1"/>
  <c r="G585" i="7"/>
  <c r="L585" i="8"/>
  <c r="K585" i="8"/>
  <c r="C586" i="8"/>
  <c r="D586" i="8" s="1"/>
  <c r="H585" i="8"/>
  <c r="C586" i="6"/>
  <c r="D586" i="6" s="1"/>
  <c r="L585" i="6"/>
  <c r="K585" i="6"/>
  <c r="H585" i="6"/>
  <c r="L585" i="5"/>
  <c r="K585" i="5"/>
  <c r="C586" i="5"/>
  <c r="D586" i="5" s="1"/>
  <c r="H585" i="5"/>
  <c r="E573" i="1"/>
  <c r="P572" i="1"/>
  <c r="Q572" i="1" s="1"/>
  <c r="J572" i="1"/>
  <c r="C586" i="7" l="1"/>
  <c r="H585" i="7"/>
  <c r="L585" i="7"/>
  <c r="K585" i="7"/>
  <c r="P585" i="8"/>
  <c r="Q585" i="8" s="1"/>
  <c r="J585" i="8"/>
  <c r="E586" i="8"/>
  <c r="P585" i="6"/>
  <c r="Q585" i="6" s="1"/>
  <c r="J585" i="6"/>
  <c r="E586" i="6"/>
  <c r="E586" i="5"/>
  <c r="P585" i="5"/>
  <c r="Q585" i="5" s="1"/>
  <c r="J585" i="5"/>
  <c r="I573" i="1"/>
  <c r="G573" i="1"/>
  <c r="P585" i="7" l="1"/>
  <c r="Q585" i="7" s="1"/>
  <c r="J585" i="7"/>
  <c r="D586" i="7"/>
  <c r="E586" i="7" s="1"/>
  <c r="I586" i="8"/>
  <c r="G586" i="8"/>
  <c r="I586" i="6"/>
  <c r="G586" i="6"/>
  <c r="I586" i="5"/>
  <c r="G586" i="5"/>
  <c r="L573" i="1"/>
  <c r="K573" i="1"/>
  <c r="C574" i="1"/>
  <c r="D574" i="1" s="1"/>
  <c r="H573" i="1"/>
  <c r="I586" i="7" l="1"/>
  <c r="G586" i="7"/>
  <c r="C587" i="8"/>
  <c r="D587" i="8" s="1"/>
  <c r="L586" i="8"/>
  <c r="K586" i="8"/>
  <c r="H586" i="8"/>
  <c r="K586" i="6"/>
  <c r="L586" i="6"/>
  <c r="C587" i="6"/>
  <c r="D587" i="6" s="1"/>
  <c r="H586" i="6"/>
  <c r="C587" i="5"/>
  <c r="D587" i="5" s="1"/>
  <c r="L586" i="5"/>
  <c r="K586" i="5"/>
  <c r="H586" i="5"/>
  <c r="E574" i="1"/>
  <c r="P573" i="1"/>
  <c r="Q573" i="1" s="1"/>
  <c r="J573" i="1"/>
  <c r="H586" i="7" l="1"/>
  <c r="L586" i="7"/>
  <c r="C587" i="7"/>
  <c r="K586" i="7"/>
  <c r="P586" i="8"/>
  <c r="Q586" i="8" s="1"/>
  <c r="J586" i="8"/>
  <c r="E587" i="8"/>
  <c r="P586" i="6"/>
  <c r="Q586" i="6" s="1"/>
  <c r="J586" i="6"/>
  <c r="E587" i="6"/>
  <c r="E587" i="5"/>
  <c r="P586" i="5"/>
  <c r="Q586" i="5" s="1"/>
  <c r="J586" i="5"/>
  <c r="I574" i="1"/>
  <c r="G574" i="1"/>
  <c r="P586" i="7" l="1"/>
  <c r="Q586" i="7" s="1"/>
  <c r="J586" i="7"/>
  <c r="D587" i="7"/>
  <c r="E587" i="7" s="1"/>
  <c r="I587" i="8"/>
  <c r="G587" i="8"/>
  <c r="I587" i="6"/>
  <c r="G587" i="6"/>
  <c r="I587" i="5"/>
  <c r="G587" i="5"/>
  <c r="L574" i="1"/>
  <c r="C575" i="1"/>
  <c r="D575" i="1" s="1"/>
  <c r="K574" i="1"/>
  <c r="H574" i="1"/>
  <c r="G587" i="7" l="1"/>
  <c r="I587" i="7"/>
  <c r="L587" i="8"/>
  <c r="K587" i="8"/>
  <c r="C588" i="8"/>
  <c r="D588" i="8" s="1"/>
  <c r="H587" i="8"/>
  <c r="C588" i="6"/>
  <c r="D588" i="6" s="1"/>
  <c r="L587" i="6"/>
  <c r="K587" i="6"/>
  <c r="H587" i="6"/>
  <c r="L587" i="5"/>
  <c r="K587" i="5"/>
  <c r="C588" i="5"/>
  <c r="D588" i="5" s="1"/>
  <c r="H587" i="5"/>
  <c r="E575" i="1"/>
  <c r="P574" i="1"/>
  <c r="Q574" i="1" s="1"/>
  <c r="J574" i="1"/>
  <c r="K587" i="7" l="1"/>
  <c r="H587" i="7"/>
  <c r="L587" i="7"/>
  <c r="C588" i="7"/>
  <c r="P587" i="8"/>
  <c r="Q587" i="8" s="1"/>
  <c r="J587" i="8"/>
  <c r="E588" i="8"/>
  <c r="P587" i="6"/>
  <c r="Q587" i="6" s="1"/>
  <c r="J587" i="6"/>
  <c r="E588" i="6"/>
  <c r="P587" i="5"/>
  <c r="Q587" i="5" s="1"/>
  <c r="J587" i="5"/>
  <c r="E588" i="5"/>
  <c r="I575" i="1"/>
  <c r="G575" i="1"/>
  <c r="D588" i="7" l="1"/>
  <c r="E588" i="7" s="1"/>
  <c r="P587" i="7"/>
  <c r="Q587" i="7" s="1"/>
  <c r="J587" i="7"/>
  <c r="I588" i="8"/>
  <c r="G588" i="8"/>
  <c r="I588" i="6"/>
  <c r="G588" i="6"/>
  <c r="I588" i="5"/>
  <c r="G588" i="5"/>
  <c r="C576" i="1"/>
  <c r="D576" i="1" s="1"/>
  <c r="L575" i="1"/>
  <c r="K575" i="1"/>
  <c r="H575" i="1"/>
  <c r="G588" i="7" l="1"/>
  <c r="I588" i="7"/>
  <c r="C589" i="8"/>
  <c r="D589" i="8" s="1"/>
  <c r="L588" i="8"/>
  <c r="K588" i="8"/>
  <c r="H588" i="8"/>
  <c r="K588" i="6"/>
  <c r="L588" i="6"/>
  <c r="C589" i="6"/>
  <c r="D589" i="6" s="1"/>
  <c r="H588" i="6"/>
  <c r="C589" i="5"/>
  <c r="D589" i="5" s="1"/>
  <c r="L588" i="5"/>
  <c r="K588" i="5"/>
  <c r="H588" i="5"/>
  <c r="P575" i="1"/>
  <c r="Q575" i="1" s="1"/>
  <c r="J575" i="1"/>
  <c r="E576" i="1"/>
  <c r="E589" i="6" l="1"/>
  <c r="K588" i="7"/>
  <c r="H588" i="7"/>
  <c r="C589" i="7"/>
  <c r="L588" i="7"/>
  <c r="P588" i="8"/>
  <c r="Q588" i="8" s="1"/>
  <c r="J588" i="8"/>
  <c r="E589" i="8"/>
  <c r="P588" i="6"/>
  <c r="Q588" i="6" s="1"/>
  <c r="J588" i="6"/>
  <c r="E589" i="5"/>
  <c r="P588" i="5"/>
  <c r="Q588" i="5" s="1"/>
  <c r="J588" i="5"/>
  <c r="I576" i="1"/>
  <c r="G576" i="1"/>
  <c r="D589" i="7" l="1"/>
  <c r="E589" i="7" s="1"/>
  <c r="J588" i="7"/>
  <c r="P588" i="7"/>
  <c r="Q588" i="7" s="1"/>
  <c r="I589" i="8"/>
  <c r="G589" i="8"/>
  <c r="I589" i="6"/>
  <c r="G589" i="6"/>
  <c r="I589" i="5"/>
  <c r="G589" i="5"/>
  <c r="L576" i="1"/>
  <c r="C577" i="1"/>
  <c r="D577" i="1" s="1"/>
  <c r="K576" i="1"/>
  <c r="H576" i="1"/>
  <c r="G589" i="7" l="1"/>
  <c r="I589" i="7"/>
  <c r="L589" i="8"/>
  <c r="K589" i="8"/>
  <c r="C590" i="8"/>
  <c r="D590" i="8" s="1"/>
  <c r="H589" i="8"/>
  <c r="C590" i="6"/>
  <c r="D590" i="6" s="1"/>
  <c r="L589" i="6"/>
  <c r="K589" i="6"/>
  <c r="H589" i="6"/>
  <c r="L589" i="5"/>
  <c r="K589" i="5"/>
  <c r="C590" i="5"/>
  <c r="D590" i="5" s="1"/>
  <c r="H589" i="5"/>
  <c r="P576" i="1"/>
  <c r="Q576" i="1" s="1"/>
  <c r="J576" i="1"/>
  <c r="E577" i="1"/>
  <c r="H589" i="7" l="1"/>
  <c r="L589" i="7"/>
  <c r="C590" i="7"/>
  <c r="K589" i="7"/>
  <c r="E590" i="6"/>
  <c r="P589" i="8"/>
  <c r="Q589" i="8" s="1"/>
  <c r="J589" i="8"/>
  <c r="E590" i="8"/>
  <c r="P589" i="6"/>
  <c r="Q589" i="6" s="1"/>
  <c r="J589" i="6"/>
  <c r="P589" i="5"/>
  <c r="Q589" i="5" s="1"/>
  <c r="J589" i="5"/>
  <c r="E590" i="5"/>
  <c r="I577" i="1"/>
  <c r="G577" i="1"/>
  <c r="P589" i="7" l="1"/>
  <c r="Q589" i="7" s="1"/>
  <c r="J589" i="7"/>
  <c r="D590" i="7"/>
  <c r="E590" i="7"/>
  <c r="I590" i="8"/>
  <c r="G590" i="8"/>
  <c r="I590" i="6"/>
  <c r="G590" i="6"/>
  <c r="I590" i="5"/>
  <c r="G590" i="5"/>
  <c r="K577" i="1"/>
  <c r="C578" i="1"/>
  <c r="D578" i="1" s="1"/>
  <c r="L577" i="1"/>
  <c r="H577" i="1"/>
  <c r="I590" i="7" l="1"/>
  <c r="G590" i="7"/>
  <c r="C591" i="8"/>
  <c r="D591" i="8" s="1"/>
  <c r="L590" i="8"/>
  <c r="K590" i="8"/>
  <c r="H590" i="8"/>
  <c r="K590" i="6"/>
  <c r="L590" i="6"/>
  <c r="C591" i="6"/>
  <c r="D591" i="6" s="1"/>
  <c r="H590" i="6"/>
  <c r="C591" i="5"/>
  <c r="D591" i="5" s="1"/>
  <c r="L590" i="5"/>
  <c r="K590" i="5"/>
  <c r="H590" i="5"/>
  <c r="E578" i="1"/>
  <c r="P577" i="1"/>
  <c r="Q577" i="1" s="1"/>
  <c r="J577" i="1"/>
  <c r="K590" i="7" l="1"/>
  <c r="H590" i="7"/>
  <c r="C591" i="7"/>
  <c r="L590" i="7"/>
  <c r="E591" i="8"/>
  <c r="P590" i="8"/>
  <c r="Q590" i="8" s="1"/>
  <c r="J590" i="8"/>
  <c r="P590" i="6"/>
  <c r="Q590" i="6" s="1"/>
  <c r="J590" i="6"/>
  <c r="E591" i="6"/>
  <c r="P590" i="5"/>
  <c r="Q590" i="5" s="1"/>
  <c r="J590" i="5"/>
  <c r="E591" i="5"/>
  <c r="I578" i="1"/>
  <c r="G578" i="1"/>
  <c r="D591" i="7" l="1"/>
  <c r="E591" i="7" s="1"/>
  <c r="J590" i="7"/>
  <c r="P590" i="7"/>
  <c r="Q590" i="7" s="1"/>
  <c r="I591" i="8"/>
  <c r="G591" i="8"/>
  <c r="I591" i="6"/>
  <c r="G591" i="6"/>
  <c r="I591" i="5"/>
  <c r="G591" i="5"/>
  <c r="K578" i="1"/>
  <c r="C579" i="1"/>
  <c r="D579" i="1" s="1"/>
  <c r="L578" i="1"/>
  <c r="H578" i="1"/>
  <c r="G591" i="7" l="1"/>
  <c r="I591" i="7"/>
  <c r="L591" i="8"/>
  <c r="K591" i="8"/>
  <c r="C592" i="8"/>
  <c r="D592" i="8" s="1"/>
  <c r="H591" i="8"/>
  <c r="C592" i="6"/>
  <c r="D592" i="6" s="1"/>
  <c r="L591" i="6"/>
  <c r="K591" i="6"/>
  <c r="H591" i="6"/>
  <c r="L591" i="5"/>
  <c r="K591" i="5"/>
  <c r="C592" i="5"/>
  <c r="D592" i="5" s="1"/>
  <c r="H591" i="5"/>
  <c r="E579" i="1"/>
  <c r="P578" i="1"/>
  <c r="Q578" i="1" s="1"/>
  <c r="J578" i="1"/>
  <c r="C592" i="7" l="1"/>
  <c r="D592" i="7" s="1"/>
  <c r="H591" i="7"/>
  <c r="L591" i="7"/>
  <c r="K591" i="7"/>
  <c r="P591" i="8"/>
  <c r="Q591" i="8" s="1"/>
  <c r="J591" i="8"/>
  <c r="E592" i="8"/>
  <c r="P591" i="6"/>
  <c r="Q591" i="6" s="1"/>
  <c r="J591" i="6"/>
  <c r="E592" i="6"/>
  <c r="P591" i="5"/>
  <c r="Q591" i="5" s="1"/>
  <c r="J591" i="5"/>
  <c r="E592" i="5"/>
  <c r="I579" i="1"/>
  <c r="G579" i="1"/>
  <c r="P591" i="7" l="1"/>
  <c r="Q591" i="7" s="1"/>
  <c r="J591" i="7"/>
  <c r="E592" i="7"/>
  <c r="I592" i="8"/>
  <c r="G592" i="8"/>
  <c r="I592" i="6"/>
  <c r="G592" i="6"/>
  <c r="I592" i="5"/>
  <c r="G592" i="5"/>
  <c r="L579" i="1"/>
  <c r="C580" i="1"/>
  <c r="D580" i="1" s="1"/>
  <c r="K579" i="1"/>
  <c r="H579" i="1"/>
  <c r="I592" i="7" l="1"/>
  <c r="G592" i="7"/>
  <c r="C593" i="8"/>
  <c r="D593" i="8" s="1"/>
  <c r="L592" i="8"/>
  <c r="K592" i="8"/>
  <c r="H592" i="8"/>
  <c r="K592" i="6"/>
  <c r="L592" i="6"/>
  <c r="C593" i="6"/>
  <c r="D593" i="6" s="1"/>
  <c r="H592" i="6"/>
  <c r="C593" i="5"/>
  <c r="D593" i="5" s="1"/>
  <c r="L592" i="5"/>
  <c r="K592" i="5"/>
  <c r="H592" i="5"/>
  <c r="P579" i="1"/>
  <c r="Q579" i="1" s="1"/>
  <c r="J579" i="1"/>
  <c r="E580" i="1"/>
  <c r="C593" i="7" l="1"/>
  <c r="L592" i="7"/>
  <c r="K592" i="7"/>
  <c r="H592" i="7"/>
  <c r="E593" i="6"/>
  <c r="P592" i="8"/>
  <c r="Q592" i="8" s="1"/>
  <c r="J592" i="8"/>
  <c r="E593" i="8"/>
  <c r="P592" i="6"/>
  <c r="Q592" i="6" s="1"/>
  <c r="J592" i="6"/>
  <c r="P592" i="5"/>
  <c r="Q592" i="5" s="1"/>
  <c r="J592" i="5"/>
  <c r="E593" i="5"/>
  <c r="I580" i="1"/>
  <c r="G580" i="1"/>
  <c r="J592" i="7" l="1"/>
  <c r="P592" i="7"/>
  <c r="Q592" i="7" s="1"/>
  <c r="D593" i="7"/>
  <c r="E593" i="7" s="1"/>
  <c r="I593" i="8"/>
  <c r="G593" i="8"/>
  <c r="I593" i="6"/>
  <c r="G593" i="6"/>
  <c r="I593" i="5"/>
  <c r="G593" i="5"/>
  <c r="C581" i="1"/>
  <c r="D581" i="1" s="1"/>
  <c r="L580" i="1"/>
  <c r="K580" i="1"/>
  <c r="H580" i="1"/>
  <c r="G593" i="7" l="1"/>
  <c r="I593" i="7"/>
  <c r="L593" i="8"/>
  <c r="K593" i="8"/>
  <c r="C594" i="8"/>
  <c r="D594" i="8" s="1"/>
  <c r="H593" i="8"/>
  <c r="C594" i="6"/>
  <c r="D594" i="6" s="1"/>
  <c r="L593" i="6"/>
  <c r="K593" i="6"/>
  <c r="H593" i="6"/>
  <c r="L593" i="5"/>
  <c r="K593" i="5"/>
  <c r="C594" i="5"/>
  <c r="D594" i="5" s="1"/>
  <c r="H593" i="5"/>
  <c r="E581" i="1"/>
  <c r="P580" i="1"/>
  <c r="Q580" i="1" s="1"/>
  <c r="J580" i="1"/>
  <c r="C594" i="7" l="1"/>
  <c r="D594" i="7" s="1"/>
  <c r="H593" i="7"/>
  <c r="L593" i="7"/>
  <c r="K593" i="7"/>
  <c r="E594" i="8"/>
  <c r="P593" i="8"/>
  <c r="Q593" i="8" s="1"/>
  <c r="J593" i="8"/>
  <c r="P593" i="6"/>
  <c r="Q593" i="6" s="1"/>
  <c r="J593" i="6"/>
  <c r="E594" i="6"/>
  <c r="P593" i="5"/>
  <c r="Q593" i="5" s="1"/>
  <c r="J593" i="5"/>
  <c r="E594" i="5"/>
  <c r="I581" i="1"/>
  <c r="G581" i="1"/>
  <c r="P593" i="7" l="1"/>
  <c r="Q593" i="7" s="1"/>
  <c r="J593" i="7"/>
  <c r="E594" i="7"/>
  <c r="I594" i="8"/>
  <c r="G594" i="8"/>
  <c r="I594" i="6"/>
  <c r="G594" i="6"/>
  <c r="I594" i="5"/>
  <c r="G594" i="5"/>
  <c r="C582" i="1"/>
  <c r="D582" i="1" s="1"/>
  <c r="K581" i="1"/>
  <c r="L581" i="1"/>
  <c r="H581" i="1"/>
  <c r="G594" i="7" l="1"/>
  <c r="I594" i="7"/>
  <c r="C595" i="8"/>
  <c r="D595" i="8" s="1"/>
  <c r="L594" i="8"/>
  <c r="K594" i="8"/>
  <c r="H594" i="8"/>
  <c r="K594" i="6"/>
  <c r="L594" i="6"/>
  <c r="C595" i="6"/>
  <c r="D595" i="6" s="1"/>
  <c r="H594" i="6"/>
  <c r="C595" i="5"/>
  <c r="D595" i="5" s="1"/>
  <c r="L594" i="5"/>
  <c r="K594" i="5"/>
  <c r="H594" i="5"/>
  <c r="E582" i="1"/>
  <c r="P581" i="1"/>
  <c r="Q581" i="1" s="1"/>
  <c r="J581" i="1"/>
  <c r="C595" i="7" l="1"/>
  <c r="L594" i="7"/>
  <c r="H594" i="7"/>
  <c r="K594" i="7"/>
  <c r="E595" i="8"/>
  <c r="P594" i="8"/>
  <c r="Q594" i="8" s="1"/>
  <c r="J594" i="8"/>
  <c r="P594" i="6"/>
  <c r="Q594" i="6" s="1"/>
  <c r="J594" i="6"/>
  <c r="E595" i="6"/>
  <c r="E595" i="5"/>
  <c r="P594" i="5"/>
  <c r="Q594" i="5" s="1"/>
  <c r="J594" i="5"/>
  <c r="I582" i="1"/>
  <c r="G582" i="1"/>
  <c r="P594" i="7" l="1"/>
  <c r="Q594" i="7" s="1"/>
  <c r="J594" i="7"/>
  <c r="D595" i="7"/>
  <c r="E595" i="7" s="1"/>
  <c r="I595" i="8"/>
  <c r="G595" i="8"/>
  <c r="I595" i="6"/>
  <c r="G595" i="6"/>
  <c r="I595" i="5"/>
  <c r="G595" i="5"/>
  <c r="L582" i="1"/>
  <c r="C583" i="1"/>
  <c r="D583" i="1" s="1"/>
  <c r="K582" i="1"/>
  <c r="H582" i="1"/>
  <c r="G595" i="7" l="1"/>
  <c r="I595" i="7"/>
  <c r="L595" i="8"/>
  <c r="K595" i="8"/>
  <c r="C596" i="8"/>
  <c r="D596" i="8" s="1"/>
  <c r="H595" i="8"/>
  <c r="C596" i="6"/>
  <c r="D596" i="6" s="1"/>
  <c r="L595" i="6"/>
  <c r="K595" i="6"/>
  <c r="H595" i="6"/>
  <c r="L595" i="5"/>
  <c r="K595" i="5"/>
  <c r="C596" i="5"/>
  <c r="D596" i="5" s="1"/>
  <c r="H595" i="5"/>
  <c r="P582" i="1"/>
  <c r="Q582" i="1" s="1"/>
  <c r="J582" i="1"/>
  <c r="E583" i="1"/>
  <c r="C596" i="7" l="1"/>
  <c r="H595" i="7"/>
  <c r="L595" i="7"/>
  <c r="K595" i="7"/>
  <c r="P595" i="8"/>
  <c r="Q595" i="8" s="1"/>
  <c r="J595" i="8"/>
  <c r="E596" i="8"/>
  <c r="P595" i="6"/>
  <c r="Q595" i="6" s="1"/>
  <c r="J595" i="6"/>
  <c r="E596" i="6"/>
  <c r="P595" i="5"/>
  <c r="Q595" i="5" s="1"/>
  <c r="J595" i="5"/>
  <c r="E596" i="5"/>
  <c r="I583" i="1"/>
  <c r="G583" i="1"/>
  <c r="P595" i="7" l="1"/>
  <c r="Q595" i="7" s="1"/>
  <c r="J595" i="7"/>
  <c r="D596" i="7"/>
  <c r="E596" i="7" s="1"/>
  <c r="I596" i="8"/>
  <c r="G596" i="8"/>
  <c r="I596" i="6"/>
  <c r="G596" i="6"/>
  <c r="I596" i="5"/>
  <c r="G596" i="5"/>
  <c r="K583" i="1"/>
  <c r="L583" i="1"/>
  <c r="C584" i="1"/>
  <c r="D584" i="1" s="1"/>
  <c r="H583" i="1"/>
  <c r="G596" i="7" l="1"/>
  <c r="I596" i="7"/>
  <c r="C597" i="8"/>
  <c r="D597" i="8" s="1"/>
  <c r="L596" i="8"/>
  <c r="K596" i="8"/>
  <c r="H596" i="8"/>
  <c r="K596" i="6"/>
  <c r="L596" i="6"/>
  <c r="C597" i="6"/>
  <c r="D597" i="6" s="1"/>
  <c r="H596" i="6"/>
  <c r="C597" i="5"/>
  <c r="D597" i="5" s="1"/>
  <c r="L596" i="5"/>
  <c r="K596" i="5"/>
  <c r="H596" i="5"/>
  <c r="E584" i="1"/>
  <c r="P583" i="1"/>
  <c r="Q583" i="1" s="1"/>
  <c r="J583" i="1"/>
  <c r="K596" i="7" l="1"/>
  <c r="H596" i="7"/>
  <c r="C597" i="7"/>
  <c r="L596" i="7"/>
  <c r="E597" i="6"/>
  <c r="P596" i="8"/>
  <c r="Q596" i="8" s="1"/>
  <c r="J596" i="8"/>
  <c r="E597" i="8"/>
  <c r="P596" i="6"/>
  <c r="Q596" i="6" s="1"/>
  <c r="J596" i="6"/>
  <c r="E597" i="5"/>
  <c r="P596" i="5"/>
  <c r="Q596" i="5" s="1"/>
  <c r="J596" i="5"/>
  <c r="I584" i="1"/>
  <c r="G584" i="1"/>
  <c r="D597" i="7" l="1"/>
  <c r="E597" i="7"/>
  <c r="P596" i="7"/>
  <c r="Q596" i="7" s="1"/>
  <c r="J596" i="7"/>
  <c r="I597" i="8"/>
  <c r="G597" i="8"/>
  <c r="I597" i="6"/>
  <c r="G597" i="6"/>
  <c r="I597" i="5"/>
  <c r="G597" i="5"/>
  <c r="L584" i="1"/>
  <c r="C585" i="1"/>
  <c r="D585" i="1" s="1"/>
  <c r="K584" i="1"/>
  <c r="H584" i="1"/>
  <c r="I597" i="7" l="1"/>
  <c r="G597" i="7"/>
  <c r="L597" i="8"/>
  <c r="K597" i="8"/>
  <c r="C598" i="8"/>
  <c r="D598" i="8" s="1"/>
  <c r="H597" i="8"/>
  <c r="C598" i="6"/>
  <c r="D598" i="6" s="1"/>
  <c r="L597" i="6"/>
  <c r="K597" i="6"/>
  <c r="H597" i="6"/>
  <c r="L597" i="5"/>
  <c r="K597" i="5"/>
  <c r="C598" i="5"/>
  <c r="D598" i="5" s="1"/>
  <c r="H597" i="5"/>
  <c r="P584" i="1"/>
  <c r="Q584" i="1" s="1"/>
  <c r="J584" i="1"/>
  <c r="E585" i="1"/>
  <c r="C598" i="7" l="1"/>
  <c r="H597" i="7"/>
  <c r="L597" i="7"/>
  <c r="K597" i="7"/>
  <c r="E598" i="6"/>
  <c r="E598" i="5"/>
  <c r="P597" i="8"/>
  <c r="Q597" i="8" s="1"/>
  <c r="J597" i="8"/>
  <c r="E598" i="8"/>
  <c r="P597" i="6"/>
  <c r="Q597" i="6" s="1"/>
  <c r="J597" i="6"/>
  <c r="P597" i="5"/>
  <c r="Q597" i="5" s="1"/>
  <c r="J597" i="5"/>
  <c r="I585" i="1"/>
  <c r="G585" i="1"/>
  <c r="J597" i="7" l="1"/>
  <c r="P597" i="7"/>
  <c r="Q597" i="7" s="1"/>
  <c r="D598" i="7"/>
  <c r="E598" i="7" s="1"/>
  <c r="I598" i="8"/>
  <c r="G598" i="8"/>
  <c r="I598" i="6"/>
  <c r="G598" i="6"/>
  <c r="I598" i="5"/>
  <c r="G598" i="5"/>
  <c r="K585" i="1"/>
  <c r="C586" i="1"/>
  <c r="D586" i="1" s="1"/>
  <c r="L585" i="1"/>
  <c r="H585" i="1"/>
  <c r="I598" i="7" l="1"/>
  <c r="G598" i="7"/>
  <c r="C599" i="8"/>
  <c r="D599" i="8" s="1"/>
  <c r="L598" i="8"/>
  <c r="K598" i="8"/>
  <c r="H598" i="8"/>
  <c r="K598" i="6"/>
  <c r="L598" i="6"/>
  <c r="C599" i="6"/>
  <c r="D599" i="6" s="1"/>
  <c r="H598" i="6"/>
  <c r="C599" i="5"/>
  <c r="D599" i="5" s="1"/>
  <c r="L598" i="5"/>
  <c r="K598" i="5"/>
  <c r="H598" i="5"/>
  <c r="E586" i="1"/>
  <c r="P585" i="1"/>
  <c r="Q585" i="1" s="1"/>
  <c r="J585" i="1"/>
  <c r="K598" i="7" l="1"/>
  <c r="H598" i="7"/>
  <c r="C599" i="7"/>
  <c r="L598" i="7"/>
  <c r="E599" i="8"/>
  <c r="P598" i="8"/>
  <c r="Q598" i="8" s="1"/>
  <c r="J598" i="8"/>
  <c r="P598" i="6"/>
  <c r="Q598" i="6" s="1"/>
  <c r="J598" i="6"/>
  <c r="E599" i="6"/>
  <c r="P598" i="5"/>
  <c r="Q598" i="5" s="1"/>
  <c r="J598" i="5"/>
  <c r="E599" i="5"/>
  <c r="I586" i="1"/>
  <c r="G586" i="1"/>
  <c r="D599" i="7" l="1"/>
  <c r="E599" i="7" s="1"/>
  <c r="P598" i="7"/>
  <c r="Q598" i="7" s="1"/>
  <c r="J598" i="7"/>
  <c r="I599" i="8"/>
  <c r="G599" i="8"/>
  <c r="I599" i="6"/>
  <c r="G599" i="6"/>
  <c r="I599" i="5"/>
  <c r="G599" i="5"/>
  <c r="K586" i="1"/>
  <c r="C587" i="1"/>
  <c r="D587" i="1" s="1"/>
  <c r="L586" i="1"/>
  <c r="H586" i="1"/>
  <c r="G599" i="7" l="1"/>
  <c r="I599" i="7"/>
  <c r="L599" i="8"/>
  <c r="K599" i="8"/>
  <c r="C600" i="8"/>
  <c r="D600" i="8" s="1"/>
  <c r="H599" i="8"/>
  <c r="C600" i="6"/>
  <c r="D600" i="6" s="1"/>
  <c r="L599" i="6"/>
  <c r="K599" i="6"/>
  <c r="H599" i="6"/>
  <c r="L599" i="5"/>
  <c r="K599" i="5"/>
  <c r="C600" i="5"/>
  <c r="D600" i="5" s="1"/>
  <c r="H599" i="5"/>
  <c r="E587" i="1"/>
  <c r="P586" i="1"/>
  <c r="Q586" i="1" s="1"/>
  <c r="J586" i="1"/>
  <c r="C600" i="7" l="1"/>
  <c r="H599" i="7"/>
  <c r="L599" i="7"/>
  <c r="K599" i="7"/>
  <c r="E600" i="6"/>
  <c r="P599" i="8"/>
  <c r="Q599" i="8" s="1"/>
  <c r="J599" i="8"/>
  <c r="E600" i="8"/>
  <c r="P599" i="6"/>
  <c r="Q599" i="6" s="1"/>
  <c r="J599" i="6"/>
  <c r="P599" i="5"/>
  <c r="Q599" i="5" s="1"/>
  <c r="J599" i="5"/>
  <c r="E600" i="5"/>
  <c r="I587" i="1"/>
  <c r="G587" i="1"/>
  <c r="J599" i="7" l="1"/>
  <c r="P599" i="7"/>
  <c r="Q599" i="7" s="1"/>
  <c r="D600" i="7"/>
  <c r="E600" i="7" s="1"/>
  <c r="I600" i="8"/>
  <c r="G600" i="8"/>
  <c r="I600" i="6"/>
  <c r="G600" i="6"/>
  <c r="I600" i="5"/>
  <c r="G600" i="5"/>
  <c r="L587" i="1"/>
  <c r="C588" i="1"/>
  <c r="D588" i="1" s="1"/>
  <c r="K587" i="1"/>
  <c r="H587" i="1"/>
  <c r="I600" i="7" l="1"/>
  <c r="G600" i="7"/>
  <c r="C601" i="8"/>
  <c r="D601" i="8" s="1"/>
  <c r="L600" i="8"/>
  <c r="K600" i="8"/>
  <c r="H600" i="8"/>
  <c r="K600" i="6"/>
  <c r="L600" i="6"/>
  <c r="C601" i="6"/>
  <c r="D601" i="6" s="1"/>
  <c r="H600" i="6"/>
  <c r="C601" i="5"/>
  <c r="D601" i="5" s="1"/>
  <c r="L600" i="5"/>
  <c r="K600" i="5"/>
  <c r="H600" i="5"/>
  <c r="E588" i="1"/>
  <c r="P587" i="1"/>
  <c r="Q587" i="1" s="1"/>
  <c r="J587" i="1"/>
  <c r="K600" i="7" l="1"/>
  <c r="H600" i="7"/>
  <c r="C601" i="7"/>
  <c r="D601" i="7" s="1"/>
  <c r="L600" i="7"/>
  <c r="E601" i="8"/>
  <c r="P600" i="8"/>
  <c r="Q600" i="8" s="1"/>
  <c r="J600" i="8"/>
  <c r="P600" i="6"/>
  <c r="Q600" i="6" s="1"/>
  <c r="J600" i="6"/>
  <c r="E601" i="6"/>
  <c r="P600" i="5"/>
  <c r="Q600" i="5" s="1"/>
  <c r="J600" i="5"/>
  <c r="E601" i="5"/>
  <c r="I588" i="1"/>
  <c r="G588" i="1"/>
  <c r="E601" i="7" l="1"/>
  <c r="P600" i="7"/>
  <c r="Q600" i="7" s="1"/>
  <c r="J600" i="7"/>
  <c r="I601" i="8"/>
  <c r="G601" i="8"/>
  <c r="I601" i="6"/>
  <c r="G601" i="6"/>
  <c r="I601" i="5"/>
  <c r="G601" i="5"/>
  <c r="L588" i="1"/>
  <c r="K588" i="1"/>
  <c r="C589" i="1"/>
  <c r="D589" i="1" s="1"/>
  <c r="H588" i="1"/>
  <c r="I601" i="7" l="1"/>
  <c r="G601" i="7"/>
  <c r="L601" i="8"/>
  <c r="K601" i="8"/>
  <c r="C602" i="8"/>
  <c r="D602" i="8" s="1"/>
  <c r="H601" i="8"/>
  <c r="C602" i="6"/>
  <c r="D602" i="6" s="1"/>
  <c r="L601" i="6"/>
  <c r="K601" i="6"/>
  <c r="H601" i="6"/>
  <c r="L601" i="5"/>
  <c r="K601" i="5"/>
  <c r="C602" i="5"/>
  <c r="D602" i="5" s="1"/>
  <c r="H601" i="5"/>
  <c r="E589" i="1"/>
  <c r="P588" i="1"/>
  <c r="Q588" i="1" s="1"/>
  <c r="J588" i="1"/>
  <c r="H601" i="7" l="1"/>
  <c r="L601" i="7"/>
  <c r="K601" i="7"/>
  <c r="C602" i="7"/>
  <c r="D602" i="7" s="1"/>
  <c r="E602" i="6"/>
  <c r="P601" i="8"/>
  <c r="Q601" i="8" s="1"/>
  <c r="J601" i="8"/>
  <c r="E602" i="8"/>
  <c r="P601" i="6"/>
  <c r="Q601" i="6" s="1"/>
  <c r="J601" i="6"/>
  <c r="P601" i="5"/>
  <c r="Q601" i="5" s="1"/>
  <c r="J601" i="5"/>
  <c r="E602" i="5"/>
  <c r="I589" i="1"/>
  <c r="G589" i="1"/>
  <c r="P601" i="7" l="1"/>
  <c r="Q601" i="7" s="1"/>
  <c r="J601" i="7"/>
  <c r="E602" i="7"/>
  <c r="I602" i="8"/>
  <c r="G602" i="8"/>
  <c r="I602" i="6"/>
  <c r="G602" i="6"/>
  <c r="I602" i="5"/>
  <c r="G602" i="5"/>
  <c r="K589" i="1"/>
  <c r="C590" i="1"/>
  <c r="D590" i="1" s="1"/>
  <c r="L589" i="1"/>
  <c r="H589" i="1"/>
  <c r="I602" i="7" l="1"/>
  <c r="G602" i="7"/>
  <c r="C603" i="8"/>
  <c r="D603" i="8" s="1"/>
  <c r="L602" i="8"/>
  <c r="K602" i="8"/>
  <c r="H602" i="8"/>
  <c r="K602" i="6"/>
  <c r="L602" i="6"/>
  <c r="C603" i="6"/>
  <c r="D603" i="6" s="1"/>
  <c r="H602" i="6"/>
  <c r="C603" i="5"/>
  <c r="D603" i="5" s="1"/>
  <c r="L602" i="5"/>
  <c r="K602" i="5"/>
  <c r="H602" i="5"/>
  <c r="E590" i="1"/>
  <c r="P589" i="1"/>
  <c r="Q589" i="1" s="1"/>
  <c r="J589" i="1"/>
  <c r="H602" i="7" l="1"/>
  <c r="C603" i="7"/>
  <c r="D603" i="7" s="1"/>
  <c r="L602" i="7"/>
  <c r="K602" i="7"/>
  <c r="P602" i="8"/>
  <c r="Q602" i="8" s="1"/>
  <c r="J602" i="8"/>
  <c r="E603" i="8"/>
  <c r="P602" i="6"/>
  <c r="Q602" i="6" s="1"/>
  <c r="J602" i="6"/>
  <c r="E603" i="6"/>
  <c r="E603" i="5"/>
  <c r="P602" i="5"/>
  <c r="Q602" i="5" s="1"/>
  <c r="J602" i="5"/>
  <c r="I590" i="1"/>
  <c r="G590" i="1"/>
  <c r="P602" i="7" l="1"/>
  <c r="Q602" i="7" s="1"/>
  <c r="J602" i="7"/>
  <c r="E603" i="7"/>
  <c r="I603" i="8"/>
  <c r="G603" i="8"/>
  <c r="I603" i="6"/>
  <c r="G603" i="6"/>
  <c r="I603" i="5"/>
  <c r="G603" i="5"/>
  <c r="L590" i="1"/>
  <c r="C591" i="1"/>
  <c r="D591" i="1" s="1"/>
  <c r="K590" i="1"/>
  <c r="H590" i="1"/>
  <c r="I603" i="7" l="1"/>
  <c r="G603" i="7"/>
  <c r="L603" i="8"/>
  <c r="K603" i="8"/>
  <c r="C604" i="8"/>
  <c r="D604" i="8" s="1"/>
  <c r="H603" i="8"/>
  <c r="C604" i="6"/>
  <c r="D604" i="6" s="1"/>
  <c r="L603" i="6"/>
  <c r="K603" i="6"/>
  <c r="H603" i="6"/>
  <c r="L603" i="5"/>
  <c r="K603" i="5"/>
  <c r="C604" i="5"/>
  <c r="D604" i="5" s="1"/>
  <c r="H603" i="5"/>
  <c r="E591" i="1"/>
  <c r="P590" i="1"/>
  <c r="Q590" i="1" s="1"/>
  <c r="J590" i="1"/>
  <c r="H603" i="7" l="1"/>
  <c r="L603" i="7"/>
  <c r="K603" i="7"/>
  <c r="C604" i="7"/>
  <c r="D604" i="7" s="1"/>
  <c r="E604" i="5"/>
  <c r="P603" i="8"/>
  <c r="Q603" i="8" s="1"/>
  <c r="J603" i="8"/>
  <c r="E604" i="8"/>
  <c r="P603" i="6"/>
  <c r="Q603" i="6" s="1"/>
  <c r="J603" i="6"/>
  <c r="E604" i="6"/>
  <c r="P603" i="5"/>
  <c r="Q603" i="5" s="1"/>
  <c r="J603" i="5"/>
  <c r="I591" i="1"/>
  <c r="G591" i="1"/>
  <c r="P603" i="7" l="1"/>
  <c r="Q603" i="7" s="1"/>
  <c r="J603" i="7"/>
  <c r="E604" i="7"/>
  <c r="I604" i="8"/>
  <c r="G604" i="8"/>
  <c r="I604" i="6"/>
  <c r="G604" i="6"/>
  <c r="I604" i="5"/>
  <c r="G604" i="5"/>
  <c r="C592" i="1"/>
  <c r="D592" i="1" s="1"/>
  <c r="L591" i="1"/>
  <c r="K591" i="1"/>
  <c r="H591" i="1"/>
  <c r="I604" i="7" l="1"/>
  <c r="G604" i="7"/>
  <c r="C605" i="8"/>
  <c r="D605" i="8" s="1"/>
  <c r="L604" i="8"/>
  <c r="K604" i="8"/>
  <c r="H604" i="8"/>
  <c r="K604" i="6"/>
  <c r="L604" i="6"/>
  <c r="C605" i="6"/>
  <c r="D605" i="6" s="1"/>
  <c r="H604" i="6"/>
  <c r="C605" i="5"/>
  <c r="D605" i="5" s="1"/>
  <c r="L604" i="5"/>
  <c r="K604" i="5"/>
  <c r="H604" i="5"/>
  <c r="E592" i="1"/>
  <c r="P591" i="1"/>
  <c r="Q591" i="1" s="1"/>
  <c r="J591" i="1"/>
  <c r="H604" i="7" l="1"/>
  <c r="C605" i="7"/>
  <c r="D605" i="7" s="1"/>
  <c r="K604" i="7"/>
  <c r="L604" i="7"/>
  <c r="P604" i="8"/>
  <c r="Q604" i="8" s="1"/>
  <c r="J604" i="8"/>
  <c r="E605" i="8"/>
  <c r="P604" i="6"/>
  <c r="Q604" i="6" s="1"/>
  <c r="J604" i="6"/>
  <c r="E605" i="6"/>
  <c r="P604" i="5"/>
  <c r="Q604" i="5" s="1"/>
  <c r="J604" i="5"/>
  <c r="E605" i="5"/>
  <c r="I592" i="1"/>
  <c r="G592" i="1"/>
  <c r="P604" i="7" l="1"/>
  <c r="Q604" i="7" s="1"/>
  <c r="J604" i="7"/>
  <c r="E605" i="7"/>
  <c r="I605" i="8"/>
  <c r="G605" i="8"/>
  <c r="I605" i="6"/>
  <c r="G605" i="6"/>
  <c r="I605" i="5"/>
  <c r="G605" i="5"/>
  <c r="L592" i="1"/>
  <c r="K592" i="1"/>
  <c r="C593" i="1"/>
  <c r="D593" i="1" s="1"/>
  <c r="H592" i="1"/>
  <c r="I605" i="7" l="1"/>
  <c r="G605" i="7"/>
  <c r="L605" i="8"/>
  <c r="K605" i="8"/>
  <c r="C606" i="8"/>
  <c r="D606" i="8" s="1"/>
  <c r="H605" i="8"/>
  <c r="C606" i="6"/>
  <c r="D606" i="6" s="1"/>
  <c r="L605" i="6"/>
  <c r="K605" i="6"/>
  <c r="H605" i="6"/>
  <c r="L605" i="5"/>
  <c r="K605" i="5"/>
  <c r="C606" i="5"/>
  <c r="D606" i="5" s="1"/>
  <c r="H605" i="5"/>
  <c r="E593" i="1"/>
  <c r="P592" i="1"/>
  <c r="Q592" i="1" s="1"/>
  <c r="J592" i="1"/>
  <c r="L605" i="7" l="1"/>
  <c r="K605" i="7"/>
  <c r="C606" i="7"/>
  <c r="H605" i="7"/>
  <c r="P605" i="8"/>
  <c r="Q605" i="8" s="1"/>
  <c r="J605" i="8"/>
  <c r="E606" i="8"/>
  <c r="P605" i="6"/>
  <c r="Q605" i="6" s="1"/>
  <c r="J605" i="6"/>
  <c r="E606" i="6"/>
  <c r="P605" i="5"/>
  <c r="Q605" i="5" s="1"/>
  <c r="J605" i="5"/>
  <c r="E606" i="5"/>
  <c r="I593" i="1"/>
  <c r="G593" i="1"/>
  <c r="D606" i="7" l="1"/>
  <c r="E606" i="7" s="1"/>
  <c r="P605" i="7"/>
  <c r="Q605" i="7" s="1"/>
  <c r="J605" i="7"/>
  <c r="I606" i="8"/>
  <c r="G606" i="8"/>
  <c r="I606" i="6"/>
  <c r="G606" i="6"/>
  <c r="I606" i="5"/>
  <c r="G606" i="5"/>
  <c r="L593" i="1"/>
  <c r="K593" i="1"/>
  <c r="C594" i="1"/>
  <c r="D594" i="1" s="1"/>
  <c r="H593" i="1"/>
  <c r="I606" i="7" l="1"/>
  <c r="G606" i="7"/>
  <c r="C607" i="8"/>
  <c r="D607" i="8" s="1"/>
  <c r="L606" i="8"/>
  <c r="K606" i="8"/>
  <c r="H606" i="8"/>
  <c r="K606" i="6"/>
  <c r="C607" i="6"/>
  <c r="D607" i="6" s="1"/>
  <c r="L606" i="6"/>
  <c r="H606" i="6"/>
  <c r="C607" i="5"/>
  <c r="D607" i="5" s="1"/>
  <c r="L606" i="5"/>
  <c r="K606" i="5"/>
  <c r="H606" i="5"/>
  <c r="E594" i="1"/>
  <c r="P593" i="1"/>
  <c r="Q593" i="1" s="1"/>
  <c r="J593" i="1"/>
  <c r="K606" i="7" l="1"/>
  <c r="H606" i="7"/>
  <c r="C607" i="7"/>
  <c r="L606" i="7"/>
  <c r="E607" i="8"/>
  <c r="P606" i="8"/>
  <c r="Q606" i="8" s="1"/>
  <c r="J606" i="8"/>
  <c r="P606" i="6"/>
  <c r="Q606" i="6" s="1"/>
  <c r="J606" i="6"/>
  <c r="E607" i="6"/>
  <c r="P606" i="5"/>
  <c r="Q606" i="5" s="1"/>
  <c r="J606" i="5"/>
  <c r="E607" i="5"/>
  <c r="I594" i="1"/>
  <c r="G594" i="1"/>
  <c r="P606" i="7" l="1"/>
  <c r="Q606" i="7" s="1"/>
  <c r="J606" i="7"/>
  <c r="D607" i="7"/>
  <c r="E607" i="7" s="1"/>
  <c r="I607" i="8"/>
  <c r="G607" i="8"/>
  <c r="I607" i="6"/>
  <c r="G607" i="6"/>
  <c r="I607" i="5"/>
  <c r="G607" i="5"/>
  <c r="K594" i="1"/>
  <c r="C595" i="1"/>
  <c r="D595" i="1" s="1"/>
  <c r="L594" i="1"/>
  <c r="H594" i="1"/>
  <c r="I607" i="7" l="1"/>
  <c r="G607" i="7"/>
  <c r="L607" i="8"/>
  <c r="K607" i="8"/>
  <c r="C608" i="8"/>
  <c r="D608" i="8" s="1"/>
  <c r="H607" i="8"/>
  <c r="C608" i="6"/>
  <c r="D608" i="6" s="1"/>
  <c r="L607" i="6"/>
  <c r="K607" i="6"/>
  <c r="H607" i="6"/>
  <c r="L607" i="5"/>
  <c r="K607" i="5"/>
  <c r="C608" i="5"/>
  <c r="D608" i="5" s="1"/>
  <c r="H607" i="5"/>
  <c r="E595" i="1"/>
  <c r="P594" i="1"/>
  <c r="Q594" i="1" s="1"/>
  <c r="J594" i="1"/>
  <c r="C608" i="7" l="1"/>
  <c r="D608" i="7" s="1"/>
  <c r="H607" i="7"/>
  <c r="L607" i="7"/>
  <c r="K607" i="7"/>
  <c r="E608" i="6"/>
  <c r="P607" i="8"/>
  <c r="Q607" i="8" s="1"/>
  <c r="J607" i="8"/>
  <c r="E608" i="8"/>
  <c r="P607" i="6"/>
  <c r="Q607" i="6" s="1"/>
  <c r="J607" i="6"/>
  <c r="P607" i="5"/>
  <c r="Q607" i="5" s="1"/>
  <c r="J607" i="5"/>
  <c r="E608" i="5"/>
  <c r="I595" i="1"/>
  <c r="G595" i="1"/>
  <c r="E608" i="7" l="1"/>
  <c r="P607" i="7"/>
  <c r="Q607" i="7" s="1"/>
  <c r="J607" i="7"/>
  <c r="I608" i="8"/>
  <c r="G608" i="8"/>
  <c r="I608" i="6"/>
  <c r="G608" i="6"/>
  <c r="I608" i="5"/>
  <c r="G608" i="5"/>
  <c r="K595" i="1"/>
  <c r="C596" i="1"/>
  <c r="D596" i="1" s="1"/>
  <c r="L595" i="1"/>
  <c r="H595" i="1"/>
  <c r="I608" i="7" l="1"/>
  <c r="G608" i="7"/>
  <c r="C609" i="8"/>
  <c r="D609" i="8" s="1"/>
  <c r="L608" i="8"/>
  <c r="K608" i="8"/>
  <c r="H608" i="8"/>
  <c r="K608" i="6"/>
  <c r="C609" i="6"/>
  <c r="D609" i="6" s="1"/>
  <c r="L608" i="6"/>
  <c r="H608" i="6"/>
  <c r="C609" i="5"/>
  <c r="D609" i="5" s="1"/>
  <c r="L608" i="5"/>
  <c r="K608" i="5"/>
  <c r="H608" i="5"/>
  <c r="E596" i="1"/>
  <c r="P595" i="1"/>
  <c r="Q595" i="1" s="1"/>
  <c r="J595" i="1"/>
  <c r="C609" i="7" l="1"/>
  <c r="K608" i="7"/>
  <c r="H608" i="7"/>
  <c r="L608" i="7"/>
  <c r="E609" i="8"/>
  <c r="P608" i="8"/>
  <c r="Q608" i="8" s="1"/>
  <c r="J608" i="8"/>
  <c r="P608" i="6"/>
  <c r="Q608" i="6" s="1"/>
  <c r="J608" i="6"/>
  <c r="E609" i="6"/>
  <c r="P608" i="5"/>
  <c r="Q608" i="5" s="1"/>
  <c r="J608" i="5"/>
  <c r="E609" i="5"/>
  <c r="I596" i="1"/>
  <c r="G596" i="1"/>
  <c r="J608" i="7" l="1"/>
  <c r="P608" i="7"/>
  <c r="Q608" i="7" s="1"/>
  <c r="D609" i="7"/>
  <c r="E609" i="7" s="1"/>
  <c r="I609" i="8"/>
  <c r="G609" i="8"/>
  <c r="I609" i="6"/>
  <c r="G609" i="6"/>
  <c r="I609" i="5"/>
  <c r="G609" i="5"/>
  <c r="K596" i="1"/>
  <c r="L596" i="1"/>
  <c r="C597" i="1"/>
  <c r="D597" i="1" s="1"/>
  <c r="H596" i="1"/>
  <c r="G609" i="7" l="1"/>
  <c r="I609" i="7"/>
  <c r="L609" i="8"/>
  <c r="K609" i="8"/>
  <c r="C610" i="8"/>
  <c r="D610" i="8" s="1"/>
  <c r="H609" i="8"/>
  <c r="C610" i="6"/>
  <c r="D610" i="6" s="1"/>
  <c r="L609" i="6"/>
  <c r="K609" i="6"/>
  <c r="H609" i="6"/>
  <c r="L609" i="5"/>
  <c r="K609" i="5"/>
  <c r="C610" i="5"/>
  <c r="D610" i="5" s="1"/>
  <c r="H609" i="5"/>
  <c r="E597" i="1"/>
  <c r="P596" i="1"/>
  <c r="Q596" i="1" s="1"/>
  <c r="J596" i="1"/>
  <c r="H609" i="7" l="1"/>
  <c r="K609" i="7"/>
  <c r="C610" i="7"/>
  <c r="L609" i="7"/>
  <c r="E610" i="8"/>
  <c r="E610" i="6"/>
  <c r="P609" i="8"/>
  <c r="Q609" i="8" s="1"/>
  <c r="J609" i="8"/>
  <c r="P609" i="6"/>
  <c r="Q609" i="6" s="1"/>
  <c r="J609" i="6"/>
  <c r="P609" i="5"/>
  <c r="Q609" i="5" s="1"/>
  <c r="J609" i="5"/>
  <c r="E610" i="5"/>
  <c r="I597" i="1"/>
  <c r="G597" i="1"/>
  <c r="D610" i="7" l="1"/>
  <c r="E610" i="7" s="1"/>
  <c r="P609" i="7"/>
  <c r="Q609" i="7" s="1"/>
  <c r="J609" i="7"/>
  <c r="I610" i="8"/>
  <c r="G610" i="8"/>
  <c r="I610" i="6"/>
  <c r="G610" i="6"/>
  <c r="I610" i="5"/>
  <c r="G610" i="5"/>
  <c r="L597" i="1"/>
  <c r="K597" i="1"/>
  <c r="C598" i="1"/>
  <c r="D598" i="1" s="1"/>
  <c r="H597" i="1"/>
  <c r="I610" i="7" l="1"/>
  <c r="G610" i="7"/>
  <c r="C611" i="8"/>
  <c r="D611" i="8" s="1"/>
  <c r="L610" i="8"/>
  <c r="K610" i="8"/>
  <c r="H610" i="8"/>
  <c r="K610" i="6"/>
  <c r="C611" i="6"/>
  <c r="D611" i="6" s="1"/>
  <c r="L610" i="6"/>
  <c r="H610" i="6"/>
  <c r="C611" i="5"/>
  <c r="D611" i="5" s="1"/>
  <c r="L610" i="5"/>
  <c r="K610" i="5"/>
  <c r="H610" i="5"/>
  <c r="E598" i="1"/>
  <c r="P597" i="1"/>
  <c r="Q597" i="1" s="1"/>
  <c r="J597" i="1"/>
  <c r="H610" i="7" l="1"/>
  <c r="C611" i="7"/>
  <c r="L610" i="7"/>
  <c r="K610" i="7"/>
  <c r="P610" i="8"/>
  <c r="Q610" i="8" s="1"/>
  <c r="J610" i="8"/>
  <c r="E611" i="8"/>
  <c r="P610" i="6"/>
  <c r="Q610" i="6" s="1"/>
  <c r="J610" i="6"/>
  <c r="E611" i="6"/>
  <c r="P610" i="5"/>
  <c r="Q610" i="5" s="1"/>
  <c r="J610" i="5"/>
  <c r="E611" i="5"/>
  <c r="I598" i="1"/>
  <c r="G598" i="1"/>
  <c r="J610" i="7" l="1"/>
  <c r="P610" i="7"/>
  <c r="Q610" i="7" s="1"/>
  <c r="D611" i="7"/>
  <c r="E611" i="7" s="1"/>
  <c r="I611" i="8"/>
  <c r="G611" i="8"/>
  <c r="I611" i="6"/>
  <c r="G611" i="6"/>
  <c r="I611" i="5"/>
  <c r="G611" i="5"/>
  <c r="C599" i="1"/>
  <c r="D599" i="1" s="1"/>
  <c r="K598" i="1"/>
  <c r="L598" i="1"/>
  <c r="H598" i="1"/>
  <c r="I611" i="7" l="1"/>
  <c r="G611" i="7"/>
  <c r="L611" i="8"/>
  <c r="K611" i="8"/>
  <c r="C612" i="8"/>
  <c r="D612" i="8" s="1"/>
  <c r="H611" i="8"/>
  <c r="C612" i="6"/>
  <c r="D612" i="6" s="1"/>
  <c r="L611" i="6"/>
  <c r="K611" i="6"/>
  <c r="H611" i="6"/>
  <c r="L611" i="5"/>
  <c r="K611" i="5"/>
  <c r="C612" i="5"/>
  <c r="D612" i="5" s="1"/>
  <c r="H611" i="5"/>
  <c r="P598" i="1"/>
  <c r="Q598" i="1" s="1"/>
  <c r="J598" i="1"/>
  <c r="E599" i="1"/>
  <c r="H611" i="7" l="1"/>
  <c r="L611" i="7"/>
  <c r="K611" i="7"/>
  <c r="C612" i="7"/>
  <c r="E612" i="6"/>
  <c r="P611" i="8"/>
  <c r="Q611" i="8" s="1"/>
  <c r="J611" i="8"/>
  <c r="E612" i="8"/>
  <c r="P611" i="6"/>
  <c r="Q611" i="6" s="1"/>
  <c r="J611" i="6"/>
  <c r="P611" i="5"/>
  <c r="Q611" i="5" s="1"/>
  <c r="J611" i="5"/>
  <c r="E612" i="5"/>
  <c r="I599" i="1"/>
  <c r="G599" i="1"/>
  <c r="D612" i="7" l="1"/>
  <c r="E612" i="7" s="1"/>
  <c r="P611" i="7"/>
  <c r="Q611" i="7" s="1"/>
  <c r="J611" i="7"/>
  <c r="I612" i="8"/>
  <c r="G612" i="8"/>
  <c r="I612" i="6"/>
  <c r="G612" i="6"/>
  <c r="I612" i="5"/>
  <c r="G612" i="5"/>
  <c r="C600" i="1"/>
  <c r="D600" i="1" s="1"/>
  <c r="K599" i="1"/>
  <c r="L599" i="1"/>
  <c r="H599" i="1"/>
  <c r="I612" i="7" l="1"/>
  <c r="G612" i="7"/>
  <c r="C613" i="8"/>
  <c r="D613" i="8" s="1"/>
  <c r="L612" i="8"/>
  <c r="K612" i="8"/>
  <c r="H612" i="8"/>
  <c r="K612" i="6"/>
  <c r="C613" i="6"/>
  <c r="D613" i="6" s="1"/>
  <c r="L612" i="6"/>
  <c r="H612" i="6"/>
  <c r="C613" i="5"/>
  <c r="D613" i="5" s="1"/>
  <c r="L612" i="5"/>
  <c r="K612" i="5"/>
  <c r="H612" i="5"/>
  <c r="P599" i="1"/>
  <c r="Q599" i="1" s="1"/>
  <c r="J599" i="1"/>
  <c r="E600" i="1"/>
  <c r="H612" i="7" l="1"/>
  <c r="C613" i="7"/>
  <c r="D613" i="7" s="1"/>
  <c r="K612" i="7"/>
  <c r="L612" i="7"/>
  <c r="E613" i="6"/>
  <c r="P612" i="8"/>
  <c r="Q612" i="8" s="1"/>
  <c r="J612" i="8"/>
  <c r="E613" i="8"/>
  <c r="P612" i="6"/>
  <c r="Q612" i="6" s="1"/>
  <c r="J612" i="6"/>
  <c r="E613" i="5"/>
  <c r="P612" i="5"/>
  <c r="Q612" i="5" s="1"/>
  <c r="J612" i="5"/>
  <c r="I600" i="1"/>
  <c r="G600" i="1"/>
  <c r="P612" i="7" l="1"/>
  <c r="Q612" i="7" s="1"/>
  <c r="J612" i="7"/>
  <c r="E613" i="7"/>
  <c r="I613" i="8"/>
  <c r="G613" i="8"/>
  <c r="I613" i="6"/>
  <c r="G613" i="6"/>
  <c r="I613" i="5"/>
  <c r="G613" i="5"/>
  <c r="L600" i="1"/>
  <c r="K600" i="1"/>
  <c r="C601" i="1"/>
  <c r="D601" i="1" s="1"/>
  <c r="H600" i="1"/>
  <c r="I613" i="7" l="1"/>
  <c r="G613" i="7"/>
  <c r="L613" i="8"/>
  <c r="K613" i="8"/>
  <c r="C614" i="8"/>
  <c r="D614" i="8" s="1"/>
  <c r="H613" i="8"/>
  <c r="C614" i="6"/>
  <c r="D614" i="6" s="1"/>
  <c r="L613" i="6"/>
  <c r="K613" i="6"/>
  <c r="H613" i="6"/>
  <c r="L613" i="5"/>
  <c r="K613" i="5"/>
  <c r="C614" i="5"/>
  <c r="D614" i="5" s="1"/>
  <c r="H613" i="5"/>
  <c r="E601" i="1"/>
  <c r="P600" i="1"/>
  <c r="Q600" i="1" s="1"/>
  <c r="J600" i="1"/>
  <c r="H613" i="7" l="1"/>
  <c r="C614" i="7"/>
  <c r="L613" i="7"/>
  <c r="K613" i="7"/>
  <c r="P613" i="8"/>
  <c r="Q613" i="8" s="1"/>
  <c r="J613" i="8"/>
  <c r="E614" i="8"/>
  <c r="P613" i="6"/>
  <c r="Q613" i="6" s="1"/>
  <c r="J613" i="6"/>
  <c r="E614" i="6"/>
  <c r="P613" i="5"/>
  <c r="Q613" i="5" s="1"/>
  <c r="J613" i="5"/>
  <c r="E614" i="5"/>
  <c r="I601" i="1"/>
  <c r="G601" i="1"/>
  <c r="J613" i="7" l="1"/>
  <c r="P613" i="7"/>
  <c r="Q613" i="7" s="1"/>
  <c r="D614" i="7"/>
  <c r="E614" i="7"/>
  <c r="I614" i="8"/>
  <c r="G614" i="8"/>
  <c r="I614" i="6"/>
  <c r="G614" i="6"/>
  <c r="I614" i="5"/>
  <c r="G614" i="5"/>
  <c r="K601" i="1"/>
  <c r="C602" i="1"/>
  <c r="D602" i="1" s="1"/>
  <c r="L601" i="1"/>
  <c r="H601" i="1"/>
  <c r="G614" i="7" l="1"/>
  <c r="I614" i="7"/>
  <c r="C615" i="8"/>
  <c r="D615" i="8" s="1"/>
  <c r="L614" i="8"/>
  <c r="K614" i="8"/>
  <c r="H614" i="8"/>
  <c r="K614" i="6"/>
  <c r="C615" i="6"/>
  <c r="D615" i="6" s="1"/>
  <c r="L614" i="6"/>
  <c r="H614" i="6"/>
  <c r="C615" i="5"/>
  <c r="D615" i="5" s="1"/>
  <c r="L614" i="5"/>
  <c r="K614" i="5"/>
  <c r="H614" i="5"/>
  <c r="E602" i="1"/>
  <c r="P601" i="1"/>
  <c r="Q601" i="1" s="1"/>
  <c r="J601" i="1"/>
  <c r="K614" i="7" l="1"/>
  <c r="H614" i="7"/>
  <c r="C615" i="7"/>
  <c r="L614" i="7"/>
  <c r="P614" i="8"/>
  <c r="Q614" i="8" s="1"/>
  <c r="J614" i="8"/>
  <c r="E615" i="8"/>
  <c r="P614" i="6"/>
  <c r="Q614" i="6" s="1"/>
  <c r="J614" i="6"/>
  <c r="E615" i="6"/>
  <c r="P614" i="5"/>
  <c r="Q614" i="5" s="1"/>
  <c r="J614" i="5"/>
  <c r="E615" i="5"/>
  <c r="I602" i="1"/>
  <c r="G602" i="1"/>
  <c r="P614" i="7" l="1"/>
  <c r="Q614" i="7" s="1"/>
  <c r="J614" i="7"/>
  <c r="D615" i="7"/>
  <c r="E615" i="7" s="1"/>
  <c r="I615" i="8"/>
  <c r="G615" i="8"/>
  <c r="I615" i="6"/>
  <c r="G615" i="6"/>
  <c r="I615" i="5"/>
  <c r="G615" i="5"/>
  <c r="K602" i="1"/>
  <c r="C603" i="1"/>
  <c r="D603" i="1" s="1"/>
  <c r="L602" i="1"/>
  <c r="H602" i="1"/>
  <c r="I615" i="7" l="1"/>
  <c r="G615" i="7"/>
  <c r="L615" i="8"/>
  <c r="K615" i="8"/>
  <c r="C616" i="8"/>
  <c r="D616" i="8" s="1"/>
  <c r="H615" i="8"/>
  <c r="C616" i="6"/>
  <c r="D616" i="6" s="1"/>
  <c r="L615" i="6"/>
  <c r="K615" i="6"/>
  <c r="H615" i="6"/>
  <c r="L615" i="5"/>
  <c r="K615" i="5"/>
  <c r="C616" i="5"/>
  <c r="D616" i="5" s="1"/>
  <c r="H615" i="5"/>
  <c r="E603" i="1"/>
  <c r="P602" i="1"/>
  <c r="Q602" i="1" s="1"/>
  <c r="J602" i="1"/>
  <c r="C616" i="7" l="1"/>
  <c r="D616" i="7" s="1"/>
  <c r="H615" i="7"/>
  <c r="L615" i="7"/>
  <c r="K615" i="7"/>
  <c r="E616" i="6"/>
  <c r="P615" i="8"/>
  <c r="Q615" i="8" s="1"/>
  <c r="J615" i="8"/>
  <c r="E616" i="8"/>
  <c r="P615" i="6"/>
  <c r="Q615" i="6" s="1"/>
  <c r="J615" i="6"/>
  <c r="P615" i="5"/>
  <c r="Q615" i="5" s="1"/>
  <c r="J615" i="5"/>
  <c r="E616" i="5"/>
  <c r="I603" i="1"/>
  <c r="G603" i="1"/>
  <c r="P615" i="7" l="1"/>
  <c r="Q615" i="7" s="1"/>
  <c r="J615" i="7"/>
  <c r="E616" i="7"/>
  <c r="I616" i="8"/>
  <c r="G616" i="8"/>
  <c r="I616" i="6"/>
  <c r="G616" i="6"/>
  <c r="I616" i="5"/>
  <c r="G616" i="5"/>
  <c r="K603" i="1"/>
  <c r="C604" i="1"/>
  <c r="D604" i="1" s="1"/>
  <c r="L603" i="1"/>
  <c r="H603" i="1"/>
  <c r="I616" i="7" l="1"/>
  <c r="G616" i="7"/>
  <c r="C617" i="8"/>
  <c r="D617" i="8" s="1"/>
  <c r="L616" i="8"/>
  <c r="K616" i="8"/>
  <c r="H616" i="8"/>
  <c r="K616" i="6"/>
  <c r="C617" i="6"/>
  <c r="D617" i="6" s="1"/>
  <c r="L616" i="6"/>
  <c r="H616" i="6"/>
  <c r="C617" i="5"/>
  <c r="D617" i="5" s="1"/>
  <c r="L616" i="5"/>
  <c r="K616" i="5"/>
  <c r="H616" i="5"/>
  <c r="E604" i="1"/>
  <c r="P603" i="1"/>
  <c r="Q603" i="1" s="1"/>
  <c r="J603" i="1"/>
  <c r="H616" i="7" l="1"/>
  <c r="C617" i="7"/>
  <c r="L616" i="7"/>
  <c r="K616" i="7"/>
  <c r="E617" i="8"/>
  <c r="P616" i="8"/>
  <c r="Q616" i="8" s="1"/>
  <c r="J616" i="8"/>
  <c r="P616" i="6"/>
  <c r="Q616" i="6" s="1"/>
  <c r="J616" i="6"/>
  <c r="E617" i="6"/>
  <c r="P616" i="5"/>
  <c r="Q616" i="5" s="1"/>
  <c r="J616" i="5"/>
  <c r="E617" i="5"/>
  <c r="I604" i="1"/>
  <c r="G604" i="1"/>
  <c r="J616" i="7" l="1"/>
  <c r="P616" i="7"/>
  <c r="Q616" i="7" s="1"/>
  <c r="D617" i="7"/>
  <c r="E617" i="7"/>
  <c r="I617" i="8"/>
  <c r="G617" i="8"/>
  <c r="I617" i="6"/>
  <c r="G617" i="6"/>
  <c r="I617" i="5"/>
  <c r="G617" i="5"/>
  <c r="C605" i="1"/>
  <c r="D605" i="1" s="1"/>
  <c r="K604" i="1"/>
  <c r="L604" i="1"/>
  <c r="H604" i="1"/>
  <c r="G617" i="7" l="1"/>
  <c r="I617" i="7"/>
  <c r="L617" i="8"/>
  <c r="K617" i="8"/>
  <c r="C618" i="8"/>
  <c r="D618" i="8" s="1"/>
  <c r="H617" i="8"/>
  <c r="C618" i="6"/>
  <c r="D618" i="6" s="1"/>
  <c r="L617" i="6"/>
  <c r="K617" i="6"/>
  <c r="H617" i="6"/>
  <c r="L617" i="5"/>
  <c r="K617" i="5"/>
  <c r="C618" i="5"/>
  <c r="D618" i="5" s="1"/>
  <c r="H617" i="5"/>
  <c r="P604" i="1"/>
  <c r="Q604" i="1" s="1"/>
  <c r="J604" i="1"/>
  <c r="E605" i="1"/>
  <c r="C618" i="7" l="1"/>
  <c r="H617" i="7"/>
  <c r="L617" i="7"/>
  <c r="K617" i="7"/>
  <c r="E618" i="6"/>
  <c r="P617" i="8"/>
  <c r="Q617" i="8" s="1"/>
  <c r="J617" i="8"/>
  <c r="E618" i="8"/>
  <c r="P617" i="6"/>
  <c r="Q617" i="6" s="1"/>
  <c r="J617" i="6"/>
  <c r="P617" i="5"/>
  <c r="Q617" i="5" s="1"/>
  <c r="J617" i="5"/>
  <c r="E618" i="5"/>
  <c r="I605" i="1"/>
  <c r="G605" i="1"/>
  <c r="P617" i="7" l="1"/>
  <c r="Q617" i="7" s="1"/>
  <c r="J617" i="7"/>
  <c r="D618" i="7"/>
  <c r="E618" i="7" s="1"/>
  <c r="I618" i="8"/>
  <c r="G618" i="8"/>
  <c r="I618" i="6"/>
  <c r="G618" i="6"/>
  <c r="I618" i="5"/>
  <c r="G618" i="5"/>
  <c r="L605" i="1"/>
  <c r="K605" i="1"/>
  <c r="C606" i="1"/>
  <c r="D606" i="1" s="1"/>
  <c r="H605" i="1"/>
  <c r="I618" i="7" l="1"/>
  <c r="G618" i="7"/>
  <c r="C619" i="8"/>
  <c r="D619" i="8" s="1"/>
  <c r="L618" i="8"/>
  <c r="K618" i="8"/>
  <c r="H618" i="8"/>
  <c r="K618" i="6"/>
  <c r="C619" i="6"/>
  <c r="D619" i="6" s="1"/>
  <c r="L618" i="6"/>
  <c r="H618" i="6"/>
  <c r="C619" i="5"/>
  <c r="D619" i="5" s="1"/>
  <c r="L618" i="5"/>
  <c r="K618" i="5"/>
  <c r="H618" i="5"/>
  <c r="E606" i="1"/>
  <c r="P605" i="1"/>
  <c r="Q605" i="1" s="1"/>
  <c r="J605" i="1"/>
  <c r="E619" i="8" l="1"/>
  <c r="H618" i="7"/>
  <c r="C619" i="7"/>
  <c r="L618" i="7"/>
  <c r="K618" i="7"/>
  <c r="E619" i="5"/>
  <c r="P618" i="8"/>
  <c r="Q618" i="8" s="1"/>
  <c r="J618" i="8"/>
  <c r="E619" i="6"/>
  <c r="P618" i="6"/>
  <c r="Q618" i="6" s="1"/>
  <c r="J618" i="6"/>
  <c r="P618" i="5"/>
  <c r="Q618" i="5" s="1"/>
  <c r="J618" i="5"/>
  <c r="I606" i="1"/>
  <c r="G606" i="1"/>
  <c r="J618" i="7" l="1"/>
  <c r="P618" i="7"/>
  <c r="Q618" i="7" s="1"/>
  <c r="D619" i="7"/>
  <c r="E619" i="7" s="1"/>
  <c r="I619" i="8"/>
  <c r="G619" i="8"/>
  <c r="I619" i="6"/>
  <c r="G619" i="6"/>
  <c r="I619" i="5"/>
  <c r="G619" i="5"/>
  <c r="C607" i="1"/>
  <c r="D607" i="1" s="1"/>
  <c r="L606" i="1"/>
  <c r="K606" i="1"/>
  <c r="H606" i="1"/>
  <c r="G619" i="7" l="1"/>
  <c r="I619" i="7"/>
  <c r="L619" i="8"/>
  <c r="K619" i="8"/>
  <c r="C620" i="8"/>
  <c r="D620" i="8" s="1"/>
  <c r="H619" i="8"/>
  <c r="C620" i="6"/>
  <c r="D620" i="6" s="1"/>
  <c r="L619" i="6"/>
  <c r="K619" i="6"/>
  <c r="H619" i="6"/>
  <c r="L619" i="5"/>
  <c r="K619" i="5"/>
  <c r="C620" i="5"/>
  <c r="D620" i="5" s="1"/>
  <c r="H619" i="5"/>
  <c r="P606" i="1"/>
  <c r="Q606" i="1" s="1"/>
  <c r="J606" i="1"/>
  <c r="E607" i="1"/>
  <c r="H619" i="7" l="1"/>
  <c r="K619" i="7"/>
  <c r="L619" i="7"/>
  <c r="C620" i="7"/>
  <c r="E620" i="6"/>
  <c r="P619" i="8"/>
  <c r="Q619" i="8" s="1"/>
  <c r="J619" i="8"/>
  <c r="E620" i="8"/>
  <c r="P619" i="6"/>
  <c r="Q619" i="6" s="1"/>
  <c r="J619" i="6"/>
  <c r="P619" i="5"/>
  <c r="Q619" i="5" s="1"/>
  <c r="J619" i="5"/>
  <c r="E620" i="5"/>
  <c r="I607" i="1"/>
  <c r="G607" i="1"/>
  <c r="D620" i="7" l="1"/>
  <c r="E620" i="7" s="1"/>
  <c r="P619" i="7"/>
  <c r="Q619" i="7" s="1"/>
  <c r="J619" i="7"/>
  <c r="I620" i="8"/>
  <c r="G620" i="8"/>
  <c r="I620" i="6"/>
  <c r="G620" i="6"/>
  <c r="I620" i="5"/>
  <c r="G620" i="5"/>
  <c r="L607" i="1"/>
  <c r="K607" i="1"/>
  <c r="C608" i="1"/>
  <c r="D608" i="1" s="1"/>
  <c r="H607" i="1"/>
  <c r="I620" i="7" l="1"/>
  <c r="G620" i="7"/>
  <c r="C621" i="8"/>
  <c r="D621" i="8" s="1"/>
  <c r="L620" i="8"/>
  <c r="K620" i="8"/>
  <c r="H620" i="8"/>
  <c r="K620" i="6"/>
  <c r="C621" i="6"/>
  <c r="D621" i="6" s="1"/>
  <c r="L620" i="6"/>
  <c r="H620" i="6"/>
  <c r="C621" i="5"/>
  <c r="D621" i="5" s="1"/>
  <c r="L620" i="5"/>
  <c r="K620" i="5"/>
  <c r="H620" i="5"/>
  <c r="E608" i="1"/>
  <c r="P607" i="1"/>
  <c r="Q607" i="1" s="1"/>
  <c r="J607" i="1"/>
  <c r="H620" i="7" l="1"/>
  <c r="C621" i="7"/>
  <c r="D621" i="7" s="1"/>
  <c r="L620" i="7"/>
  <c r="K620" i="7"/>
  <c r="P620" i="8"/>
  <c r="Q620" i="8" s="1"/>
  <c r="J620" i="8"/>
  <c r="E621" i="8"/>
  <c r="P620" i="6"/>
  <c r="Q620" i="6" s="1"/>
  <c r="J620" i="6"/>
  <c r="E621" i="6"/>
  <c r="E621" i="5"/>
  <c r="P620" i="5"/>
  <c r="Q620" i="5" s="1"/>
  <c r="J620" i="5"/>
  <c r="I608" i="1"/>
  <c r="G608" i="1"/>
  <c r="P620" i="7" l="1"/>
  <c r="Q620" i="7" s="1"/>
  <c r="J620" i="7"/>
  <c r="E621" i="7"/>
  <c r="I621" i="8"/>
  <c r="G621" i="8"/>
  <c r="I621" i="6"/>
  <c r="G621" i="6"/>
  <c r="I621" i="5"/>
  <c r="G621" i="5"/>
  <c r="K608" i="1"/>
  <c r="C609" i="1"/>
  <c r="D609" i="1" s="1"/>
  <c r="L608" i="1"/>
  <c r="H608" i="1"/>
  <c r="I621" i="7" l="1"/>
  <c r="G621" i="7"/>
  <c r="L621" i="8"/>
  <c r="K621" i="8"/>
  <c r="C622" i="8"/>
  <c r="D622" i="8" s="1"/>
  <c r="H621" i="8"/>
  <c r="C622" i="6"/>
  <c r="D622" i="6" s="1"/>
  <c r="L621" i="6"/>
  <c r="K621" i="6"/>
  <c r="H621" i="6"/>
  <c r="L621" i="5"/>
  <c r="K621" i="5"/>
  <c r="C622" i="5"/>
  <c r="D622" i="5" s="1"/>
  <c r="H621" i="5"/>
  <c r="E609" i="1"/>
  <c r="P608" i="1"/>
  <c r="Q608" i="1" s="1"/>
  <c r="J608" i="1"/>
  <c r="H621" i="7" l="1"/>
  <c r="L621" i="7"/>
  <c r="C622" i="7"/>
  <c r="D622" i="7" s="1"/>
  <c r="K621" i="7"/>
  <c r="E622" i="6"/>
  <c r="P621" i="8"/>
  <c r="Q621" i="8" s="1"/>
  <c r="J621" i="8"/>
  <c r="E622" i="8"/>
  <c r="P621" i="6"/>
  <c r="Q621" i="6" s="1"/>
  <c r="J621" i="6"/>
  <c r="P621" i="5"/>
  <c r="Q621" i="5" s="1"/>
  <c r="J621" i="5"/>
  <c r="E622" i="5"/>
  <c r="I609" i="1"/>
  <c r="G609" i="1"/>
  <c r="P621" i="7" l="1"/>
  <c r="Q621" i="7" s="1"/>
  <c r="J621" i="7"/>
  <c r="E622" i="7"/>
  <c r="I622" i="8"/>
  <c r="G622" i="8"/>
  <c r="I622" i="6"/>
  <c r="G622" i="6"/>
  <c r="I622" i="5"/>
  <c r="G622" i="5"/>
  <c r="L609" i="1"/>
  <c r="K609" i="1"/>
  <c r="C610" i="1"/>
  <c r="D610" i="1" s="1"/>
  <c r="H609" i="1"/>
  <c r="I622" i="7" l="1"/>
  <c r="G622" i="7"/>
  <c r="C623" i="8"/>
  <c r="D623" i="8" s="1"/>
  <c r="L622" i="8"/>
  <c r="K622" i="8"/>
  <c r="H622" i="8"/>
  <c r="K622" i="6"/>
  <c r="C623" i="6"/>
  <c r="D623" i="6" s="1"/>
  <c r="L622" i="6"/>
  <c r="H622" i="6"/>
  <c r="C623" i="5"/>
  <c r="D623" i="5" s="1"/>
  <c r="L622" i="5"/>
  <c r="K622" i="5"/>
  <c r="H622" i="5"/>
  <c r="E610" i="1"/>
  <c r="P609" i="1"/>
  <c r="Q609" i="1" s="1"/>
  <c r="J609" i="1"/>
  <c r="H622" i="7" l="1"/>
  <c r="C623" i="7"/>
  <c r="D623" i="7" s="1"/>
  <c r="L622" i="7"/>
  <c r="K622" i="7"/>
  <c r="E623" i="8"/>
  <c r="P622" i="8"/>
  <c r="Q622" i="8" s="1"/>
  <c r="J622" i="8"/>
  <c r="P622" i="6"/>
  <c r="Q622" i="6" s="1"/>
  <c r="J622" i="6"/>
  <c r="E623" i="6"/>
  <c r="P622" i="5"/>
  <c r="Q622" i="5" s="1"/>
  <c r="J622" i="5"/>
  <c r="E623" i="5"/>
  <c r="I610" i="1"/>
  <c r="G610" i="1"/>
  <c r="J622" i="7" l="1"/>
  <c r="P622" i="7"/>
  <c r="Q622" i="7" s="1"/>
  <c r="E623" i="7"/>
  <c r="I623" i="8"/>
  <c r="G623" i="8"/>
  <c r="I623" i="6"/>
  <c r="G623" i="6"/>
  <c r="I623" i="5"/>
  <c r="G623" i="5"/>
  <c r="L610" i="1"/>
  <c r="K610" i="1"/>
  <c r="C611" i="1"/>
  <c r="D611" i="1" s="1"/>
  <c r="H610" i="1"/>
  <c r="G623" i="7" l="1"/>
  <c r="I623" i="7"/>
  <c r="L623" i="8"/>
  <c r="K623" i="8"/>
  <c r="C624" i="8"/>
  <c r="D624" i="8" s="1"/>
  <c r="H623" i="8"/>
  <c r="C624" i="6"/>
  <c r="D624" i="6" s="1"/>
  <c r="L623" i="6"/>
  <c r="K623" i="6"/>
  <c r="H623" i="6"/>
  <c r="L623" i="5"/>
  <c r="K623" i="5"/>
  <c r="C624" i="5"/>
  <c r="D624" i="5" s="1"/>
  <c r="H623" i="5"/>
  <c r="E611" i="1"/>
  <c r="P610" i="1"/>
  <c r="Q610" i="1" s="1"/>
  <c r="J610" i="1"/>
  <c r="L623" i="7" l="1"/>
  <c r="K623" i="7"/>
  <c r="H623" i="7"/>
  <c r="C624" i="7"/>
  <c r="E624" i="6"/>
  <c r="P623" i="8"/>
  <c r="Q623" i="8" s="1"/>
  <c r="J623" i="8"/>
  <c r="E624" i="8"/>
  <c r="P623" i="6"/>
  <c r="Q623" i="6" s="1"/>
  <c r="J623" i="6"/>
  <c r="P623" i="5"/>
  <c r="Q623" i="5" s="1"/>
  <c r="J623" i="5"/>
  <c r="E624" i="5"/>
  <c r="I611" i="1"/>
  <c r="G611" i="1"/>
  <c r="D624" i="7" l="1"/>
  <c r="E624" i="7" s="1"/>
  <c r="P623" i="7"/>
  <c r="Q623" i="7" s="1"/>
  <c r="J623" i="7"/>
  <c r="I624" i="8"/>
  <c r="G624" i="8"/>
  <c r="I624" i="6"/>
  <c r="G624" i="6"/>
  <c r="I624" i="5"/>
  <c r="G624" i="5"/>
  <c r="K611" i="1"/>
  <c r="C612" i="1"/>
  <c r="D612" i="1" s="1"/>
  <c r="L611" i="1"/>
  <c r="H611" i="1"/>
  <c r="I624" i="7" l="1"/>
  <c r="G624" i="7"/>
  <c r="C625" i="8"/>
  <c r="D625" i="8" s="1"/>
  <c r="L624" i="8"/>
  <c r="K624" i="8"/>
  <c r="H624" i="8"/>
  <c r="K624" i="6"/>
  <c r="C625" i="6"/>
  <c r="D625" i="6" s="1"/>
  <c r="L624" i="6"/>
  <c r="H624" i="6"/>
  <c r="C625" i="5"/>
  <c r="D625" i="5" s="1"/>
  <c r="L624" i="5"/>
  <c r="K624" i="5"/>
  <c r="H624" i="5"/>
  <c r="E612" i="1"/>
  <c r="P611" i="1"/>
  <c r="Q611" i="1" s="1"/>
  <c r="J611" i="1"/>
  <c r="K624" i="7" l="1"/>
  <c r="H624" i="7"/>
  <c r="C625" i="7"/>
  <c r="L624" i="7"/>
  <c r="E625" i="8"/>
  <c r="P624" i="8"/>
  <c r="Q624" i="8" s="1"/>
  <c r="J624" i="8"/>
  <c r="P624" i="6"/>
  <c r="Q624" i="6" s="1"/>
  <c r="J624" i="6"/>
  <c r="E625" i="6"/>
  <c r="E625" i="5"/>
  <c r="P624" i="5"/>
  <c r="Q624" i="5" s="1"/>
  <c r="J624" i="5"/>
  <c r="I612" i="1"/>
  <c r="G612" i="1"/>
  <c r="D625" i="7" l="1"/>
  <c r="E625" i="7"/>
  <c r="J624" i="7"/>
  <c r="P624" i="7"/>
  <c r="Q624" i="7" s="1"/>
  <c r="I625" i="8"/>
  <c r="G625" i="8"/>
  <c r="I625" i="6"/>
  <c r="G625" i="6"/>
  <c r="I625" i="5"/>
  <c r="G625" i="5"/>
  <c r="K612" i="1"/>
  <c r="L612" i="1"/>
  <c r="C613" i="1"/>
  <c r="D613" i="1" s="1"/>
  <c r="H612" i="1"/>
  <c r="G625" i="7" l="1"/>
  <c r="I625" i="7"/>
  <c r="L625" i="8"/>
  <c r="K625" i="8"/>
  <c r="C626" i="8"/>
  <c r="D626" i="8" s="1"/>
  <c r="H625" i="8"/>
  <c r="C626" i="6"/>
  <c r="D626" i="6" s="1"/>
  <c r="L625" i="6"/>
  <c r="K625" i="6"/>
  <c r="H625" i="6"/>
  <c r="L625" i="5"/>
  <c r="K625" i="5"/>
  <c r="C626" i="5"/>
  <c r="D626" i="5" s="1"/>
  <c r="H625" i="5"/>
  <c r="E613" i="1"/>
  <c r="P612" i="1"/>
  <c r="Q612" i="1" s="1"/>
  <c r="J612" i="1"/>
  <c r="C626" i="7" l="1"/>
  <c r="H625" i="7"/>
  <c r="L625" i="7"/>
  <c r="K625" i="7"/>
  <c r="E626" i="6"/>
  <c r="P625" i="8"/>
  <c r="Q625" i="8" s="1"/>
  <c r="J625" i="8"/>
  <c r="E626" i="8"/>
  <c r="P625" i="6"/>
  <c r="Q625" i="6" s="1"/>
  <c r="J625" i="6"/>
  <c r="P625" i="5"/>
  <c r="Q625" i="5" s="1"/>
  <c r="J625" i="5"/>
  <c r="E626" i="5"/>
  <c r="I613" i="1"/>
  <c r="G613" i="1"/>
  <c r="P625" i="7" l="1"/>
  <c r="Q625" i="7" s="1"/>
  <c r="J625" i="7"/>
  <c r="D626" i="7"/>
  <c r="E626" i="7"/>
  <c r="I626" i="8"/>
  <c r="G626" i="8"/>
  <c r="I626" i="6"/>
  <c r="G626" i="6"/>
  <c r="I626" i="5"/>
  <c r="G626" i="5"/>
  <c r="K613" i="1"/>
  <c r="C614" i="1"/>
  <c r="D614" i="1" s="1"/>
  <c r="L613" i="1"/>
  <c r="H613" i="1"/>
  <c r="I626" i="7" l="1"/>
  <c r="G626" i="7"/>
  <c r="C627" i="8"/>
  <c r="D627" i="8" s="1"/>
  <c r="L626" i="8"/>
  <c r="K626" i="8"/>
  <c r="H626" i="8"/>
  <c r="K626" i="6"/>
  <c r="C627" i="6"/>
  <c r="D627" i="6" s="1"/>
  <c r="L626" i="6"/>
  <c r="H626" i="6"/>
  <c r="L626" i="5"/>
  <c r="K626" i="5"/>
  <c r="C627" i="5"/>
  <c r="D627" i="5" s="1"/>
  <c r="H626" i="5"/>
  <c r="E614" i="1"/>
  <c r="P613" i="1"/>
  <c r="Q613" i="1" s="1"/>
  <c r="J613" i="1"/>
  <c r="K626" i="7" l="1"/>
  <c r="L626" i="7"/>
  <c r="H626" i="7"/>
  <c r="C627" i="7"/>
  <c r="E627" i="5"/>
  <c r="P626" i="8"/>
  <c r="Q626" i="8" s="1"/>
  <c r="J626" i="8"/>
  <c r="E627" i="8"/>
  <c r="P626" i="6"/>
  <c r="Q626" i="6" s="1"/>
  <c r="J626" i="6"/>
  <c r="E627" i="6"/>
  <c r="P626" i="5"/>
  <c r="Q626" i="5" s="1"/>
  <c r="J626" i="5"/>
  <c r="I614" i="1"/>
  <c r="G614" i="1"/>
  <c r="D627" i="7" l="1"/>
  <c r="E627" i="7" s="1"/>
  <c r="J626" i="7"/>
  <c r="P626" i="7"/>
  <c r="Q626" i="7" s="1"/>
  <c r="I627" i="8"/>
  <c r="G627" i="8"/>
  <c r="I627" i="6"/>
  <c r="G627" i="6"/>
  <c r="I627" i="5"/>
  <c r="G627" i="5"/>
  <c r="K614" i="1"/>
  <c r="L614" i="1"/>
  <c r="C615" i="1"/>
  <c r="D615" i="1" s="1"/>
  <c r="H614" i="1"/>
  <c r="I627" i="7" l="1"/>
  <c r="G627" i="7"/>
  <c r="L627" i="8"/>
  <c r="K627" i="8"/>
  <c r="C628" i="8"/>
  <c r="D628" i="8" s="1"/>
  <c r="H627" i="8"/>
  <c r="C628" i="6"/>
  <c r="D628" i="6" s="1"/>
  <c r="L627" i="6"/>
  <c r="K627" i="6"/>
  <c r="H627" i="6"/>
  <c r="L627" i="5"/>
  <c r="K627" i="5"/>
  <c r="C628" i="5"/>
  <c r="D628" i="5" s="1"/>
  <c r="H627" i="5"/>
  <c r="E615" i="1"/>
  <c r="P614" i="1"/>
  <c r="Q614" i="1" s="1"/>
  <c r="J614" i="1"/>
  <c r="C628" i="7" l="1"/>
  <c r="D628" i="7" s="1"/>
  <c r="H627" i="7"/>
  <c r="L627" i="7"/>
  <c r="K627" i="7"/>
  <c r="E628" i="6"/>
  <c r="P627" i="8"/>
  <c r="Q627" i="8" s="1"/>
  <c r="J627" i="8"/>
  <c r="E628" i="8"/>
  <c r="P627" i="6"/>
  <c r="Q627" i="6" s="1"/>
  <c r="J627" i="6"/>
  <c r="P627" i="5"/>
  <c r="Q627" i="5" s="1"/>
  <c r="J627" i="5"/>
  <c r="E628" i="5"/>
  <c r="I615" i="1"/>
  <c r="G615" i="1"/>
  <c r="P627" i="7" l="1"/>
  <c r="Q627" i="7" s="1"/>
  <c r="J627" i="7"/>
  <c r="E628" i="7"/>
  <c r="I628" i="8"/>
  <c r="G628" i="8"/>
  <c r="I628" i="6"/>
  <c r="G628" i="6"/>
  <c r="I628" i="5"/>
  <c r="G628" i="5"/>
  <c r="K615" i="1"/>
  <c r="L615" i="1"/>
  <c r="C616" i="1"/>
  <c r="D616" i="1" s="1"/>
  <c r="H615" i="1"/>
  <c r="I628" i="7" l="1"/>
  <c r="G628" i="7"/>
  <c r="C629" i="8"/>
  <c r="D629" i="8" s="1"/>
  <c r="L628" i="8"/>
  <c r="K628" i="8"/>
  <c r="H628" i="8"/>
  <c r="K628" i="6"/>
  <c r="C629" i="6"/>
  <c r="D629" i="6" s="1"/>
  <c r="L628" i="6"/>
  <c r="H628" i="6"/>
  <c r="L628" i="5"/>
  <c r="C629" i="5"/>
  <c r="D629" i="5" s="1"/>
  <c r="K628" i="5"/>
  <c r="H628" i="5"/>
  <c r="E616" i="1"/>
  <c r="P615" i="1"/>
  <c r="Q615" i="1" s="1"/>
  <c r="J615" i="1"/>
  <c r="H628" i="7" l="1"/>
  <c r="C629" i="7"/>
  <c r="D629" i="7" s="1"/>
  <c r="L628" i="7"/>
  <c r="K628" i="7"/>
  <c r="P628" i="8"/>
  <c r="Q628" i="8" s="1"/>
  <c r="J628" i="8"/>
  <c r="E629" i="8"/>
  <c r="E629" i="6"/>
  <c r="P628" i="6"/>
  <c r="Q628" i="6" s="1"/>
  <c r="J628" i="6"/>
  <c r="P628" i="5"/>
  <c r="Q628" i="5" s="1"/>
  <c r="J628" i="5"/>
  <c r="E629" i="5"/>
  <c r="I616" i="1"/>
  <c r="G616" i="1"/>
  <c r="P628" i="7" l="1"/>
  <c r="Q628" i="7" s="1"/>
  <c r="J628" i="7"/>
  <c r="E629" i="7"/>
  <c r="I629" i="8"/>
  <c r="G629" i="8"/>
  <c r="I629" i="6"/>
  <c r="G629" i="6"/>
  <c r="I629" i="5"/>
  <c r="G629" i="5"/>
  <c r="K616" i="1"/>
  <c r="C617" i="1"/>
  <c r="D617" i="1" s="1"/>
  <c r="L616" i="1"/>
  <c r="H616" i="1"/>
  <c r="I629" i="7" l="1"/>
  <c r="G629" i="7"/>
  <c r="L629" i="8"/>
  <c r="K629" i="8"/>
  <c r="C630" i="8"/>
  <c r="D630" i="8" s="1"/>
  <c r="H629" i="8"/>
  <c r="C630" i="6"/>
  <c r="D630" i="6" s="1"/>
  <c r="L629" i="6"/>
  <c r="K629" i="6"/>
  <c r="H629" i="6"/>
  <c r="L629" i="5"/>
  <c r="K629" i="5"/>
  <c r="C630" i="5"/>
  <c r="D630" i="5" s="1"/>
  <c r="H629" i="5"/>
  <c r="E617" i="1"/>
  <c r="P616" i="1"/>
  <c r="Q616" i="1" s="1"/>
  <c r="J616" i="1"/>
  <c r="L629" i="7" l="1"/>
  <c r="H629" i="7"/>
  <c r="K629" i="7"/>
  <c r="C630" i="7"/>
  <c r="E630" i="6"/>
  <c r="P629" i="8"/>
  <c r="Q629" i="8" s="1"/>
  <c r="J629" i="8"/>
  <c r="E630" i="8"/>
  <c r="P629" i="6"/>
  <c r="Q629" i="6" s="1"/>
  <c r="J629" i="6"/>
  <c r="P629" i="5"/>
  <c r="Q629" i="5" s="1"/>
  <c r="J629" i="5"/>
  <c r="E630" i="5"/>
  <c r="I617" i="1"/>
  <c r="G617" i="1"/>
  <c r="D630" i="7" l="1"/>
  <c r="E630" i="7" s="1"/>
  <c r="P629" i="7"/>
  <c r="Q629" i="7" s="1"/>
  <c r="J629" i="7"/>
  <c r="I630" i="8"/>
  <c r="G630" i="8"/>
  <c r="I630" i="6"/>
  <c r="G630" i="6"/>
  <c r="I630" i="5"/>
  <c r="G630" i="5"/>
  <c r="L617" i="1"/>
  <c r="K617" i="1"/>
  <c r="C618" i="1"/>
  <c r="D618" i="1" s="1"/>
  <c r="H617" i="1"/>
  <c r="G630" i="7" l="1"/>
  <c r="I630" i="7"/>
  <c r="C631" i="8"/>
  <c r="D631" i="8" s="1"/>
  <c r="L630" i="8"/>
  <c r="K630" i="8"/>
  <c r="H630" i="8"/>
  <c r="K630" i="6"/>
  <c r="C631" i="6"/>
  <c r="D631" i="6" s="1"/>
  <c r="L630" i="6"/>
  <c r="H630" i="6"/>
  <c r="L630" i="5"/>
  <c r="K630" i="5"/>
  <c r="C631" i="5"/>
  <c r="D631" i="5" s="1"/>
  <c r="H630" i="5"/>
  <c r="E618" i="1"/>
  <c r="P617" i="1"/>
  <c r="Q617" i="1" s="1"/>
  <c r="J617" i="1"/>
  <c r="E631" i="6" l="1"/>
  <c r="K630" i="7"/>
  <c r="H630" i="7"/>
  <c r="C631" i="7"/>
  <c r="L630" i="7"/>
  <c r="E631" i="5"/>
  <c r="E631" i="8"/>
  <c r="P630" i="8"/>
  <c r="Q630" i="8" s="1"/>
  <c r="J630" i="8"/>
  <c r="P630" i="6"/>
  <c r="Q630" i="6" s="1"/>
  <c r="J630" i="6"/>
  <c r="P630" i="5"/>
  <c r="Q630" i="5" s="1"/>
  <c r="J630" i="5"/>
  <c r="I618" i="1"/>
  <c r="G618" i="1"/>
  <c r="D631" i="7" l="1"/>
  <c r="E631" i="7" s="1"/>
  <c r="J630" i="7"/>
  <c r="P630" i="7"/>
  <c r="Q630" i="7" s="1"/>
  <c r="I631" i="8"/>
  <c r="G631" i="8"/>
  <c r="I631" i="6"/>
  <c r="G631" i="6"/>
  <c r="I631" i="5"/>
  <c r="G631" i="5"/>
  <c r="L618" i="1"/>
  <c r="C619" i="1"/>
  <c r="D619" i="1" s="1"/>
  <c r="K618" i="1"/>
  <c r="H618" i="1"/>
  <c r="G631" i="7" l="1"/>
  <c r="I631" i="7"/>
  <c r="L631" i="8"/>
  <c r="K631" i="8"/>
  <c r="C632" i="8"/>
  <c r="D632" i="8" s="1"/>
  <c r="H631" i="8"/>
  <c r="C632" i="6"/>
  <c r="D632" i="6" s="1"/>
  <c r="L631" i="6"/>
  <c r="K631" i="6"/>
  <c r="H631" i="6"/>
  <c r="L631" i="5"/>
  <c r="K631" i="5"/>
  <c r="C632" i="5"/>
  <c r="D632" i="5" s="1"/>
  <c r="H631" i="5"/>
  <c r="P618" i="1"/>
  <c r="Q618" i="1" s="1"/>
  <c r="J618" i="1"/>
  <c r="E619" i="1"/>
  <c r="H631" i="7" l="1"/>
  <c r="L631" i="7"/>
  <c r="C632" i="7"/>
  <c r="D632" i="7" s="1"/>
  <c r="K631" i="7"/>
  <c r="E632" i="6"/>
  <c r="E632" i="5"/>
  <c r="P631" i="8"/>
  <c r="Q631" i="8" s="1"/>
  <c r="J631" i="8"/>
  <c r="E632" i="8"/>
  <c r="P631" i="6"/>
  <c r="Q631" i="6" s="1"/>
  <c r="J631" i="6"/>
  <c r="P631" i="5"/>
  <c r="Q631" i="5" s="1"/>
  <c r="J631" i="5"/>
  <c r="I619" i="1"/>
  <c r="G619" i="1"/>
  <c r="J631" i="7" l="1"/>
  <c r="P631" i="7"/>
  <c r="Q631" i="7" s="1"/>
  <c r="E632" i="7"/>
  <c r="I632" i="8"/>
  <c r="G632" i="8"/>
  <c r="I632" i="6"/>
  <c r="G632" i="6"/>
  <c r="I632" i="5"/>
  <c r="G632" i="5"/>
  <c r="K619" i="1"/>
  <c r="L619" i="1"/>
  <c r="C620" i="1"/>
  <c r="D620" i="1" s="1"/>
  <c r="H619" i="1"/>
  <c r="I632" i="7" l="1"/>
  <c r="G632" i="7"/>
  <c r="C633" i="8"/>
  <c r="D633" i="8" s="1"/>
  <c r="L632" i="8"/>
  <c r="K632" i="8"/>
  <c r="H632" i="8"/>
  <c r="K632" i="6"/>
  <c r="C633" i="6"/>
  <c r="D633" i="6" s="1"/>
  <c r="L632" i="6"/>
  <c r="H632" i="6"/>
  <c r="L632" i="5"/>
  <c r="C633" i="5"/>
  <c r="D633" i="5" s="1"/>
  <c r="K632" i="5"/>
  <c r="H632" i="5"/>
  <c r="E620" i="1"/>
  <c r="P619" i="1"/>
  <c r="Q619" i="1" s="1"/>
  <c r="J619" i="1"/>
  <c r="C633" i="7" l="1"/>
  <c r="L632" i="7"/>
  <c r="K632" i="7"/>
  <c r="H632" i="7"/>
  <c r="E633" i="8"/>
  <c r="P632" i="8"/>
  <c r="Q632" i="8" s="1"/>
  <c r="J632" i="8"/>
  <c r="P632" i="6"/>
  <c r="Q632" i="6" s="1"/>
  <c r="J632" i="6"/>
  <c r="E633" i="6"/>
  <c r="E633" i="5"/>
  <c r="P632" i="5"/>
  <c r="Q632" i="5" s="1"/>
  <c r="J632" i="5"/>
  <c r="I620" i="1"/>
  <c r="G620" i="1"/>
  <c r="J632" i="7" l="1"/>
  <c r="P632" i="7"/>
  <c r="Q632" i="7" s="1"/>
  <c r="D633" i="7"/>
  <c r="E633" i="7" s="1"/>
  <c r="I633" i="8"/>
  <c r="G633" i="8"/>
  <c r="I633" i="6"/>
  <c r="G633" i="6"/>
  <c r="I633" i="5"/>
  <c r="G633" i="5"/>
  <c r="K620" i="1"/>
  <c r="C621" i="1"/>
  <c r="D621" i="1" s="1"/>
  <c r="L620" i="1"/>
  <c r="H620" i="1"/>
  <c r="I633" i="7" l="1"/>
  <c r="G633" i="7"/>
  <c r="L633" i="8"/>
  <c r="K633" i="8"/>
  <c r="C634" i="8"/>
  <c r="D634" i="8" s="1"/>
  <c r="H633" i="8"/>
  <c r="C634" i="6"/>
  <c r="D634" i="6" s="1"/>
  <c r="L633" i="6"/>
  <c r="K633" i="6"/>
  <c r="H633" i="6"/>
  <c r="L633" i="5"/>
  <c r="K633" i="5"/>
  <c r="C634" i="5"/>
  <c r="D634" i="5" s="1"/>
  <c r="H633" i="5"/>
  <c r="E621" i="1"/>
  <c r="P620" i="1"/>
  <c r="Q620" i="1" s="1"/>
  <c r="J620" i="1"/>
  <c r="C634" i="7" l="1"/>
  <c r="D634" i="7" s="1"/>
  <c r="H633" i="7"/>
  <c r="K633" i="7"/>
  <c r="L633" i="7"/>
  <c r="E634" i="6"/>
  <c r="P633" i="8"/>
  <c r="Q633" i="8" s="1"/>
  <c r="J633" i="8"/>
  <c r="E634" i="8"/>
  <c r="P633" i="6"/>
  <c r="Q633" i="6" s="1"/>
  <c r="J633" i="6"/>
  <c r="P633" i="5"/>
  <c r="Q633" i="5" s="1"/>
  <c r="J633" i="5"/>
  <c r="E634" i="5"/>
  <c r="I621" i="1"/>
  <c r="G621" i="1"/>
  <c r="J633" i="7" l="1"/>
  <c r="P633" i="7"/>
  <c r="Q633" i="7" s="1"/>
  <c r="E634" i="7"/>
  <c r="I634" i="8"/>
  <c r="G634" i="8"/>
  <c r="I634" i="6"/>
  <c r="G634" i="6"/>
  <c r="I634" i="5"/>
  <c r="G634" i="5"/>
  <c r="K621" i="1"/>
  <c r="C622" i="1"/>
  <c r="D622" i="1" s="1"/>
  <c r="L621" i="1"/>
  <c r="H621" i="1"/>
  <c r="I634" i="7" l="1"/>
  <c r="G634" i="7"/>
  <c r="C635" i="8"/>
  <c r="D635" i="8" s="1"/>
  <c r="L634" i="8"/>
  <c r="K634" i="8"/>
  <c r="H634" i="8"/>
  <c r="K634" i="6"/>
  <c r="C635" i="6"/>
  <c r="D635" i="6" s="1"/>
  <c r="L634" i="6"/>
  <c r="H634" i="6"/>
  <c r="L634" i="5"/>
  <c r="K634" i="5"/>
  <c r="C635" i="5"/>
  <c r="D635" i="5" s="1"/>
  <c r="H634" i="5"/>
  <c r="E622" i="1"/>
  <c r="P621" i="1"/>
  <c r="Q621" i="1" s="1"/>
  <c r="J621" i="1"/>
  <c r="E635" i="8" l="1"/>
  <c r="C635" i="7"/>
  <c r="L634" i="7"/>
  <c r="K634" i="7"/>
  <c r="H634" i="7"/>
  <c r="E635" i="5"/>
  <c r="P634" i="8"/>
  <c r="Q634" i="8" s="1"/>
  <c r="J634" i="8"/>
  <c r="P634" i="6"/>
  <c r="Q634" i="6" s="1"/>
  <c r="J634" i="6"/>
  <c r="E635" i="6"/>
  <c r="P634" i="5"/>
  <c r="Q634" i="5" s="1"/>
  <c r="J634" i="5"/>
  <c r="I622" i="1"/>
  <c r="G622" i="1"/>
  <c r="P634" i="7" l="1"/>
  <c r="Q634" i="7" s="1"/>
  <c r="J634" i="7"/>
  <c r="D635" i="7"/>
  <c r="E635" i="7" s="1"/>
  <c r="I635" i="8"/>
  <c r="G635" i="8"/>
  <c r="I635" i="6"/>
  <c r="G635" i="6"/>
  <c r="I635" i="5"/>
  <c r="G635" i="5"/>
  <c r="K622" i="1"/>
  <c r="C623" i="1"/>
  <c r="D623" i="1" s="1"/>
  <c r="L622" i="1"/>
  <c r="H622" i="1"/>
  <c r="G635" i="7" l="1"/>
  <c r="I635" i="7"/>
  <c r="L635" i="8"/>
  <c r="K635" i="8"/>
  <c r="C636" i="8"/>
  <c r="D636" i="8" s="1"/>
  <c r="H635" i="8"/>
  <c r="C636" i="6"/>
  <c r="D636" i="6" s="1"/>
  <c r="L635" i="6"/>
  <c r="K635" i="6"/>
  <c r="H635" i="6"/>
  <c r="L635" i="5"/>
  <c r="K635" i="5"/>
  <c r="C636" i="5"/>
  <c r="D636" i="5" s="1"/>
  <c r="H635" i="5"/>
  <c r="E623" i="1"/>
  <c r="P622" i="1"/>
  <c r="Q622" i="1" s="1"/>
  <c r="J622" i="1"/>
  <c r="H635" i="7" l="1"/>
  <c r="K635" i="7"/>
  <c r="C636" i="7"/>
  <c r="L635" i="7"/>
  <c r="E636" i="6"/>
  <c r="E636" i="5"/>
  <c r="P635" i="8"/>
  <c r="Q635" i="8" s="1"/>
  <c r="J635" i="8"/>
  <c r="E636" i="8"/>
  <c r="P635" i="6"/>
  <c r="Q635" i="6" s="1"/>
  <c r="J635" i="6"/>
  <c r="P635" i="5"/>
  <c r="Q635" i="5" s="1"/>
  <c r="J635" i="5"/>
  <c r="I623" i="1"/>
  <c r="G623" i="1"/>
  <c r="D636" i="7" l="1"/>
  <c r="E636" i="7" s="1"/>
  <c r="P635" i="7"/>
  <c r="Q635" i="7" s="1"/>
  <c r="J635" i="7"/>
  <c r="I636" i="8"/>
  <c r="G636" i="8"/>
  <c r="I636" i="6"/>
  <c r="G636" i="6"/>
  <c r="I636" i="5"/>
  <c r="G636" i="5"/>
  <c r="C624" i="1"/>
  <c r="D624" i="1" s="1"/>
  <c r="K623" i="1"/>
  <c r="L623" i="1"/>
  <c r="H623" i="1"/>
  <c r="I636" i="7" l="1"/>
  <c r="G636" i="7"/>
  <c r="C637" i="8"/>
  <c r="D637" i="8" s="1"/>
  <c r="L636" i="8"/>
  <c r="K636" i="8"/>
  <c r="H636" i="8"/>
  <c r="K636" i="6"/>
  <c r="C637" i="6"/>
  <c r="D637" i="6" s="1"/>
  <c r="L636" i="6"/>
  <c r="H636" i="6"/>
  <c r="L636" i="5"/>
  <c r="C637" i="5"/>
  <c r="D637" i="5" s="1"/>
  <c r="K636" i="5"/>
  <c r="H636" i="5"/>
  <c r="E624" i="1"/>
  <c r="P623" i="1"/>
  <c r="Q623" i="1" s="1"/>
  <c r="J623" i="1"/>
  <c r="K636" i="7" l="1"/>
  <c r="H636" i="7"/>
  <c r="C637" i="7"/>
  <c r="L636" i="7"/>
  <c r="P636" i="8"/>
  <c r="Q636" i="8" s="1"/>
  <c r="J636" i="8"/>
  <c r="E637" i="8"/>
  <c r="P636" i="6"/>
  <c r="Q636" i="6" s="1"/>
  <c r="J636" i="6"/>
  <c r="E637" i="6"/>
  <c r="P636" i="5"/>
  <c r="Q636" i="5" s="1"/>
  <c r="J636" i="5"/>
  <c r="E637" i="5"/>
  <c r="I624" i="1"/>
  <c r="G624" i="1"/>
  <c r="D637" i="7" l="1"/>
  <c r="E637" i="7" s="1"/>
  <c r="P636" i="7"/>
  <c r="Q636" i="7" s="1"/>
  <c r="J636" i="7"/>
  <c r="I637" i="8"/>
  <c r="G637" i="8"/>
  <c r="I637" i="6"/>
  <c r="G637" i="6"/>
  <c r="I637" i="5"/>
  <c r="G637" i="5"/>
  <c r="L624" i="1"/>
  <c r="C625" i="1"/>
  <c r="D625" i="1" s="1"/>
  <c r="K624" i="1"/>
  <c r="H624" i="1"/>
  <c r="G637" i="7" l="1"/>
  <c r="I637" i="7"/>
  <c r="L637" i="8"/>
  <c r="K637" i="8"/>
  <c r="C638" i="8"/>
  <c r="D638" i="8" s="1"/>
  <c r="H637" i="8"/>
  <c r="C638" i="6"/>
  <c r="D638" i="6" s="1"/>
  <c r="L637" i="6"/>
  <c r="K637" i="6"/>
  <c r="H637" i="6"/>
  <c r="L637" i="5"/>
  <c r="K637" i="5"/>
  <c r="C638" i="5"/>
  <c r="D638" i="5" s="1"/>
  <c r="H637" i="5"/>
  <c r="E625" i="1"/>
  <c r="P624" i="1"/>
  <c r="Q624" i="1" s="1"/>
  <c r="J624" i="1"/>
  <c r="C638" i="7" l="1"/>
  <c r="H637" i="7"/>
  <c r="L637" i="7"/>
  <c r="K637" i="7"/>
  <c r="E638" i="6"/>
  <c r="P637" i="8"/>
  <c r="Q637" i="8" s="1"/>
  <c r="J637" i="8"/>
  <c r="E638" i="8"/>
  <c r="P637" i="6"/>
  <c r="Q637" i="6" s="1"/>
  <c r="J637" i="6"/>
  <c r="P637" i="5"/>
  <c r="Q637" i="5" s="1"/>
  <c r="J637" i="5"/>
  <c r="E638" i="5"/>
  <c r="I625" i="1"/>
  <c r="G625" i="1"/>
  <c r="J637" i="7" l="1"/>
  <c r="P637" i="7"/>
  <c r="Q637" i="7" s="1"/>
  <c r="D638" i="7"/>
  <c r="E638" i="7" s="1"/>
  <c r="I638" i="8"/>
  <c r="G638" i="8"/>
  <c r="I638" i="6"/>
  <c r="G638" i="6"/>
  <c r="I638" i="5"/>
  <c r="G638" i="5"/>
  <c r="C626" i="1"/>
  <c r="D626" i="1" s="1"/>
  <c r="K625" i="1"/>
  <c r="L625" i="1"/>
  <c r="H625" i="1"/>
  <c r="I638" i="7" l="1"/>
  <c r="G638" i="7"/>
  <c r="C639" i="8"/>
  <c r="D639" i="8" s="1"/>
  <c r="L638" i="8"/>
  <c r="K638" i="8"/>
  <c r="H638" i="8"/>
  <c r="K638" i="6"/>
  <c r="C639" i="6"/>
  <c r="D639" i="6" s="1"/>
  <c r="L638" i="6"/>
  <c r="H638" i="6"/>
  <c r="L638" i="5"/>
  <c r="K638" i="5"/>
  <c r="C639" i="5"/>
  <c r="D639" i="5" s="1"/>
  <c r="H638" i="5"/>
  <c r="E626" i="1"/>
  <c r="P625" i="1"/>
  <c r="Q625" i="1" s="1"/>
  <c r="J625" i="1"/>
  <c r="K638" i="7" l="1"/>
  <c r="H638" i="7"/>
  <c r="C639" i="7"/>
  <c r="D639" i="7" s="1"/>
  <c r="L638" i="7"/>
  <c r="E639" i="5"/>
  <c r="E639" i="8"/>
  <c r="P638" i="8"/>
  <c r="Q638" i="8" s="1"/>
  <c r="J638" i="8"/>
  <c r="P638" i="6"/>
  <c r="Q638" i="6" s="1"/>
  <c r="J638" i="6"/>
  <c r="E639" i="6"/>
  <c r="P638" i="5"/>
  <c r="Q638" i="5" s="1"/>
  <c r="J638" i="5"/>
  <c r="I626" i="1"/>
  <c r="G626" i="1"/>
  <c r="E639" i="7" l="1"/>
  <c r="P638" i="7"/>
  <c r="Q638" i="7" s="1"/>
  <c r="J638" i="7"/>
  <c r="I639" i="8"/>
  <c r="G639" i="8"/>
  <c r="I639" i="6"/>
  <c r="G639" i="6"/>
  <c r="I639" i="5"/>
  <c r="G639" i="5"/>
  <c r="K626" i="1"/>
  <c r="C627" i="1"/>
  <c r="D627" i="1" s="1"/>
  <c r="L626" i="1"/>
  <c r="H626" i="1"/>
  <c r="I639" i="7" l="1"/>
  <c r="G639" i="7"/>
  <c r="L639" i="8"/>
  <c r="K639" i="8"/>
  <c r="C640" i="8"/>
  <c r="D640" i="8" s="1"/>
  <c r="H639" i="8"/>
  <c r="C640" i="6"/>
  <c r="D640" i="6" s="1"/>
  <c r="L639" i="6"/>
  <c r="K639" i="6"/>
  <c r="H639" i="6"/>
  <c r="L639" i="5"/>
  <c r="K639" i="5"/>
  <c r="C640" i="5"/>
  <c r="D640" i="5" s="1"/>
  <c r="H639" i="5"/>
  <c r="E627" i="1"/>
  <c r="P626" i="1"/>
  <c r="Q626" i="1" s="1"/>
  <c r="J626" i="1"/>
  <c r="H639" i="7" l="1"/>
  <c r="L639" i="7"/>
  <c r="K639" i="7"/>
  <c r="C640" i="7"/>
  <c r="D640" i="7" s="1"/>
  <c r="E640" i="6"/>
  <c r="E640" i="5"/>
  <c r="P639" i="8"/>
  <c r="Q639" i="8" s="1"/>
  <c r="J639" i="8"/>
  <c r="E640" i="8"/>
  <c r="P639" i="6"/>
  <c r="Q639" i="6" s="1"/>
  <c r="J639" i="6"/>
  <c r="P639" i="5"/>
  <c r="Q639" i="5" s="1"/>
  <c r="J639" i="5"/>
  <c r="I627" i="1"/>
  <c r="G627" i="1"/>
  <c r="P639" i="7" l="1"/>
  <c r="Q639" i="7" s="1"/>
  <c r="J639" i="7"/>
  <c r="E640" i="7"/>
  <c r="I640" i="8"/>
  <c r="G640" i="8"/>
  <c r="I640" i="6"/>
  <c r="G640" i="6"/>
  <c r="I640" i="5"/>
  <c r="G640" i="5"/>
  <c r="K627" i="1"/>
  <c r="L627" i="1"/>
  <c r="C628" i="1"/>
  <c r="D628" i="1" s="1"/>
  <c r="H627" i="1"/>
  <c r="I640" i="7" l="1"/>
  <c r="G640" i="7"/>
  <c r="C641" i="8"/>
  <c r="D641" i="8" s="1"/>
  <c r="L640" i="8"/>
  <c r="K640" i="8"/>
  <c r="H640" i="8"/>
  <c r="K640" i="6"/>
  <c r="C641" i="6"/>
  <c r="D641" i="6" s="1"/>
  <c r="L640" i="6"/>
  <c r="H640" i="6"/>
  <c r="L640" i="5"/>
  <c r="C641" i="5"/>
  <c r="D641" i="5" s="1"/>
  <c r="K640" i="5"/>
  <c r="H640" i="5"/>
  <c r="E628" i="1"/>
  <c r="P627" i="1"/>
  <c r="Q627" i="1" s="1"/>
  <c r="J627" i="1"/>
  <c r="H640" i="7" l="1"/>
  <c r="C641" i="7"/>
  <c r="L640" i="7"/>
  <c r="K640" i="7"/>
  <c r="E641" i="8"/>
  <c r="P640" i="8"/>
  <c r="Q640" i="8" s="1"/>
  <c r="J640" i="8"/>
  <c r="P640" i="6"/>
  <c r="Q640" i="6" s="1"/>
  <c r="J640" i="6"/>
  <c r="E641" i="6"/>
  <c r="P640" i="5"/>
  <c r="Q640" i="5" s="1"/>
  <c r="J640" i="5"/>
  <c r="E641" i="5"/>
  <c r="I628" i="1"/>
  <c r="G628" i="1"/>
  <c r="J640" i="7" l="1"/>
  <c r="P640" i="7"/>
  <c r="Q640" i="7" s="1"/>
  <c r="D641" i="7"/>
  <c r="E641" i="7" s="1"/>
  <c r="I641" i="8"/>
  <c r="G641" i="8"/>
  <c r="I641" i="6"/>
  <c r="G641" i="6"/>
  <c r="I641" i="5"/>
  <c r="G641" i="5"/>
  <c r="L628" i="1"/>
  <c r="C629" i="1"/>
  <c r="D629" i="1" s="1"/>
  <c r="K628" i="1"/>
  <c r="H628" i="1"/>
  <c r="G641" i="7" l="1"/>
  <c r="I641" i="7"/>
  <c r="L641" i="8"/>
  <c r="K641" i="8"/>
  <c r="C642" i="8"/>
  <c r="D642" i="8" s="1"/>
  <c r="H641" i="8"/>
  <c r="C642" i="6"/>
  <c r="D642" i="6" s="1"/>
  <c r="L641" i="6"/>
  <c r="K641" i="6"/>
  <c r="H641" i="6"/>
  <c r="L641" i="5"/>
  <c r="K641" i="5"/>
  <c r="C642" i="5"/>
  <c r="D642" i="5" s="1"/>
  <c r="H641" i="5"/>
  <c r="E629" i="1"/>
  <c r="P628" i="1"/>
  <c r="Q628" i="1" s="1"/>
  <c r="J628" i="1"/>
  <c r="H641" i="7" l="1"/>
  <c r="L641" i="7"/>
  <c r="C642" i="7"/>
  <c r="D642" i="7" s="1"/>
  <c r="K641" i="7"/>
  <c r="E642" i="6"/>
  <c r="P641" i="8"/>
  <c r="Q641" i="8" s="1"/>
  <c r="J641" i="8"/>
  <c r="E642" i="8"/>
  <c r="P641" i="6"/>
  <c r="Q641" i="6" s="1"/>
  <c r="J641" i="6"/>
  <c r="P641" i="5"/>
  <c r="Q641" i="5" s="1"/>
  <c r="J641" i="5"/>
  <c r="E642" i="5"/>
  <c r="I629" i="1"/>
  <c r="G629" i="1"/>
  <c r="P641" i="7" l="1"/>
  <c r="Q641" i="7" s="1"/>
  <c r="J641" i="7"/>
  <c r="E642" i="7"/>
  <c r="I642" i="8"/>
  <c r="G642" i="8"/>
  <c r="I642" i="6"/>
  <c r="G642" i="6"/>
  <c r="I642" i="5"/>
  <c r="G642" i="5"/>
  <c r="L629" i="1"/>
  <c r="K629" i="1"/>
  <c r="C630" i="1"/>
  <c r="D630" i="1" s="1"/>
  <c r="H629" i="1"/>
  <c r="I642" i="7" l="1"/>
  <c r="G642" i="7"/>
  <c r="C643" i="8"/>
  <c r="D643" i="8" s="1"/>
  <c r="L642" i="8"/>
  <c r="K642" i="8"/>
  <c r="H642" i="8"/>
  <c r="K642" i="6"/>
  <c r="C643" i="6"/>
  <c r="D643" i="6" s="1"/>
  <c r="L642" i="6"/>
  <c r="H642" i="6"/>
  <c r="L642" i="5"/>
  <c r="K642" i="5"/>
  <c r="C643" i="5"/>
  <c r="D643" i="5" s="1"/>
  <c r="H642" i="5"/>
  <c r="E630" i="1"/>
  <c r="P629" i="1"/>
  <c r="Q629" i="1" s="1"/>
  <c r="J629" i="1"/>
  <c r="E643" i="6" l="1"/>
  <c r="C643" i="7"/>
  <c r="L642" i="7"/>
  <c r="H642" i="7"/>
  <c r="K642" i="7"/>
  <c r="E643" i="5"/>
  <c r="P642" i="8"/>
  <c r="Q642" i="8" s="1"/>
  <c r="J642" i="8"/>
  <c r="E643" i="8"/>
  <c r="P642" i="6"/>
  <c r="Q642" i="6" s="1"/>
  <c r="J642" i="6"/>
  <c r="P642" i="5"/>
  <c r="Q642" i="5" s="1"/>
  <c r="J642" i="5"/>
  <c r="I630" i="1"/>
  <c r="G630" i="1"/>
  <c r="J642" i="7" l="1"/>
  <c r="P642" i="7"/>
  <c r="Q642" i="7" s="1"/>
  <c r="D643" i="7"/>
  <c r="E643" i="7" s="1"/>
  <c r="I643" i="8"/>
  <c r="G643" i="8"/>
  <c r="I643" i="6"/>
  <c r="G643" i="6"/>
  <c r="I643" i="5"/>
  <c r="G643" i="5"/>
  <c r="K630" i="1"/>
  <c r="L630" i="1"/>
  <c r="C631" i="1"/>
  <c r="D631" i="1" s="1"/>
  <c r="H630" i="1"/>
  <c r="I643" i="7" l="1"/>
  <c r="G643" i="7"/>
  <c r="L643" i="8"/>
  <c r="K643" i="8"/>
  <c r="C644" i="8"/>
  <c r="D644" i="8" s="1"/>
  <c r="H643" i="8"/>
  <c r="C644" i="6"/>
  <c r="D644" i="6" s="1"/>
  <c r="L643" i="6"/>
  <c r="K643" i="6"/>
  <c r="H643" i="6"/>
  <c r="L643" i="5"/>
  <c r="K643" i="5"/>
  <c r="C644" i="5"/>
  <c r="D644" i="5" s="1"/>
  <c r="H643" i="5"/>
  <c r="E631" i="1"/>
  <c r="P630" i="1"/>
  <c r="Q630" i="1" s="1"/>
  <c r="J630" i="1"/>
  <c r="C644" i="7" l="1"/>
  <c r="D644" i="7" s="1"/>
  <c r="K643" i="7"/>
  <c r="H643" i="7"/>
  <c r="L643" i="7"/>
  <c r="P643" i="8"/>
  <c r="Q643" i="8" s="1"/>
  <c r="J643" i="8"/>
  <c r="E644" i="8"/>
  <c r="P643" i="6"/>
  <c r="Q643" i="6" s="1"/>
  <c r="J643" i="6"/>
  <c r="E644" i="6"/>
  <c r="P643" i="5"/>
  <c r="Q643" i="5" s="1"/>
  <c r="J643" i="5"/>
  <c r="E644" i="5"/>
  <c r="I631" i="1"/>
  <c r="G631" i="1"/>
  <c r="P643" i="7" l="1"/>
  <c r="Q643" i="7" s="1"/>
  <c r="J643" i="7"/>
  <c r="E644" i="7"/>
  <c r="I644" i="8"/>
  <c r="G644" i="8"/>
  <c r="I644" i="6"/>
  <c r="G644" i="6"/>
  <c r="I644" i="5"/>
  <c r="G644" i="5"/>
  <c r="K631" i="1"/>
  <c r="C632" i="1"/>
  <c r="D632" i="1" s="1"/>
  <c r="L631" i="1"/>
  <c r="H631" i="1"/>
  <c r="I644" i="7" l="1"/>
  <c r="G644" i="7"/>
  <c r="C645" i="8"/>
  <c r="D645" i="8" s="1"/>
  <c r="L644" i="8"/>
  <c r="K644" i="8"/>
  <c r="H644" i="8"/>
  <c r="K644" i="6"/>
  <c r="C645" i="6"/>
  <c r="D645" i="6" s="1"/>
  <c r="L644" i="6"/>
  <c r="H644" i="6"/>
  <c r="L644" i="5"/>
  <c r="C645" i="5"/>
  <c r="D645" i="5" s="1"/>
  <c r="K644" i="5"/>
  <c r="H644" i="5"/>
  <c r="E632" i="1"/>
  <c r="P631" i="1"/>
  <c r="Q631" i="1" s="1"/>
  <c r="J631" i="1"/>
  <c r="C645" i="7" l="1"/>
  <c r="L644" i="7"/>
  <c r="H644" i="7"/>
  <c r="K644" i="7"/>
  <c r="E645" i="5"/>
  <c r="P644" i="8"/>
  <c r="Q644" i="8" s="1"/>
  <c r="J644" i="8"/>
  <c r="E645" i="8"/>
  <c r="P644" i="6"/>
  <c r="Q644" i="6" s="1"/>
  <c r="J644" i="6"/>
  <c r="E645" i="6"/>
  <c r="P644" i="5"/>
  <c r="Q644" i="5" s="1"/>
  <c r="J644" i="5"/>
  <c r="I632" i="1"/>
  <c r="G632" i="1"/>
  <c r="J644" i="7" l="1"/>
  <c r="P644" i="7"/>
  <c r="Q644" i="7" s="1"/>
  <c r="D645" i="7"/>
  <c r="E645" i="7" s="1"/>
  <c r="I645" i="8"/>
  <c r="G645" i="8"/>
  <c r="I645" i="6"/>
  <c r="G645" i="6"/>
  <c r="I645" i="5"/>
  <c r="G645" i="5"/>
  <c r="K632" i="1"/>
  <c r="C633" i="1"/>
  <c r="D633" i="1" s="1"/>
  <c r="L632" i="1"/>
  <c r="H632" i="1"/>
  <c r="G645" i="7" l="1"/>
  <c r="I645" i="7"/>
  <c r="L645" i="8"/>
  <c r="K645" i="8"/>
  <c r="C646" i="8"/>
  <c r="D646" i="8" s="1"/>
  <c r="H645" i="8"/>
  <c r="C646" i="6"/>
  <c r="D646" i="6" s="1"/>
  <c r="L645" i="6"/>
  <c r="K645" i="6"/>
  <c r="H645" i="6"/>
  <c r="L645" i="5"/>
  <c r="K645" i="5"/>
  <c r="C646" i="5"/>
  <c r="D646" i="5" s="1"/>
  <c r="H645" i="5"/>
  <c r="E633" i="1"/>
  <c r="P632" i="1"/>
  <c r="Q632" i="1" s="1"/>
  <c r="J632" i="1"/>
  <c r="H645" i="7" l="1"/>
  <c r="K645" i="7"/>
  <c r="C646" i="7"/>
  <c r="L645" i="7"/>
  <c r="P645" i="8"/>
  <c r="Q645" i="8" s="1"/>
  <c r="J645" i="8"/>
  <c r="E646" i="8"/>
  <c r="P645" i="6"/>
  <c r="Q645" i="6" s="1"/>
  <c r="J645" i="6"/>
  <c r="E646" i="6"/>
  <c r="E646" i="5"/>
  <c r="P645" i="5"/>
  <c r="Q645" i="5" s="1"/>
  <c r="J645" i="5"/>
  <c r="I633" i="1"/>
  <c r="G633" i="1"/>
  <c r="D646" i="7" l="1"/>
  <c r="E646" i="7" s="1"/>
  <c r="P645" i="7"/>
  <c r="Q645" i="7" s="1"/>
  <c r="J645" i="7"/>
  <c r="I646" i="8"/>
  <c r="G646" i="8"/>
  <c r="I646" i="6"/>
  <c r="G646" i="6"/>
  <c r="I646" i="5"/>
  <c r="G646" i="5"/>
  <c r="K633" i="1"/>
  <c r="L633" i="1"/>
  <c r="C634" i="1"/>
  <c r="D634" i="1" s="1"/>
  <c r="H633" i="1"/>
  <c r="I646" i="7" l="1"/>
  <c r="G646" i="7"/>
  <c r="C647" i="8"/>
  <c r="D647" i="8" s="1"/>
  <c r="L646" i="8"/>
  <c r="K646" i="8"/>
  <c r="H646" i="8"/>
  <c r="K646" i="6"/>
  <c r="C647" i="6"/>
  <c r="D647" i="6" s="1"/>
  <c r="L646" i="6"/>
  <c r="H646" i="6"/>
  <c r="L646" i="5"/>
  <c r="K646" i="5"/>
  <c r="C647" i="5"/>
  <c r="D647" i="5" s="1"/>
  <c r="H646" i="5"/>
  <c r="E634" i="1"/>
  <c r="P633" i="1"/>
  <c r="Q633" i="1" s="1"/>
  <c r="J633" i="1"/>
  <c r="H646" i="7" l="1"/>
  <c r="C647" i="7"/>
  <c r="L646" i="7"/>
  <c r="K646" i="7"/>
  <c r="E647" i="8"/>
  <c r="P646" i="8"/>
  <c r="Q646" i="8" s="1"/>
  <c r="J646" i="8"/>
  <c r="P646" i="6"/>
  <c r="Q646" i="6" s="1"/>
  <c r="J646" i="6"/>
  <c r="E647" i="6"/>
  <c r="P646" i="5"/>
  <c r="Q646" i="5" s="1"/>
  <c r="J646" i="5"/>
  <c r="E647" i="5"/>
  <c r="I634" i="1"/>
  <c r="G634" i="1"/>
  <c r="P646" i="7" l="1"/>
  <c r="Q646" i="7" s="1"/>
  <c r="J646" i="7"/>
  <c r="D647" i="7"/>
  <c r="E647" i="7" s="1"/>
  <c r="I647" i="8"/>
  <c r="G647" i="8"/>
  <c r="I647" i="6"/>
  <c r="G647" i="6"/>
  <c r="I647" i="5"/>
  <c r="G647" i="5"/>
  <c r="C635" i="1"/>
  <c r="D635" i="1" s="1"/>
  <c r="K634" i="1"/>
  <c r="L634" i="1"/>
  <c r="H634" i="1"/>
  <c r="G647" i="7" l="1"/>
  <c r="I647" i="7"/>
  <c r="L647" i="8"/>
  <c r="K647" i="8"/>
  <c r="C648" i="8"/>
  <c r="D648" i="8" s="1"/>
  <c r="H647" i="8"/>
  <c r="C648" i="6"/>
  <c r="D648" i="6" s="1"/>
  <c r="L647" i="6"/>
  <c r="K647" i="6"/>
  <c r="H647" i="6"/>
  <c r="L647" i="5"/>
  <c r="K647" i="5"/>
  <c r="C648" i="5"/>
  <c r="D648" i="5" s="1"/>
  <c r="H647" i="5"/>
  <c r="P634" i="1"/>
  <c r="Q634" i="1" s="1"/>
  <c r="J634" i="1"/>
  <c r="E635" i="1"/>
  <c r="H647" i="7" l="1"/>
  <c r="K647" i="7"/>
  <c r="L647" i="7"/>
  <c r="C648" i="7"/>
  <c r="E648" i="6"/>
  <c r="E648" i="5"/>
  <c r="P647" i="8"/>
  <c r="Q647" i="8" s="1"/>
  <c r="J647" i="8"/>
  <c r="E648" i="8"/>
  <c r="P647" i="6"/>
  <c r="Q647" i="6" s="1"/>
  <c r="J647" i="6"/>
  <c r="P647" i="5"/>
  <c r="Q647" i="5" s="1"/>
  <c r="J647" i="5"/>
  <c r="I635" i="1"/>
  <c r="G635" i="1"/>
  <c r="P647" i="7" l="1"/>
  <c r="Q647" i="7" s="1"/>
  <c r="J647" i="7"/>
  <c r="D648" i="7"/>
  <c r="E648" i="7" s="1"/>
  <c r="I648" i="8"/>
  <c r="G648" i="8"/>
  <c r="I648" i="6"/>
  <c r="G648" i="6"/>
  <c r="I648" i="5"/>
  <c r="G648" i="5"/>
  <c r="K635" i="1"/>
  <c r="C636" i="1"/>
  <c r="D636" i="1" s="1"/>
  <c r="L635" i="1"/>
  <c r="H635" i="1"/>
  <c r="I648" i="7" l="1"/>
  <c r="G648" i="7"/>
  <c r="C649" i="8"/>
  <c r="D649" i="8" s="1"/>
  <c r="L648" i="8"/>
  <c r="K648" i="8"/>
  <c r="H648" i="8"/>
  <c r="K648" i="6"/>
  <c r="C649" i="6"/>
  <c r="D649" i="6" s="1"/>
  <c r="L648" i="6"/>
  <c r="H648" i="6"/>
  <c r="L648" i="5"/>
  <c r="C649" i="5"/>
  <c r="D649" i="5" s="1"/>
  <c r="K648" i="5"/>
  <c r="H648" i="5"/>
  <c r="E636" i="1"/>
  <c r="P635" i="1"/>
  <c r="Q635" i="1" s="1"/>
  <c r="J635" i="1"/>
  <c r="K648" i="7" l="1"/>
  <c r="H648" i="7"/>
  <c r="C649" i="7"/>
  <c r="L648" i="7"/>
  <c r="P648" i="8"/>
  <c r="Q648" i="8" s="1"/>
  <c r="J648" i="8"/>
  <c r="E649" i="8"/>
  <c r="P648" i="6"/>
  <c r="Q648" i="6" s="1"/>
  <c r="J648" i="6"/>
  <c r="E649" i="6"/>
  <c r="E649" i="5"/>
  <c r="P648" i="5"/>
  <c r="Q648" i="5" s="1"/>
  <c r="J648" i="5"/>
  <c r="I636" i="1"/>
  <c r="G636" i="1"/>
  <c r="D649" i="7" l="1"/>
  <c r="E649" i="7" s="1"/>
  <c r="J648" i="7"/>
  <c r="P648" i="7"/>
  <c r="Q648" i="7" s="1"/>
  <c r="I649" i="8"/>
  <c r="G649" i="8"/>
  <c r="I649" i="6"/>
  <c r="G649" i="6"/>
  <c r="I649" i="5"/>
  <c r="G649" i="5"/>
  <c r="K636" i="1"/>
  <c r="L636" i="1"/>
  <c r="C637" i="1"/>
  <c r="D637" i="1" s="1"/>
  <c r="H636" i="1"/>
  <c r="G649" i="7" l="1"/>
  <c r="I649" i="7"/>
  <c r="L649" i="8"/>
  <c r="K649" i="8"/>
  <c r="C650" i="8"/>
  <c r="D650" i="8" s="1"/>
  <c r="H649" i="8"/>
  <c r="C650" i="6"/>
  <c r="D650" i="6" s="1"/>
  <c r="L649" i="6"/>
  <c r="K649" i="6"/>
  <c r="H649" i="6"/>
  <c r="L649" i="5"/>
  <c r="K649" i="5"/>
  <c r="C650" i="5"/>
  <c r="D650" i="5" s="1"/>
  <c r="H649" i="5"/>
  <c r="E637" i="1"/>
  <c r="P636" i="1"/>
  <c r="Q636" i="1" s="1"/>
  <c r="J636" i="1"/>
  <c r="C650" i="7" l="1"/>
  <c r="H649" i="7"/>
  <c r="L649" i="7"/>
  <c r="K649" i="7"/>
  <c r="E650" i="6"/>
  <c r="P649" i="8"/>
  <c r="Q649" i="8" s="1"/>
  <c r="J649" i="8"/>
  <c r="E650" i="8"/>
  <c r="P649" i="6"/>
  <c r="Q649" i="6" s="1"/>
  <c r="J649" i="6"/>
  <c r="P649" i="5"/>
  <c r="Q649" i="5" s="1"/>
  <c r="J649" i="5"/>
  <c r="E650" i="5"/>
  <c r="I637" i="1"/>
  <c r="G637" i="1"/>
  <c r="J649" i="7" l="1"/>
  <c r="P649" i="7"/>
  <c r="Q649" i="7" s="1"/>
  <c r="D650" i="7"/>
  <c r="E650" i="7" s="1"/>
  <c r="I650" i="8"/>
  <c r="G650" i="8"/>
  <c r="I650" i="6"/>
  <c r="G650" i="6"/>
  <c r="I650" i="5"/>
  <c r="G650" i="5"/>
  <c r="L637" i="1"/>
  <c r="C638" i="1"/>
  <c r="D638" i="1" s="1"/>
  <c r="K637" i="1"/>
  <c r="H637" i="1"/>
  <c r="I650" i="7" l="1"/>
  <c r="G650" i="7"/>
  <c r="C651" i="8"/>
  <c r="D651" i="8" s="1"/>
  <c r="L650" i="8"/>
  <c r="K650" i="8"/>
  <c r="H650" i="8"/>
  <c r="K650" i="6"/>
  <c r="C651" i="6"/>
  <c r="D651" i="6" s="1"/>
  <c r="L650" i="6"/>
  <c r="H650" i="6"/>
  <c r="L650" i="5"/>
  <c r="K650" i="5"/>
  <c r="C651" i="5"/>
  <c r="D651" i="5" s="1"/>
  <c r="H650" i="5"/>
  <c r="P637" i="1"/>
  <c r="Q637" i="1" s="1"/>
  <c r="J637" i="1"/>
  <c r="E638" i="1"/>
  <c r="K650" i="7" l="1"/>
  <c r="H650" i="7"/>
  <c r="L650" i="7"/>
  <c r="C651" i="7"/>
  <c r="E651" i="5"/>
  <c r="P650" i="8"/>
  <c r="Q650" i="8" s="1"/>
  <c r="J650" i="8"/>
  <c r="E651" i="8"/>
  <c r="P650" i="6"/>
  <c r="Q650" i="6" s="1"/>
  <c r="J650" i="6"/>
  <c r="E651" i="6"/>
  <c r="P650" i="5"/>
  <c r="Q650" i="5" s="1"/>
  <c r="J650" i="5"/>
  <c r="I638" i="1"/>
  <c r="G638" i="1"/>
  <c r="P650" i="7" l="1"/>
  <c r="Q650" i="7" s="1"/>
  <c r="J650" i="7"/>
  <c r="D651" i="7"/>
  <c r="E651" i="7" s="1"/>
  <c r="I651" i="8"/>
  <c r="G651" i="8"/>
  <c r="I651" i="6"/>
  <c r="G651" i="6"/>
  <c r="I651" i="5"/>
  <c r="G651" i="5"/>
  <c r="K638" i="1"/>
  <c r="L638" i="1"/>
  <c r="C639" i="1"/>
  <c r="D639" i="1" s="1"/>
  <c r="H638" i="1"/>
  <c r="G651" i="7" l="1"/>
  <c r="I651" i="7"/>
  <c r="L651" i="8"/>
  <c r="K651" i="8"/>
  <c r="C652" i="8"/>
  <c r="D652" i="8" s="1"/>
  <c r="H651" i="8"/>
  <c r="C652" i="6"/>
  <c r="D652" i="6" s="1"/>
  <c r="L651" i="6"/>
  <c r="K651" i="6"/>
  <c r="H651" i="6"/>
  <c r="L651" i="5"/>
  <c r="K651" i="5"/>
  <c r="C652" i="5"/>
  <c r="D652" i="5" s="1"/>
  <c r="H651" i="5"/>
  <c r="E639" i="1"/>
  <c r="P638" i="1"/>
  <c r="Q638" i="1" s="1"/>
  <c r="J638" i="1"/>
  <c r="E652" i="6" l="1"/>
  <c r="H651" i="7"/>
  <c r="K651" i="7"/>
  <c r="L651" i="7"/>
  <c r="C652" i="7"/>
  <c r="P651" i="8"/>
  <c r="Q651" i="8" s="1"/>
  <c r="J651" i="8"/>
  <c r="E652" i="8"/>
  <c r="P651" i="6"/>
  <c r="Q651" i="6" s="1"/>
  <c r="J651" i="6"/>
  <c r="P651" i="5"/>
  <c r="Q651" i="5" s="1"/>
  <c r="J651" i="5"/>
  <c r="E652" i="5"/>
  <c r="I639" i="1"/>
  <c r="G639" i="1"/>
  <c r="D652" i="7" l="1"/>
  <c r="E652" i="7" s="1"/>
  <c r="P651" i="7"/>
  <c r="Q651" i="7" s="1"/>
  <c r="J651" i="7"/>
  <c r="I652" i="8"/>
  <c r="G652" i="8"/>
  <c r="I652" i="6"/>
  <c r="G652" i="6"/>
  <c r="I652" i="5"/>
  <c r="G652" i="5"/>
  <c r="L639" i="1"/>
  <c r="C640" i="1"/>
  <c r="D640" i="1" s="1"/>
  <c r="K639" i="1"/>
  <c r="H639" i="1"/>
  <c r="I652" i="7" l="1"/>
  <c r="G652" i="7"/>
  <c r="C653" i="8"/>
  <c r="D653" i="8" s="1"/>
  <c r="L652" i="8"/>
  <c r="K652" i="8"/>
  <c r="H652" i="8"/>
  <c r="K652" i="6"/>
  <c r="C653" i="6"/>
  <c r="D653" i="6" s="1"/>
  <c r="L652" i="6"/>
  <c r="H652" i="6"/>
  <c r="L652" i="5"/>
  <c r="C653" i="5"/>
  <c r="D653" i="5" s="1"/>
  <c r="K652" i="5"/>
  <c r="H652" i="5"/>
  <c r="E640" i="1"/>
  <c r="P639" i="1"/>
  <c r="Q639" i="1" s="1"/>
  <c r="J639" i="1"/>
  <c r="H652" i="7" l="1"/>
  <c r="C653" i="7"/>
  <c r="L652" i="7"/>
  <c r="K652" i="7"/>
  <c r="P652" i="8"/>
  <c r="Q652" i="8" s="1"/>
  <c r="J652" i="8"/>
  <c r="E653" i="8"/>
  <c r="P652" i="6"/>
  <c r="Q652" i="6" s="1"/>
  <c r="J652" i="6"/>
  <c r="E653" i="6"/>
  <c r="P652" i="5"/>
  <c r="Q652" i="5" s="1"/>
  <c r="J652" i="5"/>
  <c r="E653" i="5"/>
  <c r="I640" i="1"/>
  <c r="G640" i="1"/>
  <c r="J652" i="7" l="1"/>
  <c r="P652" i="7"/>
  <c r="Q652" i="7" s="1"/>
  <c r="D653" i="7"/>
  <c r="E653" i="7"/>
  <c r="I653" i="8"/>
  <c r="G653" i="8"/>
  <c r="I653" i="6"/>
  <c r="G653" i="6"/>
  <c r="I653" i="5"/>
  <c r="G653" i="5"/>
  <c r="L640" i="1"/>
  <c r="K640" i="1"/>
  <c r="C641" i="1"/>
  <c r="D641" i="1" s="1"/>
  <c r="H640" i="1"/>
  <c r="I653" i="7" l="1"/>
  <c r="G653" i="7"/>
  <c r="L653" i="8"/>
  <c r="K653" i="8"/>
  <c r="C654" i="8"/>
  <c r="D654" i="8" s="1"/>
  <c r="H653" i="8"/>
  <c r="C654" i="6"/>
  <c r="D654" i="6" s="1"/>
  <c r="L653" i="6"/>
  <c r="K653" i="6"/>
  <c r="H653" i="6"/>
  <c r="L653" i="5"/>
  <c r="K653" i="5"/>
  <c r="C654" i="5"/>
  <c r="D654" i="5" s="1"/>
  <c r="H653" i="5"/>
  <c r="E641" i="1"/>
  <c r="P640" i="1"/>
  <c r="Q640" i="1" s="1"/>
  <c r="J640" i="1"/>
  <c r="H653" i="7" l="1"/>
  <c r="K653" i="7"/>
  <c r="L653" i="7"/>
  <c r="C654" i="7"/>
  <c r="D654" i="7" s="1"/>
  <c r="E654" i="6"/>
  <c r="P653" i="8"/>
  <c r="Q653" i="8" s="1"/>
  <c r="J653" i="8"/>
  <c r="E654" i="8"/>
  <c r="P653" i="6"/>
  <c r="Q653" i="6" s="1"/>
  <c r="J653" i="6"/>
  <c r="P653" i="5"/>
  <c r="Q653" i="5" s="1"/>
  <c r="J653" i="5"/>
  <c r="E654" i="5"/>
  <c r="I641" i="1"/>
  <c r="G641" i="1"/>
  <c r="E654" i="7" l="1"/>
  <c r="P653" i="7"/>
  <c r="Q653" i="7" s="1"/>
  <c r="J653" i="7"/>
  <c r="I654" i="8"/>
  <c r="G654" i="8"/>
  <c r="I654" i="6"/>
  <c r="G654" i="6"/>
  <c r="I654" i="5"/>
  <c r="G654" i="5"/>
  <c r="K641" i="1"/>
  <c r="L641" i="1"/>
  <c r="C642" i="1"/>
  <c r="D642" i="1" s="1"/>
  <c r="H641" i="1"/>
  <c r="I654" i="7" l="1"/>
  <c r="G654" i="7"/>
  <c r="C655" i="8"/>
  <c r="D655" i="8" s="1"/>
  <c r="L654" i="8"/>
  <c r="K654" i="8"/>
  <c r="H654" i="8"/>
  <c r="K654" i="6"/>
  <c r="C655" i="6"/>
  <c r="D655" i="6" s="1"/>
  <c r="L654" i="6"/>
  <c r="H654" i="6"/>
  <c r="L654" i="5"/>
  <c r="K654" i="5"/>
  <c r="C655" i="5"/>
  <c r="D655" i="5" s="1"/>
  <c r="H654" i="5"/>
  <c r="E642" i="1"/>
  <c r="P641" i="1"/>
  <c r="Q641" i="1" s="1"/>
  <c r="J641" i="1"/>
  <c r="C655" i="7" l="1"/>
  <c r="L654" i="7"/>
  <c r="H654" i="7"/>
  <c r="K654" i="7"/>
  <c r="E655" i="8"/>
  <c r="P654" i="8"/>
  <c r="Q654" i="8" s="1"/>
  <c r="J654" i="8"/>
  <c r="E655" i="6"/>
  <c r="P654" i="6"/>
  <c r="Q654" i="6" s="1"/>
  <c r="J654" i="6"/>
  <c r="E655" i="5"/>
  <c r="P654" i="5"/>
  <c r="Q654" i="5" s="1"/>
  <c r="J654" i="5"/>
  <c r="I642" i="1"/>
  <c r="G642" i="1"/>
  <c r="P654" i="7" l="1"/>
  <c r="Q654" i="7" s="1"/>
  <c r="J654" i="7"/>
  <c r="D655" i="7"/>
  <c r="E655" i="7" s="1"/>
  <c r="I655" i="8"/>
  <c r="G655" i="8"/>
  <c r="I655" i="6"/>
  <c r="G655" i="6"/>
  <c r="I655" i="5"/>
  <c r="G655" i="5"/>
  <c r="L642" i="1"/>
  <c r="C643" i="1"/>
  <c r="D643" i="1" s="1"/>
  <c r="K642" i="1"/>
  <c r="H642" i="1"/>
  <c r="G655" i="7" l="1"/>
  <c r="I655" i="7"/>
  <c r="L655" i="8"/>
  <c r="K655" i="8"/>
  <c r="C656" i="8"/>
  <c r="D656" i="8" s="1"/>
  <c r="H655" i="8"/>
  <c r="C656" i="6"/>
  <c r="D656" i="6" s="1"/>
  <c r="L655" i="6"/>
  <c r="K655" i="6"/>
  <c r="H655" i="6"/>
  <c r="L655" i="5"/>
  <c r="K655" i="5"/>
  <c r="C656" i="5"/>
  <c r="D656" i="5" s="1"/>
  <c r="H655" i="5"/>
  <c r="E643" i="1"/>
  <c r="P642" i="1"/>
  <c r="Q642" i="1" s="1"/>
  <c r="J642" i="1"/>
  <c r="C656" i="7" l="1"/>
  <c r="H655" i="7"/>
  <c r="L655" i="7"/>
  <c r="K655" i="7"/>
  <c r="E656" i="6"/>
  <c r="P655" i="8"/>
  <c r="Q655" i="8" s="1"/>
  <c r="J655" i="8"/>
  <c r="E656" i="8"/>
  <c r="P655" i="6"/>
  <c r="Q655" i="6" s="1"/>
  <c r="J655" i="6"/>
  <c r="P655" i="5"/>
  <c r="Q655" i="5" s="1"/>
  <c r="J655" i="5"/>
  <c r="E656" i="5"/>
  <c r="I643" i="1"/>
  <c r="G643" i="1"/>
  <c r="P655" i="7" l="1"/>
  <c r="Q655" i="7" s="1"/>
  <c r="J655" i="7"/>
  <c r="D656" i="7"/>
  <c r="E656" i="7" s="1"/>
  <c r="I656" i="8"/>
  <c r="G656" i="8"/>
  <c r="I656" i="6"/>
  <c r="G656" i="6"/>
  <c r="I656" i="5"/>
  <c r="G656" i="5"/>
  <c r="K643" i="1"/>
  <c r="C644" i="1"/>
  <c r="D644" i="1" s="1"/>
  <c r="L643" i="1"/>
  <c r="H643" i="1"/>
  <c r="I656" i="7" l="1"/>
  <c r="G656" i="7"/>
  <c r="C657" i="8"/>
  <c r="D657" i="8" s="1"/>
  <c r="L656" i="8"/>
  <c r="K656" i="8"/>
  <c r="H656" i="8"/>
  <c r="K656" i="6"/>
  <c r="C657" i="6"/>
  <c r="D657" i="6" s="1"/>
  <c r="L656" i="6"/>
  <c r="H656" i="6"/>
  <c r="L656" i="5"/>
  <c r="C657" i="5"/>
  <c r="D657" i="5" s="1"/>
  <c r="K656" i="5"/>
  <c r="H656" i="5"/>
  <c r="E644" i="1"/>
  <c r="P643" i="1"/>
  <c r="Q643" i="1" s="1"/>
  <c r="J643" i="1"/>
  <c r="K656" i="7" l="1"/>
  <c r="H656" i="7"/>
  <c r="C657" i="7"/>
  <c r="L656" i="7"/>
  <c r="E657" i="8"/>
  <c r="P656" i="8"/>
  <c r="Q656" i="8" s="1"/>
  <c r="J656" i="8"/>
  <c r="P656" i="6"/>
  <c r="Q656" i="6" s="1"/>
  <c r="J656" i="6"/>
  <c r="E657" i="6"/>
  <c r="P656" i="5"/>
  <c r="Q656" i="5" s="1"/>
  <c r="J656" i="5"/>
  <c r="E657" i="5"/>
  <c r="I644" i="1"/>
  <c r="G644" i="1"/>
  <c r="D657" i="7" l="1"/>
  <c r="E657" i="7" s="1"/>
  <c r="J656" i="7"/>
  <c r="P656" i="7"/>
  <c r="Q656" i="7" s="1"/>
  <c r="I657" i="8"/>
  <c r="G657" i="8"/>
  <c r="I657" i="6"/>
  <c r="G657" i="6"/>
  <c r="I657" i="5"/>
  <c r="G657" i="5"/>
  <c r="K644" i="1"/>
  <c r="C645" i="1"/>
  <c r="D645" i="1" s="1"/>
  <c r="L644" i="1"/>
  <c r="H644" i="1"/>
  <c r="G657" i="7" l="1"/>
  <c r="I657" i="7"/>
  <c r="L657" i="8"/>
  <c r="K657" i="8"/>
  <c r="C658" i="8"/>
  <c r="D658" i="8" s="1"/>
  <c r="H657" i="8"/>
  <c r="C658" i="6"/>
  <c r="D658" i="6" s="1"/>
  <c r="L657" i="6"/>
  <c r="K657" i="6"/>
  <c r="H657" i="6"/>
  <c r="L657" i="5"/>
  <c r="K657" i="5"/>
  <c r="C658" i="5"/>
  <c r="D658" i="5" s="1"/>
  <c r="H657" i="5"/>
  <c r="E645" i="1"/>
  <c r="P644" i="1"/>
  <c r="Q644" i="1" s="1"/>
  <c r="J644" i="1"/>
  <c r="C658" i="7" l="1"/>
  <c r="H657" i="7"/>
  <c r="L657" i="7"/>
  <c r="K657" i="7"/>
  <c r="E658" i="6"/>
  <c r="P657" i="8"/>
  <c r="Q657" i="8" s="1"/>
  <c r="J657" i="8"/>
  <c r="E658" i="8"/>
  <c r="P657" i="6"/>
  <c r="Q657" i="6" s="1"/>
  <c r="J657" i="6"/>
  <c r="P657" i="5"/>
  <c r="Q657" i="5" s="1"/>
  <c r="J657" i="5"/>
  <c r="E658" i="5"/>
  <c r="I645" i="1"/>
  <c r="G645" i="1"/>
  <c r="P657" i="7" l="1"/>
  <c r="Q657" i="7" s="1"/>
  <c r="J657" i="7"/>
  <c r="D658" i="7"/>
  <c r="E658" i="7"/>
  <c r="I658" i="8"/>
  <c r="G658" i="8"/>
  <c r="I658" i="6"/>
  <c r="G658" i="6"/>
  <c r="I658" i="5"/>
  <c r="G658" i="5"/>
  <c r="L645" i="1"/>
  <c r="C646" i="1"/>
  <c r="D646" i="1" s="1"/>
  <c r="K645" i="1"/>
  <c r="H645" i="1"/>
  <c r="I658" i="7" l="1"/>
  <c r="G658" i="7"/>
  <c r="C659" i="8"/>
  <c r="D659" i="8" s="1"/>
  <c r="L658" i="8"/>
  <c r="K658" i="8"/>
  <c r="H658" i="8"/>
  <c r="K658" i="6"/>
  <c r="C659" i="6"/>
  <c r="D659" i="6" s="1"/>
  <c r="L658" i="6"/>
  <c r="H658" i="6"/>
  <c r="L658" i="5"/>
  <c r="K658" i="5"/>
  <c r="C659" i="5"/>
  <c r="D659" i="5" s="1"/>
  <c r="H658" i="5"/>
  <c r="E646" i="1"/>
  <c r="P645" i="1"/>
  <c r="Q645" i="1" s="1"/>
  <c r="J645" i="1"/>
  <c r="E659" i="8" l="1"/>
  <c r="K658" i="7"/>
  <c r="H658" i="7"/>
  <c r="C659" i="7"/>
  <c r="L658" i="7"/>
  <c r="E659" i="5"/>
  <c r="P658" i="8"/>
  <c r="Q658" i="8" s="1"/>
  <c r="J658" i="8"/>
  <c r="P658" i="6"/>
  <c r="Q658" i="6" s="1"/>
  <c r="J658" i="6"/>
  <c r="E659" i="6"/>
  <c r="P658" i="5"/>
  <c r="Q658" i="5" s="1"/>
  <c r="J658" i="5"/>
  <c r="I646" i="1"/>
  <c r="G646" i="1"/>
  <c r="D659" i="7" l="1"/>
  <c r="E659" i="7" s="1"/>
  <c r="J658" i="7"/>
  <c r="P658" i="7"/>
  <c r="Q658" i="7" s="1"/>
  <c r="I659" i="8"/>
  <c r="G659" i="8"/>
  <c r="I659" i="6"/>
  <c r="G659" i="6"/>
  <c r="I659" i="5"/>
  <c r="G659" i="5"/>
  <c r="K646" i="1"/>
  <c r="C647" i="1"/>
  <c r="D647" i="1" s="1"/>
  <c r="L646" i="1"/>
  <c r="H646" i="1"/>
  <c r="G659" i="7" l="1"/>
  <c r="I659" i="7"/>
  <c r="L659" i="8"/>
  <c r="K659" i="8"/>
  <c r="C660" i="8"/>
  <c r="D660" i="8" s="1"/>
  <c r="H659" i="8"/>
  <c r="C660" i="6"/>
  <c r="D660" i="6" s="1"/>
  <c r="L659" i="6"/>
  <c r="K659" i="6"/>
  <c r="H659" i="6"/>
  <c r="L659" i="5"/>
  <c r="K659" i="5"/>
  <c r="C660" i="5"/>
  <c r="D660" i="5" s="1"/>
  <c r="H659" i="5"/>
  <c r="E647" i="1"/>
  <c r="P646" i="1"/>
  <c r="Q646" i="1" s="1"/>
  <c r="J646" i="1"/>
  <c r="C660" i="7" l="1"/>
  <c r="H659" i="7"/>
  <c r="L659" i="7"/>
  <c r="K659" i="7"/>
  <c r="E660" i="5"/>
  <c r="P659" i="8"/>
  <c r="Q659" i="8" s="1"/>
  <c r="J659" i="8"/>
  <c r="E660" i="8"/>
  <c r="E660" i="6"/>
  <c r="P659" i="6"/>
  <c r="Q659" i="6" s="1"/>
  <c r="J659" i="6"/>
  <c r="P659" i="5"/>
  <c r="Q659" i="5" s="1"/>
  <c r="J659" i="5"/>
  <c r="I647" i="1"/>
  <c r="G647" i="1"/>
  <c r="P659" i="7" l="1"/>
  <c r="Q659" i="7" s="1"/>
  <c r="J659" i="7"/>
  <c r="D660" i="7"/>
  <c r="E660" i="7" s="1"/>
  <c r="I660" i="8"/>
  <c r="G660" i="8"/>
  <c r="I660" i="6"/>
  <c r="G660" i="6"/>
  <c r="I660" i="5"/>
  <c r="G660" i="5"/>
  <c r="C648" i="1"/>
  <c r="D648" i="1" s="1"/>
  <c r="K647" i="1"/>
  <c r="L647" i="1"/>
  <c r="H647" i="1"/>
  <c r="I660" i="7" l="1"/>
  <c r="G660" i="7"/>
  <c r="C661" i="8"/>
  <c r="D661" i="8" s="1"/>
  <c r="L660" i="8"/>
  <c r="K660" i="8"/>
  <c r="H660" i="8"/>
  <c r="K660" i="6"/>
  <c r="C661" i="6"/>
  <c r="D661" i="6" s="1"/>
  <c r="L660" i="6"/>
  <c r="H660" i="6"/>
  <c r="L660" i="5"/>
  <c r="C661" i="5"/>
  <c r="D661" i="5" s="1"/>
  <c r="K660" i="5"/>
  <c r="H660" i="5"/>
  <c r="P647" i="1"/>
  <c r="Q647" i="1" s="1"/>
  <c r="J647" i="1"/>
  <c r="E648" i="1"/>
  <c r="E661" i="8" l="1"/>
  <c r="H660" i="7"/>
  <c r="C661" i="7"/>
  <c r="D661" i="7" s="1"/>
  <c r="K660" i="7"/>
  <c r="L660" i="7"/>
  <c r="P660" i="8"/>
  <c r="Q660" i="8" s="1"/>
  <c r="J660" i="8"/>
  <c r="P660" i="6"/>
  <c r="Q660" i="6" s="1"/>
  <c r="J660" i="6"/>
  <c r="E661" i="6"/>
  <c r="P660" i="5"/>
  <c r="Q660" i="5" s="1"/>
  <c r="J660" i="5"/>
  <c r="E661" i="5"/>
  <c r="I648" i="1"/>
  <c r="G648" i="1"/>
  <c r="J660" i="7" l="1"/>
  <c r="P660" i="7"/>
  <c r="Q660" i="7" s="1"/>
  <c r="E661" i="7"/>
  <c r="I661" i="8"/>
  <c r="G661" i="8"/>
  <c r="I661" i="6"/>
  <c r="G661" i="6"/>
  <c r="I661" i="5"/>
  <c r="G661" i="5"/>
  <c r="L648" i="1"/>
  <c r="K648" i="1"/>
  <c r="C649" i="1"/>
  <c r="D649" i="1" s="1"/>
  <c r="H648" i="1"/>
  <c r="I661" i="7" l="1"/>
  <c r="G661" i="7"/>
  <c r="L661" i="8"/>
  <c r="K661" i="8"/>
  <c r="C662" i="8"/>
  <c r="D662" i="8" s="1"/>
  <c r="H661" i="8"/>
  <c r="C662" i="6"/>
  <c r="D662" i="6" s="1"/>
  <c r="L661" i="6"/>
  <c r="K661" i="6"/>
  <c r="H661" i="6"/>
  <c r="L661" i="5"/>
  <c r="K661" i="5"/>
  <c r="C662" i="5"/>
  <c r="D662" i="5" s="1"/>
  <c r="H661" i="5"/>
  <c r="E649" i="1"/>
  <c r="P648" i="1"/>
  <c r="Q648" i="1" s="1"/>
  <c r="J648" i="1"/>
  <c r="L661" i="7" l="1"/>
  <c r="H661" i="7"/>
  <c r="K661" i="7"/>
  <c r="C662" i="7"/>
  <c r="P661" i="8"/>
  <c r="Q661" i="8" s="1"/>
  <c r="J661" i="8"/>
  <c r="E662" i="8"/>
  <c r="P661" i="6"/>
  <c r="Q661" i="6" s="1"/>
  <c r="J661" i="6"/>
  <c r="E662" i="6"/>
  <c r="P661" i="5"/>
  <c r="Q661" i="5" s="1"/>
  <c r="J661" i="5"/>
  <c r="E662" i="5"/>
  <c r="I649" i="1"/>
  <c r="G649" i="1"/>
  <c r="D662" i="7" l="1"/>
  <c r="E662" i="7" s="1"/>
  <c r="J661" i="7"/>
  <c r="P661" i="7"/>
  <c r="Q661" i="7" s="1"/>
  <c r="I662" i="8"/>
  <c r="G662" i="8"/>
  <c r="I662" i="6"/>
  <c r="G662" i="6"/>
  <c r="I662" i="5"/>
  <c r="G662" i="5"/>
  <c r="L649" i="1"/>
  <c r="C650" i="1"/>
  <c r="D650" i="1" s="1"/>
  <c r="K649" i="1"/>
  <c r="H649" i="1"/>
  <c r="I662" i="7" l="1"/>
  <c r="G662" i="7"/>
  <c r="C663" i="8"/>
  <c r="D663" i="8" s="1"/>
  <c r="L662" i="8"/>
  <c r="K662" i="8"/>
  <c r="H662" i="8"/>
  <c r="K662" i="6"/>
  <c r="C663" i="6"/>
  <c r="D663" i="6" s="1"/>
  <c r="L662" i="6"/>
  <c r="H662" i="6"/>
  <c r="L662" i="5"/>
  <c r="K662" i="5"/>
  <c r="C663" i="5"/>
  <c r="D663" i="5" s="1"/>
  <c r="H662" i="5"/>
  <c r="E650" i="1"/>
  <c r="P649" i="1"/>
  <c r="Q649" i="1" s="1"/>
  <c r="J649" i="1"/>
  <c r="H662" i="7" l="1"/>
  <c r="C663" i="7"/>
  <c r="L662" i="7"/>
  <c r="K662" i="7"/>
  <c r="E663" i="8"/>
  <c r="P662" i="8"/>
  <c r="Q662" i="8" s="1"/>
  <c r="J662" i="8"/>
  <c r="P662" i="6"/>
  <c r="Q662" i="6" s="1"/>
  <c r="J662" i="6"/>
  <c r="E663" i="6"/>
  <c r="E663" i="5"/>
  <c r="P662" i="5"/>
  <c r="Q662" i="5" s="1"/>
  <c r="J662" i="5"/>
  <c r="I650" i="1"/>
  <c r="G650" i="1"/>
  <c r="D663" i="7" l="1"/>
  <c r="E663" i="7" s="1"/>
  <c r="J662" i="7"/>
  <c r="P662" i="7"/>
  <c r="Q662" i="7" s="1"/>
  <c r="I663" i="8"/>
  <c r="G663" i="8"/>
  <c r="I663" i="6"/>
  <c r="G663" i="6"/>
  <c r="I663" i="5"/>
  <c r="G663" i="5"/>
  <c r="L650" i="1"/>
  <c r="C651" i="1"/>
  <c r="D651" i="1" s="1"/>
  <c r="K650" i="1"/>
  <c r="H650" i="1"/>
  <c r="G663" i="7" l="1"/>
  <c r="I663" i="7"/>
  <c r="L663" i="8"/>
  <c r="K663" i="8"/>
  <c r="C664" i="8"/>
  <c r="D664" i="8" s="1"/>
  <c r="H663" i="8"/>
  <c r="C664" i="6"/>
  <c r="D664" i="6" s="1"/>
  <c r="L663" i="6"/>
  <c r="K663" i="6"/>
  <c r="H663" i="6"/>
  <c r="L663" i="5"/>
  <c r="K663" i="5"/>
  <c r="C664" i="5"/>
  <c r="D664" i="5" s="1"/>
  <c r="H663" i="5"/>
  <c r="E651" i="1"/>
  <c r="P650" i="1"/>
  <c r="Q650" i="1" s="1"/>
  <c r="J650" i="1"/>
  <c r="C664" i="7" l="1"/>
  <c r="H663" i="7"/>
  <c r="L663" i="7"/>
  <c r="K663" i="7"/>
  <c r="E664" i="6"/>
  <c r="P663" i="8"/>
  <c r="Q663" i="8" s="1"/>
  <c r="J663" i="8"/>
  <c r="E664" i="8"/>
  <c r="P663" i="6"/>
  <c r="Q663" i="6" s="1"/>
  <c r="J663" i="6"/>
  <c r="P663" i="5"/>
  <c r="Q663" i="5" s="1"/>
  <c r="J663" i="5"/>
  <c r="E664" i="5"/>
  <c r="I651" i="1"/>
  <c r="G651" i="1"/>
  <c r="J663" i="7" l="1"/>
  <c r="P663" i="7"/>
  <c r="Q663" i="7" s="1"/>
  <c r="D664" i="7"/>
  <c r="E664" i="7"/>
  <c r="I664" i="8"/>
  <c r="G664" i="8"/>
  <c r="I664" i="6"/>
  <c r="G664" i="6"/>
  <c r="I664" i="5"/>
  <c r="G664" i="5"/>
  <c r="L651" i="1"/>
  <c r="K651" i="1"/>
  <c r="C652" i="1"/>
  <c r="D652" i="1" s="1"/>
  <c r="H651" i="1"/>
  <c r="I664" i="7" l="1"/>
  <c r="G664" i="7"/>
  <c r="C665" i="8"/>
  <c r="D665" i="8" s="1"/>
  <c r="L664" i="8"/>
  <c r="K664" i="8"/>
  <c r="H664" i="8"/>
  <c r="K664" i="6"/>
  <c r="C665" i="6"/>
  <c r="D665" i="6" s="1"/>
  <c r="L664" i="6"/>
  <c r="H664" i="6"/>
  <c r="L664" i="5"/>
  <c r="C665" i="5"/>
  <c r="D665" i="5" s="1"/>
  <c r="K664" i="5"/>
  <c r="H664" i="5"/>
  <c r="E652" i="1"/>
  <c r="P651" i="1"/>
  <c r="Q651" i="1" s="1"/>
  <c r="J651" i="1"/>
  <c r="K664" i="7" l="1"/>
  <c r="H664" i="7"/>
  <c r="C665" i="7"/>
  <c r="L664" i="7"/>
  <c r="P664" i="8"/>
  <c r="Q664" i="8" s="1"/>
  <c r="J664" i="8"/>
  <c r="E665" i="8"/>
  <c r="P664" i="6"/>
  <c r="Q664" i="6" s="1"/>
  <c r="J664" i="6"/>
  <c r="E665" i="6"/>
  <c r="E665" i="5"/>
  <c r="P664" i="5"/>
  <c r="Q664" i="5" s="1"/>
  <c r="J664" i="5"/>
  <c r="I652" i="1"/>
  <c r="G652" i="1"/>
  <c r="D665" i="7" l="1"/>
  <c r="E665" i="7" s="1"/>
  <c r="J664" i="7"/>
  <c r="P664" i="7"/>
  <c r="Q664" i="7" s="1"/>
  <c r="I665" i="8"/>
  <c r="G665" i="8"/>
  <c r="I665" i="6"/>
  <c r="G665" i="6"/>
  <c r="I665" i="5"/>
  <c r="G665" i="5"/>
  <c r="L652" i="1"/>
  <c r="C653" i="1"/>
  <c r="D653" i="1" s="1"/>
  <c r="K652" i="1"/>
  <c r="H652" i="1"/>
  <c r="I665" i="7" l="1"/>
  <c r="G665" i="7"/>
  <c r="L665" i="8"/>
  <c r="K665" i="8"/>
  <c r="C666" i="8"/>
  <c r="D666" i="8" s="1"/>
  <c r="H665" i="8"/>
  <c r="C666" i="6"/>
  <c r="D666" i="6" s="1"/>
  <c r="L665" i="6"/>
  <c r="K665" i="6"/>
  <c r="H665" i="6"/>
  <c r="L665" i="5"/>
  <c r="K665" i="5"/>
  <c r="C666" i="5"/>
  <c r="D666" i="5" s="1"/>
  <c r="H665" i="5"/>
  <c r="E653" i="1"/>
  <c r="P652" i="1"/>
  <c r="Q652" i="1" s="1"/>
  <c r="J652" i="1"/>
  <c r="C666" i="7" l="1"/>
  <c r="D666" i="7" s="1"/>
  <c r="H665" i="7"/>
  <c r="L665" i="7"/>
  <c r="K665" i="7"/>
  <c r="E666" i="6"/>
  <c r="P665" i="8"/>
  <c r="Q665" i="8" s="1"/>
  <c r="J665" i="8"/>
  <c r="E666" i="8"/>
  <c r="P665" i="6"/>
  <c r="Q665" i="6" s="1"/>
  <c r="J665" i="6"/>
  <c r="P665" i="5"/>
  <c r="Q665" i="5" s="1"/>
  <c r="J665" i="5"/>
  <c r="E666" i="5"/>
  <c r="I653" i="1"/>
  <c r="G653" i="1"/>
  <c r="P665" i="7" l="1"/>
  <c r="Q665" i="7" s="1"/>
  <c r="J665" i="7"/>
  <c r="E666" i="7"/>
  <c r="I666" i="8"/>
  <c r="G666" i="8"/>
  <c r="I666" i="6"/>
  <c r="G666" i="6"/>
  <c r="I666" i="5"/>
  <c r="G666" i="5"/>
  <c r="L653" i="1"/>
  <c r="C654" i="1"/>
  <c r="D654" i="1" s="1"/>
  <c r="K653" i="1"/>
  <c r="H653" i="1"/>
  <c r="I666" i="7" l="1"/>
  <c r="G666" i="7"/>
  <c r="C667" i="8"/>
  <c r="D667" i="8" s="1"/>
  <c r="L666" i="8"/>
  <c r="K666" i="8"/>
  <c r="H666" i="8"/>
  <c r="K666" i="6"/>
  <c r="C667" i="6"/>
  <c r="D667" i="6" s="1"/>
  <c r="L666" i="6"/>
  <c r="H666" i="6"/>
  <c r="L666" i="5"/>
  <c r="K666" i="5"/>
  <c r="C667" i="5"/>
  <c r="D667" i="5" s="1"/>
  <c r="H666" i="5"/>
  <c r="E654" i="1"/>
  <c r="P653" i="1"/>
  <c r="Q653" i="1" s="1"/>
  <c r="J653" i="1"/>
  <c r="H666" i="7" l="1"/>
  <c r="C667" i="7"/>
  <c r="D667" i="7" s="1"/>
  <c r="L666" i="7"/>
  <c r="K666" i="7"/>
  <c r="P666" i="8"/>
  <c r="Q666" i="8" s="1"/>
  <c r="J666" i="8"/>
  <c r="E667" i="8"/>
  <c r="P666" i="6"/>
  <c r="Q666" i="6" s="1"/>
  <c r="J666" i="6"/>
  <c r="E667" i="6"/>
  <c r="P666" i="5"/>
  <c r="Q666" i="5" s="1"/>
  <c r="J666" i="5"/>
  <c r="E667" i="5"/>
  <c r="I654" i="1"/>
  <c r="G654" i="1"/>
  <c r="J666" i="7" l="1"/>
  <c r="P666" i="7"/>
  <c r="Q666" i="7" s="1"/>
  <c r="E667" i="7"/>
  <c r="I667" i="8"/>
  <c r="G667" i="8"/>
  <c r="I667" i="6"/>
  <c r="G667" i="6"/>
  <c r="I667" i="5"/>
  <c r="G667" i="5"/>
  <c r="K654" i="1"/>
  <c r="C655" i="1"/>
  <c r="D655" i="1" s="1"/>
  <c r="L654" i="1"/>
  <c r="H654" i="1"/>
  <c r="I667" i="7" l="1"/>
  <c r="G667" i="7"/>
  <c r="L667" i="8"/>
  <c r="K667" i="8"/>
  <c r="C668" i="8"/>
  <c r="D668" i="8" s="1"/>
  <c r="H667" i="8"/>
  <c r="C668" i="6"/>
  <c r="D668" i="6" s="1"/>
  <c r="L667" i="6"/>
  <c r="K667" i="6"/>
  <c r="H667" i="6"/>
  <c r="L667" i="5"/>
  <c r="K667" i="5"/>
  <c r="C668" i="5"/>
  <c r="D668" i="5" s="1"/>
  <c r="H667" i="5"/>
  <c r="E655" i="1"/>
  <c r="P654" i="1"/>
  <c r="Q654" i="1" s="1"/>
  <c r="J654" i="1"/>
  <c r="H667" i="7" l="1"/>
  <c r="L667" i="7"/>
  <c r="K667" i="7"/>
  <c r="C668" i="7"/>
  <c r="E668" i="6"/>
  <c r="E668" i="5"/>
  <c r="E668" i="8"/>
  <c r="P667" i="8"/>
  <c r="Q667" i="8" s="1"/>
  <c r="J667" i="8"/>
  <c r="P667" i="6"/>
  <c r="Q667" i="6" s="1"/>
  <c r="J667" i="6"/>
  <c r="P667" i="5"/>
  <c r="Q667" i="5" s="1"/>
  <c r="J667" i="5"/>
  <c r="I655" i="1"/>
  <c r="G655" i="1"/>
  <c r="D668" i="7" l="1"/>
  <c r="E668" i="7" s="1"/>
  <c r="P667" i="7"/>
  <c r="Q667" i="7" s="1"/>
  <c r="J667" i="7"/>
  <c r="I668" i="8"/>
  <c r="G668" i="8"/>
  <c r="I668" i="6"/>
  <c r="G668" i="6"/>
  <c r="I668" i="5"/>
  <c r="G668" i="5"/>
  <c r="L655" i="1"/>
  <c r="K655" i="1"/>
  <c r="C656" i="1"/>
  <c r="D656" i="1" s="1"/>
  <c r="H655" i="1"/>
  <c r="I668" i="7" l="1"/>
  <c r="G668" i="7"/>
  <c r="C669" i="8"/>
  <c r="D669" i="8" s="1"/>
  <c r="L668" i="8"/>
  <c r="K668" i="8"/>
  <c r="H668" i="8"/>
  <c r="K668" i="6"/>
  <c r="C669" i="6"/>
  <c r="D669" i="6" s="1"/>
  <c r="L668" i="6"/>
  <c r="H668" i="6"/>
  <c r="L668" i="5"/>
  <c r="C669" i="5"/>
  <c r="D669" i="5" s="1"/>
  <c r="K668" i="5"/>
  <c r="H668" i="5"/>
  <c r="E656" i="1"/>
  <c r="P655" i="1"/>
  <c r="Q655" i="1" s="1"/>
  <c r="J655" i="1"/>
  <c r="K668" i="7" l="1"/>
  <c r="H668" i="7"/>
  <c r="L668" i="7"/>
  <c r="C669" i="7"/>
  <c r="E669" i="8"/>
  <c r="E669" i="5"/>
  <c r="P668" i="8"/>
  <c r="Q668" i="8" s="1"/>
  <c r="J668" i="8"/>
  <c r="P668" i="6"/>
  <c r="Q668" i="6" s="1"/>
  <c r="J668" i="6"/>
  <c r="E669" i="6"/>
  <c r="P668" i="5"/>
  <c r="Q668" i="5" s="1"/>
  <c r="J668" i="5"/>
  <c r="I656" i="1"/>
  <c r="G656" i="1"/>
  <c r="P668" i="7" l="1"/>
  <c r="Q668" i="7" s="1"/>
  <c r="J668" i="7"/>
  <c r="D669" i="7"/>
  <c r="E669" i="7" s="1"/>
  <c r="I669" i="8"/>
  <c r="G669" i="8"/>
  <c r="I669" i="6"/>
  <c r="G669" i="6"/>
  <c r="I669" i="5"/>
  <c r="G669" i="5"/>
  <c r="K656" i="1"/>
  <c r="C657" i="1"/>
  <c r="D657" i="1" s="1"/>
  <c r="L656" i="1"/>
  <c r="H656" i="1"/>
  <c r="G669" i="7" l="1"/>
  <c r="I669" i="7"/>
  <c r="L669" i="8"/>
  <c r="K669" i="8"/>
  <c r="C670" i="8"/>
  <c r="D670" i="8" s="1"/>
  <c r="H669" i="8"/>
  <c r="C670" i="6"/>
  <c r="D670" i="6" s="1"/>
  <c r="L669" i="6"/>
  <c r="K669" i="6"/>
  <c r="H669" i="6"/>
  <c r="L669" i="5"/>
  <c r="K669" i="5"/>
  <c r="C670" i="5"/>
  <c r="D670" i="5" s="1"/>
  <c r="H669" i="5"/>
  <c r="E657" i="1"/>
  <c r="P656" i="1"/>
  <c r="Q656" i="1" s="1"/>
  <c r="J656" i="1"/>
  <c r="H669" i="7" l="1"/>
  <c r="L669" i="7"/>
  <c r="K669" i="7"/>
  <c r="C670" i="7"/>
  <c r="D670" i="7" s="1"/>
  <c r="E670" i="6"/>
  <c r="P669" i="8"/>
  <c r="Q669" i="8" s="1"/>
  <c r="J669" i="8"/>
  <c r="E670" i="8"/>
  <c r="P669" i="6"/>
  <c r="Q669" i="6" s="1"/>
  <c r="J669" i="6"/>
  <c r="P669" i="5"/>
  <c r="Q669" i="5" s="1"/>
  <c r="J669" i="5"/>
  <c r="E670" i="5"/>
  <c r="I657" i="1"/>
  <c r="G657" i="1"/>
  <c r="P669" i="7" l="1"/>
  <c r="Q669" i="7" s="1"/>
  <c r="J669" i="7"/>
  <c r="E670" i="7"/>
  <c r="I670" i="8"/>
  <c r="G670" i="8"/>
  <c r="I670" i="6"/>
  <c r="G670" i="6"/>
  <c r="I670" i="5"/>
  <c r="G670" i="5"/>
  <c r="L657" i="1"/>
  <c r="C658" i="1"/>
  <c r="D658" i="1" s="1"/>
  <c r="K657" i="1"/>
  <c r="H657" i="1"/>
  <c r="I670" i="7" l="1"/>
  <c r="G670" i="7"/>
  <c r="C671" i="8"/>
  <c r="D671" i="8" s="1"/>
  <c r="L670" i="8"/>
  <c r="K670" i="8"/>
  <c r="H670" i="8"/>
  <c r="K670" i="6"/>
  <c r="C671" i="6"/>
  <c r="D671" i="6" s="1"/>
  <c r="L670" i="6"/>
  <c r="H670" i="6"/>
  <c r="L670" i="5"/>
  <c r="K670" i="5"/>
  <c r="C671" i="5"/>
  <c r="D671" i="5" s="1"/>
  <c r="H670" i="5"/>
  <c r="E658" i="1"/>
  <c r="P657" i="1"/>
  <c r="Q657" i="1" s="1"/>
  <c r="J657" i="1"/>
  <c r="C671" i="7" l="1"/>
  <c r="L670" i="7"/>
  <c r="H670" i="7"/>
  <c r="K670" i="7"/>
  <c r="E671" i="5"/>
  <c r="E671" i="8"/>
  <c r="P670" i="8"/>
  <c r="Q670" i="8" s="1"/>
  <c r="J670" i="8"/>
  <c r="P670" i="6"/>
  <c r="Q670" i="6" s="1"/>
  <c r="J670" i="6"/>
  <c r="E671" i="6"/>
  <c r="P670" i="5"/>
  <c r="Q670" i="5" s="1"/>
  <c r="J670" i="5"/>
  <c r="I658" i="1"/>
  <c r="G658" i="1"/>
  <c r="J670" i="7" l="1"/>
  <c r="P670" i="7"/>
  <c r="Q670" i="7" s="1"/>
  <c r="D671" i="7"/>
  <c r="E671" i="7" s="1"/>
  <c r="I671" i="8"/>
  <c r="G671" i="8"/>
  <c r="I671" i="6"/>
  <c r="G671" i="6"/>
  <c r="I671" i="5"/>
  <c r="G671" i="5"/>
  <c r="L658" i="1"/>
  <c r="K658" i="1"/>
  <c r="C659" i="1"/>
  <c r="D659" i="1" s="1"/>
  <c r="H658" i="1"/>
  <c r="G671" i="7" l="1"/>
  <c r="I671" i="7"/>
  <c r="L671" i="8"/>
  <c r="K671" i="8"/>
  <c r="C672" i="8"/>
  <c r="D672" i="8" s="1"/>
  <c r="H671" i="8"/>
  <c r="C672" i="6"/>
  <c r="D672" i="6" s="1"/>
  <c r="L671" i="6"/>
  <c r="K671" i="6"/>
  <c r="H671" i="6"/>
  <c r="L671" i="5"/>
  <c r="K671" i="5"/>
  <c r="C672" i="5"/>
  <c r="D672" i="5" s="1"/>
  <c r="H671" i="5"/>
  <c r="E659" i="1"/>
  <c r="P658" i="1"/>
  <c r="Q658" i="1" s="1"/>
  <c r="J658" i="1"/>
  <c r="H671" i="7" l="1"/>
  <c r="K671" i="7"/>
  <c r="C672" i="7"/>
  <c r="D672" i="7" s="1"/>
  <c r="L671" i="7"/>
  <c r="E672" i="6"/>
  <c r="E672" i="5"/>
  <c r="P671" i="8"/>
  <c r="Q671" i="8" s="1"/>
  <c r="J671" i="8"/>
  <c r="E672" i="8"/>
  <c r="P671" i="6"/>
  <c r="Q671" i="6" s="1"/>
  <c r="J671" i="6"/>
  <c r="P671" i="5"/>
  <c r="Q671" i="5" s="1"/>
  <c r="J671" i="5"/>
  <c r="I659" i="1"/>
  <c r="G659" i="1"/>
  <c r="P671" i="7" l="1"/>
  <c r="Q671" i="7" s="1"/>
  <c r="J671" i="7"/>
  <c r="E672" i="7"/>
  <c r="I672" i="8"/>
  <c r="G672" i="8"/>
  <c r="I672" i="6"/>
  <c r="G672" i="6"/>
  <c r="I672" i="5"/>
  <c r="G672" i="5"/>
  <c r="C660" i="1"/>
  <c r="D660" i="1" s="1"/>
  <c r="L659" i="1"/>
  <c r="K659" i="1"/>
  <c r="H659" i="1"/>
  <c r="I672" i="7" l="1"/>
  <c r="G672" i="7"/>
  <c r="C673" i="8"/>
  <c r="D673" i="8" s="1"/>
  <c r="L672" i="8"/>
  <c r="K672" i="8"/>
  <c r="H672" i="8"/>
  <c r="K672" i="6"/>
  <c r="C673" i="6"/>
  <c r="D673" i="6" s="1"/>
  <c r="L672" i="6"/>
  <c r="H672" i="6"/>
  <c r="L672" i="5"/>
  <c r="C673" i="5"/>
  <c r="D673" i="5" s="1"/>
  <c r="K672" i="5"/>
  <c r="H672" i="5"/>
  <c r="P659" i="1"/>
  <c r="Q659" i="1" s="1"/>
  <c r="J659" i="1"/>
  <c r="E660" i="1"/>
  <c r="C673" i="7" l="1"/>
  <c r="L672" i="7"/>
  <c r="K672" i="7"/>
  <c r="H672" i="7"/>
  <c r="E673" i="8"/>
  <c r="P672" i="8"/>
  <c r="Q672" i="8" s="1"/>
  <c r="J672" i="8"/>
  <c r="P672" i="6"/>
  <c r="Q672" i="6" s="1"/>
  <c r="J672" i="6"/>
  <c r="E673" i="6"/>
  <c r="P672" i="5"/>
  <c r="Q672" i="5" s="1"/>
  <c r="J672" i="5"/>
  <c r="E673" i="5"/>
  <c r="I660" i="1"/>
  <c r="G660" i="1"/>
  <c r="J672" i="7" l="1"/>
  <c r="P672" i="7"/>
  <c r="Q672" i="7" s="1"/>
  <c r="D673" i="7"/>
  <c r="E673" i="7" s="1"/>
  <c r="I673" i="8"/>
  <c r="G673" i="8"/>
  <c r="I673" i="6"/>
  <c r="G673" i="6"/>
  <c r="I673" i="5"/>
  <c r="G673" i="5"/>
  <c r="K660" i="1"/>
  <c r="L660" i="1"/>
  <c r="C661" i="1"/>
  <c r="D661" i="1" s="1"/>
  <c r="H660" i="1"/>
  <c r="G673" i="7" l="1"/>
  <c r="I673" i="7"/>
  <c r="L673" i="8"/>
  <c r="K673" i="8"/>
  <c r="C674" i="8"/>
  <c r="D674" i="8" s="1"/>
  <c r="H673" i="8"/>
  <c r="C674" i="6"/>
  <c r="D674" i="6" s="1"/>
  <c r="L673" i="6"/>
  <c r="K673" i="6"/>
  <c r="H673" i="6"/>
  <c r="L673" i="5"/>
  <c r="K673" i="5"/>
  <c r="C674" i="5"/>
  <c r="D674" i="5" s="1"/>
  <c r="H673" i="5"/>
  <c r="E661" i="1"/>
  <c r="P660" i="1"/>
  <c r="Q660" i="1" s="1"/>
  <c r="J660" i="1"/>
  <c r="C674" i="7" l="1"/>
  <c r="H673" i="7"/>
  <c r="K673" i="7"/>
  <c r="L673" i="7"/>
  <c r="E674" i="6"/>
  <c r="P673" i="8"/>
  <c r="Q673" i="8" s="1"/>
  <c r="J673" i="8"/>
  <c r="E674" i="8"/>
  <c r="P673" i="6"/>
  <c r="Q673" i="6" s="1"/>
  <c r="J673" i="6"/>
  <c r="P673" i="5"/>
  <c r="Q673" i="5" s="1"/>
  <c r="J673" i="5"/>
  <c r="E674" i="5"/>
  <c r="I661" i="1"/>
  <c r="G661" i="1"/>
  <c r="J673" i="7" l="1"/>
  <c r="P673" i="7"/>
  <c r="Q673" i="7" s="1"/>
  <c r="D674" i="7"/>
  <c r="E674" i="7" s="1"/>
  <c r="I674" i="8"/>
  <c r="G674" i="8"/>
  <c r="I674" i="6"/>
  <c r="G674" i="6"/>
  <c r="I674" i="5"/>
  <c r="G674" i="5"/>
  <c r="K661" i="1"/>
  <c r="C662" i="1"/>
  <c r="D662" i="1" s="1"/>
  <c r="L661" i="1"/>
  <c r="H661" i="1"/>
  <c r="G674" i="7" l="1"/>
  <c r="I674" i="7"/>
  <c r="C675" i="8"/>
  <c r="D675" i="8" s="1"/>
  <c r="L674" i="8"/>
  <c r="K674" i="8"/>
  <c r="H674" i="8"/>
  <c r="K674" i="6"/>
  <c r="C675" i="6"/>
  <c r="D675" i="6" s="1"/>
  <c r="L674" i="6"/>
  <c r="H674" i="6"/>
  <c r="L674" i="5"/>
  <c r="K674" i="5"/>
  <c r="C675" i="5"/>
  <c r="D675" i="5" s="1"/>
  <c r="H674" i="5"/>
  <c r="E662" i="1"/>
  <c r="P661" i="1"/>
  <c r="Q661" i="1" s="1"/>
  <c r="J661" i="1"/>
  <c r="H674" i="7" l="1"/>
  <c r="L674" i="7"/>
  <c r="C675" i="7"/>
  <c r="D675" i="7" s="1"/>
  <c r="K674" i="7"/>
  <c r="E675" i="8"/>
  <c r="E675" i="5"/>
  <c r="P674" i="8"/>
  <c r="Q674" i="8" s="1"/>
  <c r="J674" i="8"/>
  <c r="P674" i="6"/>
  <c r="Q674" i="6" s="1"/>
  <c r="J674" i="6"/>
  <c r="E675" i="6"/>
  <c r="P674" i="5"/>
  <c r="Q674" i="5" s="1"/>
  <c r="J674" i="5"/>
  <c r="I662" i="1"/>
  <c r="G662" i="1"/>
  <c r="J674" i="7" l="1"/>
  <c r="P674" i="7"/>
  <c r="Q674" i="7" s="1"/>
  <c r="E675" i="7"/>
  <c r="I675" i="8"/>
  <c r="G675" i="8"/>
  <c r="I675" i="6"/>
  <c r="G675" i="6"/>
  <c r="I675" i="5"/>
  <c r="G675" i="5"/>
  <c r="L662" i="1"/>
  <c r="K662" i="1"/>
  <c r="C663" i="1"/>
  <c r="D663" i="1" s="1"/>
  <c r="H662" i="1"/>
  <c r="I675" i="7" l="1"/>
  <c r="G675" i="7"/>
  <c r="L675" i="8"/>
  <c r="K675" i="8"/>
  <c r="C676" i="8"/>
  <c r="D676" i="8" s="1"/>
  <c r="H675" i="8"/>
  <c r="C676" i="6"/>
  <c r="D676" i="6" s="1"/>
  <c r="L675" i="6"/>
  <c r="K675" i="6"/>
  <c r="H675" i="6"/>
  <c r="L675" i="5"/>
  <c r="K675" i="5"/>
  <c r="C676" i="5"/>
  <c r="D676" i="5" s="1"/>
  <c r="H675" i="5"/>
  <c r="E663" i="1"/>
  <c r="P662" i="1"/>
  <c r="Q662" i="1" s="1"/>
  <c r="J662" i="1"/>
  <c r="H675" i="7" l="1"/>
  <c r="L675" i="7"/>
  <c r="K675" i="7"/>
  <c r="C676" i="7"/>
  <c r="E676" i="6"/>
  <c r="E676" i="5"/>
  <c r="P675" i="8"/>
  <c r="Q675" i="8" s="1"/>
  <c r="J675" i="8"/>
  <c r="E676" i="8"/>
  <c r="P675" i="6"/>
  <c r="Q675" i="6" s="1"/>
  <c r="J675" i="6"/>
  <c r="P675" i="5"/>
  <c r="Q675" i="5" s="1"/>
  <c r="J675" i="5"/>
  <c r="I663" i="1"/>
  <c r="G663" i="1"/>
  <c r="D676" i="7" l="1"/>
  <c r="E676" i="7" s="1"/>
  <c r="P675" i="7"/>
  <c r="Q675" i="7" s="1"/>
  <c r="J675" i="7"/>
  <c r="I676" i="8"/>
  <c r="G676" i="8"/>
  <c r="I676" i="6"/>
  <c r="G676" i="6"/>
  <c r="I676" i="5"/>
  <c r="G676" i="5"/>
  <c r="K663" i="1"/>
  <c r="C664" i="1"/>
  <c r="D664" i="1" s="1"/>
  <c r="L663" i="1"/>
  <c r="H663" i="1"/>
  <c r="I676" i="7" l="1"/>
  <c r="G676" i="7"/>
  <c r="C677" i="8"/>
  <c r="D677" i="8" s="1"/>
  <c r="L676" i="8"/>
  <c r="K676" i="8"/>
  <c r="H676" i="8"/>
  <c r="K676" i="6"/>
  <c r="C677" i="6"/>
  <c r="D677" i="6" s="1"/>
  <c r="L676" i="6"/>
  <c r="H676" i="6"/>
  <c r="L676" i="5"/>
  <c r="C677" i="5"/>
  <c r="D677" i="5" s="1"/>
  <c r="K676" i="5"/>
  <c r="H676" i="5"/>
  <c r="E664" i="1"/>
  <c r="P663" i="1"/>
  <c r="Q663" i="1" s="1"/>
  <c r="J663" i="1"/>
  <c r="E677" i="6" l="1"/>
  <c r="K676" i="7"/>
  <c r="H676" i="7"/>
  <c r="C677" i="7"/>
  <c r="L676" i="7"/>
  <c r="P676" i="8"/>
  <c r="Q676" i="8" s="1"/>
  <c r="J676" i="8"/>
  <c r="E677" i="8"/>
  <c r="P676" i="6"/>
  <c r="Q676" i="6" s="1"/>
  <c r="J676" i="6"/>
  <c r="P676" i="5"/>
  <c r="Q676" i="5" s="1"/>
  <c r="J676" i="5"/>
  <c r="E677" i="5"/>
  <c r="I664" i="1"/>
  <c r="G664" i="1"/>
  <c r="D677" i="7" l="1"/>
  <c r="E677" i="7" s="1"/>
  <c r="P676" i="7"/>
  <c r="Q676" i="7" s="1"/>
  <c r="J676" i="7"/>
  <c r="I677" i="8"/>
  <c r="G677" i="8"/>
  <c r="I677" i="6"/>
  <c r="G677" i="6"/>
  <c r="I677" i="5"/>
  <c r="G677" i="5"/>
  <c r="L664" i="1"/>
  <c r="C665" i="1"/>
  <c r="D665" i="1" s="1"/>
  <c r="K664" i="1"/>
  <c r="H664" i="1"/>
  <c r="I677" i="7" l="1"/>
  <c r="G677" i="7"/>
  <c r="L677" i="8"/>
  <c r="K677" i="8"/>
  <c r="C678" i="8"/>
  <c r="D678" i="8" s="1"/>
  <c r="H677" i="8"/>
  <c r="C678" i="6"/>
  <c r="D678" i="6" s="1"/>
  <c r="L677" i="6"/>
  <c r="K677" i="6"/>
  <c r="H677" i="6"/>
  <c r="L677" i="5"/>
  <c r="K677" i="5"/>
  <c r="C678" i="5"/>
  <c r="D678" i="5" s="1"/>
  <c r="H677" i="5"/>
  <c r="E665" i="1"/>
  <c r="P664" i="1"/>
  <c r="Q664" i="1" s="1"/>
  <c r="J664" i="1"/>
  <c r="C678" i="7" l="1"/>
  <c r="D678" i="7" s="1"/>
  <c r="L677" i="7"/>
  <c r="H677" i="7"/>
  <c r="K677" i="7"/>
  <c r="E678" i="8"/>
  <c r="E678" i="6"/>
  <c r="P677" i="8"/>
  <c r="Q677" i="8" s="1"/>
  <c r="J677" i="8"/>
  <c r="P677" i="6"/>
  <c r="Q677" i="6" s="1"/>
  <c r="J677" i="6"/>
  <c r="P677" i="5"/>
  <c r="Q677" i="5" s="1"/>
  <c r="J677" i="5"/>
  <c r="E678" i="5"/>
  <c r="I665" i="1"/>
  <c r="G665" i="1"/>
  <c r="E678" i="7" l="1"/>
  <c r="P677" i="7"/>
  <c r="Q677" i="7" s="1"/>
  <c r="J677" i="7"/>
  <c r="I678" i="8"/>
  <c r="G678" i="8"/>
  <c r="I678" i="6"/>
  <c r="G678" i="6"/>
  <c r="I678" i="5"/>
  <c r="G678" i="5"/>
  <c r="C666" i="1"/>
  <c r="D666" i="1" s="1"/>
  <c r="L665" i="1"/>
  <c r="K665" i="1"/>
  <c r="H665" i="1"/>
  <c r="I678" i="7" l="1"/>
  <c r="G678" i="7"/>
  <c r="C679" i="8"/>
  <c r="D679" i="8" s="1"/>
  <c r="L678" i="8"/>
  <c r="K678" i="8"/>
  <c r="H678" i="8"/>
  <c r="K678" i="6"/>
  <c r="C679" i="6"/>
  <c r="D679" i="6" s="1"/>
  <c r="L678" i="6"/>
  <c r="H678" i="6"/>
  <c r="L678" i="5"/>
  <c r="K678" i="5"/>
  <c r="C679" i="5"/>
  <c r="D679" i="5" s="1"/>
  <c r="H678" i="5"/>
  <c r="P665" i="1"/>
  <c r="Q665" i="1" s="1"/>
  <c r="J665" i="1"/>
  <c r="E666" i="1"/>
  <c r="L678" i="7" l="1"/>
  <c r="K678" i="7"/>
  <c r="C679" i="7"/>
  <c r="H678" i="7"/>
  <c r="E679" i="8"/>
  <c r="P678" i="8"/>
  <c r="Q678" i="8" s="1"/>
  <c r="J678" i="8"/>
  <c r="E679" i="6"/>
  <c r="P678" i="6"/>
  <c r="Q678" i="6" s="1"/>
  <c r="J678" i="6"/>
  <c r="E679" i="5"/>
  <c r="P678" i="5"/>
  <c r="Q678" i="5" s="1"/>
  <c r="J678" i="5"/>
  <c r="I666" i="1"/>
  <c r="G666" i="1"/>
  <c r="D679" i="7" l="1"/>
  <c r="E679" i="7" s="1"/>
  <c r="J678" i="7"/>
  <c r="P678" i="7"/>
  <c r="Q678" i="7" s="1"/>
  <c r="I679" i="8"/>
  <c r="G679" i="8"/>
  <c r="I679" i="6"/>
  <c r="G679" i="6"/>
  <c r="I679" i="5"/>
  <c r="G679" i="5"/>
  <c r="C667" i="1"/>
  <c r="D667" i="1" s="1"/>
  <c r="L666" i="1"/>
  <c r="K666" i="1"/>
  <c r="H666" i="1"/>
  <c r="I679" i="7" l="1"/>
  <c r="G679" i="7"/>
  <c r="L679" i="8"/>
  <c r="K679" i="8"/>
  <c r="C680" i="8"/>
  <c r="D680" i="8" s="1"/>
  <c r="H679" i="8"/>
  <c r="C680" i="6"/>
  <c r="D680" i="6" s="1"/>
  <c r="L679" i="6"/>
  <c r="K679" i="6"/>
  <c r="H679" i="6"/>
  <c r="L679" i="5"/>
  <c r="K679" i="5"/>
  <c r="C680" i="5"/>
  <c r="D680" i="5" s="1"/>
  <c r="H679" i="5"/>
  <c r="P666" i="1"/>
  <c r="Q666" i="1" s="1"/>
  <c r="J666" i="1"/>
  <c r="E667" i="1"/>
  <c r="H679" i="7" l="1"/>
  <c r="L679" i="7"/>
  <c r="C680" i="7"/>
  <c r="K679" i="7"/>
  <c r="E680" i="6"/>
  <c r="E680" i="5"/>
  <c r="P679" i="8"/>
  <c r="Q679" i="8" s="1"/>
  <c r="J679" i="8"/>
  <c r="E680" i="8"/>
  <c r="P679" i="6"/>
  <c r="Q679" i="6" s="1"/>
  <c r="J679" i="6"/>
  <c r="P679" i="5"/>
  <c r="Q679" i="5" s="1"/>
  <c r="J679" i="5"/>
  <c r="I667" i="1"/>
  <c r="G667" i="1"/>
  <c r="P679" i="7" l="1"/>
  <c r="Q679" i="7" s="1"/>
  <c r="J679" i="7"/>
  <c r="D680" i="7"/>
  <c r="E680" i="7"/>
  <c r="I680" i="8"/>
  <c r="G680" i="8"/>
  <c r="I680" i="6"/>
  <c r="G680" i="6"/>
  <c r="I680" i="5"/>
  <c r="G680" i="5"/>
  <c r="K667" i="1"/>
  <c r="C668" i="1"/>
  <c r="D668" i="1" s="1"/>
  <c r="L667" i="1"/>
  <c r="H667" i="1"/>
  <c r="I680" i="7" l="1"/>
  <c r="G680" i="7"/>
  <c r="C681" i="8"/>
  <c r="D681" i="8" s="1"/>
  <c r="L680" i="8"/>
  <c r="K680" i="8"/>
  <c r="H680" i="8"/>
  <c r="K680" i="6"/>
  <c r="C681" i="6"/>
  <c r="D681" i="6" s="1"/>
  <c r="L680" i="6"/>
  <c r="H680" i="6"/>
  <c r="L680" i="5"/>
  <c r="C681" i="5"/>
  <c r="D681" i="5" s="1"/>
  <c r="K680" i="5"/>
  <c r="H680" i="5"/>
  <c r="E668" i="1"/>
  <c r="P667" i="1"/>
  <c r="Q667" i="1" s="1"/>
  <c r="J667" i="1"/>
  <c r="H680" i="7" l="1"/>
  <c r="L680" i="7"/>
  <c r="K680" i="7"/>
  <c r="C681" i="7"/>
  <c r="P680" i="8"/>
  <c r="Q680" i="8" s="1"/>
  <c r="J680" i="8"/>
  <c r="E681" i="8"/>
  <c r="E681" i="6"/>
  <c r="P680" i="6"/>
  <c r="Q680" i="6" s="1"/>
  <c r="J680" i="6"/>
  <c r="P680" i="5"/>
  <c r="Q680" i="5" s="1"/>
  <c r="J680" i="5"/>
  <c r="E681" i="5"/>
  <c r="I668" i="1"/>
  <c r="G668" i="1"/>
  <c r="D681" i="7" l="1"/>
  <c r="E681" i="7" s="1"/>
  <c r="P680" i="7"/>
  <c r="Q680" i="7" s="1"/>
  <c r="J680" i="7"/>
  <c r="I681" i="8"/>
  <c r="G681" i="8"/>
  <c r="I681" i="6"/>
  <c r="G681" i="6"/>
  <c r="I681" i="5"/>
  <c r="G681" i="5"/>
  <c r="K668" i="1"/>
  <c r="L668" i="1"/>
  <c r="C669" i="1"/>
  <c r="D669" i="1" s="1"/>
  <c r="H668" i="1"/>
  <c r="I681" i="7" l="1"/>
  <c r="G681" i="7"/>
  <c r="L681" i="8"/>
  <c r="K681" i="8"/>
  <c r="C682" i="8"/>
  <c r="D682" i="8" s="1"/>
  <c r="H681" i="8"/>
  <c r="C682" i="6"/>
  <c r="D682" i="6" s="1"/>
  <c r="L681" i="6"/>
  <c r="K681" i="6"/>
  <c r="H681" i="6"/>
  <c r="L681" i="5"/>
  <c r="K681" i="5"/>
  <c r="C682" i="5"/>
  <c r="D682" i="5" s="1"/>
  <c r="H681" i="5"/>
  <c r="E669" i="1"/>
  <c r="P668" i="1"/>
  <c r="Q668" i="1" s="1"/>
  <c r="J668" i="1"/>
  <c r="H681" i="7" l="1"/>
  <c r="L681" i="7"/>
  <c r="K681" i="7"/>
  <c r="C682" i="7"/>
  <c r="E682" i="6"/>
  <c r="P681" i="8"/>
  <c r="Q681" i="8" s="1"/>
  <c r="J681" i="8"/>
  <c r="E682" i="8"/>
  <c r="P681" i="6"/>
  <c r="Q681" i="6" s="1"/>
  <c r="J681" i="6"/>
  <c r="P681" i="5"/>
  <c r="Q681" i="5" s="1"/>
  <c r="J681" i="5"/>
  <c r="E682" i="5"/>
  <c r="I669" i="1"/>
  <c r="G669" i="1"/>
  <c r="D682" i="7" l="1"/>
  <c r="E682" i="7" s="1"/>
  <c r="P681" i="7"/>
  <c r="Q681" i="7" s="1"/>
  <c r="J681" i="7"/>
  <c r="I682" i="8"/>
  <c r="G682" i="8"/>
  <c r="I682" i="6"/>
  <c r="G682" i="6"/>
  <c r="I682" i="5"/>
  <c r="G682" i="5"/>
  <c r="C670" i="1"/>
  <c r="D670" i="1" s="1"/>
  <c r="K669" i="1"/>
  <c r="L669" i="1"/>
  <c r="H669" i="1"/>
  <c r="G682" i="7" l="1"/>
  <c r="I682" i="7"/>
  <c r="C683" i="8"/>
  <c r="D683" i="8" s="1"/>
  <c r="L682" i="8"/>
  <c r="K682" i="8"/>
  <c r="H682" i="8"/>
  <c r="K682" i="6"/>
  <c r="C683" i="6"/>
  <c r="D683" i="6" s="1"/>
  <c r="L682" i="6"/>
  <c r="H682" i="6"/>
  <c r="L682" i="5"/>
  <c r="K682" i="5"/>
  <c r="C683" i="5"/>
  <c r="D683" i="5" s="1"/>
  <c r="H682" i="5"/>
  <c r="E670" i="1"/>
  <c r="P669" i="1"/>
  <c r="Q669" i="1" s="1"/>
  <c r="J669" i="1"/>
  <c r="H682" i="7" l="1"/>
  <c r="C683" i="7"/>
  <c r="D683" i="7" s="1"/>
  <c r="L682" i="7"/>
  <c r="K682" i="7"/>
  <c r="P682" i="8"/>
  <c r="Q682" i="8" s="1"/>
  <c r="J682" i="8"/>
  <c r="E683" i="8"/>
  <c r="E683" i="6"/>
  <c r="P682" i="6"/>
  <c r="Q682" i="6" s="1"/>
  <c r="J682" i="6"/>
  <c r="E683" i="5"/>
  <c r="P682" i="5"/>
  <c r="Q682" i="5" s="1"/>
  <c r="J682" i="5"/>
  <c r="I670" i="1"/>
  <c r="G670" i="1"/>
  <c r="P682" i="7" l="1"/>
  <c r="Q682" i="7" s="1"/>
  <c r="J682" i="7"/>
  <c r="E683" i="7"/>
  <c r="I683" i="8"/>
  <c r="G683" i="8"/>
  <c r="I683" i="6"/>
  <c r="G683" i="6"/>
  <c r="I683" i="5"/>
  <c r="G683" i="5"/>
  <c r="L670" i="1"/>
  <c r="C671" i="1"/>
  <c r="D671" i="1" s="1"/>
  <c r="K670" i="1"/>
  <c r="H670" i="1"/>
  <c r="I683" i="7" l="1"/>
  <c r="G683" i="7"/>
  <c r="L683" i="8"/>
  <c r="K683" i="8"/>
  <c r="C684" i="8"/>
  <c r="D684" i="8" s="1"/>
  <c r="H683" i="8"/>
  <c r="C684" i="6"/>
  <c r="D684" i="6" s="1"/>
  <c r="L683" i="6"/>
  <c r="K683" i="6"/>
  <c r="H683" i="6"/>
  <c r="L683" i="5"/>
  <c r="K683" i="5"/>
  <c r="C684" i="5"/>
  <c r="D684" i="5" s="1"/>
  <c r="H683" i="5"/>
  <c r="E671" i="1"/>
  <c r="P670" i="1"/>
  <c r="Q670" i="1" s="1"/>
  <c r="J670" i="1"/>
  <c r="H683" i="7" l="1"/>
  <c r="L683" i="7"/>
  <c r="K683" i="7"/>
  <c r="C684" i="7"/>
  <c r="E684" i="6"/>
  <c r="P683" i="8"/>
  <c r="Q683" i="8" s="1"/>
  <c r="J683" i="8"/>
  <c r="E684" i="8"/>
  <c r="P683" i="6"/>
  <c r="Q683" i="6" s="1"/>
  <c r="J683" i="6"/>
  <c r="P683" i="5"/>
  <c r="Q683" i="5" s="1"/>
  <c r="J683" i="5"/>
  <c r="E684" i="5"/>
  <c r="I671" i="1"/>
  <c r="G671" i="1"/>
  <c r="D684" i="7" l="1"/>
  <c r="E684" i="7"/>
  <c r="J683" i="7"/>
  <c r="P683" i="7"/>
  <c r="Q683" i="7" s="1"/>
  <c r="I684" i="8"/>
  <c r="G684" i="8"/>
  <c r="I684" i="6"/>
  <c r="G684" i="6"/>
  <c r="I684" i="5"/>
  <c r="G684" i="5"/>
  <c r="K671" i="1"/>
  <c r="C672" i="1"/>
  <c r="D672" i="1" s="1"/>
  <c r="L671" i="1"/>
  <c r="H671" i="1"/>
  <c r="G684" i="7" l="1"/>
  <c r="I684" i="7"/>
  <c r="C685" i="8"/>
  <c r="D685" i="8" s="1"/>
  <c r="L684" i="8"/>
  <c r="K684" i="8"/>
  <c r="H684" i="8"/>
  <c r="K684" i="6"/>
  <c r="C685" i="6"/>
  <c r="D685" i="6" s="1"/>
  <c r="L684" i="6"/>
  <c r="H684" i="6"/>
  <c r="L684" i="5"/>
  <c r="C685" i="5"/>
  <c r="D685" i="5" s="1"/>
  <c r="K684" i="5"/>
  <c r="H684" i="5"/>
  <c r="E672" i="1"/>
  <c r="P671" i="1"/>
  <c r="Q671" i="1" s="1"/>
  <c r="J671" i="1"/>
  <c r="E685" i="6" l="1"/>
  <c r="K684" i="7"/>
  <c r="H684" i="7"/>
  <c r="C685" i="7"/>
  <c r="D685" i="7" s="1"/>
  <c r="L684" i="7"/>
  <c r="P684" i="8"/>
  <c r="Q684" i="8" s="1"/>
  <c r="J684" i="8"/>
  <c r="E685" i="8"/>
  <c r="P684" i="6"/>
  <c r="Q684" i="6" s="1"/>
  <c r="J684" i="6"/>
  <c r="P684" i="5"/>
  <c r="Q684" i="5" s="1"/>
  <c r="J684" i="5"/>
  <c r="E685" i="5"/>
  <c r="I672" i="1"/>
  <c r="G672" i="1"/>
  <c r="E685" i="7" l="1"/>
  <c r="P684" i="7"/>
  <c r="Q684" i="7" s="1"/>
  <c r="J684" i="7"/>
  <c r="I685" i="8"/>
  <c r="G685" i="8"/>
  <c r="I685" i="6"/>
  <c r="G685" i="6"/>
  <c r="I685" i="5"/>
  <c r="G685" i="5"/>
  <c r="C673" i="1"/>
  <c r="D673" i="1" s="1"/>
  <c r="L672" i="1"/>
  <c r="K672" i="1"/>
  <c r="H672" i="1"/>
  <c r="I685" i="7" l="1"/>
  <c r="G685" i="7"/>
  <c r="L685" i="8"/>
  <c r="K685" i="8"/>
  <c r="C686" i="8"/>
  <c r="D686" i="8" s="1"/>
  <c r="H685" i="8"/>
  <c r="C686" i="6"/>
  <c r="D686" i="6" s="1"/>
  <c r="L685" i="6"/>
  <c r="K685" i="6"/>
  <c r="H685" i="6"/>
  <c r="L685" i="5"/>
  <c r="K685" i="5"/>
  <c r="C686" i="5"/>
  <c r="D686" i="5" s="1"/>
  <c r="H685" i="5"/>
  <c r="P672" i="1"/>
  <c r="Q672" i="1" s="1"/>
  <c r="J672" i="1"/>
  <c r="E673" i="1"/>
  <c r="E686" i="6" l="1"/>
  <c r="K685" i="7"/>
  <c r="C686" i="7"/>
  <c r="H685" i="7"/>
  <c r="L685" i="7"/>
  <c r="P685" i="8"/>
  <c r="Q685" i="8" s="1"/>
  <c r="J685" i="8"/>
  <c r="E686" i="8"/>
  <c r="P685" i="6"/>
  <c r="Q685" i="6" s="1"/>
  <c r="J685" i="6"/>
  <c r="E686" i="5"/>
  <c r="P685" i="5"/>
  <c r="Q685" i="5" s="1"/>
  <c r="J685" i="5"/>
  <c r="I673" i="1"/>
  <c r="G673" i="1"/>
  <c r="D686" i="7" l="1"/>
  <c r="E686" i="7"/>
  <c r="J685" i="7"/>
  <c r="P685" i="7"/>
  <c r="Q685" i="7" s="1"/>
  <c r="I686" i="8"/>
  <c r="G686" i="8"/>
  <c r="I686" i="6"/>
  <c r="G686" i="6"/>
  <c r="I686" i="5"/>
  <c r="G686" i="5"/>
  <c r="C674" i="1"/>
  <c r="D674" i="1" s="1"/>
  <c r="K673" i="1"/>
  <c r="L673" i="1"/>
  <c r="H673" i="1"/>
  <c r="I686" i="7" l="1"/>
  <c r="G686" i="7"/>
  <c r="C687" i="8"/>
  <c r="D687" i="8" s="1"/>
  <c r="L686" i="8"/>
  <c r="K686" i="8"/>
  <c r="H686" i="8"/>
  <c r="K686" i="6"/>
  <c r="C687" i="6"/>
  <c r="D687" i="6" s="1"/>
  <c r="L686" i="6"/>
  <c r="H686" i="6"/>
  <c r="L686" i="5"/>
  <c r="K686" i="5"/>
  <c r="C687" i="5"/>
  <c r="D687" i="5" s="1"/>
  <c r="H686" i="5"/>
  <c r="P673" i="1"/>
  <c r="Q673" i="1" s="1"/>
  <c r="J673" i="1"/>
  <c r="E674" i="1"/>
  <c r="K686" i="7" l="1"/>
  <c r="L686" i="7"/>
  <c r="H686" i="7"/>
  <c r="C687" i="7"/>
  <c r="E687" i="5"/>
  <c r="E687" i="8"/>
  <c r="P686" i="8"/>
  <c r="Q686" i="8" s="1"/>
  <c r="J686" i="8"/>
  <c r="E687" i="6"/>
  <c r="P686" i="6"/>
  <c r="Q686" i="6" s="1"/>
  <c r="J686" i="6"/>
  <c r="P686" i="5"/>
  <c r="Q686" i="5" s="1"/>
  <c r="J686" i="5"/>
  <c r="I674" i="1"/>
  <c r="G674" i="1"/>
  <c r="D687" i="7" l="1"/>
  <c r="E687" i="7" s="1"/>
  <c r="J686" i="7"/>
  <c r="P686" i="7"/>
  <c r="Q686" i="7" s="1"/>
  <c r="I687" i="8"/>
  <c r="G687" i="8"/>
  <c r="I687" i="6"/>
  <c r="G687" i="6"/>
  <c r="I687" i="5"/>
  <c r="G687" i="5"/>
  <c r="K674" i="1"/>
  <c r="L674" i="1"/>
  <c r="C675" i="1"/>
  <c r="D675" i="1" s="1"/>
  <c r="H674" i="1"/>
  <c r="G687" i="7" l="1"/>
  <c r="I687" i="7"/>
  <c r="L687" i="8"/>
  <c r="K687" i="8"/>
  <c r="C688" i="8"/>
  <c r="D688" i="8" s="1"/>
  <c r="H687" i="8"/>
  <c r="C688" i="6"/>
  <c r="D688" i="6" s="1"/>
  <c r="L687" i="6"/>
  <c r="K687" i="6"/>
  <c r="H687" i="6"/>
  <c r="L687" i="5"/>
  <c r="K687" i="5"/>
  <c r="C688" i="5"/>
  <c r="D688" i="5" s="1"/>
  <c r="H687" i="5"/>
  <c r="E675" i="1"/>
  <c r="P674" i="1"/>
  <c r="Q674" i="1" s="1"/>
  <c r="J674" i="1"/>
  <c r="E688" i="6" l="1"/>
  <c r="C688" i="7"/>
  <c r="H687" i="7"/>
  <c r="L687" i="7"/>
  <c r="K687" i="7"/>
  <c r="E688" i="5"/>
  <c r="P687" i="8"/>
  <c r="Q687" i="8" s="1"/>
  <c r="J687" i="8"/>
  <c r="E688" i="8"/>
  <c r="P687" i="6"/>
  <c r="Q687" i="6" s="1"/>
  <c r="J687" i="6"/>
  <c r="P687" i="5"/>
  <c r="Q687" i="5" s="1"/>
  <c r="J687" i="5"/>
  <c r="I675" i="1"/>
  <c r="G675" i="1"/>
  <c r="P687" i="7" l="1"/>
  <c r="Q687" i="7" s="1"/>
  <c r="J687" i="7"/>
  <c r="D688" i="7"/>
  <c r="E688" i="7"/>
  <c r="I688" i="8"/>
  <c r="G688" i="8"/>
  <c r="I688" i="6"/>
  <c r="G688" i="6"/>
  <c r="I688" i="5"/>
  <c r="G688" i="5"/>
  <c r="L675" i="1"/>
  <c r="C676" i="1"/>
  <c r="D676" i="1" s="1"/>
  <c r="K675" i="1"/>
  <c r="H675" i="1"/>
  <c r="I688" i="7" l="1"/>
  <c r="G688" i="7"/>
  <c r="C689" i="8"/>
  <c r="D689" i="8" s="1"/>
  <c r="L688" i="8"/>
  <c r="K688" i="8"/>
  <c r="H688" i="8"/>
  <c r="K688" i="6"/>
  <c r="C689" i="6"/>
  <c r="D689" i="6" s="1"/>
  <c r="L688" i="6"/>
  <c r="H688" i="6"/>
  <c r="L688" i="5"/>
  <c r="C689" i="5"/>
  <c r="D689" i="5" s="1"/>
  <c r="K688" i="5"/>
  <c r="H688" i="5"/>
  <c r="P675" i="1"/>
  <c r="Q675" i="1" s="1"/>
  <c r="J675" i="1"/>
  <c r="E676" i="1"/>
  <c r="K688" i="7" l="1"/>
  <c r="C689" i="7"/>
  <c r="D689" i="7" s="1"/>
  <c r="H688" i="7"/>
  <c r="L688" i="7"/>
  <c r="E689" i="5"/>
  <c r="E689" i="8"/>
  <c r="P688" i="8"/>
  <c r="Q688" i="8" s="1"/>
  <c r="J688" i="8"/>
  <c r="P688" i="6"/>
  <c r="Q688" i="6" s="1"/>
  <c r="J688" i="6"/>
  <c r="E689" i="6"/>
  <c r="P688" i="5"/>
  <c r="Q688" i="5" s="1"/>
  <c r="J688" i="5"/>
  <c r="I676" i="1"/>
  <c r="G676" i="1"/>
  <c r="E689" i="7" l="1"/>
  <c r="J688" i="7"/>
  <c r="P688" i="7"/>
  <c r="Q688" i="7" s="1"/>
  <c r="I689" i="8"/>
  <c r="G689" i="8"/>
  <c r="I689" i="6"/>
  <c r="G689" i="6"/>
  <c r="I689" i="5"/>
  <c r="G689" i="5"/>
  <c r="C677" i="1"/>
  <c r="D677" i="1" s="1"/>
  <c r="K676" i="1"/>
  <c r="L676" i="1"/>
  <c r="H676" i="1"/>
  <c r="I689" i="7" l="1"/>
  <c r="G689" i="7"/>
  <c r="L689" i="8"/>
  <c r="K689" i="8"/>
  <c r="C690" i="8"/>
  <c r="D690" i="8" s="1"/>
  <c r="H689" i="8"/>
  <c r="C690" i="6"/>
  <c r="D690" i="6" s="1"/>
  <c r="L689" i="6"/>
  <c r="K689" i="6"/>
  <c r="H689" i="6"/>
  <c r="L689" i="5"/>
  <c r="K689" i="5"/>
  <c r="C690" i="5"/>
  <c r="D690" i="5" s="1"/>
  <c r="H689" i="5"/>
  <c r="P676" i="1"/>
  <c r="Q676" i="1" s="1"/>
  <c r="J676" i="1"/>
  <c r="E677" i="1"/>
  <c r="L689" i="7" l="1"/>
  <c r="K689" i="7"/>
  <c r="H689" i="7"/>
  <c r="C690" i="7"/>
  <c r="D690" i="7" s="1"/>
  <c r="E690" i="6"/>
  <c r="P689" i="8"/>
  <c r="Q689" i="8" s="1"/>
  <c r="J689" i="8"/>
  <c r="E690" i="8"/>
  <c r="P689" i="6"/>
  <c r="Q689" i="6" s="1"/>
  <c r="J689" i="6"/>
  <c r="P689" i="5"/>
  <c r="Q689" i="5" s="1"/>
  <c r="J689" i="5"/>
  <c r="E690" i="5"/>
  <c r="I677" i="1"/>
  <c r="G677" i="1"/>
  <c r="P689" i="7" l="1"/>
  <c r="Q689" i="7" s="1"/>
  <c r="J689" i="7"/>
  <c r="E690" i="7"/>
  <c r="I690" i="8"/>
  <c r="G690" i="8"/>
  <c r="I690" i="6"/>
  <c r="G690" i="6"/>
  <c r="I690" i="5"/>
  <c r="G690" i="5"/>
  <c r="K677" i="1"/>
  <c r="C678" i="1"/>
  <c r="D678" i="1" s="1"/>
  <c r="L677" i="1"/>
  <c r="H677" i="1"/>
  <c r="I690" i="7" l="1"/>
  <c r="G690" i="7"/>
  <c r="C691" i="8"/>
  <c r="D691" i="8" s="1"/>
  <c r="L690" i="8"/>
  <c r="K690" i="8"/>
  <c r="H690" i="8"/>
  <c r="K690" i="6"/>
  <c r="C691" i="6"/>
  <c r="D691" i="6" s="1"/>
  <c r="L690" i="6"/>
  <c r="H690" i="6"/>
  <c r="L690" i="5"/>
  <c r="K690" i="5"/>
  <c r="C691" i="5"/>
  <c r="D691" i="5" s="1"/>
  <c r="H690" i="5"/>
  <c r="E678" i="1"/>
  <c r="P677" i="1"/>
  <c r="Q677" i="1" s="1"/>
  <c r="J677" i="1"/>
  <c r="H690" i="7" l="1"/>
  <c r="C691" i="7"/>
  <c r="D691" i="7" s="1"/>
  <c r="L690" i="7"/>
  <c r="K690" i="7"/>
  <c r="E691" i="5"/>
  <c r="P690" i="8"/>
  <c r="Q690" i="8" s="1"/>
  <c r="J690" i="8"/>
  <c r="E691" i="8"/>
  <c r="P690" i="6"/>
  <c r="Q690" i="6" s="1"/>
  <c r="J690" i="6"/>
  <c r="E691" i="6"/>
  <c r="P690" i="5"/>
  <c r="Q690" i="5" s="1"/>
  <c r="J690" i="5"/>
  <c r="I678" i="1"/>
  <c r="G678" i="1"/>
  <c r="P690" i="7" l="1"/>
  <c r="Q690" i="7" s="1"/>
  <c r="J690" i="7"/>
  <c r="E691" i="7"/>
  <c r="I691" i="8"/>
  <c r="G691" i="8"/>
  <c r="I691" i="6"/>
  <c r="G691" i="6"/>
  <c r="I691" i="5"/>
  <c r="G691" i="5"/>
  <c r="K678" i="1"/>
  <c r="C679" i="1"/>
  <c r="D679" i="1" s="1"/>
  <c r="L678" i="1"/>
  <c r="H678" i="1"/>
  <c r="I691" i="7" l="1"/>
  <c r="G691" i="7"/>
  <c r="L691" i="8"/>
  <c r="K691" i="8"/>
  <c r="C692" i="8"/>
  <c r="D692" i="8" s="1"/>
  <c r="H691" i="8"/>
  <c r="C692" i="6"/>
  <c r="D692" i="6" s="1"/>
  <c r="L691" i="6"/>
  <c r="K691" i="6"/>
  <c r="H691" i="6"/>
  <c r="L691" i="5"/>
  <c r="K691" i="5"/>
  <c r="C692" i="5"/>
  <c r="D692" i="5" s="1"/>
  <c r="H691" i="5"/>
  <c r="E679" i="1"/>
  <c r="P678" i="1"/>
  <c r="Q678" i="1" s="1"/>
  <c r="J678" i="1"/>
  <c r="H691" i="7" l="1"/>
  <c r="L691" i="7"/>
  <c r="K691" i="7"/>
  <c r="C692" i="7"/>
  <c r="D692" i="7" s="1"/>
  <c r="E692" i="6"/>
  <c r="E692" i="5"/>
  <c r="P691" i="8"/>
  <c r="Q691" i="8" s="1"/>
  <c r="J691" i="8"/>
  <c r="E692" i="8"/>
  <c r="P691" i="6"/>
  <c r="Q691" i="6" s="1"/>
  <c r="J691" i="6"/>
  <c r="P691" i="5"/>
  <c r="Q691" i="5" s="1"/>
  <c r="J691" i="5"/>
  <c r="I679" i="1"/>
  <c r="G679" i="1"/>
  <c r="E692" i="7" l="1"/>
  <c r="P691" i="7"/>
  <c r="Q691" i="7" s="1"/>
  <c r="J691" i="7"/>
  <c r="I692" i="8"/>
  <c r="G692" i="8"/>
  <c r="I692" i="6"/>
  <c r="G692" i="6"/>
  <c r="I692" i="5"/>
  <c r="G692" i="5"/>
  <c r="C680" i="1"/>
  <c r="D680" i="1" s="1"/>
  <c r="K679" i="1"/>
  <c r="L679" i="1"/>
  <c r="H679" i="1"/>
  <c r="I692" i="7" l="1"/>
  <c r="G692" i="7"/>
  <c r="C693" i="8"/>
  <c r="D693" i="8" s="1"/>
  <c r="L692" i="8"/>
  <c r="K692" i="8"/>
  <c r="H692" i="8"/>
  <c r="K692" i="6"/>
  <c r="C693" i="6"/>
  <c r="D693" i="6" s="1"/>
  <c r="L692" i="6"/>
  <c r="H692" i="6"/>
  <c r="L692" i="5"/>
  <c r="C693" i="5"/>
  <c r="D693" i="5" s="1"/>
  <c r="K692" i="5"/>
  <c r="H692" i="5"/>
  <c r="E680" i="1"/>
  <c r="P679" i="1"/>
  <c r="Q679" i="1" s="1"/>
  <c r="J679" i="1"/>
  <c r="L692" i="7" l="1"/>
  <c r="K692" i="7"/>
  <c r="C693" i="7"/>
  <c r="H692" i="7"/>
  <c r="P692" i="8"/>
  <c r="Q692" i="8" s="1"/>
  <c r="J692" i="8"/>
  <c r="E693" i="8"/>
  <c r="P692" i="6"/>
  <c r="Q692" i="6" s="1"/>
  <c r="J692" i="6"/>
  <c r="E693" i="6"/>
  <c r="P692" i="5"/>
  <c r="Q692" i="5" s="1"/>
  <c r="J692" i="5"/>
  <c r="E693" i="5"/>
  <c r="I680" i="1"/>
  <c r="G680" i="1"/>
  <c r="D693" i="7" l="1"/>
  <c r="E693" i="7" s="1"/>
  <c r="P692" i="7"/>
  <c r="Q692" i="7" s="1"/>
  <c r="J692" i="7"/>
  <c r="I693" i="8"/>
  <c r="G693" i="8"/>
  <c r="I693" i="6"/>
  <c r="G693" i="6"/>
  <c r="I693" i="5"/>
  <c r="G693" i="5"/>
  <c r="K680" i="1"/>
  <c r="C681" i="1"/>
  <c r="D681" i="1" s="1"/>
  <c r="L680" i="1"/>
  <c r="H680" i="1"/>
  <c r="I693" i="7" l="1"/>
  <c r="G693" i="7"/>
  <c r="K693" i="8"/>
  <c r="L693" i="8"/>
  <c r="C694" i="8"/>
  <c r="D694" i="8" s="1"/>
  <c r="H693" i="8"/>
  <c r="C694" i="6"/>
  <c r="D694" i="6" s="1"/>
  <c r="L693" i="6"/>
  <c r="K693" i="6"/>
  <c r="H693" i="6"/>
  <c r="L693" i="5"/>
  <c r="K693" i="5"/>
  <c r="C694" i="5"/>
  <c r="D694" i="5" s="1"/>
  <c r="H693" i="5"/>
  <c r="E681" i="1"/>
  <c r="P680" i="1"/>
  <c r="Q680" i="1" s="1"/>
  <c r="J680" i="1"/>
  <c r="H693" i="7" l="1"/>
  <c r="L693" i="7"/>
  <c r="K693" i="7"/>
  <c r="C694" i="7"/>
  <c r="E694" i="6"/>
  <c r="P693" i="8"/>
  <c r="Q693" i="8" s="1"/>
  <c r="J693" i="8"/>
  <c r="E694" i="8"/>
  <c r="P693" i="6"/>
  <c r="Q693" i="6" s="1"/>
  <c r="J693" i="6"/>
  <c r="P693" i="5"/>
  <c r="Q693" i="5" s="1"/>
  <c r="J693" i="5"/>
  <c r="E694" i="5"/>
  <c r="I681" i="1"/>
  <c r="G681" i="1"/>
  <c r="D694" i="7" l="1"/>
  <c r="E694" i="7" s="1"/>
  <c r="P693" i="7"/>
  <c r="Q693" i="7" s="1"/>
  <c r="J693" i="7"/>
  <c r="I694" i="8"/>
  <c r="G694" i="8"/>
  <c r="I694" i="6"/>
  <c r="G694" i="6"/>
  <c r="I694" i="5"/>
  <c r="G694" i="5"/>
  <c r="K681" i="1"/>
  <c r="C682" i="1"/>
  <c r="D682" i="1" s="1"/>
  <c r="L681" i="1"/>
  <c r="H681" i="1"/>
  <c r="G694" i="7" l="1"/>
  <c r="I694" i="7"/>
  <c r="C695" i="8"/>
  <c r="D695" i="8" s="1"/>
  <c r="L694" i="8"/>
  <c r="K694" i="8"/>
  <c r="H694" i="8"/>
  <c r="K694" i="6"/>
  <c r="C695" i="6"/>
  <c r="D695" i="6" s="1"/>
  <c r="L694" i="6"/>
  <c r="H694" i="6"/>
  <c r="L694" i="5"/>
  <c r="K694" i="5"/>
  <c r="C695" i="5"/>
  <c r="D695" i="5" s="1"/>
  <c r="H694" i="5"/>
  <c r="E682" i="1"/>
  <c r="P681" i="1"/>
  <c r="Q681" i="1" s="1"/>
  <c r="J681" i="1"/>
  <c r="E695" i="6" l="1"/>
  <c r="H694" i="7"/>
  <c r="C695" i="7"/>
  <c r="D695" i="7" s="1"/>
  <c r="L694" i="7"/>
  <c r="K694" i="7"/>
  <c r="E695" i="5"/>
  <c r="P694" i="8"/>
  <c r="Q694" i="8" s="1"/>
  <c r="J694" i="8"/>
  <c r="E695" i="8"/>
  <c r="P694" i="6"/>
  <c r="Q694" i="6" s="1"/>
  <c r="J694" i="6"/>
  <c r="P694" i="5"/>
  <c r="Q694" i="5" s="1"/>
  <c r="J694" i="5"/>
  <c r="I682" i="1"/>
  <c r="G682" i="1"/>
  <c r="J694" i="7" l="1"/>
  <c r="P694" i="7"/>
  <c r="Q694" i="7" s="1"/>
  <c r="E695" i="7"/>
  <c r="I695" i="8"/>
  <c r="G695" i="8"/>
  <c r="I695" i="6"/>
  <c r="G695" i="6"/>
  <c r="I695" i="5"/>
  <c r="G695" i="5"/>
  <c r="K682" i="1"/>
  <c r="C683" i="1"/>
  <c r="D683" i="1" s="1"/>
  <c r="L682" i="1"/>
  <c r="H682" i="1"/>
  <c r="I695" i="7" l="1"/>
  <c r="G695" i="7"/>
  <c r="K695" i="8"/>
  <c r="L695" i="8"/>
  <c r="C696" i="8"/>
  <c r="D696" i="8" s="1"/>
  <c r="H695" i="8"/>
  <c r="C696" i="6"/>
  <c r="D696" i="6" s="1"/>
  <c r="L695" i="6"/>
  <c r="K695" i="6"/>
  <c r="H695" i="6"/>
  <c r="L695" i="5"/>
  <c r="K695" i="5"/>
  <c r="C696" i="5"/>
  <c r="D696" i="5" s="1"/>
  <c r="H695" i="5"/>
  <c r="E683" i="1"/>
  <c r="P682" i="1"/>
  <c r="Q682" i="1" s="1"/>
  <c r="J682" i="1"/>
  <c r="H695" i="7" l="1"/>
  <c r="L695" i="7"/>
  <c r="K695" i="7"/>
  <c r="C696" i="7"/>
  <c r="D696" i="7" s="1"/>
  <c r="E696" i="6"/>
  <c r="E696" i="5"/>
  <c r="P695" i="8"/>
  <c r="Q695" i="8" s="1"/>
  <c r="J695" i="8"/>
  <c r="E696" i="8"/>
  <c r="P695" i="6"/>
  <c r="Q695" i="6" s="1"/>
  <c r="J695" i="6"/>
  <c r="P695" i="5"/>
  <c r="Q695" i="5" s="1"/>
  <c r="J695" i="5"/>
  <c r="I683" i="1"/>
  <c r="G683" i="1"/>
  <c r="P695" i="7" l="1"/>
  <c r="Q695" i="7" s="1"/>
  <c r="J695" i="7"/>
  <c r="E696" i="7"/>
  <c r="I696" i="8"/>
  <c r="G696" i="8"/>
  <c r="I696" i="6"/>
  <c r="G696" i="6"/>
  <c r="I696" i="5"/>
  <c r="G696" i="5"/>
  <c r="C684" i="1"/>
  <c r="D684" i="1" s="1"/>
  <c r="L683" i="1"/>
  <c r="K683" i="1"/>
  <c r="H683" i="1"/>
  <c r="I696" i="7" l="1"/>
  <c r="G696" i="7"/>
  <c r="C697" i="8"/>
  <c r="D697" i="8" s="1"/>
  <c r="L696" i="8"/>
  <c r="K696" i="8"/>
  <c r="H696" i="8"/>
  <c r="K696" i="6"/>
  <c r="C697" i="6"/>
  <c r="D697" i="6" s="1"/>
  <c r="L696" i="6"/>
  <c r="H696" i="6"/>
  <c r="L696" i="5"/>
  <c r="C697" i="5"/>
  <c r="D697" i="5" s="1"/>
  <c r="K696" i="5"/>
  <c r="H696" i="5"/>
  <c r="E684" i="1"/>
  <c r="P683" i="1"/>
  <c r="Q683" i="1" s="1"/>
  <c r="J683" i="1"/>
  <c r="E697" i="8" l="1"/>
  <c r="H696" i="7"/>
  <c r="C697" i="7"/>
  <c r="D697" i="7" s="1"/>
  <c r="L696" i="7"/>
  <c r="K696" i="7"/>
  <c r="P696" i="8"/>
  <c r="Q696" i="8" s="1"/>
  <c r="J696" i="8"/>
  <c r="P696" i="6"/>
  <c r="Q696" i="6" s="1"/>
  <c r="J696" i="6"/>
  <c r="E697" i="6"/>
  <c r="P696" i="5"/>
  <c r="Q696" i="5" s="1"/>
  <c r="J696" i="5"/>
  <c r="E697" i="5"/>
  <c r="I684" i="1"/>
  <c r="G684" i="1"/>
  <c r="J696" i="7" l="1"/>
  <c r="P696" i="7"/>
  <c r="Q696" i="7" s="1"/>
  <c r="E697" i="7"/>
  <c r="I697" i="8"/>
  <c r="G697" i="8"/>
  <c r="I697" i="6"/>
  <c r="G697" i="6"/>
  <c r="I697" i="5"/>
  <c r="G697" i="5"/>
  <c r="C685" i="1"/>
  <c r="D685" i="1" s="1"/>
  <c r="L684" i="1"/>
  <c r="K684" i="1"/>
  <c r="H684" i="1"/>
  <c r="G697" i="7" l="1"/>
  <c r="I697" i="7"/>
  <c r="K697" i="8"/>
  <c r="L697" i="8"/>
  <c r="C698" i="8"/>
  <c r="D698" i="8" s="1"/>
  <c r="H697" i="8"/>
  <c r="C698" i="6"/>
  <c r="D698" i="6" s="1"/>
  <c r="L697" i="6"/>
  <c r="K697" i="6"/>
  <c r="H697" i="6"/>
  <c r="L697" i="5"/>
  <c r="K697" i="5"/>
  <c r="C698" i="5"/>
  <c r="D698" i="5" s="1"/>
  <c r="H697" i="5"/>
  <c r="E685" i="1"/>
  <c r="P684" i="1"/>
  <c r="Q684" i="1" s="1"/>
  <c r="J684" i="1"/>
  <c r="L697" i="7" l="1"/>
  <c r="K697" i="7"/>
  <c r="H697" i="7"/>
  <c r="C698" i="7"/>
  <c r="D698" i="7" s="1"/>
  <c r="E698" i="6"/>
  <c r="P697" i="8"/>
  <c r="Q697" i="8" s="1"/>
  <c r="J697" i="8"/>
  <c r="E698" i="8"/>
  <c r="P697" i="6"/>
  <c r="Q697" i="6" s="1"/>
  <c r="J697" i="6"/>
  <c r="P697" i="5"/>
  <c r="Q697" i="5" s="1"/>
  <c r="J697" i="5"/>
  <c r="E698" i="5"/>
  <c r="I685" i="1"/>
  <c r="G685" i="1"/>
  <c r="P697" i="7" l="1"/>
  <c r="Q697" i="7" s="1"/>
  <c r="J697" i="7"/>
  <c r="E698" i="7"/>
  <c r="I698" i="8"/>
  <c r="G698" i="8"/>
  <c r="I698" i="6"/>
  <c r="G698" i="6"/>
  <c r="I698" i="5"/>
  <c r="G698" i="5"/>
  <c r="K685" i="1"/>
  <c r="L685" i="1"/>
  <c r="C686" i="1"/>
  <c r="D686" i="1" s="1"/>
  <c r="H685" i="1"/>
  <c r="I698" i="7" l="1"/>
  <c r="G698" i="7"/>
  <c r="C699" i="8"/>
  <c r="D699" i="8" s="1"/>
  <c r="L698" i="8"/>
  <c r="K698" i="8"/>
  <c r="H698" i="8"/>
  <c r="K698" i="6"/>
  <c r="C699" i="6"/>
  <c r="D699" i="6" s="1"/>
  <c r="L698" i="6"/>
  <c r="H698" i="6"/>
  <c r="L698" i="5"/>
  <c r="K698" i="5"/>
  <c r="C699" i="5"/>
  <c r="D699" i="5" s="1"/>
  <c r="H698" i="5"/>
  <c r="E686" i="1"/>
  <c r="P685" i="1"/>
  <c r="Q685" i="1" s="1"/>
  <c r="J685" i="1"/>
  <c r="H698" i="7" l="1"/>
  <c r="C699" i="7"/>
  <c r="L698" i="7"/>
  <c r="K698" i="7"/>
  <c r="P698" i="8"/>
  <c r="Q698" i="8" s="1"/>
  <c r="J698" i="8"/>
  <c r="E699" i="8"/>
  <c r="P698" i="6"/>
  <c r="Q698" i="6" s="1"/>
  <c r="J698" i="6"/>
  <c r="E699" i="6"/>
  <c r="P698" i="5"/>
  <c r="Q698" i="5" s="1"/>
  <c r="J698" i="5"/>
  <c r="E699" i="5"/>
  <c r="I686" i="1"/>
  <c r="G686" i="1"/>
  <c r="J698" i="7" l="1"/>
  <c r="P698" i="7"/>
  <c r="Q698" i="7" s="1"/>
  <c r="D699" i="7"/>
  <c r="E699" i="7"/>
  <c r="I699" i="8"/>
  <c r="G699" i="8"/>
  <c r="I699" i="6"/>
  <c r="G699" i="6"/>
  <c r="I699" i="5"/>
  <c r="G699" i="5"/>
  <c r="K686" i="1"/>
  <c r="L686" i="1"/>
  <c r="C687" i="1"/>
  <c r="D687" i="1" s="1"/>
  <c r="H686" i="1"/>
  <c r="G699" i="7" l="1"/>
  <c r="I699" i="7"/>
  <c r="K699" i="8"/>
  <c r="L699" i="8"/>
  <c r="C700" i="8"/>
  <c r="D700" i="8" s="1"/>
  <c r="H699" i="8"/>
  <c r="C700" i="6"/>
  <c r="D700" i="6" s="1"/>
  <c r="L699" i="6"/>
  <c r="K699" i="6"/>
  <c r="H699" i="6"/>
  <c r="L699" i="5"/>
  <c r="K699" i="5"/>
  <c r="C700" i="5"/>
  <c r="D700" i="5" s="1"/>
  <c r="H699" i="5"/>
  <c r="E687" i="1"/>
  <c r="P686" i="1"/>
  <c r="Q686" i="1" s="1"/>
  <c r="J686" i="1"/>
  <c r="C700" i="7" l="1"/>
  <c r="L699" i="7"/>
  <c r="K699" i="7"/>
  <c r="H699" i="7"/>
  <c r="E700" i="5"/>
  <c r="P699" i="8"/>
  <c r="Q699" i="8" s="1"/>
  <c r="J699" i="8"/>
  <c r="E700" i="8"/>
  <c r="E700" i="6"/>
  <c r="P699" i="6"/>
  <c r="Q699" i="6" s="1"/>
  <c r="J699" i="6"/>
  <c r="P699" i="5"/>
  <c r="Q699" i="5" s="1"/>
  <c r="J699" i="5"/>
  <c r="I687" i="1"/>
  <c r="G687" i="1"/>
  <c r="J699" i="7" l="1"/>
  <c r="P699" i="7"/>
  <c r="Q699" i="7" s="1"/>
  <c r="D700" i="7"/>
  <c r="E700" i="7"/>
  <c r="I700" i="8"/>
  <c r="G700" i="8"/>
  <c r="I700" i="6"/>
  <c r="G700" i="6"/>
  <c r="I700" i="5"/>
  <c r="G700" i="5"/>
  <c r="K687" i="1"/>
  <c r="C688" i="1"/>
  <c r="D688" i="1" s="1"/>
  <c r="L687" i="1"/>
  <c r="H687" i="1"/>
  <c r="I700" i="7" l="1"/>
  <c r="G700" i="7"/>
  <c r="C701" i="8"/>
  <c r="D701" i="8" s="1"/>
  <c r="L700" i="8"/>
  <c r="K700" i="8"/>
  <c r="H700" i="8"/>
  <c r="K700" i="6"/>
  <c r="C701" i="6"/>
  <c r="D701" i="6" s="1"/>
  <c r="L700" i="6"/>
  <c r="H700" i="6"/>
  <c r="L700" i="5"/>
  <c r="C701" i="5"/>
  <c r="D701" i="5" s="1"/>
  <c r="K700" i="5"/>
  <c r="H700" i="5"/>
  <c r="E688" i="1"/>
  <c r="P687" i="1"/>
  <c r="Q687" i="1" s="1"/>
  <c r="J687" i="1"/>
  <c r="K700" i="7" l="1"/>
  <c r="H700" i="7"/>
  <c r="C701" i="7"/>
  <c r="D701" i="7" s="1"/>
  <c r="L700" i="7"/>
  <c r="P700" i="8"/>
  <c r="Q700" i="8" s="1"/>
  <c r="J700" i="8"/>
  <c r="E701" i="8"/>
  <c r="P700" i="6"/>
  <c r="Q700" i="6" s="1"/>
  <c r="J700" i="6"/>
  <c r="E701" i="6"/>
  <c r="P700" i="5"/>
  <c r="Q700" i="5" s="1"/>
  <c r="J700" i="5"/>
  <c r="E701" i="5"/>
  <c r="I688" i="1"/>
  <c r="G688" i="1"/>
  <c r="E701" i="7" l="1"/>
  <c r="P700" i="7"/>
  <c r="Q700" i="7" s="1"/>
  <c r="J700" i="7"/>
  <c r="I701" i="8"/>
  <c r="G701" i="8"/>
  <c r="I701" i="6"/>
  <c r="G701" i="6"/>
  <c r="I701" i="5"/>
  <c r="G701" i="5"/>
  <c r="C689" i="1"/>
  <c r="D689" i="1" s="1"/>
  <c r="K688" i="1"/>
  <c r="L688" i="1"/>
  <c r="H688" i="1"/>
  <c r="I701" i="7" l="1"/>
  <c r="G701" i="7"/>
  <c r="K701" i="8"/>
  <c r="L701" i="8"/>
  <c r="C702" i="8"/>
  <c r="D702" i="8" s="1"/>
  <c r="H701" i="8"/>
  <c r="C702" i="6"/>
  <c r="D702" i="6" s="1"/>
  <c r="L701" i="6"/>
  <c r="K701" i="6"/>
  <c r="H701" i="6"/>
  <c r="L701" i="5"/>
  <c r="K701" i="5"/>
  <c r="C702" i="5"/>
  <c r="D702" i="5" s="1"/>
  <c r="H701" i="5"/>
  <c r="E689" i="1"/>
  <c r="P688" i="1"/>
  <c r="Q688" i="1" s="1"/>
  <c r="J688" i="1"/>
  <c r="H701" i="7" l="1"/>
  <c r="L701" i="7"/>
  <c r="K701" i="7"/>
  <c r="C702" i="7"/>
  <c r="D702" i="7" s="1"/>
  <c r="E702" i="6"/>
  <c r="P701" i="8"/>
  <c r="Q701" i="8" s="1"/>
  <c r="J701" i="8"/>
  <c r="E702" i="8"/>
  <c r="P701" i="6"/>
  <c r="Q701" i="6" s="1"/>
  <c r="J701" i="6"/>
  <c r="P701" i="5"/>
  <c r="Q701" i="5" s="1"/>
  <c r="J701" i="5"/>
  <c r="E702" i="5"/>
  <c r="I689" i="1"/>
  <c r="G689" i="1"/>
  <c r="P701" i="7" l="1"/>
  <c r="Q701" i="7" s="1"/>
  <c r="J701" i="7"/>
  <c r="E702" i="7"/>
  <c r="I702" i="8"/>
  <c r="G702" i="8"/>
  <c r="I702" i="6"/>
  <c r="G702" i="6"/>
  <c r="I702" i="5"/>
  <c r="G702" i="5"/>
  <c r="C690" i="1"/>
  <c r="D690" i="1" s="1"/>
  <c r="K689" i="1"/>
  <c r="L689" i="1"/>
  <c r="H689" i="1"/>
  <c r="I702" i="7" l="1"/>
  <c r="G702" i="7"/>
  <c r="C703" i="8"/>
  <c r="D703" i="8" s="1"/>
  <c r="L702" i="8"/>
  <c r="K702" i="8"/>
  <c r="H702" i="8"/>
  <c r="K702" i="6"/>
  <c r="C703" i="6"/>
  <c r="D703" i="6" s="1"/>
  <c r="L702" i="6"/>
  <c r="H702" i="6"/>
  <c r="L702" i="5"/>
  <c r="K702" i="5"/>
  <c r="C703" i="5"/>
  <c r="D703" i="5" s="1"/>
  <c r="H702" i="5"/>
  <c r="E690" i="1"/>
  <c r="P689" i="1"/>
  <c r="Q689" i="1" s="1"/>
  <c r="J689" i="1"/>
  <c r="H702" i="7" l="1"/>
  <c r="C703" i="7"/>
  <c r="D703" i="7" s="1"/>
  <c r="K702" i="7"/>
  <c r="L702" i="7"/>
  <c r="E703" i="6"/>
  <c r="P702" i="8"/>
  <c r="Q702" i="8" s="1"/>
  <c r="J702" i="8"/>
  <c r="E703" i="8"/>
  <c r="P702" i="6"/>
  <c r="Q702" i="6" s="1"/>
  <c r="J702" i="6"/>
  <c r="E703" i="5"/>
  <c r="P702" i="5"/>
  <c r="Q702" i="5" s="1"/>
  <c r="J702" i="5"/>
  <c r="I690" i="1"/>
  <c r="G690" i="1"/>
  <c r="E703" i="7" l="1"/>
  <c r="P702" i="7"/>
  <c r="Q702" i="7" s="1"/>
  <c r="J702" i="7"/>
  <c r="I703" i="8"/>
  <c r="G703" i="8"/>
  <c r="I703" i="6"/>
  <c r="G703" i="6"/>
  <c r="I703" i="5"/>
  <c r="G703" i="5"/>
  <c r="K690" i="1"/>
  <c r="C691" i="1"/>
  <c r="D691" i="1" s="1"/>
  <c r="L690" i="1"/>
  <c r="H690" i="1"/>
  <c r="I703" i="7" l="1"/>
  <c r="G703" i="7"/>
  <c r="K703" i="8"/>
  <c r="L703" i="8"/>
  <c r="C704" i="8"/>
  <c r="D704" i="8" s="1"/>
  <c r="H703" i="8"/>
  <c r="C704" i="6"/>
  <c r="D704" i="6" s="1"/>
  <c r="L703" i="6"/>
  <c r="K703" i="6"/>
  <c r="H703" i="6"/>
  <c r="L703" i="5"/>
  <c r="K703" i="5"/>
  <c r="C704" i="5"/>
  <c r="D704" i="5" s="1"/>
  <c r="H703" i="5"/>
  <c r="E691" i="1"/>
  <c r="P690" i="1"/>
  <c r="Q690" i="1" s="1"/>
  <c r="J690" i="1"/>
  <c r="K703" i="7" l="1"/>
  <c r="C704" i="7"/>
  <c r="H703" i="7"/>
  <c r="L703" i="7"/>
  <c r="E704" i="6"/>
  <c r="E704" i="5"/>
  <c r="P703" i="8"/>
  <c r="Q703" i="8" s="1"/>
  <c r="J703" i="8"/>
  <c r="E704" i="8"/>
  <c r="P703" i="6"/>
  <c r="Q703" i="6" s="1"/>
  <c r="J703" i="6"/>
  <c r="P703" i="5"/>
  <c r="Q703" i="5" s="1"/>
  <c r="J703" i="5"/>
  <c r="I691" i="1"/>
  <c r="G691" i="1"/>
  <c r="D704" i="7" l="1"/>
  <c r="E704" i="7"/>
  <c r="P703" i="7"/>
  <c r="Q703" i="7" s="1"/>
  <c r="J703" i="7"/>
  <c r="I704" i="8"/>
  <c r="G704" i="8"/>
  <c r="I704" i="6"/>
  <c r="G704" i="6"/>
  <c r="I704" i="5"/>
  <c r="G704" i="5"/>
  <c r="L691" i="1"/>
  <c r="C692" i="1"/>
  <c r="D692" i="1" s="1"/>
  <c r="K691" i="1"/>
  <c r="H691" i="1"/>
  <c r="I704" i="7" l="1"/>
  <c r="G704" i="7"/>
  <c r="C705" i="8"/>
  <c r="D705" i="8" s="1"/>
  <c r="L704" i="8"/>
  <c r="K704" i="8"/>
  <c r="H704" i="8"/>
  <c r="K704" i="6"/>
  <c r="C705" i="6"/>
  <c r="D705" i="6" s="1"/>
  <c r="L704" i="6"/>
  <c r="H704" i="6"/>
  <c r="L704" i="5"/>
  <c r="C705" i="5"/>
  <c r="D705" i="5" s="1"/>
  <c r="K704" i="5"/>
  <c r="H704" i="5"/>
  <c r="P691" i="1"/>
  <c r="Q691" i="1" s="1"/>
  <c r="J691" i="1"/>
  <c r="E692" i="1"/>
  <c r="K704" i="7" l="1"/>
  <c r="H704" i="7"/>
  <c r="C705" i="7"/>
  <c r="D705" i="7" s="1"/>
  <c r="L704" i="7"/>
  <c r="P704" i="8"/>
  <c r="Q704" i="8" s="1"/>
  <c r="J704" i="8"/>
  <c r="E705" i="8"/>
  <c r="P704" i="6"/>
  <c r="Q704" i="6" s="1"/>
  <c r="J704" i="6"/>
  <c r="E705" i="6"/>
  <c r="P704" i="5"/>
  <c r="Q704" i="5" s="1"/>
  <c r="J704" i="5"/>
  <c r="E705" i="5"/>
  <c r="I692" i="1"/>
  <c r="G692" i="1"/>
  <c r="E705" i="7" l="1"/>
  <c r="P704" i="7"/>
  <c r="Q704" i="7" s="1"/>
  <c r="J704" i="7"/>
  <c r="I705" i="8"/>
  <c r="G705" i="8"/>
  <c r="I705" i="6"/>
  <c r="G705" i="6"/>
  <c r="I705" i="5"/>
  <c r="G705" i="5"/>
  <c r="C693" i="1"/>
  <c r="D693" i="1" s="1"/>
  <c r="L692" i="1"/>
  <c r="K692" i="1"/>
  <c r="H692" i="1"/>
  <c r="I705" i="7" l="1"/>
  <c r="G705" i="7"/>
  <c r="K705" i="8"/>
  <c r="L705" i="8"/>
  <c r="C706" i="8"/>
  <c r="D706" i="8" s="1"/>
  <c r="H705" i="8"/>
  <c r="C706" i="6"/>
  <c r="D706" i="6" s="1"/>
  <c r="L705" i="6"/>
  <c r="K705" i="6"/>
  <c r="H705" i="6"/>
  <c r="L705" i="5"/>
  <c r="K705" i="5"/>
  <c r="C706" i="5"/>
  <c r="D706" i="5" s="1"/>
  <c r="H705" i="5"/>
  <c r="P692" i="1"/>
  <c r="Q692" i="1" s="1"/>
  <c r="J692" i="1"/>
  <c r="E693" i="1"/>
  <c r="H705" i="7" l="1"/>
  <c r="L705" i="7"/>
  <c r="C706" i="7"/>
  <c r="D706" i="7" s="1"/>
  <c r="K705" i="7"/>
  <c r="E706" i="6"/>
  <c r="P705" i="8"/>
  <c r="Q705" i="8" s="1"/>
  <c r="J705" i="8"/>
  <c r="E706" i="8"/>
  <c r="P705" i="6"/>
  <c r="Q705" i="6" s="1"/>
  <c r="J705" i="6"/>
  <c r="P705" i="5"/>
  <c r="Q705" i="5" s="1"/>
  <c r="J705" i="5"/>
  <c r="E706" i="5"/>
  <c r="I693" i="1"/>
  <c r="G693" i="1"/>
  <c r="E706" i="7" l="1"/>
  <c r="P705" i="7"/>
  <c r="Q705" i="7" s="1"/>
  <c r="J705" i="7"/>
  <c r="I706" i="8"/>
  <c r="G706" i="8"/>
  <c r="I706" i="6"/>
  <c r="G706" i="6"/>
  <c r="I706" i="5"/>
  <c r="G706" i="5"/>
  <c r="K693" i="1"/>
  <c r="C694" i="1"/>
  <c r="D694" i="1" s="1"/>
  <c r="L693" i="1"/>
  <c r="H693" i="1"/>
  <c r="I706" i="7" l="1"/>
  <c r="G706" i="7"/>
  <c r="C707" i="8"/>
  <c r="D707" i="8" s="1"/>
  <c r="L706" i="8"/>
  <c r="K706" i="8"/>
  <c r="H706" i="8"/>
  <c r="K706" i="6"/>
  <c r="C707" i="6"/>
  <c r="D707" i="6" s="1"/>
  <c r="L706" i="6"/>
  <c r="H706" i="6"/>
  <c r="L706" i="5"/>
  <c r="K706" i="5"/>
  <c r="C707" i="5"/>
  <c r="D707" i="5" s="1"/>
  <c r="H706" i="5"/>
  <c r="E694" i="1"/>
  <c r="P693" i="1"/>
  <c r="Q693" i="1" s="1"/>
  <c r="J693" i="1"/>
  <c r="L706" i="7" l="1"/>
  <c r="C707" i="7"/>
  <c r="D707" i="7" s="1"/>
  <c r="K706" i="7"/>
  <c r="H706" i="7"/>
  <c r="E707" i="8"/>
  <c r="E707" i="5"/>
  <c r="P706" i="8"/>
  <c r="Q706" i="8" s="1"/>
  <c r="J706" i="8"/>
  <c r="P706" i="6"/>
  <c r="Q706" i="6" s="1"/>
  <c r="J706" i="6"/>
  <c r="E707" i="6"/>
  <c r="P706" i="5"/>
  <c r="Q706" i="5" s="1"/>
  <c r="J706" i="5"/>
  <c r="I694" i="1"/>
  <c r="G694" i="1"/>
  <c r="P706" i="7" l="1"/>
  <c r="Q706" i="7" s="1"/>
  <c r="J706" i="7"/>
  <c r="E707" i="7"/>
  <c r="I707" i="8"/>
  <c r="G707" i="8"/>
  <c r="I707" i="6"/>
  <c r="G707" i="6"/>
  <c r="I707" i="5"/>
  <c r="G707" i="5"/>
  <c r="C695" i="1"/>
  <c r="D695" i="1" s="1"/>
  <c r="K694" i="1"/>
  <c r="L694" i="1"/>
  <c r="H694" i="1"/>
  <c r="I707" i="7" l="1"/>
  <c r="G707" i="7"/>
  <c r="K707" i="8"/>
  <c r="L707" i="8"/>
  <c r="C708" i="8"/>
  <c r="D708" i="8" s="1"/>
  <c r="H707" i="8"/>
  <c r="C708" i="6"/>
  <c r="D708" i="6" s="1"/>
  <c r="L707" i="6"/>
  <c r="K707" i="6"/>
  <c r="H707" i="6"/>
  <c r="L707" i="5"/>
  <c r="K707" i="5"/>
  <c r="C708" i="5"/>
  <c r="D708" i="5" s="1"/>
  <c r="H707" i="5"/>
  <c r="E695" i="1"/>
  <c r="P694" i="1"/>
  <c r="Q694" i="1" s="1"/>
  <c r="J694" i="1"/>
  <c r="H707" i="7" l="1"/>
  <c r="K707" i="7"/>
  <c r="L707" i="7"/>
  <c r="C708" i="7"/>
  <c r="D708" i="7" s="1"/>
  <c r="E708" i="8"/>
  <c r="E708" i="6"/>
  <c r="E708" i="5"/>
  <c r="P707" i="8"/>
  <c r="Q707" i="8" s="1"/>
  <c r="J707" i="8"/>
  <c r="P707" i="6"/>
  <c r="Q707" i="6" s="1"/>
  <c r="J707" i="6"/>
  <c r="P707" i="5"/>
  <c r="Q707" i="5" s="1"/>
  <c r="J707" i="5"/>
  <c r="I695" i="1"/>
  <c r="G695" i="1"/>
  <c r="P707" i="7" l="1"/>
  <c r="Q707" i="7" s="1"/>
  <c r="J707" i="7"/>
  <c r="E708" i="7"/>
  <c r="I708" i="8"/>
  <c r="G708" i="8"/>
  <c r="I708" i="6"/>
  <c r="G708" i="6"/>
  <c r="I708" i="5"/>
  <c r="G708" i="5"/>
  <c r="C696" i="1"/>
  <c r="D696" i="1" s="1"/>
  <c r="K695" i="1"/>
  <c r="L695" i="1"/>
  <c r="H695" i="1"/>
  <c r="I708" i="7" l="1"/>
  <c r="G708" i="7"/>
  <c r="C709" i="8"/>
  <c r="D709" i="8" s="1"/>
  <c r="L708" i="8"/>
  <c r="K708" i="8"/>
  <c r="H708" i="8"/>
  <c r="K708" i="6"/>
  <c r="C709" i="6"/>
  <c r="D709" i="6" s="1"/>
  <c r="L708" i="6"/>
  <c r="H708" i="6"/>
  <c r="L708" i="5"/>
  <c r="C709" i="5"/>
  <c r="D709" i="5" s="1"/>
  <c r="K708" i="5"/>
  <c r="H708" i="5"/>
  <c r="E696" i="1"/>
  <c r="P695" i="1"/>
  <c r="Q695" i="1" s="1"/>
  <c r="J695" i="1"/>
  <c r="H708" i="7" l="1"/>
  <c r="C709" i="7"/>
  <c r="L708" i="7"/>
  <c r="K708" i="7"/>
  <c r="E709" i="8"/>
  <c r="P708" i="8"/>
  <c r="Q708" i="8" s="1"/>
  <c r="J708" i="8"/>
  <c r="P708" i="6"/>
  <c r="Q708" i="6" s="1"/>
  <c r="J708" i="6"/>
  <c r="E709" i="6"/>
  <c r="P708" i="5"/>
  <c r="Q708" i="5" s="1"/>
  <c r="J708" i="5"/>
  <c r="E709" i="5"/>
  <c r="I696" i="1"/>
  <c r="G696" i="1"/>
  <c r="P708" i="7" l="1"/>
  <c r="Q708" i="7" s="1"/>
  <c r="J708" i="7"/>
  <c r="D709" i="7"/>
  <c r="E709" i="7"/>
  <c r="I709" i="8"/>
  <c r="G709" i="8"/>
  <c r="I709" i="6"/>
  <c r="G709" i="6"/>
  <c r="I709" i="5"/>
  <c r="G709" i="5"/>
  <c r="L696" i="1"/>
  <c r="C697" i="1"/>
  <c r="D697" i="1" s="1"/>
  <c r="K696" i="1"/>
  <c r="H696" i="1"/>
  <c r="I709" i="7" l="1"/>
  <c r="G709" i="7"/>
  <c r="K709" i="8"/>
  <c r="L709" i="8"/>
  <c r="C710" i="8"/>
  <c r="D710" i="8" s="1"/>
  <c r="H709" i="8"/>
  <c r="C710" i="6"/>
  <c r="D710" i="6" s="1"/>
  <c r="L709" i="6"/>
  <c r="K709" i="6"/>
  <c r="H709" i="6"/>
  <c r="L709" i="5"/>
  <c r="K709" i="5"/>
  <c r="C710" i="5"/>
  <c r="D710" i="5" s="1"/>
  <c r="H709" i="5"/>
  <c r="P696" i="1"/>
  <c r="Q696" i="1" s="1"/>
  <c r="J696" i="1"/>
  <c r="E697" i="1"/>
  <c r="H709" i="7" l="1"/>
  <c r="L709" i="7"/>
  <c r="K709" i="7"/>
  <c r="C710" i="7"/>
  <c r="E710" i="6"/>
  <c r="P709" i="8"/>
  <c r="Q709" i="8" s="1"/>
  <c r="J709" i="8"/>
  <c r="E710" i="8"/>
  <c r="P709" i="6"/>
  <c r="Q709" i="6" s="1"/>
  <c r="J709" i="6"/>
  <c r="P709" i="5"/>
  <c r="Q709" i="5" s="1"/>
  <c r="J709" i="5"/>
  <c r="E710" i="5"/>
  <c r="I697" i="1"/>
  <c r="G697" i="1"/>
  <c r="D710" i="7" l="1"/>
  <c r="E710" i="7" s="1"/>
  <c r="J709" i="7"/>
  <c r="P709" i="7"/>
  <c r="Q709" i="7" s="1"/>
  <c r="I710" i="8"/>
  <c r="G710" i="8"/>
  <c r="I710" i="6"/>
  <c r="G710" i="6"/>
  <c r="I710" i="5"/>
  <c r="G710" i="5"/>
  <c r="K697" i="1"/>
  <c r="C698" i="1"/>
  <c r="D698" i="1" s="1"/>
  <c r="L697" i="1"/>
  <c r="H697" i="1"/>
  <c r="I710" i="7" l="1"/>
  <c r="G710" i="7"/>
  <c r="C711" i="8"/>
  <c r="D711" i="8" s="1"/>
  <c r="L710" i="8"/>
  <c r="K710" i="8"/>
  <c r="H710" i="8"/>
  <c r="K710" i="6"/>
  <c r="C711" i="6"/>
  <c r="D711" i="6" s="1"/>
  <c r="L710" i="6"/>
  <c r="H710" i="6"/>
  <c r="L710" i="5"/>
  <c r="K710" i="5"/>
  <c r="C711" i="5"/>
  <c r="D711" i="5" s="1"/>
  <c r="H710" i="5"/>
  <c r="E698" i="1"/>
  <c r="P697" i="1"/>
  <c r="Q697" i="1" s="1"/>
  <c r="J697" i="1"/>
  <c r="H710" i="7" l="1"/>
  <c r="C711" i="7"/>
  <c r="L710" i="7"/>
  <c r="K710" i="7"/>
  <c r="E711" i="8"/>
  <c r="E711" i="5"/>
  <c r="P710" i="8"/>
  <c r="Q710" i="8" s="1"/>
  <c r="J710" i="8"/>
  <c r="E711" i="6"/>
  <c r="P710" i="6"/>
  <c r="Q710" i="6" s="1"/>
  <c r="J710" i="6"/>
  <c r="P710" i="5"/>
  <c r="Q710" i="5" s="1"/>
  <c r="J710" i="5"/>
  <c r="I698" i="1"/>
  <c r="G698" i="1"/>
  <c r="J710" i="7" l="1"/>
  <c r="P710" i="7"/>
  <c r="Q710" i="7" s="1"/>
  <c r="D711" i="7"/>
  <c r="E711" i="7"/>
  <c r="I711" i="8"/>
  <c r="G711" i="8"/>
  <c r="I711" i="6"/>
  <c r="G711" i="6"/>
  <c r="I711" i="5"/>
  <c r="G711" i="5"/>
  <c r="K698" i="1"/>
  <c r="C699" i="1"/>
  <c r="D699" i="1" s="1"/>
  <c r="L698" i="1"/>
  <c r="H698" i="1"/>
  <c r="G711" i="7" l="1"/>
  <c r="I711" i="7"/>
  <c r="K711" i="8"/>
  <c r="L711" i="8"/>
  <c r="C712" i="8"/>
  <c r="D712" i="8" s="1"/>
  <c r="H711" i="8"/>
  <c r="C712" i="6"/>
  <c r="D712" i="6" s="1"/>
  <c r="L711" i="6"/>
  <c r="K711" i="6"/>
  <c r="H711" i="6"/>
  <c r="L711" i="5"/>
  <c r="K711" i="5"/>
  <c r="C712" i="5"/>
  <c r="D712" i="5" s="1"/>
  <c r="H711" i="5"/>
  <c r="E699" i="1"/>
  <c r="P698" i="1"/>
  <c r="Q698" i="1" s="1"/>
  <c r="J698" i="1"/>
  <c r="C712" i="7" l="1"/>
  <c r="D712" i="7" s="1"/>
  <c r="K711" i="7"/>
  <c r="H711" i="7"/>
  <c r="L711" i="7"/>
  <c r="E712" i="6"/>
  <c r="E712" i="5"/>
  <c r="P711" i="8"/>
  <c r="Q711" i="8" s="1"/>
  <c r="J711" i="8"/>
  <c r="E712" i="8"/>
  <c r="P711" i="6"/>
  <c r="Q711" i="6" s="1"/>
  <c r="J711" i="6"/>
  <c r="P711" i="5"/>
  <c r="Q711" i="5" s="1"/>
  <c r="J711" i="5"/>
  <c r="I699" i="1"/>
  <c r="G699" i="1"/>
  <c r="J711" i="7" l="1"/>
  <c r="P711" i="7"/>
  <c r="Q711" i="7" s="1"/>
  <c r="E712" i="7"/>
  <c r="I712" i="8"/>
  <c r="G712" i="8"/>
  <c r="I712" i="6"/>
  <c r="G712" i="6"/>
  <c r="I712" i="5"/>
  <c r="G712" i="5"/>
  <c r="K699" i="1"/>
  <c r="C700" i="1"/>
  <c r="D700" i="1" s="1"/>
  <c r="L699" i="1"/>
  <c r="H699" i="1"/>
  <c r="I712" i="7" l="1"/>
  <c r="G712" i="7"/>
  <c r="C713" i="8"/>
  <c r="D713" i="8" s="1"/>
  <c r="L712" i="8"/>
  <c r="K712" i="8"/>
  <c r="H712" i="8"/>
  <c r="K712" i="6"/>
  <c r="C713" i="6"/>
  <c r="D713" i="6" s="1"/>
  <c r="L712" i="6"/>
  <c r="H712" i="6"/>
  <c r="L712" i="5"/>
  <c r="C713" i="5"/>
  <c r="D713" i="5" s="1"/>
  <c r="K712" i="5"/>
  <c r="H712" i="5"/>
  <c r="E700" i="1"/>
  <c r="P699" i="1"/>
  <c r="Q699" i="1" s="1"/>
  <c r="J699" i="1"/>
  <c r="H712" i="7" l="1"/>
  <c r="C713" i="7"/>
  <c r="L712" i="7"/>
  <c r="K712" i="7"/>
  <c r="E713" i="8"/>
  <c r="P712" i="8"/>
  <c r="Q712" i="8" s="1"/>
  <c r="J712" i="8"/>
  <c r="P712" i="6"/>
  <c r="Q712" i="6" s="1"/>
  <c r="J712" i="6"/>
  <c r="E713" i="6"/>
  <c r="P712" i="5"/>
  <c r="Q712" i="5" s="1"/>
  <c r="J712" i="5"/>
  <c r="E713" i="5"/>
  <c r="I700" i="1"/>
  <c r="G700" i="1"/>
  <c r="J712" i="7" l="1"/>
  <c r="P712" i="7"/>
  <c r="Q712" i="7" s="1"/>
  <c r="D713" i="7"/>
  <c r="E713" i="7"/>
  <c r="I713" i="8"/>
  <c r="G713" i="8"/>
  <c r="I713" i="6"/>
  <c r="G713" i="6"/>
  <c r="I713" i="5"/>
  <c r="G713" i="5"/>
  <c r="L700" i="1"/>
  <c r="C701" i="1"/>
  <c r="D701" i="1" s="1"/>
  <c r="K700" i="1"/>
  <c r="H700" i="1"/>
  <c r="G713" i="7" l="1"/>
  <c r="I713" i="7"/>
  <c r="K713" i="8"/>
  <c r="L713" i="8"/>
  <c r="C714" i="8"/>
  <c r="D714" i="8" s="1"/>
  <c r="H713" i="8"/>
  <c r="C714" i="6"/>
  <c r="D714" i="6" s="1"/>
  <c r="L713" i="6"/>
  <c r="K713" i="6"/>
  <c r="H713" i="6"/>
  <c r="L713" i="5"/>
  <c r="K713" i="5"/>
  <c r="C714" i="5"/>
  <c r="D714" i="5" s="1"/>
  <c r="H713" i="5"/>
  <c r="E701" i="1"/>
  <c r="P700" i="1"/>
  <c r="Q700" i="1" s="1"/>
  <c r="J700" i="1"/>
  <c r="C714" i="7" l="1"/>
  <c r="H713" i="7"/>
  <c r="K713" i="7"/>
  <c r="L713" i="7"/>
  <c r="P713" i="8"/>
  <c r="Q713" i="8" s="1"/>
  <c r="J713" i="8"/>
  <c r="E714" i="8"/>
  <c r="P713" i="6"/>
  <c r="Q713" i="6" s="1"/>
  <c r="J713" i="6"/>
  <c r="E714" i="6"/>
  <c r="P713" i="5"/>
  <c r="Q713" i="5" s="1"/>
  <c r="J713" i="5"/>
  <c r="E714" i="5"/>
  <c r="I701" i="1"/>
  <c r="G701" i="1"/>
  <c r="P713" i="7" l="1"/>
  <c r="Q713" i="7" s="1"/>
  <c r="J713" i="7"/>
  <c r="D714" i="7"/>
  <c r="E714" i="7"/>
  <c r="I714" i="8"/>
  <c r="G714" i="8"/>
  <c r="I714" i="6"/>
  <c r="G714" i="6"/>
  <c r="I714" i="5"/>
  <c r="G714" i="5"/>
  <c r="C702" i="1"/>
  <c r="D702" i="1" s="1"/>
  <c r="L701" i="1"/>
  <c r="K701" i="1"/>
  <c r="H701" i="1"/>
  <c r="G714" i="7" l="1"/>
  <c r="I714" i="7"/>
  <c r="C715" i="8"/>
  <c r="D715" i="8" s="1"/>
  <c r="L714" i="8"/>
  <c r="K714" i="8"/>
  <c r="H714" i="8"/>
  <c r="K714" i="6"/>
  <c r="C715" i="6"/>
  <c r="D715" i="6" s="1"/>
  <c r="L714" i="6"/>
  <c r="H714" i="6"/>
  <c r="L714" i="5"/>
  <c r="K714" i="5"/>
  <c r="C715" i="5"/>
  <c r="D715" i="5" s="1"/>
  <c r="H714" i="5"/>
  <c r="E702" i="1"/>
  <c r="P701" i="1"/>
  <c r="Q701" i="1" s="1"/>
  <c r="J701" i="1"/>
  <c r="K714" i="7" l="1"/>
  <c r="H714" i="7"/>
  <c r="C715" i="7"/>
  <c r="L714" i="7"/>
  <c r="E715" i="5"/>
  <c r="P714" i="8"/>
  <c r="Q714" i="8" s="1"/>
  <c r="J714" i="8"/>
  <c r="E715" i="8"/>
  <c r="P714" i="6"/>
  <c r="Q714" i="6" s="1"/>
  <c r="J714" i="6"/>
  <c r="E715" i="6"/>
  <c r="P714" i="5"/>
  <c r="Q714" i="5" s="1"/>
  <c r="J714" i="5"/>
  <c r="I702" i="1"/>
  <c r="G702" i="1"/>
  <c r="D715" i="7" l="1"/>
  <c r="E715" i="7" s="1"/>
  <c r="P714" i="7"/>
  <c r="Q714" i="7" s="1"/>
  <c r="J714" i="7"/>
  <c r="I715" i="8"/>
  <c r="G715" i="8"/>
  <c r="I715" i="6"/>
  <c r="G715" i="6"/>
  <c r="I715" i="5"/>
  <c r="G715" i="5"/>
  <c r="K702" i="1"/>
  <c r="L702" i="1"/>
  <c r="C703" i="1"/>
  <c r="D703" i="1" s="1"/>
  <c r="H702" i="1"/>
  <c r="I715" i="7" l="1"/>
  <c r="G715" i="7"/>
  <c r="K715" i="8"/>
  <c r="L715" i="8"/>
  <c r="C716" i="8"/>
  <c r="D716" i="8" s="1"/>
  <c r="H715" i="8"/>
  <c r="C716" i="6"/>
  <c r="D716" i="6" s="1"/>
  <c r="L715" i="6"/>
  <c r="K715" i="6"/>
  <c r="H715" i="6"/>
  <c r="L715" i="5"/>
  <c r="K715" i="5"/>
  <c r="C716" i="5"/>
  <c r="D716" i="5" s="1"/>
  <c r="H715" i="5"/>
  <c r="E703" i="1"/>
  <c r="P702" i="1"/>
  <c r="Q702" i="1" s="1"/>
  <c r="J702" i="1"/>
  <c r="C716" i="7" l="1"/>
  <c r="H715" i="7"/>
  <c r="L715" i="7"/>
  <c r="K715" i="7"/>
  <c r="E716" i="6"/>
  <c r="P715" i="8"/>
  <c r="Q715" i="8" s="1"/>
  <c r="J715" i="8"/>
  <c r="E716" i="8"/>
  <c r="P715" i="6"/>
  <c r="Q715" i="6" s="1"/>
  <c r="J715" i="6"/>
  <c r="P715" i="5"/>
  <c r="Q715" i="5" s="1"/>
  <c r="J715" i="5"/>
  <c r="E716" i="5"/>
  <c r="I703" i="1"/>
  <c r="G703" i="1"/>
  <c r="J715" i="7" l="1"/>
  <c r="P715" i="7"/>
  <c r="Q715" i="7" s="1"/>
  <c r="D716" i="7"/>
  <c r="E716" i="7" s="1"/>
  <c r="I716" i="8"/>
  <c r="G716" i="8"/>
  <c r="I716" i="6"/>
  <c r="G716" i="6"/>
  <c r="I716" i="5"/>
  <c r="G716" i="5"/>
  <c r="L703" i="1"/>
  <c r="C704" i="1"/>
  <c r="D704" i="1" s="1"/>
  <c r="K703" i="1"/>
  <c r="H703" i="1"/>
  <c r="I716" i="7" l="1"/>
  <c r="G716" i="7"/>
  <c r="C717" i="8"/>
  <c r="D717" i="8" s="1"/>
  <c r="L716" i="8"/>
  <c r="K716" i="8"/>
  <c r="H716" i="8"/>
  <c r="K716" i="6"/>
  <c r="C717" i="6"/>
  <c r="D717" i="6" s="1"/>
  <c r="L716" i="6"/>
  <c r="H716" i="6"/>
  <c r="L716" i="5"/>
  <c r="C717" i="5"/>
  <c r="D717" i="5" s="1"/>
  <c r="K716" i="5"/>
  <c r="H716" i="5"/>
  <c r="E704" i="1"/>
  <c r="P703" i="1"/>
  <c r="Q703" i="1" s="1"/>
  <c r="J703" i="1"/>
  <c r="K716" i="7" l="1"/>
  <c r="H716" i="7"/>
  <c r="C717" i="7"/>
  <c r="D717" i="7" s="1"/>
  <c r="L716" i="7"/>
  <c r="E717" i="6"/>
  <c r="P716" i="8"/>
  <c r="Q716" i="8" s="1"/>
  <c r="J716" i="8"/>
  <c r="E717" i="8"/>
  <c r="P716" i="6"/>
  <c r="Q716" i="6" s="1"/>
  <c r="J716" i="6"/>
  <c r="P716" i="5"/>
  <c r="Q716" i="5" s="1"/>
  <c r="J716" i="5"/>
  <c r="E717" i="5"/>
  <c r="I704" i="1"/>
  <c r="G704" i="1"/>
  <c r="E717" i="7" l="1"/>
  <c r="P716" i="7"/>
  <c r="Q716" i="7" s="1"/>
  <c r="J716" i="7"/>
  <c r="I717" i="8"/>
  <c r="G717" i="8"/>
  <c r="I717" i="6"/>
  <c r="G717" i="6"/>
  <c r="I717" i="5"/>
  <c r="G717" i="5"/>
  <c r="K704" i="1"/>
  <c r="L704" i="1"/>
  <c r="C705" i="1"/>
  <c r="D705" i="1" s="1"/>
  <c r="H704" i="1"/>
  <c r="I717" i="7" l="1"/>
  <c r="G717" i="7"/>
  <c r="K717" i="8"/>
  <c r="L717" i="8"/>
  <c r="C718" i="8"/>
  <c r="D718" i="8" s="1"/>
  <c r="H717" i="8"/>
  <c r="C718" i="6"/>
  <c r="D718" i="6" s="1"/>
  <c r="L717" i="6"/>
  <c r="K717" i="6"/>
  <c r="H717" i="6"/>
  <c r="L717" i="5"/>
  <c r="K717" i="5"/>
  <c r="C718" i="5"/>
  <c r="D718" i="5" s="1"/>
  <c r="H717" i="5"/>
  <c r="E705" i="1"/>
  <c r="P704" i="1"/>
  <c r="Q704" i="1" s="1"/>
  <c r="J704" i="1"/>
  <c r="L717" i="7" l="1"/>
  <c r="K717" i="7"/>
  <c r="C718" i="7"/>
  <c r="H717" i="7"/>
  <c r="E718" i="8"/>
  <c r="E718" i="6"/>
  <c r="P717" i="8"/>
  <c r="Q717" i="8" s="1"/>
  <c r="J717" i="8"/>
  <c r="P717" i="6"/>
  <c r="Q717" i="6" s="1"/>
  <c r="J717" i="6"/>
  <c r="P717" i="5"/>
  <c r="Q717" i="5" s="1"/>
  <c r="J717" i="5"/>
  <c r="E718" i="5"/>
  <c r="I705" i="1"/>
  <c r="G705" i="1"/>
  <c r="D718" i="7" l="1"/>
  <c r="E718" i="7" s="1"/>
  <c r="P717" i="7"/>
  <c r="Q717" i="7" s="1"/>
  <c r="J717" i="7"/>
  <c r="I718" i="8"/>
  <c r="G718" i="8"/>
  <c r="I718" i="6"/>
  <c r="G718" i="6"/>
  <c r="I718" i="5"/>
  <c r="G718" i="5"/>
  <c r="C706" i="1"/>
  <c r="D706" i="1" s="1"/>
  <c r="L705" i="1"/>
  <c r="K705" i="1"/>
  <c r="H705" i="1"/>
  <c r="G718" i="7" l="1"/>
  <c r="I718" i="7"/>
  <c r="C719" i="8"/>
  <c r="D719" i="8" s="1"/>
  <c r="L718" i="8"/>
  <c r="K718" i="8"/>
  <c r="H718" i="8"/>
  <c r="K718" i="6"/>
  <c r="C719" i="6"/>
  <c r="D719" i="6" s="1"/>
  <c r="L718" i="6"/>
  <c r="H718" i="6"/>
  <c r="L718" i="5"/>
  <c r="K718" i="5"/>
  <c r="C719" i="5"/>
  <c r="D719" i="5" s="1"/>
  <c r="H718" i="5"/>
  <c r="E706" i="1"/>
  <c r="P705" i="1"/>
  <c r="Q705" i="1" s="1"/>
  <c r="J705" i="1"/>
  <c r="H718" i="7" l="1"/>
  <c r="C719" i="7"/>
  <c r="D719" i="7" s="1"/>
  <c r="L718" i="7"/>
  <c r="K718" i="7"/>
  <c r="E719" i="8"/>
  <c r="E719" i="5"/>
  <c r="P718" i="8"/>
  <c r="Q718" i="8" s="1"/>
  <c r="J718" i="8"/>
  <c r="P718" i="6"/>
  <c r="Q718" i="6" s="1"/>
  <c r="J718" i="6"/>
  <c r="E719" i="6"/>
  <c r="P718" i="5"/>
  <c r="Q718" i="5" s="1"/>
  <c r="J718" i="5"/>
  <c r="I706" i="1"/>
  <c r="G706" i="1"/>
  <c r="J718" i="7" l="1"/>
  <c r="P718" i="7"/>
  <c r="Q718" i="7" s="1"/>
  <c r="E719" i="7"/>
  <c r="I719" i="8"/>
  <c r="G719" i="8"/>
  <c r="I719" i="6"/>
  <c r="G719" i="6"/>
  <c r="I719" i="5"/>
  <c r="G719" i="5"/>
  <c r="K706" i="1"/>
  <c r="C707" i="1"/>
  <c r="D707" i="1" s="1"/>
  <c r="L706" i="1"/>
  <c r="H706" i="1"/>
  <c r="I719" i="7" l="1"/>
  <c r="G719" i="7"/>
  <c r="K719" i="8"/>
  <c r="C720" i="8"/>
  <c r="D720" i="8" s="1"/>
  <c r="L719" i="8"/>
  <c r="H719" i="8"/>
  <c r="C720" i="6"/>
  <c r="D720" i="6" s="1"/>
  <c r="L719" i="6"/>
  <c r="K719" i="6"/>
  <c r="H719" i="6"/>
  <c r="L719" i="5"/>
  <c r="K719" i="5"/>
  <c r="C720" i="5"/>
  <c r="D720" i="5" s="1"/>
  <c r="H719" i="5"/>
  <c r="E707" i="1"/>
  <c r="P706" i="1"/>
  <c r="Q706" i="1" s="1"/>
  <c r="J706" i="1"/>
  <c r="L719" i="7" l="1"/>
  <c r="K719" i="7"/>
  <c r="H719" i="7"/>
  <c r="C720" i="7"/>
  <c r="D720" i="7" s="1"/>
  <c r="E720" i="8"/>
  <c r="P719" i="8"/>
  <c r="Q719" i="8" s="1"/>
  <c r="J719" i="8"/>
  <c r="P719" i="6"/>
  <c r="Q719" i="6" s="1"/>
  <c r="J719" i="6"/>
  <c r="E720" i="6"/>
  <c r="P719" i="5"/>
  <c r="Q719" i="5" s="1"/>
  <c r="J719" i="5"/>
  <c r="E720" i="5"/>
  <c r="I707" i="1"/>
  <c r="G707" i="1"/>
  <c r="E720" i="7" l="1"/>
  <c r="J719" i="7"/>
  <c r="P719" i="7"/>
  <c r="Q719" i="7" s="1"/>
  <c r="I720" i="8"/>
  <c r="G720" i="8"/>
  <c r="I720" i="6"/>
  <c r="G720" i="6"/>
  <c r="I720" i="5"/>
  <c r="G720" i="5"/>
  <c r="C708" i="1"/>
  <c r="D708" i="1" s="1"/>
  <c r="L707" i="1"/>
  <c r="K707" i="1"/>
  <c r="H707" i="1"/>
  <c r="G720" i="7" l="1"/>
  <c r="I720" i="7"/>
  <c r="C721" i="8"/>
  <c r="D721" i="8" s="1"/>
  <c r="L720" i="8"/>
  <c r="K720" i="8"/>
  <c r="H720" i="8"/>
  <c r="K720" i="6"/>
  <c r="C721" i="6"/>
  <c r="D721" i="6" s="1"/>
  <c r="L720" i="6"/>
  <c r="H720" i="6"/>
  <c r="L720" i="5"/>
  <c r="C721" i="5"/>
  <c r="D721" i="5" s="1"/>
  <c r="K720" i="5"/>
  <c r="H720" i="5"/>
  <c r="E708" i="1"/>
  <c r="P707" i="1"/>
  <c r="Q707" i="1" s="1"/>
  <c r="J707" i="1"/>
  <c r="C721" i="7" l="1"/>
  <c r="L720" i="7"/>
  <c r="K720" i="7"/>
  <c r="H720" i="7"/>
  <c r="E721" i="8"/>
  <c r="P720" i="8"/>
  <c r="Q720" i="8" s="1"/>
  <c r="J720" i="8"/>
  <c r="P720" i="6"/>
  <c r="Q720" i="6" s="1"/>
  <c r="J720" i="6"/>
  <c r="E721" i="6"/>
  <c r="E721" i="5"/>
  <c r="P720" i="5"/>
  <c r="Q720" i="5" s="1"/>
  <c r="J720" i="5"/>
  <c r="I708" i="1"/>
  <c r="G708" i="1"/>
  <c r="J720" i="7" l="1"/>
  <c r="P720" i="7"/>
  <c r="Q720" i="7" s="1"/>
  <c r="D721" i="7"/>
  <c r="E721" i="7" s="1"/>
  <c r="I721" i="8"/>
  <c r="G721" i="8"/>
  <c r="I721" i="6"/>
  <c r="G721" i="6"/>
  <c r="I721" i="5"/>
  <c r="G721" i="5"/>
  <c r="L708" i="1"/>
  <c r="C709" i="1"/>
  <c r="D709" i="1" s="1"/>
  <c r="K708" i="1"/>
  <c r="H708" i="1"/>
  <c r="G721" i="7" l="1"/>
  <c r="I721" i="7"/>
  <c r="K721" i="8"/>
  <c r="C722" i="8"/>
  <c r="D722" i="8" s="1"/>
  <c r="L721" i="8"/>
  <c r="H721" i="8"/>
  <c r="C722" i="6"/>
  <c r="D722" i="6" s="1"/>
  <c r="L721" i="6"/>
  <c r="K721" i="6"/>
  <c r="H721" i="6"/>
  <c r="L721" i="5"/>
  <c r="K721" i="5"/>
  <c r="C722" i="5"/>
  <c r="D722" i="5" s="1"/>
  <c r="H721" i="5"/>
  <c r="P708" i="1"/>
  <c r="Q708" i="1" s="1"/>
  <c r="J708" i="1"/>
  <c r="E709" i="1"/>
  <c r="E722" i="6" l="1"/>
  <c r="C722" i="7"/>
  <c r="H721" i="7"/>
  <c r="L721" i="7"/>
  <c r="K721" i="7"/>
  <c r="E722" i="5"/>
  <c r="E722" i="8"/>
  <c r="P721" i="8"/>
  <c r="Q721" i="8" s="1"/>
  <c r="J721" i="8"/>
  <c r="P721" i="6"/>
  <c r="Q721" i="6" s="1"/>
  <c r="J721" i="6"/>
  <c r="P721" i="5"/>
  <c r="Q721" i="5" s="1"/>
  <c r="J721" i="5"/>
  <c r="I709" i="1"/>
  <c r="G709" i="1"/>
  <c r="P721" i="7" l="1"/>
  <c r="Q721" i="7" s="1"/>
  <c r="J721" i="7"/>
  <c r="D722" i="7"/>
  <c r="E722" i="7" s="1"/>
  <c r="I722" i="8"/>
  <c r="G722" i="8"/>
  <c r="I722" i="6"/>
  <c r="G722" i="6"/>
  <c r="I722" i="5"/>
  <c r="G722" i="5"/>
  <c r="L709" i="1"/>
  <c r="K709" i="1"/>
  <c r="C710" i="1"/>
  <c r="D710" i="1" s="1"/>
  <c r="H709" i="1"/>
  <c r="I722" i="7" l="1"/>
  <c r="G722" i="7"/>
  <c r="C723" i="8"/>
  <c r="D723" i="8" s="1"/>
  <c r="L722" i="8"/>
  <c r="K722" i="8"/>
  <c r="H722" i="8"/>
  <c r="K722" i="6"/>
  <c r="C723" i="6"/>
  <c r="D723" i="6" s="1"/>
  <c r="L722" i="6"/>
  <c r="H722" i="6"/>
  <c r="L722" i="5"/>
  <c r="K722" i="5"/>
  <c r="C723" i="5"/>
  <c r="D723" i="5" s="1"/>
  <c r="H722" i="5"/>
  <c r="E710" i="1"/>
  <c r="P709" i="1"/>
  <c r="Q709" i="1" s="1"/>
  <c r="J709" i="1"/>
  <c r="K722" i="7" l="1"/>
  <c r="H722" i="7"/>
  <c r="C723" i="7"/>
  <c r="L722" i="7"/>
  <c r="E723" i="8"/>
  <c r="E723" i="5"/>
  <c r="P722" i="8"/>
  <c r="Q722" i="8" s="1"/>
  <c r="J722" i="8"/>
  <c r="P722" i="6"/>
  <c r="Q722" i="6" s="1"/>
  <c r="J722" i="6"/>
  <c r="E723" i="6"/>
  <c r="P722" i="5"/>
  <c r="Q722" i="5" s="1"/>
  <c r="J722" i="5"/>
  <c r="I710" i="1"/>
  <c r="G710" i="1"/>
  <c r="D723" i="7" l="1"/>
  <c r="E723" i="7" s="1"/>
  <c r="P722" i="7"/>
  <c r="Q722" i="7" s="1"/>
  <c r="J722" i="7"/>
  <c r="I723" i="8"/>
  <c r="G723" i="8"/>
  <c r="I723" i="6"/>
  <c r="G723" i="6"/>
  <c r="I723" i="5"/>
  <c r="G723" i="5"/>
  <c r="L710" i="1"/>
  <c r="K710" i="1"/>
  <c r="C711" i="1"/>
  <c r="D711" i="1" s="1"/>
  <c r="H710" i="1"/>
  <c r="G723" i="7" l="1"/>
  <c r="I723" i="7"/>
  <c r="K723" i="8"/>
  <c r="C724" i="8"/>
  <c r="D724" i="8" s="1"/>
  <c r="L723" i="8"/>
  <c r="H723" i="8"/>
  <c r="C724" i="6"/>
  <c r="D724" i="6" s="1"/>
  <c r="L723" i="6"/>
  <c r="K723" i="6"/>
  <c r="H723" i="6"/>
  <c r="L723" i="5"/>
  <c r="K723" i="5"/>
  <c r="C724" i="5"/>
  <c r="D724" i="5" s="1"/>
  <c r="H723" i="5"/>
  <c r="P710" i="1"/>
  <c r="Q710" i="1" s="1"/>
  <c r="J710" i="1"/>
  <c r="E711" i="1"/>
  <c r="H723" i="7" l="1"/>
  <c r="L723" i="7"/>
  <c r="C724" i="7"/>
  <c r="K723" i="7"/>
  <c r="E724" i="6"/>
  <c r="E724" i="8"/>
  <c r="P723" i="8"/>
  <c r="Q723" i="8" s="1"/>
  <c r="J723" i="8"/>
  <c r="P723" i="6"/>
  <c r="Q723" i="6" s="1"/>
  <c r="J723" i="6"/>
  <c r="P723" i="5"/>
  <c r="Q723" i="5" s="1"/>
  <c r="J723" i="5"/>
  <c r="E724" i="5"/>
  <c r="I711" i="1"/>
  <c r="G711" i="1"/>
  <c r="J723" i="7" l="1"/>
  <c r="P723" i="7"/>
  <c r="Q723" i="7" s="1"/>
  <c r="D724" i="7"/>
  <c r="E724" i="7" s="1"/>
  <c r="I724" i="8"/>
  <c r="G724" i="8"/>
  <c r="I724" i="6"/>
  <c r="G724" i="6"/>
  <c r="I724" i="5"/>
  <c r="G724" i="5"/>
  <c r="C712" i="1"/>
  <c r="D712" i="1" s="1"/>
  <c r="K711" i="1"/>
  <c r="L711" i="1"/>
  <c r="H711" i="1"/>
  <c r="G724" i="7" l="1"/>
  <c r="I724" i="7"/>
  <c r="C725" i="8"/>
  <c r="D725" i="8" s="1"/>
  <c r="L724" i="8"/>
  <c r="K724" i="8"/>
  <c r="H724" i="8"/>
  <c r="K724" i="6"/>
  <c r="C725" i="6"/>
  <c r="D725" i="6" s="1"/>
  <c r="L724" i="6"/>
  <c r="H724" i="6"/>
  <c r="L724" i="5"/>
  <c r="C725" i="5"/>
  <c r="D725" i="5" s="1"/>
  <c r="K724" i="5"/>
  <c r="H724" i="5"/>
  <c r="E712" i="1"/>
  <c r="P711" i="1"/>
  <c r="Q711" i="1" s="1"/>
  <c r="J711" i="1"/>
  <c r="H724" i="7" l="1"/>
  <c r="L724" i="7"/>
  <c r="C725" i="7"/>
  <c r="K724" i="7"/>
  <c r="E725" i="8"/>
  <c r="P724" i="8"/>
  <c r="Q724" i="8" s="1"/>
  <c r="J724" i="8"/>
  <c r="P724" i="6"/>
  <c r="Q724" i="6" s="1"/>
  <c r="J724" i="6"/>
  <c r="E725" i="6"/>
  <c r="P724" i="5"/>
  <c r="Q724" i="5" s="1"/>
  <c r="J724" i="5"/>
  <c r="E725" i="5"/>
  <c r="I712" i="1"/>
  <c r="G712" i="1"/>
  <c r="P724" i="7" l="1"/>
  <c r="Q724" i="7" s="1"/>
  <c r="J724" i="7"/>
  <c r="D725" i="7"/>
  <c r="E725" i="7" s="1"/>
  <c r="I725" i="8"/>
  <c r="G725" i="8"/>
  <c r="I725" i="6"/>
  <c r="G725" i="6"/>
  <c r="I725" i="5"/>
  <c r="G725" i="5"/>
  <c r="L712" i="1"/>
  <c r="C713" i="1"/>
  <c r="D713" i="1" s="1"/>
  <c r="K712" i="1"/>
  <c r="H712" i="1"/>
  <c r="I725" i="7" l="1"/>
  <c r="G725" i="7"/>
  <c r="K725" i="8"/>
  <c r="C726" i="8"/>
  <c r="D726" i="8" s="1"/>
  <c r="L725" i="8"/>
  <c r="H725" i="8"/>
  <c r="C726" i="6"/>
  <c r="D726" i="6" s="1"/>
  <c r="L725" i="6"/>
  <c r="K725" i="6"/>
  <c r="H725" i="6"/>
  <c r="L725" i="5"/>
  <c r="K725" i="5"/>
  <c r="C726" i="5"/>
  <c r="D726" i="5" s="1"/>
  <c r="H725" i="5"/>
  <c r="P712" i="1"/>
  <c r="Q712" i="1" s="1"/>
  <c r="J712" i="1"/>
  <c r="E713" i="1"/>
  <c r="H725" i="7" l="1"/>
  <c r="K725" i="7"/>
  <c r="L725" i="7"/>
  <c r="C726" i="7"/>
  <c r="E726" i="6"/>
  <c r="E726" i="5"/>
  <c r="P725" i="8"/>
  <c r="Q725" i="8" s="1"/>
  <c r="J725" i="8"/>
  <c r="E726" i="8"/>
  <c r="P725" i="6"/>
  <c r="Q725" i="6" s="1"/>
  <c r="J725" i="6"/>
  <c r="P725" i="5"/>
  <c r="Q725" i="5" s="1"/>
  <c r="J725" i="5"/>
  <c r="I713" i="1"/>
  <c r="G713" i="1"/>
  <c r="D726" i="7" l="1"/>
  <c r="E726" i="7" s="1"/>
  <c r="P725" i="7"/>
  <c r="Q725" i="7" s="1"/>
  <c r="J725" i="7"/>
  <c r="I726" i="8"/>
  <c r="G726" i="8"/>
  <c r="I726" i="6"/>
  <c r="G726" i="6"/>
  <c r="I726" i="5"/>
  <c r="G726" i="5"/>
  <c r="C714" i="1"/>
  <c r="D714" i="1" s="1"/>
  <c r="L713" i="1"/>
  <c r="K713" i="1"/>
  <c r="H713" i="1"/>
  <c r="I726" i="7" l="1"/>
  <c r="G726" i="7"/>
  <c r="C727" i="8"/>
  <c r="D727" i="8" s="1"/>
  <c r="L726" i="8"/>
  <c r="K726" i="8"/>
  <c r="H726" i="8"/>
  <c r="K726" i="6"/>
  <c r="C727" i="6"/>
  <c r="D727" i="6" s="1"/>
  <c r="L726" i="6"/>
  <c r="H726" i="6"/>
  <c r="L726" i="5"/>
  <c r="K726" i="5"/>
  <c r="C727" i="5"/>
  <c r="D727" i="5" s="1"/>
  <c r="H726" i="5"/>
  <c r="E714" i="1"/>
  <c r="P713" i="1"/>
  <c r="Q713" i="1" s="1"/>
  <c r="J713" i="1"/>
  <c r="K726" i="7" l="1"/>
  <c r="H726" i="7"/>
  <c r="C727" i="7"/>
  <c r="D727" i="7" s="1"/>
  <c r="L726" i="7"/>
  <c r="E727" i="8"/>
  <c r="P726" i="8"/>
  <c r="Q726" i="8" s="1"/>
  <c r="J726" i="8"/>
  <c r="P726" i="6"/>
  <c r="Q726" i="6" s="1"/>
  <c r="J726" i="6"/>
  <c r="E727" i="6"/>
  <c r="P726" i="5"/>
  <c r="Q726" i="5" s="1"/>
  <c r="J726" i="5"/>
  <c r="E727" i="5"/>
  <c r="I714" i="1"/>
  <c r="G714" i="1"/>
  <c r="E727" i="7" l="1"/>
  <c r="J726" i="7"/>
  <c r="P726" i="7"/>
  <c r="Q726" i="7" s="1"/>
  <c r="I727" i="8"/>
  <c r="G727" i="8"/>
  <c r="I727" i="6"/>
  <c r="G727" i="6"/>
  <c r="I727" i="5"/>
  <c r="G727" i="5"/>
  <c r="K714" i="1"/>
  <c r="C715" i="1"/>
  <c r="D715" i="1" s="1"/>
  <c r="L714" i="1"/>
  <c r="H714" i="1"/>
  <c r="I727" i="7" l="1"/>
  <c r="G727" i="7"/>
  <c r="K727" i="8"/>
  <c r="C728" i="8"/>
  <c r="D728" i="8" s="1"/>
  <c r="L727" i="8"/>
  <c r="H727" i="8"/>
  <c r="C728" i="6"/>
  <c r="D728" i="6" s="1"/>
  <c r="E728" i="6" s="1"/>
  <c r="L727" i="6"/>
  <c r="K727" i="6"/>
  <c r="H727" i="6"/>
  <c r="L727" i="5"/>
  <c r="K727" i="5"/>
  <c r="C728" i="5"/>
  <c r="D728" i="5" s="1"/>
  <c r="H727" i="5"/>
  <c r="E715" i="1"/>
  <c r="P714" i="1"/>
  <c r="Q714" i="1" s="1"/>
  <c r="J714" i="1"/>
  <c r="H727" i="7" l="1"/>
  <c r="C728" i="7"/>
  <c r="L727" i="7"/>
  <c r="K727" i="7"/>
  <c r="E728" i="5"/>
  <c r="P727" i="8"/>
  <c r="Q727" i="8" s="1"/>
  <c r="J727" i="8"/>
  <c r="E728" i="8"/>
  <c r="P727" i="6"/>
  <c r="Q727" i="6" s="1"/>
  <c r="J727" i="6"/>
  <c r="P727" i="5"/>
  <c r="Q727" i="5" s="1"/>
  <c r="J727" i="5"/>
  <c r="I715" i="1"/>
  <c r="G715" i="1"/>
  <c r="J727" i="7" l="1"/>
  <c r="P727" i="7"/>
  <c r="Q727" i="7" s="1"/>
  <c r="D728" i="7"/>
  <c r="E728" i="7" s="1"/>
  <c r="I728" i="8"/>
  <c r="G728" i="8"/>
  <c r="I728" i="6"/>
  <c r="G728" i="6"/>
  <c r="I728" i="5"/>
  <c r="G728" i="5"/>
  <c r="K715" i="1"/>
  <c r="L715" i="1"/>
  <c r="C716" i="1"/>
  <c r="D716" i="1" s="1"/>
  <c r="H715" i="1"/>
  <c r="I728" i="7" l="1"/>
  <c r="G728" i="7"/>
  <c r="C729" i="8"/>
  <c r="D729" i="8" s="1"/>
  <c r="L728" i="8"/>
  <c r="K728" i="8"/>
  <c r="H728" i="8"/>
  <c r="K728" i="6"/>
  <c r="C729" i="6"/>
  <c r="D729" i="6" s="1"/>
  <c r="L728" i="6"/>
  <c r="H728" i="6"/>
  <c r="L728" i="5"/>
  <c r="C729" i="5"/>
  <c r="D729" i="5" s="1"/>
  <c r="K728" i="5"/>
  <c r="H728" i="5"/>
  <c r="E716" i="1"/>
  <c r="P715" i="1"/>
  <c r="Q715" i="1" s="1"/>
  <c r="J715" i="1"/>
  <c r="E729" i="5" l="1"/>
  <c r="K728" i="7"/>
  <c r="H728" i="7"/>
  <c r="L728" i="7"/>
  <c r="C729" i="7"/>
  <c r="D729" i="7" s="1"/>
  <c r="E729" i="8"/>
  <c r="P728" i="8"/>
  <c r="Q728" i="8" s="1"/>
  <c r="J728" i="8"/>
  <c r="P728" i="6"/>
  <c r="Q728" i="6" s="1"/>
  <c r="J728" i="6"/>
  <c r="E729" i="6"/>
  <c r="P728" i="5"/>
  <c r="Q728" i="5" s="1"/>
  <c r="J728" i="5"/>
  <c r="I716" i="1"/>
  <c r="G716" i="1"/>
  <c r="J728" i="7" l="1"/>
  <c r="P728" i="7"/>
  <c r="Q728" i="7" s="1"/>
  <c r="E729" i="7"/>
  <c r="I729" i="8"/>
  <c r="G729" i="8"/>
  <c r="I729" i="6"/>
  <c r="G729" i="6"/>
  <c r="I729" i="5"/>
  <c r="G729" i="5"/>
  <c r="K716" i="1"/>
  <c r="C717" i="1"/>
  <c r="D717" i="1" s="1"/>
  <c r="L716" i="1"/>
  <c r="H716" i="1"/>
  <c r="I729" i="7" l="1"/>
  <c r="G729" i="7"/>
  <c r="K729" i="8"/>
  <c r="C730" i="8"/>
  <c r="D730" i="8" s="1"/>
  <c r="L729" i="8"/>
  <c r="H729" i="8"/>
  <c r="C730" i="6"/>
  <c r="D730" i="6" s="1"/>
  <c r="L729" i="6"/>
  <c r="K729" i="6"/>
  <c r="H729" i="6"/>
  <c r="L729" i="5"/>
  <c r="K729" i="5"/>
  <c r="C730" i="5"/>
  <c r="D730" i="5" s="1"/>
  <c r="H729" i="5"/>
  <c r="E717" i="1"/>
  <c r="P716" i="1"/>
  <c r="Q716" i="1" s="1"/>
  <c r="J716" i="1"/>
  <c r="H729" i="7" l="1"/>
  <c r="L729" i="7"/>
  <c r="K729" i="7"/>
  <c r="C730" i="7"/>
  <c r="D730" i="7" s="1"/>
  <c r="E730" i="6"/>
  <c r="E730" i="8"/>
  <c r="P729" i="8"/>
  <c r="Q729" i="8" s="1"/>
  <c r="J729" i="8"/>
  <c r="P729" i="6"/>
  <c r="Q729" i="6" s="1"/>
  <c r="J729" i="6"/>
  <c r="P729" i="5"/>
  <c r="Q729" i="5" s="1"/>
  <c r="J729" i="5"/>
  <c r="E730" i="5"/>
  <c r="I717" i="1"/>
  <c r="G717" i="1"/>
  <c r="P729" i="7" l="1"/>
  <c r="Q729" i="7" s="1"/>
  <c r="J729" i="7"/>
  <c r="E730" i="7"/>
  <c r="I730" i="8"/>
  <c r="G730" i="8"/>
  <c r="I730" i="6"/>
  <c r="G730" i="6"/>
  <c r="I730" i="5"/>
  <c r="G730" i="5"/>
  <c r="L717" i="1"/>
  <c r="C718" i="1"/>
  <c r="D718" i="1" s="1"/>
  <c r="K717" i="1"/>
  <c r="H717" i="1"/>
  <c r="I730" i="7" l="1"/>
  <c r="G730" i="7"/>
  <c r="C731" i="8"/>
  <c r="D731" i="8" s="1"/>
  <c r="L730" i="8"/>
  <c r="K730" i="8"/>
  <c r="H730" i="8"/>
  <c r="K730" i="6"/>
  <c r="C731" i="6"/>
  <c r="D731" i="6" s="1"/>
  <c r="L730" i="6"/>
  <c r="H730" i="6"/>
  <c r="L730" i="5"/>
  <c r="K730" i="5"/>
  <c r="C731" i="5"/>
  <c r="D731" i="5" s="1"/>
  <c r="H730" i="5"/>
  <c r="P717" i="1"/>
  <c r="Q717" i="1" s="1"/>
  <c r="J717" i="1"/>
  <c r="E718" i="1"/>
  <c r="C731" i="7" l="1"/>
  <c r="D731" i="7" s="1"/>
  <c r="L730" i="7"/>
  <c r="H730" i="7"/>
  <c r="K730" i="7"/>
  <c r="E731" i="8"/>
  <c r="E731" i="5"/>
  <c r="P730" i="8"/>
  <c r="Q730" i="8" s="1"/>
  <c r="J730" i="8"/>
  <c r="P730" i="6"/>
  <c r="Q730" i="6" s="1"/>
  <c r="J730" i="6"/>
  <c r="E731" i="6"/>
  <c r="P730" i="5"/>
  <c r="Q730" i="5" s="1"/>
  <c r="J730" i="5"/>
  <c r="I718" i="1"/>
  <c r="G718" i="1"/>
  <c r="P730" i="7" l="1"/>
  <c r="Q730" i="7" s="1"/>
  <c r="J730" i="7"/>
  <c r="E731" i="7"/>
  <c r="I731" i="8"/>
  <c r="G731" i="8"/>
  <c r="I731" i="6"/>
  <c r="G731" i="6"/>
  <c r="I731" i="5"/>
  <c r="G731" i="5"/>
  <c r="K718" i="1"/>
  <c r="C719" i="1"/>
  <c r="D719" i="1" s="1"/>
  <c r="L718" i="1"/>
  <c r="H718" i="1"/>
  <c r="I731" i="7" l="1"/>
  <c r="G731" i="7"/>
  <c r="K731" i="8"/>
  <c r="C732" i="8"/>
  <c r="D732" i="8" s="1"/>
  <c r="L731" i="8"/>
  <c r="H731" i="8"/>
  <c r="C732" i="6"/>
  <c r="D732" i="6" s="1"/>
  <c r="L731" i="6"/>
  <c r="K731" i="6"/>
  <c r="H731" i="6"/>
  <c r="L731" i="5"/>
  <c r="K731" i="5"/>
  <c r="C732" i="5"/>
  <c r="D732" i="5" s="1"/>
  <c r="H731" i="5"/>
  <c r="E719" i="1"/>
  <c r="P718" i="1"/>
  <c r="Q718" i="1" s="1"/>
  <c r="J718" i="1"/>
  <c r="H731" i="7" l="1"/>
  <c r="L731" i="7"/>
  <c r="K731" i="7"/>
  <c r="C732" i="7"/>
  <c r="E732" i="5"/>
  <c r="P731" i="8"/>
  <c r="Q731" i="8" s="1"/>
  <c r="J731" i="8"/>
  <c r="E732" i="8"/>
  <c r="P731" i="6"/>
  <c r="Q731" i="6" s="1"/>
  <c r="J731" i="6"/>
  <c r="E732" i="6"/>
  <c r="P731" i="5"/>
  <c r="Q731" i="5" s="1"/>
  <c r="J731" i="5"/>
  <c r="I719" i="1"/>
  <c r="G719" i="1"/>
  <c r="D732" i="7" l="1"/>
  <c r="E732" i="7" s="1"/>
  <c r="P731" i="7"/>
  <c r="Q731" i="7" s="1"/>
  <c r="J731" i="7"/>
  <c r="I732" i="8"/>
  <c r="G732" i="8"/>
  <c r="I732" i="6"/>
  <c r="G732" i="6"/>
  <c r="I732" i="5"/>
  <c r="G732" i="5"/>
  <c r="C720" i="1"/>
  <c r="D720" i="1" s="1"/>
  <c r="K719" i="1"/>
  <c r="L719" i="1"/>
  <c r="H719" i="1"/>
  <c r="G732" i="7" l="1"/>
  <c r="I732" i="7"/>
  <c r="C733" i="8"/>
  <c r="D733" i="8" s="1"/>
  <c r="L732" i="8"/>
  <c r="K732" i="8"/>
  <c r="H732" i="8"/>
  <c r="K732" i="6"/>
  <c r="C733" i="6"/>
  <c r="D733" i="6" s="1"/>
  <c r="L732" i="6"/>
  <c r="H732" i="6"/>
  <c r="L732" i="5"/>
  <c r="C733" i="5"/>
  <c r="D733" i="5" s="1"/>
  <c r="K732" i="5"/>
  <c r="H732" i="5"/>
  <c r="E720" i="1"/>
  <c r="P719" i="1"/>
  <c r="Q719" i="1" s="1"/>
  <c r="J719" i="1"/>
  <c r="K732" i="7" l="1"/>
  <c r="H732" i="7"/>
  <c r="C733" i="7"/>
  <c r="L732" i="7"/>
  <c r="E733" i="8"/>
  <c r="E733" i="5"/>
  <c r="P732" i="8"/>
  <c r="Q732" i="8" s="1"/>
  <c r="J732" i="8"/>
  <c r="P732" i="6"/>
  <c r="Q732" i="6" s="1"/>
  <c r="J732" i="6"/>
  <c r="E733" i="6"/>
  <c r="P732" i="5"/>
  <c r="Q732" i="5" s="1"/>
  <c r="J732" i="5"/>
  <c r="I720" i="1"/>
  <c r="G720" i="1"/>
  <c r="P732" i="7" l="1"/>
  <c r="Q732" i="7" s="1"/>
  <c r="J732" i="7"/>
  <c r="D733" i="7"/>
  <c r="E733" i="7" s="1"/>
  <c r="I733" i="8"/>
  <c r="G733" i="8"/>
  <c r="I733" i="6"/>
  <c r="G733" i="6"/>
  <c r="I733" i="5"/>
  <c r="G733" i="5"/>
  <c r="C721" i="1"/>
  <c r="D721" i="1" s="1"/>
  <c r="K720" i="1"/>
  <c r="L720" i="1"/>
  <c r="H720" i="1"/>
  <c r="G733" i="7" l="1"/>
  <c r="I733" i="7"/>
  <c r="K733" i="8"/>
  <c r="C734" i="8"/>
  <c r="D734" i="8" s="1"/>
  <c r="L733" i="8"/>
  <c r="H733" i="8"/>
  <c r="C734" i="6"/>
  <c r="D734" i="6" s="1"/>
  <c r="L733" i="6"/>
  <c r="K733" i="6"/>
  <c r="H733" i="6"/>
  <c r="L733" i="5"/>
  <c r="K733" i="5"/>
  <c r="C734" i="5"/>
  <c r="D734" i="5" s="1"/>
  <c r="H733" i="5"/>
  <c r="E721" i="1"/>
  <c r="P720" i="1"/>
  <c r="Q720" i="1" s="1"/>
  <c r="J720" i="1"/>
  <c r="H733" i="7" l="1"/>
  <c r="L733" i="7"/>
  <c r="K733" i="7"/>
  <c r="C734" i="7"/>
  <c r="P733" i="8"/>
  <c r="Q733" i="8" s="1"/>
  <c r="J733" i="8"/>
  <c r="E734" i="8"/>
  <c r="P733" i="6"/>
  <c r="Q733" i="6" s="1"/>
  <c r="J733" i="6"/>
  <c r="E734" i="6"/>
  <c r="P733" i="5"/>
  <c r="Q733" i="5" s="1"/>
  <c r="J733" i="5"/>
  <c r="E734" i="5"/>
  <c r="I721" i="1"/>
  <c r="G721" i="1"/>
  <c r="D734" i="7" l="1"/>
  <c r="E734" i="7" s="1"/>
  <c r="P733" i="7"/>
  <c r="Q733" i="7" s="1"/>
  <c r="J733" i="7"/>
  <c r="I734" i="8"/>
  <c r="G734" i="8"/>
  <c r="I734" i="6"/>
  <c r="G734" i="6"/>
  <c r="I734" i="5"/>
  <c r="G734" i="5"/>
  <c r="L721" i="1"/>
  <c r="K721" i="1"/>
  <c r="C722" i="1"/>
  <c r="D722" i="1" s="1"/>
  <c r="H721" i="1"/>
  <c r="I734" i="7" l="1"/>
  <c r="G734" i="7"/>
  <c r="C735" i="8"/>
  <c r="D735" i="8" s="1"/>
  <c r="L734" i="8"/>
  <c r="K734" i="8"/>
  <c r="H734" i="8"/>
  <c r="K734" i="6"/>
  <c r="C735" i="6"/>
  <c r="D735" i="6" s="1"/>
  <c r="L734" i="6"/>
  <c r="H734" i="6"/>
  <c r="L734" i="5"/>
  <c r="K734" i="5"/>
  <c r="C735" i="5"/>
  <c r="D735" i="5" s="1"/>
  <c r="H734" i="5"/>
  <c r="E722" i="1"/>
  <c r="P721" i="1"/>
  <c r="Q721" i="1" s="1"/>
  <c r="J721" i="1"/>
  <c r="K734" i="7" l="1"/>
  <c r="H734" i="7"/>
  <c r="C735" i="7"/>
  <c r="L734" i="7"/>
  <c r="E735" i="8"/>
  <c r="E735" i="5"/>
  <c r="P734" i="8"/>
  <c r="Q734" i="8" s="1"/>
  <c r="J734" i="8"/>
  <c r="P734" i="6"/>
  <c r="Q734" i="6" s="1"/>
  <c r="J734" i="6"/>
  <c r="E735" i="6"/>
  <c r="P734" i="5"/>
  <c r="Q734" i="5" s="1"/>
  <c r="J734" i="5"/>
  <c r="I722" i="1"/>
  <c r="G722" i="1"/>
  <c r="J734" i="7" l="1"/>
  <c r="P734" i="7"/>
  <c r="Q734" i="7" s="1"/>
  <c r="D735" i="7"/>
  <c r="E735" i="7" s="1"/>
  <c r="I735" i="8"/>
  <c r="G735" i="8"/>
  <c r="I735" i="6"/>
  <c r="G735" i="6"/>
  <c r="I735" i="5"/>
  <c r="G735" i="5"/>
  <c r="L722" i="1"/>
  <c r="C723" i="1"/>
  <c r="D723" i="1" s="1"/>
  <c r="K722" i="1"/>
  <c r="H722" i="1"/>
  <c r="G735" i="7" l="1"/>
  <c r="I735" i="7"/>
  <c r="K735" i="8"/>
  <c r="C736" i="8"/>
  <c r="D736" i="8" s="1"/>
  <c r="L735" i="8"/>
  <c r="H735" i="8"/>
  <c r="C736" i="6"/>
  <c r="D736" i="6" s="1"/>
  <c r="L735" i="6"/>
  <c r="K735" i="6"/>
  <c r="H735" i="6"/>
  <c r="L735" i="5"/>
  <c r="K735" i="5"/>
  <c r="C736" i="5"/>
  <c r="D736" i="5" s="1"/>
  <c r="H735" i="5"/>
  <c r="P722" i="1"/>
  <c r="Q722" i="1" s="1"/>
  <c r="J722" i="1"/>
  <c r="E723" i="1"/>
  <c r="C736" i="7" l="1"/>
  <c r="H735" i="7"/>
  <c r="L735" i="7"/>
  <c r="K735" i="7"/>
  <c r="P735" i="8"/>
  <c r="Q735" i="8" s="1"/>
  <c r="J735" i="8"/>
  <c r="E736" i="8"/>
  <c r="P735" i="6"/>
  <c r="Q735" i="6" s="1"/>
  <c r="J735" i="6"/>
  <c r="E736" i="6"/>
  <c r="E736" i="5"/>
  <c r="P735" i="5"/>
  <c r="Q735" i="5" s="1"/>
  <c r="J735" i="5"/>
  <c r="I723" i="1"/>
  <c r="G723" i="1"/>
  <c r="P735" i="7" l="1"/>
  <c r="Q735" i="7" s="1"/>
  <c r="J735" i="7"/>
  <c r="D736" i="7"/>
  <c r="E736" i="7" s="1"/>
  <c r="I736" i="8"/>
  <c r="G736" i="8"/>
  <c r="I736" i="6"/>
  <c r="G736" i="6"/>
  <c r="I736" i="5"/>
  <c r="G736" i="5"/>
  <c r="K723" i="1"/>
  <c r="L723" i="1"/>
  <c r="C724" i="1"/>
  <c r="D724" i="1" s="1"/>
  <c r="H723" i="1"/>
  <c r="G736" i="7" l="1"/>
  <c r="I736" i="7"/>
  <c r="C737" i="8"/>
  <c r="D737" i="8" s="1"/>
  <c r="L736" i="8"/>
  <c r="K736" i="8"/>
  <c r="H736" i="8"/>
  <c r="K736" i="6"/>
  <c r="C737" i="6"/>
  <c r="D737" i="6" s="1"/>
  <c r="L736" i="6"/>
  <c r="H736" i="6"/>
  <c r="L736" i="5"/>
  <c r="C737" i="5"/>
  <c r="D737" i="5" s="1"/>
  <c r="K736" i="5"/>
  <c r="H736" i="5"/>
  <c r="E724" i="1"/>
  <c r="P723" i="1"/>
  <c r="Q723" i="1" s="1"/>
  <c r="J723" i="1"/>
  <c r="K736" i="7" l="1"/>
  <c r="H736" i="7"/>
  <c r="C737" i="7"/>
  <c r="D737" i="7" s="1"/>
  <c r="E737" i="7" s="1"/>
  <c r="L736" i="7"/>
  <c r="E737" i="8"/>
  <c r="P736" i="8"/>
  <c r="Q736" i="8" s="1"/>
  <c r="J736" i="8"/>
  <c r="P736" i="6"/>
  <c r="Q736" i="6" s="1"/>
  <c r="J736" i="6"/>
  <c r="E737" i="6"/>
  <c r="P736" i="5"/>
  <c r="Q736" i="5" s="1"/>
  <c r="J736" i="5"/>
  <c r="E737" i="5"/>
  <c r="I724" i="1"/>
  <c r="G724" i="1"/>
  <c r="P736" i="7" l="1"/>
  <c r="Q736" i="7" s="1"/>
  <c r="J736" i="7"/>
  <c r="I737" i="8"/>
  <c r="G737" i="8"/>
  <c r="I737" i="6"/>
  <c r="G737" i="6"/>
  <c r="I737" i="5"/>
  <c r="G737" i="5"/>
  <c r="C725" i="1"/>
  <c r="D725" i="1" s="1"/>
  <c r="L724" i="1"/>
  <c r="K724" i="1"/>
  <c r="H724" i="1"/>
  <c r="G737" i="7" l="1"/>
  <c r="I737" i="7"/>
  <c r="K737" i="8"/>
  <c r="C738" i="8"/>
  <c r="D738" i="8" s="1"/>
  <c r="L737" i="8"/>
  <c r="H737" i="8"/>
  <c r="C738" i="6"/>
  <c r="D738" i="6" s="1"/>
  <c r="L737" i="6"/>
  <c r="K737" i="6"/>
  <c r="H737" i="6"/>
  <c r="L737" i="5"/>
  <c r="K737" i="5"/>
  <c r="C738" i="5"/>
  <c r="D738" i="5" s="1"/>
  <c r="H737" i="5"/>
  <c r="P724" i="1"/>
  <c r="Q724" i="1" s="1"/>
  <c r="J724" i="1"/>
  <c r="E725" i="1"/>
  <c r="L737" i="7" l="1"/>
  <c r="K737" i="7"/>
  <c r="C738" i="7"/>
  <c r="D738" i="7" s="1"/>
  <c r="H737" i="7"/>
  <c r="E738" i="6"/>
  <c r="P737" i="8"/>
  <c r="Q737" i="8" s="1"/>
  <c r="J737" i="8"/>
  <c r="E738" i="8"/>
  <c r="P737" i="6"/>
  <c r="Q737" i="6" s="1"/>
  <c r="J737" i="6"/>
  <c r="P737" i="5"/>
  <c r="Q737" i="5" s="1"/>
  <c r="J737" i="5"/>
  <c r="E738" i="5"/>
  <c r="I725" i="1"/>
  <c r="G725" i="1"/>
  <c r="J737" i="7" l="1"/>
  <c r="P737" i="7"/>
  <c r="Q737" i="7" s="1"/>
  <c r="E738" i="7"/>
  <c r="I738" i="8"/>
  <c r="G738" i="8"/>
  <c r="I738" i="6"/>
  <c r="G738" i="6"/>
  <c r="I738" i="5"/>
  <c r="G738" i="5"/>
  <c r="C726" i="1"/>
  <c r="D726" i="1" s="1"/>
  <c r="K725" i="1"/>
  <c r="L725" i="1"/>
  <c r="H725" i="1"/>
  <c r="I738" i="7" l="1"/>
  <c r="G738" i="7"/>
  <c r="C739" i="8"/>
  <c r="D739" i="8" s="1"/>
  <c r="L738" i="8"/>
  <c r="K738" i="8"/>
  <c r="H738" i="8"/>
  <c r="K738" i="6"/>
  <c r="C739" i="6"/>
  <c r="D739" i="6" s="1"/>
  <c r="L738" i="6"/>
  <c r="H738" i="6"/>
  <c r="L738" i="5"/>
  <c r="K738" i="5"/>
  <c r="C739" i="5"/>
  <c r="D739" i="5" s="1"/>
  <c r="H738" i="5"/>
  <c r="E726" i="1"/>
  <c r="P725" i="1"/>
  <c r="Q725" i="1" s="1"/>
  <c r="J725" i="1"/>
  <c r="H738" i="7" l="1"/>
  <c r="C739" i="7"/>
  <c r="L738" i="7"/>
  <c r="K738" i="7"/>
  <c r="E739" i="8"/>
  <c r="P738" i="8"/>
  <c r="Q738" i="8" s="1"/>
  <c r="J738" i="8"/>
  <c r="P738" i="6"/>
  <c r="Q738" i="6" s="1"/>
  <c r="J738" i="6"/>
  <c r="E739" i="6"/>
  <c r="P738" i="5"/>
  <c r="Q738" i="5" s="1"/>
  <c r="J738" i="5"/>
  <c r="E739" i="5"/>
  <c r="I726" i="1"/>
  <c r="G726" i="1"/>
  <c r="J738" i="7" l="1"/>
  <c r="P738" i="7"/>
  <c r="Q738" i="7" s="1"/>
  <c r="D739" i="7"/>
  <c r="E739" i="7" s="1"/>
  <c r="I739" i="8"/>
  <c r="G739" i="8"/>
  <c r="I739" i="6"/>
  <c r="G739" i="6"/>
  <c r="I739" i="5"/>
  <c r="G739" i="5"/>
  <c r="L726" i="1"/>
  <c r="C727" i="1"/>
  <c r="D727" i="1" s="1"/>
  <c r="K726" i="1"/>
  <c r="H726" i="1"/>
  <c r="G739" i="7" l="1"/>
  <c r="I739" i="7"/>
  <c r="K739" i="8"/>
  <c r="C740" i="8"/>
  <c r="D740" i="8" s="1"/>
  <c r="L739" i="8"/>
  <c r="H739" i="8"/>
  <c r="C740" i="6"/>
  <c r="D740" i="6" s="1"/>
  <c r="L739" i="6"/>
  <c r="K739" i="6"/>
  <c r="H739" i="6"/>
  <c r="L739" i="5"/>
  <c r="K739" i="5"/>
  <c r="C740" i="5"/>
  <c r="D740" i="5" s="1"/>
  <c r="H739" i="5"/>
  <c r="E727" i="1"/>
  <c r="P726" i="1"/>
  <c r="Q726" i="1" s="1"/>
  <c r="J726" i="1"/>
  <c r="H739" i="7" l="1"/>
  <c r="K739" i="7"/>
  <c r="C740" i="7"/>
  <c r="L739" i="7"/>
  <c r="E740" i="6"/>
  <c r="E740" i="5"/>
  <c r="P739" i="8"/>
  <c r="Q739" i="8" s="1"/>
  <c r="J739" i="8"/>
  <c r="E740" i="8"/>
  <c r="P739" i="6"/>
  <c r="Q739" i="6" s="1"/>
  <c r="J739" i="6"/>
  <c r="P739" i="5"/>
  <c r="Q739" i="5" s="1"/>
  <c r="J739" i="5"/>
  <c r="I727" i="1"/>
  <c r="G727" i="1"/>
  <c r="D740" i="7" l="1"/>
  <c r="E740" i="7" s="1"/>
  <c r="P739" i="7"/>
  <c r="Q739" i="7" s="1"/>
  <c r="J739" i="7"/>
  <c r="I740" i="8"/>
  <c r="G740" i="8"/>
  <c r="I740" i="6"/>
  <c r="G740" i="6"/>
  <c r="I740" i="5"/>
  <c r="G740" i="5"/>
  <c r="K727" i="1"/>
  <c r="C728" i="1"/>
  <c r="D728" i="1" s="1"/>
  <c r="L727" i="1"/>
  <c r="H727" i="1"/>
  <c r="I740" i="7" l="1"/>
  <c r="G740" i="7"/>
  <c r="C741" i="8"/>
  <c r="D741" i="8" s="1"/>
  <c r="L740" i="8"/>
  <c r="K740" i="8"/>
  <c r="H740" i="8"/>
  <c r="K740" i="6"/>
  <c r="C741" i="6"/>
  <c r="D741" i="6" s="1"/>
  <c r="L740" i="6"/>
  <c r="H740" i="6"/>
  <c r="L740" i="5"/>
  <c r="C741" i="5"/>
  <c r="D741" i="5" s="1"/>
  <c r="K740" i="5"/>
  <c r="H740" i="5"/>
  <c r="E728" i="1"/>
  <c r="P727" i="1"/>
  <c r="Q727" i="1" s="1"/>
  <c r="J727" i="1"/>
  <c r="E741" i="8" l="1"/>
  <c r="H740" i="7"/>
  <c r="C741" i="7"/>
  <c r="L740" i="7"/>
  <c r="K740" i="7"/>
  <c r="P740" i="8"/>
  <c r="Q740" i="8" s="1"/>
  <c r="J740" i="8"/>
  <c r="P740" i="6"/>
  <c r="Q740" i="6" s="1"/>
  <c r="J740" i="6"/>
  <c r="E741" i="6"/>
  <c r="P740" i="5"/>
  <c r="Q740" i="5" s="1"/>
  <c r="J740" i="5"/>
  <c r="E741" i="5"/>
  <c r="I728" i="1"/>
  <c r="G728" i="1"/>
  <c r="J740" i="7" l="1"/>
  <c r="P740" i="7"/>
  <c r="Q740" i="7" s="1"/>
  <c r="D741" i="7"/>
  <c r="E741" i="7" s="1"/>
  <c r="I741" i="8"/>
  <c r="G741" i="8"/>
  <c r="I741" i="6"/>
  <c r="G741" i="6"/>
  <c r="I741" i="5"/>
  <c r="G741" i="5"/>
  <c r="C729" i="1"/>
  <c r="D729" i="1" s="1"/>
  <c r="L728" i="1"/>
  <c r="K728" i="1"/>
  <c r="H728" i="1"/>
  <c r="I741" i="7" l="1"/>
  <c r="G741" i="7"/>
  <c r="K741" i="8"/>
  <c r="C742" i="8"/>
  <c r="D742" i="8" s="1"/>
  <c r="L741" i="8"/>
  <c r="H741" i="8"/>
  <c r="C742" i="6"/>
  <c r="D742" i="6" s="1"/>
  <c r="L741" i="6"/>
  <c r="K741" i="6"/>
  <c r="H741" i="6"/>
  <c r="L741" i="5"/>
  <c r="K741" i="5"/>
  <c r="C742" i="5"/>
  <c r="D742" i="5" s="1"/>
  <c r="H741" i="5"/>
  <c r="E729" i="1"/>
  <c r="P728" i="1"/>
  <c r="Q728" i="1" s="1"/>
  <c r="J728" i="1"/>
  <c r="C742" i="7" l="1"/>
  <c r="D742" i="7" s="1"/>
  <c r="H741" i="7"/>
  <c r="L741" i="7"/>
  <c r="K741" i="7"/>
  <c r="E742" i="7" s="1"/>
  <c r="E742" i="6"/>
  <c r="P741" i="8"/>
  <c r="Q741" i="8" s="1"/>
  <c r="J741" i="8"/>
  <c r="E742" i="8"/>
  <c r="P741" i="6"/>
  <c r="Q741" i="6" s="1"/>
  <c r="J741" i="6"/>
  <c r="P741" i="5"/>
  <c r="Q741" i="5" s="1"/>
  <c r="J741" i="5"/>
  <c r="E742" i="5"/>
  <c r="I729" i="1"/>
  <c r="G729" i="1"/>
  <c r="P741" i="7" l="1"/>
  <c r="Q741" i="7" s="1"/>
  <c r="J741" i="7"/>
  <c r="I742" i="8"/>
  <c r="G742" i="8"/>
  <c r="I742" i="6"/>
  <c r="G742" i="6"/>
  <c r="I742" i="5"/>
  <c r="G742" i="5"/>
  <c r="L729" i="1"/>
  <c r="K729" i="1"/>
  <c r="C730" i="1"/>
  <c r="D730" i="1" s="1"/>
  <c r="H729" i="1"/>
  <c r="I742" i="7" l="1"/>
  <c r="G742" i="7"/>
  <c r="C743" i="8"/>
  <c r="D743" i="8" s="1"/>
  <c r="L742" i="8"/>
  <c r="K742" i="8"/>
  <c r="H742" i="8"/>
  <c r="K742" i="6"/>
  <c r="C743" i="6"/>
  <c r="D743" i="6" s="1"/>
  <c r="L742" i="6"/>
  <c r="H742" i="6"/>
  <c r="L742" i="5"/>
  <c r="K742" i="5"/>
  <c r="C743" i="5"/>
  <c r="D743" i="5" s="1"/>
  <c r="H742" i="5"/>
  <c r="P729" i="1"/>
  <c r="Q729" i="1" s="1"/>
  <c r="J729" i="1"/>
  <c r="E730" i="1"/>
  <c r="L742" i="7" l="1"/>
  <c r="K742" i="7"/>
  <c r="H742" i="7"/>
  <c r="C743" i="7"/>
  <c r="E743" i="8"/>
  <c r="P742" i="8"/>
  <c r="Q742" i="8" s="1"/>
  <c r="J742" i="8"/>
  <c r="E743" i="6"/>
  <c r="P742" i="6"/>
  <c r="Q742" i="6" s="1"/>
  <c r="J742" i="6"/>
  <c r="E743" i="5"/>
  <c r="P742" i="5"/>
  <c r="Q742" i="5" s="1"/>
  <c r="J742" i="5"/>
  <c r="I730" i="1"/>
  <c r="G730" i="1"/>
  <c r="D743" i="7" l="1"/>
  <c r="E743" i="7" s="1"/>
  <c r="J742" i="7"/>
  <c r="P742" i="7"/>
  <c r="Q742" i="7" s="1"/>
  <c r="I743" i="8"/>
  <c r="G743" i="8"/>
  <c r="I743" i="6"/>
  <c r="G743" i="6"/>
  <c r="I743" i="5"/>
  <c r="G743" i="5"/>
  <c r="C731" i="1"/>
  <c r="D731" i="1" s="1"/>
  <c r="K730" i="1"/>
  <c r="L730" i="1"/>
  <c r="H730" i="1"/>
  <c r="I743" i="7" l="1"/>
  <c r="G743" i="7"/>
  <c r="K743" i="8"/>
  <c r="C744" i="8"/>
  <c r="D744" i="8" s="1"/>
  <c r="L743" i="8"/>
  <c r="H743" i="8"/>
  <c r="C744" i="6"/>
  <c r="D744" i="6" s="1"/>
  <c r="L743" i="6"/>
  <c r="K743" i="6"/>
  <c r="H743" i="6"/>
  <c r="L743" i="5"/>
  <c r="K743" i="5"/>
  <c r="C744" i="5"/>
  <c r="D744" i="5" s="1"/>
  <c r="H743" i="5"/>
  <c r="P730" i="1"/>
  <c r="Q730" i="1" s="1"/>
  <c r="J730" i="1"/>
  <c r="E731" i="1"/>
  <c r="E744" i="6" l="1"/>
  <c r="H743" i="7"/>
  <c r="L743" i="7"/>
  <c r="K743" i="7"/>
  <c r="C744" i="7"/>
  <c r="E744" i="5"/>
  <c r="P743" i="8"/>
  <c r="Q743" i="8" s="1"/>
  <c r="J743" i="8"/>
  <c r="E744" i="8"/>
  <c r="P743" i="6"/>
  <c r="Q743" i="6" s="1"/>
  <c r="J743" i="6"/>
  <c r="P743" i="5"/>
  <c r="Q743" i="5" s="1"/>
  <c r="J743" i="5"/>
  <c r="I731" i="1"/>
  <c r="G731" i="1"/>
  <c r="D744" i="7" l="1"/>
  <c r="E744" i="7" s="1"/>
  <c r="P743" i="7"/>
  <c r="Q743" i="7" s="1"/>
  <c r="J743" i="7"/>
  <c r="I744" i="8"/>
  <c r="G744" i="8"/>
  <c r="I744" i="6"/>
  <c r="G744" i="6"/>
  <c r="I744" i="5"/>
  <c r="G744" i="5"/>
  <c r="L731" i="1"/>
  <c r="K731" i="1"/>
  <c r="C732" i="1"/>
  <c r="D732" i="1" s="1"/>
  <c r="H731" i="1"/>
  <c r="I744" i="7" l="1"/>
  <c r="G744" i="7"/>
  <c r="C745" i="8"/>
  <c r="D745" i="8" s="1"/>
  <c r="L744" i="8"/>
  <c r="K744" i="8"/>
  <c r="H744" i="8"/>
  <c r="K744" i="6"/>
  <c r="C745" i="6"/>
  <c r="D745" i="6" s="1"/>
  <c r="L744" i="6"/>
  <c r="H744" i="6"/>
  <c r="L744" i="5"/>
  <c r="C745" i="5"/>
  <c r="D745" i="5" s="1"/>
  <c r="K744" i="5"/>
  <c r="H744" i="5"/>
  <c r="E732" i="1"/>
  <c r="P731" i="1"/>
  <c r="Q731" i="1" s="1"/>
  <c r="J731" i="1"/>
  <c r="E745" i="8" l="1"/>
  <c r="H744" i="7"/>
  <c r="C745" i="7"/>
  <c r="K744" i="7"/>
  <c r="L744" i="7"/>
  <c r="P744" i="8"/>
  <c r="Q744" i="8" s="1"/>
  <c r="J744" i="8"/>
  <c r="P744" i="6"/>
  <c r="Q744" i="6" s="1"/>
  <c r="J744" i="6"/>
  <c r="E745" i="6"/>
  <c r="P744" i="5"/>
  <c r="Q744" i="5" s="1"/>
  <c r="J744" i="5"/>
  <c r="E745" i="5"/>
  <c r="I732" i="1"/>
  <c r="G732" i="1"/>
  <c r="J744" i="7" l="1"/>
  <c r="P744" i="7"/>
  <c r="Q744" i="7" s="1"/>
  <c r="D745" i="7"/>
  <c r="E745" i="7" s="1"/>
  <c r="I745" i="8"/>
  <c r="G745" i="8"/>
  <c r="I745" i="6"/>
  <c r="G745" i="6"/>
  <c r="I745" i="5"/>
  <c r="G745" i="5"/>
  <c r="K732" i="1"/>
  <c r="C733" i="1"/>
  <c r="D733" i="1" s="1"/>
  <c r="L732" i="1"/>
  <c r="H732" i="1"/>
  <c r="I745" i="7" l="1"/>
  <c r="G745" i="7"/>
  <c r="K745" i="8"/>
  <c r="C746" i="8"/>
  <c r="D746" i="8" s="1"/>
  <c r="L745" i="8"/>
  <c r="H745" i="8"/>
  <c r="C746" i="6"/>
  <c r="D746" i="6" s="1"/>
  <c r="L745" i="6"/>
  <c r="K745" i="6"/>
  <c r="H745" i="6"/>
  <c r="L745" i="5"/>
  <c r="K745" i="5"/>
  <c r="C746" i="5"/>
  <c r="D746" i="5" s="1"/>
  <c r="H745" i="5"/>
  <c r="E733" i="1"/>
  <c r="P732" i="1"/>
  <c r="Q732" i="1" s="1"/>
  <c r="J732" i="1"/>
  <c r="E746" i="6" l="1"/>
  <c r="C746" i="7"/>
  <c r="D746" i="7" s="1"/>
  <c r="H745" i="7"/>
  <c r="L745" i="7"/>
  <c r="K745" i="7"/>
  <c r="P745" i="8"/>
  <c r="Q745" i="8" s="1"/>
  <c r="J745" i="8"/>
  <c r="E746" i="8"/>
  <c r="P745" i="6"/>
  <c r="Q745" i="6" s="1"/>
  <c r="J745" i="6"/>
  <c r="P745" i="5"/>
  <c r="Q745" i="5" s="1"/>
  <c r="J745" i="5"/>
  <c r="E746" i="5"/>
  <c r="I733" i="1"/>
  <c r="G733" i="1"/>
  <c r="P745" i="7" l="1"/>
  <c r="Q745" i="7" s="1"/>
  <c r="J745" i="7"/>
  <c r="E746" i="7"/>
  <c r="I746" i="8"/>
  <c r="G746" i="8"/>
  <c r="I746" i="6"/>
  <c r="G746" i="6"/>
  <c r="I746" i="5"/>
  <c r="G746" i="5"/>
  <c r="C734" i="1"/>
  <c r="D734" i="1" s="1"/>
  <c r="K733" i="1"/>
  <c r="L733" i="1"/>
  <c r="H733" i="1"/>
  <c r="I746" i="7" l="1"/>
  <c r="G746" i="7"/>
  <c r="C747" i="8"/>
  <c r="D747" i="8" s="1"/>
  <c r="L746" i="8"/>
  <c r="K746" i="8"/>
  <c r="H746" i="8"/>
  <c r="K746" i="6"/>
  <c r="C747" i="6"/>
  <c r="D747" i="6" s="1"/>
  <c r="L746" i="6"/>
  <c r="H746" i="6"/>
  <c r="L746" i="5"/>
  <c r="K746" i="5"/>
  <c r="C747" i="5"/>
  <c r="D747" i="5" s="1"/>
  <c r="H746" i="5"/>
  <c r="E734" i="1"/>
  <c r="P733" i="1"/>
  <c r="Q733" i="1" s="1"/>
  <c r="J733" i="1"/>
  <c r="C747" i="7" l="1"/>
  <c r="L746" i="7"/>
  <c r="H746" i="7"/>
  <c r="K746" i="7"/>
  <c r="E747" i="8"/>
  <c r="E747" i="6"/>
  <c r="E747" i="5"/>
  <c r="P746" i="8"/>
  <c r="Q746" i="8" s="1"/>
  <c r="J746" i="8"/>
  <c r="P746" i="6"/>
  <c r="Q746" i="6" s="1"/>
  <c r="J746" i="6"/>
  <c r="P746" i="5"/>
  <c r="Q746" i="5" s="1"/>
  <c r="J746" i="5"/>
  <c r="I734" i="1"/>
  <c r="G734" i="1"/>
  <c r="P746" i="7" l="1"/>
  <c r="Q746" i="7" s="1"/>
  <c r="J746" i="7"/>
  <c r="D747" i="7"/>
  <c r="E747" i="7"/>
  <c r="I747" i="8"/>
  <c r="G747" i="8"/>
  <c r="I747" i="6"/>
  <c r="G747" i="6"/>
  <c r="I747" i="5"/>
  <c r="G747" i="5"/>
  <c r="K734" i="1"/>
  <c r="L734" i="1"/>
  <c r="C735" i="1"/>
  <c r="D735" i="1" s="1"/>
  <c r="H734" i="1"/>
  <c r="I747" i="7" l="1"/>
  <c r="G747" i="7"/>
  <c r="K747" i="8"/>
  <c r="C748" i="8"/>
  <c r="D748" i="8" s="1"/>
  <c r="L747" i="8"/>
  <c r="H747" i="8"/>
  <c r="C748" i="6"/>
  <c r="D748" i="6" s="1"/>
  <c r="L747" i="6"/>
  <c r="K747" i="6"/>
  <c r="H747" i="6"/>
  <c r="L747" i="5"/>
  <c r="K747" i="5"/>
  <c r="C748" i="5"/>
  <c r="D748" i="5" s="1"/>
  <c r="H747" i="5"/>
  <c r="E735" i="1"/>
  <c r="P734" i="1"/>
  <c r="Q734" i="1" s="1"/>
  <c r="J734" i="1"/>
  <c r="H747" i="7" l="1"/>
  <c r="K747" i="7"/>
  <c r="C748" i="7"/>
  <c r="L747" i="7"/>
  <c r="E748" i="6"/>
  <c r="E748" i="5"/>
  <c r="P747" i="8"/>
  <c r="Q747" i="8" s="1"/>
  <c r="J747" i="8"/>
  <c r="E748" i="8"/>
  <c r="P747" i="6"/>
  <c r="Q747" i="6" s="1"/>
  <c r="J747" i="6"/>
  <c r="P747" i="5"/>
  <c r="Q747" i="5" s="1"/>
  <c r="J747" i="5"/>
  <c r="I735" i="1"/>
  <c r="G735" i="1"/>
  <c r="D748" i="7" l="1"/>
  <c r="E748" i="7" s="1"/>
  <c r="J747" i="7"/>
  <c r="P747" i="7"/>
  <c r="Q747" i="7" s="1"/>
  <c r="I748" i="8"/>
  <c r="G748" i="8"/>
  <c r="I748" i="6"/>
  <c r="G748" i="6"/>
  <c r="I748" i="5"/>
  <c r="G748" i="5"/>
  <c r="C736" i="1"/>
  <c r="D736" i="1" s="1"/>
  <c r="L735" i="1"/>
  <c r="K735" i="1"/>
  <c r="H735" i="1"/>
  <c r="I748" i="7" l="1"/>
  <c r="G748" i="7"/>
  <c r="C749" i="8"/>
  <c r="D749" i="8" s="1"/>
  <c r="L748" i="8"/>
  <c r="K748" i="8"/>
  <c r="H748" i="8"/>
  <c r="K748" i="6"/>
  <c r="C749" i="6"/>
  <c r="D749" i="6" s="1"/>
  <c r="L748" i="6"/>
  <c r="H748" i="6"/>
  <c r="L748" i="5"/>
  <c r="C749" i="5"/>
  <c r="D749" i="5" s="1"/>
  <c r="K748" i="5"/>
  <c r="H748" i="5"/>
  <c r="P735" i="1"/>
  <c r="Q735" i="1" s="1"/>
  <c r="J735" i="1"/>
  <c r="E736" i="1"/>
  <c r="H748" i="7" l="1"/>
  <c r="C749" i="7"/>
  <c r="L748" i="7"/>
  <c r="K748" i="7"/>
  <c r="E749" i="8"/>
  <c r="P748" i="8"/>
  <c r="Q748" i="8" s="1"/>
  <c r="J748" i="8"/>
  <c r="P748" i="6"/>
  <c r="Q748" i="6" s="1"/>
  <c r="J748" i="6"/>
  <c r="E749" i="6"/>
  <c r="P748" i="5"/>
  <c r="Q748" i="5" s="1"/>
  <c r="J748" i="5"/>
  <c r="E749" i="5"/>
  <c r="I736" i="1"/>
  <c r="G736" i="1"/>
  <c r="J748" i="7" l="1"/>
  <c r="P748" i="7"/>
  <c r="Q748" i="7" s="1"/>
  <c r="D749" i="7"/>
  <c r="E749" i="7" s="1"/>
  <c r="I749" i="8"/>
  <c r="G749" i="8"/>
  <c r="I749" i="6"/>
  <c r="G749" i="6"/>
  <c r="I749" i="5"/>
  <c r="G749" i="5"/>
  <c r="C737" i="1"/>
  <c r="D737" i="1" s="1"/>
  <c r="K736" i="1"/>
  <c r="L736" i="1"/>
  <c r="H736" i="1"/>
  <c r="G749" i="7" l="1"/>
  <c r="I749" i="7"/>
  <c r="K749" i="8"/>
  <c r="C750" i="8"/>
  <c r="D750" i="8" s="1"/>
  <c r="L749" i="8"/>
  <c r="H749" i="8"/>
  <c r="C750" i="6"/>
  <c r="D750" i="6" s="1"/>
  <c r="L749" i="6"/>
  <c r="K749" i="6"/>
  <c r="H749" i="6"/>
  <c r="L749" i="5"/>
  <c r="K749" i="5"/>
  <c r="C750" i="5"/>
  <c r="D750" i="5" s="1"/>
  <c r="H749" i="5"/>
  <c r="P736" i="1"/>
  <c r="Q736" i="1" s="1"/>
  <c r="J736" i="1"/>
  <c r="E737" i="1"/>
  <c r="C750" i="7" l="1"/>
  <c r="H749" i="7"/>
  <c r="L749" i="7"/>
  <c r="K749" i="7"/>
  <c r="E750" i="6"/>
  <c r="P749" i="8"/>
  <c r="Q749" i="8" s="1"/>
  <c r="J749" i="8"/>
  <c r="E750" i="8"/>
  <c r="P749" i="6"/>
  <c r="Q749" i="6" s="1"/>
  <c r="J749" i="6"/>
  <c r="P749" i="5"/>
  <c r="Q749" i="5" s="1"/>
  <c r="J749" i="5"/>
  <c r="E750" i="5"/>
  <c r="I737" i="1"/>
  <c r="G737" i="1"/>
  <c r="P749" i="7" l="1"/>
  <c r="Q749" i="7" s="1"/>
  <c r="J749" i="7"/>
  <c r="D750" i="7"/>
  <c r="E750" i="7" s="1"/>
  <c r="I750" i="8"/>
  <c r="G750" i="8"/>
  <c r="I750" i="6"/>
  <c r="G750" i="6"/>
  <c r="I750" i="5"/>
  <c r="G750" i="5"/>
  <c r="C738" i="1"/>
  <c r="D738" i="1" s="1"/>
  <c r="L737" i="1"/>
  <c r="K737" i="1"/>
  <c r="H737" i="1"/>
  <c r="G750" i="7" l="1"/>
  <c r="I750" i="7"/>
  <c r="C751" i="8"/>
  <c r="D751" i="8" s="1"/>
  <c r="L750" i="8"/>
  <c r="K750" i="8"/>
  <c r="H750" i="8"/>
  <c r="K750" i="6"/>
  <c r="C751" i="6"/>
  <c r="D751" i="6" s="1"/>
  <c r="L750" i="6"/>
  <c r="H750" i="6"/>
  <c r="L750" i="5"/>
  <c r="K750" i="5"/>
  <c r="C751" i="5"/>
  <c r="D751" i="5" s="1"/>
  <c r="H750" i="5"/>
  <c r="E738" i="1"/>
  <c r="P737" i="1"/>
  <c r="Q737" i="1" s="1"/>
  <c r="J737" i="1"/>
  <c r="H750" i="7" l="1"/>
  <c r="C751" i="7"/>
  <c r="L750" i="7"/>
  <c r="K750" i="7"/>
  <c r="E751" i="8"/>
  <c r="E751" i="5"/>
  <c r="P750" i="8"/>
  <c r="Q750" i="8" s="1"/>
  <c r="J750" i="8"/>
  <c r="P750" i="6"/>
  <c r="Q750" i="6" s="1"/>
  <c r="J750" i="6"/>
  <c r="E751" i="6"/>
  <c r="P750" i="5"/>
  <c r="Q750" i="5" s="1"/>
  <c r="J750" i="5"/>
  <c r="I738" i="1"/>
  <c r="G738" i="1"/>
  <c r="J750" i="7" l="1"/>
  <c r="P750" i="7"/>
  <c r="Q750" i="7" s="1"/>
  <c r="D751" i="7"/>
  <c r="E751" i="7" s="1"/>
  <c r="I751" i="8"/>
  <c r="G751" i="8"/>
  <c r="I751" i="6"/>
  <c r="G751" i="6"/>
  <c r="I751" i="5"/>
  <c r="G751" i="5"/>
  <c r="C739" i="1"/>
  <c r="D739" i="1" s="1"/>
  <c r="K738" i="1"/>
  <c r="L738" i="1"/>
  <c r="H738" i="1"/>
  <c r="I751" i="7" l="1"/>
  <c r="G751" i="7"/>
  <c r="K751" i="8"/>
  <c r="C752" i="8"/>
  <c r="D752" i="8" s="1"/>
  <c r="L751" i="8"/>
  <c r="H751" i="8"/>
  <c r="C752" i="6"/>
  <c r="D752" i="6" s="1"/>
  <c r="L751" i="6"/>
  <c r="K751" i="6"/>
  <c r="H751" i="6"/>
  <c r="L751" i="5"/>
  <c r="K751" i="5"/>
  <c r="C752" i="5"/>
  <c r="D752" i="5" s="1"/>
  <c r="H751" i="5"/>
  <c r="E739" i="1"/>
  <c r="P738" i="1"/>
  <c r="Q738" i="1" s="1"/>
  <c r="J738" i="1"/>
  <c r="K751" i="7" l="1"/>
  <c r="H751" i="7"/>
  <c r="L751" i="7"/>
  <c r="C752" i="7"/>
  <c r="E752" i="6"/>
  <c r="E752" i="8"/>
  <c r="P751" i="8"/>
  <c r="Q751" i="8" s="1"/>
  <c r="J751" i="8"/>
  <c r="P751" i="6"/>
  <c r="Q751" i="6" s="1"/>
  <c r="J751" i="6"/>
  <c r="P751" i="5"/>
  <c r="Q751" i="5" s="1"/>
  <c r="J751" i="5"/>
  <c r="E752" i="5"/>
  <c r="I739" i="1"/>
  <c r="G739" i="1"/>
  <c r="D752" i="7" l="1"/>
  <c r="E752" i="7" s="1"/>
  <c r="J751" i="7"/>
  <c r="P751" i="7"/>
  <c r="Q751" i="7" s="1"/>
  <c r="I752" i="8"/>
  <c r="G752" i="8"/>
  <c r="I752" i="6"/>
  <c r="G752" i="6"/>
  <c r="I752" i="5"/>
  <c r="G752" i="5"/>
  <c r="K739" i="1"/>
  <c r="L739" i="1"/>
  <c r="C740" i="1"/>
  <c r="D740" i="1" s="1"/>
  <c r="H739" i="1"/>
  <c r="G752" i="7" l="1"/>
  <c r="I752" i="7"/>
  <c r="C753" i="8"/>
  <c r="D753" i="8" s="1"/>
  <c r="L752" i="8"/>
  <c r="K752" i="8"/>
  <c r="H752" i="8"/>
  <c r="L752" i="6"/>
  <c r="C753" i="6"/>
  <c r="D753" i="6" s="1"/>
  <c r="K752" i="6"/>
  <c r="H752" i="6"/>
  <c r="L752" i="5"/>
  <c r="C753" i="5"/>
  <c r="D753" i="5" s="1"/>
  <c r="K752" i="5"/>
  <c r="H752" i="5"/>
  <c r="E740" i="1"/>
  <c r="P739" i="1"/>
  <c r="Q739" i="1" s="1"/>
  <c r="J739" i="1"/>
  <c r="H752" i="7" l="1"/>
  <c r="L752" i="7"/>
  <c r="K752" i="7"/>
  <c r="C753" i="7"/>
  <c r="D753" i="7" s="1"/>
  <c r="E753" i="8"/>
  <c r="P752" i="8"/>
  <c r="Q752" i="8" s="1"/>
  <c r="J752" i="8"/>
  <c r="E753" i="6"/>
  <c r="P752" i="6"/>
  <c r="Q752" i="6" s="1"/>
  <c r="J752" i="6"/>
  <c r="P752" i="5"/>
  <c r="Q752" i="5" s="1"/>
  <c r="J752" i="5"/>
  <c r="E753" i="5"/>
  <c r="I740" i="1"/>
  <c r="G740" i="1"/>
  <c r="E753" i="7" l="1"/>
  <c r="P752" i="7"/>
  <c r="Q752" i="7" s="1"/>
  <c r="J752" i="7"/>
  <c r="I753" i="8"/>
  <c r="G753" i="8"/>
  <c r="I753" i="6"/>
  <c r="G753" i="6"/>
  <c r="I753" i="5"/>
  <c r="G753" i="5"/>
  <c r="L740" i="1"/>
  <c r="C741" i="1"/>
  <c r="D741" i="1" s="1"/>
  <c r="K740" i="1"/>
  <c r="H740" i="1"/>
  <c r="G753" i="7" l="1"/>
  <c r="I753" i="7"/>
  <c r="K753" i="8"/>
  <c r="C754" i="8"/>
  <c r="D754" i="8" s="1"/>
  <c r="L753" i="8"/>
  <c r="H753" i="8"/>
  <c r="L753" i="6"/>
  <c r="K753" i="6"/>
  <c r="C754" i="6"/>
  <c r="D754" i="6" s="1"/>
  <c r="H753" i="6"/>
  <c r="L753" i="5"/>
  <c r="K753" i="5"/>
  <c r="C754" i="5"/>
  <c r="D754" i="5" s="1"/>
  <c r="H753" i="5"/>
  <c r="P740" i="1"/>
  <c r="Q740" i="1" s="1"/>
  <c r="J740" i="1"/>
  <c r="E741" i="1"/>
  <c r="L753" i="7" l="1"/>
  <c r="K753" i="7"/>
  <c r="C754" i="7"/>
  <c r="H753" i="7"/>
  <c r="P753" i="8"/>
  <c r="Q753" i="8" s="1"/>
  <c r="J753" i="8"/>
  <c r="E754" i="8"/>
  <c r="P753" i="6"/>
  <c r="Q753" i="6" s="1"/>
  <c r="J753" i="6"/>
  <c r="E754" i="6"/>
  <c r="P753" i="5"/>
  <c r="Q753" i="5" s="1"/>
  <c r="J753" i="5"/>
  <c r="E754" i="5"/>
  <c r="I741" i="1"/>
  <c r="G741" i="1"/>
  <c r="D754" i="7" l="1"/>
  <c r="E754" i="7" s="1"/>
  <c r="J753" i="7"/>
  <c r="P753" i="7"/>
  <c r="Q753" i="7" s="1"/>
  <c r="I754" i="8"/>
  <c r="G754" i="8"/>
  <c r="I754" i="6"/>
  <c r="G754" i="6"/>
  <c r="I754" i="5"/>
  <c r="G754" i="5"/>
  <c r="L741" i="1"/>
  <c r="C742" i="1"/>
  <c r="D742" i="1" s="1"/>
  <c r="K741" i="1"/>
  <c r="H741" i="1"/>
  <c r="I754" i="7" l="1"/>
  <c r="G754" i="7"/>
  <c r="C755" i="8"/>
  <c r="D755" i="8" s="1"/>
  <c r="L754" i="8"/>
  <c r="K754" i="8"/>
  <c r="H754" i="8"/>
  <c r="L754" i="6"/>
  <c r="K754" i="6"/>
  <c r="C755" i="6"/>
  <c r="D755" i="6" s="1"/>
  <c r="H754" i="6"/>
  <c r="L754" i="5"/>
  <c r="K754" i="5"/>
  <c r="C755" i="5"/>
  <c r="D755" i="5" s="1"/>
  <c r="H754" i="5"/>
  <c r="E742" i="1"/>
  <c r="P741" i="1"/>
  <c r="Q741" i="1" s="1"/>
  <c r="J741" i="1"/>
  <c r="E755" i="8" l="1"/>
  <c r="C755" i="7"/>
  <c r="D755" i="7" s="1"/>
  <c r="H754" i="7"/>
  <c r="L754" i="7"/>
  <c r="K754" i="7"/>
  <c r="P754" i="8"/>
  <c r="Q754" i="8" s="1"/>
  <c r="J754" i="8"/>
  <c r="P754" i="6"/>
  <c r="Q754" i="6" s="1"/>
  <c r="J754" i="6"/>
  <c r="E755" i="6"/>
  <c r="E755" i="5"/>
  <c r="P754" i="5"/>
  <c r="Q754" i="5" s="1"/>
  <c r="J754" i="5"/>
  <c r="I742" i="1"/>
  <c r="G742" i="1"/>
  <c r="J754" i="7" l="1"/>
  <c r="P754" i="7"/>
  <c r="Q754" i="7" s="1"/>
  <c r="E755" i="7"/>
  <c r="I755" i="8"/>
  <c r="G755" i="8"/>
  <c r="I755" i="6"/>
  <c r="G755" i="6"/>
  <c r="I755" i="5"/>
  <c r="G755" i="5"/>
  <c r="L742" i="1"/>
  <c r="K742" i="1"/>
  <c r="C743" i="1"/>
  <c r="D743" i="1" s="1"/>
  <c r="H742" i="1"/>
  <c r="I755" i="7" l="1"/>
  <c r="G755" i="7"/>
  <c r="K755" i="8"/>
  <c r="C756" i="8"/>
  <c r="D756" i="8" s="1"/>
  <c r="L755" i="8"/>
  <c r="H755" i="8"/>
  <c r="C756" i="6"/>
  <c r="D756" i="6" s="1"/>
  <c r="L755" i="6"/>
  <c r="K755" i="6"/>
  <c r="H755" i="6"/>
  <c r="L755" i="5"/>
  <c r="K755" i="5"/>
  <c r="C756" i="5"/>
  <c r="D756" i="5" s="1"/>
  <c r="H755" i="5"/>
  <c r="E743" i="1"/>
  <c r="P742" i="1"/>
  <c r="Q742" i="1" s="1"/>
  <c r="J742" i="1"/>
  <c r="L755" i="7" l="1"/>
  <c r="C756" i="7"/>
  <c r="H755" i="7"/>
  <c r="K755" i="7"/>
  <c r="E756" i="6"/>
  <c r="P755" i="8"/>
  <c r="Q755" i="8" s="1"/>
  <c r="J755" i="8"/>
  <c r="E756" i="8"/>
  <c r="P755" i="6"/>
  <c r="Q755" i="6" s="1"/>
  <c r="J755" i="6"/>
  <c r="E756" i="5"/>
  <c r="P755" i="5"/>
  <c r="Q755" i="5" s="1"/>
  <c r="J755" i="5"/>
  <c r="I743" i="1"/>
  <c r="G743" i="1"/>
  <c r="J755" i="7" l="1"/>
  <c r="P755" i="7"/>
  <c r="Q755" i="7" s="1"/>
  <c r="D756" i="7"/>
  <c r="E756" i="7" s="1"/>
  <c r="I756" i="8"/>
  <c r="G756" i="8"/>
  <c r="I756" i="6"/>
  <c r="G756" i="6"/>
  <c r="I756" i="5"/>
  <c r="G756" i="5"/>
  <c r="C744" i="1"/>
  <c r="D744" i="1" s="1"/>
  <c r="K743" i="1"/>
  <c r="L743" i="1"/>
  <c r="H743" i="1"/>
  <c r="I756" i="7" l="1"/>
  <c r="G756" i="7"/>
  <c r="C757" i="8"/>
  <c r="D757" i="8" s="1"/>
  <c r="L756" i="8"/>
  <c r="K756" i="8"/>
  <c r="H756" i="8"/>
  <c r="L756" i="6"/>
  <c r="K756" i="6"/>
  <c r="C757" i="6"/>
  <c r="D757" i="6" s="1"/>
  <c r="H756" i="6"/>
  <c r="L756" i="5"/>
  <c r="C757" i="5"/>
  <c r="D757" i="5" s="1"/>
  <c r="K756" i="5"/>
  <c r="H756" i="5"/>
  <c r="P743" i="1"/>
  <c r="Q743" i="1" s="1"/>
  <c r="J743" i="1"/>
  <c r="E744" i="1"/>
  <c r="H756" i="7" l="1"/>
  <c r="K756" i="7"/>
  <c r="L756" i="7"/>
  <c r="C757" i="7"/>
  <c r="D757" i="7" s="1"/>
  <c r="E757" i="7"/>
  <c r="E757" i="8"/>
  <c r="P756" i="8"/>
  <c r="Q756" i="8" s="1"/>
  <c r="J756" i="8"/>
  <c r="P756" i="6"/>
  <c r="Q756" i="6" s="1"/>
  <c r="J756" i="6"/>
  <c r="E757" i="6"/>
  <c r="P756" i="5"/>
  <c r="Q756" i="5" s="1"/>
  <c r="J756" i="5"/>
  <c r="E757" i="5"/>
  <c r="I744" i="1"/>
  <c r="G744" i="1"/>
  <c r="J756" i="7" l="1"/>
  <c r="P756" i="7"/>
  <c r="Q756" i="7" s="1"/>
  <c r="I757" i="8"/>
  <c r="G757" i="8"/>
  <c r="I757" i="6"/>
  <c r="G757" i="6"/>
  <c r="I757" i="5"/>
  <c r="G757" i="5"/>
  <c r="L744" i="1"/>
  <c r="C745" i="1"/>
  <c r="D745" i="1" s="1"/>
  <c r="K744" i="1"/>
  <c r="H744" i="1"/>
  <c r="G757" i="7" l="1"/>
  <c r="I757" i="7"/>
  <c r="K757" i="8"/>
  <c r="C758" i="8"/>
  <c r="D758" i="8" s="1"/>
  <c r="L757" i="8"/>
  <c r="H757" i="8"/>
  <c r="C758" i="6"/>
  <c r="D758" i="6" s="1"/>
  <c r="L757" i="6"/>
  <c r="K757" i="6"/>
  <c r="H757" i="6"/>
  <c r="L757" i="5"/>
  <c r="K757" i="5"/>
  <c r="C758" i="5"/>
  <c r="D758" i="5" s="1"/>
  <c r="H757" i="5"/>
  <c r="P744" i="1"/>
  <c r="Q744" i="1" s="1"/>
  <c r="J744" i="1"/>
  <c r="E745" i="1"/>
  <c r="L757" i="7" l="1"/>
  <c r="K757" i="7"/>
  <c r="C758" i="7"/>
  <c r="D758" i="7" s="1"/>
  <c r="H757" i="7"/>
  <c r="P757" i="8"/>
  <c r="Q757" i="8" s="1"/>
  <c r="J757" i="8"/>
  <c r="E758" i="8"/>
  <c r="E758" i="6"/>
  <c r="P757" i="6"/>
  <c r="Q757" i="6" s="1"/>
  <c r="J757" i="6"/>
  <c r="P757" i="5"/>
  <c r="Q757" i="5" s="1"/>
  <c r="J757" i="5"/>
  <c r="E758" i="5"/>
  <c r="I745" i="1"/>
  <c r="G745" i="1"/>
  <c r="P757" i="7" l="1"/>
  <c r="Q757" i="7" s="1"/>
  <c r="J757" i="7"/>
  <c r="E758" i="7"/>
  <c r="I758" i="8"/>
  <c r="G758" i="8"/>
  <c r="I758" i="6"/>
  <c r="G758" i="6"/>
  <c r="I758" i="5"/>
  <c r="G758" i="5"/>
  <c r="K745" i="1"/>
  <c r="C746" i="1"/>
  <c r="D746" i="1" s="1"/>
  <c r="L745" i="1"/>
  <c r="H745" i="1"/>
  <c r="I758" i="7" l="1"/>
  <c r="G758" i="7"/>
  <c r="C759" i="8"/>
  <c r="D759" i="8" s="1"/>
  <c r="L758" i="8"/>
  <c r="K758" i="8"/>
  <c r="H758" i="8"/>
  <c r="L758" i="6"/>
  <c r="K758" i="6"/>
  <c r="C759" i="6"/>
  <c r="D759" i="6" s="1"/>
  <c r="H758" i="6"/>
  <c r="L758" i="5"/>
  <c r="K758" i="5"/>
  <c r="C759" i="5"/>
  <c r="D759" i="5" s="1"/>
  <c r="H758" i="5"/>
  <c r="E746" i="1"/>
  <c r="P745" i="1"/>
  <c r="Q745" i="1" s="1"/>
  <c r="J745" i="1"/>
  <c r="L758" i="7" l="1"/>
  <c r="K758" i="7"/>
  <c r="H758" i="7"/>
  <c r="C759" i="7"/>
  <c r="E759" i="8"/>
  <c r="E759" i="5"/>
  <c r="P758" i="8"/>
  <c r="Q758" i="8" s="1"/>
  <c r="J758" i="8"/>
  <c r="P758" i="6"/>
  <c r="Q758" i="6" s="1"/>
  <c r="J758" i="6"/>
  <c r="E759" i="6"/>
  <c r="P758" i="5"/>
  <c r="Q758" i="5" s="1"/>
  <c r="J758" i="5"/>
  <c r="I746" i="1"/>
  <c r="G746" i="1"/>
  <c r="D759" i="7" l="1"/>
  <c r="E759" i="7" s="1"/>
  <c r="J758" i="7"/>
  <c r="P758" i="7"/>
  <c r="Q758" i="7" s="1"/>
  <c r="I759" i="8"/>
  <c r="G759" i="8"/>
  <c r="I759" i="6"/>
  <c r="G759" i="6"/>
  <c r="I759" i="5"/>
  <c r="G759" i="5"/>
  <c r="K746" i="1"/>
  <c r="C747" i="1"/>
  <c r="D747" i="1" s="1"/>
  <c r="L746" i="1"/>
  <c r="H746" i="1"/>
  <c r="G759" i="7" l="1"/>
  <c r="I759" i="7"/>
  <c r="K759" i="8"/>
  <c r="C760" i="8"/>
  <c r="D760" i="8" s="1"/>
  <c r="L759" i="8"/>
  <c r="H759" i="8"/>
  <c r="C760" i="6"/>
  <c r="D760" i="6" s="1"/>
  <c r="L759" i="6"/>
  <c r="K759" i="6"/>
  <c r="H759" i="6"/>
  <c r="L759" i="5"/>
  <c r="K759" i="5"/>
  <c r="C760" i="5"/>
  <c r="D760" i="5" s="1"/>
  <c r="H759" i="5"/>
  <c r="E747" i="1"/>
  <c r="P746" i="1"/>
  <c r="Q746" i="1" s="1"/>
  <c r="J746" i="1"/>
  <c r="K759" i="7" l="1"/>
  <c r="H759" i="7"/>
  <c r="L759" i="7"/>
  <c r="C760" i="7"/>
  <c r="E760" i="5"/>
  <c r="P759" i="8"/>
  <c r="Q759" i="8" s="1"/>
  <c r="J759" i="8"/>
  <c r="E760" i="8"/>
  <c r="E760" i="6"/>
  <c r="P759" i="6"/>
  <c r="Q759" i="6" s="1"/>
  <c r="J759" i="6"/>
  <c r="P759" i="5"/>
  <c r="Q759" i="5" s="1"/>
  <c r="J759" i="5"/>
  <c r="I747" i="1"/>
  <c r="G747" i="1"/>
  <c r="D760" i="7" l="1"/>
  <c r="E760" i="7" s="1"/>
  <c r="J759" i="7"/>
  <c r="P759" i="7"/>
  <c r="Q759" i="7" s="1"/>
  <c r="I760" i="8"/>
  <c r="G760" i="8"/>
  <c r="I760" i="6"/>
  <c r="G760" i="6"/>
  <c r="I760" i="5"/>
  <c r="G760" i="5"/>
  <c r="K747" i="1"/>
  <c r="C748" i="1"/>
  <c r="D748" i="1" s="1"/>
  <c r="L747" i="1"/>
  <c r="H747" i="1"/>
  <c r="I760" i="7" l="1"/>
  <c r="G760" i="7"/>
  <c r="C761" i="8"/>
  <c r="D761" i="8" s="1"/>
  <c r="L760" i="8"/>
  <c r="K760" i="8"/>
  <c r="H760" i="8"/>
  <c r="L760" i="6"/>
  <c r="K760" i="6"/>
  <c r="C761" i="6"/>
  <c r="D761" i="6" s="1"/>
  <c r="H760" i="6"/>
  <c r="L760" i="5"/>
  <c r="C761" i="5"/>
  <c r="D761" i="5" s="1"/>
  <c r="K760" i="5"/>
  <c r="H760" i="5"/>
  <c r="E748" i="1"/>
  <c r="P747" i="1"/>
  <c r="Q747" i="1" s="1"/>
  <c r="J747" i="1"/>
  <c r="C761" i="7" l="1"/>
  <c r="H760" i="7"/>
  <c r="L760" i="7"/>
  <c r="K760" i="7"/>
  <c r="E761" i="8"/>
  <c r="P760" i="8"/>
  <c r="Q760" i="8" s="1"/>
  <c r="J760" i="8"/>
  <c r="P760" i="6"/>
  <c r="Q760" i="6" s="1"/>
  <c r="J760" i="6"/>
  <c r="E761" i="6"/>
  <c r="E761" i="5"/>
  <c r="P760" i="5"/>
  <c r="Q760" i="5" s="1"/>
  <c r="J760" i="5"/>
  <c r="I748" i="1"/>
  <c r="G748" i="1"/>
  <c r="P760" i="7" l="1"/>
  <c r="Q760" i="7" s="1"/>
  <c r="J760" i="7"/>
  <c r="D761" i="7"/>
  <c r="E761" i="7" s="1"/>
  <c r="I761" i="8"/>
  <c r="G761" i="8"/>
  <c r="I761" i="6"/>
  <c r="G761" i="6"/>
  <c r="I761" i="5"/>
  <c r="G761" i="5"/>
  <c r="C749" i="1"/>
  <c r="D749" i="1" s="1"/>
  <c r="K748" i="1"/>
  <c r="L748" i="1"/>
  <c r="H748" i="1"/>
  <c r="G761" i="7" l="1"/>
  <c r="I761" i="7"/>
  <c r="K761" i="8"/>
  <c r="C762" i="8"/>
  <c r="D762" i="8" s="1"/>
  <c r="L761" i="8"/>
  <c r="H761" i="8"/>
  <c r="C762" i="6"/>
  <c r="D762" i="6" s="1"/>
  <c r="L761" i="6"/>
  <c r="K761" i="6"/>
  <c r="H761" i="6"/>
  <c r="L761" i="5"/>
  <c r="K761" i="5"/>
  <c r="C762" i="5"/>
  <c r="D762" i="5" s="1"/>
  <c r="H761" i="5"/>
  <c r="P748" i="1"/>
  <c r="Q748" i="1" s="1"/>
  <c r="J748" i="1"/>
  <c r="E749" i="1"/>
  <c r="C762" i="7" l="1"/>
  <c r="H761" i="7"/>
  <c r="L761" i="7"/>
  <c r="K761" i="7"/>
  <c r="P761" i="8"/>
  <c r="Q761" i="8" s="1"/>
  <c r="J761" i="8"/>
  <c r="E762" i="8"/>
  <c r="P761" i="6"/>
  <c r="Q761" i="6" s="1"/>
  <c r="J761" i="6"/>
  <c r="E762" i="6"/>
  <c r="P761" i="5"/>
  <c r="Q761" i="5" s="1"/>
  <c r="J761" i="5"/>
  <c r="E762" i="5"/>
  <c r="I749" i="1"/>
  <c r="G749" i="1"/>
  <c r="J761" i="7" l="1"/>
  <c r="P761" i="7"/>
  <c r="Q761" i="7" s="1"/>
  <c r="D762" i="7"/>
  <c r="E762" i="7" s="1"/>
  <c r="I762" i="8"/>
  <c r="G762" i="8"/>
  <c r="I762" i="6"/>
  <c r="G762" i="6"/>
  <c r="I762" i="5"/>
  <c r="G762" i="5"/>
  <c r="K749" i="1"/>
  <c r="L749" i="1"/>
  <c r="C750" i="1"/>
  <c r="D750" i="1" s="1"/>
  <c r="H749" i="1"/>
  <c r="G762" i="7" l="1"/>
  <c r="I762" i="7"/>
  <c r="C763" i="8"/>
  <c r="D763" i="8" s="1"/>
  <c r="L762" i="8"/>
  <c r="K762" i="8"/>
  <c r="H762" i="8"/>
  <c r="L762" i="6"/>
  <c r="K762" i="6"/>
  <c r="C763" i="6"/>
  <c r="D763" i="6" s="1"/>
  <c r="H762" i="6"/>
  <c r="L762" i="5"/>
  <c r="K762" i="5"/>
  <c r="C763" i="5"/>
  <c r="D763" i="5" s="1"/>
  <c r="H762" i="5"/>
  <c r="E750" i="1"/>
  <c r="P749" i="1"/>
  <c r="Q749" i="1" s="1"/>
  <c r="J749" i="1"/>
  <c r="C763" i="7" l="1"/>
  <c r="L762" i="7"/>
  <c r="K762" i="7"/>
  <c r="H762" i="7"/>
  <c r="E763" i="8"/>
  <c r="P762" i="8"/>
  <c r="Q762" i="8" s="1"/>
  <c r="J762" i="8"/>
  <c r="P762" i="6"/>
  <c r="Q762" i="6" s="1"/>
  <c r="J762" i="6"/>
  <c r="E763" i="6"/>
  <c r="E763" i="5"/>
  <c r="P762" i="5"/>
  <c r="Q762" i="5" s="1"/>
  <c r="J762" i="5"/>
  <c r="I750" i="1"/>
  <c r="G750" i="1"/>
  <c r="J762" i="7" l="1"/>
  <c r="P762" i="7"/>
  <c r="Q762" i="7" s="1"/>
  <c r="D763" i="7"/>
  <c r="E763" i="7" s="1"/>
  <c r="I763" i="8"/>
  <c r="G763" i="8"/>
  <c r="I763" i="6"/>
  <c r="G763" i="6"/>
  <c r="I763" i="5"/>
  <c r="G763" i="5"/>
  <c r="K750" i="1"/>
  <c r="C751" i="1"/>
  <c r="D751" i="1" s="1"/>
  <c r="L750" i="1"/>
  <c r="H750" i="1"/>
  <c r="G763" i="7" l="1"/>
  <c r="I763" i="7"/>
  <c r="K763" i="8"/>
  <c r="C764" i="8"/>
  <c r="D764" i="8" s="1"/>
  <c r="L763" i="8"/>
  <c r="H763" i="8"/>
  <c r="C764" i="6"/>
  <c r="D764" i="6" s="1"/>
  <c r="L763" i="6"/>
  <c r="K763" i="6"/>
  <c r="H763" i="6"/>
  <c r="L763" i="5"/>
  <c r="K763" i="5"/>
  <c r="C764" i="5"/>
  <c r="D764" i="5" s="1"/>
  <c r="H763" i="5"/>
  <c r="E751" i="1"/>
  <c r="P750" i="1"/>
  <c r="Q750" i="1" s="1"/>
  <c r="J750" i="1"/>
  <c r="K763" i="7" l="1"/>
  <c r="H763" i="7"/>
  <c r="C764" i="7"/>
  <c r="D764" i="7" s="1"/>
  <c r="L763" i="7"/>
  <c r="E764" i="6"/>
  <c r="E764" i="5"/>
  <c r="P763" i="8"/>
  <c r="Q763" i="8" s="1"/>
  <c r="J763" i="8"/>
  <c r="E764" i="8"/>
  <c r="P763" i="6"/>
  <c r="Q763" i="6" s="1"/>
  <c r="J763" i="6"/>
  <c r="P763" i="5"/>
  <c r="Q763" i="5" s="1"/>
  <c r="J763" i="5"/>
  <c r="I751" i="1"/>
  <c r="G751" i="1"/>
  <c r="E764" i="7" l="1"/>
  <c r="J763" i="7"/>
  <c r="P763" i="7"/>
  <c r="Q763" i="7" s="1"/>
  <c r="I764" i="8"/>
  <c r="G764" i="8"/>
  <c r="I764" i="6"/>
  <c r="G764" i="6"/>
  <c r="I764" i="5"/>
  <c r="G764" i="5"/>
  <c r="K751" i="1"/>
  <c r="C752" i="1"/>
  <c r="D752" i="1" s="1"/>
  <c r="L751" i="1"/>
  <c r="H751" i="1"/>
  <c r="I764" i="7" l="1"/>
  <c r="G764" i="7"/>
  <c r="C765" i="8"/>
  <c r="D765" i="8" s="1"/>
  <c r="L764" i="8"/>
  <c r="K764" i="8"/>
  <c r="H764" i="8"/>
  <c r="L764" i="6"/>
  <c r="K764" i="6"/>
  <c r="C765" i="6"/>
  <c r="D765" i="6" s="1"/>
  <c r="H764" i="6"/>
  <c r="L764" i="5"/>
  <c r="C765" i="5"/>
  <c r="D765" i="5" s="1"/>
  <c r="K764" i="5"/>
  <c r="H764" i="5"/>
  <c r="E752" i="1"/>
  <c r="P751" i="1"/>
  <c r="Q751" i="1" s="1"/>
  <c r="J751" i="1"/>
  <c r="L764" i="7" l="1"/>
  <c r="K764" i="7"/>
  <c r="C765" i="7"/>
  <c r="H764" i="7"/>
  <c r="E765" i="6"/>
  <c r="E765" i="8"/>
  <c r="P764" i="8"/>
  <c r="Q764" i="8" s="1"/>
  <c r="J764" i="8"/>
  <c r="P764" i="6"/>
  <c r="Q764" i="6" s="1"/>
  <c r="J764" i="6"/>
  <c r="P764" i="5"/>
  <c r="Q764" i="5" s="1"/>
  <c r="J764" i="5"/>
  <c r="E765" i="5"/>
  <c r="I752" i="1"/>
  <c r="G752" i="1"/>
  <c r="D765" i="7" l="1"/>
  <c r="E765" i="7"/>
  <c r="P764" i="7"/>
  <c r="Q764" i="7" s="1"/>
  <c r="J764" i="7"/>
  <c r="I765" i="8"/>
  <c r="G765" i="8"/>
  <c r="I765" i="6"/>
  <c r="G765" i="6"/>
  <c r="I765" i="5"/>
  <c r="G765" i="5"/>
  <c r="K752" i="1"/>
  <c r="C753" i="1"/>
  <c r="D753" i="1" s="1"/>
  <c r="L752" i="1"/>
  <c r="H752" i="1"/>
  <c r="I765" i="7" l="1"/>
  <c r="G765" i="7"/>
  <c r="K765" i="8"/>
  <c r="C766" i="8"/>
  <c r="D766" i="8" s="1"/>
  <c r="L765" i="8"/>
  <c r="H765" i="8"/>
  <c r="C766" i="6"/>
  <c r="D766" i="6" s="1"/>
  <c r="L765" i="6"/>
  <c r="K765" i="6"/>
  <c r="H765" i="6"/>
  <c r="L765" i="5"/>
  <c r="K765" i="5"/>
  <c r="C766" i="5"/>
  <c r="D766" i="5" s="1"/>
  <c r="H765" i="5"/>
  <c r="E753" i="1"/>
  <c r="P752" i="1"/>
  <c r="Q752" i="1" s="1"/>
  <c r="J752" i="1"/>
  <c r="C766" i="7" l="1"/>
  <c r="D766" i="7" s="1"/>
  <c r="H765" i="7"/>
  <c r="L765" i="7"/>
  <c r="K765" i="7"/>
  <c r="P765" i="8"/>
  <c r="Q765" i="8" s="1"/>
  <c r="J765" i="8"/>
  <c r="E766" i="8"/>
  <c r="P765" i="6"/>
  <c r="Q765" i="6" s="1"/>
  <c r="J765" i="6"/>
  <c r="E766" i="6"/>
  <c r="P765" i="5"/>
  <c r="Q765" i="5" s="1"/>
  <c r="J765" i="5"/>
  <c r="E766" i="5"/>
  <c r="I753" i="1"/>
  <c r="G753" i="1"/>
  <c r="E766" i="7" l="1"/>
  <c r="P765" i="7"/>
  <c r="Q765" i="7" s="1"/>
  <c r="J765" i="7"/>
  <c r="I766" i="8"/>
  <c r="G766" i="8"/>
  <c r="I766" i="6"/>
  <c r="G766" i="6"/>
  <c r="I766" i="5"/>
  <c r="G766" i="5"/>
  <c r="C754" i="1"/>
  <c r="D754" i="1" s="1"/>
  <c r="L753" i="1"/>
  <c r="K753" i="1"/>
  <c r="H753" i="1"/>
  <c r="G766" i="7" l="1"/>
  <c r="I766" i="7"/>
  <c r="C767" i="8"/>
  <c r="D767" i="8" s="1"/>
  <c r="L766" i="8"/>
  <c r="K766" i="8"/>
  <c r="H766" i="8"/>
  <c r="L766" i="6"/>
  <c r="K766" i="6"/>
  <c r="C767" i="6"/>
  <c r="D767" i="6" s="1"/>
  <c r="H766" i="6"/>
  <c r="L766" i="5"/>
  <c r="K766" i="5"/>
  <c r="C767" i="5"/>
  <c r="D767" i="5" s="1"/>
  <c r="H766" i="5"/>
  <c r="E754" i="1"/>
  <c r="P753" i="1"/>
  <c r="Q753" i="1" s="1"/>
  <c r="J753" i="1"/>
  <c r="H766" i="7" l="1"/>
  <c r="L766" i="7"/>
  <c r="K766" i="7"/>
  <c r="C767" i="7"/>
  <c r="E767" i="8"/>
  <c r="E767" i="5"/>
  <c r="P766" i="8"/>
  <c r="Q766" i="8" s="1"/>
  <c r="J766" i="8"/>
  <c r="E767" i="6"/>
  <c r="P766" i="6"/>
  <c r="Q766" i="6" s="1"/>
  <c r="J766" i="6"/>
  <c r="P766" i="5"/>
  <c r="Q766" i="5" s="1"/>
  <c r="J766" i="5"/>
  <c r="I754" i="1"/>
  <c r="G754" i="1"/>
  <c r="D767" i="7" l="1"/>
  <c r="E767" i="7"/>
  <c r="P766" i="7"/>
  <c r="Q766" i="7" s="1"/>
  <c r="J766" i="7"/>
  <c r="I767" i="8"/>
  <c r="G767" i="8"/>
  <c r="I767" i="6"/>
  <c r="G767" i="6"/>
  <c r="I767" i="5"/>
  <c r="G767" i="5"/>
  <c r="L754" i="1"/>
  <c r="K754" i="1"/>
  <c r="C755" i="1"/>
  <c r="D755" i="1" s="1"/>
  <c r="H754" i="1"/>
  <c r="I767" i="7" l="1"/>
  <c r="G767" i="7"/>
  <c r="K767" i="8"/>
  <c r="C768" i="8"/>
  <c r="D768" i="8" s="1"/>
  <c r="L767" i="8"/>
  <c r="H767" i="8"/>
  <c r="C768" i="6"/>
  <c r="D768" i="6" s="1"/>
  <c r="L767" i="6"/>
  <c r="K767" i="6"/>
  <c r="H767" i="6"/>
  <c r="L767" i="5"/>
  <c r="K767" i="5"/>
  <c r="C768" i="5"/>
  <c r="D768" i="5" s="1"/>
  <c r="H767" i="5"/>
  <c r="E755" i="1"/>
  <c r="P754" i="1"/>
  <c r="Q754" i="1" s="1"/>
  <c r="J754" i="1"/>
  <c r="K767" i="7" l="1"/>
  <c r="H767" i="7"/>
  <c r="L767" i="7"/>
  <c r="C768" i="7"/>
  <c r="E768" i="5"/>
  <c r="P767" i="8"/>
  <c r="Q767" i="8" s="1"/>
  <c r="J767" i="8"/>
  <c r="E768" i="8"/>
  <c r="E768" i="6"/>
  <c r="P767" i="6"/>
  <c r="Q767" i="6" s="1"/>
  <c r="J767" i="6"/>
  <c r="P767" i="5"/>
  <c r="Q767" i="5" s="1"/>
  <c r="J767" i="5"/>
  <c r="I755" i="1"/>
  <c r="G755" i="1"/>
  <c r="D768" i="7" l="1"/>
  <c r="E768" i="7" s="1"/>
  <c r="J767" i="7"/>
  <c r="P767" i="7"/>
  <c r="Q767" i="7" s="1"/>
  <c r="I768" i="8"/>
  <c r="G768" i="8"/>
  <c r="I768" i="6"/>
  <c r="G768" i="6"/>
  <c r="I768" i="5"/>
  <c r="G768" i="5"/>
  <c r="C756" i="1"/>
  <c r="D756" i="1" s="1"/>
  <c r="K755" i="1"/>
  <c r="L755" i="1"/>
  <c r="H755" i="1"/>
  <c r="I768" i="7" l="1"/>
  <c r="G768" i="7"/>
  <c r="C769" i="8"/>
  <c r="D769" i="8" s="1"/>
  <c r="L768" i="8"/>
  <c r="K768" i="8"/>
  <c r="H768" i="8"/>
  <c r="L768" i="6"/>
  <c r="K768" i="6"/>
  <c r="C769" i="6"/>
  <c r="D769" i="6" s="1"/>
  <c r="H768" i="6"/>
  <c r="L768" i="5"/>
  <c r="C769" i="5"/>
  <c r="D769" i="5" s="1"/>
  <c r="K768" i="5"/>
  <c r="H768" i="5"/>
  <c r="E756" i="1"/>
  <c r="P755" i="1"/>
  <c r="Q755" i="1" s="1"/>
  <c r="J755" i="1"/>
  <c r="C769" i="7" l="1"/>
  <c r="D769" i="7" s="1"/>
  <c r="H768" i="7"/>
  <c r="L768" i="7"/>
  <c r="K768" i="7"/>
  <c r="P768" i="8"/>
  <c r="Q768" i="8" s="1"/>
  <c r="J768" i="8"/>
  <c r="E769" i="8"/>
  <c r="P768" i="6"/>
  <c r="Q768" i="6" s="1"/>
  <c r="J768" i="6"/>
  <c r="E769" i="6"/>
  <c r="P768" i="5"/>
  <c r="Q768" i="5" s="1"/>
  <c r="J768" i="5"/>
  <c r="E769" i="5"/>
  <c r="I756" i="1"/>
  <c r="G756" i="1"/>
  <c r="P768" i="7" l="1"/>
  <c r="Q768" i="7" s="1"/>
  <c r="J768" i="7"/>
  <c r="E769" i="7"/>
  <c r="I769" i="8"/>
  <c r="G769" i="8"/>
  <c r="I769" i="6"/>
  <c r="G769" i="6"/>
  <c r="I769" i="5"/>
  <c r="G769" i="5"/>
  <c r="L756" i="1"/>
  <c r="C757" i="1"/>
  <c r="D757" i="1" s="1"/>
  <c r="K756" i="1"/>
  <c r="H756" i="1"/>
  <c r="I769" i="7" l="1"/>
  <c r="G769" i="7"/>
  <c r="K769" i="8"/>
  <c r="C770" i="8"/>
  <c r="D770" i="8" s="1"/>
  <c r="L769" i="8"/>
  <c r="H769" i="8"/>
  <c r="C770" i="6"/>
  <c r="D770" i="6" s="1"/>
  <c r="L769" i="6"/>
  <c r="K769" i="6"/>
  <c r="H769" i="6"/>
  <c r="L769" i="5"/>
  <c r="K769" i="5"/>
  <c r="C770" i="5"/>
  <c r="D770" i="5" s="1"/>
  <c r="H769" i="5"/>
  <c r="P756" i="1"/>
  <c r="Q756" i="1" s="1"/>
  <c r="J756" i="1"/>
  <c r="E757" i="1"/>
  <c r="H769" i="7" l="1"/>
  <c r="L769" i="7"/>
  <c r="K769" i="7"/>
  <c r="C770" i="7"/>
  <c r="P769" i="8"/>
  <c r="Q769" i="8" s="1"/>
  <c r="J769" i="8"/>
  <c r="E770" i="8"/>
  <c r="P769" i="6"/>
  <c r="Q769" i="6" s="1"/>
  <c r="J769" i="6"/>
  <c r="E770" i="6"/>
  <c r="P769" i="5"/>
  <c r="Q769" i="5" s="1"/>
  <c r="J769" i="5"/>
  <c r="E770" i="5"/>
  <c r="I757" i="1"/>
  <c r="G757" i="1"/>
  <c r="D770" i="7" l="1"/>
  <c r="E770" i="7"/>
  <c r="J769" i="7"/>
  <c r="P769" i="7"/>
  <c r="Q769" i="7" s="1"/>
  <c r="I770" i="8"/>
  <c r="G770" i="8"/>
  <c r="I770" i="6"/>
  <c r="G770" i="6"/>
  <c r="I770" i="5"/>
  <c r="G770" i="5"/>
  <c r="L757" i="1"/>
  <c r="C758" i="1"/>
  <c r="D758" i="1" s="1"/>
  <c r="K757" i="1"/>
  <c r="H757" i="1"/>
  <c r="G770" i="7" l="1"/>
  <c r="I770" i="7"/>
  <c r="C771" i="8"/>
  <c r="D771" i="8" s="1"/>
  <c r="L770" i="8"/>
  <c r="K770" i="8"/>
  <c r="H770" i="8"/>
  <c r="L770" i="6"/>
  <c r="K770" i="6"/>
  <c r="C771" i="6"/>
  <c r="D771" i="6" s="1"/>
  <c r="H770" i="6"/>
  <c r="L770" i="5"/>
  <c r="K770" i="5"/>
  <c r="C771" i="5"/>
  <c r="D771" i="5" s="1"/>
  <c r="H770" i="5"/>
  <c r="P757" i="1"/>
  <c r="Q757" i="1" s="1"/>
  <c r="J757" i="1"/>
  <c r="E758" i="1"/>
  <c r="C771" i="7" l="1"/>
  <c r="H770" i="7"/>
  <c r="L770" i="7"/>
  <c r="K770" i="7"/>
  <c r="E771" i="8"/>
  <c r="P770" i="8"/>
  <c r="Q770" i="8" s="1"/>
  <c r="J770" i="8"/>
  <c r="E771" i="6"/>
  <c r="P770" i="6"/>
  <c r="Q770" i="6" s="1"/>
  <c r="J770" i="6"/>
  <c r="E771" i="5"/>
  <c r="P770" i="5"/>
  <c r="Q770" i="5" s="1"/>
  <c r="J770" i="5"/>
  <c r="I758" i="1"/>
  <c r="G758" i="1"/>
  <c r="J770" i="7" l="1"/>
  <c r="P770" i="7"/>
  <c r="Q770" i="7" s="1"/>
  <c r="D771" i="7"/>
  <c r="E771" i="7" s="1"/>
  <c r="I771" i="8"/>
  <c r="G771" i="8"/>
  <c r="I771" i="6"/>
  <c r="G771" i="6"/>
  <c r="I771" i="5"/>
  <c r="G771" i="5"/>
  <c r="C759" i="1"/>
  <c r="D759" i="1" s="1"/>
  <c r="L758" i="1"/>
  <c r="K758" i="1"/>
  <c r="H758" i="1"/>
  <c r="G771" i="7" l="1"/>
  <c r="I771" i="7"/>
  <c r="K771" i="8"/>
  <c r="C772" i="8"/>
  <c r="D772" i="8" s="1"/>
  <c r="L771" i="8"/>
  <c r="H771" i="8"/>
  <c r="C772" i="6"/>
  <c r="D772" i="6" s="1"/>
  <c r="L771" i="6"/>
  <c r="K771" i="6"/>
  <c r="H771" i="6"/>
  <c r="L771" i="5"/>
  <c r="K771" i="5"/>
  <c r="C772" i="5"/>
  <c r="D772" i="5" s="1"/>
  <c r="H771" i="5"/>
  <c r="E759" i="1"/>
  <c r="P758" i="1"/>
  <c r="Q758" i="1" s="1"/>
  <c r="J758" i="1"/>
  <c r="K771" i="7" l="1"/>
  <c r="H771" i="7"/>
  <c r="C772" i="7"/>
  <c r="L771" i="7"/>
  <c r="E772" i="5"/>
  <c r="P771" i="8"/>
  <c r="Q771" i="8" s="1"/>
  <c r="J771" i="8"/>
  <c r="E772" i="8"/>
  <c r="P771" i="6"/>
  <c r="Q771" i="6" s="1"/>
  <c r="J771" i="6"/>
  <c r="E772" i="6"/>
  <c r="P771" i="5"/>
  <c r="Q771" i="5" s="1"/>
  <c r="J771" i="5"/>
  <c r="I759" i="1"/>
  <c r="G759" i="1"/>
  <c r="J771" i="7" l="1"/>
  <c r="P771" i="7"/>
  <c r="Q771" i="7" s="1"/>
  <c r="D772" i="7"/>
  <c r="E772" i="7" s="1"/>
  <c r="I772" i="8"/>
  <c r="G772" i="8"/>
  <c r="I772" i="6"/>
  <c r="G772" i="6"/>
  <c r="I772" i="5"/>
  <c r="G772" i="5"/>
  <c r="K759" i="1"/>
  <c r="C760" i="1"/>
  <c r="D760" i="1" s="1"/>
  <c r="L759" i="1"/>
  <c r="H759" i="1"/>
  <c r="G772" i="7" l="1"/>
  <c r="I772" i="7"/>
  <c r="C773" i="8"/>
  <c r="D773" i="8" s="1"/>
  <c r="L772" i="8"/>
  <c r="K772" i="8"/>
  <c r="H772" i="8"/>
  <c r="L772" i="6"/>
  <c r="K772" i="6"/>
  <c r="C773" i="6"/>
  <c r="D773" i="6" s="1"/>
  <c r="H772" i="6"/>
  <c r="L772" i="5"/>
  <c r="C773" i="5"/>
  <c r="D773" i="5" s="1"/>
  <c r="K772" i="5"/>
  <c r="H772" i="5"/>
  <c r="E760" i="1"/>
  <c r="P759" i="1"/>
  <c r="Q759" i="1" s="1"/>
  <c r="J759" i="1"/>
  <c r="H772" i="7" l="1"/>
  <c r="C773" i="7"/>
  <c r="D773" i="7" s="1"/>
  <c r="L772" i="7"/>
  <c r="K772" i="7"/>
  <c r="E773" i="7" s="1"/>
  <c r="E773" i="8"/>
  <c r="P772" i="8"/>
  <c r="Q772" i="8" s="1"/>
  <c r="J772" i="8"/>
  <c r="E773" i="6"/>
  <c r="P772" i="6"/>
  <c r="Q772" i="6" s="1"/>
  <c r="J772" i="6"/>
  <c r="P772" i="5"/>
  <c r="Q772" i="5" s="1"/>
  <c r="J772" i="5"/>
  <c r="E773" i="5"/>
  <c r="I760" i="1"/>
  <c r="G760" i="1"/>
  <c r="P772" i="7" l="1"/>
  <c r="Q772" i="7" s="1"/>
  <c r="J772" i="7"/>
  <c r="I773" i="8"/>
  <c r="G773" i="8"/>
  <c r="I773" i="6"/>
  <c r="G773" i="6"/>
  <c r="I773" i="5"/>
  <c r="G773" i="5"/>
  <c r="K760" i="1"/>
  <c r="L760" i="1"/>
  <c r="C761" i="1"/>
  <c r="D761" i="1" s="1"/>
  <c r="H760" i="1"/>
  <c r="G773" i="7" l="1"/>
  <c r="I773" i="7"/>
  <c r="K773" i="8"/>
  <c r="C774" i="8"/>
  <c r="D774" i="8" s="1"/>
  <c r="L773" i="8"/>
  <c r="H773" i="8"/>
  <c r="C774" i="6"/>
  <c r="D774" i="6" s="1"/>
  <c r="L773" i="6"/>
  <c r="K773" i="6"/>
  <c r="H773" i="6"/>
  <c r="L773" i="5"/>
  <c r="K773" i="5"/>
  <c r="C774" i="5"/>
  <c r="D774" i="5" s="1"/>
  <c r="H773" i="5"/>
  <c r="E761" i="1"/>
  <c r="P760" i="1"/>
  <c r="Q760" i="1" s="1"/>
  <c r="J760" i="1"/>
  <c r="K773" i="7" l="1"/>
  <c r="C774" i="7"/>
  <c r="D774" i="7" s="1"/>
  <c r="H773" i="7"/>
  <c r="L773" i="7"/>
  <c r="E774" i="5"/>
  <c r="P773" i="8"/>
  <c r="Q773" i="8" s="1"/>
  <c r="J773" i="8"/>
  <c r="E774" i="8"/>
  <c r="E774" i="6"/>
  <c r="P773" i="6"/>
  <c r="Q773" i="6" s="1"/>
  <c r="J773" i="6"/>
  <c r="P773" i="5"/>
  <c r="Q773" i="5" s="1"/>
  <c r="J773" i="5"/>
  <c r="I761" i="1"/>
  <c r="G761" i="1"/>
  <c r="E774" i="7" l="1"/>
  <c r="P773" i="7"/>
  <c r="Q773" i="7" s="1"/>
  <c r="J773" i="7"/>
  <c r="I774" i="8"/>
  <c r="G774" i="8"/>
  <c r="I774" i="6"/>
  <c r="G774" i="6"/>
  <c r="I774" i="5"/>
  <c r="G774" i="5"/>
  <c r="K761" i="1"/>
  <c r="C762" i="1"/>
  <c r="D762" i="1" s="1"/>
  <c r="L761" i="1"/>
  <c r="H761" i="1"/>
  <c r="I774" i="7" l="1"/>
  <c r="G774" i="7"/>
  <c r="C775" i="8"/>
  <c r="D775" i="8" s="1"/>
  <c r="L774" i="8"/>
  <c r="K774" i="8"/>
  <c r="H774" i="8"/>
  <c r="L774" i="6"/>
  <c r="K774" i="6"/>
  <c r="C775" i="6"/>
  <c r="D775" i="6" s="1"/>
  <c r="H774" i="6"/>
  <c r="L774" i="5"/>
  <c r="K774" i="5"/>
  <c r="C775" i="5"/>
  <c r="D775" i="5" s="1"/>
  <c r="H774" i="5"/>
  <c r="E762" i="1"/>
  <c r="P761" i="1"/>
  <c r="Q761" i="1" s="1"/>
  <c r="J761" i="1"/>
  <c r="H774" i="7" l="1"/>
  <c r="L774" i="7"/>
  <c r="K774" i="7"/>
  <c r="C775" i="7"/>
  <c r="D775" i="7" s="1"/>
  <c r="E775" i="8"/>
  <c r="E775" i="5"/>
  <c r="P774" i="8"/>
  <c r="Q774" i="8" s="1"/>
  <c r="J774" i="8"/>
  <c r="E775" i="6"/>
  <c r="P774" i="6"/>
  <c r="Q774" i="6" s="1"/>
  <c r="J774" i="6"/>
  <c r="P774" i="5"/>
  <c r="Q774" i="5" s="1"/>
  <c r="J774" i="5"/>
  <c r="I762" i="1"/>
  <c r="G762" i="1"/>
  <c r="E775" i="7" l="1"/>
  <c r="J774" i="7"/>
  <c r="P774" i="7"/>
  <c r="Q774" i="7" s="1"/>
  <c r="I775" i="8"/>
  <c r="G775" i="8"/>
  <c r="I775" i="6"/>
  <c r="G775" i="6"/>
  <c r="I775" i="5"/>
  <c r="G775" i="5"/>
  <c r="L762" i="1"/>
  <c r="C763" i="1"/>
  <c r="D763" i="1" s="1"/>
  <c r="K762" i="1"/>
  <c r="H762" i="1"/>
  <c r="I775" i="7" l="1"/>
  <c r="G775" i="7"/>
  <c r="K775" i="8"/>
  <c r="C776" i="8"/>
  <c r="D776" i="8" s="1"/>
  <c r="L775" i="8"/>
  <c r="H775" i="8"/>
  <c r="C776" i="6"/>
  <c r="D776" i="6" s="1"/>
  <c r="L775" i="6"/>
  <c r="K775" i="6"/>
  <c r="H775" i="6"/>
  <c r="L775" i="5"/>
  <c r="K775" i="5"/>
  <c r="C776" i="5"/>
  <c r="D776" i="5" s="1"/>
  <c r="H775" i="5"/>
  <c r="P762" i="1"/>
  <c r="Q762" i="1" s="1"/>
  <c r="J762" i="1"/>
  <c r="E763" i="1"/>
  <c r="C776" i="7" l="1"/>
  <c r="L775" i="7"/>
  <c r="K775" i="7"/>
  <c r="H775" i="7"/>
  <c r="E776" i="5"/>
  <c r="P775" i="8"/>
  <c r="Q775" i="8" s="1"/>
  <c r="J775" i="8"/>
  <c r="E776" i="8"/>
  <c r="E776" i="6"/>
  <c r="P775" i="6"/>
  <c r="Q775" i="6" s="1"/>
  <c r="J775" i="6"/>
  <c r="P775" i="5"/>
  <c r="Q775" i="5" s="1"/>
  <c r="J775" i="5"/>
  <c r="I763" i="1"/>
  <c r="G763" i="1"/>
  <c r="P775" i="7" l="1"/>
  <c r="Q775" i="7" s="1"/>
  <c r="J775" i="7"/>
  <c r="D776" i="7"/>
  <c r="E776" i="7" s="1"/>
  <c r="I776" i="8"/>
  <c r="G776" i="8"/>
  <c r="I776" i="6"/>
  <c r="G776" i="6"/>
  <c r="I776" i="5"/>
  <c r="G776" i="5"/>
  <c r="L763" i="1"/>
  <c r="C764" i="1"/>
  <c r="D764" i="1" s="1"/>
  <c r="K763" i="1"/>
  <c r="H763" i="1"/>
  <c r="G776" i="7" l="1"/>
  <c r="I776" i="7"/>
  <c r="C777" i="8"/>
  <c r="D777" i="8" s="1"/>
  <c r="L776" i="8"/>
  <c r="K776" i="8"/>
  <c r="H776" i="8"/>
  <c r="L776" i="6"/>
  <c r="K776" i="6"/>
  <c r="C777" i="6"/>
  <c r="D777" i="6" s="1"/>
  <c r="H776" i="6"/>
  <c r="L776" i="5"/>
  <c r="C777" i="5"/>
  <c r="D777" i="5" s="1"/>
  <c r="K776" i="5"/>
  <c r="H776" i="5"/>
  <c r="E764" i="1"/>
  <c r="P763" i="1"/>
  <c r="Q763" i="1" s="1"/>
  <c r="J763" i="1"/>
  <c r="C777" i="7" l="1"/>
  <c r="D777" i="7" s="1"/>
  <c r="H776" i="7"/>
  <c r="L776" i="7"/>
  <c r="K776" i="7"/>
  <c r="E777" i="8"/>
  <c r="P776" i="8"/>
  <c r="Q776" i="8" s="1"/>
  <c r="J776" i="8"/>
  <c r="P776" i="6"/>
  <c r="Q776" i="6" s="1"/>
  <c r="J776" i="6"/>
  <c r="E777" i="6"/>
  <c r="E777" i="5"/>
  <c r="P776" i="5"/>
  <c r="Q776" i="5" s="1"/>
  <c r="J776" i="5"/>
  <c r="I764" i="1"/>
  <c r="G764" i="1"/>
  <c r="P776" i="7" l="1"/>
  <c r="Q776" i="7" s="1"/>
  <c r="J776" i="7"/>
  <c r="E777" i="7"/>
  <c r="I777" i="8"/>
  <c r="G777" i="8"/>
  <c r="I777" i="6"/>
  <c r="G777" i="6"/>
  <c r="I777" i="5"/>
  <c r="G777" i="5"/>
  <c r="C765" i="1"/>
  <c r="D765" i="1" s="1"/>
  <c r="L764" i="1"/>
  <c r="K764" i="1"/>
  <c r="H764" i="1"/>
  <c r="G777" i="7" l="1"/>
  <c r="I777" i="7"/>
  <c r="K777" i="8"/>
  <c r="C778" i="8"/>
  <c r="D778" i="8" s="1"/>
  <c r="L777" i="8"/>
  <c r="H777" i="8"/>
  <c r="C778" i="6"/>
  <c r="D778" i="6" s="1"/>
  <c r="L777" i="6"/>
  <c r="K777" i="6"/>
  <c r="H777" i="6"/>
  <c r="L777" i="5"/>
  <c r="K777" i="5"/>
  <c r="C778" i="5"/>
  <c r="D778" i="5" s="1"/>
  <c r="H777" i="5"/>
  <c r="P764" i="1"/>
  <c r="Q764" i="1" s="1"/>
  <c r="J764" i="1"/>
  <c r="E765" i="1"/>
  <c r="H777" i="7" l="1"/>
  <c r="L777" i="7"/>
  <c r="K777" i="7"/>
  <c r="C778" i="7"/>
  <c r="D778" i="7" s="1"/>
  <c r="P777" i="8"/>
  <c r="Q777" i="8" s="1"/>
  <c r="J777" i="8"/>
  <c r="E778" i="8"/>
  <c r="P777" i="6"/>
  <c r="Q777" i="6" s="1"/>
  <c r="J777" i="6"/>
  <c r="E778" i="6"/>
  <c r="P777" i="5"/>
  <c r="Q777" i="5" s="1"/>
  <c r="J777" i="5"/>
  <c r="E778" i="5"/>
  <c r="I765" i="1"/>
  <c r="G765" i="1"/>
  <c r="E778" i="7" l="1"/>
  <c r="P777" i="7"/>
  <c r="Q777" i="7" s="1"/>
  <c r="J777" i="7"/>
  <c r="I778" i="8"/>
  <c r="G778" i="8"/>
  <c r="I778" i="6"/>
  <c r="G778" i="6"/>
  <c r="I778" i="5"/>
  <c r="G778" i="5"/>
  <c r="K765" i="1"/>
  <c r="C766" i="1"/>
  <c r="D766" i="1" s="1"/>
  <c r="L765" i="1"/>
  <c r="H765" i="1"/>
  <c r="G778" i="7" l="1"/>
  <c r="I778" i="7"/>
  <c r="C779" i="8"/>
  <c r="D779" i="8" s="1"/>
  <c r="L778" i="8"/>
  <c r="K778" i="8"/>
  <c r="H778" i="8"/>
  <c r="L778" i="6"/>
  <c r="K778" i="6"/>
  <c r="C779" i="6"/>
  <c r="D779" i="6" s="1"/>
  <c r="H778" i="6"/>
  <c r="L778" i="5"/>
  <c r="K778" i="5"/>
  <c r="C779" i="5"/>
  <c r="D779" i="5" s="1"/>
  <c r="H778" i="5"/>
  <c r="E766" i="1"/>
  <c r="P765" i="1"/>
  <c r="Q765" i="1" s="1"/>
  <c r="J765" i="1"/>
  <c r="K778" i="7" l="1"/>
  <c r="C779" i="7"/>
  <c r="D779" i="7" s="1"/>
  <c r="L778" i="7"/>
  <c r="H778" i="7"/>
  <c r="E779" i="8"/>
  <c r="E779" i="5"/>
  <c r="P778" i="8"/>
  <c r="Q778" i="8" s="1"/>
  <c r="J778" i="8"/>
  <c r="P778" i="6"/>
  <c r="Q778" i="6" s="1"/>
  <c r="J778" i="6"/>
  <c r="E779" i="6"/>
  <c r="P778" i="5"/>
  <c r="Q778" i="5" s="1"/>
  <c r="J778" i="5"/>
  <c r="I766" i="1"/>
  <c r="G766" i="1"/>
  <c r="E779" i="7" l="1"/>
  <c r="P778" i="7"/>
  <c r="Q778" i="7" s="1"/>
  <c r="J778" i="7"/>
  <c r="I779" i="8"/>
  <c r="G779" i="8"/>
  <c r="I779" i="6"/>
  <c r="G779" i="6"/>
  <c r="I779" i="5"/>
  <c r="G779" i="5"/>
  <c r="C767" i="1"/>
  <c r="D767" i="1" s="1"/>
  <c r="K766" i="1"/>
  <c r="L766" i="1"/>
  <c r="H766" i="1"/>
  <c r="I779" i="7" l="1"/>
  <c r="G779" i="7"/>
  <c r="K779" i="8"/>
  <c r="C780" i="8"/>
  <c r="D780" i="8" s="1"/>
  <c r="L779" i="8"/>
  <c r="H779" i="8"/>
  <c r="C780" i="6"/>
  <c r="D780" i="6" s="1"/>
  <c r="L779" i="6"/>
  <c r="K779" i="6"/>
  <c r="H779" i="6"/>
  <c r="L779" i="5"/>
  <c r="K779" i="5"/>
  <c r="C780" i="5"/>
  <c r="D780" i="5" s="1"/>
  <c r="H779" i="5"/>
  <c r="P766" i="1"/>
  <c r="Q766" i="1" s="1"/>
  <c r="J766" i="1"/>
  <c r="E767" i="1"/>
  <c r="L779" i="7" l="1"/>
  <c r="C780" i="7"/>
  <c r="K779" i="7"/>
  <c r="H779" i="7"/>
  <c r="E780" i="5"/>
  <c r="P779" i="8"/>
  <c r="Q779" i="8" s="1"/>
  <c r="J779" i="8"/>
  <c r="E780" i="8"/>
  <c r="P779" i="6"/>
  <c r="Q779" i="6" s="1"/>
  <c r="J779" i="6"/>
  <c r="E780" i="6"/>
  <c r="P779" i="5"/>
  <c r="Q779" i="5" s="1"/>
  <c r="J779" i="5"/>
  <c r="I767" i="1"/>
  <c r="G767" i="1"/>
  <c r="D780" i="7" l="1"/>
  <c r="E780" i="7" s="1"/>
  <c r="J779" i="7"/>
  <c r="P779" i="7"/>
  <c r="Q779" i="7" s="1"/>
  <c r="I780" i="8"/>
  <c r="G780" i="8"/>
  <c r="I780" i="6"/>
  <c r="G780" i="6"/>
  <c r="I780" i="5"/>
  <c r="G780" i="5"/>
  <c r="L767" i="1"/>
  <c r="C768" i="1"/>
  <c r="D768" i="1" s="1"/>
  <c r="K767" i="1"/>
  <c r="H767" i="1"/>
  <c r="I780" i="7" l="1"/>
  <c r="G780" i="7"/>
  <c r="C781" i="8"/>
  <c r="D781" i="8" s="1"/>
  <c r="L780" i="8"/>
  <c r="K780" i="8"/>
  <c r="H780" i="8"/>
  <c r="L780" i="6"/>
  <c r="K780" i="6"/>
  <c r="C781" i="6"/>
  <c r="D781" i="6" s="1"/>
  <c r="H780" i="6"/>
  <c r="L780" i="5"/>
  <c r="C781" i="5"/>
  <c r="D781" i="5" s="1"/>
  <c r="K780" i="5"/>
  <c r="H780" i="5"/>
  <c r="E768" i="1"/>
  <c r="P767" i="1"/>
  <c r="Q767" i="1" s="1"/>
  <c r="J767" i="1"/>
  <c r="C781" i="7" l="1"/>
  <c r="H780" i="7"/>
  <c r="K780" i="7"/>
  <c r="L780" i="7"/>
  <c r="E781" i="8"/>
  <c r="E781" i="5"/>
  <c r="P780" i="8"/>
  <c r="Q780" i="8" s="1"/>
  <c r="J780" i="8"/>
  <c r="E781" i="6"/>
  <c r="P780" i="6"/>
  <c r="Q780" i="6" s="1"/>
  <c r="J780" i="6"/>
  <c r="P780" i="5"/>
  <c r="Q780" i="5" s="1"/>
  <c r="J780" i="5"/>
  <c r="I768" i="1"/>
  <c r="G768" i="1"/>
  <c r="P780" i="7" l="1"/>
  <c r="Q780" i="7" s="1"/>
  <c r="J780" i="7"/>
  <c r="D781" i="7"/>
  <c r="E781" i="7" s="1"/>
  <c r="I781" i="8"/>
  <c r="G781" i="8"/>
  <c r="I781" i="6"/>
  <c r="G781" i="6"/>
  <c r="I781" i="5"/>
  <c r="G781" i="5"/>
  <c r="L768" i="1"/>
  <c r="K768" i="1"/>
  <c r="C769" i="1"/>
  <c r="D769" i="1" s="1"/>
  <c r="H768" i="1"/>
  <c r="I781" i="7" l="1"/>
  <c r="G781" i="7"/>
  <c r="K781" i="8"/>
  <c r="C782" i="8"/>
  <c r="D782" i="8" s="1"/>
  <c r="L781" i="8"/>
  <c r="H781" i="8"/>
  <c r="C782" i="6"/>
  <c r="D782" i="6" s="1"/>
  <c r="L781" i="6"/>
  <c r="K781" i="6"/>
  <c r="H781" i="6"/>
  <c r="L781" i="5"/>
  <c r="K781" i="5"/>
  <c r="C782" i="5"/>
  <c r="D782" i="5" s="1"/>
  <c r="H781" i="5"/>
  <c r="E769" i="1"/>
  <c r="P768" i="1"/>
  <c r="Q768" i="1" s="1"/>
  <c r="J768" i="1"/>
  <c r="C782" i="7" l="1"/>
  <c r="H781" i="7"/>
  <c r="L781" i="7"/>
  <c r="K781" i="7"/>
  <c r="P781" i="8"/>
  <c r="Q781" i="8" s="1"/>
  <c r="J781" i="8"/>
  <c r="E782" i="8"/>
  <c r="E782" i="6"/>
  <c r="P781" i="6"/>
  <c r="Q781" i="6" s="1"/>
  <c r="J781" i="6"/>
  <c r="P781" i="5"/>
  <c r="Q781" i="5" s="1"/>
  <c r="J781" i="5"/>
  <c r="E782" i="5"/>
  <c r="I769" i="1"/>
  <c r="G769" i="1"/>
  <c r="J781" i="7" l="1"/>
  <c r="P781" i="7"/>
  <c r="Q781" i="7" s="1"/>
  <c r="D782" i="7"/>
  <c r="E782" i="7" s="1"/>
  <c r="I782" i="8"/>
  <c r="G782" i="8"/>
  <c r="I782" i="6"/>
  <c r="G782" i="6"/>
  <c r="I782" i="5"/>
  <c r="G782" i="5"/>
  <c r="L769" i="1"/>
  <c r="C770" i="1"/>
  <c r="D770" i="1" s="1"/>
  <c r="K769" i="1"/>
  <c r="H769" i="1"/>
  <c r="G782" i="7" l="1"/>
  <c r="I782" i="7"/>
  <c r="C783" i="8"/>
  <c r="D783" i="8" s="1"/>
  <c r="L782" i="8"/>
  <c r="K782" i="8"/>
  <c r="H782" i="8"/>
  <c r="L782" i="6"/>
  <c r="K782" i="6"/>
  <c r="C783" i="6"/>
  <c r="D783" i="6" s="1"/>
  <c r="H782" i="6"/>
  <c r="L782" i="5"/>
  <c r="K782" i="5"/>
  <c r="C783" i="5"/>
  <c r="D783" i="5" s="1"/>
  <c r="H782" i="5"/>
  <c r="E770" i="1"/>
  <c r="P769" i="1"/>
  <c r="Q769" i="1" s="1"/>
  <c r="J769" i="1"/>
  <c r="C783" i="7" l="1"/>
  <c r="H782" i="7"/>
  <c r="L782" i="7"/>
  <c r="K782" i="7"/>
  <c r="E783" i="8"/>
  <c r="E783" i="5"/>
  <c r="P782" i="8"/>
  <c r="Q782" i="8" s="1"/>
  <c r="J782" i="8"/>
  <c r="E783" i="6"/>
  <c r="P782" i="6"/>
  <c r="Q782" i="6" s="1"/>
  <c r="J782" i="6"/>
  <c r="P782" i="5"/>
  <c r="Q782" i="5" s="1"/>
  <c r="J782" i="5"/>
  <c r="I770" i="1"/>
  <c r="G770" i="1"/>
  <c r="J782" i="7" l="1"/>
  <c r="P782" i="7"/>
  <c r="Q782" i="7" s="1"/>
  <c r="D783" i="7"/>
  <c r="E783" i="7" s="1"/>
  <c r="I783" i="8"/>
  <c r="G783" i="8"/>
  <c r="I783" i="6"/>
  <c r="G783" i="6"/>
  <c r="I783" i="5"/>
  <c r="G783" i="5"/>
  <c r="L770" i="1"/>
  <c r="C771" i="1"/>
  <c r="D771" i="1" s="1"/>
  <c r="K770" i="1"/>
  <c r="H770" i="1"/>
  <c r="G783" i="7" l="1"/>
  <c r="I783" i="7"/>
  <c r="K783" i="8"/>
  <c r="C784" i="8"/>
  <c r="D784" i="8" s="1"/>
  <c r="L783" i="8"/>
  <c r="H783" i="8"/>
  <c r="C784" i="6"/>
  <c r="D784" i="6" s="1"/>
  <c r="L783" i="6"/>
  <c r="K783" i="6"/>
  <c r="H783" i="6"/>
  <c r="L783" i="5"/>
  <c r="K783" i="5"/>
  <c r="C784" i="5"/>
  <c r="D784" i="5" s="1"/>
  <c r="H783" i="5"/>
  <c r="P770" i="1"/>
  <c r="Q770" i="1" s="1"/>
  <c r="J770" i="1"/>
  <c r="E771" i="1"/>
  <c r="E784" i="5" l="1"/>
  <c r="K783" i="7"/>
  <c r="H783" i="7"/>
  <c r="L783" i="7"/>
  <c r="C784" i="7"/>
  <c r="D784" i="7" s="1"/>
  <c r="P783" i="8"/>
  <c r="Q783" i="8" s="1"/>
  <c r="J783" i="8"/>
  <c r="E784" i="8"/>
  <c r="E784" i="6"/>
  <c r="P783" i="6"/>
  <c r="Q783" i="6" s="1"/>
  <c r="J783" i="6"/>
  <c r="P783" i="5"/>
  <c r="Q783" i="5" s="1"/>
  <c r="J783" i="5"/>
  <c r="I771" i="1"/>
  <c r="G771" i="1"/>
  <c r="E784" i="7" l="1"/>
  <c r="J783" i="7"/>
  <c r="P783" i="7"/>
  <c r="Q783" i="7" s="1"/>
  <c r="I784" i="8"/>
  <c r="G784" i="8"/>
  <c r="I784" i="6"/>
  <c r="G784" i="6"/>
  <c r="I784" i="5"/>
  <c r="G784" i="5"/>
  <c r="K771" i="1"/>
  <c r="C772" i="1"/>
  <c r="D772" i="1" s="1"/>
  <c r="L771" i="1"/>
  <c r="H771" i="1"/>
  <c r="I784" i="7" l="1"/>
  <c r="G784" i="7"/>
  <c r="C785" i="8"/>
  <c r="D785" i="8" s="1"/>
  <c r="L784" i="8"/>
  <c r="K784" i="8"/>
  <c r="H784" i="8"/>
  <c r="L784" i="6"/>
  <c r="K784" i="6"/>
  <c r="C785" i="6"/>
  <c r="D785" i="6" s="1"/>
  <c r="H784" i="6"/>
  <c r="L784" i="5"/>
  <c r="C785" i="5"/>
  <c r="D785" i="5" s="1"/>
  <c r="K784" i="5"/>
  <c r="H784" i="5"/>
  <c r="E772" i="1"/>
  <c r="P771" i="1"/>
  <c r="Q771" i="1" s="1"/>
  <c r="J771" i="1"/>
  <c r="H784" i="7" l="1"/>
  <c r="L784" i="7"/>
  <c r="K784" i="7"/>
  <c r="C785" i="7"/>
  <c r="D785" i="7" s="1"/>
  <c r="E785" i="8"/>
  <c r="P784" i="8"/>
  <c r="Q784" i="8" s="1"/>
  <c r="J784" i="8"/>
  <c r="P784" i="6"/>
  <c r="Q784" i="6" s="1"/>
  <c r="J784" i="6"/>
  <c r="E785" i="6"/>
  <c r="P784" i="5"/>
  <c r="Q784" i="5" s="1"/>
  <c r="J784" i="5"/>
  <c r="E785" i="5"/>
  <c r="I772" i="1"/>
  <c r="G772" i="1"/>
  <c r="P784" i="7" l="1"/>
  <c r="Q784" i="7" s="1"/>
  <c r="J784" i="7"/>
  <c r="E785" i="7"/>
  <c r="I785" i="8"/>
  <c r="G785" i="8"/>
  <c r="I785" i="6"/>
  <c r="G785" i="6"/>
  <c r="I785" i="5"/>
  <c r="G785" i="5"/>
  <c r="L772" i="1"/>
  <c r="K772" i="1"/>
  <c r="C773" i="1"/>
  <c r="D773" i="1" s="1"/>
  <c r="H772" i="1"/>
  <c r="I785" i="7" l="1"/>
  <c r="G785" i="7"/>
  <c r="K785" i="8"/>
  <c r="C786" i="8"/>
  <c r="D786" i="8" s="1"/>
  <c r="L785" i="8"/>
  <c r="H785" i="8"/>
  <c r="C786" i="6"/>
  <c r="D786" i="6" s="1"/>
  <c r="L785" i="6"/>
  <c r="K785" i="6"/>
  <c r="H785" i="6"/>
  <c r="L785" i="5"/>
  <c r="K785" i="5"/>
  <c r="C786" i="5"/>
  <c r="D786" i="5" s="1"/>
  <c r="H785" i="5"/>
  <c r="E773" i="1"/>
  <c r="P772" i="1"/>
  <c r="Q772" i="1" s="1"/>
  <c r="J772" i="1"/>
  <c r="H785" i="7" l="1"/>
  <c r="L785" i="7"/>
  <c r="C786" i="7"/>
  <c r="K785" i="7"/>
  <c r="P785" i="8"/>
  <c r="Q785" i="8" s="1"/>
  <c r="J785" i="8"/>
  <c r="E786" i="8"/>
  <c r="P785" i="6"/>
  <c r="Q785" i="6" s="1"/>
  <c r="J785" i="6"/>
  <c r="E786" i="6"/>
  <c r="P785" i="5"/>
  <c r="Q785" i="5" s="1"/>
  <c r="J785" i="5"/>
  <c r="E786" i="5"/>
  <c r="I773" i="1"/>
  <c r="G773" i="1"/>
  <c r="J785" i="7" l="1"/>
  <c r="P785" i="7"/>
  <c r="Q785" i="7" s="1"/>
  <c r="D786" i="7"/>
  <c r="E786" i="7" s="1"/>
  <c r="I786" i="8"/>
  <c r="G786" i="8"/>
  <c r="I786" i="6"/>
  <c r="G786" i="6"/>
  <c r="I786" i="5"/>
  <c r="G786" i="5"/>
  <c r="K773" i="1"/>
  <c r="C774" i="1"/>
  <c r="D774" i="1" s="1"/>
  <c r="L773" i="1"/>
  <c r="H773" i="1"/>
  <c r="I786" i="7" l="1"/>
  <c r="G786" i="7"/>
  <c r="C787" i="8"/>
  <c r="D787" i="8" s="1"/>
  <c r="L786" i="8"/>
  <c r="K786" i="8"/>
  <c r="H786" i="8"/>
  <c r="L786" i="6"/>
  <c r="K786" i="6"/>
  <c r="C787" i="6"/>
  <c r="D787" i="6" s="1"/>
  <c r="H786" i="6"/>
  <c r="L786" i="5"/>
  <c r="K786" i="5"/>
  <c r="C787" i="5"/>
  <c r="D787" i="5" s="1"/>
  <c r="H786" i="5"/>
  <c r="E774" i="1"/>
  <c r="P773" i="1"/>
  <c r="Q773" i="1" s="1"/>
  <c r="J773" i="1"/>
  <c r="H786" i="7" l="1"/>
  <c r="C787" i="7"/>
  <c r="L786" i="7"/>
  <c r="K786" i="7"/>
  <c r="E787" i="8"/>
  <c r="E787" i="5"/>
  <c r="P786" i="8"/>
  <c r="Q786" i="8" s="1"/>
  <c r="J786" i="8"/>
  <c r="E787" i="6"/>
  <c r="P786" i="6"/>
  <c r="Q786" i="6" s="1"/>
  <c r="J786" i="6"/>
  <c r="P786" i="5"/>
  <c r="Q786" i="5" s="1"/>
  <c r="J786" i="5"/>
  <c r="I774" i="1"/>
  <c r="G774" i="1"/>
  <c r="P786" i="7" l="1"/>
  <c r="Q786" i="7" s="1"/>
  <c r="J786" i="7"/>
  <c r="D787" i="7"/>
  <c r="E787" i="7" s="1"/>
  <c r="I787" i="8"/>
  <c r="G787" i="8"/>
  <c r="I787" i="6"/>
  <c r="G787" i="6"/>
  <c r="I787" i="5"/>
  <c r="G787" i="5"/>
  <c r="C775" i="1"/>
  <c r="D775" i="1" s="1"/>
  <c r="K774" i="1"/>
  <c r="L774" i="1"/>
  <c r="H774" i="1"/>
  <c r="I787" i="7" l="1"/>
  <c r="G787" i="7"/>
  <c r="K787" i="8"/>
  <c r="C788" i="8"/>
  <c r="D788" i="8" s="1"/>
  <c r="L787" i="8"/>
  <c r="H787" i="8"/>
  <c r="C788" i="6"/>
  <c r="D788" i="6" s="1"/>
  <c r="L787" i="6"/>
  <c r="K787" i="6"/>
  <c r="H787" i="6"/>
  <c r="L787" i="5"/>
  <c r="K787" i="5"/>
  <c r="C788" i="5"/>
  <c r="D788" i="5" s="1"/>
  <c r="H787" i="5"/>
  <c r="P774" i="1"/>
  <c r="Q774" i="1" s="1"/>
  <c r="J774" i="1"/>
  <c r="E775" i="1"/>
  <c r="C788" i="7" l="1"/>
  <c r="D788" i="7" s="1"/>
  <c r="H787" i="7"/>
  <c r="L787" i="7"/>
  <c r="K787" i="7"/>
  <c r="E788" i="5"/>
  <c r="P787" i="8"/>
  <c r="Q787" i="8" s="1"/>
  <c r="J787" i="8"/>
  <c r="E788" i="8"/>
  <c r="P787" i="6"/>
  <c r="Q787" i="6" s="1"/>
  <c r="J787" i="6"/>
  <c r="E788" i="6"/>
  <c r="P787" i="5"/>
  <c r="Q787" i="5" s="1"/>
  <c r="J787" i="5"/>
  <c r="I775" i="1"/>
  <c r="G775" i="1"/>
  <c r="P787" i="7" l="1"/>
  <c r="Q787" i="7" s="1"/>
  <c r="J787" i="7"/>
  <c r="E788" i="7"/>
  <c r="I788" i="8"/>
  <c r="G788" i="8"/>
  <c r="I788" i="6"/>
  <c r="G788" i="6"/>
  <c r="I788" i="5"/>
  <c r="G788" i="5"/>
  <c r="C776" i="1"/>
  <c r="D776" i="1" s="1"/>
  <c r="K775" i="1"/>
  <c r="L775" i="1"/>
  <c r="H775" i="1"/>
  <c r="I788" i="7" l="1"/>
  <c r="G788" i="7"/>
  <c r="C789" i="8"/>
  <c r="D789" i="8" s="1"/>
  <c r="L788" i="8"/>
  <c r="K788" i="8"/>
  <c r="H788" i="8"/>
  <c r="L788" i="6"/>
  <c r="K788" i="6"/>
  <c r="C789" i="6"/>
  <c r="D789" i="6" s="1"/>
  <c r="H788" i="6"/>
  <c r="L788" i="5"/>
  <c r="C789" i="5"/>
  <c r="D789" i="5" s="1"/>
  <c r="K788" i="5"/>
  <c r="H788" i="5"/>
  <c r="P775" i="1"/>
  <c r="Q775" i="1" s="1"/>
  <c r="J775" i="1"/>
  <c r="E776" i="1"/>
  <c r="E789" i="8" l="1"/>
  <c r="H788" i="7"/>
  <c r="C789" i="7"/>
  <c r="L788" i="7"/>
  <c r="K788" i="7"/>
  <c r="P788" i="8"/>
  <c r="Q788" i="8" s="1"/>
  <c r="J788" i="8"/>
  <c r="E789" i="6"/>
  <c r="P788" i="6"/>
  <c r="Q788" i="6" s="1"/>
  <c r="J788" i="6"/>
  <c r="P788" i="5"/>
  <c r="Q788" i="5" s="1"/>
  <c r="J788" i="5"/>
  <c r="E789" i="5"/>
  <c r="I776" i="1"/>
  <c r="G776" i="1"/>
  <c r="J788" i="7" l="1"/>
  <c r="P788" i="7"/>
  <c r="Q788" i="7" s="1"/>
  <c r="D789" i="7"/>
  <c r="E789" i="7" s="1"/>
  <c r="I789" i="8"/>
  <c r="G789" i="8"/>
  <c r="I789" i="6"/>
  <c r="G789" i="6"/>
  <c r="I789" i="5"/>
  <c r="G789" i="5"/>
  <c r="K776" i="1"/>
  <c r="C777" i="1"/>
  <c r="D777" i="1" s="1"/>
  <c r="L776" i="1"/>
  <c r="H776" i="1"/>
  <c r="I789" i="7" l="1"/>
  <c r="G789" i="7"/>
  <c r="K789" i="8"/>
  <c r="C790" i="8"/>
  <c r="D790" i="8" s="1"/>
  <c r="L789" i="8"/>
  <c r="H789" i="8"/>
  <c r="C790" i="6"/>
  <c r="D790" i="6" s="1"/>
  <c r="L789" i="6"/>
  <c r="K789" i="6"/>
  <c r="H789" i="6"/>
  <c r="L789" i="5"/>
  <c r="K789" i="5"/>
  <c r="C790" i="5"/>
  <c r="D790" i="5" s="1"/>
  <c r="H789" i="5"/>
  <c r="E777" i="1"/>
  <c r="P776" i="1"/>
  <c r="Q776" i="1" s="1"/>
  <c r="J776" i="1"/>
  <c r="C790" i="7" l="1"/>
  <c r="H789" i="7"/>
  <c r="L789" i="7"/>
  <c r="K789" i="7"/>
  <c r="P789" i="8"/>
  <c r="Q789" i="8" s="1"/>
  <c r="J789" i="8"/>
  <c r="E790" i="8"/>
  <c r="E790" i="6"/>
  <c r="P789" i="6"/>
  <c r="Q789" i="6" s="1"/>
  <c r="J789" i="6"/>
  <c r="P789" i="5"/>
  <c r="Q789" i="5" s="1"/>
  <c r="J789" i="5"/>
  <c r="E790" i="5"/>
  <c r="I777" i="1"/>
  <c r="G777" i="1"/>
  <c r="P789" i="7" l="1"/>
  <c r="Q789" i="7" s="1"/>
  <c r="J789" i="7"/>
  <c r="D790" i="7"/>
  <c r="E790" i="7" s="1"/>
  <c r="I790" i="8"/>
  <c r="G790" i="8"/>
  <c r="I790" i="6"/>
  <c r="G790" i="6"/>
  <c r="I790" i="5"/>
  <c r="G790" i="5"/>
  <c r="L777" i="1"/>
  <c r="C778" i="1"/>
  <c r="D778" i="1" s="1"/>
  <c r="K777" i="1"/>
  <c r="H777" i="1"/>
  <c r="G790" i="7" l="1"/>
  <c r="I790" i="7"/>
  <c r="C791" i="8"/>
  <c r="D791" i="8" s="1"/>
  <c r="L790" i="8"/>
  <c r="K790" i="8"/>
  <c r="H790" i="8"/>
  <c r="L790" i="6"/>
  <c r="K790" i="6"/>
  <c r="C791" i="6"/>
  <c r="D791" i="6" s="1"/>
  <c r="H790" i="6"/>
  <c r="L790" i="5"/>
  <c r="K790" i="5"/>
  <c r="C791" i="5"/>
  <c r="D791" i="5" s="1"/>
  <c r="H790" i="5"/>
  <c r="P777" i="1"/>
  <c r="Q777" i="1" s="1"/>
  <c r="J777" i="1"/>
  <c r="E778" i="1"/>
  <c r="H790" i="7" l="1"/>
  <c r="C791" i="7"/>
  <c r="L790" i="7"/>
  <c r="K790" i="7"/>
  <c r="E791" i="8"/>
  <c r="E791" i="5"/>
  <c r="P790" i="8"/>
  <c r="Q790" i="8" s="1"/>
  <c r="J790" i="8"/>
  <c r="E791" i="6"/>
  <c r="P790" i="6"/>
  <c r="Q790" i="6" s="1"/>
  <c r="J790" i="6"/>
  <c r="P790" i="5"/>
  <c r="Q790" i="5" s="1"/>
  <c r="J790" i="5"/>
  <c r="I778" i="1"/>
  <c r="G778" i="1"/>
  <c r="J790" i="7" l="1"/>
  <c r="P790" i="7"/>
  <c r="Q790" i="7" s="1"/>
  <c r="D791" i="7"/>
  <c r="E791" i="7" s="1"/>
  <c r="I791" i="8"/>
  <c r="G791" i="8"/>
  <c r="I791" i="6"/>
  <c r="G791" i="6"/>
  <c r="I791" i="5"/>
  <c r="G791" i="5"/>
  <c r="C779" i="1"/>
  <c r="D779" i="1" s="1"/>
  <c r="L778" i="1"/>
  <c r="K778" i="1"/>
  <c r="H778" i="1"/>
  <c r="G791" i="7" l="1"/>
  <c r="I791" i="7"/>
  <c r="K791" i="8"/>
  <c r="C792" i="8"/>
  <c r="D792" i="8" s="1"/>
  <c r="L791" i="8"/>
  <c r="H791" i="8"/>
  <c r="C792" i="6"/>
  <c r="D792" i="6" s="1"/>
  <c r="L791" i="6"/>
  <c r="K791" i="6"/>
  <c r="H791" i="6"/>
  <c r="L791" i="5"/>
  <c r="K791" i="5"/>
  <c r="C792" i="5"/>
  <c r="D792" i="5" s="1"/>
  <c r="H791" i="5"/>
  <c r="E779" i="1"/>
  <c r="P778" i="1"/>
  <c r="Q778" i="1" s="1"/>
  <c r="J778" i="1"/>
  <c r="C792" i="7" l="1"/>
  <c r="H791" i="7"/>
  <c r="L791" i="7"/>
  <c r="K791" i="7"/>
  <c r="P791" i="8"/>
  <c r="Q791" i="8" s="1"/>
  <c r="J791" i="8"/>
  <c r="E792" i="8"/>
  <c r="E792" i="6"/>
  <c r="P791" i="6"/>
  <c r="Q791" i="6" s="1"/>
  <c r="J791" i="6"/>
  <c r="E792" i="5"/>
  <c r="P791" i="5"/>
  <c r="Q791" i="5" s="1"/>
  <c r="J791" i="5"/>
  <c r="I779" i="1"/>
  <c r="G779" i="1"/>
  <c r="P791" i="7" l="1"/>
  <c r="Q791" i="7" s="1"/>
  <c r="J791" i="7"/>
  <c r="D792" i="7"/>
  <c r="E792" i="7" s="1"/>
  <c r="I792" i="8"/>
  <c r="G792" i="8"/>
  <c r="I792" i="6"/>
  <c r="G792" i="6"/>
  <c r="I792" i="5"/>
  <c r="G792" i="5"/>
  <c r="C780" i="1"/>
  <c r="D780" i="1" s="1"/>
  <c r="L779" i="1"/>
  <c r="K779" i="1"/>
  <c r="H779" i="1"/>
  <c r="I792" i="7" l="1"/>
  <c r="G792" i="7"/>
  <c r="C793" i="8"/>
  <c r="D793" i="8" s="1"/>
  <c r="L792" i="8"/>
  <c r="K792" i="8"/>
  <c r="H792" i="8"/>
  <c r="L792" i="6"/>
  <c r="K792" i="6"/>
  <c r="C793" i="6"/>
  <c r="D793" i="6" s="1"/>
  <c r="H792" i="6"/>
  <c r="L792" i="5"/>
  <c r="C793" i="5"/>
  <c r="D793" i="5" s="1"/>
  <c r="K792" i="5"/>
  <c r="H792" i="5"/>
  <c r="P779" i="1"/>
  <c r="Q779" i="1" s="1"/>
  <c r="J779" i="1"/>
  <c r="E780" i="1"/>
  <c r="H792" i="7" l="1"/>
  <c r="C793" i="7"/>
  <c r="L792" i="7"/>
  <c r="K792" i="7"/>
  <c r="E793" i="8"/>
  <c r="P792" i="8"/>
  <c r="Q792" i="8" s="1"/>
  <c r="J792" i="8"/>
  <c r="P792" i="6"/>
  <c r="Q792" i="6" s="1"/>
  <c r="J792" i="6"/>
  <c r="E793" i="6"/>
  <c r="E793" i="5"/>
  <c r="P792" i="5"/>
  <c r="Q792" i="5" s="1"/>
  <c r="J792" i="5"/>
  <c r="I780" i="1"/>
  <c r="G780" i="1"/>
  <c r="P792" i="7" l="1"/>
  <c r="Q792" i="7" s="1"/>
  <c r="J792" i="7"/>
  <c r="D793" i="7"/>
  <c r="E793" i="7" s="1"/>
  <c r="I793" i="8"/>
  <c r="G793" i="8"/>
  <c r="I793" i="6"/>
  <c r="G793" i="6"/>
  <c r="I793" i="5"/>
  <c r="G793" i="5"/>
  <c r="K780" i="1"/>
  <c r="C781" i="1"/>
  <c r="D781" i="1" s="1"/>
  <c r="L780" i="1"/>
  <c r="H780" i="1"/>
  <c r="G793" i="7" l="1"/>
  <c r="I793" i="7"/>
  <c r="K793" i="8"/>
  <c r="C794" i="8"/>
  <c r="D794" i="8" s="1"/>
  <c r="L793" i="8"/>
  <c r="H793" i="8"/>
  <c r="C794" i="6"/>
  <c r="D794" i="6" s="1"/>
  <c r="L793" i="6"/>
  <c r="K793" i="6"/>
  <c r="H793" i="6"/>
  <c r="L793" i="5"/>
  <c r="K793" i="5"/>
  <c r="C794" i="5"/>
  <c r="D794" i="5" s="1"/>
  <c r="H793" i="5"/>
  <c r="E781" i="1"/>
  <c r="P780" i="1"/>
  <c r="Q780" i="1" s="1"/>
  <c r="J780" i="1"/>
  <c r="C794" i="7" l="1"/>
  <c r="L793" i="7"/>
  <c r="H793" i="7"/>
  <c r="K793" i="7"/>
  <c r="P793" i="8"/>
  <c r="Q793" i="8" s="1"/>
  <c r="J793" i="8"/>
  <c r="E794" i="8"/>
  <c r="P793" i="6"/>
  <c r="Q793" i="6" s="1"/>
  <c r="J793" i="6"/>
  <c r="E794" i="6"/>
  <c r="P793" i="5"/>
  <c r="Q793" i="5" s="1"/>
  <c r="J793" i="5"/>
  <c r="E794" i="5"/>
  <c r="I781" i="1"/>
  <c r="G781" i="1"/>
  <c r="P793" i="7" l="1"/>
  <c r="Q793" i="7" s="1"/>
  <c r="J793" i="7"/>
  <c r="D794" i="7"/>
  <c r="E794" i="7"/>
  <c r="I794" i="8"/>
  <c r="G794" i="8"/>
  <c r="I794" i="6"/>
  <c r="G794" i="6"/>
  <c r="I794" i="5"/>
  <c r="G794" i="5"/>
  <c r="C782" i="1"/>
  <c r="D782" i="1" s="1"/>
  <c r="K781" i="1"/>
  <c r="L781" i="1"/>
  <c r="H781" i="1"/>
  <c r="I794" i="7" l="1"/>
  <c r="G794" i="7"/>
  <c r="C795" i="8"/>
  <c r="D795" i="8" s="1"/>
  <c r="L794" i="8"/>
  <c r="K794" i="8"/>
  <c r="H794" i="8"/>
  <c r="L794" i="6"/>
  <c r="K794" i="6"/>
  <c r="C795" i="6"/>
  <c r="D795" i="6" s="1"/>
  <c r="H794" i="6"/>
  <c r="L794" i="5"/>
  <c r="K794" i="5"/>
  <c r="C795" i="5"/>
  <c r="D795" i="5" s="1"/>
  <c r="H794" i="5"/>
  <c r="E782" i="1"/>
  <c r="P781" i="1"/>
  <c r="Q781" i="1" s="1"/>
  <c r="J781" i="1"/>
  <c r="H794" i="7" l="1"/>
  <c r="L794" i="7"/>
  <c r="C795" i="7"/>
  <c r="K794" i="7"/>
  <c r="E795" i="8"/>
  <c r="E795" i="5"/>
  <c r="P794" i="8"/>
  <c r="Q794" i="8" s="1"/>
  <c r="J794" i="8"/>
  <c r="E795" i="6"/>
  <c r="P794" i="6"/>
  <c r="Q794" i="6" s="1"/>
  <c r="J794" i="6"/>
  <c r="P794" i="5"/>
  <c r="Q794" i="5" s="1"/>
  <c r="J794" i="5"/>
  <c r="I782" i="1"/>
  <c r="G782" i="1"/>
  <c r="J794" i="7" l="1"/>
  <c r="P794" i="7"/>
  <c r="Q794" i="7" s="1"/>
  <c r="D795" i="7"/>
  <c r="E795" i="7" s="1"/>
  <c r="I795" i="8"/>
  <c r="G795" i="8"/>
  <c r="I795" i="6"/>
  <c r="G795" i="6"/>
  <c r="I795" i="5"/>
  <c r="G795" i="5"/>
  <c r="K782" i="1"/>
  <c r="C783" i="1"/>
  <c r="D783" i="1" s="1"/>
  <c r="L782" i="1"/>
  <c r="H782" i="1"/>
  <c r="G795" i="7" l="1"/>
  <c r="I795" i="7"/>
  <c r="K795" i="8"/>
  <c r="C796" i="8"/>
  <c r="D796" i="8" s="1"/>
  <c r="L795" i="8"/>
  <c r="H795" i="8"/>
  <c r="C796" i="6"/>
  <c r="D796" i="6" s="1"/>
  <c r="L795" i="6"/>
  <c r="K795" i="6"/>
  <c r="H795" i="6"/>
  <c r="L795" i="5"/>
  <c r="K795" i="5"/>
  <c r="C796" i="5"/>
  <c r="D796" i="5" s="1"/>
  <c r="H795" i="5"/>
  <c r="E783" i="1"/>
  <c r="P782" i="1"/>
  <c r="Q782" i="1" s="1"/>
  <c r="J782" i="1"/>
  <c r="C796" i="7" l="1"/>
  <c r="H795" i="7"/>
  <c r="L795" i="7"/>
  <c r="K795" i="7"/>
  <c r="E796" i="5"/>
  <c r="P795" i="8"/>
  <c r="Q795" i="8" s="1"/>
  <c r="J795" i="8"/>
  <c r="E796" i="8"/>
  <c r="P795" i="6"/>
  <c r="Q795" i="6" s="1"/>
  <c r="J795" i="6"/>
  <c r="E796" i="6"/>
  <c r="P795" i="5"/>
  <c r="Q795" i="5" s="1"/>
  <c r="J795" i="5"/>
  <c r="I783" i="1"/>
  <c r="G783" i="1"/>
  <c r="P795" i="7" l="1"/>
  <c r="Q795" i="7" s="1"/>
  <c r="J795" i="7"/>
  <c r="D796" i="7"/>
  <c r="E796" i="7" s="1"/>
  <c r="I796" i="8"/>
  <c r="G796" i="8"/>
  <c r="I796" i="6"/>
  <c r="G796" i="6"/>
  <c r="I796" i="5"/>
  <c r="G796" i="5"/>
  <c r="K783" i="1"/>
  <c r="C784" i="1"/>
  <c r="D784" i="1" s="1"/>
  <c r="L783" i="1"/>
  <c r="H783" i="1"/>
  <c r="G796" i="7" l="1"/>
  <c r="I796" i="7"/>
  <c r="C797" i="8"/>
  <c r="D797" i="8" s="1"/>
  <c r="L796" i="8"/>
  <c r="K796" i="8"/>
  <c r="H796" i="8"/>
  <c r="L796" i="6"/>
  <c r="K796" i="6"/>
  <c r="C797" i="6"/>
  <c r="D797" i="6" s="1"/>
  <c r="H796" i="6"/>
  <c r="L796" i="5"/>
  <c r="C797" i="5"/>
  <c r="D797" i="5" s="1"/>
  <c r="K796" i="5"/>
  <c r="H796" i="5"/>
  <c r="E784" i="1"/>
  <c r="P783" i="1"/>
  <c r="Q783" i="1" s="1"/>
  <c r="J783" i="1"/>
  <c r="K796" i="7" l="1"/>
  <c r="H796" i="7"/>
  <c r="C797" i="7"/>
  <c r="D797" i="7" s="1"/>
  <c r="L796" i="7"/>
  <c r="E797" i="8"/>
  <c r="P796" i="8"/>
  <c r="Q796" i="8" s="1"/>
  <c r="J796" i="8"/>
  <c r="E797" i="6"/>
  <c r="P796" i="6"/>
  <c r="Q796" i="6" s="1"/>
  <c r="J796" i="6"/>
  <c r="P796" i="5"/>
  <c r="Q796" i="5" s="1"/>
  <c r="J796" i="5"/>
  <c r="E797" i="5"/>
  <c r="I784" i="1"/>
  <c r="G784" i="1"/>
  <c r="J796" i="7" l="1"/>
  <c r="P796" i="7"/>
  <c r="Q796" i="7" s="1"/>
  <c r="E797" i="7"/>
  <c r="I797" i="8"/>
  <c r="G797" i="8"/>
  <c r="I797" i="6"/>
  <c r="G797" i="6"/>
  <c r="I797" i="5"/>
  <c r="G797" i="5"/>
  <c r="K784" i="1"/>
  <c r="C785" i="1"/>
  <c r="D785" i="1" s="1"/>
  <c r="L784" i="1"/>
  <c r="H784" i="1"/>
  <c r="G797" i="7" l="1"/>
  <c r="I797" i="7"/>
  <c r="K797" i="8"/>
  <c r="C798" i="8"/>
  <c r="D798" i="8" s="1"/>
  <c r="L797" i="8"/>
  <c r="H797" i="8"/>
  <c r="C798" i="6"/>
  <c r="D798" i="6" s="1"/>
  <c r="L797" i="6"/>
  <c r="K797" i="6"/>
  <c r="H797" i="6"/>
  <c r="L797" i="5"/>
  <c r="K797" i="5"/>
  <c r="C798" i="5"/>
  <c r="D798" i="5" s="1"/>
  <c r="H797" i="5"/>
  <c r="E785" i="1"/>
  <c r="P784" i="1"/>
  <c r="Q784" i="1" s="1"/>
  <c r="J784" i="1"/>
  <c r="L797" i="7" l="1"/>
  <c r="K797" i="7"/>
  <c r="C798" i="7"/>
  <c r="D798" i="7" s="1"/>
  <c r="H797" i="7"/>
  <c r="P797" i="8"/>
  <c r="Q797" i="8" s="1"/>
  <c r="J797" i="8"/>
  <c r="E798" i="8"/>
  <c r="E798" i="6"/>
  <c r="P797" i="6"/>
  <c r="Q797" i="6" s="1"/>
  <c r="J797" i="6"/>
  <c r="P797" i="5"/>
  <c r="Q797" i="5" s="1"/>
  <c r="J797" i="5"/>
  <c r="E798" i="5"/>
  <c r="I785" i="1"/>
  <c r="G785" i="1"/>
  <c r="P797" i="7" l="1"/>
  <c r="Q797" i="7" s="1"/>
  <c r="J797" i="7"/>
  <c r="E798" i="7"/>
  <c r="I798" i="8"/>
  <c r="G798" i="8"/>
  <c r="I798" i="6"/>
  <c r="G798" i="6"/>
  <c r="I798" i="5"/>
  <c r="G798" i="5"/>
  <c r="K785" i="1"/>
  <c r="C786" i="1"/>
  <c r="D786" i="1" s="1"/>
  <c r="L785" i="1"/>
  <c r="H785" i="1"/>
  <c r="G798" i="7" l="1"/>
  <c r="I798" i="7"/>
  <c r="C799" i="8"/>
  <c r="D799" i="8" s="1"/>
  <c r="L798" i="8"/>
  <c r="K798" i="8"/>
  <c r="H798" i="8"/>
  <c r="L798" i="6"/>
  <c r="K798" i="6"/>
  <c r="C799" i="6"/>
  <c r="D799" i="6" s="1"/>
  <c r="H798" i="6"/>
  <c r="L798" i="5"/>
  <c r="K798" i="5"/>
  <c r="C799" i="5"/>
  <c r="D799" i="5" s="1"/>
  <c r="H798" i="5"/>
  <c r="E786" i="1"/>
  <c r="P785" i="1"/>
  <c r="Q785" i="1" s="1"/>
  <c r="J785" i="1"/>
  <c r="H798" i="7" l="1"/>
  <c r="C799" i="7"/>
  <c r="D799" i="7" s="1"/>
  <c r="L798" i="7"/>
  <c r="K798" i="7"/>
  <c r="E799" i="8"/>
  <c r="E799" i="5"/>
  <c r="P798" i="8"/>
  <c r="Q798" i="8" s="1"/>
  <c r="J798" i="8"/>
  <c r="E799" i="6"/>
  <c r="P798" i="6"/>
  <c r="Q798" i="6" s="1"/>
  <c r="J798" i="6"/>
  <c r="P798" i="5"/>
  <c r="Q798" i="5" s="1"/>
  <c r="J798" i="5"/>
  <c r="I786" i="1"/>
  <c r="G786" i="1"/>
  <c r="P798" i="7" l="1"/>
  <c r="Q798" i="7" s="1"/>
  <c r="J798" i="7"/>
  <c r="E799" i="7"/>
  <c r="I799" i="8"/>
  <c r="G799" i="8"/>
  <c r="I799" i="6"/>
  <c r="G799" i="6"/>
  <c r="I799" i="5"/>
  <c r="G799" i="5"/>
  <c r="L786" i="1"/>
  <c r="C787" i="1"/>
  <c r="D787" i="1" s="1"/>
  <c r="K786" i="1"/>
  <c r="H786" i="1"/>
  <c r="I799" i="7" l="1"/>
  <c r="G799" i="7"/>
  <c r="K799" i="8"/>
  <c r="C800" i="8"/>
  <c r="D800" i="8" s="1"/>
  <c r="L799" i="8"/>
  <c r="H799" i="8"/>
  <c r="C800" i="6"/>
  <c r="D800" i="6" s="1"/>
  <c r="L799" i="6"/>
  <c r="K799" i="6"/>
  <c r="H799" i="6"/>
  <c r="L799" i="5"/>
  <c r="K799" i="5"/>
  <c r="C800" i="5"/>
  <c r="D800" i="5" s="1"/>
  <c r="H799" i="5"/>
  <c r="P786" i="1"/>
  <c r="Q786" i="1" s="1"/>
  <c r="J786" i="1"/>
  <c r="E787" i="1"/>
  <c r="H799" i="7" l="1"/>
  <c r="L799" i="7"/>
  <c r="C800" i="7"/>
  <c r="K799" i="7"/>
  <c r="E800" i="5"/>
  <c r="P799" i="8"/>
  <c r="Q799" i="8" s="1"/>
  <c r="J799" i="8"/>
  <c r="E800" i="8"/>
  <c r="E800" i="6"/>
  <c r="P799" i="6"/>
  <c r="Q799" i="6" s="1"/>
  <c r="J799" i="6"/>
  <c r="P799" i="5"/>
  <c r="Q799" i="5" s="1"/>
  <c r="J799" i="5"/>
  <c r="I787" i="1"/>
  <c r="G787" i="1"/>
  <c r="P799" i="7" l="1"/>
  <c r="Q799" i="7" s="1"/>
  <c r="J799" i="7"/>
  <c r="D800" i="7"/>
  <c r="E800" i="7" s="1"/>
  <c r="I800" i="8"/>
  <c r="G800" i="8"/>
  <c r="I800" i="6"/>
  <c r="G800" i="6"/>
  <c r="I800" i="5"/>
  <c r="G800" i="5"/>
  <c r="L787" i="1"/>
  <c r="C788" i="1"/>
  <c r="D788" i="1" s="1"/>
  <c r="K787" i="1"/>
  <c r="H787" i="1"/>
  <c r="G800" i="7" l="1"/>
  <c r="I800" i="7"/>
  <c r="C801" i="8"/>
  <c r="D801" i="8" s="1"/>
  <c r="L800" i="8"/>
  <c r="K800" i="8"/>
  <c r="H800" i="8"/>
  <c r="L800" i="6"/>
  <c r="K800" i="6"/>
  <c r="C801" i="6"/>
  <c r="D801" i="6" s="1"/>
  <c r="H800" i="6"/>
  <c r="L800" i="5"/>
  <c r="C801" i="5"/>
  <c r="D801" i="5" s="1"/>
  <c r="K800" i="5"/>
  <c r="H800" i="5"/>
  <c r="P787" i="1"/>
  <c r="Q787" i="1" s="1"/>
  <c r="J787" i="1"/>
  <c r="E788" i="1"/>
  <c r="K800" i="7" l="1"/>
  <c r="H800" i="7"/>
  <c r="L800" i="7"/>
  <c r="C801" i="7"/>
  <c r="E801" i="8"/>
  <c r="P800" i="8"/>
  <c r="Q800" i="8" s="1"/>
  <c r="J800" i="8"/>
  <c r="E801" i="6"/>
  <c r="P800" i="6"/>
  <c r="Q800" i="6" s="1"/>
  <c r="J800" i="6"/>
  <c r="P800" i="5"/>
  <c r="Q800" i="5" s="1"/>
  <c r="J800" i="5"/>
  <c r="E801" i="5"/>
  <c r="I788" i="1"/>
  <c r="G788" i="1"/>
  <c r="J800" i="7" l="1"/>
  <c r="P800" i="7"/>
  <c r="Q800" i="7" s="1"/>
  <c r="D801" i="7"/>
  <c r="E801" i="7" s="1"/>
  <c r="I801" i="8"/>
  <c r="G801" i="8"/>
  <c r="I801" i="6"/>
  <c r="G801" i="6"/>
  <c r="I801" i="5"/>
  <c r="G801" i="5"/>
  <c r="K788" i="1"/>
  <c r="L788" i="1"/>
  <c r="C789" i="1"/>
  <c r="D789" i="1" s="1"/>
  <c r="H788" i="1"/>
  <c r="I801" i="7" l="1"/>
  <c r="G801" i="7"/>
  <c r="K801" i="8"/>
  <c r="C802" i="8"/>
  <c r="D802" i="8" s="1"/>
  <c r="L801" i="8"/>
  <c r="H801" i="8"/>
  <c r="C802" i="6"/>
  <c r="D802" i="6" s="1"/>
  <c r="L801" i="6"/>
  <c r="K801" i="6"/>
  <c r="H801" i="6"/>
  <c r="K801" i="5"/>
  <c r="C802" i="5"/>
  <c r="D802" i="5" s="1"/>
  <c r="L801" i="5"/>
  <c r="H801" i="5"/>
  <c r="E789" i="1"/>
  <c r="P788" i="1"/>
  <c r="Q788" i="1" s="1"/>
  <c r="J788" i="1"/>
  <c r="H801" i="7" l="1"/>
  <c r="C802" i="7"/>
  <c r="L801" i="7"/>
  <c r="K801" i="7"/>
  <c r="P801" i="8"/>
  <c r="Q801" i="8" s="1"/>
  <c r="J801" i="8"/>
  <c r="E802" i="8"/>
  <c r="E802" i="6"/>
  <c r="P801" i="6"/>
  <c r="Q801" i="6" s="1"/>
  <c r="J801" i="6"/>
  <c r="P801" i="5"/>
  <c r="Q801" i="5" s="1"/>
  <c r="J801" i="5"/>
  <c r="E802" i="5"/>
  <c r="I789" i="1"/>
  <c r="G789" i="1"/>
  <c r="P801" i="7" l="1"/>
  <c r="Q801" i="7" s="1"/>
  <c r="J801" i="7"/>
  <c r="D802" i="7"/>
  <c r="E802" i="7" s="1"/>
  <c r="I802" i="8"/>
  <c r="G802" i="8"/>
  <c r="I802" i="6"/>
  <c r="G802" i="6"/>
  <c r="I802" i="5"/>
  <c r="G802" i="5"/>
  <c r="K789" i="1"/>
  <c r="C790" i="1"/>
  <c r="D790" i="1" s="1"/>
  <c r="L789" i="1"/>
  <c r="H789" i="1"/>
  <c r="I802" i="7" l="1"/>
  <c r="G802" i="7"/>
  <c r="C803" i="8"/>
  <c r="D803" i="8" s="1"/>
  <c r="L802" i="8"/>
  <c r="K802" i="8"/>
  <c r="H802" i="8"/>
  <c r="L802" i="6"/>
  <c r="K802" i="6"/>
  <c r="C803" i="6"/>
  <c r="D803" i="6" s="1"/>
  <c r="H802" i="6"/>
  <c r="C803" i="5"/>
  <c r="D803" i="5" s="1"/>
  <c r="K802" i="5"/>
  <c r="L802" i="5"/>
  <c r="H802" i="5"/>
  <c r="E790" i="1"/>
  <c r="P789" i="1"/>
  <c r="Q789" i="1" s="1"/>
  <c r="J789" i="1"/>
  <c r="H802" i="7" l="1"/>
  <c r="C803" i="7"/>
  <c r="L802" i="7"/>
  <c r="K802" i="7"/>
  <c r="E803" i="8"/>
  <c r="P802" i="8"/>
  <c r="Q802" i="8" s="1"/>
  <c r="J802" i="8"/>
  <c r="P802" i="6"/>
  <c r="Q802" i="6" s="1"/>
  <c r="J802" i="6"/>
  <c r="E803" i="6"/>
  <c r="P802" i="5"/>
  <c r="Q802" i="5" s="1"/>
  <c r="J802" i="5"/>
  <c r="E803" i="5"/>
  <c r="I790" i="1"/>
  <c r="G790" i="1"/>
  <c r="J802" i="7" l="1"/>
  <c r="P802" i="7"/>
  <c r="Q802" i="7" s="1"/>
  <c r="D803" i="7"/>
  <c r="E803" i="7" s="1"/>
  <c r="I803" i="8"/>
  <c r="G803" i="8"/>
  <c r="I803" i="6"/>
  <c r="G803" i="6"/>
  <c r="I803" i="5"/>
  <c r="G803" i="5"/>
  <c r="K790" i="1"/>
  <c r="C791" i="1"/>
  <c r="D791" i="1" s="1"/>
  <c r="L790" i="1"/>
  <c r="H790" i="1"/>
  <c r="G803" i="7" l="1"/>
  <c r="I803" i="7"/>
  <c r="K803" i="8"/>
  <c r="C804" i="8"/>
  <c r="D804" i="8" s="1"/>
  <c r="L803" i="8"/>
  <c r="H803" i="8"/>
  <c r="C804" i="6"/>
  <c r="D804" i="6" s="1"/>
  <c r="L803" i="6"/>
  <c r="K803" i="6"/>
  <c r="H803" i="6"/>
  <c r="K803" i="5"/>
  <c r="C804" i="5"/>
  <c r="D804" i="5" s="1"/>
  <c r="L803" i="5"/>
  <c r="H803" i="5"/>
  <c r="E791" i="1"/>
  <c r="P790" i="1"/>
  <c r="Q790" i="1" s="1"/>
  <c r="J790" i="1"/>
  <c r="C804" i="7" l="1"/>
  <c r="H803" i="7"/>
  <c r="L803" i="7"/>
  <c r="K803" i="7"/>
  <c r="P803" i="8"/>
  <c r="Q803" i="8" s="1"/>
  <c r="J803" i="8"/>
  <c r="E804" i="8"/>
  <c r="P803" i="6"/>
  <c r="Q803" i="6" s="1"/>
  <c r="J803" i="6"/>
  <c r="E804" i="6"/>
  <c r="P803" i="5"/>
  <c r="Q803" i="5" s="1"/>
  <c r="J803" i="5"/>
  <c r="E804" i="5"/>
  <c r="I791" i="1"/>
  <c r="G791" i="1"/>
  <c r="P803" i="7" l="1"/>
  <c r="Q803" i="7" s="1"/>
  <c r="J803" i="7"/>
  <c r="D804" i="7"/>
  <c r="E804" i="7" s="1"/>
  <c r="I804" i="8"/>
  <c r="G804" i="8"/>
  <c r="I804" i="6"/>
  <c r="G804" i="6"/>
  <c r="I804" i="5"/>
  <c r="G804" i="5"/>
  <c r="C792" i="1"/>
  <c r="D792" i="1" s="1"/>
  <c r="K791" i="1"/>
  <c r="L791" i="1"/>
  <c r="H791" i="1"/>
  <c r="G804" i="7" l="1"/>
  <c r="I804" i="7"/>
  <c r="C805" i="8"/>
  <c r="D805" i="8" s="1"/>
  <c r="L804" i="8"/>
  <c r="K804" i="8"/>
  <c r="H804" i="8"/>
  <c r="L804" i="6"/>
  <c r="K804" i="6"/>
  <c r="C805" i="6"/>
  <c r="D805" i="6" s="1"/>
  <c r="H804" i="6"/>
  <c r="C805" i="5"/>
  <c r="D805" i="5" s="1"/>
  <c r="L804" i="5"/>
  <c r="K804" i="5"/>
  <c r="H804" i="5"/>
  <c r="P791" i="1"/>
  <c r="Q791" i="1" s="1"/>
  <c r="J791" i="1"/>
  <c r="E792" i="1"/>
  <c r="K804" i="7" l="1"/>
  <c r="H804" i="7"/>
  <c r="C805" i="7"/>
  <c r="D805" i="7" s="1"/>
  <c r="L804" i="7"/>
  <c r="E805" i="8"/>
  <c r="P804" i="8"/>
  <c r="Q804" i="8" s="1"/>
  <c r="J804" i="8"/>
  <c r="P804" i="6"/>
  <c r="Q804" i="6" s="1"/>
  <c r="J804" i="6"/>
  <c r="E805" i="6"/>
  <c r="P804" i="5"/>
  <c r="Q804" i="5" s="1"/>
  <c r="J804" i="5"/>
  <c r="E805" i="5"/>
  <c r="I792" i="1"/>
  <c r="G792" i="1"/>
  <c r="E805" i="7" l="1"/>
  <c r="J804" i="7"/>
  <c r="P804" i="7"/>
  <c r="Q804" i="7" s="1"/>
  <c r="I805" i="8"/>
  <c r="G805" i="8"/>
  <c r="I805" i="6"/>
  <c r="G805" i="6"/>
  <c r="I805" i="5"/>
  <c r="G805" i="5"/>
  <c r="K792" i="1"/>
  <c r="L792" i="1"/>
  <c r="C793" i="1"/>
  <c r="D793" i="1" s="1"/>
  <c r="H792" i="1"/>
  <c r="I805" i="7" l="1"/>
  <c r="G805" i="7"/>
  <c r="K805" i="8"/>
  <c r="C806" i="8"/>
  <c r="D806" i="8" s="1"/>
  <c r="L805" i="8"/>
  <c r="H805" i="8"/>
  <c r="C806" i="6"/>
  <c r="D806" i="6" s="1"/>
  <c r="L805" i="6"/>
  <c r="K805" i="6"/>
  <c r="H805" i="6"/>
  <c r="C806" i="5"/>
  <c r="D806" i="5" s="1"/>
  <c r="L805" i="5"/>
  <c r="K805" i="5"/>
  <c r="H805" i="5"/>
  <c r="E793" i="1"/>
  <c r="P792" i="1"/>
  <c r="Q792" i="1" s="1"/>
  <c r="J792" i="1"/>
  <c r="L805" i="7" l="1"/>
  <c r="H805" i="7"/>
  <c r="K805" i="7"/>
  <c r="C806" i="7"/>
  <c r="D806" i="7" s="1"/>
  <c r="E806" i="5"/>
  <c r="P805" i="8"/>
  <c r="Q805" i="8" s="1"/>
  <c r="J805" i="8"/>
  <c r="E806" i="8"/>
  <c r="P805" i="6"/>
  <c r="Q805" i="6" s="1"/>
  <c r="J805" i="6"/>
  <c r="E806" i="6"/>
  <c r="P805" i="5"/>
  <c r="Q805" i="5" s="1"/>
  <c r="J805" i="5"/>
  <c r="I793" i="1"/>
  <c r="G793" i="1"/>
  <c r="P805" i="7" l="1"/>
  <c r="Q805" i="7" s="1"/>
  <c r="J805" i="7"/>
  <c r="E806" i="7"/>
  <c r="I806" i="8"/>
  <c r="G806" i="8"/>
  <c r="I806" i="6"/>
  <c r="G806" i="6"/>
  <c r="I806" i="5"/>
  <c r="G806" i="5"/>
  <c r="K793" i="1"/>
  <c r="C794" i="1"/>
  <c r="D794" i="1" s="1"/>
  <c r="L793" i="1"/>
  <c r="H793" i="1"/>
  <c r="I806" i="7" l="1"/>
  <c r="G806" i="7"/>
  <c r="C807" i="8"/>
  <c r="D807" i="8" s="1"/>
  <c r="L806" i="8"/>
  <c r="K806" i="8"/>
  <c r="H806" i="8"/>
  <c r="L806" i="6"/>
  <c r="K806" i="6"/>
  <c r="C807" i="6"/>
  <c r="D807" i="6" s="1"/>
  <c r="H806" i="6"/>
  <c r="K806" i="5"/>
  <c r="C807" i="5"/>
  <c r="D807" i="5" s="1"/>
  <c r="L806" i="5"/>
  <c r="H806" i="5"/>
  <c r="E794" i="1"/>
  <c r="P793" i="1"/>
  <c r="Q793" i="1" s="1"/>
  <c r="J793" i="1"/>
  <c r="H806" i="7" l="1"/>
  <c r="L806" i="7"/>
  <c r="C807" i="7"/>
  <c r="K806" i="7"/>
  <c r="E807" i="8"/>
  <c r="P806" i="8"/>
  <c r="Q806" i="8" s="1"/>
  <c r="J806" i="8"/>
  <c r="P806" i="6"/>
  <c r="Q806" i="6" s="1"/>
  <c r="J806" i="6"/>
  <c r="E807" i="6"/>
  <c r="E807" i="5"/>
  <c r="P806" i="5"/>
  <c r="Q806" i="5" s="1"/>
  <c r="J806" i="5"/>
  <c r="I794" i="1"/>
  <c r="G794" i="1"/>
  <c r="J806" i="7" l="1"/>
  <c r="P806" i="7"/>
  <c r="Q806" i="7" s="1"/>
  <c r="D807" i="7"/>
  <c r="E807" i="7" s="1"/>
  <c r="I807" i="8"/>
  <c r="G807" i="8"/>
  <c r="I807" i="6"/>
  <c r="G807" i="6"/>
  <c r="I807" i="5"/>
  <c r="G807" i="5"/>
  <c r="L794" i="1"/>
  <c r="C795" i="1"/>
  <c r="D795" i="1" s="1"/>
  <c r="K794" i="1"/>
  <c r="H794" i="1"/>
  <c r="G807" i="7" l="1"/>
  <c r="I807" i="7"/>
  <c r="K807" i="8"/>
  <c r="C808" i="8"/>
  <c r="D808" i="8" s="1"/>
  <c r="L807" i="8"/>
  <c r="H807" i="8"/>
  <c r="C808" i="6"/>
  <c r="D808" i="6" s="1"/>
  <c r="L807" i="6"/>
  <c r="K807" i="6"/>
  <c r="H807" i="6"/>
  <c r="C808" i="5"/>
  <c r="D808" i="5" s="1"/>
  <c r="L807" i="5"/>
  <c r="K807" i="5"/>
  <c r="H807" i="5"/>
  <c r="E795" i="1"/>
  <c r="P794" i="1"/>
  <c r="Q794" i="1" s="1"/>
  <c r="J794" i="1"/>
  <c r="H807" i="7" l="1"/>
  <c r="K807" i="7"/>
  <c r="C808" i="7"/>
  <c r="D808" i="7" s="1"/>
  <c r="L807" i="7"/>
  <c r="E808" i="5"/>
  <c r="P807" i="8"/>
  <c r="Q807" i="8" s="1"/>
  <c r="J807" i="8"/>
  <c r="E808" i="8"/>
  <c r="E808" i="6"/>
  <c r="P807" i="6"/>
  <c r="Q807" i="6" s="1"/>
  <c r="J807" i="6"/>
  <c r="P807" i="5"/>
  <c r="Q807" i="5" s="1"/>
  <c r="J807" i="5"/>
  <c r="I795" i="1"/>
  <c r="G795" i="1"/>
  <c r="E808" i="7" l="1"/>
  <c r="P807" i="7"/>
  <c r="Q807" i="7" s="1"/>
  <c r="J807" i="7"/>
  <c r="I808" i="8"/>
  <c r="G808" i="8"/>
  <c r="I808" i="6"/>
  <c r="G808" i="6"/>
  <c r="I808" i="5"/>
  <c r="G808" i="5"/>
  <c r="L795" i="1"/>
  <c r="C796" i="1"/>
  <c r="D796" i="1" s="1"/>
  <c r="K795" i="1"/>
  <c r="H795" i="1"/>
  <c r="I808" i="7" l="1"/>
  <c r="G808" i="7"/>
  <c r="C809" i="8"/>
  <c r="D809" i="8" s="1"/>
  <c r="L808" i="8"/>
  <c r="K808" i="8"/>
  <c r="H808" i="8"/>
  <c r="L808" i="6"/>
  <c r="K808" i="6"/>
  <c r="C809" i="6"/>
  <c r="D809" i="6" s="1"/>
  <c r="H808" i="6"/>
  <c r="K808" i="5"/>
  <c r="C809" i="5"/>
  <c r="D809" i="5" s="1"/>
  <c r="L808" i="5"/>
  <c r="H808" i="5"/>
  <c r="P795" i="1"/>
  <c r="Q795" i="1" s="1"/>
  <c r="J795" i="1"/>
  <c r="E796" i="1"/>
  <c r="H808" i="7" l="1"/>
  <c r="C809" i="7"/>
  <c r="D809" i="7" s="1"/>
  <c r="L808" i="7"/>
  <c r="K808" i="7"/>
  <c r="E809" i="8"/>
  <c r="P808" i="8"/>
  <c r="Q808" i="8" s="1"/>
  <c r="J808" i="8"/>
  <c r="P808" i="6"/>
  <c r="Q808" i="6" s="1"/>
  <c r="J808" i="6"/>
  <c r="E809" i="6"/>
  <c r="P808" i="5"/>
  <c r="Q808" i="5" s="1"/>
  <c r="J808" i="5"/>
  <c r="E809" i="5"/>
  <c r="I796" i="1"/>
  <c r="G796" i="1"/>
  <c r="P808" i="7" l="1"/>
  <c r="Q808" i="7" s="1"/>
  <c r="J808" i="7"/>
  <c r="E809" i="7"/>
  <c r="I809" i="8"/>
  <c r="G809" i="8"/>
  <c r="I809" i="6"/>
  <c r="G809" i="6"/>
  <c r="I809" i="5"/>
  <c r="G809" i="5"/>
  <c r="K796" i="1"/>
  <c r="L796" i="1"/>
  <c r="C797" i="1"/>
  <c r="D797" i="1" s="1"/>
  <c r="H796" i="1"/>
  <c r="G809" i="7" l="1"/>
  <c r="I809" i="7"/>
  <c r="K809" i="8"/>
  <c r="C810" i="8"/>
  <c r="D810" i="8" s="1"/>
  <c r="L809" i="8"/>
  <c r="H809" i="8"/>
  <c r="C810" i="6"/>
  <c r="D810" i="6" s="1"/>
  <c r="L809" i="6"/>
  <c r="K809" i="6"/>
  <c r="H809" i="6"/>
  <c r="C810" i="5"/>
  <c r="D810" i="5" s="1"/>
  <c r="L809" i="5"/>
  <c r="K809" i="5"/>
  <c r="H809" i="5"/>
  <c r="E797" i="1"/>
  <c r="P796" i="1"/>
  <c r="Q796" i="1" s="1"/>
  <c r="J796" i="1"/>
  <c r="H809" i="7" l="1"/>
  <c r="L809" i="7"/>
  <c r="K809" i="7"/>
  <c r="C810" i="7"/>
  <c r="D810" i="7" s="1"/>
  <c r="E810" i="5"/>
  <c r="P809" i="8"/>
  <c r="Q809" i="8" s="1"/>
  <c r="J809" i="8"/>
  <c r="E810" i="8"/>
  <c r="P809" i="6"/>
  <c r="Q809" i="6" s="1"/>
  <c r="J809" i="6"/>
  <c r="E810" i="6"/>
  <c r="P809" i="5"/>
  <c r="Q809" i="5" s="1"/>
  <c r="J809" i="5"/>
  <c r="I797" i="1"/>
  <c r="G797" i="1"/>
  <c r="E810" i="7" l="1"/>
  <c r="P809" i="7"/>
  <c r="Q809" i="7" s="1"/>
  <c r="J809" i="7"/>
  <c r="I810" i="8"/>
  <c r="G810" i="8"/>
  <c r="I810" i="6"/>
  <c r="G810" i="6"/>
  <c r="I810" i="5"/>
  <c r="G810" i="5"/>
  <c r="L797" i="1"/>
  <c r="C798" i="1"/>
  <c r="D798" i="1" s="1"/>
  <c r="K797" i="1"/>
  <c r="H797" i="1"/>
  <c r="I810" i="7" l="1"/>
  <c r="G810" i="7"/>
  <c r="C811" i="8"/>
  <c r="D811" i="8" s="1"/>
  <c r="L810" i="8"/>
  <c r="K810" i="8"/>
  <c r="H810" i="8"/>
  <c r="L810" i="6"/>
  <c r="K810" i="6"/>
  <c r="C811" i="6"/>
  <c r="D811" i="6" s="1"/>
  <c r="H810" i="6"/>
  <c r="K810" i="5"/>
  <c r="C811" i="5"/>
  <c r="D811" i="5" s="1"/>
  <c r="L810" i="5"/>
  <c r="H810" i="5"/>
  <c r="E798" i="1"/>
  <c r="P797" i="1"/>
  <c r="Q797" i="1" s="1"/>
  <c r="J797" i="1"/>
  <c r="C811" i="7" l="1"/>
  <c r="L810" i="7"/>
  <c r="H810" i="7"/>
  <c r="K810" i="7"/>
  <c r="E811" i="5"/>
  <c r="E811" i="8"/>
  <c r="P810" i="8"/>
  <c r="Q810" i="8" s="1"/>
  <c r="J810" i="8"/>
  <c r="P810" i="6"/>
  <c r="Q810" i="6" s="1"/>
  <c r="J810" i="6"/>
  <c r="E811" i="6"/>
  <c r="P810" i="5"/>
  <c r="Q810" i="5" s="1"/>
  <c r="J810" i="5"/>
  <c r="I798" i="1"/>
  <c r="G798" i="1"/>
  <c r="J810" i="7" l="1"/>
  <c r="P810" i="7"/>
  <c r="Q810" i="7" s="1"/>
  <c r="D811" i="7"/>
  <c r="E811" i="7" s="1"/>
  <c r="I811" i="8"/>
  <c r="G811" i="8"/>
  <c r="I811" i="6"/>
  <c r="G811" i="6"/>
  <c r="I811" i="5"/>
  <c r="G811" i="5"/>
  <c r="C799" i="1"/>
  <c r="D799" i="1" s="1"/>
  <c r="K798" i="1"/>
  <c r="L798" i="1"/>
  <c r="H798" i="1"/>
  <c r="G811" i="7" l="1"/>
  <c r="I811" i="7"/>
  <c r="K811" i="8"/>
  <c r="C812" i="8"/>
  <c r="D812" i="8" s="1"/>
  <c r="L811" i="8"/>
  <c r="H811" i="8"/>
  <c r="C812" i="6"/>
  <c r="D812" i="6" s="1"/>
  <c r="L811" i="6"/>
  <c r="K811" i="6"/>
  <c r="H811" i="6"/>
  <c r="C812" i="5"/>
  <c r="D812" i="5" s="1"/>
  <c r="L811" i="5"/>
  <c r="K811" i="5"/>
  <c r="H811" i="5"/>
  <c r="P798" i="1"/>
  <c r="Q798" i="1" s="1"/>
  <c r="J798" i="1"/>
  <c r="E799" i="1"/>
  <c r="E812" i="6" l="1"/>
  <c r="H811" i="7"/>
  <c r="K811" i="7"/>
  <c r="L811" i="7"/>
  <c r="C812" i="7"/>
  <c r="D812" i="7" s="1"/>
  <c r="E812" i="8"/>
  <c r="P811" i="8"/>
  <c r="Q811" i="8" s="1"/>
  <c r="J811" i="8"/>
  <c r="P811" i="6"/>
  <c r="Q811" i="6" s="1"/>
  <c r="J811" i="6"/>
  <c r="E812" i="5"/>
  <c r="P811" i="5"/>
  <c r="Q811" i="5" s="1"/>
  <c r="J811" i="5"/>
  <c r="I799" i="1"/>
  <c r="G799" i="1"/>
  <c r="E812" i="7" l="1"/>
  <c r="P811" i="7"/>
  <c r="Q811" i="7" s="1"/>
  <c r="J811" i="7"/>
  <c r="I812" i="8"/>
  <c r="G812" i="8"/>
  <c r="I812" i="6"/>
  <c r="G812" i="6"/>
  <c r="I812" i="5"/>
  <c r="G812" i="5"/>
  <c r="K799" i="1"/>
  <c r="C800" i="1"/>
  <c r="D800" i="1" s="1"/>
  <c r="L799" i="1"/>
  <c r="H799" i="1"/>
  <c r="G812" i="7" l="1"/>
  <c r="I812" i="7"/>
  <c r="C813" i="8"/>
  <c r="D813" i="8" s="1"/>
  <c r="L812" i="8"/>
  <c r="K812" i="8"/>
  <c r="H812" i="8"/>
  <c r="L812" i="6"/>
  <c r="K812" i="6"/>
  <c r="C813" i="6"/>
  <c r="D813" i="6" s="1"/>
  <c r="H812" i="6"/>
  <c r="K812" i="5"/>
  <c r="C813" i="5"/>
  <c r="D813" i="5" s="1"/>
  <c r="L812" i="5"/>
  <c r="H812" i="5"/>
  <c r="E800" i="1"/>
  <c r="P799" i="1"/>
  <c r="Q799" i="1" s="1"/>
  <c r="J799" i="1"/>
  <c r="L812" i="7" l="1"/>
  <c r="K812" i="7"/>
  <c r="C813" i="7"/>
  <c r="H812" i="7"/>
  <c r="E813" i="8"/>
  <c r="P812" i="8"/>
  <c r="Q812" i="8" s="1"/>
  <c r="J812" i="8"/>
  <c r="P812" i="6"/>
  <c r="Q812" i="6" s="1"/>
  <c r="J812" i="6"/>
  <c r="E813" i="6"/>
  <c r="P812" i="5"/>
  <c r="Q812" i="5" s="1"/>
  <c r="J812" i="5"/>
  <c r="E813" i="5"/>
  <c r="I800" i="1"/>
  <c r="G800" i="1"/>
  <c r="D813" i="7" l="1"/>
  <c r="E813" i="7" s="1"/>
  <c r="P812" i="7"/>
  <c r="Q812" i="7" s="1"/>
  <c r="J812" i="7"/>
  <c r="I813" i="8"/>
  <c r="G813" i="8"/>
  <c r="I813" i="6"/>
  <c r="G813" i="6"/>
  <c r="I813" i="5"/>
  <c r="G813" i="5"/>
  <c r="L800" i="1"/>
  <c r="C801" i="1"/>
  <c r="D801" i="1" s="1"/>
  <c r="K800" i="1"/>
  <c r="H800" i="1"/>
  <c r="G813" i="7" l="1"/>
  <c r="I813" i="7"/>
  <c r="K813" i="8"/>
  <c r="C814" i="8"/>
  <c r="D814" i="8" s="1"/>
  <c r="L813" i="8"/>
  <c r="H813" i="8"/>
  <c r="C814" i="6"/>
  <c r="D814" i="6" s="1"/>
  <c r="L813" i="6"/>
  <c r="K813" i="6"/>
  <c r="H813" i="6"/>
  <c r="C814" i="5"/>
  <c r="D814" i="5" s="1"/>
  <c r="L813" i="5"/>
  <c r="K813" i="5"/>
  <c r="H813" i="5"/>
  <c r="P800" i="1"/>
  <c r="Q800" i="1" s="1"/>
  <c r="J800" i="1"/>
  <c r="E801" i="1"/>
  <c r="H813" i="7" l="1"/>
  <c r="L813" i="7"/>
  <c r="K813" i="7"/>
  <c r="C814" i="7"/>
  <c r="E814" i="6"/>
  <c r="E814" i="5"/>
  <c r="P813" i="8"/>
  <c r="Q813" i="8" s="1"/>
  <c r="J813" i="8"/>
  <c r="E814" i="8"/>
  <c r="P813" i="6"/>
  <c r="Q813" i="6" s="1"/>
  <c r="J813" i="6"/>
  <c r="P813" i="5"/>
  <c r="Q813" i="5" s="1"/>
  <c r="J813" i="5"/>
  <c r="I801" i="1"/>
  <c r="G801" i="1"/>
  <c r="D814" i="7" l="1"/>
  <c r="E814" i="7" s="1"/>
  <c r="P813" i="7"/>
  <c r="Q813" i="7" s="1"/>
  <c r="J813" i="7"/>
  <c r="I814" i="8"/>
  <c r="G814" i="8"/>
  <c r="I814" i="6"/>
  <c r="G814" i="6"/>
  <c r="I814" i="5"/>
  <c r="G814" i="5"/>
  <c r="L801" i="1"/>
  <c r="C802" i="1"/>
  <c r="D802" i="1" s="1"/>
  <c r="K801" i="1"/>
  <c r="H801" i="1"/>
  <c r="I814" i="7" l="1"/>
  <c r="G814" i="7"/>
  <c r="C815" i="8"/>
  <c r="D815" i="8" s="1"/>
  <c r="L814" i="8"/>
  <c r="K814" i="8"/>
  <c r="H814" i="8"/>
  <c r="L814" i="6"/>
  <c r="K814" i="6"/>
  <c r="C815" i="6"/>
  <c r="D815" i="6" s="1"/>
  <c r="H814" i="6"/>
  <c r="K814" i="5"/>
  <c r="C815" i="5"/>
  <c r="D815" i="5" s="1"/>
  <c r="L814" i="5"/>
  <c r="H814" i="5"/>
  <c r="E802" i="1"/>
  <c r="P801" i="1"/>
  <c r="Q801" i="1" s="1"/>
  <c r="J801" i="1"/>
  <c r="E815" i="8" l="1"/>
  <c r="H814" i="7"/>
  <c r="C815" i="7"/>
  <c r="K814" i="7"/>
  <c r="L814" i="7"/>
  <c r="P814" i="8"/>
  <c r="Q814" i="8" s="1"/>
  <c r="J814" i="8"/>
  <c r="E815" i="6"/>
  <c r="P814" i="6"/>
  <c r="Q814" i="6" s="1"/>
  <c r="J814" i="6"/>
  <c r="P814" i="5"/>
  <c r="Q814" i="5" s="1"/>
  <c r="J814" i="5"/>
  <c r="E815" i="5"/>
  <c r="I802" i="1"/>
  <c r="G802" i="1"/>
  <c r="J814" i="7" l="1"/>
  <c r="P814" i="7"/>
  <c r="Q814" i="7" s="1"/>
  <c r="D815" i="7"/>
  <c r="E815" i="7" s="1"/>
  <c r="I815" i="8"/>
  <c r="G815" i="8"/>
  <c r="I815" i="6"/>
  <c r="G815" i="6"/>
  <c r="I815" i="5"/>
  <c r="G815" i="5"/>
  <c r="C803" i="1"/>
  <c r="D803" i="1" s="1"/>
  <c r="L802" i="1"/>
  <c r="K802" i="1"/>
  <c r="H802" i="1"/>
  <c r="I815" i="7" l="1"/>
  <c r="G815" i="7"/>
  <c r="K815" i="8"/>
  <c r="C816" i="8"/>
  <c r="D816" i="8" s="1"/>
  <c r="L815" i="8"/>
  <c r="H815" i="8"/>
  <c r="C816" i="6"/>
  <c r="D816" i="6" s="1"/>
  <c r="L815" i="6"/>
  <c r="K815" i="6"/>
  <c r="H815" i="6"/>
  <c r="C816" i="5"/>
  <c r="D816" i="5" s="1"/>
  <c r="L815" i="5"/>
  <c r="K815" i="5"/>
  <c r="H815" i="5"/>
  <c r="P802" i="1"/>
  <c r="Q802" i="1" s="1"/>
  <c r="J802" i="1"/>
  <c r="E803" i="1"/>
  <c r="H815" i="7" l="1"/>
  <c r="L815" i="7"/>
  <c r="C816" i="7"/>
  <c r="K815" i="7"/>
  <c r="E816" i="5"/>
  <c r="P815" i="8"/>
  <c r="Q815" i="8" s="1"/>
  <c r="J815" i="8"/>
  <c r="E816" i="8"/>
  <c r="E816" i="6"/>
  <c r="P815" i="6"/>
  <c r="Q815" i="6" s="1"/>
  <c r="J815" i="6"/>
  <c r="P815" i="5"/>
  <c r="Q815" i="5" s="1"/>
  <c r="J815" i="5"/>
  <c r="I803" i="1"/>
  <c r="G803" i="1"/>
  <c r="P815" i="7" l="1"/>
  <c r="Q815" i="7" s="1"/>
  <c r="J815" i="7"/>
  <c r="D816" i="7"/>
  <c r="E816" i="7" s="1"/>
  <c r="I816" i="8"/>
  <c r="G816" i="8"/>
  <c r="I816" i="6"/>
  <c r="G816" i="6"/>
  <c r="I816" i="5"/>
  <c r="G816" i="5"/>
  <c r="C804" i="1"/>
  <c r="D804" i="1" s="1"/>
  <c r="K803" i="1"/>
  <c r="L803" i="1"/>
  <c r="H803" i="1"/>
  <c r="G816" i="7" l="1"/>
  <c r="I816" i="7"/>
  <c r="C817" i="8"/>
  <c r="D817" i="8" s="1"/>
  <c r="L816" i="8"/>
  <c r="K816" i="8"/>
  <c r="H816" i="8"/>
  <c r="L816" i="6"/>
  <c r="K816" i="6"/>
  <c r="C817" i="6"/>
  <c r="D817" i="6" s="1"/>
  <c r="H816" i="6"/>
  <c r="K816" i="5"/>
  <c r="C817" i="5"/>
  <c r="D817" i="5" s="1"/>
  <c r="L816" i="5"/>
  <c r="H816" i="5"/>
  <c r="E804" i="1"/>
  <c r="P803" i="1"/>
  <c r="Q803" i="1" s="1"/>
  <c r="J803" i="1"/>
  <c r="K816" i="7" l="1"/>
  <c r="H816" i="7"/>
  <c r="C817" i="7"/>
  <c r="L816" i="7"/>
  <c r="E817" i="8"/>
  <c r="P816" i="8"/>
  <c r="Q816" i="8" s="1"/>
  <c r="J816" i="8"/>
  <c r="P816" i="6"/>
  <c r="Q816" i="6" s="1"/>
  <c r="J816" i="6"/>
  <c r="E817" i="6"/>
  <c r="E817" i="5"/>
  <c r="P816" i="5"/>
  <c r="Q816" i="5" s="1"/>
  <c r="J816" i="5"/>
  <c r="I804" i="1"/>
  <c r="G804" i="1"/>
  <c r="D817" i="7" l="1"/>
  <c r="E817" i="7" s="1"/>
  <c r="J816" i="7"/>
  <c r="P816" i="7"/>
  <c r="Q816" i="7" s="1"/>
  <c r="I817" i="8"/>
  <c r="G817" i="8"/>
  <c r="I817" i="6"/>
  <c r="G817" i="6"/>
  <c r="I817" i="5"/>
  <c r="G817" i="5"/>
  <c r="C805" i="1"/>
  <c r="D805" i="1" s="1"/>
  <c r="K804" i="1"/>
  <c r="L804" i="1"/>
  <c r="H804" i="1"/>
  <c r="G817" i="7" l="1"/>
  <c r="I817" i="7"/>
  <c r="K817" i="8"/>
  <c r="C818" i="8"/>
  <c r="D818" i="8" s="1"/>
  <c r="L817" i="8"/>
  <c r="H817" i="8"/>
  <c r="C818" i="6"/>
  <c r="D818" i="6" s="1"/>
  <c r="L817" i="6"/>
  <c r="K817" i="6"/>
  <c r="H817" i="6"/>
  <c r="C818" i="5"/>
  <c r="D818" i="5" s="1"/>
  <c r="L817" i="5"/>
  <c r="K817" i="5"/>
  <c r="H817" i="5"/>
  <c r="P804" i="1"/>
  <c r="Q804" i="1" s="1"/>
  <c r="J804" i="1"/>
  <c r="E805" i="1"/>
  <c r="C818" i="7" l="1"/>
  <c r="H817" i="7"/>
  <c r="K817" i="7"/>
  <c r="L817" i="7"/>
  <c r="E818" i="8"/>
  <c r="E818" i="5"/>
  <c r="P817" i="8"/>
  <c r="Q817" i="8" s="1"/>
  <c r="J817" i="8"/>
  <c r="E818" i="6"/>
  <c r="P817" i="6"/>
  <c r="Q817" i="6" s="1"/>
  <c r="J817" i="6"/>
  <c r="P817" i="5"/>
  <c r="Q817" i="5" s="1"/>
  <c r="J817" i="5"/>
  <c r="I805" i="1"/>
  <c r="G805" i="1"/>
  <c r="P817" i="7" l="1"/>
  <c r="Q817" i="7" s="1"/>
  <c r="J817" i="7"/>
  <c r="D818" i="7"/>
  <c r="E818" i="7" s="1"/>
  <c r="I818" i="8"/>
  <c r="G818" i="8"/>
  <c r="I818" i="6"/>
  <c r="G818" i="6"/>
  <c r="I818" i="5"/>
  <c r="G818" i="5"/>
  <c r="K805" i="1"/>
  <c r="C806" i="1"/>
  <c r="D806" i="1" s="1"/>
  <c r="L805" i="1"/>
  <c r="H805" i="1"/>
  <c r="G818" i="7" l="1"/>
  <c r="I818" i="7"/>
  <c r="C819" i="8"/>
  <c r="D819" i="8" s="1"/>
  <c r="L818" i="8"/>
  <c r="K818" i="8"/>
  <c r="H818" i="8"/>
  <c r="L818" i="6"/>
  <c r="K818" i="6"/>
  <c r="C819" i="6"/>
  <c r="D819" i="6" s="1"/>
  <c r="H818" i="6"/>
  <c r="K818" i="5"/>
  <c r="C819" i="5"/>
  <c r="D819" i="5" s="1"/>
  <c r="L818" i="5"/>
  <c r="H818" i="5"/>
  <c r="E806" i="1"/>
  <c r="P805" i="1"/>
  <c r="Q805" i="1" s="1"/>
  <c r="J805" i="1"/>
  <c r="K818" i="7" l="1"/>
  <c r="E819" i="7" s="1"/>
  <c r="H818" i="7"/>
  <c r="C819" i="7"/>
  <c r="D819" i="7" s="1"/>
  <c r="L818" i="7"/>
  <c r="E819" i="8"/>
  <c r="P818" i="8"/>
  <c r="Q818" i="8" s="1"/>
  <c r="J818" i="8"/>
  <c r="P818" i="6"/>
  <c r="Q818" i="6" s="1"/>
  <c r="J818" i="6"/>
  <c r="E819" i="6"/>
  <c r="P818" i="5"/>
  <c r="Q818" i="5" s="1"/>
  <c r="J818" i="5"/>
  <c r="E819" i="5"/>
  <c r="I806" i="1"/>
  <c r="G806" i="1"/>
  <c r="P818" i="7" l="1"/>
  <c r="Q818" i="7" s="1"/>
  <c r="J818" i="7"/>
  <c r="I819" i="8"/>
  <c r="G819" i="8"/>
  <c r="I819" i="6"/>
  <c r="G819" i="6"/>
  <c r="I819" i="5"/>
  <c r="G819" i="5"/>
  <c r="L806" i="1"/>
  <c r="C807" i="1"/>
  <c r="D807" i="1" s="1"/>
  <c r="K806" i="1"/>
  <c r="H806" i="1"/>
  <c r="G819" i="7" l="1"/>
  <c r="I819" i="7"/>
  <c r="K819" i="8"/>
  <c r="C820" i="8"/>
  <c r="D820" i="8" s="1"/>
  <c r="L819" i="8"/>
  <c r="H819" i="8"/>
  <c r="C820" i="6"/>
  <c r="D820" i="6" s="1"/>
  <c r="L819" i="6"/>
  <c r="K819" i="6"/>
  <c r="H819" i="6"/>
  <c r="C820" i="5"/>
  <c r="D820" i="5" s="1"/>
  <c r="L819" i="5"/>
  <c r="K819" i="5"/>
  <c r="H819" i="5"/>
  <c r="P806" i="1"/>
  <c r="Q806" i="1" s="1"/>
  <c r="J806" i="1"/>
  <c r="E807" i="1"/>
  <c r="K819" i="7" l="1"/>
  <c r="E820" i="7" s="1"/>
  <c r="C820" i="7"/>
  <c r="D820" i="7" s="1"/>
  <c r="H819" i="7"/>
  <c r="L819" i="7"/>
  <c r="E820" i="6"/>
  <c r="P819" i="8"/>
  <c r="Q819" i="8" s="1"/>
  <c r="J819" i="8"/>
  <c r="E820" i="8"/>
  <c r="P819" i="6"/>
  <c r="Q819" i="6" s="1"/>
  <c r="J819" i="6"/>
  <c r="E820" i="5"/>
  <c r="P819" i="5"/>
  <c r="Q819" i="5" s="1"/>
  <c r="J819" i="5"/>
  <c r="I807" i="1"/>
  <c r="G807" i="1"/>
  <c r="P819" i="7" l="1"/>
  <c r="Q819" i="7" s="1"/>
  <c r="J819" i="7"/>
  <c r="I820" i="8"/>
  <c r="G820" i="8"/>
  <c r="I820" i="6"/>
  <c r="G820" i="6"/>
  <c r="I820" i="5"/>
  <c r="G820" i="5"/>
  <c r="L807" i="1"/>
  <c r="C808" i="1"/>
  <c r="D808" i="1" s="1"/>
  <c r="K807" i="1"/>
  <c r="H807" i="1"/>
  <c r="I820" i="7" l="1"/>
  <c r="G820" i="7"/>
  <c r="C821" i="8"/>
  <c r="D821" i="8" s="1"/>
  <c r="L820" i="8"/>
  <c r="K820" i="8"/>
  <c r="H820" i="8"/>
  <c r="L820" i="6"/>
  <c r="K820" i="6"/>
  <c r="C821" i="6"/>
  <c r="D821" i="6" s="1"/>
  <c r="H820" i="6"/>
  <c r="K820" i="5"/>
  <c r="C821" i="5"/>
  <c r="D821" i="5" s="1"/>
  <c r="L820" i="5"/>
  <c r="H820" i="5"/>
  <c r="P807" i="1"/>
  <c r="Q807" i="1" s="1"/>
  <c r="J807" i="1"/>
  <c r="E808" i="1"/>
  <c r="L820" i="7" l="1"/>
  <c r="C821" i="7"/>
  <c r="K820" i="7"/>
  <c r="H820" i="7"/>
  <c r="E821" i="8"/>
  <c r="P820" i="8"/>
  <c r="Q820" i="8" s="1"/>
  <c r="J820" i="8"/>
  <c r="P820" i="6"/>
  <c r="Q820" i="6" s="1"/>
  <c r="J820" i="6"/>
  <c r="E821" i="6"/>
  <c r="P820" i="5"/>
  <c r="Q820" i="5" s="1"/>
  <c r="J820" i="5"/>
  <c r="E821" i="5"/>
  <c r="I808" i="1"/>
  <c r="G808" i="1"/>
  <c r="P820" i="7" l="1"/>
  <c r="Q820" i="7" s="1"/>
  <c r="J820" i="7"/>
  <c r="D821" i="7"/>
  <c r="E821" i="7" s="1"/>
  <c r="I821" i="8"/>
  <c r="G821" i="8"/>
  <c r="I821" i="6"/>
  <c r="G821" i="6"/>
  <c r="I821" i="5"/>
  <c r="G821" i="5"/>
  <c r="K808" i="1"/>
  <c r="C809" i="1"/>
  <c r="D809" i="1" s="1"/>
  <c r="L808" i="1"/>
  <c r="H808" i="1"/>
  <c r="G821" i="7" l="1"/>
  <c r="I821" i="7"/>
  <c r="K821" i="8"/>
  <c r="C822" i="8"/>
  <c r="D822" i="8" s="1"/>
  <c r="L821" i="8"/>
  <c r="H821" i="8"/>
  <c r="C822" i="6"/>
  <c r="D822" i="6" s="1"/>
  <c r="L821" i="6"/>
  <c r="K821" i="6"/>
  <c r="H821" i="6"/>
  <c r="C822" i="5"/>
  <c r="D822" i="5" s="1"/>
  <c r="L821" i="5"/>
  <c r="K821" i="5"/>
  <c r="H821" i="5"/>
  <c r="E809" i="1"/>
  <c r="P808" i="1"/>
  <c r="Q808" i="1" s="1"/>
  <c r="J808" i="1"/>
  <c r="E822" i="5" l="1"/>
  <c r="C822" i="7"/>
  <c r="H821" i="7"/>
  <c r="L821" i="7"/>
  <c r="K821" i="7"/>
  <c r="P821" i="8"/>
  <c r="Q821" i="8" s="1"/>
  <c r="J821" i="8"/>
  <c r="E822" i="8"/>
  <c r="P821" i="6"/>
  <c r="Q821" i="6" s="1"/>
  <c r="J821" i="6"/>
  <c r="E822" i="6"/>
  <c r="P821" i="5"/>
  <c r="Q821" i="5" s="1"/>
  <c r="J821" i="5"/>
  <c r="I809" i="1"/>
  <c r="G809" i="1"/>
  <c r="D822" i="7" l="1"/>
  <c r="E822" i="7" s="1"/>
  <c r="P821" i="7"/>
  <c r="Q821" i="7" s="1"/>
  <c r="J821" i="7"/>
  <c r="I822" i="8"/>
  <c r="G822" i="8"/>
  <c r="I822" i="6"/>
  <c r="G822" i="6"/>
  <c r="I822" i="5"/>
  <c r="G822" i="5"/>
  <c r="C810" i="1"/>
  <c r="D810" i="1" s="1"/>
  <c r="K809" i="1"/>
  <c r="L809" i="1"/>
  <c r="H809" i="1"/>
  <c r="I822" i="7" l="1"/>
  <c r="G822" i="7"/>
  <c r="C823" i="8"/>
  <c r="D823" i="8" s="1"/>
  <c r="L822" i="8"/>
  <c r="K822" i="8"/>
  <c r="H822" i="8"/>
  <c r="L822" i="6"/>
  <c r="K822" i="6"/>
  <c r="C823" i="6"/>
  <c r="D823" i="6" s="1"/>
  <c r="H822" i="6"/>
  <c r="K822" i="5"/>
  <c r="C823" i="5"/>
  <c r="D823" i="5" s="1"/>
  <c r="L822" i="5"/>
  <c r="H822" i="5"/>
  <c r="E810" i="1"/>
  <c r="P809" i="1"/>
  <c r="Q809" i="1" s="1"/>
  <c r="J809" i="1"/>
  <c r="H822" i="7" l="1"/>
  <c r="C823" i="7"/>
  <c r="L822" i="7"/>
  <c r="K822" i="7"/>
  <c r="E823" i="8"/>
  <c r="P822" i="8"/>
  <c r="Q822" i="8" s="1"/>
  <c r="J822" i="8"/>
  <c r="P822" i="6"/>
  <c r="Q822" i="6" s="1"/>
  <c r="J822" i="6"/>
  <c r="E823" i="6"/>
  <c r="P822" i="5"/>
  <c r="Q822" i="5" s="1"/>
  <c r="J822" i="5"/>
  <c r="E823" i="5"/>
  <c r="I810" i="1"/>
  <c r="G810" i="1"/>
  <c r="D823" i="7" l="1"/>
  <c r="E823" i="7"/>
  <c r="J822" i="7"/>
  <c r="P822" i="7"/>
  <c r="Q822" i="7" s="1"/>
  <c r="I823" i="8"/>
  <c r="G823" i="8"/>
  <c r="I823" i="6"/>
  <c r="G823" i="6"/>
  <c r="I823" i="5"/>
  <c r="G823" i="5"/>
  <c r="K810" i="1"/>
  <c r="C811" i="1"/>
  <c r="D811" i="1" s="1"/>
  <c r="L810" i="1"/>
  <c r="H810" i="1"/>
  <c r="G823" i="7" l="1"/>
  <c r="I823" i="7"/>
  <c r="K823" i="8"/>
  <c r="C824" i="8"/>
  <c r="D824" i="8" s="1"/>
  <c r="L823" i="8"/>
  <c r="H823" i="8"/>
  <c r="C824" i="6"/>
  <c r="D824" i="6" s="1"/>
  <c r="L823" i="6"/>
  <c r="K823" i="6"/>
  <c r="H823" i="6"/>
  <c r="C824" i="5"/>
  <c r="D824" i="5" s="1"/>
  <c r="L823" i="5"/>
  <c r="K823" i="5"/>
  <c r="H823" i="5"/>
  <c r="E811" i="1"/>
  <c r="P810" i="1"/>
  <c r="Q810" i="1" s="1"/>
  <c r="J810" i="1"/>
  <c r="C824" i="7" l="1"/>
  <c r="H823" i="7"/>
  <c r="L823" i="7"/>
  <c r="K823" i="7"/>
  <c r="P823" i="8"/>
  <c r="Q823" i="8" s="1"/>
  <c r="J823" i="8"/>
  <c r="E824" i="8"/>
  <c r="P823" i="6"/>
  <c r="Q823" i="6" s="1"/>
  <c r="J823" i="6"/>
  <c r="E824" i="6"/>
  <c r="E824" i="5"/>
  <c r="P823" i="5"/>
  <c r="Q823" i="5" s="1"/>
  <c r="J823" i="5"/>
  <c r="I811" i="1"/>
  <c r="G811" i="1"/>
  <c r="P823" i="7" l="1"/>
  <c r="Q823" i="7" s="1"/>
  <c r="J823" i="7"/>
  <c r="D824" i="7"/>
  <c r="E824" i="7" s="1"/>
  <c r="I824" i="8"/>
  <c r="G824" i="8"/>
  <c r="I824" i="6"/>
  <c r="G824" i="6"/>
  <c r="I824" i="5"/>
  <c r="G824" i="5"/>
  <c r="K811" i="1"/>
  <c r="L811" i="1"/>
  <c r="C812" i="1"/>
  <c r="D812" i="1" s="1"/>
  <c r="H811" i="1"/>
  <c r="G824" i="7" l="1"/>
  <c r="I824" i="7"/>
  <c r="C825" i="8"/>
  <c r="D825" i="8" s="1"/>
  <c r="L824" i="8"/>
  <c r="K824" i="8"/>
  <c r="H824" i="8"/>
  <c r="L824" i="6"/>
  <c r="K824" i="6"/>
  <c r="C825" i="6"/>
  <c r="D825" i="6" s="1"/>
  <c r="H824" i="6"/>
  <c r="K824" i="5"/>
  <c r="C825" i="5"/>
  <c r="D825" i="5" s="1"/>
  <c r="L824" i="5"/>
  <c r="H824" i="5"/>
  <c r="E812" i="1"/>
  <c r="P811" i="1"/>
  <c r="Q811" i="1" s="1"/>
  <c r="J811" i="1"/>
  <c r="K824" i="7" l="1"/>
  <c r="L824" i="7"/>
  <c r="H824" i="7"/>
  <c r="C825" i="7"/>
  <c r="E825" i="8"/>
  <c r="P824" i="8"/>
  <c r="Q824" i="8" s="1"/>
  <c r="J824" i="8"/>
  <c r="P824" i="6"/>
  <c r="Q824" i="6" s="1"/>
  <c r="J824" i="6"/>
  <c r="E825" i="6"/>
  <c r="P824" i="5"/>
  <c r="Q824" i="5" s="1"/>
  <c r="J824" i="5"/>
  <c r="E825" i="5"/>
  <c r="I812" i="1"/>
  <c r="G812" i="1"/>
  <c r="D825" i="7" l="1"/>
  <c r="E825" i="7" s="1"/>
  <c r="J824" i="7"/>
  <c r="P824" i="7"/>
  <c r="Q824" i="7" s="1"/>
  <c r="I825" i="8"/>
  <c r="G825" i="8"/>
  <c r="I825" i="6"/>
  <c r="G825" i="6"/>
  <c r="I825" i="5"/>
  <c r="G825" i="5"/>
  <c r="K812" i="1"/>
  <c r="C813" i="1"/>
  <c r="D813" i="1" s="1"/>
  <c r="L812" i="1"/>
  <c r="H812" i="1"/>
  <c r="I825" i="7" l="1"/>
  <c r="G825" i="7"/>
  <c r="K825" i="8"/>
  <c r="C826" i="8"/>
  <c r="D826" i="8" s="1"/>
  <c r="L825" i="8"/>
  <c r="H825" i="8"/>
  <c r="C826" i="6"/>
  <c r="D826" i="6" s="1"/>
  <c r="L825" i="6"/>
  <c r="K825" i="6"/>
  <c r="H825" i="6"/>
  <c r="C826" i="5"/>
  <c r="D826" i="5" s="1"/>
  <c r="L825" i="5"/>
  <c r="K825" i="5"/>
  <c r="H825" i="5"/>
  <c r="E813" i="1"/>
  <c r="P812" i="1"/>
  <c r="Q812" i="1" s="1"/>
  <c r="J812" i="1"/>
  <c r="C826" i="7" l="1"/>
  <c r="H825" i="7"/>
  <c r="L825" i="7"/>
  <c r="K825" i="7"/>
  <c r="E826" i="5"/>
  <c r="P825" i="8"/>
  <c r="Q825" i="8" s="1"/>
  <c r="J825" i="8"/>
  <c r="E826" i="8"/>
  <c r="E826" i="6"/>
  <c r="P825" i="6"/>
  <c r="Q825" i="6" s="1"/>
  <c r="J825" i="6"/>
  <c r="P825" i="5"/>
  <c r="Q825" i="5" s="1"/>
  <c r="J825" i="5"/>
  <c r="I813" i="1"/>
  <c r="G813" i="1"/>
  <c r="P825" i="7" l="1"/>
  <c r="Q825" i="7" s="1"/>
  <c r="J825" i="7"/>
  <c r="D826" i="7"/>
  <c r="E826" i="7" s="1"/>
  <c r="I826" i="8"/>
  <c r="G826" i="8"/>
  <c r="I826" i="6"/>
  <c r="G826" i="6"/>
  <c r="I826" i="5"/>
  <c r="G826" i="5"/>
  <c r="C814" i="1"/>
  <c r="D814" i="1" s="1"/>
  <c r="K813" i="1"/>
  <c r="L813" i="1"/>
  <c r="H813" i="1"/>
  <c r="I826" i="7" l="1"/>
  <c r="G826" i="7"/>
  <c r="C827" i="8"/>
  <c r="D827" i="8" s="1"/>
  <c r="L826" i="8"/>
  <c r="K826" i="8"/>
  <c r="H826" i="8"/>
  <c r="L826" i="6"/>
  <c r="K826" i="6"/>
  <c r="C827" i="6"/>
  <c r="D827" i="6" s="1"/>
  <c r="H826" i="6"/>
  <c r="K826" i="5"/>
  <c r="C827" i="5"/>
  <c r="D827" i="5" s="1"/>
  <c r="L826" i="5"/>
  <c r="H826" i="5"/>
  <c r="P813" i="1"/>
  <c r="Q813" i="1" s="1"/>
  <c r="J813" i="1"/>
  <c r="E814" i="1"/>
  <c r="H826" i="7" l="1"/>
  <c r="L826" i="7"/>
  <c r="K826" i="7"/>
  <c r="C827" i="7"/>
  <c r="D827" i="7" s="1"/>
  <c r="E827" i="8"/>
  <c r="E827" i="6"/>
  <c r="P826" i="8"/>
  <c r="Q826" i="8" s="1"/>
  <c r="J826" i="8"/>
  <c r="P826" i="6"/>
  <c r="Q826" i="6" s="1"/>
  <c r="J826" i="6"/>
  <c r="P826" i="5"/>
  <c r="Q826" i="5" s="1"/>
  <c r="J826" i="5"/>
  <c r="E827" i="5"/>
  <c r="I814" i="1"/>
  <c r="G814" i="1"/>
  <c r="J826" i="7" l="1"/>
  <c r="P826" i="7"/>
  <c r="Q826" i="7" s="1"/>
  <c r="E827" i="7"/>
  <c r="I827" i="8"/>
  <c r="G827" i="8"/>
  <c r="I827" i="6"/>
  <c r="G827" i="6"/>
  <c r="I827" i="5"/>
  <c r="G827" i="5"/>
  <c r="K814" i="1"/>
  <c r="L814" i="1"/>
  <c r="C815" i="1"/>
  <c r="D815" i="1" s="1"/>
  <c r="H814" i="1"/>
  <c r="I827" i="7" l="1"/>
  <c r="G827" i="7"/>
  <c r="K827" i="8"/>
  <c r="C828" i="8"/>
  <c r="D828" i="8" s="1"/>
  <c r="L827" i="8"/>
  <c r="H827" i="8"/>
  <c r="C828" i="6"/>
  <c r="D828" i="6" s="1"/>
  <c r="L827" i="6"/>
  <c r="K827" i="6"/>
  <c r="H827" i="6"/>
  <c r="C828" i="5"/>
  <c r="D828" i="5" s="1"/>
  <c r="L827" i="5"/>
  <c r="K827" i="5"/>
  <c r="H827" i="5"/>
  <c r="E815" i="1"/>
  <c r="P814" i="1"/>
  <c r="Q814" i="1" s="1"/>
  <c r="J814" i="1"/>
  <c r="L827" i="7" l="1"/>
  <c r="K827" i="7"/>
  <c r="C828" i="7"/>
  <c r="H827" i="7"/>
  <c r="E828" i="6"/>
  <c r="E828" i="5"/>
  <c r="P827" i="8"/>
  <c r="Q827" i="8" s="1"/>
  <c r="J827" i="8"/>
  <c r="E828" i="8"/>
  <c r="P827" i="6"/>
  <c r="Q827" i="6" s="1"/>
  <c r="J827" i="6"/>
  <c r="P827" i="5"/>
  <c r="Q827" i="5" s="1"/>
  <c r="J827" i="5"/>
  <c r="I815" i="1"/>
  <c r="G815" i="1"/>
  <c r="P827" i="7" l="1"/>
  <c r="Q827" i="7" s="1"/>
  <c r="J827" i="7"/>
  <c r="D828" i="7"/>
  <c r="E828" i="7" s="1"/>
  <c r="I828" i="8"/>
  <c r="G828" i="8"/>
  <c r="I828" i="6"/>
  <c r="G828" i="6"/>
  <c r="I828" i="5"/>
  <c r="G828" i="5"/>
  <c r="K815" i="1"/>
  <c r="L815" i="1"/>
  <c r="C816" i="1"/>
  <c r="D816" i="1" s="1"/>
  <c r="H815" i="1"/>
  <c r="I828" i="7" l="1"/>
  <c r="G828" i="7"/>
  <c r="C829" i="8"/>
  <c r="D829" i="8" s="1"/>
  <c r="L828" i="8"/>
  <c r="K828" i="8"/>
  <c r="H828" i="8"/>
  <c r="L828" i="6"/>
  <c r="K828" i="6"/>
  <c r="C829" i="6"/>
  <c r="D829" i="6" s="1"/>
  <c r="H828" i="6"/>
  <c r="K828" i="5"/>
  <c r="C829" i="5"/>
  <c r="D829" i="5" s="1"/>
  <c r="L828" i="5"/>
  <c r="H828" i="5"/>
  <c r="E816" i="1"/>
  <c r="P815" i="1"/>
  <c r="Q815" i="1" s="1"/>
  <c r="J815" i="1"/>
  <c r="K828" i="7" l="1"/>
  <c r="H828" i="7"/>
  <c r="L828" i="7"/>
  <c r="C829" i="7"/>
  <c r="E829" i="8"/>
  <c r="E829" i="5"/>
  <c r="P828" i="8"/>
  <c r="Q828" i="8" s="1"/>
  <c r="J828" i="8"/>
  <c r="P828" i="6"/>
  <c r="Q828" i="6" s="1"/>
  <c r="J828" i="6"/>
  <c r="E829" i="6"/>
  <c r="P828" i="5"/>
  <c r="Q828" i="5" s="1"/>
  <c r="J828" i="5"/>
  <c r="I816" i="1"/>
  <c r="G816" i="1"/>
  <c r="D829" i="7" l="1"/>
  <c r="E829" i="7" s="1"/>
  <c r="P828" i="7"/>
  <c r="Q828" i="7" s="1"/>
  <c r="J828" i="7"/>
  <c r="I829" i="8"/>
  <c r="G829" i="8"/>
  <c r="I829" i="6"/>
  <c r="G829" i="6"/>
  <c r="I829" i="5"/>
  <c r="G829" i="5"/>
  <c r="L816" i="1"/>
  <c r="K816" i="1"/>
  <c r="C817" i="1"/>
  <c r="D817" i="1" s="1"/>
  <c r="H816" i="1"/>
  <c r="G829" i="7" l="1"/>
  <c r="I829" i="7"/>
  <c r="K829" i="8"/>
  <c r="C830" i="8"/>
  <c r="D830" i="8" s="1"/>
  <c r="L829" i="8"/>
  <c r="H829" i="8"/>
  <c r="C830" i="6"/>
  <c r="D830" i="6" s="1"/>
  <c r="L829" i="6"/>
  <c r="K829" i="6"/>
  <c r="H829" i="6"/>
  <c r="C830" i="5"/>
  <c r="D830" i="5" s="1"/>
  <c r="L829" i="5"/>
  <c r="K829" i="5"/>
  <c r="H829" i="5"/>
  <c r="E817" i="1"/>
  <c r="P816" i="1"/>
  <c r="Q816" i="1" s="1"/>
  <c r="J816" i="1"/>
  <c r="C830" i="7" l="1"/>
  <c r="D830" i="7" s="1"/>
  <c r="H829" i="7"/>
  <c r="K829" i="7"/>
  <c r="L829" i="7"/>
  <c r="P829" i="8"/>
  <c r="Q829" i="8" s="1"/>
  <c r="J829" i="8"/>
  <c r="E830" i="8"/>
  <c r="P829" i="6"/>
  <c r="Q829" i="6" s="1"/>
  <c r="J829" i="6"/>
  <c r="E830" i="6"/>
  <c r="E830" i="5"/>
  <c r="P829" i="5"/>
  <c r="Q829" i="5" s="1"/>
  <c r="J829" i="5"/>
  <c r="I817" i="1"/>
  <c r="G817" i="1"/>
  <c r="P829" i="7" l="1"/>
  <c r="Q829" i="7" s="1"/>
  <c r="J829" i="7"/>
  <c r="E830" i="7"/>
  <c r="I830" i="8"/>
  <c r="G830" i="8"/>
  <c r="I830" i="6"/>
  <c r="G830" i="6"/>
  <c r="I830" i="5"/>
  <c r="G830" i="5"/>
  <c r="L817" i="1"/>
  <c r="C818" i="1"/>
  <c r="D818" i="1" s="1"/>
  <c r="K817" i="1"/>
  <c r="H817" i="1"/>
  <c r="I830" i="7" l="1"/>
  <c r="G830" i="7"/>
  <c r="C831" i="8"/>
  <c r="D831" i="8" s="1"/>
  <c r="L830" i="8"/>
  <c r="K830" i="8"/>
  <c r="E831" i="8" s="1"/>
  <c r="H830" i="8"/>
  <c r="L830" i="6"/>
  <c r="K830" i="6"/>
  <c r="C831" i="6"/>
  <c r="D831" i="6" s="1"/>
  <c r="H830" i="6"/>
  <c r="K830" i="5"/>
  <c r="C831" i="5"/>
  <c r="D831" i="5" s="1"/>
  <c r="L830" i="5"/>
  <c r="H830" i="5"/>
  <c r="E818" i="1"/>
  <c r="P817" i="1"/>
  <c r="Q817" i="1" s="1"/>
  <c r="J817" i="1"/>
  <c r="C831" i="7" l="1"/>
  <c r="L830" i="7"/>
  <c r="K830" i="7"/>
  <c r="H830" i="7"/>
  <c r="P830" i="8"/>
  <c r="Q830" i="8" s="1"/>
  <c r="J830" i="8"/>
  <c r="P830" i="6"/>
  <c r="Q830" i="6" s="1"/>
  <c r="J830" i="6"/>
  <c r="E831" i="6"/>
  <c r="P830" i="5"/>
  <c r="Q830" i="5" s="1"/>
  <c r="J830" i="5"/>
  <c r="E831" i="5"/>
  <c r="I818" i="1"/>
  <c r="G818" i="1"/>
  <c r="P830" i="7" l="1"/>
  <c r="Q830" i="7" s="1"/>
  <c r="J830" i="7"/>
  <c r="D831" i="7"/>
  <c r="E831" i="7" s="1"/>
  <c r="I831" i="8"/>
  <c r="G831" i="8"/>
  <c r="I831" i="6"/>
  <c r="G831" i="6"/>
  <c r="I831" i="5"/>
  <c r="G831" i="5"/>
  <c r="C819" i="1"/>
  <c r="D819" i="1" s="1"/>
  <c r="K818" i="1"/>
  <c r="L818" i="1"/>
  <c r="H818" i="1"/>
  <c r="G831" i="7" l="1"/>
  <c r="I831" i="7"/>
  <c r="K831" i="8"/>
  <c r="C832" i="8"/>
  <c r="D832" i="8" s="1"/>
  <c r="L831" i="8"/>
  <c r="H831" i="8"/>
  <c r="C832" i="6"/>
  <c r="D832" i="6" s="1"/>
  <c r="L831" i="6"/>
  <c r="K831" i="6"/>
  <c r="H831" i="6"/>
  <c r="C832" i="5"/>
  <c r="D832" i="5" s="1"/>
  <c r="L831" i="5"/>
  <c r="K831" i="5"/>
  <c r="H831" i="5"/>
  <c r="P818" i="1"/>
  <c r="Q818" i="1" s="1"/>
  <c r="J818" i="1"/>
  <c r="E819" i="1"/>
  <c r="H831" i="7" l="1"/>
  <c r="L831" i="7"/>
  <c r="K831" i="7"/>
  <c r="C832" i="7"/>
  <c r="E832" i="5"/>
  <c r="P831" i="8"/>
  <c r="Q831" i="8" s="1"/>
  <c r="J831" i="8"/>
  <c r="E832" i="8"/>
  <c r="E832" i="6"/>
  <c r="P831" i="6"/>
  <c r="Q831" i="6" s="1"/>
  <c r="J831" i="6"/>
  <c r="P831" i="5"/>
  <c r="Q831" i="5" s="1"/>
  <c r="J831" i="5"/>
  <c r="I819" i="1"/>
  <c r="G819" i="1"/>
  <c r="D832" i="7" l="1"/>
  <c r="E832" i="7" s="1"/>
  <c r="P831" i="7"/>
  <c r="Q831" i="7" s="1"/>
  <c r="J831" i="7"/>
  <c r="I832" i="8"/>
  <c r="G832" i="8"/>
  <c r="I832" i="6"/>
  <c r="G832" i="6"/>
  <c r="I832" i="5"/>
  <c r="G832" i="5"/>
  <c r="K819" i="1"/>
  <c r="C820" i="1"/>
  <c r="D820" i="1" s="1"/>
  <c r="L819" i="1"/>
  <c r="H819" i="1"/>
  <c r="I832" i="7" l="1"/>
  <c r="G832" i="7"/>
  <c r="C833" i="8"/>
  <c r="D833" i="8" s="1"/>
  <c r="L832" i="8"/>
  <c r="K832" i="8"/>
  <c r="H832" i="8"/>
  <c r="L832" i="6"/>
  <c r="K832" i="6"/>
  <c r="C833" i="6"/>
  <c r="D833" i="6" s="1"/>
  <c r="H832" i="6"/>
  <c r="K832" i="5"/>
  <c r="C833" i="5"/>
  <c r="D833" i="5" s="1"/>
  <c r="L832" i="5"/>
  <c r="H832" i="5"/>
  <c r="E820" i="1"/>
  <c r="P819" i="1"/>
  <c r="Q819" i="1" s="1"/>
  <c r="J819" i="1"/>
  <c r="H832" i="7" l="1"/>
  <c r="L832" i="7"/>
  <c r="C833" i="7"/>
  <c r="K832" i="7"/>
  <c r="E833" i="8"/>
  <c r="P832" i="8"/>
  <c r="Q832" i="8" s="1"/>
  <c r="J832" i="8"/>
  <c r="P832" i="6"/>
  <c r="Q832" i="6" s="1"/>
  <c r="J832" i="6"/>
  <c r="E833" i="6"/>
  <c r="P832" i="5"/>
  <c r="Q832" i="5" s="1"/>
  <c r="J832" i="5"/>
  <c r="E833" i="5"/>
  <c r="I820" i="1"/>
  <c r="G820" i="1"/>
  <c r="P832" i="7" l="1"/>
  <c r="Q832" i="7" s="1"/>
  <c r="J832" i="7"/>
  <c r="D833" i="7"/>
  <c r="E833" i="7" s="1"/>
  <c r="I833" i="8"/>
  <c r="G833" i="8"/>
  <c r="I833" i="6"/>
  <c r="G833" i="6"/>
  <c r="I833" i="5"/>
  <c r="G833" i="5"/>
  <c r="L820" i="1"/>
  <c r="K820" i="1"/>
  <c r="C821" i="1"/>
  <c r="D821" i="1" s="1"/>
  <c r="H820" i="1"/>
  <c r="I833" i="7" l="1"/>
  <c r="G833" i="7"/>
  <c r="K833" i="8"/>
  <c r="C834" i="8"/>
  <c r="D834" i="8" s="1"/>
  <c r="L833" i="8"/>
  <c r="H833" i="8"/>
  <c r="C834" i="6"/>
  <c r="D834" i="6" s="1"/>
  <c r="L833" i="6"/>
  <c r="K833" i="6"/>
  <c r="H833" i="6"/>
  <c r="C834" i="5"/>
  <c r="D834" i="5" s="1"/>
  <c r="L833" i="5"/>
  <c r="K833" i="5"/>
  <c r="H833" i="5"/>
  <c r="E821" i="1"/>
  <c r="P820" i="1"/>
  <c r="Q820" i="1" s="1"/>
  <c r="J820" i="1"/>
  <c r="H833" i="7" l="1"/>
  <c r="C834" i="7"/>
  <c r="L833" i="7"/>
  <c r="K833" i="7"/>
  <c r="E834" i="5"/>
  <c r="P833" i="8"/>
  <c r="Q833" i="8" s="1"/>
  <c r="J833" i="8"/>
  <c r="E834" i="8"/>
  <c r="E834" i="6"/>
  <c r="P833" i="6"/>
  <c r="Q833" i="6" s="1"/>
  <c r="J833" i="6"/>
  <c r="P833" i="5"/>
  <c r="Q833" i="5" s="1"/>
  <c r="J833" i="5"/>
  <c r="I821" i="1"/>
  <c r="G821" i="1"/>
  <c r="J833" i="7" l="1"/>
  <c r="P833" i="7"/>
  <c r="Q833" i="7" s="1"/>
  <c r="D834" i="7"/>
  <c r="E834" i="7" s="1"/>
  <c r="I834" i="8"/>
  <c r="G834" i="8"/>
  <c r="I834" i="6"/>
  <c r="G834" i="6"/>
  <c r="I834" i="5"/>
  <c r="G834" i="5"/>
  <c r="L821" i="1"/>
  <c r="K821" i="1"/>
  <c r="C822" i="1"/>
  <c r="D822" i="1" s="1"/>
  <c r="H821" i="1"/>
  <c r="I834" i="7" l="1"/>
  <c r="G834" i="7"/>
  <c r="C835" i="8"/>
  <c r="D835" i="8" s="1"/>
  <c r="L834" i="8"/>
  <c r="K834" i="8"/>
  <c r="H834" i="8"/>
  <c r="L834" i="6"/>
  <c r="K834" i="6"/>
  <c r="C835" i="6"/>
  <c r="D835" i="6" s="1"/>
  <c r="H834" i="6"/>
  <c r="K834" i="5"/>
  <c r="C835" i="5"/>
  <c r="D835" i="5" s="1"/>
  <c r="L834" i="5"/>
  <c r="H834" i="5"/>
  <c r="E822" i="1"/>
  <c r="P821" i="1"/>
  <c r="Q821" i="1" s="1"/>
  <c r="J821" i="1"/>
  <c r="K834" i="7" l="1"/>
  <c r="H834" i="7"/>
  <c r="C835" i="7"/>
  <c r="L834" i="7"/>
  <c r="E835" i="8"/>
  <c r="P834" i="8"/>
  <c r="Q834" i="8" s="1"/>
  <c r="J834" i="8"/>
  <c r="P834" i="6"/>
  <c r="Q834" i="6" s="1"/>
  <c r="J834" i="6"/>
  <c r="E835" i="6"/>
  <c r="P834" i="5"/>
  <c r="Q834" i="5" s="1"/>
  <c r="J834" i="5"/>
  <c r="E835" i="5"/>
  <c r="I822" i="1"/>
  <c r="G822" i="1"/>
  <c r="D835" i="7" l="1"/>
  <c r="E835" i="7" s="1"/>
  <c r="J834" i="7"/>
  <c r="P834" i="7"/>
  <c r="Q834" i="7" s="1"/>
  <c r="I835" i="8"/>
  <c r="G835" i="8"/>
  <c r="I835" i="6"/>
  <c r="G835" i="6"/>
  <c r="I835" i="5"/>
  <c r="G835" i="5"/>
  <c r="L822" i="1"/>
  <c r="C823" i="1"/>
  <c r="D823" i="1" s="1"/>
  <c r="K822" i="1"/>
  <c r="H822" i="1"/>
  <c r="G835" i="7" l="1"/>
  <c r="I835" i="7"/>
  <c r="K835" i="8"/>
  <c r="C836" i="8"/>
  <c r="D836" i="8" s="1"/>
  <c r="L835" i="8"/>
  <c r="H835" i="8"/>
  <c r="C836" i="6"/>
  <c r="D836" i="6" s="1"/>
  <c r="L835" i="6"/>
  <c r="K835" i="6"/>
  <c r="H835" i="6"/>
  <c r="C836" i="5"/>
  <c r="D836" i="5" s="1"/>
  <c r="L835" i="5"/>
  <c r="K835" i="5"/>
  <c r="H835" i="5"/>
  <c r="P822" i="1"/>
  <c r="Q822" i="1" s="1"/>
  <c r="J822" i="1"/>
  <c r="E823" i="1"/>
  <c r="C836" i="7" l="1"/>
  <c r="H835" i="7"/>
  <c r="K835" i="7"/>
  <c r="L835" i="7"/>
  <c r="E836" i="5"/>
  <c r="P835" i="8"/>
  <c r="Q835" i="8" s="1"/>
  <c r="J835" i="8"/>
  <c r="E836" i="8"/>
  <c r="P835" i="6"/>
  <c r="Q835" i="6" s="1"/>
  <c r="J835" i="6"/>
  <c r="E836" i="6"/>
  <c r="P835" i="5"/>
  <c r="Q835" i="5" s="1"/>
  <c r="J835" i="5"/>
  <c r="I823" i="1"/>
  <c r="G823" i="1"/>
  <c r="P835" i="7" l="1"/>
  <c r="Q835" i="7" s="1"/>
  <c r="J835" i="7"/>
  <c r="D836" i="7"/>
  <c r="E836" i="7" s="1"/>
  <c r="I836" i="8"/>
  <c r="G836" i="8"/>
  <c r="I836" i="6"/>
  <c r="G836" i="6"/>
  <c r="I836" i="5"/>
  <c r="G836" i="5"/>
  <c r="C824" i="1"/>
  <c r="D824" i="1" s="1"/>
  <c r="K823" i="1"/>
  <c r="L823" i="1"/>
  <c r="H823" i="1"/>
  <c r="I836" i="7" l="1"/>
  <c r="G836" i="7"/>
  <c r="C837" i="8"/>
  <c r="D837" i="8" s="1"/>
  <c r="L836" i="8"/>
  <c r="K836" i="8"/>
  <c r="H836" i="8"/>
  <c r="L836" i="6"/>
  <c r="K836" i="6"/>
  <c r="C837" i="6"/>
  <c r="D837" i="6" s="1"/>
  <c r="H836" i="6"/>
  <c r="K836" i="5"/>
  <c r="C837" i="5"/>
  <c r="D837" i="5" s="1"/>
  <c r="L836" i="5"/>
  <c r="H836" i="5"/>
  <c r="P823" i="1"/>
  <c r="Q823" i="1" s="1"/>
  <c r="J823" i="1"/>
  <c r="E824" i="1"/>
  <c r="E837" i="8" l="1"/>
  <c r="K836" i="7"/>
  <c r="H836" i="7"/>
  <c r="C837" i="7"/>
  <c r="L836" i="7"/>
  <c r="P836" i="8"/>
  <c r="Q836" i="8" s="1"/>
  <c r="J836" i="8"/>
  <c r="P836" i="6"/>
  <c r="Q836" i="6" s="1"/>
  <c r="J836" i="6"/>
  <c r="E837" i="6"/>
  <c r="P836" i="5"/>
  <c r="Q836" i="5" s="1"/>
  <c r="J836" i="5"/>
  <c r="E837" i="5"/>
  <c r="I824" i="1"/>
  <c r="G824" i="1"/>
  <c r="D837" i="7" l="1"/>
  <c r="E837" i="7" s="1"/>
  <c r="P836" i="7"/>
  <c r="Q836" i="7" s="1"/>
  <c r="J836" i="7"/>
  <c r="I837" i="8"/>
  <c r="G837" i="8"/>
  <c r="I837" i="6"/>
  <c r="G837" i="6"/>
  <c r="I837" i="5"/>
  <c r="G837" i="5"/>
  <c r="L824" i="1"/>
  <c r="C825" i="1"/>
  <c r="D825" i="1" s="1"/>
  <c r="K824" i="1"/>
  <c r="H824" i="1"/>
  <c r="I837" i="7" l="1"/>
  <c r="G837" i="7"/>
  <c r="K837" i="8"/>
  <c r="C838" i="8"/>
  <c r="D838" i="8" s="1"/>
  <c r="L837" i="8"/>
  <c r="H837" i="8"/>
  <c r="C838" i="6"/>
  <c r="D838" i="6" s="1"/>
  <c r="L837" i="6"/>
  <c r="K837" i="6"/>
  <c r="H837" i="6"/>
  <c r="C838" i="5"/>
  <c r="D838" i="5" s="1"/>
  <c r="L837" i="5"/>
  <c r="K837" i="5"/>
  <c r="H837" i="5"/>
  <c r="P824" i="1"/>
  <c r="Q824" i="1" s="1"/>
  <c r="J824" i="1"/>
  <c r="E825" i="1"/>
  <c r="C838" i="7" l="1"/>
  <c r="H837" i="7"/>
  <c r="L837" i="7"/>
  <c r="K837" i="7"/>
  <c r="P837" i="8"/>
  <c r="Q837" i="8" s="1"/>
  <c r="J837" i="8"/>
  <c r="E838" i="8"/>
  <c r="P837" i="6"/>
  <c r="Q837" i="6" s="1"/>
  <c r="J837" i="6"/>
  <c r="E838" i="6"/>
  <c r="E838" i="5"/>
  <c r="P837" i="5"/>
  <c r="Q837" i="5" s="1"/>
  <c r="J837" i="5"/>
  <c r="I825" i="1"/>
  <c r="G825" i="1"/>
  <c r="P837" i="7" l="1"/>
  <c r="Q837" i="7" s="1"/>
  <c r="J837" i="7"/>
  <c r="D838" i="7"/>
  <c r="E838" i="7" s="1"/>
  <c r="I838" i="8"/>
  <c r="G838" i="8"/>
  <c r="I838" i="6"/>
  <c r="G838" i="6"/>
  <c r="I838" i="5"/>
  <c r="G838" i="5"/>
  <c r="L825" i="1"/>
  <c r="C826" i="1"/>
  <c r="D826" i="1" s="1"/>
  <c r="K825" i="1"/>
  <c r="H825" i="1"/>
  <c r="G838" i="7" l="1"/>
  <c r="I838" i="7"/>
  <c r="L838" i="8"/>
  <c r="C839" i="8"/>
  <c r="D839" i="8" s="1"/>
  <c r="K838" i="8"/>
  <c r="H838" i="8"/>
  <c r="L838" i="6"/>
  <c r="K838" i="6"/>
  <c r="C839" i="6"/>
  <c r="D839" i="6" s="1"/>
  <c r="H838" i="6"/>
  <c r="K838" i="5"/>
  <c r="C839" i="5"/>
  <c r="D839" i="5" s="1"/>
  <c r="L838" i="5"/>
  <c r="H838" i="5"/>
  <c r="P825" i="1"/>
  <c r="Q825" i="1" s="1"/>
  <c r="J825" i="1"/>
  <c r="E826" i="1"/>
  <c r="K838" i="7" l="1"/>
  <c r="H838" i="7"/>
  <c r="C839" i="7"/>
  <c r="L838" i="7"/>
  <c r="E839" i="8"/>
  <c r="P838" i="8"/>
  <c r="Q838" i="8" s="1"/>
  <c r="J838" i="8"/>
  <c r="P838" i="6"/>
  <c r="Q838" i="6" s="1"/>
  <c r="J838" i="6"/>
  <c r="E839" i="6"/>
  <c r="P838" i="5"/>
  <c r="Q838" i="5" s="1"/>
  <c r="J838" i="5"/>
  <c r="E839" i="5"/>
  <c r="I826" i="1"/>
  <c r="G826" i="1"/>
  <c r="P838" i="7" l="1"/>
  <c r="Q838" i="7" s="1"/>
  <c r="J838" i="7"/>
  <c r="D839" i="7"/>
  <c r="E839" i="7" s="1"/>
  <c r="I839" i="8"/>
  <c r="G839" i="8"/>
  <c r="I839" i="6"/>
  <c r="G839" i="6"/>
  <c r="I839" i="5"/>
  <c r="G839" i="5"/>
  <c r="L826" i="1"/>
  <c r="K826" i="1"/>
  <c r="C827" i="1"/>
  <c r="D827" i="1" s="1"/>
  <c r="H826" i="1"/>
  <c r="I839" i="7" l="1"/>
  <c r="G839" i="7"/>
  <c r="L839" i="8"/>
  <c r="K839" i="8"/>
  <c r="C840" i="8"/>
  <c r="D840" i="8" s="1"/>
  <c r="H839" i="8"/>
  <c r="C840" i="6"/>
  <c r="D840" i="6" s="1"/>
  <c r="L839" i="6"/>
  <c r="K839" i="6"/>
  <c r="H839" i="6"/>
  <c r="C840" i="5"/>
  <c r="D840" i="5" s="1"/>
  <c r="L839" i="5"/>
  <c r="K839" i="5"/>
  <c r="H839" i="5"/>
  <c r="E827" i="1"/>
  <c r="P826" i="1"/>
  <c r="Q826" i="1" s="1"/>
  <c r="J826" i="1"/>
  <c r="C840" i="7" l="1"/>
  <c r="H839" i="7"/>
  <c r="K839" i="7"/>
  <c r="L839" i="7"/>
  <c r="E840" i="5"/>
  <c r="P839" i="8"/>
  <c r="Q839" i="8" s="1"/>
  <c r="J839" i="8"/>
  <c r="E840" i="8"/>
  <c r="P839" i="6"/>
  <c r="Q839" i="6" s="1"/>
  <c r="J839" i="6"/>
  <c r="E840" i="6"/>
  <c r="P839" i="5"/>
  <c r="Q839" i="5" s="1"/>
  <c r="J839" i="5"/>
  <c r="I827" i="1"/>
  <c r="G827" i="1"/>
  <c r="P839" i="7" l="1"/>
  <c r="Q839" i="7" s="1"/>
  <c r="J839" i="7"/>
  <c r="D840" i="7"/>
  <c r="E840" i="7"/>
  <c r="I840" i="8"/>
  <c r="G840" i="8"/>
  <c r="I840" i="6"/>
  <c r="G840" i="6"/>
  <c r="I840" i="5"/>
  <c r="G840" i="5"/>
  <c r="C828" i="1"/>
  <c r="D828" i="1" s="1"/>
  <c r="K827" i="1"/>
  <c r="L827" i="1"/>
  <c r="H827" i="1"/>
  <c r="G840" i="7" l="1"/>
  <c r="I840" i="7"/>
  <c r="C841" i="8"/>
  <c r="D841" i="8" s="1"/>
  <c r="L840" i="8"/>
  <c r="K840" i="8"/>
  <c r="H840" i="8"/>
  <c r="L840" i="6"/>
  <c r="K840" i="6"/>
  <c r="C841" i="6"/>
  <c r="D841" i="6" s="1"/>
  <c r="H840" i="6"/>
  <c r="K840" i="5"/>
  <c r="C841" i="5"/>
  <c r="D841" i="5" s="1"/>
  <c r="L840" i="5"/>
  <c r="H840" i="5"/>
  <c r="P827" i="1"/>
  <c r="Q827" i="1" s="1"/>
  <c r="J827" i="1"/>
  <c r="E828" i="1"/>
  <c r="H840" i="7" l="1"/>
  <c r="L840" i="7"/>
  <c r="C841" i="7"/>
  <c r="K840" i="7"/>
  <c r="E841" i="8"/>
  <c r="P840" i="8"/>
  <c r="Q840" i="8" s="1"/>
  <c r="J840" i="8"/>
  <c r="E841" i="6"/>
  <c r="P840" i="6"/>
  <c r="Q840" i="6" s="1"/>
  <c r="J840" i="6"/>
  <c r="P840" i="5"/>
  <c r="Q840" i="5" s="1"/>
  <c r="J840" i="5"/>
  <c r="E841" i="5"/>
  <c r="I828" i="1"/>
  <c r="G828" i="1"/>
  <c r="P840" i="7" l="1"/>
  <c r="Q840" i="7" s="1"/>
  <c r="J840" i="7"/>
  <c r="D841" i="7"/>
  <c r="E841" i="7" s="1"/>
  <c r="I841" i="8"/>
  <c r="G841" i="8"/>
  <c r="I841" i="6"/>
  <c r="G841" i="6"/>
  <c r="I841" i="5"/>
  <c r="G841" i="5"/>
  <c r="L828" i="1"/>
  <c r="K828" i="1"/>
  <c r="C829" i="1"/>
  <c r="D829" i="1" s="1"/>
  <c r="H828" i="1"/>
  <c r="I841" i="7" l="1"/>
  <c r="G841" i="7"/>
  <c r="L841" i="8"/>
  <c r="K841" i="8"/>
  <c r="C842" i="8"/>
  <c r="D842" i="8" s="1"/>
  <c r="H841" i="8"/>
  <c r="C842" i="6"/>
  <c r="D842" i="6" s="1"/>
  <c r="L841" i="6"/>
  <c r="K841" i="6"/>
  <c r="H841" i="6"/>
  <c r="C842" i="5"/>
  <c r="D842" i="5" s="1"/>
  <c r="L841" i="5"/>
  <c r="K841" i="5"/>
  <c r="H841" i="5"/>
  <c r="E829" i="1"/>
  <c r="P828" i="1"/>
  <c r="Q828" i="1" s="1"/>
  <c r="J828" i="1"/>
  <c r="H841" i="7" l="1"/>
  <c r="L841" i="7"/>
  <c r="C842" i="7"/>
  <c r="K841" i="7"/>
  <c r="E842" i="5"/>
  <c r="P841" i="8"/>
  <c r="Q841" i="8" s="1"/>
  <c r="J841" i="8"/>
  <c r="E842" i="8"/>
  <c r="P841" i="6"/>
  <c r="Q841" i="6" s="1"/>
  <c r="J841" i="6"/>
  <c r="E842" i="6"/>
  <c r="P841" i="5"/>
  <c r="Q841" i="5" s="1"/>
  <c r="J841" i="5"/>
  <c r="I829" i="1"/>
  <c r="G829" i="1"/>
  <c r="J841" i="7" l="1"/>
  <c r="P841" i="7"/>
  <c r="Q841" i="7" s="1"/>
  <c r="D842" i="7"/>
  <c r="E842" i="7" s="1"/>
  <c r="I842" i="8"/>
  <c r="G842" i="8"/>
  <c r="I842" i="6"/>
  <c r="G842" i="6"/>
  <c r="I842" i="5"/>
  <c r="G842" i="5"/>
  <c r="C830" i="1"/>
  <c r="D830" i="1" s="1"/>
  <c r="L829" i="1"/>
  <c r="K829" i="1"/>
  <c r="H829" i="1"/>
  <c r="G842" i="7" l="1"/>
  <c r="I842" i="7"/>
  <c r="C843" i="8"/>
  <c r="D843" i="8" s="1"/>
  <c r="L842" i="8"/>
  <c r="K842" i="8"/>
  <c r="H842" i="8"/>
  <c r="L842" i="6"/>
  <c r="K842" i="6"/>
  <c r="C843" i="6"/>
  <c r="D843" i="6" s="1"/>
  <c r="H842" i="6"/>
  <c r="K842" i="5"/>
  <c r="C843" i="5"/>
  <c r="D843" i="5" s="1"/>
  <c r="L842" i="5"/>
  <c r="H842" i="5"/>
  <c r="P829" i="1"/>
  <c r="Q829" i="1" s="1"/>
  <c r="J829" i="1"/>
  <c r="E830" i="1"/>
  <c r="H842" i="7" l="1"/>
  <c r="K842" i="7"/>
  <c r="C843" i="7"/>
  <c r="L842" i="7"/>
  <c r="E843" i="5"/>
  <c r="E843" i="8"/>
  <c r="P842" i="8"/>
  <c r="Q842" i="8" s="1"/>
  <c r="J842" i="8"/>
  <c r="P842" i="6"/>
  <c r="Q842" i="6" s="1"/>
  <c r="J842" i="6"/>
  <c r="E843" i="6"/>
  <c r="P842" i="5"/>
  <c r="Q842" i="5" s="1"/>
  <c r="J842" i="5"/>
  <c r="I830" i="1"/>
  <c r="G830" i="1"/>
  <c r="D843" i="7" l="1"/>
  <c r="E843" i="7" s="1"/>
  <c r="J842" i="7"/>
  <c r="P842" i="7"/>
  <c r="Q842" i="7" s="1"/>
  <c r="I843" i="8"/>
  <c r="G843" i="8"/>
  <c r="I843" i="6"/>
  <c r="G843" i="6"/>
  <c r="I843" i="5"/>
  <c r="G843" i="5"/>
  <c r="K830" i="1"/>
  <c r="C831" i="1"/>
  <c r="D831" i="1" s="1"/>
  <c r="L830" i="1"/>
  <c r="H830" i="1"/>
  <c r="I843" i="7" l="1"/>
  <c r="G843" i="7"/>
  <c r="L843" i="8"/>
  <c r="K843" i="8"/>
  <c r="C844" i="8"/>
  <c r="D844" i="8" s="1"/>
  <c r="H843" i="8"/>
  <c r="C844" i="6"/>
  <c r="D844" i="6" s="1"/>
  <c r="L843" i="6"/>
  <c r="K843" i="6"/>
  <c r="H843" i="6"/>
  <c r="C844" i="5"/>
  <c r="D844" i="5" s="1"/>
  <c r="L843" i="5"/>
  <c r="K843" i="5"/>
  <c r="H843" i="5"/>
  <c r="E831" i="1"/>
  <c r="P830" i="1"/>
  <c r="Q830" i="1" s="1"/>
  <c r="J830" i="1"/>
  <c r="H843" i="7" l="1"/>
  <c r="L843" i="7"/>
  <c r="C844" i="7"/>
  <c r="K843" i="7"/>
  <c r="E844" i="6"/>
  <c r="E844" i="5"/>
  <c r="P843" i="8"/>
  <c r="Q843" i="8" s="1"/>
  <c r="J843" i="8"/>
  <c r="E844" i="8"/>
  <c r="P843" i="6"/>
  <c r="Q843" i="6" s="1"/>
  <c r="J843" i="6"/>
  <c r="P843" i="5"/>
  <c r="Q843" i="5" s="1"/>
  <c r="J843" i="5"/>
  <c r="I831" i="1"/>
  <c r="G831" i="1"/>
  <c r="P843" i="7" l="1"/>
  <c r="Q843" i="7" s="1"/>
  <c r="J843" i="7"/>
  <c r="D844" i="7"/>
  <c r="E844" i="7" s="1"/>
  <c r="I844" i="8"/>
  <c r="G844" i="8"/>
  <c r="I844" i="6"/>
  <c r="G844" i="6"/>
  <c r="I844" i="5"/>
  <c r="G844" i="5"/>
  <c r="K831" i="1"/>
  <c r="L831" i="1"/>
  <c r="C832" i="1"/>
  <c r="D832" i="1" s="1"/>
  <c r="H831" i="1"/>
  <c r="I844" i="7" l="1"/>
  <c r="G844" i="7"/>
  <c r="C845" i="8"/>
  <c r="D845" i="8" s="1"/>
  <c r="L844" i="8"/>
  <c r="K844" i="8"/>
  <c r="H844" i="8"/>
  <c r="L844" i="6"/>
  <c r="K844" i="6"/>
  <c r="C845" i="6"/>
  <c r="D845" i="6" s="1"/>
  <c r="H844" i="6"/>
  <c r="K844" i="5"/>
  <c r="C845" i="5"/>
  <c r="D845" i="5" s="1"/>
  <c r="L844" i="5"/>
  <c r="H844" i="5"/>
  <c r="E832" i="1"/>
  <c r="P831" i="1"/>
  <c r="Q831" i="1" s="1"/>
  <c r="J831" i="1"/>
  <c r="K844" i="7" l="1"/>
  <c r="H844" i="7"/>
  <c r="C845" i="7"/>
  <c r="D845" i="7" s="1"/>
  <c r="L844" i="7"/>
  <c r="E845" i="8"/>
  <c r="P844" i="8"/>
  <c r="Q844" i="8" s="1"/>
  <c r="J844" i="8"/>
  <c r="P844" i="6"/>
  <c r="Q844" i="6" s="1"/>
  <c r="J844" i="6"/>
  <c r="E845" i="6"/>
  <c r="P844" i="5"/>
  <c r="Q844" i="5" s="1"/>
  <c r="J844" i="5"/>
  <c r="E845" i="5"/>
  <c r="I832" i="1"/>
  <c r="G832" i="1"/>
  <c r="E845" i="7" l="1"/>
  <c r="P844" i="7"/>
  <c r="Q844" i="7" s="1"/>
  <c r="J844" i="7"/>
  <c r="I845" i="8"/>
  <c r="G845" i="8"/>
  <c r="I845" i="6"/>
  <c r="G845" i="6"/>
  <c r="I845" i="5"/>
  <c r="G845" i="5"/>
  <c r="C833" i="1"/>
  <c r="D833" i="1" s="1"/>
  <c r="L832" i="1"/>
  <c r="K832" i="1"/>
  <c r="H832" i="1"/>
  <c r="I845" i="7" l="1"/>
  <c r="G845" i="7"/>
  <c r="L845" i="8"/>
  <c r="K845" i="8"/>
  <c r="C846" i="8"/>
  <c r="D846" i="8" s="1"/>
  <c r="H845" i="8"/>
  <c r="C846" i="6"/>
  <c r="D846" i="6" s="1"/>
  <c r="L845" i="6"/>
  <c r="K845" i="6"/>
  <c r="H845" i="6"/>
  <c r="C846" i="5"/>
  <c r="D846" i="5" s="1"/>
  <c r="L845" i="5"/>
  <c r="K845" i="5"/>
  <c r="H845" i="5"/>
  <c r="E833" i="1"/>
  <c r="P832" i="1"/>
  <c r="Q832" i="1" s="1"/>
  <c r="J832" i="1"/>
  <c r="L845" i="7" l="1"/>
  <c r="K845" i="7"/>
  <c r="C846" i="7"/>
  <c r="H845" i="7"/>
  <c r="E846" i="6"/>
  <c r="E846" i="5"/>
  <c r="P845" i="8"/>
  <c r="Q845" i="8" s="1"/>
  <c r="J845" i="8"/>
  <c r="E846" i="8"/>
  <c r="P845" i="6"/>
  <c r="Q845" i="6" s="1"/>
  <c r="J845" i="6"/>
  <c r="P845" i="5"/>
  <c r="Q845" i="5" s="1"/>
  <c r="J845" i="5"/>
  <c r="I833" i="1"/>
  <c r="G833" i="1"/>
  <c r="D846" i="7" l="1"/>
  <c r="E846" i="7" s="1"/>
  <c r="P845" i="7"/>
  <c r="Q845" i="7" s="1"/>
  <c r="J845" i="7"/>
  <c r="I846" i="8"/>
  <c r="G846" i="8"/>
  <c r="I846" i="6"/>
  <c r="G846" i="6"/>
  <c r="I846" i="5"/>
  <c r="G846" i="5"/>
  <c r="K833" i="1"/>
  <c r="C834" i="1"/>
  <c r="D834" i="1" s="1"/>
  <c r="L833" i="1"/>
  <c r="H833" i="1"/>
  <c r="I846" i="7" l="1"/>
  <c r="G846" i="7"/>
  <c r="C847" i="8"/>
  <c r="D847" i="8" s="1"/>
  <c r="L846" i="8"/>
  <c r="K846" i="8"/>
  <c r="H846" i="8"/>
  <c r="L846" i="6"/>
  <c r="K846" i="6"/>
  <c r="C847" i="6"/>
  <c r="D847" i="6" s="1"/>
  <c r="H846" i="6"/>
  <c r="K846" i="5"/>
  <c r="C847" i="5"/>
  <c r="D847" i="5" s="1"/>
  <c r="L846" i="5"/>
  <c r="H846" i="5"/>
  <c r="E834" i="1"/>
  <c r="P833" i="1"/>
  <c r="Q833" i="1" s="1"/>
  <c r="J833" i="1"/>
  <c r="K846" i="7" l="1"/>
  <c r="H846" i="7"/>
  <c r="C847" i="7"/>
  <c r="D847" i="7" s="1"/>
  <c r="L846" i="7"/>
  <c r="E847" i="6"/>
  <c r="P846" i="8"/>
  <c r="Q846" i="8" s="1"/>
  <c r="J846" i="8"/>
  <c r="E847" i="8"/>
  <c r="P846" i="6"/>
  <c r="Q846" i="6" s="1"/>
  <c r="J846" i="6"/>
  <c r="E847" i="5"/>
  <c r="P846" i="5"/>
  <c r="Q846" i="5" s="1"/>
  <c r="J846" i="5"/>
  <c r="I834" i="1"/>
  <c r="G834" i="1"/>
  <c r="E847" i="7" l="1"/>
  <c r="P846" i="7"/>
  <c r="Q846" i="7" s="1"/>
  <c r="J846" i="7"/>
  <c r="I847" i="8"/>
  <c r="G847" i="8"/>
  <c r="I847" i="6"/>
  <c r="G847" i="6"/>
  <c r="I847" i="5"/>
  <c r="G847" i="5"/>
  <c r="L834" i="1"/>
  <c r="K834" i="1"/>
  <c r="C835" i="1"/>
  <c r="D835" i="1" s="1"/>
  <c r="H834" i="1"/>
  <c r="I847" i="7" l="1"/>
  <c r="G847" i="7"/>
  <c r="L847" i="8"/>
  <c r="K847" i="8"/>
  <c r="C848" i="8"/>
  <c r="D848" i="8" s="1"/>
  <c r="H847" i="8"/>
  <c r="C848" i="6"/>
  <c r="D848" i="6" s="1"/>
  <c r="L847" i="6"/>
  <c r="K847" i="6"/>
  <c r="H847" i="6"/>
  <c r="C848" i="5"/>
  <c r="D848" i="5" s="1"/>
  <c r="L847" i="5"/>
  <c r="K847" i="5"/>
  <c r="H847" i="5"/>
  <c r="E835" i="1"/>
  <c r="P834" i="1"/>
  <c r="Q834" i="1" s="1"/>
  <c r="J834" i="1"/>
  <c r="K847" i="7" l="1"/>
  <c r="C848" i="7"/>
  <c r="L847" i="7"/>
  <c r="H847" i="7"/>
  <c r="P847" i="8"/>
  <c r="Q847" i="8" s="1"/>
  <c r="J847" i="8"/>
  <c r="E848" i="8"/>
  <c r="P847" i="6"/>
  <c r="Q847" i="6" s="1"/>
  <c r="J847" i="6"/>
  <c r="E848" i="6"/>
  <c r="E848" i="5"/>
  <c r="P847" i="5"/>
  <c r="Q847" i="5" s="1"/>
  <c r="J847" i="5"/>
  <c r="I835" i="1"/>
  <c r="G835" i="1"/>
  <c r="P847" i="7" l="1"/>
  <c r="Q847" i="7" s="1"/>
  <c r="J847" i="7"/>
  <c r="D848" i="7"/>
  <c r="E848" i="7" s="1"/>
  <c r="I848" i="8"/>
  <c r="G848" i="8"/>
  <c r="I848" i="6"/>
  <c r="G848" i="6"/>
  <c r="I848" i="5"/>
  <c r="G848" i="5"/>
  <c r="L835" i="1"/>
  <c r="C836" i="1"/>
  <c r="D836" i="1" s="1"/>
  <c r="K835" i="1"/>
  <c r="H835" i="1"/>
  <c r="I848" i="7" l="1"/>
  <c r="G848" i="7"/>
  <c r="C849" i="8"/>
  <c r="D849" i="8" s="1"/>
  <c r="L848" i="8"/>
  <c r="K848" i="8"/>
  <c r="H848" i="8"/>
  <c r="L848" i="6"/>
  <c r="K848" i="6"/>
  <c r="C849" i="6"/>
  <c r="D849" i="6" s="1"/>
  <c r="H848" i="6"/>
  <c r="K848" i="5"/>
  <c r="C849" i="5"/>
  <c r="D849" i="5" s="1"/>
  <c r="L848" i="5"/>
  <c r="H848" i="5"/>
  <c r="P835" i="1"/>
  <c r="Q835" i="1" s="1"/>
  <c r="J835" i="1"/>
  <c r="E836" i="1"/>
  <c r="H848" i="7" l="1"/>
  <c r="L848" i="7"/>
  <c r="K848" i="7"/>
  <c r="C849" i="7"/>
  <c r="E849" i="6"/>
  <c r="E849" i="5"/>
  <c r="E849" i="8"/>
  <c r="P848" i="8"/>
  <c r="Q848" i="8" s="1"/>
  <c r="J848" i="8"/>
  <c r="P848" i="6"/>
  <c r="Q848" i="6" s="1"/>
  <c r="J848" i="6"/>
  <c r="P848" i="5"/>
  <c r="Q848" i="5" s="1"/>
  <c r="J848" i="5"/>
  <c r="I836" i="1"/>
  <c r="G836" i="1"/>
  <c r="D849" i="7" l="1"/>
  <c r="E849" i="7" s="1"/>
  <c r="J848" i="7"/>
  <c r="P848" i="7"/>
  <c r="Q848" i="7" s="1"/>
  <c r="I849" i="8"/>
  <c r="G849" i="8"/>
  <c r="I849" i="6"/>
  <c r="G849" i="6"/>
  <c r="I849" i="5"/>
  <c r="G849" i="5"/>
  <c r="C837" i="1"/>
  <c r="D837" i="1" s="1"/>
  <c r="L836" i="1"/>
  <c r="K836" i="1"/>
  <c r="H836" i="1"/>
  <c r="I849" i="7" l="1"/>
  <c r="G849" i="7"/>
  <c r="L849" i="8"/>
  <c r="K849" i="8"/>
  <c r="C850" i="8"/>
  <c r="D850" i="8" s="1"/>
  <c r="H849" i="8"/>
  <c r="C850" i="6"/>
  <c r="D850" i="6" s="1"/>
  <c r="L849" i="6"/>
  <c r="K849" i="6"/>
  <c r="H849" i="6"/>
  <c r="C850" i="5"/>
  <c r="D850" i="5" s="1"/>
  <c r="L849" i="5"/>
  <c r="K849" i="5"/>
  <c r="H849" i="5"/>
  <c r="E837" i="1"/>
  <c r="P836" i="1"/>
  <c r="Q836" i="1" s="1"/>
  <c r="J836" i="1"/>
  <c r="H849" i="7" l="1"/>
  <c r="L849" i="7"/>
  <c r="C850" i="7"/>
  <c r="K849" i="7"/>
  <c r="E850" i="5"/>
  <c r="P849" i="8"/>
  <c r="Q849" i="8" s="1"/>
  <c r="J849" i="8"/>
  <c r="E850" i="8"/>
  <c r="P849" i="6"/>
  <c r="Q849" i="6" s="1"/>
  <c r="J849" i="6"/>
  <c r="E850" i="6"/>
  <c r="P849" i="5"/>
  <c r="Q849" i="5" s="1"/>
  <c r="J849" i="5"/>
  <c r="I837" i="1"/>
  <c r="G837" i="1"/>
  <c r="P849" i="7" l="1"/>
  <c r="Q849" i="7" s="1"/>
  <c r="J849" i="7"/>
  <c r="D850" i="7"/>
  <c r="E850" i="7" s="1"/>
  <c r="I850" i="8"/>
  <c r="G850" i="8"/>
  <c r="I850" i="6"/>
  <c r="G850" i="6"/>
  <c r="I850" i="5"/>
  <c r="G850" i="5"/>
  <c r="K837" i="1"/>
  <c r="C838" i="1"/>
  <c r="D838" i="1" s="1"/>
  <c r="L837" i="1"/>
  <c r="H837" i="1"/>
  <c r="G850" i="7" l="1"/>
  <c r="I850" i="7"/>
  <c r="C851" i="8"/>
  <c r="D851" i="8" s="1"/>
  <c r="L850" i="8"/>
  <c r="K850" i="8"/>
  <c r="H850" i="8"/>
  <c r="L850" i="6"/>
  <c r="K850" i="6"/>
  <c r="C851" i="6"/>
  <c r="D851" i="6" s="1"/>
  <c r="H850" i="6"/>
  <c r="K850" i="5"/>
  <c r="C851" i="5"/>
  <c r="D851" i="5" s="1"/>
  <c r="L850" i="5"/>
  <c r="H850" i="5"/>
  <c r="E838" i="1"/>
  <c r="P837" i="1"/>
  <c r="Q837" i="1" s="1"/>
  <c r="J837" i="1"/>
  <c r="H850" i="7" l="1"/>
  <c r="K850" i="7"/>
  <c r="C851" i="7"/>
  <c r="L850" i="7"/>
  <c r="E851" i="8"/>
  <c r="P850" i="8"/>
  <c r="Q850" i="8" s="1"/>
  <c r="J850" i="8"/>
  <c r="P850" i="6"/>
  <c r="Q850" i="6" s="1"/>
  <c r="J850" i="6"/>
  <c r="E851" i="6"/>
  <c r="P850" i="5"/>
  <c r="Q850" i="5" s="1"/>
  <c r="J850" i="5"/>
  <c r="E851" i="5"/>
  <c r="I838" i="1"/>
  <c r="G838" i="1"/>
  <c r="J850" i="7" l="1"/>
  <c r="P850" i="7"/>
  <c r="Q850" i="7" s="1"/>
  <c r="D851" i="7"/>
  <c r="E851" i="7" s="1"/>
  <c r="I851" i="8"/>
  <c r="G851" i="8"/>
  <c r="I851" i="6"/>
  <c r="G851" i="6"/>
  <c r="I851" i="5"/>
  <c r="G851" i="5"/>
  <c r="C839" i="1"/>
  <c r="D839" i="1" s="1"/>
  <c r="K838" i="1"/>
  <c r="L838" i="1"/>
  <c r="H838" i="1"/>
  <c r="G851" i="7" l="1"/>
  <c r="I851" i="7"/>
  <c r="L851" i="8"/>
  <c r="K851" i="8"/>
  <c r="C852" i="8"/>
  <c r="D852" i="8" s="1"/>
  <c r="H851" i="8"/>
  <c r="C852" i="6"/>
  <c r="D852" i="6" s="1"/>
  <c r="L851" i="6"/>
  <c r="K851" i="6"/>
  <c r="H851" i="6"/>
  <c r="C852" i="5"/>
  <c r="D852" i="5" s="1"/>
  <c r="L851" i="5"/>
  <c r="K851" i="5"/>
  <c r="H851" i="5"/>
  <c r="E839" i="1"/>
  <c r="P838" i="1"/>
  <c r="Q838" i="1" s="1"/>
  <c r="J838" i="1"/>
  <c r="C852" i="7" l="1"/>
  <c r="K851" i="7"/>
  <c r="H851" i="7"/>
  <c r="L851" i="7"/>
  <c r="E852" i="6"/>
  <c r="E852" i="5"/>
  <c r="P851" i="8"/>
  <c r="Q851" i="8" s="1"/>
  <c r="J851" i="8"/>
  <c r="E852" i="8"/>
  <c r="P851" i="6"/>
  <c r="Q851" i="6" s="1"/>
  <c r="J851" i="6"/>
  <c r="P851" i="5"/>
  <c r="Q851" i="5" s="1"/>
  <c r="J851" i="5"/>
  <c r="I839" i="1"/>
  <c r="G839" i="1"/>
  <c r="P851" i="7" l="1"/>
  <c r="Q851" i="7" s="1"/>
  <c r="J851" i="7"/>
  <c r="D852" i="7"/>
  <c r="E852" i="7" s="1"/>
  <c r="I852" i="8"/>
  <c r="G852" i="8"/>
  <c r="I852" i="6"/>
  <c r="G852" i="6"/>
  <c r="I852" i="5"/>
  <c r="G852" i="5"/>
  <c r="C840" i="1"/>
  <c r="D840" i="1" s="1"/>
  <c r="K839" i="1"/>
  <c r="L839" i="1"/>
  <c r="H839" i="1"/>
  <c r="I852" i="7" l="1"/>
  <c r="G852" i="7"/>
  <c r="C853" i="8"/>
  <c r="D853" i="8" s="1"/>
  <c r="L852" i="8"/>
  <c r="K852" i="8"/>
  <c r="H852" i="8"/>
  <c r="L852" i="6"/>
  <c r="K852" i="6"/>
  <c r="C853" i="6"/>
  <c r="D853" i="6" s="1"/>
  <c r="H852" i="6"/>
  <c r="K852" i="5"/>
  <c r="C853" i="5"/>
  <c r="D853" i="5" s="1"/>
  <c r="L852" i="5"/>
  <c r="H852" i="5"/>
  <c r="E840" i="1"/>
  <c r="P839" i="1"/>
  <c r="Q839" i="1" s="1"/>
  <c r="J839" i="1"/>
  <c r="K852" i="7" l="1"/>
  <c r="H852" i="7"/>
  <c r="C853" i="7"/>
  <c r="L852" i="7"/>
  <c r="P852" i="8"/>
  <c r="Q852" i="8" s="1"/>
  <c r="J852" i="8"/>
  <c r="E853" i="8"/>
  <c r="P852" i="6"/>
  <c r="Q852" i="6" s="1"/>
  <c r="J852" i="6"/>
  <c r="E853" i="6"/>
  <c r="P852" i="5"/>
  <c r="Q852" i="5" s="1"/>
  <c r="J852" i="5"/>
  <c r="E853" i="5"/>
  <c r="I840" i="1"/>
  <c r="G840" i="1"/>
  <c r="D853" i="7" l="1"/>
  <c r="E853" i="7" s="1"/>
  <c r="J852" i="7"/>
  <c r="P852" i="7"/>
  <c r="Q852" i="7" s="1"/>
  <c r="I853" i="8"/>
  <c r="G853" i="8"/>
  <c r="I853" i="6"/>
  <c r="G853" i="6"/>
  <c r="I853" i="5"/>
  <c r="G853" i="5"/>
  <c r="K840" i="1"/>
  <c r="L840" i="1"/>
  <c r="C841" i="1"/>
  <c r="D841" i="1" s="1"/>
  <c r="H840" i="1"/>
  <c r="I853" i="7" l="1"/>
  <c r="G853" i="7"/>
  <c r="L853" i="8"/>
  <c r="K853" i="8"/>
  <c r="C854" i="8"/>
  <c r="D854" i="8" s="1"/>
  <c r="H853" i="8"/>
  <c r="C854" i="6"/>
  <c r="D854" i="6" s="1"/>
  <c r="L853" i="6"/>
  <c r="K853" i="6"/>
  <c r="H853" i="6"/>
  <c r="C854" i="5"/>
  <c r="D854" i="5" s="1"/>
  <c r="L853" i="5"/>
  <c r="K853" i="5"/>
  <c r="H853" i="5"/>
  <c r="E841" i="1"/>
  <c r="P840" i="1"/>
  <c r="Q840" i="1" s="1"/>
  <c r="J840" i="1"/>
  <c r="C854" i="7" l="1"/>
  <c r="H853" i="7"/>
  <c r="L853" i="7"/>
  <c r="K853" i="7"/>
  <c r="E854" i="6"/>
  <c r="P853" i="8"/>
  <c r="Q853" i="8" s="1"/>
  <c r="J853" i="8"/>
  <c r="E854" i="8"/>
  <c r="P853" i="6"/>
  <c r="Q853" i="6" s="1"/>
  <c r="J853" i="6"/>
  <c r="P853" i="5"/>
  <c r="Q853" i="5" s="1"/>
  <c r="J853" i="5"/>
  <c r="E854" i="5"/>
  <c r="I841" i="1"/>
  <c r="G841" i="1"/>
  <c r="J853" i="7" l="1"/>
  <c r="P853" i="7"/>
  <c r="Q853" i="7" s="1"/>
  <c r="D854" i="7"/>
  <c r="E854" i="7" s="1"/>
  <c r="I854" i="8"/>
  <c r="G854" i="8"/>
  <c r="I854" i="6"/>
  <c r="G854" i="6"/>
  <c r="I854" i="5"/>
  <c r="G854" i="5"/>
  <c r="L841" i="1"/>
  <c r="C842" i="1"/>
  <c r="D842" i="1" s="1"/>
  <c r="K841" i="1"/>
  <c r="H841" i="1"/>
  <c r="I854" i="7" l="1"/>
  <c r="G854" i="7"/>
  <c r="C855" i="8"/>
  <c r="D855" i="8" s="1"/>
  <c r="L854" i="8"/>
  <c r="K854" i="8"/>
  <c r="H854" i="8"/>
  <c r="L854" i="6"/>
  <c r="K854" i="6"/>
  <c r="C855" i="6"/>
  <c r="D855" i="6" s="1"/>
  <c r="H854" i="6"/>
  <c r="K854" i="5"/>
  <c r="C855" i="5"/>
  <c r="D855" i="5" s="1"/>
  <c r="L854" i="5"/>
  <c r="H854" i="5"/>
  <c r="E842" i="1"/>
  <c r="P841" i="1"/>
  <c r="Q841" i="1" s="1"/>
  <c r="J841" i="1"/>
  <c r="K854" i="7" l="1"/>
  <c r="H854" i="7"/>
  <c r="C855" i="7"/>
  <c r="D855" i="7" s="1"/>
  <c r="L854" i="7"/>
  <c r="E855" i="6"/>
  <c r="P854" i="8"/>
  <c r="Q854" i="8" s="1"/>
  <c r="J854" i="8"/>
  <c r="E855" i="8"/>
  <c r="P854" i="6"/>
  <c r="Q854" i="6" s="1"/>
  <c r="J854" i="6"/>
  <c r="P854" i="5"/>
  <c r="Q854" i="5" s="1"/>
  <c r="J854" i="5"/>
  <c r="E855" i="5"/>
  <c r="I842" i="1"/>
  <c r="G842" i="1"/>
  <c r="P854" i="7" l="1"/>
  <c r="Q854" i="7" s="1"/>
  <c r="J854" i="7"/>
  <c r="E855" i="7"/>
  <c r="I855" i="8"/>
  <c r="G855" i="8"/>
  <c r="I855" i="6"/>
  <c r="G855" i="6"/>
  <c r="I855" i="5"/>
  <c r="G855" i="5"/>
  <c r="K842" i="1"/>
  <c r="L842" i="1"/>
  <c r="C843" i="1"/>
  <c r="D843" i="1" s="1"/>
  <c r="H842" i="1"/>
  <c r="I855" i="7" l="1"/>
  <c r="G855" i="7"/>
  <c r="L855" i="8"/>
  <c r="K855" i="8"/>
  <c r="C856" i="8"/>
  <c r="D856" i="8" s="1"/>
  <c r="H855" i="8"/>
  <c r="C856" i="6"/>
  <c r="D856" i="6" s="1"/>
  <c r="L855" i="6"/>
  <c r="K855" i="6"/>
  <c r="H855" i="6"/>
  <c r="C856" i="5"/>
  <c r="D856" i="5" s="1"/>
  <c r="L855" i="5"/>
  <c r="K855" i="5"/>
  <c r="H855" i="5"/>
  <c r="P842" i="1"/>
  <c r="Q842" i="1" s="1"/>
  <c r="J842" i="1"/>
  <c r="E843" i="1"/>
  <c r="H855" i="7" l="1"/>
  <c r="L855" i="7"/>
  <c r="K855" i="7"/>
  <c r="C856" i="7"/>
  <c r="E856" i="5"/>
  <c r="P855" i="8"/>
  <c r="Q855" i="8" s="1"/>
  <c r="J855" i="8"/>
  <c r="E856" i="8"/>
  <c r="E856" i="6"/>
  <c r="P855" i="6"/>
  <c r="Q855" i="6" s="1"/>
  <c r="J855" i="6"/>
  <c r="P855" i="5"/>
  <c r="Q855" i="5" s="1"/>
  <c r="J855" i="5"/>
  <c r="I843" i="1"/>
  <c r="G843" i="1"/>
  <c r="D856" i="7" l="1"/>
  <c r="E856" i="7" s="1"/>
  <c r="P855" i="7"/>
  <c r="Q855" i="7" s="1"/>
  <c r="J855" i="7"/>
  <c r="I856" i="8"/>
  <c r="G856" i="8"/>
  <c r="I856" i="6"/>
  <c r="G856" i="6"/>
  <c r="I856" i="5"/>
  <c r="G856" i="5"/>
  <c r="C844" i="1"/>
  <c r="D844" i="1" s="1"/>
  <c r="L843" i="1"/>
  <c r="K843" i="1"/>
  <c r="H843" i="1"/>
  <c r="G856" i="7" l="1"/>
  <c r="I856" i="7"/>
  <c r="C857" i="8"/>
  <c r="D857" i="8" s="1"/>
  <c r="L856" i="8"/>
  <c r="K856" i="8"/>
  <c r="H856" i="8"/>
  <c r="L856" i="6"/>
  <c r="K856" i="6"/>
  <c r="C857" i="6"/>
  <c r="D857" i="6" s="1"/>
  <c r="H856" i="6"/>
  <c r="K856" i="5"/>
  <c r="C857" i="5"/>
  <c r="D857" i="5" s="1"/>
  <c r="L856" i="5"/>
  <c r="H856" i="5"/>
  <c r="P843" i="1"/>
  <c r="Q843" i="1" s="1"/>
  <c r="J843" i="1"/>
  <c r="E844" i="1"/>
  <c r="K856" i="7" l="1"/>
  <c r="H856" i="7"/>
  <c r="C857" i="7"/>
  <c r="L856" i="7"/>
  <c r="E857" i="8"/>
  <c r="P856" i="8"/>
  <c r="Q856" i="8" s="1"/>
  <c r="J856" i="8"/>
  <c r="P856" i="6"/>
  <c r="Q856" i="6" s="1"/>
  <c r="J856" i="6"/>
  <c r="E857" i="6"/>
  <c r="P856" i="5"/>
  <c r="Q856" i="5" s="1"/>
  <c r="J856" i="5"/>
  <c r="E857" i="5"/>
  <c r="I844" i="1"/>
  <c r="G844" i="1"/>
  <c r="D857" i="7" l="1"/>
  <c r="E857" i="7" s="1"/>
  <c r="J856" i="7"/>
  <c r="P856" i="7"/>
  <c r="Q856" i="7" s="1"/>
  <c r="I857" i="8"/>
  <c r="G857" i="8"/>
  <c r="I857" i="6"/>
  <c r="G857" i="6"/>
  <c r="I857" i="5"/>
  <c r="G857" i="5"/>
  <c r="C845" i="1"/>
  <c r="D845" i="1" s="1"/>
  <c r="K844" i="1"/>
  <c r="L844" i="1"/>
  <c r="H844" i="1"/>
  <c r="G857" i="7" l="1"/>
  <c r="I857" i="7"/>
  <c r="L857" i="8"/>
  <c r="K857" i="8"/>
  <c r="C858" i="8"/>
  <c r="D858" i="8" s="1"/>
  <c r="H857" i="8"/>
  <c r="C858" i="6"/>
  <c r="D858" i="6" s="1"/>
  <c r="L857" i="6"/>
  <c r="K857" i="6"/>
  <c r="H857" i="6"/>
  <c r="C858" i="5"/>
  <c r="D858" i="5" s="1"/>
  <c r="L857" i="5"/>
  <c r="K857" i="5"/>
  <c r="H857" i="5"/>
  <c r="P844" i="1"/>
  <c r="Q844" i="1" s="1"/>
  <c r="J844" i="1"/>
  <c r="E845" i="1"/>
  <c r="C858" i="7" l="1"/>
  <c r="K857" i="7"/>
  <c r="H857" i="7"/>
  <c r="L857" i="7"/>
  <c r="E858" i="5"/>
  <c r="P857" i="8"/>
  <c r="Q857" i="8" s="1"/>
  <c r="J857" i="8"/>
  <c r="E858" i="8"/>
  <c r="P857" i="6"/>
  <c r="Q857" i="6" s="1"/>
  <c r="J857" i="6"/>
  <c r="E858" i="6"/>
  <c r="P857" i="5"/>
  <c r="Q857" i="5" s="1"/>
  <c r="J857" i="5"/>
  <c r="I845" i="1"/>
  <c r="G845" i="1"/>
  <c r="P857" i="7" l="1"/>
  <c r="Q857" i="7" s="1"/>
  <c r="J857" i="7"/>
  <c r="D858" i="7"/>
  <c r="E858" i="7" s="1"/>
  <c r="I858" i="8"/>
  <c r="G858" i="8"/>
  <c r="I858" i="6"/>
  <c r="G858" i="6"/>
  <c r="I858" i="5"/>
  <c r="G858" i="5"/>
  <c r="K845" i="1"/>
  <c r="C846" i="1"/>
  <c r="D846" i="1" s="1"/>
  <c r="L845" i="1"/>
  <c r="H845" i="1"/>
  <c r="I858" i="7" l="1"/>
  <c r="G858" i="7"/>
  <c r="C859" i="8"/>
  <c r="D859" i="8" s="1"/>
  <c r="L858" i="8"/>
  <c r="K858" i="8"/>
  <c r="H858" i="8"/>
  <c r="L858" i="6"/>
  <c r="K858" i="6"/>
  <c r="C859" i="6"/>
  <c r="D859" i="6" s="1"/>
  <c r="H858" i="6"/>
  <c r="K858" i="5"/>
  <c r="C859" i="5"/>
  <c r="D859" i="5" s="1"/>
  <c r="L858" i="5"/>
  <c r="H858" i="5"/>
  <c r="E846" i="1"/>
  <c r="P845" i="1"/>
  <c r="Q845" i="1" s="1"/>
  <c r="J845" i="1"/>
  <c r="H858" i="7" l="1"/>
  <c r="C859" i="7"/>
  <c r="L858" i="7"/>
  <c r="K858" i="7"/>
  <c r="E859" i="6"/>
  <c r="E859" i="8"/>
  <c r="P858" i="8"/>
  <c r="Q858" i="8" s="1"/>
  <c r="J858" i="8"/>
  <c r="P858" i="6"/>
  <c r="Q858" i="6" s="1"/>
  <c r="J858" i="6"/>
  <c r="E859" i="5"/>
  <c r="P858" i="5"/>
  <c r="Q858" i="5" s="1"/>
  <c r="J858" i="5"/>
  <c r="I846" i="1"/>
  <c r="G846" i="1"/>
  <c r="J858" i="7" l="1"/>
  <c r="P858" i="7"/>
  <c r="Q858" i="7" s="1"/>
  <c r="D859" i="7"/>
  <c r="E859" i="7" s="1"/>
  <c r="I859" i="8"/>
  <c r="G859" i="8"/>
  <c r="I859" i="6"/>
  <c r="G859" i="6"/>
  <c r="I859" i="5"/>
  <c r="G859" i="5"/>
  <c r="K846" i="1"/>
  <c r="C847" i="1"/>
  <c r="D847" i="1" s="1"/>
  <c r="L846" i="1"/>
  <c r="H846" i="1"/>
  <c r="I859" i="7" l="1"/>
  <c r="G859" i="7"/>
  <c r="L859" i="8"/>
  <c r="K859" i="8"/>
  <c r="C860" i="8"/>
  <c r="D860" i="8" s="1"/>
  <c r="H859" i="8"/>
  <c r="C860" i="6"/>
  <c r="D860" i="6" s="1"/>
  <c r="L859" i="6"/>
  <c r="K859" i="6"/>
  <c r="H859" i="6"/>
  <c r="C860" i="5"/>
  <c r="D860" i="5" s="1"/>
  <c r="L859" i="5"/>
  <c r="K859" i="5"/>
  <c r="H859" i="5"/>
  <c r="E847" i="1"/>
  <c r="P846" i="1"/>
  <c r="Q846" i="1" s="1"/>
  <c r="J846" i="1"/>
  <c r="C860" i="7" l="1"/>
  <c r="D860" i="7" s="1"/>
  <c r="H859" i="7"/>
  <c r="L859" i="7"/>
  <c r="K859" i="7"/>
  <c r="E860" i="5"/>
  <c r="P859" i="8"/>
  <c r="Q859" i="8" s="1"/>
  <c r="J859" i="8"/>
  <c r="E860" i="8"/>
  <c r="E860" i="6"/>
  <c r="P859" i="6"/>
  <c r="Q859" i="6" s="1"/>
  <c r="J859" i="6"/>
  <c r="P859" i="5"/>
  <c r="Q859" i="5" s="1"/>
  <c r="J859" i="5"/>
  <c r="I847" i="1"/>
  <c r="G847" i="1"/>
  <c r="P859" i="7" l="1"/>
  <c r="Q859" i="7" s="1"/>
  <c r="J859" i="7"/>
  <c r="E860" i="7"/>
  <c r="I860" i="8"/>
  <c r="G860" i="8"/>
  <c r="I860" i="6"/>
  <c r="G860" i="6"/>
  <c r="I860" i="5"/>
  <c r="G860" i="5"/>
  <c r="K847" i="1"/>
  <c r="C848" i="1"/>
  <c r="D848" i="1" s="1"/>
  <c r="L847" i="1"/>
  <c r="H847" i="1"/>
  <c r="I860" i="7" l="1"/>
  <c r="G860" i="7"/>
  <c r="C861" i="8"/>
  <c r="D861" i="8" s="1"/>
  <c r="L860" i="8"/>
  <c r="K860" i="8"/>
  <c r="H860" i="8"/>
  <c r="L860" i="6"/>
  <c r="K860" i="6"/>
  <c r="C861" i="6"/>
  <c r="D861" i="6" s="1"/>
  <c r="H860" i="6"/>
  <c r="K860" i="5"/>
  <c r="C861" i="5"/>
  <c r="D861" i="5" s="1"/>
  <c r="L860" i="5"/>
  <c r="H860" i="5"/>
  <c r="E848" i="1"/>
  <c r="P847" i="1"/>
  <c r="Q847" i="1" s="1"/>
  <c r="J847" i="1"/>
  <c r="C861" i="7" l="1"/>
  <c r="D861" i="7" s="1"/>
  <c r="L860" i="7"/>
  <c r="H860" i="7"/>
  <c r="K860" i="7"/>
  <c r="P860" i="8"/>
  <c r="Q860" i="8" s="1"/>
  <c r="J860" i="8"/>
  <c r="E861" i="8"/>
  <c r="P860" i="6"/>
  <c r="Q860" i="6" s="1"/>
  <c r="J860" i="6"/>
  <c r="E861" i="6"/>
  <c r="P860" i="5"/>
  <c r="Q860" i="5" s="1"/>
  <c r="J860" i="5"/>
  <c r="E861" i="5"/>
  <c r="I848" i="1"/>
  <c r="G848" i="1"/>
  <c r="J860" i="7" l="1"/>
  <c r="P860" i="7"/>
  <c r="Q860" i="7" s="1"/>
  <c r="E861" i="7"/>
  <c r="I861" i="8"/>
  <c r="G861" i="8"/>
  <c r="I861" i="6"/>
  <c r="G861" i="6"/>
  <c r="I861" i="5"/>
  <c r="G861" i="5"/>
  <c r="L848" i="1"/>
  <c r="C849" i="1"/>
  <c r="D849" i="1" s="1"/>
  <c r="K848" i="1"/>
  <c r="H848" i="1"/>
  <c r="I861" i="7" l="1"/>
  <c r="G861" i="7"/>
  <c r="L861" i="8"/>
  <c r="K861" i="8"/>
  <c r="C862" i="8"/>
  <c r="D862" i="8" s="1"/>
  <c r="H861" i="8"/>
  <c r="C862" i="6"/>
  <c r="D862" i="6" s="1"/>
  <c r="L861" i="6"/>
  <c r="K861" i="6"/>
  <c r="H861" i="6"/>
  <c r="C862" i="5"/>
  <c r="D862" i="5" s="1"/>
  <c r="L861" i="5"/>
  <c r="K861" i="5"/>
  <c r="H861" i="5"/>
  <c r="E849" i="1"/>
  <c r="P848" i="1"/>
  <c r="Q848" i="1" s="1"/>
  <c r="J848" i="1"/>
  <c r="H861" i="7" l="1"/>
  <c r="L861" i="7"/>
  <c r="K861" i="7"/>
  <c r="C862" i="7"/>
  <c r="D862" i="7" s="1"/>
  <c r="E862" i="5"/>
  <c r="E862" i="8"/>
  <c r="P861" i="8"/>
  <c r="Q861" i="8" s="1"/>
  <c r="J861" i="8"/>
  <c r="P861" i="6"/>
  <c r="Q861" i="6" s="1"/>
  <c r="J861" i="6"/>
  <c r="E862" i="6"/>
  <c r="P861" i="5"/>
  <c r="Q861" i="5" s="1"/>
  <c r="J861" i="5"/>
  <c r="I849" i="1"/>
  <c r="G849" i="1"/>
  <c r="P861" i="7" l="1"/>
  <c r="Q861" i="7" s="1"/>
  <c r="J861" i="7"/>
  <c r="E862" i="7"/>
  <c r="I862" i="8"/>
  <c r="G862" i="8"/>
  <c r="I862" i="6"/>
  <c r="G862" i="6"/>
  <c r="I862" i="5"/>
  <c r="G862" i="5"/>
  <c r="L849" i="1"/>
  <c r="C850" i="1"/>
  <c r="D850" i="1" s="1"/>
  <c r="K849" i="1"/>
  <c r="H849" i="1"/>
  <c r="I862" i="7" l="1"/>
  <c r="G862" i="7"/>
  <c r="C863" i="8"/>
  <c r="D863" i="8" s="1"/>
  <c r="L862" i="8"/>
  <c r="K862" i="8"/>
  <c r="H862" i="8"/>
  <c r="L862" i="6"/>
  <c r="K862" i="6"/>
  <c r="C863" i="6"/>
  <c r="D863" i="6" s="1"/>
  <c r="H862" i="6"/>
  <c r="K862" i="5"/>
  <c r="L862" i="5"/>
  <c r="C863" i="5"/>
  <c r="D863" i="5" s="1"/>
  <c r="H862" i="5"/>
  <c r="P849" i="1"/>
  <c r="Q849" i="1" s="1"/>
  <c r="J849" i="1"/>
  <c r="E850" i="1"/>
  <c r="H862" i="7" l="1"/>
  <c r="C863" i="7"/>
  <c r="L862" i="7"/>
  <c r="K862" i="7"/>
  <c r="P862" i="8"/>
  <c r="Q862" i="8" s="1"/>
  <c r="J862" i="8"/>
  <c r="E863" i="8"/>
  <c r="P862" i="6"/>
  <c r="Q862" i="6" s="1"/>
  <c r="J862" i="6"/>
  <c r="E863" i="6"/>
  <c r="E863" i="5"/>
  <c r="P862" i="5"/>
  <c r="Q862" i="5" s="1"/>
  <c r="J862" i="5"/>
  <c r="I850" i="1"/>
  <c r="G850" i="1"/>
  <c r="P862" i="7" l="1"/>
  <c r="Q862" i="7" s="1"/>
  <c r="J862" i="7"/>
  <c r="D863" i="7"/>
  <c r="E863" i="7" s="1"/>
  <c r="I863" i="8"/>
  <c r="G863" i="8"/>
  <c r="I863" i="6"/>
  <c r="G863" i="6"/>
  <c r="I863" i="5"/>
  <c r="G863" i="5"/>
  <c r="L850" i="1"/>
  <c r="K850" i="1"/>
  <c r="C851" i="1"/>
  <c r="D851" i="1" s="1"/>
  <c r="H850" i="1"/>
  <c r="G863" i="7" l="1"/>
  <c r="I863" i="7"/>
  <c r="L863" i="8"/>
  <c r="K863" i="8"/>
  <c r="C864" i="8"/>
  <c r="D864" i="8" s="1"/>
  <c r="H863" i="8"/>
  <c r="C864" i="6"/>
  <c r="D864" i="6" s="1"/>
  <c r="L863" i="6"/>
  <c r="K863" i="6"/>
  <c r="H863" i="6"/>
  <c r="C864" i="5"/>
  <c r="D864" i="5" s="1"/>
  <c r="L863" i="5"/>
  <c r="K863" i="5"/>
  <c r="H863" i="5"/>
  <c r="E851" i="1"/>
  <c r="P850" i="1"/>
  <c r="Q850" i="1" s="1"/>
  <c r="J850" i="1"/>
  <c r="C864" i="7" l="1"/>
  <c r="H863" i="7"/>
  <c r="L863" i="7"/>
  <c r="K863" i="7"/>
  <c r="E864" i="6"/>
  <c r="P863" i="8"/>
  <c r="Q863" i="8" s="1"/>
  <c r="J863" i="8"/>
  <c r="E864" i="8"/>
  <c r="P863" i="6"/>
  <c r="Q863" i="6" s="1"/>
  <c r="J863" i="6"/>
  <c r="P863" i="5"/>
  <c r="Q863" i="5" s="1"/>
  <c r="J863" i="5"/>
  <c r="E864" i="5"/>
  <c r="I851" i="1"/>
  <c r="G851" i="1"/>
  <c r="J863" i="7" l="1"/>
  <c r="P863" i="7"/>
  <c r="Q863" i="7" s="1"/>
  <c r="D864" i="7"/>
  <c r="E864" i="7" s="1"/>
  <c r="I864" i="8"/>
  <c r="G864" i="8"/>
  <c r="I864" i="6"/>
  <c r="G864" i="6"/>
  <c r="I864" i="5"/>
  <c r="G864" i="5"/>
  <c r="K851" i="1"/>
  <c r="L851" i="1"/>
  <c r="C852" i="1"/>
  <c r="D852" i="1" s="1"/>
  <c r="H851" i="1"/>
  <c r="G864" i="7" l="1"/>
  <c r="I864" i="7"/>
  <c r="C865" i="8"/>
  <c r="D865" i="8" s="1"/>
  <c r="L864" i="8"/>
  <c r="K864" i="8"/>
  <c r="H864" i="8"/>
  <c r="L864" i="6"/>
  <c r="K864" i="6"/>
  <c r="C865" i="6"/>
  <c r="D865" i="6" s="1"/>
  <c r="H864" i="6"/>
  <c r="K864" i="5"/>
  <c r="L864" i="5"/>
  <c r="C865" i="5"/>
  <c r="D865" i="5" s="1"/>
  <c r="H864" i="5"/>
  <c r="E852" i="1"/>
  <c r="P851" i="1"/>
  <c r="Q851" i="1" s="1"/>
  <c r="J851" i="1"/>
  <c r="H864" i="7" l="1"/>
  <c r="K864" i="7"/>
  <c r="C865" i="7"/>
  <c r="D865" i="7" s="1"/>
  <c r="L864" i="7"/>
  <c r="E865" i="8"/>
  <c r="P864" i="8"/>
  <c r="Q864" i="8" s="1"/>
  <c r="J864" i="8"/>
  <c r="P864" i="6"/>
  <c r="Q864" i="6" s="1"/>
  <c r="J864" i="6"/>
  <c r="E865" i="6"/>
  <c r="P864" i="5"/>
  <c r="Q864" i="5" s="1"/>
  <c r="J864" i="5"/>
  <c r="E865" i="5"/>
  <c r="I852" i="1"/>
  <c r="G852" i="1"/>
  <c r="E865" i="7" l="1"/>
  <c r="P864" i="7"/>
  <c r="Q864" i="7" s="1"/>
  <c r="J864" i="7"/>
  <c r="I865" i="8"/>
  <c r="G865" i="8"/>
  <c r="I865" i="6"/>
  <c r="G865" i="6"/>
  <c r="I865" i="5"/>
  <c r="G865" i="5"/>
  <c r="C853" i="1"/>
  <c r="D853" i="1" s="1"/>
  <c r="K852" i="1"/>
  <c r="L852" i="1"/>
  <c r="H852" i="1"/>
  <c r="G865" i="7" l="1"/>
  <c r="I865" i="7"/>
  <c r="L865" i="8"/>
  <c r="K865" i="8"/>
  <c r="C866" i="8"/>
  <c r="D866" i="8" s="1"/>
  <c r="H865" i="8"/>
  <c r="C866" i="6"/>
  <c r="D866" i="6" s="1"/>
  <c r="L865" i="6"/>
  <c r="K865" i="6"/>
  <c r="H865" i="6"/>
  <c r="C866" i="5"/>
  <c r="D866" i="5" s="1"/>
  <c r="L865" i="5"/>
  <c r="K865" i="5"/>
  <c r="H865" i="5"/>
  <c r="E853" i="1"/>
  <c r="P852" i="1"/>
  <c r="Q852" i="1" s="1"/>
  <c r="J852" i="1"/>
  <c r="L865" i="7" l="1"/>
  <c r="K865" i="7"/>
  <c r="C866" i="7"/>
  <c r="H865" i="7"/>
  <c r="E866" i="5"/>
  <c r="P865" i="8"/>
  <c r="Q865" i="8" s="1"/>
  <c r="J865" i="8"/>
  <c r="E866" i="8"/>
  <c r="E866" i="6"/>
  <c r="P865" i="6"/>
  <c r="Q865" i="6" s="1"/>
  <c r="J865" i="6"/>
  <c r="P865" i="5"/>
  <c r="Q865" i="5" s="1"/>
  <c r="J865" i="5"/>
  <c r="I853" i="1"/>
  <c r="G853" i="1"/>
  <c r="D866" i="7" l="1"/>
  <c r="E866" i="7" s="1"/>
  <c r="P865" i="7"/>
  <c r="Q865" i="7" s="1"/>
  <c r="J865" i="7"/>
  <c r="I866" i="8"/>
  <c r="G866" i="8"/>
  <c r="I866" i="6"/>
  <c r="G866" i="6"/>
  <c r="I866" i="5"/>
  <c r="G866" i="5"/>
  <c r="K853" i="1"/>
  <c r="C854" i="1"/>
  <c r="D854" i="1" s="1"/>
  <c r="L853" i="1"/>
  <c r="H853" i="1"/>
  <c r="I866" i="7" l="1"/>
  <c r="G866" i="7"/>
  <c r="C867" i="8"/>
  <c r="D867" i="8" s="1"/>
  <c r="L866" i="8"/>
  <c r="K866" i="8"/>
  <c r="H866" i="8"/>
  <c r="L866" i="6"/>
  <c r="K866" i="6"/>
  <c r="C867" i="6"/>
  <c r="D867" i="6" s="1"/>
  <c r="H866" i="6"/>
  <c r="K866" i="5"/>
  <c r="L866" i="5"/>
  <c r="C867" i="5"/>
  <c r="D867" i="5" s="1"/>
  <c r="H866" i="5"/>
  <c r="E854" i="1"/>
  <c r="P853" i="1"/>
  <c r="Q853" i="1" s="1"/>
  <c r="J853" i="1"/>
  <c r="H866" i="7" l="1"/>
  <c r="C867" i="7"/>
  <c r="L866" i="7"/>
  <c r="K866" i="7"/>
  <c r="E867" i="8"/>
  <c r="P866" i="8"/>
  <c r="Q866" i="8" s="1"/>
  <c r="J866" i="8"/>
  <c r="P866" i="6"/>
  <c r="Q866" i="6" s="1"/>
  <c r="J866" i="6"/>
  <c r="E867" i="6"/>
  <c r="P866" i="5"/>
  <c r="Q866" i="5" s="1"/>
  <c r="J866" i="5"/>
  <c r="E867" i="5"/>
  <c r="I854" i="1"/>
  <c r="G854" i="1"/>
  <c r="J866" i="7" l="1"/>
  <c r="P866" i="7"/>
  <c r="Q866" i="7" s="1"/>
  <c r="D867" i="7"/>
  <c r="E867" i="7" s="1"/>
  <c r="I867" i="8"/>
  <c r="G867" i="8"/>
  <c r="I867" i="6"/>
  <c r="G867" i="6"/>
  <c r="I867" i="5"/>
  <c r="G867" i="5"/>
  <c r="L854" i="1"/>
  <c r="C855" i="1"/>
  <c r="D855" i="1" s="1"/>
  <c r="K854" i="1"/>
  <c r="H854" i="1"/>
  <c r="I867" i="7" l="1"/>
  <c r="G867" i="7"/>
  <c r="L867" i="8"/>
  <c r="K867" i="8"/>
  <c r="C868" i="8"/>
  <c r="D868" i="8" s="1"/>
  <c r="H867" i="8"/>
  <c r="C868" i="6"/>
  <c r="D868" i="6" s="1"/>
  <c r="L867" i="6"/>
  <c r="K867" i="6"/>
  <c r="H867" i="6"/>
  <c r="C868" i="5"/>
  <c r="D868" i="5" s="1"/>
  <c r="L867" i="5"/>
  <c r="K867" i="5"/>
  <c r="H867" i="5"/>
  <c r="E855" i="1"/>
  <c r="P854" i="1"/>
  <c r="Q854" i="1" s="1"/>
  <c r="J854" i="1"/>
  <c r="H867" i="7" l="1"/>
  <c r="K867" i="7"/>
  <c r="C868" i="7"/>
  <c r="D868" i="7" s="1"/>
  <c r="L867" i="7"/>
  <c r="P867" i="8"/>
  <c r="Q867" i="8" s="1"/>
  <c r="J867" i="8"/>
  <c r="E868" i="8"/>
  <c r="E868" i="6"/>
  <c r="P867" i="6"/>
  <c r="Q867" i="6" s="1"/>
  <c r="J867" i="6"/>
  <c r="P867" i="5"/>
  <c r="Q867" i="5" s="1"/>
  <c r="J867" i="5"/>
  <c r="E868" i="5"/>
  <c r="I855" i="1"/>
  <c r="G855" i="1"/>
  <c r="J867" i="7" l="1"/>
  <c r="P867" i="7"/>
  <c r="Q867" i="7" s="1"/>
  <c r="E868" i="7"/>
  <c r="I868" i="8"/>
  <c r="G868" i="8"/>
  <c r="I868" i="6"/>
  <c r="G868" i="6"/>
  <c r="I868" i="5"/>
  <c r="G868" i="5"/>
  <c r="L855" i="1"/>
  <c r="C856" i="1"/>
  <c r="D856" i="1" s="1"/>
  <c r="K855" i="1"/>
  <c r="H855" i="1"/>
  <c r="I868" i="7" l="1"/>
  <c r="G868" i="7"/>
  <c r="C869" i="8"/>
  <c r="D869" i="8" s="1"/>
  <c r="L868" i="8"/>
  <c r="K868" i="8"/>
  <c r="H868" i="8"/>
  <c r="L868" i="6"/>
  <c r="K868" i="6"/>
  <c r="C869" i="6"/>
  <c r="D869" i="6" s="1"/>
  <c r="H868" i="6"/>
  <c r="K868" i="5"/>
  <c r="L868" i="5"/>
  <c r="C869" i="5"/>
  <c r="D869" i="5" s="1"/>
  <c r="H868" i="5"/>
  <c r="P855" i="1"/>
  <c r="Q855" i="1" s="1"/>
  <c r="J855" i="1"/>
  <c r="E856" i="1"/>
  <c r="H868" i="7" l="1"/>
  <c r="K868" i="7"/>
  <c r="C869" i="7"/>
  <c r="L868" i="7"/>
  <c r="E869" i="8"/>
  <c r="P868" i="8"/>
  <c r="Q868" i="8" s="1"/>
  <c r="J868" i="8"/>
  <c r="P868" i="6"/>
  <c r="Q868" i="6" s="1"/>
  <c r="J868" i="6"/>
  <c r="E869" i="6"/>
  <c r="P868" i="5"/>
  <c r="Q868" i="5" s="1"/>
  <c r="J868" i="5"/>
  <c r="E869" i="5"/>
  <c r="I856" i="1"/>
  <c r="G856" i="1"/>
  <c r="D869" i="7" l="1"/>
  <c r="E869" i="7" s="1"/>
  <c r="J868" i="7"/>
  <c r="P868" i="7"/>
  <c r="Q868" i="7" s="1"/>
  <c r="I869" i="8"/>
  <c r="G869" i="8"/>
  <c r="I869" i="6"/>
  <c r="G869" i="6"/>
  <c r="I869" i="5"/>
  <c r="G869" i="5"/>
  <c r="K856" i="1"/>
  <c r="C857" i="1"/>
  <c r="D857" i="1" s="1"/>
  <c r="L856" i="1"/>
  <c r="H856" i="1"/>
  <c r="I869" i="7" l="1"/>
  <c r="G869" i="7"/>
  <c r="L869" i="8"/>
  <c r="K869" i="8"/>
  <c r="C870" i="8"/>
  <c r="D870" i="8" s="1"/>
  <c r="H869" i="8"/>
  <c r="C870" i="6"/>
  <c r="D870" i="6" s="1"/>
  <c r="L869" i="6"/>
  <c r="K869" i="6"/>
  <c r="H869" i="6"/>
  <c r="C870" i="5"/>
  <c r="D870" i="5" s="1"/>
  <c r="L869" i="5"/>
  <c r="K869" i="5"/>
  <c r="H869" i="5"/>
  <c r="E857" i="1"/>
  <c r="P856" i="1"/>
  <c r="Q856" i="1" s="1"/>
  <c r="J856" i="1"/>
  <c r="H869" i="7" l="1"/>
  <c r="L869" i="7"/>
  <c r="K869" i="7"/>
  <c r="C870" i="7"/>
  <c r="E870" i="5"/>
  <c r="P869" i="8"/>
  <c r="Q869" i="8" s="1"/>
  <c r="J869" i="8"/>
  <c r="E870" i="8"/>
  <c r="P869" i="6"/>
  <c r="Q869" i="6" s="1"/>
  <c r="J869" i="6"/>
  <c r="E870" i="6"/>
  <c r="P869" i="5"/>
  <c r="Q869" i="5" s="1"/>
  <c r="J869" i="5"/>
  <c r="I857" i="1"/>
  <c r="G857" i="1"/>
  <c r="J869" i="7" l="1"/>
  <c r="P869" i="7"/>
  <c r="Q869" i="7" s="1"/>
  <c r="D870" i="7"/>
  <c r="E870" i="7" s="1"/>
  <c r="I870" i="8"/>
  <c r="G870" i="8"/>
  <c r="I870" i="6"/>
  <c r="G870" i="6"/>
  <c r="I870" i="5"/>
  <c r="G870" i="5"/>
  <c r="L857" i="1"/>
  <c r="C858" i="1"/>
  <c r="D858" i="1" s="1"/>
  <c r="K857" i="1"/>
  <c r="H857" i="1"/>
  <c r="I870" i="7" l="1"/>
  <c r="G870" i="7"/>
  <c r="C871" i="8"/>
  <c r="D871" i="8" s="1"/>
  <c r="L870" i="8"/>
  <c r="K870" i="8"/>
  <c r="H870" i="8"/>
  <c r="L870" i="6"/>
  <c r="K870" i="6"/>
  <c r="C871" i="6"/>
  <c r="D871" i="6" s="1"/>
  <c r="H870" i="6"/>
  <c r="K870" i="5"/>
  <c r="L870" i="5"/>
  <c r="C871" i="5"/>
  <c r="D871" i="5" s="1"/>
  <c r="H870" i="5"/>
  <c r="P857" i="1"/>
  <c r="Q857" i="1" s="1"/>
  <c r="J857" i="1"/>
  <c r="E858" i="1"/>
  <c r="H870" i="7" l="1"/>
  <c r="L870" i="7"/>
  <c r="K870" i="7"/>
  <c r="C871" i="7"/>
  <c r="P870" i="8"/>
  <c r="Q870" i="8" s="1"/>
  <c r="J870" i="8"/>
  <c r="E871" i="8"/>
  <c r="P870" i="6"/>
  <c r="Q870" i="6" s="1"/>
  <c r="J870" i="6"/>
  <c r="E871" i="6"/>
  <c r="P870" i="5"/>
  <c r="Q870" i="5" s="1"/>
  <c r="J870" i="5"/>
  <c r="E871" i="5"/>
  <c r="I858" i="1"/>
  <c r="G858" i="1"/>
  <c r="D871" i="7" l="1"/>
  <c r="E871" i="7" s="1"/>
  <c r="P870" i="7"/>
  <c r="Q870" i="7" s="1"/>
  <c r="J870" i="7"/>
  <c r="I871" i="8"/>
  <c r="G871" i="8"/>
  <c r="I871" i="6"/>
  <c r="G871" i="6"/>
  <c r="I871" i="5"/>
  <c r="G871" i="5"/>
  <c r="C859" i="1"/>
  <c r="D859" i="1" s="1"/>
  <c r="L858" i="1"/>
  <c r="K858" i="1"/>
  <c r="H858" i="1"/>
  <c r="G871" i="7" l="1"/>
  <c r="I871" i="7"/>
  <c r="L871" i="8"/>
  <c r="K871" i="8"/>
  <c r="C872" i="8"/>
  <c r="D872" i="8" s="1"/>
  <c r="H871" i="8"/>
  <c r="C872" i="6"/>
  <c r="D872" i="6" s="1"/>
  <c r="L871" i="6"/>
  <c r="K871" i="6"/>
  <c r="H871" i="6"/>
  <c r="C872" i="5"/>
  <c r="D872" i="5" s="1"/>
  <c r="L871" i="5"/>
  <c r="K871" i="5"/>
  <c r="H871" i="5"/>
  <c r="E859" i="1"/>
  <c r="P858" i="1"/>
  <c r="Q858" i="1" s="1"/>
  <c r="J858" i="1"/>
  <c r="C872" i="7" l="1"/>
  <c r="H871" i="7"/>
  <c r="L871" i="7"/>
  <c r="K871" i="7"/>
  <c r="P871" i="8"/>
  <c r="Q871" i="8" s="1"/>
  <c r="J871" i="8"/>
  <c r="E872" i="8"/>
  <c r="P871" i="6"/>
  <c r="Q871" i="6" s="1"/>
  <c r="J871" i="6"/>
  <c r="E872" i="6"/>
  <c r="P871" i="5"/>
  <c r="Q871" i="5" s="1"/>
  <c r="J871" i="5"/>
  <c r="E872" i="5"/>
  <c r="I859" i="1"/>
  <c r="G859" i="1"/>
  <c r="P871" i="7" l="1"/>
  <c r="Q871" i="7" s="1"/>
  <c r="J871" i="7"/>
  <c r="D872" i="7"/>
  <c r="E872" i="7" s="1"/>
  <c r="I872" i="8"/>
  <c r="G872" i="8"/>
  <c r="I872" i="6"/>
  <c r="G872" i="6"/>
  <c r="I872" i="5"/>
  <c r="G872" i="5"/>
  <c r="K859" i="1"/>
  <c r="L859" i="1"/>
  <c r="C860" i="1"/>
  <c r="D860" i="1" s="1"/>
  <c r="H859" i="1"/>
  <c r="G872" i="7" l="1"/>
  <c r="I872" i="7"/>
  <c r="C873" i="8"/>
  <c r="D873" i="8" s="1"/>
  <c r="L872" i="8"/>
  <c r="K872" i="8"/>
  <c r="H872" i="8"/>
  <c r="L872" i="6"/>
  <c r="K872" i="6"/>
  <c r="C873" i="6"/>
  <c r="D873" i="6" s="1"/>
  <c r="H872" i="6"/>
  <c r="K872" i="5"/>
  <c r="L872" i="5"/>
  <c r="C873" i="5"/>
  <c r="D873" i="5" s="1"/>
  <c r="H872" i="5"/>
  <c r="E860" i="1"/>
  <c r="P859" i="1"/>
  <c r="Q859" i="1" s="1"/>
  <c r="J859" i="1"/>
  <c r="K872" i="7" l="1"/>
  <c r="H872" i="7"/>
  <c r="C873" i="7"/>
  <c r="L872" i="7"/>
  <c r="E873" i="8"/>
  <c r="P872" i="8"/>
  <c r="Q872" i="8" s="1"/>
  <c r="J872" i="8"/>
  <c r="P872" i="6"/>
  <c r="Q872" i="6" s="1"/>
  <c r="J872" i="6"/>
  <c r="E873" i="6"/>
  <c r="P872" i="5"/>
  <c r="Q872" i="5" s="1"/>
  <c r="J872" i="5"/>
  <c r="E873" i="5"/>
  <c r="I860" i="1"/>
  <c r="G860" i="1"/>
  <c r="D873" i="7" l="1"/>
  <c r="E873" i="7"/>
  <c r="P872" i="7"/>
  <c r="Q872" i="7" s="1"/>
  <c r="J872" i="7"/>
  <c r="I873" i="8"/>
  <c r="G873" i="8"/>
  <c r="I873" i="6"/>
  <c r="G873" i="6"/>
  <c r="I873" i="5"/>
  <c r="G873" i="5"/>
  <c r="C861" i="1"/>
  <c r="D861" i="1" s="1"/>
  <c r="K860" i="1"/>
  <c r="L860" i="1"/>
  <c r="H860" i="1"/>
  <c r="G873" i="7" l="1"/>
  <c r="I873" i="7"/>
  <c r="L873" i="8"/>
  <c r="K873" i="8"/>
  <c r="C874" i="8"/>
  <c r="D874" i="8" s="1"/>
  <c r="H873" i="8"/>
  <c r="C874" i="6"/>
  <c r="D874" i="6" s="1"/>
  <c r="L873" i="6"/>
  <c r="K873" i="6"/>
  <c r="H873" i="6"/>
  <c r="C874" i="5"/>
  <c r="D874" i="5" s="1"/>
  <c r="L873" i="5"/>
  <c r="K873" i="5"/>
  <c r="H873" i="5"/>
  <c r="P860" i="1"/>
  <c r="Q860" i="1" s="1"/>
  <c r="J860" i="1"/>
  <c r="E861" i="1"/>
  <c r="C874" i="7" l="1"/>
  <c r="L873" i="7"/>
  <c r="K873" i="7"/>
  <c r="H873" i="7"/>
  <c r="E874" i="5"/>
  <c r="P873" i="8"/>
  <c r="Q873" i="8" s="1"/>
  <c r="J873" i="8"/>
  <c r="E874" i="8"/>
  <c r="E874" i="6"/>
  <c r="P873" i="6"/>
  <c r="Q873" i="6" s="1"/>
  <c r="J873" i="6"/>
  <c r="P873" i="5"/>
  <c r="Q873" i="5" s="1"/>
  <c r="J873" i="5"/>
  <c r="I861" i="1"/>
  <c r="G861" i="1"/>
  <c r="P873" i="7" l="1"/>
  <c r="Q873" i="7" s="1"/>
  <c r="J873" i="7"/>
  <c r="D874" i="7"/>
  <c r="E874" i="7" s="1"/>
  <c r="I874" i="8"/>
  <c r="G874" i="8"/>
  <c r="I874" i="6"/>
  <c r="G874" i="6"/>
  <c r="I874" i="5"/>
  <c r="G874" i="5"/>
  <c r="K861" i="1"/>
  <c r="L861" i="1"/>
  <c r="C862" i="1"/>
  <c r="D862" i="1" s="1"/>
  <c r="H861" i="1"/>
  <c r="I874" i="7" l="1"/>
  <c r="G874" i="7"/>
  <c r="C875" i="8"/>
  <c r="D875" i="8" s="1"/>
  <c r="L874" i="8"/>
  <c r="K874" i="8"/>
  <c r="H874" i="8"/>
  <c r="L874" i="6"/>
  <c r="K874" i="6"/>
  <c r="C875" i="6"/>
  <c r="D875" i="6" s="1"/>
  <c r="H874" i="6"/>
  <c r="K874" i="5"/>
  <c r="L874" i="5"/>
  <c r="C875" i="5"/>
  <c r="D875" i="5" s="1"/>
  <c r="H874" i="5"/>
  <c r="E862" i="1"/>
  <c r="P861" i="1"/>
  <c r="Q861" i="1" s="1"/>
  <c r="J861" i="1"/>
  <c r="H874" i="7" l="1"/>
  <c r="L874" i="7"/>
  <c r="K874" i="7"/>
  <c r="C875" i="7"/>
  <c r="D875" i="7" s="1"/>
  <c r="E875" i="8"/>
  <c r="P874" i="8"/>
  <c r="Q874" i="8" s="1"/>
  <c r="J874" i="8"/>
  <c r="P874" i="6"/>
  <c r="Q874" i="6" s="1"/>
  <c r="J874" i="6"/>
  <c r="E875" i="6"/>
  <c r="P874" i="5"/>
  <c r="Q874" i="5" s="1"/>
  <c r="J874" i="5"/>
  <c r="E875" i="5"/>
  <c r="I862" i="1"/>
  <c r="G862" i="1"/>
  <c r="P874" i="7" l="1"/>
  <c r="Q874" i="7" s="1"/>
  <c r="J874" i="7"/>
  <c r="E875" i="7"/>
  <c r="I875" i="8"/>
  <c r="G875" i="8"/>
  <c r="I875" i="6"/>
  <c r="G875" i="6"/>
  <c r="I875" i="5"/>
  <c r="G875" i="5"/>
  <c r="K862" i="1"/>
  <c r="C863" i="1"/>
  <c r="D863" i="1" s="1"/>
  <c r="L862" i="1"/>
  <c r="H862" i="1"/>
  <c r="I875" i="7" l="1"/>
  <c r="G875" i="7"/>
  <c r="L875" i="8"/>
  <c r="K875" i="8"/>
  <c r="C876" i="8"/>
  <c r="D876" i="8" s="1"/>
  <c r="H875" i="8"/>
  <c r="C876" i="6"/>
  <c r="D876" i="6" s="1"/>
  <c r="L875" i="6"/>
  <c r="K875" i="6"/>
  <c r="H875" i="6"/>
  <c r="C876" i="5"/>
  <c r="D876" i="5" s="1"/>
  <c r="L875" i="5"/>
  <c r="K875" i="5"/>
  <c r="H875" i="5"/>
  <c r="E863" i="1"/>
  <c r="P862" i="1"/>
  <c r="Q862" i="1" s="1"/>
  <c r="J862" i="1"/>
  <c r="L875" i="7" l="1"/>
  <c r="K875" i="7"/>
  <c r="H875" i="7"/>
  <c r="C876" i="7"/>
  <c r="E876" i="8"/>
  <c r="P875" i="8"/>
  <c r="Q875" i="8" s="1"/>
  <c r="J875" i="8"/>
  <c r="E876" i="6"/>
  <c r="P875" i="6"/>
  <c r="Q875" i="6" s="1"/>
  <c r="J875" i="6"/>
  <c r="P875" i="5"/>
  <c r="Q875" i="5" s="1"/>
  <c r="J875" i="5"/>
  <c r="E876" i="5"/>
  <c r="I863" i="1"/>
  <c r="G863" i="1"/>
  <c r="D876" i="7" l="1"/>
  <c r="E876" i="7" s="1"/>
  <c r="J875" i="7"/>
  <c r="P875" i="7"/>
  <c r="Q875" i="7" s="1"/>
  <c r="I876" i="8"/>
  <c r="G876" i="8"/>
  <c r="I876" i="6"/>
  <c r="G876" i="6"/>
  <c r="I876" i="5"/>
  <c r="G876" i="5"/>
  <c r="K863" i="1"/>
  <c r="C864" i="1"/>
  <c r="D864" i="1" s="1"/>
  <c r="L863" i="1"/>
  <c r="H863" i="1"/>
  <c r="G876" i="7" l="1"/>
  <c r="I876" i="7"/>
  <c r="C877" i="8"/>
  <c r="D877" i="8" s="1"/>
  <c r="L876" i="8"/>
  <c r="K876" i="8"/>
  <c r="H876" i="8"/>
  <c r="L876" i="6"/>
  <c r="K876" i="6"/>
  <c r="C877" i="6"/>
  <c r="D877" i="6" s="1"/>
  <c r="H876" i="6"/>
  <c r="K876" i="5"/>
  <c r="L876" i="5"/>
  <c r="C877" i="5"/>
  <c r="D877" i="5" s="1"/>
  <c r="H876" i="5"/>
  <c r="E864" i="1"/>
  <c r="P863" i="1"/>
  <c r="Q863" i="1" s="1"/>
  <c r="J863" i="1"/>
  <c r="H876" i="7" l="1"/>
  <c r="C877" i="7"/>
  <c r="K876" i="7"/>
  <c r="L876" i="7"/>
  <c r="P876" i="8"/>
  <c r="Q876" i="8" s="1"/>
  <c r="J876" i="8"/>
  <c r="E877" i="8"/>
  <c r="P876" i="6"/>
  <c r="Q876" i="6" s="1"/>
  <c r="J876" i="6"/>
  <c r="E877" i="6"/>
  <c r="P876" i="5"/>
  <c r="Q876" i="5" s="1"/>
  <c r="J876" i="5"/>
  <c r="E877" i="5"/>
  <c r="I864" i="1"/>
  <c r="G864" i="1"/>
  <c r="J876" i="7" l="1"/>
  <c r="P876" i="7"/>
  <c r="Q876" i="7" s="1"/>
  <c r="D877" i="7"/>
  <c r="E877" i="7" s="1"/>
  <c r="I877" i="8"/>
  <c r="G877" i="8"/>
  <c r="I877" i="6"/>
  <c r="G877" i="6"/>
  <c r="I877" i="5"/>
  <c r="G877" i="5"/>
  <c r="C865" i="1"/>
  <c r="D865" i="1" s="1"/>
  <c r="K864" i="1"/>
  <c r="L864" i="1"/>
  <c r="H864" i="1"/>
  <c r="I877" i="7" l="1"/>
  <c r="G877" i="7"/>
  <c r="L877" i="8"/>
  <c r="K877" i="8"/>
  <c r="C878" i="8"/>
  <c r="D878" i="8" s="1"/>
  <c r="H877" i="8"/>
  <c r="C878" i="6"/>
  <c r="D878" i="6" s="1"/>
  <c r="L877" i="6"/>
  <c r="K877" i="6"/>
  <c r="H877" i="6"/>
  <c r="C878" i="5"/>
  <c r="D878" i="5" s="1"/>
  <c r="L877" i="5"/>
  <c r="K877" i="5"/>
  <c r="H877" i="5"/>
  <c r="E865" i="1"/>
  <c r="P864" i="1"/>
  <c r="Q864" i="1" s="1"/>
  <c r="J864" i="1"/>
  <c r="C878" i="7" l="1"/>
  <c r="H877" i="7"/>
  <c r="L877" i="7"/>
  <c r="K877" i="7"/>
  <c r="E878" i="6"/>
  <c r="E878" i="5"/>
  <c r="E878" i="8"/>
  <c r="P877" i="8"/>
  <c r="Q877" i="8" s="1"/>
  <c r="J877" i="8"/>
  <c r="P877" i="6"/>
  <c r="Q877" i="6" s="1"/>
  <c r="J877" i="6"/>
  <c r="P877" i="5"/>
  <c r="Q877" i="5" s="1"/>
  <c r="J877" i="5"/>
  <c r="I865" i="1"/>
  <c r="G865" i="1"/>
  <c r="P877" i="7" l="1"/>
  <c r="Q877" i="7" s="1"/>
  <c r="J877" i="7"/>
  <c r="D878" i="7"/>
  <c r="E878" i="7"/>
  <c r="I878" i="8"/>
  <c r="G878" i="8"/>
  <c r="I878" i="6"/>
  <c r="G878" i="6"/>
  <c r="I878" i="5"/>
  <c r="G878" i="5"/>
  <c r="K865" i="1"/>
  <c r="L865" i="1"/>
  <c r="C866" i="1"/>
  <c r="D866" i="1" s="1"/>
  <c r="H865" i="1"/>
  <c r="I878" i="7" l="1"/>
  <c r="G878" i="7"/>
  <c r="C879" i="8"/>
  <c r="D879" i="8" s="1"/>
  <c r="L878" i="8"/>
  <c r="K878" i="8"/>
  <c r="H878" i="8"/>
  <c r="L878" i="6"/>
  <c r="K878" i="6"/>
  <c r="C879" i="6"/>
  <c r="D879" i="6" s="1"/>
  <c r="H878" i="6"/>
  <c r="K878" i="5"/>
  <c r="L878" i="5"/>
  <c r="C879" i="5"/>
  <c r="D879" i="5" s="1"/>
  <c r="H878" i="5"/>
  <c r="E866" i="1"/>
  <c r="P865" i="1"/>
  <c r="Q865" i="1" s="1"/>
  <c r="J865" i="1"/>
  <c r="H878" i="7" l="1"/>
  <c r="C879" i="7"/>
  <c r="K878" i="7"/>
  <c r="L878" i="7"/>
  <c r="P878" i="8"/>
  <c r="Q878" i="8" s="1"/>
  <c r="J878" i="8"/>
  <c r="E879" i="8"/>
  <c r="P878" i="6"/>
  <c r="Q878" i="6" s="1"/>
  <c r="J878" i="6"/>
  <c r="E879" i="6"/>
  <c r="P878" i="5"/>
  <c r="Q878" i="5" s="1"/>
  <c r="J878" i="5"/>
  <c r="E879" i="5"/>
  <c r="I866" i="1"/>
  <c r="G866" i="1"/>
  <c r="J878" i="7" l="1"/>
  <c r="P878" i="7"/>
  <c r="Q878" i="7" s="1"/>
  <c r="D879" i="7"/>
  <c r="E879" i="7" s="1"/>
  <c r="I879" i="8"/>
  <c r="G879" i="8"/>
  <c r="I879" i="6"/>
  <c r="G879" i="6"/>
  <c r="I879" i="5"/>
  <c r="G879" i="5"/>
  <c r="C867" i="1"/>
  <c r="D867" i="1" s="1"/>
  <c r="K866" i="1"/>
  <c r="L866" i="1"/>
  <c r="H866" i="1"/>
  <c r="G879" i="7" l="1"/>
  <c r="I879" i="7"/>
  <c r="L879" i="8"/>
  <c r="K879" i="8"/>
  <c r="C880" i="8"/>
  <c r="D880" i="8" s="1"/>
  <c r="H879" i="8"/>
  <c r="C880" i="6"/>
  <c r="D880" i="6" s="1"/>
  <c r="L879" i="6"/>
  <c r="K879" i="6"/>
  <c r="H879" i="6"/>
  <c r="C880" i="5"/>
  <c r="D880" i="5" s="1"/>
  <c r="L879" i="5"/>
  <c r="K879" i="5"/>
  <c r="H879" i="5"/>
  <c r="E867" i="1"/>
  <c r="P866" i="1"/>
  <c r="Q866" i="1" s="1"/>
  <c r="J866" i="1"/>
  <c r="C880" i="7" l="1"/>
  <c r="H879" i="7"/>
  <c r="L879" i="7"/>
  <c r="K879" i="7"/>
  <c r="E880" i="5"/>
  <c r="P879" i="8"/>
  <c r="Q879" i="8" s="1"/>
  <c r="J879" i="8"/>
  <c r="E880" i="8"/>
  <c r="P879" i="6"/>
  <c r="Q879" i="6" s="1"/>
  <c r="J879" i="6"/>
  <c r="E880" i="6"/>
  <c r="P879" i="5"/>
  <c r="Q879" i="5" s="1"/>
  <c r="J879" i="5"/>
  <c r="I867" i="1"/>
  <c r="G867" i="1"/>
  <c r="P879" i="7" l="1"/>
  <c r="Q879" i="7" s="1"/>
  <c r="J879" i="7"/>
  <c r="D880" i="7"/>
  <c r="E880" i="7" s="1"/>
  <c r="I880" i="8"/>
  <c r="G880" i="8"/>
  <c r="I880" i="6"/>
  <c r="G880" i="6"/>
  <c r="I880" i="5"/>
  <c r="G880" i="5"/>
  <c r="L867" i="1"/>
  <c r="C868" i="1"/>
  <c r="D868" i="1" s="1"/>
  <c r="K867" i="1"/>
  <c r="H867" i="1"/>
  <c r="G880" i="7" l="1"/>
  <c r="I880" i="7"/>
  <c r="C881" i="8"/>
  <c r="D881" i="8" s="1"/>
  <c r="L880" i="8"/>
  <c r="K880" i="8"/>
  <c r="H880" i="8"/>
  <c r="L880" i="6"/>
  <c r="K880" i="6"/>
  <c r="C881" i="6"/>
  <c r="D881" i="6" s="1"/>
  <c r="H880" i="6"/>
  <c r="K880" i="5"/>
  <c r="C881" i="5"/>
  <c r="D881" i="5" s="1"/>
  <c r="L880" i="5"/>
  <c r="H880" i="5"/>
  <c r="P867" i="1"/>
  <c r="Q867" i="1" s="1"/>
  <c r="J867" i="1"/>
  <c r="E868" i="1"/>
  <c r="H880" i="7" l="1"/>
  <c r="L880" i="7"/>
  <c r="C881" i="7"/>
  <c r="D881" i="7" s="1"/>
  <c r="K880" i="7"/>
  <c r="E881" i="8"/>
  <c r="P880" i="8"/>
  <c r="Q880" i="8" s="1"/>
  <c r="J880" i="8"/>
  <c r="P880" i="6"/>
  <c r="Q880" i="6" s="1"/>
  <c r="J880" i="6"/>
  <c r="E881" i="6"/>
  <c r="P880" i="5"/>
  <c r="Q880" i="5" s="1"/>
  <c r="J880" i="5"/>
  <c r="E881" i="5"/>
  <c r="I868" i="1"/>
  <c r="G868" i="1"/>
  <c r="P880" i="7" l="1"/>
  <c r="Q880" i="7" s="1"/>
  <c r="J880" i="7"/>
  <c r="E881" i="7"/>
  <c r="I881" i="8"/>
  <c r="G881" i="8"/>
  <c r="I881" i="6"/>
  <c r="G881" i="6"/>
  <c r="I881" i="5"/>
  <c r="G881" i="5"/>
  <c r="C869" i="1"/>
  <c r="D869" i="1" s="1"/>
  <c r="L868" i="1"/>
  <c r="K868" i="1"/>
  <c r="H868" i="1"/>
  <c r="G881" i="7" l="1"/>
  <c r="I881" i="7"/>
  <c r="L881" i="8"/>
  <c r="K881" i="8"/>
  <c r="C882" i="8"/>
  <c r="D882" i="8" s="1"/>
  <c r="H881" i="8"/>
  <c r="C882" i="6"/>
  <c r="D882" i="6" s="1"/>
  <c r="L881" i="6"/>
  <c r="K881" i="6"/>
  <c r="H881" i="6"/>
  <c r="C882" i="5"/>
  <c r="D882" i="5" s="1"/>
  <c r="L881" i="5"/>
  <c r="K881" i="5"/>
  <c r="H881" i="5"/>
  <c r="P868" i="1"/>
  <c r="Q868" i="1" s="1"/>
  <c r="J868" i="1"/>
  <c r="E869" i="1"/>
  <c r="H881" i="7" l="1"/>
  <c r="L881" i="7"/>
  <c r="K881" i="7"/>
  <c r="C882" i="7"/>
  <c r="D882" i="7" s="1"/>
  <c r="E882" i="5"/>
  <c r="P881" i="8"/>
  <c r="Q881" i="8" s="1"/>
  <c r="J881" i="8"/>
  <c r="E882" i="8"/>
  <c r="E882" i="6"/>
  <c r="P881" i="6"/>
  <c r="Q881" i="6" s="1"/>
  <c r="J881" i="6"/>
  <c r="P881" i="5"/>
  <c r="Q881" i="5" s="1"/>
  <c r="J881" i="5"/>
  <c r="I869" i="1"/>
  <c r="G869" i="1"/>
  <c r="P881" i="7" l="1"/>
  <c r="Q881" i="7" s="1"/>
  <c r="J881" i="7"/>
  <c r="E882" i="7"/>
  <c r="I882" i="8"/>
  <c r="G882" i="8"/>
  <c r="I882" i="6"/>
  <c r="G882" i="6"/>
  <c r="I882" i="5"/>
  <c r="G882" i="5"/>
  <c r="L869" i="1"/>
  <c r="C870" i="1"/>
  <c r="D870" i="1" s="1"/>
  <c r="K869" i="1"/>
  <c r="H869" i="1"/>
  <c r="G882" i="7" l="1"/>
  <c r="I882" i="7"/>
  <c r="C883" i="8"/>
  <c r="D883" i="8" s="1"/>
  <c r="L882" i="8"/>
  <c r="K882" i="8"/>
  <c r="H882" i="8"/>
  <c r="L882" i="6"/>
  <c r="K882" i="6"/>
  <c r="C883" i="6"/>
  <c r="D883" i="6" s="1"/>
  <c r="H882" i="6"/>
  <c r="K882" i="5"/>
  <c r="L882" i="5"/>
  <c r="C883" i="5"/>
  <c r="D883" i="5" s="1"/>
  <c r="H882" i="5"/>
  <c r="P869" i="1"/>
  <c r="Q869" i="1" s="1"/>
  <c r="J869" i="1"/>
  <c r="E870" i="1"/>
  <c r="C883" i="7" l="1"/>
  <c r="L882" i="7"/>
  <c r="H882" i="7"/>
  <c r="K882" i="7"/>
  <c r="E883" i="6"/>
  <c r="E883" i="8"/>
  <c r="P882" i="8"/>
  <c r="Q882" i="8" s="1"/>
  <c r="J882" i="8"/>
  <c r="P882" i="6"/>
  <c r="Q882" i="6" s="1"/>
  <c r="J882" i="6"/>
  <c r="P882" i="5"/>
  <c r="Q882" i="5" s="1"/>
  <c r="J882" i="5"/>
  <c r="E883" i="5"/>
  <c r="I870" i="1"/>
  <c r="G870" i="1"/>
  <c r="P882" i="7" l="1"/>
  <c r="Q882" i="7" s="1"/>
  <c r="J882" i="7"/>
  <c r="D883" i="7"/>
  <c r="E883" i="7" s="1"/>
  <c r="I883" i="8"/>
  <c r="G883" i="8"/>
  <c r="I883" i="6"/>
  <c r="G883" i="6"/>
  <c r="I883" i="5"/>
  <c r="G883" i="5"/>
  <c r="K870" i="1"/>
  <c r="C871" i="1"/>
  <c r="D871" i="1" s="1"/>
  <c r="L870" i="1"/>
  <c r="H870" i="1"/>
  <c r="I883" i="7" l="1"/>
  <c r="G883" i="7"/>
  <c r="L883" i="8"/>
  <c r="K883" i="8"/>
  <c r="C884" i="8"/>
  <c r="D884" i="8" s="1"/>
  <c r="H883" i="8"/>
  <c r="C884" i="6"/>
  <c r="D884" i="6" s="1"/>
  <c r="L883" i="6"/>
  <c r="K883" i="6"/>
  <c r="H883" i="6"/>
  <c r="C884" i="5"/>
  <c r="D884" i="5" s="1"/>
  <c r="L883" i="5"/>
  <c r="K883" i="5"/>
  <c r="H883" i="5"/>
  <c r="E871" i="1"/>
  <c r="P870" i="1"/>
  <c r="Q870" i="1" s="1"/>
  <c r="J870" i="1"/>
  <c r="C884" i="7" l="1"/>
  <c r="D884" i="7" s="1"/>
  <c r="L883" i="7"/>
  <c r="K883" i="7"/>
  <c r="H883" i="7"/>
  <c r="P883" i="8"/>
  <c r="Q883" i="8" s="1"/>
  <c r="J883" i="8"/>
  <c r="E884" i="8"/>
  <c r="E884" i="6"/>
  <c r="P883" i="6"/>
  <c r="Q883" i="6" s="1"/>
  <c r="J883" i="6"/>
  <c r="P883" i="5"/>
  <c r="Q883" i="5" s="1"/>
  <c r="J883" i="5"/>
  <c r="E884" i="5"/>
  <c r="I871" i="1"/>
  <c r="G871" i="1"/>
  <c r="P883" i="7" l="1"/>
  <c r="Q883" i="7" s="1"/>
  <c r="J883" i="7"/>
  <c r="E884" i="7"/>
  <c r="I884" i="8"/>
  <c r="G884" i="8"/>
  <c r="I884" i="6"/>
  <c r="G884" i="6"/>
  <c r="I884" i="5"/>
  <c r="G884" i="5"/>
  <c r="K871" i="1"/>
  <c r="C872" i="1"/>
  <c r="D872" i="1" s="1"/>
  <c r="L871" i="1"/>
  <c r="H871" i="1"/>
  <c r="I884" i="7" l="1"/>
  <c r="G884" i="7"/>
  <c r="C885" i="8"/>
  <c r="D885" i="8" s="1"/>
  <c r="L884" i="8"/>
  <c r="K884" i="8"/>
  <c r="H884" i="8"/>
  <c r="L884" i="6"/>
  <c r="K884" i="6"/>
  <c r="C885" i="6"/>
  <c r="D885" i="6" s="1"/>
  <c r="H884" i="6"/>
  <c r="K884" i="5"/>
  <c r="C885" i="5"/>
  <c r="D885" i="5" s="1"/>
  <c r="L884" i="5"/>
  <c r="H884" i="5"/>
  <c r="E872" i="1"/>
  <c r="P871" i="1"/>
  <c r="Q871" i="1" s="1"/>
  <c r="J871" i="1"/>
  <c r="H884" i="7" l="1"/>
  <c r="C885" i="7"/>
  <c r="L884" i="7"/>
  <c r="K884" i="7"/>
  <c r="E885" i="8"/>
  <c r="P884" i="8"/>
  <c r="Q884" i="8" s="1"/>
  <c r="J884" i="8"/>
  <c r="P884" i="6"/>
  <c r="Q884" i="6" s="1"/>
  <c r="J884" i="6"/>
  <c r="E885" i="6"/>
  <c r="P884" i="5"/>
  <c r="Q884" i="5" s="1"/>
  <c r="J884" i="5"/>
  <c r="E885" i="5"/>
  <c r="I872" i="1"/>
  <c r="G872" i="1"/>
  <c r="P884" i="7" l="1"/>
  <c r="Q884" i="7" s="1"/>
  <c r="J884" i="7"/>
  <c r="D885" i="7"/>
  <c r="E885" i="7" s="1"/>
  <c r="I885" i="8"/>
  <c r="G885" i="8"/>
  <c r="I885" i="6"/>
  <c r="G885" i="6"/>
  <c r="I885" i="5"/>
  <c r="G885" i="5"/>
  <c r="K872" i="1"/>
  <c r="C873" i="1"/>
  <c r="D873" i="1" s="1"/>
  <c r="L872" i="1"/>
  <c r="H872" i="1"/>
  <c r="G885" i="7" l="1"/>
  <c r="I885" i="7"/>
  <c r="L885" i="8"/>
  <c r="K885" i="8"/>
  <c r="C886" i="8"/>
  <c r="D886" i="8" s="1"/>
  <c r="H885" i="8"/>
  <c r="C886" i="6"/>
  <c r="D886" i="6" s="1"/>
  <c r="L885" i="6"/>
  <c r="K885" i="6"/>
  <c r="H885" i="6"/>
  <c r="C886" i="5"/>
  <c r="D886" i="5" s="1"/>
  <c r="L885" i="5"/>
  <c r="K885" i="5"/>
  <c r="H885" i="5"/>
  <c r="E873" i="1"/>
  <c r="P872" i="1"/>
  <c r="Q872" i="1" s="1"/>
  <c r="J872" i="1"/>
  <c r="H885" i="7" l="1"/>
  <c r="L885" i="7"/>
  <c r="C886" i="7"/>
  <c r="K885" i="7"/>
  <c r="E886" i="5"/>
  <c r="P885" i="8"/>
  <c r="Q885" i="8" s="1"/>
  <c r="J885" i="8"/>
  <c r="E886" i="8"/>
  <c r="P885" i="6"/>
  <c r="Q885" i="6" s="1"/>
  <c r="J885" i="6"/>
  <c r="E886" i="6"/>
  <c r="P885" i="5"/>
  <c r="Q885" i="5" s="1"/>
  <c r="J885" i="5"/>
  <c r="I873" i="1"/>
  <c r="G873" i="1"/>
  <c r="P885" i="7" l="1"/>
  <c r="Q885" i="7" s="1"/>
  <c r="J885" i="7"/>
  <c r="D886" i="7"/>
  <c r="E886" i="7" s="1"/>
  <c r="I886" i="8"/>
  <c r="G886" i="8"/>
  <c r="I886" i="6"/>
  <c r="G886" i="6"/>
  <c r="I886" i="5"/>
  <c r="G886" i="5"/>
  <c r="L873" i="1"/>
  <c r="C874" i="1"/>
  <c r="D874" i="1" s="1"/>
  <c r="K873" i="1"/>
  <c r="H873" i="1"/>
  <c r="I886" i="7" l="1"/>
  <c r="G886" i="7"/>
  <c r="C887" i="8"/>
  <c r="D887" i="8" s="1"/>
  <c r="L886" i="8"/>
  <c r="K886" i="8"/>
  <c r="H886" i="8"/>
  <c r="L886" i="6"/>
  <c r="K886" i="6"/>
  <c r="C887" i="6"/>
  <c r="D887" i="6" s="1"/>
  <c r="H886" i="6"/>
  <c r="K886" i="5"/>
  <c r="E887" i="5" s="1"/>
  <c r="L886" i="5"/>
  <c r="C887" i="5"/>
  <c r="D887" i="5" s="1"/>
  <c r="H886" i="5"/>
  <c r="E874" i="1"/>
  <c r="P873" i="1"/>
  <c r="Q873" i="1" s="1"/>
  <c r="J873" i="1"/>
  <c r="E887" i="8" l="1"/>
  <c r="K886" i="7"/>
  <c r="H886" i="7"/>
  <c r="L886" i="7"/>
  <c r="C887" i="7"/>
  <c r="P886" i="8"/>
  <c r="Q886" i="8" s="1"/>
  <c r="J886" i="8"/>
  <c r="P886" i="6"/>
  <c r="Q886" i="6" s="1"/>
  <c r="J886" i="6"/>
  <c r="E887" i="6"/>
  <c r="P886" i="5"/>
  <c r="Q886" i="5" s="1"/>
  <c r="J886" i="5"/>
  <c r="I874" i="1"/>
  <c r="G874" i="1"/>
  <c r="D887" i="7" l="1"/>
  <c r="E887" i="7" s="1"/>
  <c r="J886" i="7"/>
  <c r="P886" i="7"/>
  <c r="Q886" i="7" s="1"/>
  <c r="I887" i="8"/>
  <c r="G887" i="8"/>
  <c r="I887" i="6"/>
  <c r="G887" i="6"/>
  <c r="I887" i="5"/>
  <c r="G887" i="5"/>
  <c r="K874" i="1"/>
  <c r="L874" i="1"/>
  <c r="C875" i="1"/>
  <c r="D875" i="1" s="1"/>
  <c r="H874" i="1"/>
  <c r="I887" i="7" l="1"/>
  <c r="G887" i="7"/>
  <c r="L887" i="8"/>
  <c r="K887" i="8"/>
  <c r="C888" i="8"/>
  <c r="D888" i="8" s="1"/>
  <c r="H887" i="8"/>
  <c r="C888" i="6"/>
  <c r="D888" i="6" s="1"/>
  <c r="L887" i="6"/>
  <c r="K887" i="6"/>
  <c r="H887" i="6"/>
  <c r="C888" i="5"/>
  <c r="D888" i="5" s="1"/>
  <c r="L887" i="5"/>
  <c r="K887" i="5"/>
  <c r="H887" i="5"/>
  <c r="E875" i="1"/>
  <c r="P874" i="1"/>
  <c r="Q874" i="1" s="1"/>
  <c r="J874" i="1"/>
  <c r="H887" i="7" l="1"/>
  <c r="L887" i="7"/>
  <c r="C888" i="7"/>
  <c r="K887" i="7"/>
  <c r="E888" i="8"/>
  <c r="E888" i="5"/>
  <c r="P887" i="8"/>
  <c r="Q887" i="8" s="1"/>
  <c r="J887" i="8"/>
  <c r="P887" i="6"/>
  <c r="Q887" i="6" s="1"/>
  <c r="J887" i="6"/>
  <c r="E888" i="6"/>
  <c r="P887" i="5"/>
  <c r="Q887" i="5" s="1"/>
  <c r="J887" i="5"/>
  <c r="I875" i="1"/>
  <c r="G875" i="1"/>
  <c r="P887" i="7" l="1"/>
  <c r="Q887" i="7" s="1"/>
  <c r="J887" i="7"/>
  <c r="D888" i="7"/>
  <c r="E888" i="7" s="1"/>
  <c r="I888" i="8"/>
  <c r="G888" i="8"/>
  <c r="I888" i="6"/>
  <c r="G888" i="6"/>
  <c r="I888" i="5"/>
  <c r="G888" i="5"/>
  <c r="C876" i="1"/>
  <c r="D876" i="1" s="1"/>
  <c r="L875" i="1"/>
  <c r="K875" i="1"/>
  <c r="H875" i="1"/>
  <c r="G888" i="7" l="1"/>
  <c r="I888" i="7"/>
  <c r="C889" i="8"/>
  <c r="D889" i="8" s="1"/>
  <c r="L888" i="8"/>
  <c r="K888" i="8"/>
  <c r="H888" i="8"/>
  <c r="L888" i="6"/>
  <c r="K888" i="6"/>
  <c r="C889" i="6"/>
  <c r="D889" i="6" s="1"/>
  <c r="H888" i="6"/>
  <c r="K888" i="5"/>
  <c r="C889" i="5"/>
  <c r="D889" i="5" s="1"/>
  <c r="L888" i="5"/>
  <c r="H888" i="5"/>
  <c r="P875" i="1"/>
  <c r="Q875" i="1" s="1"/>
  <c r="J875" i="1"/>
  <c r="E876" i="1"/>
  <c r="K888" i="7" l="1"/>
  <c r="H888" i="7"/>
  <c r="C889" i="7"/>
  <c r="L888" i="7"/>
  <c r="E889" i="8"/>
  <c r="P888" i="8"/>
  <c r="Q888" i="8" s="1"/>
  <c r="J888" i="8"/>
  <c r="P888" i="6"/>
  <c r="Q888" i="6" s="1"/>
  <c r="J888" i="6"/>
  <c r="E889" i="6"/>
  <c r="E889" i="5"/>
  <c r="P888" i="5"/>
  <c r="Q888" i="5" s="1"/>
  <c r="J888" i="5"/>
  <c r="I876" i="1"/>
  <c r="G876" i="1"/>
  <c r="J888" i="7" l="1"/>
  <c r="P888" i="7"/>
  <c r="Q888" i="7" s="1"/>
  <c r="D889" i="7"/>
  <c r="E889" i="7" s="1"/>
  <c r="I889" i="8"/>
  <c r="G889" i="8"/>
  <c r="I889" i="6"/>
  <c r="G889" i="6"/>
  <c r="I889" i="5"/>
  <c r="G889" i="5"/>
  <c r="L876" i="1"/>
  <c r="K876" i="1"/>
  <c r="C877" i="1"/>
  <c r="D877" i="1" s="1"/>
  <c r="H876" i="1"/>
  <c r="I889" i="7" l="1"/>
  <c r="G889" i="7"/>
  <c r="L889" i="8"/>
  <c r="K889" i="8"/>
  <c r="C890" i="8"/>
  <c r="D890" i="8" s="1"/>
  <c r="H889" i="8"/>
  <c r="C890" i="6"/>
  <c r="D890" i="6" s="1"/>
  <c r="L889" i="6"/>
  <c r="K889" i="6"/>
  <c r="H889" i="6"/>
  <c r="C890" i="5"/>
  <c r="D890" i="5" s="1"/>
  <c r="L889" i="5"/>
  <c r="K889" i="5"/>
  <c r="H889" i="5"/>
  <c r="E877" i="1"/>
  <c r="P876" i="1"/>
  <c r="Q876" i="1" s="1"/>
  <c r="J876" i="1"/>
  <c r="C890" i="7" l="1"/>
  <c r="D890" i="7" s="1"/>
  <c r="H889" i="7"/>
  <c r="L889" i="7"/>
  <c r="K889" i="7"/>
  <c r="E890" i="5"/>
  <c r="P889" i="8"/>
  <c r="Q889" i="8" s="1"/>
  <c r="J889" i="8"/>
  <c r="E890" i="8"/>
  <c r="E890" i="6"/>
  <c r="P889" i="6"/>
  <c r="Q889" i="6" s="1"/>
  <c r="J889" i="6"/>
  <c r="P889" i="5"/>
  <c r="Q889" i="5" s="1"/>
  <c r="J889" i="5"/>
  <c r="I877" i="1"/>
  <c r="G877" i="1"/>
  <c r="P889" i="7" l="1"/>
  <c r="Q889" i="7" s="1"/>
  <c r="J889" i="7"/>
  <c r="E890" i="7"/>
  <c r="I890" i="8"/>
  <c r="G890" i="8"/>
  <c r="I890" i="6"/>
  <c r="G890" i="6"/>
  <c r="I890" i="5"/>
  <c r="G890" i="5"/>
  <c r="K877" i="1"/>
  <c r="C878" i="1"/>
  <c r="D878" i="1" s="1"/>
  <c r="L877" i="1"/>
  <c r="H877" i="1"/>
  <c r="I890" i="7" l="1"/>
  <c r="G890" i="7"/>
  <c r="C891" i="8"/>
  <c r="D891" i="8" s="1"/>
  <c r="L890" i="8"/>
  <c r="K890" i="8"/>
  <c r="H890" i="8"/>
  <c r="L890" i="6"/>
  <c r="K890" i="6"/>
  <c r="C891" i="6"/>
  <c r="D891" i="6" s="1"/>
  <c r="H890" i="6"/>
  <c r="K890" i="5"/>
  <c r="L890" i="5"/>
  <c r="C891" i="5"/>
  <c r="D891" i="5" s="1"/>
  <c r="H890" i="5"/>
  <c r="E878" i="1"/>
  <c r="P877" i="1"/>
  <c r="Q877" i="1" s="1"/>
  <c r="J877" i="1"/>
  <c r="H890" i="7" l="1"/>
  <c r="L890" i="7"/>
  <c r="C891" i="7"/>
  <c r="D891" i="7" s="1"/>
  <c r="K890" i="7"/>
  <c r="E891" i="8"/>
  <c r="P890" i="8"/>
  <c r="Q890" i="8" s="1"/>
  <c r="J890" i="8"/>
  <c r="P890" i="6"/>
  <c r="Q890" i="6" s="1"/>
  <c r="J890" i="6"/>
  <c r="E891" i="6"/>
  <c r="P890" i="5"/>
  <c r="Q890" i="5" s="1"/>
  <c r="J890" i="5"/>
  <c r="E891" i="5"/>
  <c r="I878" i="1"/>
  <c r="G878" i="1"/>
  <c r="P890" i="7" l="1"/>
  <c r="Q890" i="7" s="1"/>
  <c r="J890" i="7"/>
  <c r="E891" i="7"/>
  <c r="I891" i="8"/>
  <c r="G891" i="8"/>
  <c r="I891" i="6"/>
  <c r="G891" i="6"/>
  <c r="I891" i="5"/>
  <c r="G891" i="5"/>
  <c r="K878" i="1"/>
  <c r="C879" i="1"/>
  <c r="D879" i="1" s="1"/>
  <c r="L878" i="1"/>
  <c r="H878" i="1"/>
  <c r="I891" i="7" l="1"/>
  <c r="G891" i="7"/>
  <c r="L891" i="8"/>
  <c r="K891" i="8"/>
  <c r="C892" i="8"/>
  <c r="D892" i="8" s="1"/>
  <c r="H891" i="8"/>
  <c r="C892" i="6"/>
  <c r="D892" i="6" s="1"/>
  <c r="L891" i="6"/>
  <c r="K891" i="6"/>
  <c r="H891" i="6"/>
  <c r="C892" i="5"/>
  <c r="D892" i="5" s="1"/>
  <c r="L891" i="5"/>
  <c r="K891" i="5"/>
  <c r="H891" i="5"/>
  <c r="E879" i="1"/>
  <c r="P878" i="1"/>
  <c r="Q878" i="1" s="1"/>
  <c r="J878" i="1"/>
  <c r="L891" i="7" l="1"/>
  <c r="K891" i="7"/>
  <c r="C892" i="7"/>
  <c r="H891" i="7"/>
  <c r="P891" i="8"/>
  <c r="Q891" i="8" s="1"/>
  <c r="J891" i="8"/>
  <c r="E892" i="8"/>
  <c r="E892" i="6"/>
  <c r="P891" i="6"/>
  <c r="Q891" i="6" s="1"/>
  <c r="J891" i="6"/>
  <c r="P891" i="5"/>
  <c r="Q891" i="5" s="1"/>
  <c r="J891" i="5"/>
  <c r="E892" i="5"/>
  <c r="I879" i="1"/>
  <c r="G879" i="1"/>
  <c r="D892" i="7" l="1"/>
  <c r="E892" i="7" s="1"/>
  <c r="J891" i="7"/>
  <c r="P891" i="7"/>
  <c r="Q891" i="7" s="1"/>
  <c r="I892" i="8"/>
  <c r="G892" i="8"/>
  <c r="I892" i="6"/>
  <c r="G892" i="6"/>
  <c r="I892" i="5"/>
  <c r="G892" i="5"/>
  <c r="C880" i="1"/>
  <c r="D880" i="1" s="1"/>
  <c r="L879" i="1"/>
  <c r="K879" i="1"/>
  <c r="H879" i="1"/>
  <c r="G892" i="7" l="1"/>
  <c r="I892" i="7"/>
  <c r="C893" i="8"/>
  <c r="D893" i="8" s="1"/>
  <c r="L892" i="8"/>
  <c r="K892" i="8"/>
  <c r="H892" i="8"/>
  <c r="L892" i="6"/>
  <c r="K892" i="6"/>
  <c r="C893" i="6"/>
  <c r="D893" i="6" s="1"/>
  <c r="H892" i="6"/>
  <c r="K892" i="5"/>
  <c r="C893" i="5"/>
  <c r="D893" i="5" s="1"/>
  <c r="L892" i="5"/>
  <c r="H892" i="5"/>
  <c r="P879" i="1"/>
  <c r="Q879" i="1" s="1"/>
  <c r="J879" i="1"/>
  <c r="E880" i="1"/>
  <c r="E893" i="8" l="1"/>
  <c r="K892" i="7"/>
  <c r="H892" i="7"/>
  <c r="C893" i="7"/>
  <c r="L892" i="7"/>
  <c r="P892" i="8"/>
  <c r="Q892" i="8" s="1"/>
  <c r="J892" i="8"/>
  <c r="P892" i="6"/>
  <c r="Q892" i="6" s="1"/>
  <c r="J892" i="6"/>
  <c r="E893" i="6"/>
  <c r="P892" i="5"/>
  <c r="Q892" i="5" s="1"/>
  <c r="J892" i="5"/>
  <c r="E893" i="5"/>
  <c r="I880" i="1"/>
  <c r="G880" i="1"/>
  <c r="D893" i="7" l="1"/>
  <c r="E893" i="7" s="1"/>
  <c r="J892" i="7"/>
  <c r="P892" i="7"/>
  <c r="Q892" i="7" s="1"/>
  <c r="I893" i="8"/>
  <c r="G893" i="8"/>
  <c r="I893" i="6"/>
  <c r="G893" i="6"/>
  <c r="I893" i="5"/>
  <c r="G893" i="5"/>
  <c r="L880" i="1"/>
  <c r="K880" i="1"/>
  <c r="C881" i="1"/>
  <c r="D881" i="1" s="1"/>
  <c r="H880" i="1"/>
  <c r="G893" i="7" l="1"/>
  <c r="I893" i="7"/>
  <c r="L893" i="8"/>
  <c r="K893" i="8"/>
  <c r="C894" i="8"/>
  <c r="D894" i="8" s="1"/>
  <c r="H893" i="8"/>
  <c r="C894" i="6"/>
  <c r="D894" i="6" s="1"/>
  <c r="L893" i="6"/>
  <c r="K893" i="6"/>
  <c r="H893" i="6"/>
  <c r="C894" i="5"/>
  <c r="D894" i="5" s="1"/>
  <c r="L893" i="5"/>
  <c r="K893" i="5"/>
  <c r="H893" i="5"/>
  <c r="P880" i="1"/>
  <c r="Q880" i="1" s="1"/>
  <c r="J880" i="1"/>
  <c r="E881" i="1"/>
  <c r="C894" i="7" l="1"/>
  <c r="H893" i="7"/>
  <c r="L893" i="7"/>
  <c r="K893" i="7"/>
  <c r="E894" i="5"/>
  <c r="E894" i="6"/>
  <c r="P893" i="8"/>
  <c r="Q893" i="8" s="1"/>
  <c r="J893" i="8"/>
  <c r="E894" i="8"/>
  <c r="P893" i="6"/>
  <c r="Q893" i="6" s="1"/>
  <c r="J893" i="6"/>
  <c r="P893" i="5"/>
  <c r="Q893" i="5" s="1"/>
  <c r="J893" i="5"/>
  <c r="I881" i="1"/>
  <c r="G881" i="1"/>
  <c r="P893" i="7" l="1"/>
  <c r="Q893" i="7" s="1"/>
  <c r="J893" i="7"/>
  <c r="D894" i="7"/>
  <c r="E894" i="7" s="1"/>
  <c r="I894" i="8"/>
  <c r="G894" i="8"/>
  <c r="I894" i="6"/>
  <c r="G894" i="6"/>
  <c r="I894" i="5"/>
  <c r="G894" i="5"/>
  <c r="K881" i="1"/>
  <c r="L881" i="1"/>
  <c r="C882" i="1"/>
  <c r="D882" i="1" s="1"/>
  <c r="H881" i="1"/>
  <c r="I894" i="7" l="1"/>
  <c r="G894" i="7"/>
  <c r="C895" i="8"/>
  <c r="D895" i="8" s="1"/>
  <c r="L894" i="8"/>
  <c r="K894" i="8"/>
  <c r="H894" i="8"/>
  <c r="K894" i="6"/>
  <c r="L894" i="6"/>
  <c r="C895" i="6"/>
  <c r="D895" i="6" s="1"/>
  <c r="H894" i="6"/>
  <c r="K894" i="5"/>
  <c r="L894" i="5"/>
  <c r="C895" i="5"/>
  <c r="D895" i="5" s="1"/>
  <c r="H894" i="5"/>
  <c r="E882" i="1"/>
  <c r="P881" i="1"/>
  <c r="Q881" i="1" s="1"/>
  <c r="J881" i="1"/>
  <c r="K894" i="7" l="1"/>
  <c r="H894" i="7"/>
  <c r="L894" i="7"/>
  <c r="C895" i="7"/>
  <c r="D895" i="7" s="1"/>
  <c r="P894" i="8"/>
  <c r="Q894" i="8" s="1"/>
  <c r="J894" i="8"/>
  <c r="E895" i="8"/>
  <c r="P894" i="6"/>
  <c r="Q894" i="6" s="1"/>
  <c r="J894" i="6"/>
  <c r="E895" i="6"/>
  <c r="P894" i="5"/>
  <c r="Q894" i="5" s="1"/>
  <c r="J894" i="5"/>
  <c r="E895" i="5"/>
  <c r="I882" i="1"/>
  <c r="G882" i="1"/>
  <c r="E895" i="7" l="1"/>
  <c r="J894" i="7"/>
  <c r="P894" i="7"/>
  <c r="Q894" i="7" s="1"/>
  <c r="I895" i="8"/>
  <c r="G895" i="8"/>
  <c r="I895" i="6"/>
  <c r="G895" i="6"/>
  <c r="I895" i="5"/>
  <c r="G895" i="5"/>
  <c r="K882" i="1"/>
  <c r="C883" i="1"/>
  <c r="D883" i="1" s="1"/>
  <c r="L882" i="1"/>
  <c r="H882" i="1"/>
  <c r="G895" i="7" l="1"/>
  <c r="I895" i="7"/>
  <c r="L895" i="8"/>
  <c r="K895" i="8"/>
  <c r="C896" i="8"/>
  <c r="D896" i="8" s="1"/>
  <c r="H895" i="8"/>
  <c r="C896" i="6"/>
  <c r="D896" i="6" s="1"/>
  <c r="L895" i="6"/>
  <c r="K895" i="6"/>
  <c r="H895" i="6"/>
  <c r="C896" i="5"/>
  <c r="D896" i="5" s="1"/>
  <c r="L895" i="5"/>
  <c r="K895" i="5"/>
  <c r="H895" i="5"/>
  <c r="E883" i="1"/>
  <c r="P882" i="1"/>
  <c r="Q882" i="1" s="1"/>
  <c r="J882" i="1"/>
  <c r="L895" i="7" l="1"/>
  <c r="K895" i="7"/>
  <c r="C896" i="7"/>
  <c r="H895" i="7"/>
  <c r="E896" i="8"/>
  <c r="P895" i="8"/>
  <c r="Q895" i="8" s="1"/>
  <c r="J895" i="8"/>
  <c r="P895" i="6"/>
  <c r="Q895" i="6" s="1"/>
  <c r="J895" i="6"/>
  <c r="E896" i="6"/>
  <c r="P895" i="5"/>
  <c r="Q895" i="5" s="1"/>
  <c r="J895" i="5"/>
  <c r="E896" i="5"/>
  <c r="I883" i="1"/>
  <c r="G883" i="1"/>
  <c r="P895" i="7" l="1"/>
  <c r="Q895" i="7" s="1"/>
  <c r="J895" i="7"/>
  <c r="D896" i="7"/>
  <c r="E896" i="7" s="1"/>
  <c r="I896" i="8"/>
  <c r="G896" i="8"/>
  <c r="I896" i="6"/>
  <c r="G896" i="6"/>
  <c r="I896" i="5"/>
  <c r="G896" i="5"/>
  <c r="K883" i="1"/>
  <c r="C884" i="1"/>
  <c r="D884" i="1" s="1"/>
  <c r="L883" i="1"/>
  <c r="H883" i="1"/>
  <c r="G896" i="7" l="1"/>
  <c r="I896" i="7"/>
  <c r="C897" i="8"/>
  <c r="D897" i="8" s="1"/>
  <c r="L896" i="8"/>
  <c r="K896" i="8"/>
  <c r="H896" i="8"/>
  <c r="K896" i="6"/>
  <c r="C897" i="6"/>
  <c r="D897" i="6" s="1"/>
  <c r="L896" i="6"/>
  <c r="H896" i="6"/>
  <c r="K896" i="5"/>
  <c r="C897" i="5"/>
  <c r="D897" i="5" s="1"/>
  <c r="L896" i="5"/>
  <c r="H896" i="5"/>
  <c r="E884" i="1"/>
  <c r="P883" i="1"/>
  <c r="Q883" i="1" s="1"/>
  <c r="J883" i="1"/>
  <c r="K896" i="7" l="1"/>
  <c r="H896" i="7"/>
  <c r="C897" i="7"/>
  <c r="L896" i="7"/>
  <c r="E897" i="8"/>
  <c r="P896" i="8"/>
  <c r="Q896" i="8" s="1"/>
  <c r="J896" i="8"/>
  <c r="P896" i="6"/>
  <c r="Q896" i="6" s="1"/>
  <c r="J896" i="6"/>
  <c r="E897" i="6"/>
  <c r="P896" i="5"/>
  <c r="Q896" i="5" s="1"/>
  <c r="J896" i="5"/>
  <c r="E897" i="5"/>
  <c r="I884" i="1"/>
  <c r="G884" i="1"/>
  <c r="D897" i="7" l="1"/>
  <c r="E897" i="7" s="1"/>
  <c r="P896" i="7"/>
  <c r="Q896" i="7" s="1"/>
  <c r="J896" i="7"/>
  <c r="I897" i="8"/>
  <c r="G897" i="8"/>
  <c r="I897" i="6"/>
  <c r="G897" i="6"/>
  <c r="I897" i="5"/>
  <c r="G897" i="5"/>
  <c r="C885" i="1"/>
  <c r="D885" i="1" s="1"/>
  <c r="L884" i="1"/>
  <c r="K884" i="1"/>
  <c r="H884" i="1"/>
  <c r="I897" i="7" l="1"/>
  <c r="G897" i="7"/>
  <c r="L897" i="8"/>
  <c r="K897" i="8"/>
  <c r="C898" i="8"/>
  <c r="D898" i="8" s="1"/>
  <c r="H897" i="8"/>
  <c r="C898" i="6"/>
  <c r="D898" i="6" s="1"/>
  <c r="L897" i="6"/>
  <c r="K897" i="6"/>
  <c r="H897" i="6"/>
  <c r="C898" i="5"/>
  <c r="D898" i="5" s="1"/>
  <c r="L897" i="5"/>
  <c r="K897" i="5"/>
  <c r="H897" i="5"/>
  <c r="E885" i="1"/>
  <c r="P884" i="1"/>
  <c r="Q884" i="1" s="1"/>
  <c r="J884" i="1"/>
  <c r="C898" i="7" l="1"/>
  <c r="D898" i="7" s="1"/>
  <c r="H897" i="7"/>
  <c r="L897" i="7"/>
  <c r="K897" i="7"/>
  <c r="E898" i="6"/>
  <c r="E898" i="5"/>
  <c r="P897" i="8"/>
  <c r="Q897" i="8" s="1"/>
  <c r="J897" i="8"/>
  <c r="E898" i="8"/>
  <c r="P897" i="6"/>
  <c r="Q897" i="6" s="1"/>
  <c r="J897" i="6"/>
  <c r="P897" i="5"/>
  <c r="Q897" i="5" s="1"/>
  <c r="J897" i="5"/>
  <c r="I885" i="1"/>
  <c r="G885" i="1"/>
  <c r="P897" i="7" l="1"/>
  <c r="Q897" i="7" s="1"/>
  <c r="J897" i="7"/>
  <c r="E898" i="7"/>
  <c r="I898" i="8"/>
  <c r="G898" i="8"/>
  <c r="I898" i="6"/>
  <c r="G898" i="6"/>
  <c r="I898" i="5"/>
  <c r="G898" i="5"/>
  <c r="C886" i="1"/>
  <c r="D886" i="1" s="1"/>
  <c r="K885" i="1"/>
  <c r="L885" i="1"/>
  <c r="H885" i="1"/>
  <c r="G898" i="7" l="1"/>
  <c r="I898" i="7"/>
  <c r="C899" i="8"/>
  <c r="D899" i="8" s="1"/>
  <c r="L898" i="8"/>
  <c r="K898" i="8"/>
  <c r="H898" i="8"/>
  <c r="K898" i="6"/>
  <c r="L898" i="6"/>
  <c r="C899" i="6"/>
  <c r="D899" i="6" s="1"/>
  <c r="H898" i="6"/>
  <c r="K898" i="5"/>
  <c r="L898" i="5"/>
  <c r="C899" i="5"/>
  <c r="D899" i="5" s="1"/>
  <c r="H898" i="5"/>
  <c r="E886" i="1"/>
  <c r="P885" i="1"/>
  <c r="Q885" i="1" s="1"/>
  <c r="J885" i="1"/>
  <c r="E899" i="6" l="1"/>
  <c r="H898" i="7"/>
  <c r="C899" i="7"/>
  <c r="L898" i="7"/>
  <c r="K898" i="7"/>
  <c r="E899" i="8"/>
  <c r="P898" i="8"/>
  <c r="Q898" i="8" s="1"/>
  <c r="J898" i="8"/>
  <c r="P898" i="6"/>
  <c r="Q898" i="6" s="1"/>
  <c r="J898" i="6"/>
  <c r="P898" i="5"/>
  <c r="Q898" i="5" s="1"/>
  <c r="J898" i="5"/>
  <c r="E899" i="5"/>
  <c r="I886" i="1"/>
  <c r="G886" i="1"/>
  <c r="P898" i="7" l="1"/>
  <c r="Q898" i="7" s="1"/>
  <c r="J898" i="7"/>
  <c r="D899" i="7"/>
  <c r="E899" i="7" s="1"/>
  <c r="I899" i="8"/>
  <c r="G899" i="8"/>
  <c r="I899" i="6"/>
  <c r="G899" i="6"/>
  <c r="I899" i="5"/>
  <c r="G899" i="5"/>
  <c r="C887" i="1"/>
  <c r="D887" i="1" s="1"/>
  <c r="K886" i="1"/>
  <c r="L886" i="1"/>
  <c r="H886" i="1"/>
  <c r="G899" i="7" l="1"/>
  <c r="I899" i="7"/>
  <c r="L899" i="8"/>
  <c r="K899" i="8"/>
  <c r="C900" i="8"/>
  <c r="D900" i="8" s="1"/>
  <c r="H899" i="8"/>
  <c r="C900" i="6"/>
  <c r="D900" i="6" s="1"/>
  <c r="L899" i="6"/>
  <c r="K899" i="6"/>
  <c r="H899" i="6"/>
  <c r="C900" i="5"/>
  <c r="D900" i="5" s="1"/>
  <c r="L899" i="5"/>
  <c r="K899" i="5"/>
  <c r="H899" i="5"/>
  <c r="P886" i="1"/>
  <c r="Q886" i="1" s="1"/>
  <c r="J886" i="1"/>
  <c r="E887" i="1"/>
  <c r="H899" i="7" l="1"/>
  <c r="K899" i="7"/>
  <c r="L899" i="7"/>
  <c r="C900" i="7"/>
  <c r="E900" i="6"/>
  <c r="E900" i="5"/>
  <c r="P899" i="8"/>
  <c r="Q899" i="8" s="1"/>
  <c r="J899" i="8"/>
  <c r="E900" i="8"/>
  <c r="P899" i="6"/>
  <c r="Q899" i="6" s="1"/>
  <c r="J899" i="6"/>
  <c r="P899" i="5"/>
  <c r="Q899" i="5" s="1"/>
  <c r="J899" i="5"/>
  <c r="I887" i="1"/>
  <c r="G887" i="1"/>
  <c r="D900" i="7" l="1"/>
  <c r="E900" i="7" s="1"/>
  <c r="P899" i="7"/>
  <c r="Q899" i="7" s="1"/>
  <c r="J899" i="7"/>
  <c r="I900" i="8"/>
  <c r="G900" i="8"/>
  <c r="I900" i="6"/>
  <c r="G900" i="6"/>
  <c r="I900" i="5"/>
  <c r="G900" i="5"/>
  <c r="K887" i="1"/>
  <c r="C888" i="1"/>
  <c r="D888" i="1" s="1"/>
  <c r="L887" i="1"/>
  <c r="H887" i="1"/>
  <c r="I900" i="7" l="1"/>
  <c r="G900" i="7"/>
  <c r="C901" i="8"/>
  <c r="D901" i="8" s="1"/>
  <c r="L900" i="8"/>
  <c r="K900" i="8"/>
  <c r="H900" i="8"/>
  <c r="K900" i="6"/>
  <c r="C901" i="6"/>
  <c r="D901" i="6" s="1"/>
  <c r="L900" i="6"/>
  <c r="H900" i="6"/>
  <c r="K900" i="5"/>
  <c r="L900" i="5"/>
  <c r="C901" i="5"/>
  <c r="D901" i="5" s="1"/>
  <c r="H900" i="5"/>
  <c r="E888" i="1"/>
  <c r="P887" i="1"/>
  <c r="Q887" i="1" s="1"/>
  <c r="J887" i="1"/>
  <c r="K900" i="7" l="1"/>
  <c r="H900" i="7"/>
  <c r="C901" i="7"/>
  <c r="L900" i="7"/>
  <c r="P900" i="8"/>
  <c r="Q900" i="8" s="1"/>
  <c r="J900" i="8"/>
  <c r="E901" i="8"/>
  <c r="P900" i="6"/>
  <c r="Q900" i="6" s="1"/>
  <c r="J900" i="6"/>
  <c r="E901" i="6"/>
  <c r="P900" i="5"/>
  <c r="Q900" i="5" s="1"/>
  <c r="J900" i="5"/>
  <c r="E901" i="5"/>
  <c r="I888" i="1"/>
  <c r="G888" i="1"/>
  <c r="D901" i="7" l="1"/>
  <c r="E901" i="7" s="1"/>
  <c r="P900" i="7"/>
  <c r="Q900" i="7" s="1"/>
  <c r="J900" i="7"/>
  <c r="I901" i="8"/>
  <c r="G901" i="8"/>
  <c r="I901" i="6"/>
  <c r="G901" i="6"/>
  <c r="I901" i="5"/>
  <c r="G901" i="5"/>
  <c r="K888" i="1"/>
  <c r="L888" i="1"/>
  <c r="C889" i="1"/>
  <c r="D889" i="1" s="1"/>
  <c r="H888" i="1"/>
  <c r="I901" i="7" l="1"/>
  <c r="G901" i="7"/>
  <c r="L901" i="8"/>
  <c r="K901" i="8"/>
  <c r="C902" i="8"/>
  <c r="D902" i="8" s="1"/>
  <c r="H901" i="8"/>
  <c r="C902" i="6"/>
  <c r="D902" i="6" s="1"/>
  <c r="L901" i="6"/>
  <c r="K901" i="6"/>
  <c r="H901" i="6"/>
  <c r="C902" i="5"/>
  <c r="D902" i="5" s="1"/>
  <c r="L901" i="5"/>
  <c r="K901" i="5"/>
  <c r="H901" i="5"/>
  <c r="E889" i="1"/>
  <c r="P888" i="1"/>
  <c r="Q888" i="1" s="1"/>
  <c r="J888" i="1"/>
  <c r="C902" i="7" l="1"/>
  <c r="H901" i="7"/>
  <c r="L901" i="7"/>
  <c r="K901" i="7"/>
  <c r="P901" i="8"/>
  <c r="Q901" i="8" s="1"/>
  <c r="J901" i="8"/>
  <c r="E902" i="8"/>
  <c r="P901" i="6"/>
  <c r="Q901" i="6" s="1"/>
  <c r="J901" i="6"/>
  <c r="E902" i="6"/>
  <c r="P901" i="5"/>
  <c r="Q901" i="5" s="1"/>
  <c r="J901" i="5"/>
  <c r="E902" i="5"/>
  <c r="I889" i="1"/>
  <c r="G889" i="1"/>
  <c r="D902" i="7" l="1"/>
  <c r="E902" i="7" s="1"/>
  <c r="P901" i="7"/>
  <c r="Q901" i="7" s="1"/>
  <c r="J901" i="7"/>
  <c r="I902" i="8"/>
  <c r="G902" i="8"/>
  <c r="I902" i="6"/>
  <c r="G902" i="6"/>
  <c r="I902" i="5"/>
  <c r="G902" i="5"/>
  <c r="K889" i="1"/>
  <c r="C890" i="1"/>
  <c r="D890" i="1" s="1"/>
  <c r="L889" i="1"/>
  <c r="H889" i="1"/>
  <c r="I902" i="7" l="1"/>
  <c r="G902" i="7"/>
  <c r="C903" i="8"/>
  <c r="D903" i="8" s="1"/>
  <c r="L902" i="8"/>
  <c r="K902" i="8"/>
  <c r="H902" i="8"/>
  <c r="K902" i="6"/>
  <c r="L902" i="6"/>
  <c r="C903" i="6"/>
  <c r="D903" i="6" s="1"/>
  <c r="H902" i="6"/>
  <c r="K902" i="5"/>
  <c r="L902" i="5"/>
  <c r="C903" i="5"/>
  <c r="D903" i="5" s="1"/>
  <c r="H902" i="5"/>
  <c r="E890" i="1"/>
  <c r="P889" i="1"/>
  <c r="Q889" i="1" s="1"/>
  <c r="J889" i="1"/>
  <c r="E903" i="8" l="1"/>
  <c r="H902" i="7"/>
  <c r="C903" i="7"/>
  <c r="D903" i="7" s="1"/>
  <c r="L902" i="7"/>
  <c r="K902" i="7"/>
  <c r="P902" i="8"/>
  <c r="Q902" i="8" s="1"/>
  <c r="J902" i="8"/>
  <c r="P902" i="6"/>
  <c r="Q902" i="6" s="1"/>
  <c r="J902" i="6"/>
  <c r="E903" i="6"/>
  <c r="P902" i="5"/>
  <c r="Q902" i="5" s="1"/>
  <c r="J902" i="5"/>
  <c r="E903" i="5"/>
  <c r="I890" i="1"/>
  <c r="G890" i="1"/>
  <c r="J902" i="7" l="1"/>
  <c r="P902" i="7"/>
  <c r="Q902" i="7" s="1"/>
  <c r="E903" i="7"/>
  <c r="I903" i="8"/>
  <c r="G903" i="8"/>
  <c r="I903" i="6"/>
  <c r="G903" i="6"/>
  <c r="I903" i="5"/>
  <c r="G903" i="5"/>
  <c r="L890" i="1"/>
  <c r="C891" i="1"/>
  <c r="D891" i="1" s="1"/>
  <c r="K890" i="1"/>
  <c r="H890" i="1"/>
  <c r="I903" i="7" l="1"/>
  <c r="G903" i="7"/>
  <c r="L903" i="8"/>
  <c r="K903" i="8"/>
  <c r="C904" i="8"/>
  <c r="D904" i="8" s="1"/>
  <c r="H903" i="8"/>
  <c r="C904" i="6"/>
  <c r="D904" i="6" s="1"/>
  <c r="L903" i="6"/>
  <c r="K903" i="6"/>
  <c r="H903" i="6"/>
  <c r="C904" i="5"/>
  <c r="D904" i="5" s="1"/>
  <c r="L903" i="5"/>
  <c r="K903" i="5"/>
  <c r="H903" i="5"/>
  <c r="E891" i="1"/>
  <c r="P890" i="1"/>
  <c r="Q890" i="1" s="1"/>
  <c r="J890" i="1"/>
  <c r="H903" i="7" l="1"/>
  <c r="L903" i="7"/>
  <c r="K903" i="7"/>
  <c r="C904" i="7"/>
  <c r="D904" i="7" s="1"/>
  <c r="E904" i="6"/>
  <c r="P903" i="8"/>
  <c r="Q903" i="8" s="1"/>
  <c r="J903" i="8"/>
  <c r="E904" i="8"/>
  <c r="P903" i="6"/>
  <c r="Q903" i="6" s="1"/>
  <c r="J903" i="6"/>
  <c r="P903" i="5"/>
  <c r="Q903" i="5" s="1"/>
  <c r="J903" i="5"/>
  <c r="E904" i="5"/>
  <c r="I891" i="1"/>
  <c r="G891" i="1"/>
  <c r="P903" i="7" l="1"/>
  <c r="Q903" i="7" s="1"/>
  <c r="J903" i="7"/>
  <c r="E904" i="7"/>
  <c r="I904" i="8"/>
  <c r="G904" i="8"/>
  <c r="I904" i="6"/>
  <c r="G904" i="6"/>
  <c r="I904" i="5"/>
  <c r="G904" i="5"/>
  <c r="K891" i="1"/>
  <c r="L891" i="1"/>
  <c r="C892" i="1"/>
  <c r="D892" i="1" s="1"/>
  <c r="H891" i="1"/>
  <c r="I904" i="7" l="1"/>
  <c r="G904" i="7"/>
  <c r="C905" i="8"/>
  <c r="D905" i="8" s="1"/>
  <c r="L904" i="8"/>
  <c r="K904" i="8"/>
  <c r="H904" i="8"/>
  <c r="K904" i="6"/>
  <c r="C905" i="6"/>
  <c r="D905" i="6" s="1"/>
  <c r="L904" i="6"/>
  <c r="H904" i="6"/>
  <c r="K904" i="5"/>
  <c r="L904" i="5"/>
  <c r="C905" i="5"/>
  <c r="D905" i="5" s="1"/>
  <c r="H904" i="5"/>
  <c r="E892" i="1"/>
  <c r="P891" i="1"/>
  <c r="Q891" i="1" s="1"/>
  <c r="J891" i="1"/>
  <c r="H904" i="7" l="1"/>
  <c r="C905" i="7"/>
  <c r="L904" i="7"/>
  <c r="K904" i="7"/>
  <c r="E905" i="6"/>
  <c r="E905" i="5"/>
  <c r="E905" i="8"/>
  <c r="P904" i="8"/>
  <c r="Q904" i="8" s="1"/>
  <c r="J904" i="8"/>
  <c r="P904" i="6"/>
  <c r="Q904" i="6" s="1"/>
  <c r="J904" i="6"/>
  <c r="P904" i="5"/>
  <c r="Q904" i="5" s="1"/>
  <c r="J904" i="5"/>
  <c r="I892" i="1"/>
  <c r="G892" i="1"/>
  <c r="P904" i="7" l="1"/>
  <c r="Q904" i="7" s="1"/>
  <c r="J904" i="7"/>
  <c r="D905" i="7"/>
  <c r="E905" i="7" s="1"/>
  <c r="I905" i="8"/>
  <c r="G905" i="8"/>
  <c r="I905" i="6"/>
  <c r="G905" i="6"/>
  <c r="I905" i="5"/>
  <c r="G905" i="5"/>
  <c r="K892" i="1"/>
  <c r="C893" i="1"/>
  <c r="D893" i="1" s="1"/>
  <c r="L892" i="1"/>
  <c r="H892" i="1"/>
  <c r="G905" i="7" l="1"/>
  <c r="I905" i="7"/>
  <c r="L905" i="8"/>
  <c r="K905" i="8"/>
  <c r="C906" i="8"/>
  <c r="D906" i="8" s="1"/>
  <c r="H905" i="8"/>
  <c r="C906" i="6"/>
  <c r="D906" i="6" s="1"/>
  <c r="L905" i="6"/>
  <c r="K905" i="6"/>
  <c r="H905" i="6"/>
  <c r="C906" i="5"/>
  <c r="D906" i="5" s="1"/>
  <c r="L905" i="5"/>
  <c r="K905" i="5"/>
  <c r="H905" i="5"/>
  <c r="E893" i="1"/>
  <c r="P892" i="1"/>
  <c r="Q892" i="1" s="1"/>
  <c r="J892" i="1"/>
  <c r="H905" i="7" l="1"/>
  <c r="K905" i="7"/>
  <c r="C906" i="7"/>
  <c r="D906" i="7" s="1"/>
  <c r="L905" i="7"/>
  <c r="E906" i="6"/>
  <c r="E906" i="5"/>
  <c r="P905" i="8"/>
  <c r="Q905" i="8" s="1"/>
  <c r="J905" i="8"/>
  <c r="E906" i="8"/>
  <c r="P905" i="6"/>
  <c r="Q905" i="6" s="1"/>
  <c r="J905" i="6"/>
  <c r="P905" i="5"/>
  <c r="Q905" i="5" s="1"/>
  <c r="J905" i="5"/>
  <c r="I893" i="1"/>
  <c r="G893" i="1"/>
  <c r="P905" i="7" l="1"/>
  <c r="Q905" i="7" s="1"/>
  <c r="J905" i="7"/>
  <c r="E906" i="7"/>
  <c r="I906" i="8"/>
  <c r="G906" i="8"/>
  <c r="I906" i="6"/>
  <c r="G906" i="6"/>
  <c r="I906" i="5"/>
  <c r="G906" i="5"/>
  <c r="L893" i="1"/>
  <c r="C894" i="1"/>
  <c r="D894" i="1" s="1"/>
  <c r="K893" i="1"/>
  <c r="H893" i="1"/>
  <c r="I906" i="7" l="1"/>
  <c r="G906" i="7"/>
  <c r="C907" i="8"/>
  <c r="D907" i="8" s="1"/>
  <c r="L906" i="8"/>
  <c r="K906" i="8"/>
  <c r="H906" i="8"/>
  <c r="K906" i="6"/>
  <c r="L906" i="6"/>
  <c r="C907" i="6"/>
  <c r="D907" i="6" s="1"/>
  <c r="H906" i="6"/>
  <c r="K906" i="5"/>
  <c r="L906" i="5"/>
  <c r="C907" i="5"/>
  <c r="D907" i="5" s="1"/>
  <c r="H906" i="5"/>
  <c r="P893" i="1"/>
  <c r="Q893" i="1" s="1"/>
  <c r="J893" i="1"/>
  <c r="E894" i="1"/>
  <c r="E907" i="6" l="1"/>
  <c r="C907" i="7"/>
  <c r="L906" i="7"/>
  <c r="H906" i="7"/>
  <c r="K906" i="7"/>
  <c r="P906" i="8"/>
  <c r="Q906" i="8" s="1"/>
  <c r="J906" i="8"/>
  <c r="E907" i="8"/>
  <c r="P906" i="6"/>
  <c r="Q906" i="6" s="1"/>
  <c r="J906" i="6"/>
  <c r="P906" i="5"/>
  <c r="Q906" i="5" s="1"/>
  <c r="J906" i="5"/>
  <c r="E907" i="5"/>
  <c r="I894" i="1"/>
  <c r="G894" i="1"/>
  <c r="P906" i="7" l="1"/>
  <c r="Q906" i="7" s="1"/>
  <c r="J906" i="7"/>
  <c r="D907" i="7"/>
  <c r="E907" i="7" s="1"/>
  <c r="I907" i="8"/>
  <c r="G907" i="8"/>
  <c r="I907" i="6"/>
  <c r="G907" i="6"/>
  <c r="I907" i="5"/>
  <c r="G907" i="5"/>
  <c r="C895" i="1"/>
  <c r="D895" i="1" s="1"/>
  <c r="K894" i="1"/>
  <c r="L894" i="1"/>
  <c r="H894" i="1"/>
  <c r="G907" i="7" l="1"/>
  <c r="I907" i="7"/>
  <c r="L907" i="8"/>
  <c r="K907" i="8"/>
  <c r="C908" i="8"/>
  <c r="D908" i="8" s="1"/>
  <c r="H907" i="8"/>
  <c r="C908" i="6"/>
  <c r="D908" i="6" s="1"/>
  <c r="L907" i="6"/>
  <c r="K907" i="6"/>
  <c r="H907" i="6"/>
  <c r="C908" i="5"/>
  <c r="D908" i="5" s="1"/>
  <c r="L907" i="5"/>
  <c r="K907" i="5"/>
  <c r="H907" i="5"/>
  <c r="P894" i="1"/>
  <c r="Q894" i="1" s="1"/>
  <c r="J894" i="1"/>
  <c r="E895" i="1"/>
  <c r="E908" i="5" l="1"/>
  <c r="C908" i="7"/>
  <c r="L907" i="7"/>
  <c r="H907" i="7"/>
  <c r="K907" i="7"/>
  <c r="E908" i="6"/>
  <c r="P907" i="8"/>
  <c r="Q907" i="8" s="1"/>
  <c r="J907" i="8"/>
  <c r="E908" i="8"/>
  <c r="P907" i="6"/>
  <c r="Q907" i="6" s="1"/>
  <c r="J907" i="6"/>
  <c r="P907" i="5"/>
  <c r="Q907" i="5" s="1"/>
  <c r="J907" i="5"/>
  <c r="I895" i="1"/>
  <c r="G895" i="1"/>
  <c r="P907" i="7" l="1"/>
  <c r="Q907" i="7" s="1"/>
  <c r="J907" i="7"/>
  <c r="D908" i="7"/>
  <c r="E908" i="7" s="1"/>
  <c r="I908" i="8"/>
  <c r="G908" i="8"/>
  <c r="I908" i="6"/>
  <c r="G908" i="6"/>
  <c r="I908" i="5"/>
  <c r="G908" i="5"/>
  <c r="K895" i="1"/>
  <c r="L895" i="1"/>
  <c r="C896" i="1"/>
  <c r="D896" i="1" s="1"/>
  <c r="H895" i="1"/>
  <c r="I908" i="7" l="1"/>
  <c r="G908" i="7"/>
  <c r="C909" i="8"/>
  <c r="D909" i="8" s="1"/>
  <c r="L908" i="8"/>
  <c r="K908" i="8"/>
  <c r="H908" i="8"/>
  <c r="K908" i="6"/>
  <c r="C909" i="6"/>
  <c r="D909" i="6" s="1"/>
  <c r="L908" i="6"/>
  <c r="H908" i="6"/>
  <c r="K908" i="5"/>
  <c r="L908" i="5"/>
  <c r="C909" i="5"/>
  <c r="D909" i="5" s="1"/>
  <c r="H908" i="5"/>
  <c r="E896" i="1"/>
  <c r="P895" i="1"/>
  <c r="Q895" i="1" s="1"/>
  <c r="J895" i="1"/>
  <c r="E909" i="8" l="1"/>
  <c r="K908" i="7"/>
  <c r="H908" i="7"/>
  <c r="L908" i="7"/>
  <c r="C909" i="7"/>
  <c r="E909" i="6"/>
  <c r="P908" i="8"/>
  <c r="Q908" i="8" s="1"/>
  <c r="J908" i="8"/>
  <c r="P908" i="6"/>
  <c r="Q908" i="6" s="1"/>
  <c r="J908" i="6"/>
  <c r="P908" i="5"/>
  <c r="Q908" i="5" s="1"/>
  <c r="J908" i="5"/>
  <c r="E909" i="5"/>
  <c r="I896" i="1"/>
  <c r="G896" i="1"/>
  <c r="D909" i="7" l="1"/>
  <c r="E909" i="7" s="1"/>
  <c r="J908" i="7"/>
  <c r="P908" i="7"/>
  <c r="Q908" i="7" s="1"/>
  <c r="I909" i="8"/>
  <c r="G909" i="8"/>
  <c r="I909" i="6"/>
  <c r="G909" i="6"/>
  <c r="I909" i="5"/>
  <c r="G909" i="5"/>
  <c r="C897" i="1"/>
  <c r="D897" i="1" s="1"/>
  <c r="K896" i="1"/>
  <c r="L896" i="1"/>
  <c r="H896" i="1"/>
  <c r="G909" i="7" l="1"/>
  <c r="I909" i="7"/>
  <c r="L909" i="8"/>
  <c r="K909" i="8"/>
  <c r="C910" i="8"/>
  <c r="D910" i="8" s="1"/>
  <c r="H909" i="8"/>
  <c r="C910" i="6"/>
  <c r="D910" i="6" s="1"/>
  <c r="L909" i="6"/>
  <c r="K909" i="6"/>
  <c r="H909" i="6"/>
  <c r="C910" i="5"/>
  <c r="D910" i="5" s="1"/>
  <c r="L909" i="5"/>
  <c r="K909" i="5"/>
  <c r="H909" i="5"/>
  <c r="P896" i="1"/>
  <c r="Q896" i="1" s="1"/>
  <c r="J896" i="1"/>
  <c r="E897" i="1"/>
  <c r="H909" i="7" l="1"/>
  <c r="L909" i="7"/>
  <c r="K909" i="7"/>
  <c r="C910" i="7"/>
  <c r="D910" i="7" s="1"/>
  <c r="E910" i="6"/>
  <c r="P909" i="8"/>
  <c r="Q909" i="8" s="1"/>
  <c r="J909" i="8"/>
  <c r="E910" i="8"/>
  <c r="P909" i="6"/>
  <c r="Q909" i="6" s="1"/>
  <c r="J909" i="6"/>
  <c r="P909" i="5"/>
  <c r="Q909" i="5" s="1"/>
  <c r="J909" i="5"/>
  <c r="E910" i="5"/>
  <c r="I897" i="1"/>
  <c r="G897" i="1"/>
  <c r="P909" i="7" l="1"/>
  <c r="Q909" i="7" s="1"/>
  <c r="J909" i="7"/>
  <c r="E910" i="7"/>
  <c r="I910" i="8"/>
  <c r="G910" i="8"/>
  <c r="I910" i="6"/>
  <c r="G910" i="6"/>
  <c r="I910" i="5"/>
  <c r="G910" i="5"/>
  <c r="K897" i="1"/>
  <c r="C898" i="1"/>
  <c r="D898" i="1" s="1"/>
  <c r="L897" i="1"/>
  <c r="H897" i="1"/>
  <c r="I910" i="7" l="1"/>
  <c r="G910" i="7"/>
  <c r="C911" i="8"/>
  <c r="D911" i="8" s="1"/>
  <c r="L910" i="8"/>
  <c r="K910" i="8"/>
  <c r="H910" i="8"/>
  <c r="K910" i="6"/>
  <c r="L910" i="6"/>
  <c r="C911" i="6"/>
  <c r="D911" i="6" s="1"/>
  <c r="H910" i="6"/>
  <c r="K910" i="5"/>
  <c r="L910" i="5"/>
  <c r="C911" i="5"/>
  <c r="D911" i="5" s="1"/>
  <c r="H910" i="5"/>
  <c r="E898" i="1"/>
  <c r="P897" i="1"/>
  <c r="Q897" i="1" s="1"/>
  <c r="J897" i="1"/>
  <c r="E911" i="8" l="1"/>
  <c r="H910" i="7"/>
  <c r="C911" i="7"/>
  <c r="K910" i="7"/>
  <c r="L910" i="7"/>
  <c r="P910" i="8"/>
  <c r="Q910" i="8" s="1"/>
  <c r="J910" i="8"/>
  <c r="E911" i="6"/>
  <c r="P910" i="6"/>
  <c r="Q910" i="6" s="1"/>
  <c r="J910" i="6"/>
  <c r="P910" i="5"/>
  <c r="Q910" i="5" s="1"/>
  <c r="J910" i="5"/>
  <c r="E911" i="5"/>
  <c r="I898" i="1"/>
  <c r="G898" i="1"/>
  <c r="J910" i="7" l="1"/>
  <c r="P910" i="7"/>
  <c r="Q910" i="7" s="1"/>
  <c r="D911" i="7"/>
  <c r="E911" i="7" s="1"/>
  <c r="I911" i="8"/>
  <c r="G911" i="8"/>
  <c r="I911" i="6"/>
  <c r="G911" i="6"/>
  <c r="I911" i="5"/>
  <c r="G911" i="5"/>
  <c r="C899" i="1"/>
  <c r="D899" i="1" s="1"/>
  <c r="L898" i="1"/>
  <c r="K898" i="1"/>
  <c r="H898" i="1"/>
  <c r="I911" i="7" l="1"/>
  <c r="G911" i="7"/>
  <c r="L911" i="8"/>
  <c r="K911" i="8"/>
  <c r="C912" i="8"/>
  <c r="D912" i="8" s="1"/>
  <c r="H911" i="8"/>
  <c r="C912" i="6"/>
  <c r="D912" i="6" s="1"/>
  <c r="L911" i="6"/>
  <c r="K911" i="6"/>
  <c r="H911" i="6"/>
  <c r="C912" i="5"/>
  <c r="D912" i="5" s="1"/>
  <c r="L911" i="5"/>
  <c r="K911" i="5"/>
  <c r="H911" i="5"/>
  <c r="P898" i="1"/>
  <c r="Q898" i="1" s="1"/>
  <c r="J898" i="1"/>
  <c r="E899" i="1"/>
  <c r="C912" i="7" l="1"/>
  <c r="H911" i="7"/>
  <c r="K911" i="7"/>
  <c r="L911" i="7"/>
  <c r="E912" i="6"/>
  <c r="P911" i="8"/>
  <c r="Q911" i="8" s="1"/>
  <c r="J911" i="8"/>
  <c r="E912" i="8"/>
  <c r="P911" i="6"/>
  <c r="Q911" i="6" s="1"/>
  <c r="J911" i="6"/>
  <c r="P911" i="5"/>
  <c r="Q911" i="5" s="1"/>
  <c r="J911" i="5"/>
  <c r="E912" i="5"/>
  <c r="I899" i="1"/>
  <c r="G899" i="1"/>
  <c r="J911" i="7" l="1"/>
  <c r="P911" i="7"/>
  <c r="Q911" i="7" s="1"/>
  <c r="D912" i="7"/>
  <c r="E912" i="7" s="1"/>
  <c r="I912" i="8"/>
  <c r="G912" i="8"/>
  <c r="I912" i="6"/>
  <c r="G912" i="6"/>
  <c r="I912" i="5"/>
  <c r="G912" i="5"/>
  <c r="C900" i="1"/>
  <c r="D900" i="1" s="1"/>
  <c r="L899" i="1"/>
  <c r="K899" i="1"/>
  <c r="H899" i="1"/>
  <c r="G912" i="7" l="1"/>
  <c r="I912" i="7"/>
  <c r="C913" i="8"/>
  <c r="D913" i="8" s="1"/>
  <c r="L912" i="8"/>
  <c r="K912" i="8"/>
  <c r="H912" i="8"/>
  <c r="K912" i="6"/>
  <c r="C913" i="6"/>
  <c r="D913" i="6" s="1"/>
  <c r="L912" i="6"/>
  <c r="H912" i="6"/>
  <c r="K912" i="5"/>
  <c r="L912" i="5"/>
  <c r="C913" i="5"/>
  <c r="D913" i="5" s="1"/>
  <c r="H912" i="5"/>
  <c r="E900" i="1"/>
  <c r="P899" i="1"/>
  <c r="Q899" i="1" s="1"/>
  <c r="J899" i="1"/>
  <c r="H912" i="7" l="1"/>
  <c r="L912" i="7"/>
  <c r="K912" i="7"/>
  <c r="C913" i="7"/>
  <c r="D913" i="7" s="1"/>
  <c r="E913" i="5"/>
  <c r="E913" i="8"/>
  <c r="P912" i="8"/>
  <c r="Q912" i="8" s="1"/>
  <c r="J912" i="8"/>
  <c r="P912" i="6"/>
  <c r="Q912" i="6" s="1"/>
  <c r="J912" i="6"/>
  <c r="E913" i="6"/>
  <c r="P912" i="5"/>
  <c r="Q912" i="5" s="1"/>
  <c r="J912" i="5"/>
  <c r="I900" i="1"/>
  <c r="G900" i="1"/>
  <c r="J912" i="7" l="1"/>
  <c r="P912" i="7"/>
  <c r="Q912" i="7" s="1"/>
  <c r="E913" i="7"/>
  <c r="I913" i="8"/>
  <c r="G913" i="8"/>
  <c r="I913" i="6"/>
  <c r="G913" i="6"/>
  <c r="I913" i="5"/>
  <c r="G913" i="5"/>
  <c r="K900" i="1"/>
  <c r="C901" i="1"/>
  <c r="D901" i="1" s="1"/>
  <c r="L900" i="1"/>
  <c r="H900" i="1"/>
  <c r="I913" i="7" l="1"/>
  <c r="G913" i="7"/>
  <c r="L913" i="8"/>
  <c r="K913" i="8"/>
  <c r="C914" i="8"/>
  <c r="D914" i="8" s="1"/>
  <c r="H913" i="8"/>
  <c r="C914" i="6"/>
  <c r="D914" i="6" s="1"/>
  <c r="L913" i="6"/>
  <c r="K913" i="6"/>
  <c r="H913" i="6"/>
  <c r="C914" i="5"/>
  <c r="D914" i="5" s="1"/>
  <c r="L913" i="5"/>
  <c r="K913" i="5"/>
  <c r="H913" i="5"/>
  <c r="E901" i="1"/>
  <c r="P900" i="1"/>
  <c r="Q900" i="1" s="1"/>
  <c r="J900" i="1"/>
  <c r="H913" i="7" l="1"/>
  <c r="L913" i="7"/>
  <c r="K913" i="7"/>
  <c r="C914" i="7"/>
  <c r="E914" i="6"/>
  <c r="E914" i="5"/>
  <c r="P913" i="8"/>
  <c r="Q913" i="8" s="1"/>
  <c r="J913" i="8"/>
  <c r="E914" i="8"/>
  <c r="P913" i="6"/>
  <c r="Q913" i="6" s="1"/>
  <c r="J913" i="6"/>
  <c r="P913" i="5"/>
  <c r="Q913" i="5" s="1"/>
  <c r="J913" i="5"/>
  <c r="I901" i="1"/>
  <c r="G901" i="1"/>
  <c r="D914" i="7" l="1"/>
  <c r="E914" i="7" s="1"/>
  <c r="P913" i="7"/>
  <c r="Q913" i="7" s="1"/>
  <c r="J913" i="7"/>
  <c r="I914" i="8"/>
  <c r="G914" i="8"/>
  <c r="I914" i="6"/>
  <c r="G914" i="6"/>
  <c r="I914" i="5"/>
  <c r="G914" i="5"/>
  <c r="L901" i="1"/>
  <c r="C902" i="1"/>
  <c r="D902" i="1" s="1"/>
  <c r="K901" i="1"/>
  <c r="H901" i="1"/>
  <c r="I914" i="7" l="1"/>
  <c r="G914" i="7"/>
  <c r="C915" i="8"/>
  <c r="D915" i="8" s="1"/>
  <c r="L914" i="8"/>
  <c r="K914" i="8"/>
  <c r="H914" i="8"/>
  <c r="K914" i="6"/>
  <c r="C915" i="6"/>
  <c r="D915" i="6" s="1"/>
  <c r="L914" i="6"/>
  <c r="H914" i="6"/>
  <c r="K914" i="5"/>
  <c r="L914" i="5"/>
  <c r="C915" i="5"/>
  <c r="D915" i="5" s="1"/>
  <c r="H914" i="5"/>
  <c r="P901" i="1"/>
  <c r="Q901" i="1" s="1"/>
  <c r="J901" i="1"/>
  <c r="E902" i="1"/>
  <c r="H914" i="7" l="1"/>
  <c r="C915" i="7"/>
  <c r="D915" i="7" s="1"/>
  <c r="L914" i="7"/>
  <c r="K914" i="7"/>
  <c r="E915" i="7" s="1"/>
  <c r="E915" i="8"/>
  <c r="P914" i="8"/>
  <c r="Q914" i="8" s="1"/>
  <c r="J914" i="8"/>
  <c r="P914" i="6"/>
  <c r="Q914" i="6" s="1"/>
  <c r="J914" i="6"/>
  <c r="E915" i="6"/>
  <c r="P914" i="5"/>
  <c r="Q914" i="5" s="1"/>
  <c r="J914" i="5"/>
  <c r="E915" i="5"/>
  <c r="I902" i="1"/>
  <c r="G902" i="1"/>
  <c r="J914" i="7" l="1"/>
  <c r="P914" i="7"/>
  <c r="Q914" i="7" s="1"/>
  <c r="I915" i="8"/>
  <c r="G915" i="8"/>
  <c r="I915" i="6"/>
  <c r="G915" i="6"/>
  <c r="I915" i="5"/>
  <c r="G915" i="5"/>
  <c r="K902" i="1"/>
  <c r="L902" i="1"/>
  <c r="C903" i="1"/>
  <c r="D903" i="1" s="1"/>
  <c r="H902" i="1"/>
  <c r="I915" i="7" l="1"/>
  <c r="G915" i="7"/>
  <c r="L915" i="8"/>
  <c r="K915" i="8"/>
  <c r="C916" i="8"/>
  <c r="D916" i="8" s="1"/>
  <c r="H915" i="8"/>
  <c r="C916" i="6"/>
  <c r="D916" i="6" s="1"/>
  <c r="L915" i="6"/>
  <c r="K915" i="6"/>
  <c r="H915" i="6"/>
  <c r="C916" i="5"/>
  <c r="D916" i="5" s="1"/>
  <c r="L915" i="5"/>
  <c r="K915" i="5"/>
  <c r="H915" i="5"/>
  <c r="E903" i="1"/>
  <c r="P902" i="1"/>
  <c r="Q902" i="1" s="1"/>
  <c r="J902" i="1"/>
  <c r="L915" i="7" l="1"/>
  <c r="K915" i="7"/>
  <c r="C916" i="7"/>
  <c r="H915" i="7"/>
  <c r="E916" i="6"/>
  <c r="E916" i="5"/>
  <c r="P915" i="8"/>
  <c r="Q915" i="8" s="1"/>
  <c r="J915" i="8"/>
  <c r="E916" i="8"/>
  <c r="P915" i="6"/>
  <c r="Q915" i="6" s="1"/>
  <c r="J915" i="6"/>
  <c r="P915" i="5"/>
  <c r="Q915" i="5" s="1"/>
  <c r="J915" i="5"/>
  <c r="I903" i="1"/>
  <c r="G903" i="1"/>
  <c r="D916" i="7" l="1"/>
  <c r="E916" i="7" s="1"/>
  <c r="P915" i="7"/>
  <c r="Q915" i="7" s="1"/>
  <c r="J915" i="7"/>
  <c r="I916" i="8"/>
  <c r="G916" i="8"/>
  <c r="I916" i="6"/>
  <c r="G916" i="6"/>
  <c r="I916" i="5"/>
  <c r="G916" i="5"/>
  <c r="C904" i="1"/>
  <c r="D904" i="1" s="1"/>
  <c r="L903" i="1"/>
  <c r="K903" i="1"/>
  <c r="H903" i="1"/>
  <c r="I916" i="7" l="1"/>
  <c r="G916" i="7"/>
  <c r="C917" i="8"/>
  <c r="D917" i="8" s="1"/>
  <c r="L916" i="8"/>
  <c r="K916" i="8"/>
  <c r="H916" i="8"/>
  <c r="K916" i="6"/>
  <c r="C917" i="6"/>
  <c r="D917" i="6" s="1"/>
  <c r="L916" i="6"/>
  <c r="H916" i="6"/>
  <c r="K916" i="5"/>
  <c r="L916" i="5"/>
  <c r="C917" i="5"/>
  <c r="D917" i="5" s="1"/>
  <c r="H916" i="5"/>
  <c r="E904" i="1"/>
  <c r="P903" i="1"/>
  <c r="Q903" i="1" s="1"/>
  <c r="J903" i="1"/>
  <c r="H916" i="7" l="1"/>
  <c r="K916" i="7"/>
  <c r="C917" i="7"/>
  <c r="L916" i="7"/>
  <c r="E917" i="8"/>
  <c r="E917" i="5"/>
  <c r="P916" i="8"/>
  <c r="Q916" i="8" s="1"/>
  <c r="J916" i="8"/>
  <c r="P916" i="6"/>
  <c r="Q916" i="6" s="1"/>
  <c r="J916" i="6"/>
  <c r="E917" i="6"/>
  <c r="P916" i="5"/>
  <c r="Q916" i="5" s="1"/>
  <c r="J916" i="5"/>
  <c r="I904" i="1"/>
  <c r="G904" i="1"/>
  <c r="D917" i="7" l="1"/>
  <c r="E917" i="7" s="1"/>
  <c r="J916" i="7"/>
  <c r="P916" i="7"/>
  <c r="Q916" i="7" s="1"/>
  <c r="I917" i="8"/>
  <c r="G917" i="8"/>
  <c r="I917" i="6"/>
  <c r="G917" i="6"/>
  <c r="I917" i="5"/>
  <c r="G917" i="5"/>
  <c r="L904" i="1"/>
  <c r="C905" i="1"/>
  <c r="D905" i="1" s="1"/>
  <c r="K904" i="1"/>
  <c r="H904" i="1"/>
  <c r="G917" i="7" l="1"/>
  <c r="I917" i="7"/>
  <c r="L917" i="8"/>
  <c r="K917" i="8"/>
  <c r="C918" i="8"/>
  <c r="D918" i="8" s="1"/>
  <c r="H917" i="8"/>
  <c r="C918" i="6"/>
  <c r="D918" i="6" s="1"/>
  <c r="L917" i="6"/>
  <c r="K917" i="6"/>
  <c r="H917" i="6"/>
  <c r="C918" i="5"/>
  <c r="D918" i="5" s="1"/>
  <c r="L917" i="5"/>
  <c r="K917" i="5"/>
  <c r="H917" i="5"/>
  <c r="E905" i="1"/>
  <c r="P904" i="1"/>
  <c r="Q904" i="1" s="1"/>
  <c r="J904" i="1"/>
  <c r="H917" i="7" l="1"/>
  <c r="C918" i="7"/>
  <c r="K917" i="7"/>
  <c r="L917" i="7"/>
  <c r="E918" i="6"/>
  <c r="P917" i="8"/>
  <c r="Q917" i="8" s="1"/>
  <c r="J917" i="8"/>
  <c r="E918" i="8"/>
  <c r="P917" i="6"/>
  <c r="Q917" i="6" s="1"/>
  <c r="J917" i="6"/>
  <c r="P917" i="5"/>
  <c r="Q917" i="5" s="1"/>
  <c r="J917" i="5"/>
  <c r="E918" i="5"/>
  <c r="I905" i="1"/>
  <c r="G905" i="1"/>
  <c r="D918" i="7" l="1"/>
  <c r="E918" i="7" s="1"/>
  <c r="P917" i="7"/>
  <c r="Q917" i="7" s="1"/>
  <c r="J917" i="7"/>
  <c r="I918" i="8"/>
  <c r="G918" i="8"/>
  <c r="I918" i="6"/>
  <c r="G918" i="6"/>
  <c r="I918" i="5"/>
  <c r="G918" i="5"/>
  <c r="C906" i="1"/>
  <c r="D906" i="1" s="1"/>
  <c r="K905" i="1"/>
  <c r="L905" i="1"/>
  <c r="H905" i="1"/>
  <c r="I918" i="7" l="1"/>
  <c r="G918" i="7"/>
  <c r="C919" i="8"/>
  <c r="D919" i="8" s="1"/>
  <c r="L918" i="8"/>
  <c r="K918" i="8"/>
  <c r="H918" i="8"/>
  <c r="K918" i="6"/>
  <c r="C919" i="6"/>
  <c r="D919" i="6" s="1"/>
  <c r="L918" i="6"/>
  <c r="H918" i="6"/>
  <c r="K918" i="5"/>
  <c r="L918" i="5"/>
  <c r="C919" i="5"/>
  <c r="D919" i="5" s="1"/>
  <c r="H918" i="5"/>
  <c r="P905" i="1"/>
  <c r="Q905" i="1" s="1"/>
  <c r="J905" i="1"/>
  <c r="E906" i="1"/>
  <c r="E919" i="8" l="1"/>
  <c r="L918" i="7"/>
  <c r="H918" i="7"/>
  <c r="K918" i="7"/>
  <c r="C919" i="7"/>
  <c r="D919" i="7" s="1"/>
  <c r="P918" i="8"/>
  <c r="Q918" i="8" s="1"/>
  <c r="J918" i="8"/>
  <c r="P918" i="6"/>
  <c r="Q918" i="6" s="1"/>
  <c r="J918" i="6"/>
  <c r="E919" i="6"/>
  <c r="P918" i="5"/>
  <c r="Q918" i="5" s="1"/>
  <c r="J918" i="5"/>
  <c r="E919" i="5"/>
  <c r="I906" i="1"/>
  <c r="G906" i="1"/>
  <c r="J918" i="7" l="1"/>
  <c r="P918" i="7"/>
  <c r="Q918" i="7" s="1"/>
  <c r="E919" i="7"/>
  <c r="I919" i="8"/>
  <c r="G919" i="8"/>
  <c r="I919" i="6"/>
  <c r="G919" i="6"/>
  <c r="I919" i="5"/>
  <c r="G919" i="5"/>
  <c r="L906" i="1"/>
  <c r="K906" i="1"/>
  <c r="C907" i="1"/>
  <c r="D907" i="1" s="1"/>
  <c r="H906" i="1"/>
  <c r="G919" i="7" l="1"/>
  <c r="I919" i="7"/>
  <c r="L919" i="8"/>
  <c r="K919" i="8"/>
  <c r="C920" i="8"/>
  <c r="D920" i="8" s="1"/>
  <c r="H919" i="8"/>
  <c r="C920" i="6"/>
  <c r="D920" i="6" s="1"/>
  <c r="L919" i="6"/>
  <c r="K919" i="6"/>
  <c r="H919" i="6"/>
  <c r="C920" i="5"/>
  <c r="D920" i="5" s="1"/>
  <c r="L919" i="5"/>
  <c r="K919" i="5"/>
  <c r="H919" i="5"/>
  <c r="E907" i="1"/>
  <c r="P906" i="1"/>
  <c r="Q906" i="1" s="1"/>
  <c r="J906" i="1"/>
  <c r="H919" i="7" l="1"/>
  <c r="C920" i="7"/>
  <c r="K919" i="7"/>
  <c r="L919" i="7"/>
  <c r="E920" i="6"/>
  <c r="P919" i="8"/>
  <c r="Q919" i="8" s="1"/>
  <c r="J919" i="8"/>
  <c r="E920" i="8"/>
  <c r="P919" i="6"/>
  <c r="Q919" i="6" s="1"/>
  <c r="J919" i="6"/>
  <c r="P919" i="5"/>
  <c r="Q919" i="5" s="1"/>
  <c r="J919" i="5"/>
  <c r="E920" i="5"/>
  <c r="I907" i="1"/>
  <c r="G907" i="1"/>
  <c r="P919" i="7" l="1"/>
  <c r="Q919" i="7" s="1"/>
  <c r="J919" i="7"/>
  <c r="D920" i="7"/>
  <c r="E920" i="7" s="1"/>
  <c r="I920" i="8"/>
  <c r="G920" i="8"/>
  <c r="I920" i="6"/>
  <c r="G920" i="6"/>
  <c r="I920" i="5"/>
  <c r="G920" i="5"/>
  <c r="C908" i="1"/>
  <c r="D908" i="1" s="1"/>
  <c r="L907" i="1"/>
  <c r="K907" i="1"/>
  <c r="H907" i="1"/>
  <c r="I920" i="7" l="1"/>
  <c r="G920" i="7"/>
  <c r="C921" i="8"/>
  <c r="D921" i="8" s="1"/>
  <c r="L920" i="8"/>
  <c r="K920" i="8"/>
  <c r="H920" i="8"/>
  <c r="K920" i="6"/>
  <c r="C921" i="6"/>
  <c r="D921" i="6" s="1"/>
  <c r="L920" i="6"/>
  <c r="H920" i="6"/>
  <c r="K920" i="5"/>
  <c r="L920" i="5"/>
  <c r="C921" i="5"/>
  <c r="D921" i="5" s="1"/>
  <c r="H920" i="5"/>
  <c r="P907" i="1"/>
  <c r="Q907" i="1" s="1"/>
  <c r="J907" i="1"/>
  <c r="E908" i="1"/>
  <c r="L920" i="7" l="1"/>
  <c r="H920" i="7"/>
  <c r="K920" i="7"/>
  <c r="C921" i="7"/>
  <c r="E921" i="8"/>
  <c r="P920" i="8"/>
  <c r="Q920" i="8" s="1"/>
  <c r="J920" i="8"/>
  <c r="E921" i="6"/>
  <c r="P920" i="6"/>
  <c r="Q920" i="6" s="1"/>
  <c r="J920" i="6"/>
  <c r="P920" i="5"/>
  <c r="Q920" i="5" s="1"/>
  <c r="J920" i="5"/>
  <c r="E921" i="5"/>
  <c r="I908" i="1"/>
  <c r="G908" i="1"/>
  <c r="D921" i="7" l="1"/>
  <c r="E921" i="7" s="1"/>
  <c r="J920" i="7"/>
  <c r="P920" i="7"/>
  <c r="Q920" i="7" s="1"/>
  <c r="I921" i="8"/>
  <c r="G921" i="8"/>
  <c r="I921" i="6"/>
  <c r="G921" i="6"/>
  <c r="I921" i="5"/>
  <c r="G921" i="5"/>
  <c r="L908" i="1"/>
  <c r="C909" i="1"/>
  <c r="D909" i="1" s="1"/>
  <c r="K908" i="1"/>
  <c r="H908" i="1"/>
  <c r="G921" i="7" l="1"/>
  <c r="I921" i="7"/>
  <c r="L921" i="8"/>
  <c r="K921" i="8"/>
  <c r="C922" i="8"/>
  <c r="D922" i="8" s="1"/>
  <c r="H921" i="8"/>
  <c r="C922" i="6"/>
  <c r="D922" i="6" s="1"/>
  <c r="L921" i="6"/>
  <c r="K921" i="6"/>
  <c r="H921" i="6"/>
  <c r="C922" i="5"/>
  <c r="D922" i="5" s="1"/>
  <c r="L921" i="5"/>
  <c r="K921" i="5"/>
  <c r="H921" i="5"/>
  <c r="P908" i="1"/>
  <c r="Q908" i="1" s="1"/>
  <c r="J908" i="1"/>
  <c r="E909" i="1"/>
  <c r="L921" i="7" l="1"/>
  <c r="H921" i="7"/>
  <c r="C922" i="7"/>
  <c r="D922" i="7" s="1"/>
  <c r="K921" i="7"/>
  <c r="P921" i="8"/>
  <c r="Q921" i="8" s="1"/>
  <c r="J921" i="8"/>
  <c r="E922" i="8"/>
  <c r="P921" i="6"/>
  <c r="Q921" i="6" s="1"/>
  <c r="J921" i="6"/>
  <c r="E922" i="6"/>
  <c r="P921" i="5"/>
  <c r="Q921" i="5" s="1"/>
  <c r="J921" i="5"/>
  <c r="E922" i="5"/>
  <c r="I909" i="1"/>
  <c r="G909" i="1"/>
  <c r="E922" i="7" l="1"/>
  <c r="P921" i="7"/>
  <c r="Q921" i="7" s="1"/>
  <c r="J921" i="7"/>
  <c r="I922" i="8"/>
  <c r="G922" i="8"/>
  <c r="I922" i="6"/>
  <c r="G922" i="6"/>
  <c r="I922" i="5"/>
  <c r="G922" i="5"/>
  <c r="C910" i="1"/>
  <c r="D910" i="1" s="1"/>
  <c r="K909" i="1"/>
  <c r="L909" i="1"/>
  <c r="H909" i="1"/>
  <c r="I922" i="7" l="1"/>
  <c r="G922" i="7"/>
  <c r="C923" i="8"/>
  <c r="D923" i="8" s="1"/>
  <c r="L922" i="8"/>
  <c r="K922" i="8"/>
  <c r="H922" i="8"/>
  <c r="K922" i="6"/>
  <c r="C923" i="6"/>
  <c r="D923" i="6" s="1"/>
  <c r="L922" i="6"/>
  <c r="H922" i="6"/>
  <c r="K922" i="5"/>
  <c r="L922" i="5"/>
  <c r="C923" i="5"/>
  <c r="D923" i="5" s="1"/>
  <c r="H922" i="5"/>
  <c r="P909" i="1"/>
  <c r="Q909" i="1" s="1"/>
  <c r="J909" i="1"/>
  <c r="E910" i="1"/>
  <c r="E923" i="6" l="1"/>
  <c r="K922" i="7"/>
  <c r="H922" i="7"/>
  <c r="C923" i="7"/>
  <c r="D923" i="7" s="1"/>
  <c r="L922" i="7"/>
  <c r="E923" i="8"/>
  <c r="P922" i="8"/>
  <c r="Q922" i="8" s="1"/>
  <c r="J922" i="8"/>
  <c r="P922" i="6"/>
  <c r="Q922" i="6" s="1"/>
  <c r="J922" i="6"/>
  <c r="P922" i="5"/>
  <c r="Q922" i="5" s="1"/>
  <c r="J922" i="5"/>
  <c r="E923" i="5"/>
  <c r="I910" i="1"/>
  <c r="G910" i="1"/>
  <c r="E923" i="7" l="1"/>
  <c r="J922" i="7"/>
  <c r="P922" i="7"/>
  <c r="Q922" i="7" s="1"/>
  <c r="I923" i="8"/>
  <c r="G923" i="8"/>
  <c r="I923" i="6"/>
  <c r="G923" i="6"/>
  <c r="I923" i="5"/>
  <c r="G923" i="5"/>
  <c r="L910" i="1"/>
  <c r="K910" i="1"/>
  <c r="C911" i="1"/>
  <c r="D911" i="1" s="1"/>
  <c r="H910" i="1"/>
  <c r="G923" i="7" l="1"/>
  <c r="I923" i="7"/>
  <c r="L923" i="8"/>
  <c r="K923" i="8"/>
  <c r="C924" i="8"/>
  <c r="D924" i="8" s="1"/>
  <c r="H923" i="8"/>
  <c r="C924" i="6"/>
  <c r="D924" i="6" s="1"/>
  <c r="L923" i="6"/>
  <c r="K923" i="6"/>
  <c r="H923" i="6"/>
  <c r="C924" i="5"/>
  <c r="D924" i="5" s="1"/>
  <c r="L923" i="5"/>
  <c r="K923" i="5"/>
  <c r="H923" i="5"/>
  <c r="E911" i="1"/>
  <c r="P910" i="1"/>
  <c r="Q910" i="1" s="1"/>
  <c r="J910" i="1"/>
  <c r="C924" i="7" l="1"/>
  <c r="D924" i="7" s="1"/>
  <c r="K923" i="7"/>
  <c r="L923" i="7"/>
  <c r="H923" i="7"/>
  <c r="E924" i="6"/>
  <c r="P923" i="8"/>
  <c r="Q923" i="8" s="1"/>
  <c r="J923" i="8"/>
  <c r="E924" i="8"/>
  <c r="P923" i="6"/>
  <c r="Q923" i="6" s="1"/>
  <c r="J923" i="6"/>
  <c r="P923" i="5"/>
  <c r="Q923" i="5" s="1"/>
  <c r="J923" i="5"/>
  <c r="E924" i="5"/>
  <c r="I911" i="1"/>
  <c r="G911" i="1"/>
  <c r="E924" i="7" l="1"/>
  <c r="P923" i="7"/>
  <c r="Q923" i="7" s="1"/>
  <c r="J923" i="7"/>
  <c r="I924" i="8"/>
  <c r="G924" i="8"/>
  <c r="I924" i="6"/>
  <c r="G924" i="6"/>
  <c r="I924" i="5"/>
  <c r="G924" i="5"/>
  <c r="C912" i="1"/>
  <c r="D912" i="1" s="1"/>
  <c r="L911" i="1"/>
  <c r="K911" i="1"/>
  <c r="H911" i="1"/>
  <c r="I924" i="7" l="1"/>
  <c r="G924" i="7"/>
  <c r="C925" i="8"/>
  <c r="D925" i="8" s="1"/>
  <c r="L924" i="8"/>
  <c r="K924" i="8"/>
  <c r="H924" i="8"/>
  <c r="K924" i="6"/>
  <c r="C925" i="6"/>
  <c r="D925" i="6" s="1"/>
  <c r="L924" i="6"/>
  <c r="H924" i="6"/>
  <c r="K924" i="5"/>
  <c r="L924" i="5"/>
  <c r="C925" i="5"/>
  <c r="D925" i="5" s="1"/>
  <c r="H924" i="5"/>
  <c r="P911" i="1"/>
  <c r="Q911" i="1" s="1"/>
  <c r="J911" i="1"/>
  <c r="E912" i="1"/>
  <c r="C925" i="7" l="1"/>
  <c r="K924" i="7"/>
  <c r="L924" i="7"/>
  <c r="H924" i="7"/>
  <c r="P924" i="8"/>
  <c r="Q924" i="8" s="1"/>
  <c r="J924" i="8"/>
  <c r="E925" i="8"/>
  <c r="P924" i="6"/>
  <c r="Q924" i="6" s="1"/>
  <c r="J924" i="6"/>
  <c r="E925" i="6"/>
  <c r="P924" i="5"/>
  <c r="Q924" i="5" s="1"/>
  <c r="J924" i="5"/>
  <c r="E925" i="5"/>
  <c r="I912" i="1"/>
  <c r="G912" i="1"/>
  <c r="D925" i="7" l="1"/>
  <c r="E925" i="7" s="1"/>
  <c r="J924" i="7"/>
  <c r="P924" i="7"/>
  <c r="Q924" i="7" s="1"/>
  <c r="I925" i="8"/>
  <c r="G925" i="8"/>
  <c r="I925" i="6"/>
  <c r="G925" i="6"/>
  <c r="I925" i="5"/>
  <c r="G925" i="5"/>
  <c r="K912" i="1"/>
  <c r="L912" i="1"/>
  <c r="C913" i="1"/>
  <c r="D913" i="1" s="1"/>
  <c r="H912" i="1"/>
  <c r="I925" i="7" l="1"/>
  <c r="G925" i="7"/>
  <c r="L925" i="8"/>
  <c r="K925" i="8"/>
  <c r="C926" i="8"/>
  <c r="D926" i="8" s="1"/>
  <c r="H925" i="8"/>
  <c r="C926" i="6"/>
  <c r="D926" i="6" s="1"/>
  <c r="L925" i="6"/>
  <c r="K925" i="6"/>
  <c r="H925" i="6"/>
  <c r="C926" i="5"/>
  <c r="D926" i="5" s="1"/>
  <c r="L925" i="5"/>
  <c r="K925" i="5"/>
  <c r="H925" i="5"/>
  <c r="E913" i="1"/>
  <c r="P912" i="1"/>
  <c r="Q912" i="1" s="1"/>
  <c r="J912" i="1"/>
  <c r="H925" i="7" l="1"/>
  <c r="C926" i="7"/>
  <c r="K925" i="7"/>
  <c r="L925" i="7"/>
  <c r="E926" i="6"/>
  <c r="E926" i="5"/>
  <c r="P925" i="8"/>
  <c r="Q925" i="8" s="1"/>
  <c r="J925" i="8"/>
  <c r="E926" i="8"/>
  <c r="P925" i="6"/>
  <c r="Q925" i="6" s="1"/>
  <c r="J925" i="6"/>
  <c r="P925" i="5"/>
  <c r="Q925" i="5" s="1"/>
  <c r="J925" i="5"/>
  <c r="I913" i="1"/>
  <c r="G913" i="1"/>
  <c r="P925" i="7" l="1"/>
  <c r="Q925" i="7" s="1"/>
  <c r="J925" i="7"/>
  <c r="D926" i="7"/>
  <c r="E926" i="7" s="1"/>
  <c r="I926" i="8"/>
  <c r="G926" i="8"/>
  <c r="I926" i="6"/>
  <c r="G926" i="6"/>
  <c r="I926" i="5"/>
  <c r="G926" i="5"/>
  <c r="C914" i="1"/>
  <c r="D914" i="1" s="1"/>
  <c r="K913" i="1"/>
  <c r="L913" i="1"/>
  <c r="H913" i="1"/>
  <c r="I926" i="7" l="1"/>
  <c r="G926" i="7"/>
  <c r="C927" i="8"/>
  <c r="D927" i="8" s="1"/>
  <c r="L926" i="8"/>
  <c r="K926" i="8"/>
  <c r="H926" i="8"/>
  <c r="K926" i="6"/>
  <c r="C927" i="6"/>
  <c r="D927" i="6" s="1"/>
  <c r="L926" i="6"/>
  <c r="H926" i="6"/>
  <c r="K926" i="5"/>
  <c r="L926" i="5"/>
  <c r="C927" i="5"/>
  <c r="D927" i="5" s="1"/>
  <c r="H926" i="5"/>
  <c r="E914" i="1"/>
  <c r="P913" i="1"/>
  <c r="Q913" i="1" s="1"/>
  <c r="J913" i="1"/>
  <c r="H926" i="7" l="1"/>
  <c r="C927" i="7"/>
  <c r="K926" i="7"/>
  <c r="L926" i="7"/>
  <c r="P926" i="8"/>
  <c r="Q926" i="8" s="1"/>
  <c r="J926" i="8"/>
  <c r="E927" i="8"/>
  <c r="P926" i="6"/>
  <c r="Q926" i="6" s="1"/>
  <c r="J926" i="6"/>
  <c r="E927" i="6"/>
  <c r="E927" i="5"/>
  <c r="P926" i="5"/>
  <c r="Q926" i="5" s="1"/>
  <c r="J926" i="5"/>
  <c r="I914" i="1"/>
  <c r="G914" i="1"/>
  <c r="J926" i="7" l="1"/>
  <c r="P926" i="7"/>
  <c r="Q926" i="7" s="1"/>
  <c r="D927" i="7"/>
  <c r="E927" i="7" s="1"/>
  <c r="I927" i="8"/>
  <c r="G927" i="8"/>
  <c r="I927" i="6"/>
  <c r="G927" i="6"/>
  <c r="I927" i="5"/>
  <c r="G927" i="5"/>
  <c r="K914" i="1"/>
  <c r="C915" i="1"/>
  <c r="D915" i="1" s="1"/>
  <c r="L914" i="1"/>
  <c r="H914" i="1"/>
  <c r="G927" i="7" l="1"/>
  <c r="I927" i="7"/>
  <c r="L927" i="8"/>
  <c r="K927" i="8"/>
  <c r="C928" i="8"/>
  <c r="D928" i="8" s="1"/>
  <c r="H927" i="8"/>
  <c r="C928" i="6"/>
  <c r="D928" i="6" s="1"/>
  <c r="L927" i="6"/>
  <c r="K927" i="6"/>
  <c r="H927" i="6"/>
  <c r="C928" i="5"/>
  <c r="D928" i="5" s="1"/>
  <c r="L927" i="5"/>
  <c r="K927" i="5"/>
  <c r="H927" i="5"/>
  <c r="E915" i="1"/>
  <c r="P914" i="1"/>
  <c r="Q914" i="1" s="1"/>
  <c r="J914" i="1"/>
  <c r="H927" i="7" l="1"/>
  <c r="L927" i="7"/>
  <c r="K927" i="7"/>
  <c r="C928" i="7"/>
  <c r="D928" i="7" s="1"/>
  <c r="E928" i="6"/>
  <c r="E928" i="5"/>
  <c r="E928" i="8"/>
  <c r="P927" i="8"/>
  <c r="Q927" i="8" s="1"/>
  <c r="J927" i="8"/>
  <c r="P927" i="6"/>
  <c r="Q927" i="6" s="1"/>
  <c r="J927" i="6"/>
  <c r="P927" i="5"/>
  <c r="Q927" i="5" s="1"/>
  <c r="J927" i="5"/>
  <c r="I915" i="1"/>
  <c r="G915" i="1"/>
  <c r="P927" i="7" l="1"/>
  <c r="Q927" i="7" s="1"/>
  <c r="J927" i="7"/>
  <c r="E928" i="7"/>
  <c r="I928" i="8"/>
  <c r="G928" i="8"/>
  <c r="I928" i="6"/>
  <c r="G928" i="6"/>
  <c r="I928" i="5"/>
  <c r="G928" i="5"/>
  <c r="K915" i="1"/>
  <c r="C916" i="1"/>
  <c r="D916" i="1" s="1"/>
  <c r="L915" i="1"/>
  <c r="H915" i="1"/>
  <c r="I928" i="7" l="1"/>
  <c r="G928" i="7"/>
  <c r="C929" i="8"/>
  <c r="D929" i="8" s="1"/>
  <c r="L928" i="8"/>
  <c r="K928" i="8"/>
  <c r="H928" i="8"/>
  <c r="K928" i="6"/>
  <c r="C929" i="6"/>
  <c r="D929" i="6" s="1"/>
  <c r="L928" i="6"/>
  <c r="H928" i="6"/>
  <c r="K928" i="5"/>
  <c r="L928" i="5"/>
  <c r="C929" i="5"/>
  <c r="D929" i="5" s="1"/>
  <c r="H928" i="5"/>
  <c r="E916" i="1"/>
  <c r="P915" i="1"/>
  <c r="Q915" i="1" s="1"/>
  <c r="J915" i="1"/>
  <c r="K928" i="7" l="1"/>
  <c r="C929" i="7"/>
  <c r="L928" i="7"/>
  <c r="H928" i="7"/>
  <c r="E929" i="8"/>
  <c r="P928" i="8"/>
  <c r="Q928" i="8" s="1"/>
  <c r="J928" i="8"/>
  <c r="E929" i="6"/>
  <c r="P928" i="6"/>
  <c r="Q928" i="6" s="1"/>
  <c r="J928" i="6"/>
  <c r="P928" i="5"/>
  <c r="Q928" i="5" s="1"/>
  <c r="J928" i="5"/>
  <c r="E929" i="5"/>
  <c r="I916" i="1"/>
  <c r="G916" i="1"/>
  <c r="D929" i="7" l="1"/>
  <c r="E929" i="7" s="1"/>
  <c r="J928" i="7"/>
  <c r="P928" i="7"/>
  <c r="Q928" i="7" s="1"/>
  <c r="I929" i="8"/>
  <c r="G929" i="8"/>
  <c r="I929" i="6"/>
  <c r="G929" i="6"/>
  <c r="I929" i="5"/>
  <c r="G929" i="5"/>
  <c r="L916" i="1"/>
  <c r="C917" i="1"/>
  <c r="D917" i="1" s="1"/>
  <c r="K916" i="1"/>
  <c r="H916" i="1"/>
  <c r="G929" i="7" l="1"/>
  <c r="I929" i="7"/>
  <c r="L929" i="8"/>
  <c r="K929" i="8"/>
  <c r="C930" i="8"/>
  <c r="D930" i="8" s="1"/>
  <c r="H929" i="8"/>
  <c r="C930" i="6"/>
  <c r="D930" i="6" s="1"/>
  <c r="L929" i="6"/>
  <c r="K929" i="6"/>
  <c r="H929" i="6"/>
  <c r="C930" i="5"/>
  <c r="D930" i="5" s="1"/>
  <c r="L929" i="5"/>
  <c r="K929" i="5"/>
  <c r="H929" i="5"/>
  <c r="P916" i="1"/>
  <c r="Q916" i="1" s="1"/>
  <c r="J916" i="1"/>
  <c r="E917" i="1"/>
  <c r="K929" i="7" l="1"/>
  <c r="H929" i="7"/>
  <c r="C930" i="7"/>
  <c r="L929" i="7"/>
  <c r="E930" i="5"/>
  <c r="E930" i="8"/>
  <c r="P929" i="8"/>
  <c r="Q929" i="8" s="1"/>
  <c r="J929" i="8"/>
  <c r="E930" i="6"/>
  <c r="P929" i="6"/>
  <c r="Q929" i="6" s="1"/>
  <c r="J929" i="6"/>
  <c r="P929" i="5"/>
  <c r="Q929" i="5" s="1"/>
  <c r="J929" i="5"/>
  <c r="I917" i="1"/>
  <c r="G917" i="1"/>
  <c r="D930" i="7" l="1"/>
  <c r="E930" i="7" s="1"/>
  <c r="J929" i="7"/>
  <c r="P929" i="7"/>
  <c r="Q929" i="7" s="1"/>
  <c r="I930" i="8"/>
  <c r="G930" i="8"/>
  <c r="I930" i="6"/>
  <c r="G930" i="6"/>
  <c r="I930" i="5"/>
  <c r="G930" i="5"/>
  <c r="K917" i="1"/>
  <c r="L917" i="1"/>
  <c r="C918" i="1"/>
  <c r="D918" i="1" s="1"/>
  <c r="H917" i="1"/>
  <c r="I930" i="7" l="1"/>
  <c r="G930" i="7"/>
  <c r="C931" i="8"/>
  <c r="D931" i="8" s="1"/>
  <c r="L930" i="8"/>
  <c r="K930" i="8"/>
  <c r="H930" i="8"/>
  <c r="K930" i="6"/>
  <c r="C931" i="6"/>
  <c r="D931" i="6" s="1"/>
  <c r="L930" i="6"/>
  <c r="H930" i="6"/>
  <c r="K930" i="5"/>
  <c r="L930" i="5"/>
  <c r="C931" i="5"/>
  <c r="D931" i="5" s="1"/>
  <c r="H930" i="5"/>
  <c r="E918" i="1"/>
  <c r="P917" i="1"/>
  <c r="Q917" i="1" s="1"/>
  <c r="J917" i="1"/>
  <c r="E931" i="6" l="1"/>
  <c r="L930" i="7"/>
  <c r="H930" i="7"/>
  <c r="K930" i="7"/>
  <c r="C931" i="7"/>
  <c r="E931" i="5"/>
  <c r="E931" i="8"/>
  <c r="P930" i="8"/>
  <c r="Q930" i="8" s="1"/>
  <c r="J930" i="8"/>
  <c r="P930" i="6"/>
  <c r="Q930" i="6" s="1"/>
  <c r="J930" i="6"/>
  <c r="P930" i="5"/>
  <c r="Q930" i="5" s="1"/>
  <c r="J930" i="5"/>
  <c r="I918" i="1"/>
  <c r="G918" i="1"/>
  <c r="D931" i="7" l="1"/>
  <c r="E931" i="7" s="1"/>
  <c r="J930" i="7"/>
  <c r="P930" i="7"/>
  <c r="Q930" i="7" s="1"/>
  <c r="I931" i="8"/>
  <c r="G931" i="8"/>
  <c r="I931" i="6"/>
  <c r="G931" i="6"/>
  <c r="I931" i="5"/>
  <c r="G931" i="5"/>
  <c r="C919" i="1"/>
  <c r="D919" i="1" s="1"/>
  <c r="L918" i="1"/>
  <c r="K918" i="1"/>
  <c r="H918" i="1"/>
  <c r="I931" i="7" l="1"/>
  <c r="G931" i="7"/>
  <c r="L931" i="8"/>
  <c r="K931" i="8"/>
  <c r="C932" i="8"/>
  <c r="D932" i="8" s="1"/>
  <c r="H931" i="8"/>
  <c r="C932" i="6"/>
  <c r="D932" i="6" s="1"/>
  <c r="L931" i="6"/>
  <c r="K931" i="6"/>
  <c r="H931" i="6"/>
  <c r="C932" i="5"/>
  <c r="D932" i="5" s="1"/>
  <c r="L931" i="5"/>
  <c r="K931" i="5"/>
  <c r="H931" i="5"/>
  <c r="P918" i="1"/>
  <c r="Q918" i="1" s="1"/>
  <c r="J918" i="1"/>
  <c r="E919" i="1"/>
  <c r="K931" i="7" l="1"/>
  <c r="H931" i="7"/>
  <c r="C932" i="7"/>
  <c r="D932" i="7" s="1"/>
  <c r="L931" i="7"/>
  <c r="E932" i="6"/>
  <c r="P931" i="8"/>
  <c r="Q931" i="8" s="1"/>
  <c r="J931" i="8"/>
  <c r="E932" i="8"/>
  <c r="P931" i="6"/>
  <c r="Q931" i="6" s="1"/>
  <c r="J931" i="6"/>
  <c r="P931" i="5"/>
  <c r="Q931" i="5" s="1"/>
  <c r="J931" i="5"/>
  <c r="E932" i="5"/>
  <c r="I919" i="1"/>
  <c r="G919" i="1"/>
  <c r="E932" i="7" l="1"/>
  <c r="J931" i="7"/>
  <c r="P931" i="7"/>
  <c r="Q931" i="7" s="1"/>
  <c r="I932" i="8"/>
  <c r="G932" i="8"/>
  <c r="I932" i="6"/>
  <c r="G932" i="6"/>
  <c r="I932" i="5"/>
  <c r="G932" i="5"/>
  <c r="C920" i="1"/>
  <c r="D920" i="1" s="1"/>
  <c r="L919" i="1"/>
  <c r="K919" i="1"/>
  <c r="H919" i="1"/>
  <c r="I932" i="7" l="1"/>
  <c r="G932" i="7"/>
  <c r="C933" i="8"/>
  <c r="D933" i="8" s="1"/>
  <c r="L932" i="8"/>
  <c r="K932" i="8"/>
  <c r="H932" i="8"/>
  <c r="K932" i="6"/>
  <c r="C933" i="6"/>
  <c r="D933" i="6" s="1"/>
  <c r="L932" i="6"/>
  <c r="H932" i="6"/>
  <c r="K932" i="5"/>
  <c r="L932" i="5"/>
  <c r="C933" i="5"/>
  <c r="D933" i="5" s="1"/>
  <c r="H932" i="5"/>
  <c r="P919" i="1"/>
  <c r="Q919" i="1" s="1"/>
  <c r="J919" i="1"/>
  <c r="E920" i="1"/>
  <c r="H932" i="7" l="1"/>
  <c r="K932" i="7"/>
  <c r="L932" i="7"/>
  <c r="C933" i="7"/>
  <c r="D933" i="7" s="1"/>
  <c r="P932" i="8"/>
  <c r="Q932" i="8" s="1"/>
  <c r="J932" i="8"/>
  <c r="E933" i="8"/>
  <c r="P932" i="6"/>
  <c r="Q932" i="6" s="1"/>
  <c r="J932" i="6"/>
  <c r="E933" i="6"/>
  <c r="E933" i="5"/>
  <c r="P932" i="5"/>
  <c r="Q932" i="5" s="1"/>
  <c r="J932" i="5"/>
  <c r="I920" i="1"/>
  <c r="G920" i="1"/>
  <c r="P932" i="7" l="1"/>
  <c r="Q932" i="7" s="1"/>
  <c r="J932" i="7"/>
  <c r="E933" i="7"/>
  <c r="I933" i="8"/>
  <c r="G933" i="8"/>
  <c r="I933" i="6"/>
  <c r="G933" i="6"/>
  <c r="I933" i="5"/>
  <c r="G933" i="5"/>
  <c r="L920" i="1"/>
  <c r="K920" i="1"/>
  <c r="C921" i="1"/>
  <c r="D921" i="1" s="1"/>
  <c r="H920" i="1"/>
  <c r="I933" i="7" l="1"/>
  <c r="G933" i="7"/>
  <c r="L933" i="8"/>
  <c r="K933" i="8"/>
  <c r="C934" i="8"/>
  <c r="D934" i="8" s="1"/>
  <c r="H933" i="8"/>
  <c r="C934" i="6"/>
  <c r="D934" i="6" s="1"/>
  <c r="L933" i="6"/>
  <c r="K933" i="6"/>
  <c r="H933" i="6"/>
  <c r="C934" i="5"/>
  <c r="D934" i="5" s="1"/>
  <c r="L933" i="5"/>
  <c r="K933" i="5"/>
  <c r="H933" i="5"/>
  <c r="E921" i="1"/>
  <c r="P920" i="1"/>
  <c r="Q920" i="1" s="1"/>
  <c r="J920" i="1"/>
  <c r="H933" i="7" l="1"/>
  <c r="C934" i="7"/>
  <c r="L933" i="7"/>
  <c r="K933" i="7"/>
  <c r="E934" i="6"/>
  <c r="E934" i="5"/>
  <c r="P933" i="8"/>
  <c r="Q933" i="8" s="1"/>
  <c r="J933" i="8"/>
  <c r="E934" i="8"/>
  <c r="P933" i="6"/>
  <c r="Q933" i="6" s="1"/>
  <c r="J933" i="6"/>
  <c r="P933" i="5"/>
  <c r="Q933" i="5" s="1"/>
  <c r="J933" i="5"/>
  <c r="I921" i="1"/>
  <c r="G921" i="1"/>
  <c r="J933" i="7" l="1"/>
  <c r="P933" i="7"/>
  <c r="Q933" i="7" s="1"/>
  <c r="D934" i="7"/>
  <c r="E934" i="7" s="1"/>
  <c r="I934" i="8"/>
  <c r="G934" i="8"/>
  <c r="I934" i="6"/>
  <c r="G934" i="6"/>
  <c r="I934" i="5"/>
  <c r="G934" i="5"/>
  <c r="K921" i="1"/>
  <c r="C922" i="1"/>
  <c r="D922" i="1" s="1"/>
  <c r="L921" i="1"/>
  <c r="H921" i="1"/>
  <c r="I934" i="7" l="1"/>
  <c r="G934" i="7"/>
  <c r="C935" i="8"/>
  <c r="D935" i="8" s="1"/>
  <c r="L934" i="8"/>
  <c r="K934" i="8"/>
  <c r="H934" i="8"/>
  <c r="K934" i="6"/>
  <c r="C935" i="6"/>
  <c r="D935" i="6" s="1"/>
  <c r="L934" i="6"/>
  <c r="H934" i="6"/>
  <c r="K934" i="5"/>
  <c r="L934" i="5"/>
  <c r="C935" i="5"/>
  <c r="D935" i="5" s="1"/>
  <c r="H934" i="5"/>
  <c r="E922" i="1"/>
  <c r="P921" i="1"/>
  <c r="Q921" i="1" s="1"/>
  <c r="J921" i="1"/>
  <c r="H934" i="7" l="1"/>
  <c r="K934" i="7"/>
  <c r="C935" i="7"/>
  <c r="L934" i="7"/>
  <c r="E935" i="5"/>
  <c r="P934" i="8"/>
  <c r="Q934" i="8" s="1"/>
  <c r="J934" i="8"/>
  <c r="E935" i="8"/>
  <c r="P934" i="6"/>
  <c r="Q934" i="6" s="1"/>
  <c r="J934" i="6"/>
  <c r="E935" i="6"/>
  <c r="P934" i="5"/>
  <c r="Q934" i="5" s="1"/>
  <c r="J934" i="5"/>
  <c r="I922" i="1"/>
  <c r="G922" i="1"/>
  <c r="D935" i="7" l="1"/>
  <c r="E935" i="7" s="1"/>
  <c r="J934" i="7"/>
  <c r="P934" i="7"/>
  <c r="Q934" i="7" s="1"/>
  <c r="I935" i="8"/>
  <c r="G935" i="8"/>
  <c r="I935" i="6"/>
  <c r="G935" i="6"/>
  <c r="I935" i="5"/>
  <c r="G935" i="5"/>
  <c r="L922" i="1"/>
  <c r="C923" i="1"/>
  <c r="D923" i="1" s="1"/>
  <c r="K922" i="1"/>
  <c r="H922" i="1"/>
  <c r="G935" i="7" l="1"/>
  <c r="I935" i="7"/>
  <c r="L935" i="8"/>
  <c r="K935" i="8"/>
  <c r="C936" i="8"/>
  <c r="D936" i="8" s="1"/>
  <c r="H935" i="8"/>
  <c r="C936" i="6"/>
  <c r="D936" i="6" s="1"/>
  <c r="L935" i="6"/>
  <c r="K935" i="6"/>
  <c r="H935" i="6"/>
  <c r="C936" i="5"/>
  <c r="D936" i="5" s="1"/>
  <c r="L935" i="5"/>
  <c r="K935" i="5"/>
  <c r="H935" i="5"/>
  <c r="P922" i="1"/>
  <c r="Q922" i="1" s="1"/>
  <c r="J922" i="1"/>
  <c r="E923" i="1"/>
  <c r="K935" i="7" l="1"/>
  <c r="H935" i="7"/>
  <c r="C936" i="7"/>
  <c r="D936" i="7" s="1"/>
  <c r="L935" i="7"/>
  <c r="E936" i="5"/>
  <c r="P935" i="8"/>
  <c r="Q935" i="8" s="1"/>
  <c r="J935" i="8"/>
  <c r="E936" i="8"/>
  <c r="P935" i="6"/>
  <c r="Q935" i="6" s="1"/>
  <c r="J935" i="6"/>
  <c r="E936" i="6"/>
  <c r="P935" i="5"/>
  <c r="Q935" i="5" s="1"/>
  <c r="J935" i="5"/>
  <c r="I923" i="1"/>
  <c r="G923" i="1"/>
  <c r="J935" i="7" l="1"/>
  <c r="P935" i="7"/>
  <c r="Q935" i="7" s="1"/>
  <c r="E936" i="7"/>
  <c r="I936" i="8"/>
  <c r="G936" i="8"/>
  <c r="I936" i="6"/>
  <c r="G936" i="6"/>
  <c r="I936" i="5"/>
  <c r="G936" i="5"/>
  <c r="K923" i="1"/>
  <c r="L923" i="1"/>
  <c r="C924" i="1"/>
  <c r="D924" i="1" s="1"/>
  <c r="H923" i="1"/>
  <c r="I936" i="7" l="1"/>
  <c r="G936" i="7"/>
  <c r="C937" i="8"/>
  <c r="D937" i="8" s="1"/>
  <c r="L936" i="8"/>
  <c r="K936" i="8"/>
  <c r="H936" i="8"/>
  <c r="K936" i="6"/>
  <c r="C937" i="6"/>
  <c r="D937" i="6" s="1"/>
  <c r="L936" i="6"/>
  <c r="H936" i="6"/>
  <c r="K936" i="5"/>
  <c r="L936" i="5"/>
  <c r="C937" i="5"/>
  <c r="D937" i="5" s="1"/>
  <c r="H936" i="5"/>
  <c r="E924" i="1"/>
  <c r="P923" i="1"/>
  <c r="Q923" i="1" s="1"/>
  <c r="J923" i="1"/>
  <c r="E937" i="5" l="1"/>
  <c r="K936" i="7"/>
  <c r="C937" i="7"/>
  <c r="L936" i="7"/>
  <c r="H936" i="7"/>
  <c r="E937" i="8"/>
  <c r="P936" i="8"/>
  <c r="Q936" i="8" s="1"/>
  <c r="J936" i="8"/>
  <c r="E937" i="6"/>
  <c r="P936" i="6"/>
  <c r="Q936" i="6" s="1"/>
  <c r="J936" i="6"/>
  <c r="P936" i="5"/>
  <c r="Q936" i="5" s="1"/>
  <c r="J936" i="5"/>
  <c r="I924" i="1"/>
  <c r="G924" i="1"/>
  <c r="D937" i="7" l="1"/>
  <c r="E937" i="7" s="1"/>
  <c r="J936" i="7"/>
  <c r="P936" i="7"/>
  <c r="Q936" i="7" s="1"/>
  <c r="I937" i="8"/>
  <c r="G937" i="8"/>
  <c r="I937" i="6"/>
  <c r="G937" i="6"/>
  <c r="I937" i="5"/>
  <c r="G937" i="5"/>
  <c r="C925" i="1"/>
  <c r="D925" i="1" s="1"/>
  <c r="K924" i="1"/>
  <c r="L924" i="1"/>
  <c r="H924" i="1"/>
  <c r="G937" i="7" l="1"/>
  <c r="I937" i="7"/>
  <c r="L937" i="8"/>
  <c r="K937" i="8"/>
  <c r="C938" i="8"/>
  <c r="D938" i="8" s="1"/>
  <c r="H937" i="8"/>
  <c r="C938" i="6"/>
  <c r="D938" i="6" s="1"/>
  <c r="L937" i="6"/>
  <c r="K937" i="6"/>
  <c r="H937" i="6"/>
  <c r="C938" i="5"/>
  <c r="D938" i="5" s="1"/>
  <c r="L937" i="5"/>
  <c r="K937" i="5"/>
  <c r="H937" i="5"/>
  <c r="P924" i="1"/>
  <c r="Q924" i="1" s="1"/>
  <c r="J924" i="1"/>
  <c r="E925" i="1"/>
  <c r="K937" i="7" l="1"/>
  <c r="H937" i="7"/>
  <c r="C938" i="7"/>
  <c r="L937" i="7"/>
  <c r="E938" i="6"/>
  <c r="P937" i="8"/>
  <c r="Q937" i="8" s="1"/>
  <c r="J937" i="8"/>
  <c r="E938" i="8"/>
  <c r="P937" i="6"/>
  <c r="Q937" i="6" s="1"/>
  <c r="J937" i="6"/>
  <c r="P937" i="5"/>
  <c r="Q937" i="5" s="1"/>
  <c r="J937" i="5"/>
  <c r="E938" i="5"/>
  <c r="I925" i="1"/>
  <c r="G925" i="1"/>
  <c r="D938" i="7" l="1"/>
  <c r="E938" i="7"/>
  <c r="P937" i="7"/>
  <c r="Q937" i="7" s="1"/>
  <c r="J937" i="7"/>
  <c r="I938" i="8"/>
  <c r="G938" i="8"/>
  <c r="I938" i="6"/>
  <c r="G938" i="6"/>
  <c r="I938" i="5"/>
  <c r="G938" i="5"/>
  <c r="K925" i="1"/>
  <c r="C926" i="1"/>
  <c r="D926" i="1" s="1"/>
  <c r="L925" i="1"/>
  <c r="H925" i="1"/>
  <c r="I938" i="7" l="1"/>
  <c r="G938" i="7"/>
  <c r="C939" i="8"/>
  <c r="D939" i="8" s="1"/>
  <c r="L938" i="8"/>
  <c r="K938" i="8"/>
  <c r="H938" i="8"/>
  <c r="K938" i="6"/>
  <c r="C939" i="6"/>
  <c r="D939" i="6" s="1"/>
  <c r="L938" i="6"/>
  <c r="H938" i="6"/>
  <c r="K938" i="5"/>
  <c r="L938" i="5"/>
  <c r="C939" i="5"/>
  <c r="D939" i="5" s="1"/>
  <c r="H938" i="5"/>
  <c r="E926" i="1"/>
  <c r="P925" i="1"/>
  <c r="Q925" i="1" s="1"/>
  <c r="J925" i="1"/>
  <c r="L938" i="7" l="1"/>
  <c r="H938" i="7"/>
  <c r="K938" i="7"/>
  <c r="C939" i="7"/>
  <c r="D939" i="7" s="1"/>
  <c r="E939" i="5"/>
  <c r="E939" i="8"/>
  <c r="P938" i="8"/>
  <c r="Q938" i="8" s="1"/>
  <c r="J938" i="8"/>
  <c r="P938" i="6"/>
  <c r="Q938" i="6" s="1"/>
  <c r="J938" i="6"/>
  <c r="E939" i="6"/>
  <c r="P938" i="5"/>
  <c r="Q938" i="5" s="1"/>
  <c r="J938" i="5"/>
  <c r="I926" i="1"/>
  <c r="G926" i="1"/>
  <c r="P938" i="7" l="1"/>
  <c r="Q938" i="7" s="1"/>
  <c r="J938" i="7"/>
  <c r="E939" i="7"/>
  <c r="I939" i="8"/>
  <c r="G939" i="8"/>
  <c r="I939" i="6"/>
  <c r="G939" i="6"/>
  <c r="I939" i="5"/>
  <c r="G939" i="5"/>
  <c r="C927" i="1"/>
  <c r="D927" i="1" s="1"/>
  <c r="K926" i="1"/>
  <c r="L926" i="1"/>
  <c r="H926" i="1"/>
  <c r="I939" i="7" l="1"/>
  <c r="G939" i="7"/>
  <c r="L939" i="8"/>
  <c r="K939" i="8"/>
  <c r="C940" i="8"/>
  <c r="D940" i="8" s="1"/>
  <c r="H939" i="8"/>
  <c r="C940" i="6"/>
  <c r="D940" i="6" s="1"/>
  <c r="L939" i="6"/>
  <c r="K939" i="6"/>
  <c r="H939" i="6"/>
  <c r="C940" i="5"/>
  <c r="D940" i="5" s="1"/>
  <c r="L939" i="5"/>
  <c r="K939" i="5"/>
  <c r="H939" i="5"/>
  <c r="E927" i="1"/>
  <c r="P926" i="1"/>
  <c r="Q926" i="1" s="1"/>
  <c r="J926" i="1"/>
  <c r="C940" i="7" l="1"/>
  <c r="L939" i="7"/>
  <c r="H939" i="7"/>
  <c r="K939" i="7"/>
  <c r="E940" i="6"/>
  <c r="P939" i="8"/>
  <c r="Q939" i="8" s="1"/>
  <c r="J939" i="8"/>
  <c r="E940" i="8"/>
  <c r="P939" i="6"/>
  <c r="Q939" i="6" s="1"/>
  <c r="J939" i="6"/>
  <c r="P939" i="5"/>
  <c r="Q939" i="5" s="1"/>
  <c r="J939" i="5"/>
  <c r="E940" i="5"/>
  <c r="I927" i="1"/>
  <c r="G927" i="1"/>
  <c r="J939" i="7" l="1"/>
  <c r="P939" i="7"/>
  <c r="Q939" i="7" s="1"/>
  <c r="D940" i="7"/>
  <c r="E940" i="7"/>
  <c r="I940" i="8"/>
  <c r="G940" i="8"/>
  <c r="I940" i="6"/>
  <c r="G940" i="6"/>
  <c r="I940" i="5"/>
  <c r="G940" i="5"/>
  <c r="C928" i="1"/>
  <c r="D928" i="1" s="1"/>
  <c r="L927" i="1"/>
  <c r="K927" i="1"/>
  <c r="H927" i="1"/>
  <c r="I940" i="7" l="1"/>
  <c r="G940" i="7"/>
  <c r="C941" i="8"/>
  <c r="D941" i="8" s="1"/>
  <c r="L940" i="8"/>
  <c r="K940" i="8"/>
  <c r="H940" i="8"/>
  <c r="K940" i="6"/>
  <c r="C941" i="6"/>
  <c r="D941" i="6" s="1"/>
  <c r="L940" i="6"/>
  <c r="H940" i="6"/>
  <c r="K940" i="5"/>
  <c r="L940" i="5"/>
  <c r="C941" i="5"/>
  <c r="D941" i="5" s="1"/>
  <c r="H940" i="5"/>
  <c r="P927" i="1"/>
  <c r="Q927" i="1" s="1"/>
  <c r="J927" i="1"/>
  <c r="E928" i="1"/>
  <c r="H940" i="7" l="1"/>
  <c r="C941" i="7"/>
  <c r="L940" i="7"/>
  <c r="K940" i="7"/>
  <c r="P940" i="8"/>
  <c r="Q940" i="8" s="1"/>
  <c r="J940" i="8"/>
  <c r="E941" i="8"/>
  <c r="P940" i="6"/>
  <c r="Q940" i="6" s="1"/>
  <c r="J940" i="6"/>
  <c r="E941" i="6"/>
  <c r="P940" i="5"/>
  <c r="Q940" i="5" s="1"/>
  <c r="J940" i="5"/>
  <c r="E941" i="5"/>
  <c r="I928" i="1"/>
  <c r="G928" i="1"/>
  <c r="P940" i="7" l="1"/>
  <c r="Q940" i="7" s="1"/>
  <c r="J940" i="7"/>
  <c r="D941" i="7"/>
  <c r="E941" i="7"/>
  <c r="I941" i="8"/>
  <c r="G941" i="8"/>
  <c r="I941" i="6"/>
  <c r="G941" i="6"/>
  <c r="I941" i="5"/>
  <c r="G941" i="5"/>
  <c r="L928" i="1"/>
  <c r="C929" i="1"/>
  <c r="D929" i="1" s="1"/>
  <c r="K928" i="1"/>
  <c r="H928" i="1"/>
  <c r="G941" i="7" l="1"/>
  <c r="I941" i="7"/>
  <c r="L941" i="8"/>
  <c r="K941" i="8"/>
  <c r="C942" i="8"/>
  <c r="D942" i="8" s="1"/>
  <c r="H941" i="8"/>
  <c r="C942" i="6"/>
  <c r="D942" i="6" s="1"/>
  <c r="L941" i="6"/>
  <c r="K941" i="6"/>
  <c r="H941" i="6"/>
  <c r="C942" i="5"/>
  <c r="D942" i="5" s="1"/>
  <c r="L941" i="5"/>
  <c r="K941" i="5"/>
  <c r="H941" i="5"/>
  <c r="P928" i="1"/>
  <c r="Q928" i="1" s="1"/>
  <c r="J928" i="1"/>
  <c r="E929" i="1"/>
  <c r="H941" i="7" l="1"/>
  <c r="L941" i="7"/>
  <c r="K941" i="7"/>
  <c r="C942" i="7"/>
  <c r="D942" i="7" s="1"/>
  <c r="E942" i="6"/>
  <c r="P941" i="8"/>
  <c r="Q941" i="8" s="1"/>
  <c r="J941" i="8"/>
  <c r="E942" i="8"/>
  <c r="P941" i="6"/>
  <c r="Q941" i="6" s="1"/>
  <c r="J941" i="6"/>
  <c r="P941" i="5"/>
  <c r="Q941" i="5" s="1"/>
  <c r="J941" i="5"/>
  <c r="E942" i="5"/>
  <c r="I929" i="1"/>
  <c r="G929" i="1"/>
  <c r="P941" i="7" l="1"/>
  <c r="Q941" i="7" s="1"/>
  <c r="J941" i="7"/>
  <c r="E942" i="7"/>
  <c r="I942" i="8"/>
  <c r="G942" i="8"/>
  <c r="I942" i="6"/>
  <c r="G942" i="6"/>
  <c r="I942" i="5"/>
  <c r="G942" i="5"/>
  <c r="L929" i="1"/>
  <c r="C930" i="1"/>
  <c r="D930" i="1" s="1"/>
  <c r="K929" i="1"/>
  <c r="H929" i="1"/>
  <c r="I942" i="7" l="1"/>
  <c r="G942" i="7"/>
  <c r="C943" i="8"/>
  <c r="D943" i="8" s="1"/>
  <c r="L942" i="8"/>
  <c r="K942" i="8"/>
  <c r="H942" i="8"/>
  <c r="K942" i="6"/>
  <c r="C943" i="6"/>
  <c r="D943" i="6" s="1"/>
  <c r="L942" i="6"/>
  <c r="H942" i="6"/>
  <c r="K942" i="5"/>
  <c r="L942" i="5"/>
  <c r="C943" i="5"/>
  <c r="D943" i="5" s="1"/>
  <c r="H942" i="5"/>
  <c r="E930" i="1"/>
  <c r="P929" i="1"/>
  <c r="Q929" i="1" s="1"/>
  <c r="J929" i="1"/>
  <c r="K942" i="7" l="1"/>
  <c r="C943" i="7"/>
  <c r="D943" i="7" s="1"/>
  <c r="L942" i="7"/>
  <c r="H942" i="7"/>
  <c r="P942" i="8"/>
  <c r="Q942" i="8" s="1"/>
  <c r="J942" i="8"/>
  <c r="E943" i="8"/>
  <c r="E943" i="6"/>
  <c r="P942" i="6"/>
  <c r="Q942" i="6" s="1"/>
  <c r="J942" i="6"/>
  <c r="E943" i="5"/>
  <c r="P942" i="5"/>
  <c r="Q942" i="5" s="1"/>
  <c r="J942" i="5"/>
  <c r="I930" i="1"/>
  <c r="G930" i="1"/>
  <c r="E943" i="7" l="1"/>
  <c r="P942" i="7"/>
  <c r="Q942" i="7" s="1"/>
  <c r="J942" i="7"/>
  <c r="I943" i="8"/>
  <c r="G943" i="8"/>
  <c r="I943" i="6"/>
  <c r="G943" i="6"/>
  <c r="I943" i="5"/>
  <c r="G943" i="5"/>
  <c r="C931" i="1"/>
  <c r="D931" i="1" s="1"/>
  <c r="L930" i="1"/>
  <c r="K930" i="1"/>
  <c r="H930" i="1"/>
  <c r="G943" i="7" l="1"/>
  <c r="I943" i="7"/>
  <c r="L943" i="8"/>
  <c r="K943" i="8"/>
  <c r="C944" i="8"/>
  <c r="D944" i="8" s="1"/>
  <c r="H943" i="8"/>
  <c r="C944" i="6"/>
  <c r="D944" i="6" s="1"/>
  <c r="L943" i="6"/>
  <c r="K943" i="6"/>
  <c r="H943" i="6"/>
  <c r="C944" i="5"/>
  <c r="D944" i="5" s="1"/>
  <c r="L943" i="5"/>
  <c r="K943" i="5"/>
  <c r="H943" i="5"/>
  <c r="P930" i="1"/>
  <c r="Q930" i="1" s="1"/>
  <c r="J930" i="1"/>
  <c r="E931" i="1"/>
  <c r="L943" i="7" l="1"/>
  <c r="K943" i="7"/>
  <c r="C944" i="7"/>
  <c r="H943" i="7"/>
  <c r="E944" i="6"/>
  <c r="E944" i="8"/>
  <c r="P943" i="8"/>
  <c r="Q943" i="8" s="1"/>
  <c r="J943" i="8"/>
  <c r="P943" i="6"/>
  <c r="Q943" i="6" s="1"/>
  <c r="J943" i="6"/>
  <c r="P943" i="5"/>
  <c r="Q943" i="5" s="1"/>
  <c r="J943" i="5"/>
  <c r="E944" i="5"/>
  <c r="I931" i="1"/>
  <c r="G931" i="1"/>
  <c r="D944" i="7" l="1"/>
  <c r="E944" i="7" s="1"/>
  <c r="P943" i="7"/>
  <c r="Q943" i="7" s="1"/>
  <c r="J943" i="7"/>
  <c r="I944" i="8"/>
  <c r="G944" i="8"/>
  <c r="I944" i="6"/>
  <c r="G944" i="6"/>
  <c r="I944" i="5"/>
  <c r="G944" i="5"/>
  <c r="L931" i="1"/>
  <c r="C932" i="1"/>
  <c r="D932" i="1" s="1"/>
  <c r="K931" i="1"/>
  <c r="H931" i="1"/>
  <c r="G944" i="7" l="1"/>
  <c r="I944" i="7"/>
  <c r="C945" i="8"/>
  <c r="D945" i="8" s="1"/>
  <c r="L944" i="8"/>
  <c r="K944" i="8"/>
  <c r="H944" i="8"/>
  <c r="K944" i="6"/>
  <c r="C945" i="6"/>
  <c r="D945" i="6" s="1"/>
  <c r="L944" i="6"/>
  <c r="H944" i="6"/>
  <c r="K944" i="5"/>
  <c r="L944" i="5"/>
  <c r="C945" i="5"/>
  <c r="D945" i="5" s="1"/>
  <c r="H944" i="5"/>
  <c r="E932" i="1"/>
  <c r="P931" i="1"/>
  <c r="Q931" i="1" s="1"/>
  <c r="J931" i="1"/>
  <c r="L944" i="7" l="1"/>
  <c r="H944" i="7"/>
  <c r="K944" i="7"/>
  <c r="C945" i="7"/>
  <c r="E945" i="5"/>
  <c r="E945" i="8"/>
  <c r="P944" i="8"/>
  <c r="Q944" i="8" s="1"/>
  <c r="J944" i="8"/>
  <c r="P944" i="6"/>
  <c r="Q944" i="6" s="1"/>
  <c r="J944" i="6"/>
  <c r="E945" i="6"/>
  <c r="P944" i="5"/>
  <c r="Q944" i="5" s="1"/>
  <c r="J944" i="5"/>
  <c r="I932" i="1"/>
  <c r="G932" i="1"/>
  <c r="D945" i="7" l="1"/>
  <c r="E945" i="7" s="1"/>
  <c r="J944" i="7"/>
  <c r="P944" i="7"/>
  <c r="Q944" i="7" s="1"/>
  <c r="I945" i="8"/>
  <c r="G945" i="8"/>
  <c r="I945" i="6"/>
  <c r="G945" i="6"/>
  <c r="I945" i="5"/>
  <c r="G945" i="5"/>
  <c r="C933" i="1"/>
  <c r="D933" i="1" s="1"/>
  <c r="L932" i="1"/>
  <c r="K932" i="1"/>
  <c r="H932" i="1"/>
  <c r="I945" i="7" l="1"/>
  <c r="G945" i="7"/>
  <c r="L945" i="8"/>
  <c r="K945" i="8"/>
  <c r="C946" i="8"/>
  <c r="D946" i="8" s="1"/>
  <c r="H945" i="8"/>
  <c r="C946" i="6"/>
  <c r="D946" i="6" s="1"/>
  <c r="L945" i="6"/>
  <c r="K945" i="6"/>
  <c r="H945" i="6"/>
  <c r="C946" i="5"/>
  <c r="D946" i="5" s="1"/>
  <c r="L945" i="5"/>
  <c r="K945" i="5"/>
  <c r="H945" i="5"/>
  <c r="P932" i="1"/>
  <c r="Q932" i="1" s="1"/>
  <c r="J932" i="1"/>
  <c r="E933" i="1"/>
  <c r="K945" i="7" l="1"/>
  <c r="H945" i="7"/>
  <c r="C946" i="7"/>
  <c r="L945" i="7"/>
  <c r="E946" i="6"/>
  <c r="E946" i="5"/>
  <c r="P945" i="8"/>
  <c r="Q945" i="8" s="1"/>
  <c r="J945" i="8"/>
  <c r="E946" i="8"/>
  <c r="P945" i="6"/>
  <c r="Q945" i="6" s="1"/>
  <c r="J945" i="6"/>
  <c r="P945" i="5"/>
  <c r="Q945" i="5" s="1"/>
  <c r="J945" i="5"/>
  <c r="I933" i="1"/>
  <c r="G933" i="1"/>
  <c r="P945" i="7" l="1"/>
  <c r="Q945" i="7" s="1"/>
  <c r="J945" i="7"/>
  <c r="D946" i="7"/>
  <c r="E946" i="7"/>
  <c r="I946" i="8"/>
  <c r="G946" i="8"/>
  <c r="I946" i="6"/>
  <c r="G946" i="6"/>
  <c r="I946" i="5"/>
  <c r="G946" i="5"/>
  <c r="L933" i="1"/>
  <c r="K933" i="1"/>
  <c r="C934" i="1"/>
  <c r="D934" i="1" s="1"/>
  <c r="H933" i="1"/>
  <c r="I946" i="7" l="1"/>
  <c r="G946" i="7"/>
  <c r="C947" i="8"/>
  <c r="D947" i="8" s="1"/>
  <c r="L946" i="8"/>
  <c r="K946" i="8"/>
  <c r="H946" i="8"/>
  <c r="K946" i="6"/>
  <c r="C947" i="6"/>
  <c r="D947" i="6" s="1"/>
  <c r="L946" i="6"/>
  <c r="H946" i="6"/>
  <c r="K946" i="5"/>
  <c r="L946" i="5"/>
  <c r="C947" i="5"/>
  <c r="D947" i="5" s="1"/>
  <c r="H946" i="5"/>
  <c r="E934" i="1"/>
  <c r="P933" i="1"/>
  <c r="Q933" i="1" s="1"/>
  <c r="J933" i="1"/>
  <c r="H946" i="7" l="1"/>
  <c r="C947" i="7"/>
  <c r="L946" i="7"/>
  <c r="K946" i="7"/>
  <c r="E947" i="5"/>
  <c r="E947" i="8"/>
  <c r="P946" i="8"/>
  <c r="Q946" i="8" s="1"/>
  <c r="J946" i="8"/>
  <c r="P946" i="6"/>
  <c r="Q946" i="6" s="1"/>
  <c r="J946" i="6"/>
  <c r="E947" i="6"/>
  <c r="P946" i="5"/>
  <c r="Q946" i="5" s="1"/>
  <c r="J946" i="5"/>
  <c r="I934" i="1"/>
  <c r="G934" i="1"/>
  <c r="D947" i="7" l="1"/>
  <c r="E947" i="7" s="1"/>
  <c r="J946" i="7"/>
  <c r="P946" i="7"/>
  <c r="Q946" i="7" s="1"/>
  <c r="I947" i="8"/>
  <c r="G947" i="8"/>
  <c r="I947" i="6"/>
  <c r="G947" i="6"/>
  <c r="I947" i="5"/>
  <c r="G947" i="5"/>
  <c r="L934" i="1"/>
  <c r="C935" i="1"/>
  <c r="D935" i="1" s="1"/>
  <c r="K934" i="1"/>
  <c r="H934" i="1"/>
  <c r="I947" i="7" l="1"/>
  <c r="G947" i="7"/>
  <c r="L947" i="8"/>
  <c r="K947" i="8"/>
  <c r="C948" i="8"/>
  <c r="D948" i="8" s="1"/>
  <c r="H947" i="8"/>
  <c r="C948" i="6"/>
  <c r="D948" i="6" s="1"/>
  <c r="L947" i="6"/>
  <c r="K947" i="6"/>
  <c r="H947" i="6"/>
  <c r="C948" i="5"/>
  <c r="D948" i="5" s="1"/>
  <c r="L947" i="5"/>
  <c r="K947" i="5"/>
  <c r="H947" i="5"/>
  <c r="E935" i="1"/>
  <c r="P934" i="1"/>
  <c r="Q934" i="1" s="1"/>
  <c r="J934" i="1"/>
  <c r="K947" i="7" l="1"/>
  <c r="H947" i="7"/>
  <c r="C948" i="7"/>
  <c r="L947" i="7"/>
  <c r="E948" i="6"/>
  <c r="E948" i="5"/>
  <c r="P947" i="8"/>
  <c r="Q947" i="8" s="1"/>
  <c r="J947" i="8"/>
  <c r="E948" i="8"/>
  <c r="P947" i="6"/>
  <c r="Q947" i="6" s="1"/>
  <c r="J947" i="6"/>
  <c r="P947" i="5"/>
  <c r="Q947" i="5" s="1"/>
  <c r="J947" i="5"/>
  <c r="I935" i="1"/>
  <c r="G935" i="1"/>
  <c r="D948" i="7" l="1"/>
  <c r="E948" i="7" s="1"/>
  <c r="J947" i="7"/>
  <c r="P947" i="7"/>
  <c r="Q947" i="7" s="1"/>
  <c r="I948" i="8"/>
  <c r="G948" i="8"/>
  <c r="I948" i="6"/>
  <c r="G948" i="6"/>
  <c r="I948" i="5"/>
  <c r="G948" i="5"/>
  <c r="L935" i="1"/>
  <c r="C936" i="1"/>
  <c r="D936" i="1" s="1"/>
  <c r="K935" i="1"/>
  <c r="H935" i="1"/>
  <c r="I948" i="7" l="1"/>
  <c r="G948" i="7"/>
  <c r="C949" i="8"/>
  <c r="D949" i="8" s="1"/>
  <c r="L948" i="8"/>
  <c r="K948" i="8"/>
  <c r="H948" i="8"/>
  <c r="K948" i="6"/>
  <c r="C949" i="6"/>
  <c r="D949" i="6" s="1"/>
  <c r="L948" i="6"/>
  <c r="H948" i="6"/>
  <c r="K948" i="5"/>
  <c r="L948" i="5"/>
  <c r="C949" i="5"/>
  <c r="D949" i="5" s="1"/>
  <c r="H948" i="5"/>
  <c r="P935" i="1"/>
  <c r="Q935" i="1" s="1"/>
  <c r="J935" i="1"/>
  <c r="E936" i="1"/>
  <c r="L948" i="7" l="1"/>
  <c r="H948" i="7"/>
  <c r="K948" i="7"/>
  <c r="C949" i="7"/>
  <c r="E949" i="5"/>
  <c r="P948" i="8"/>
  <c r="Q948" i="8" s="1"/>
  <c r="J948" i="8"/>
  <c r="E949" i="8"/>
  <c r="E949" i="6"/>
  <c r="P948" i="6"/>
  <c r="Q948" i="6" s="1"/>
  <c r="J948" i="6"/>
  <c r="P948" i="5"/>
  <c r="Q948" i="5" s="1"/>
  <c r="J948" i="5"/>
  <c r="I936" i="1"/>
  <c r="G936" i="1"/>
  <c r="D949" i="7" l="1"/>
  <c r="E949" i="7" s="1"/>
  <c r="P948" i="7"/>
  <c r="Q948" i="7" s="1"/>
  <c r="J948" i="7"/>
  <c r="I949" i="8"/>
  <c r="G949" i="8"/>
  <c r="I949" i="6"/>
  <c r="G949" i="6"/>
  <c r="I949" i="5"/>
  <c r="G949" i="5"/>
  <c r="K936" i="1"/>
  <c r="C937" i="1"/>
  <c r="D937" i="1" s="1"/>
  <c r="L936" i="1"/>
  <c r="H936" i="1"/>
  <c r="G949" i="7" l="1"/>
  <c r="I949" i="7"/>
  <c r="L949" i="8"/>
  <c r="K949" i="8"/>
  <c r="C950" i="8"/>
  <c r="D950" i="8" s="1"/>
  <c r="H949" i="8"/>
  <c r="C950" i="6"/>
  <c r="D950" i="6" s="1"/>
  <c r="L949" i="6"/>
  <c r="K949" i="6"/>
  <c r="H949" i="6"/>
  <c r="C950" i="5"/>
  <c r="D950" i="5" s="1"/>
  <c r="L949" i="5"/>
  <c r="K949" i="5"/>
  <c r="H949" i="5"/>
  <c r="E937" i="1"/>
  <c r="P936" i="1"/>
  <c r="Q936" i="1" s="1"/>
  <c r="J936" i="1"/>
  <c r="K949" i="7" l="1"/>
  <c r="H949" i="7"/>
  <c r="C950" i="7"/>
  <c r="L949" i="7"/>
  <c r="E950" i="6"/>
  <c r="P949" i="8"/>
  <c r="Q949" i="8" s="1"/>
  <c r="J949" i="8"/>
  <c r="E950" i="8"/>
  <c r="P949" i="6"/>
  <c r="Q949" i="6" s="1"/>
  <c r="J949" i="6"/>
  <c r="P949" i="5"/>
  <c r="Q949" i="5" s="1"/>
  <c r="J949" i="5"/>
  <c r="E950" i="5"/>
  <c r="I937" i="1"/>
  <c r="G937" i="1"/>
  <c r="D950" i="7" l="1"/>
  <c r="E950" i="7" s="1"/>
  <c r="J949" i="7"/>
  <c r="P949" i="7"/>
  <c r="Q949" i="7" s="1"/>
  <c r="I950" i="8"/>
  <c r="G950" i="8"/>
  <c r="I950" i="6"/>
  <c r="G950" i="6"/>
  <c r="I950" i="5"/>
  <c r="G950" i="5"/>
  <c r="K937" i="1"/>
  <c r="C938" i="1"/>
  <c r="D938" i="1" s="1"/>
  <c r="L937" i="1"/>
  <c r="H937" i="1"/>
  <c r="I950" i="7" l="1"/>
  <c r="G950" i="7"/>
  <c r="C951" i="8"/>
  <c r="D951" i="8" s="1"/>
  <c r="L950" i="8"/>
  <c r="K950" i="8"/>
  <c r="H950" i="8"/>
  <c r="K950" i="6"/>
  <c r="C951" i="6"/>
  <c r="D951" i="6" s="1"/>
  <c r="L950" i="6"/>
  <c r="H950" i="6"/>
  <c r="K950" i="5"/>
  <c r="L950" i="5"/>
  <c r="C951" i="5"/>
  <c r="D951" i="5" s="1"/>
  <c r="H950" i="5"/>
  <c r="E938" i="1"/>
  <c r="P937" i="1"/>
  <c r="Q937" i="1" s="1"/>
  <c r="J937" i="1"/>
  <c r="H950" i="7" l="1"/>
  <c r="K950" i="7"/>
  <c r="C951" i="7"/>
  <c r="L950" i="7"/>
  <c r="E951" i="8"/>
  <c r="E951" i="5"/>
  <c r="P950" i="8"/>
  <c r="Q950" i="8" s="1"/>
  <c r="J950" i="8"/>
  <c r="P950" i="6"/>
  <c r="Q950" i="6" s="1"/>
  <c r="J950" i="6"/>
  <c r="E951" i="6"/>
  <c r="P950" i="5"/>
  <c r="Q950" i="5" s="1"/>
  <c r="J950" i="5"/>
  <c r="I938" i="1"/>
  <c r="G938" i="1"/>
  <c r="D951" i="7" l="1"/>
  <c r="E951" i="7" s="1"/>
  <c r="J950" i="7"/>
  <c r="P950" i="7"/>
  <c r="Q950" i="7" s="1"/>
  <c r="I951" i="8"/>
  <c r="G951" i="8"/>
  <c r="I951" i="6"/>
  <c r="G951" i="6"/>
  <c r="I951" i="5"/>
  <c r="G951" i="5"/>
  <c r="C939" i="1"/>
  <c r="D939" i="1" s="1"/>
  <c r="K938" i="1"/>
  <c r="L938" i="1"/>
  <c r="H938" i="1"/>
  <c r="I951" i="7" l="1"/>
  <c r="G951" i="7"/>
  <c r="L951" i="8"/>
  <c r="K951" i="8"/>
  <c r="C952" i="8"/>
  <c r="D952" i="8" s="1"/>
  <c r="H951" i="8"/>
  <c r="C952" i="6"/>
  <c r="D952" i="6" s="1"/>
  <c r="L951" i="6"/>
  <c r="K951" i="6"/>
  <c r="H951" i="6"/>
  <c r="C952" i="5"/>
  <c r="D952" i="5" s="1"/>
  <c r="L951" i="5"/>
  <c r="K951" i="5"/>
  <c r="H951" i="5"/>
  <c r="P938" i="1"/>
  <c r="Q938" i="1" s="1"/>
  <c r="J938" i="1"/>
  <c r="E939" i="1"/>
  <c r="H951" i="7" l="1"/>
  <c r="C952" i="7"/>
  <c r="K951" i="7"/>
  <c r="L951" i="7"/>
  <c r="E952" i="6"/>
  <c r="P951" i="8"/>
  <c r="Q951" i="8" s="1"/>
  <c r="J951" i="8"/>
  <c r="E952" i="8"/>
  <c r="P951" i="6"/>
  <c r="Q951" i="6" s="1"/>
  <c r="J951" i="6"/>
  <c r="P951" i="5"/>
  <c r="Q951" i="5" s="1"/>
  <c r="J951" i="5"/>
  <c r="E952" i="5"/>
  <c r="I939" i="1"/>
  <c r="G939" i="1"/>
  <c r="J951" i="7" l="1"/>
  <c r="P951" i="7"/>
  <c r="Q951" i="7" s="1"/>
  <c r="D952" i="7"/>
  <c r="E952" i="7"/>
  <c r="I952" i="8"/>
  <c r="G952" i="8"/>
  <c r="I952" i="6"/>
  <c r="G952" i="6"/>
  <c r="I952" i="5"/>
  <c r="G952" i="5"/>
  <c r="C940" i="1"/>
  <c r="D940" i="1" s="1"/>
  <c r="L939" i="1"/>
  <c r="K939" i="1"/>
  <c r="H939" i="1"/>
  <c r="G952" i="7" l="1"/>
  <c r="I952" i="7"/>
  <c r="C953" i="8"/>
  <c r="D953" i="8" s="1"/>
  <c r="L952" i="8"/>
  <c r="K952" i="8"/>
  <c r="H952" i="8"/>
  <c r="K952" i="6"/>
  <c r="C953" i="6"/>
  <c r="D953" i="6" s="1"/>
  <c r="L952" i="6"/>
  <c r="H952" i="6"/>
  <c r="K952" i="5"/>
  <c r="L952" i="5"/>
  <c r="C953" i="5"/>
  <c r="D953" i="5" s="1"/>
  <c r="H952" i="5"/>
  <c r="E940" i="1"/>
  <c r="P939" i="1"/>
  <c r="Q939" i="1" s="1"/>
  <c r="J939" i="1"/>
  <c r="E953" i="5" l="1"/>
  <c r="H952" i="7"/>
  <c r="C953" i="7"/>
  <c r="D953" i="7" s="1"/>
  <c r="K952" i="7"/>
  <c r="L952" i="7"/>
  <c r="P952" i="8"/>
  <c r="Q952" i="8" s="1"/>
  <c r="J952" i="8"/>
  <c r="E953" i="8"/>
  <c r="P952" i="6"/>
  <c r="Q952" i="6" s="1"/>
  <c r="J952" i="6"/>
  <c r="E953" i="6"/>
  <c r="P952" i="5"/>
  <c r="Q952" i="5" s="1"/>
  <c r="J952" i="5"/>
  <c r="I940" i="1"/>
  <c r="G940" i="1"/>
  <c r="P952" i="7" l="1"/>
  <c r="Q952" i="7" s="1"/>
  <c r="J952" i="7"/>
  <c r="E953" i="7"/>
  <c r="I953" i="8"/>
  <c r="G953" i="8"/>
  <c r="I953" i="6"/>
  <c r="G953" i="6"/>
  <c r="I953" i="5"/>
  <c r="G953" i="5"/>
  <c r="K940" i="1"/>
  <c r="C941" i="1"/>
  <c r="D941" i="1" s="1"/>
  <c r="L940" i="1"/>
  <c r="H940" i="1"/>
  <c r="I953" i="7" l="1"/>
  <c r="G953" i="7"/>
  <c r="L953" i="8"/>
  <c r="K953" i="8"/>
  <c r="C954" i="8"/>
  <c r="D954" i="8" s="1"/>
  <c r="H953" i="8"/>
  <c r="C954" i="6"/>
  <c r="D954" i="6" s="1"/>
  <c r="L953" i="6"/>
  <c r="K953" i="6"/>
  <c r="H953" i="6"/>
  <c r="C954" i="5"/>
  <c r="D954" i="5" s="1"/>
  <c r="L953" i="5"/>
  <c r="K953" i="5"/>
  <c r="H953" i="5"/>
  <c r="E941" i="1"/>
  <c r="P940" i="1"/>
  <c r="Q940" i="1" s="1"/>
  <c r="J940" i="1"/>
  <c r="C954" i="7" l="1"/>
  <c r="L953" i="7"/>
  <c r="H953" i="7"/>
  <c r="K953" i="7"/>
  <c r="E954" i="6"/>
  <c r="E954" i="5"/>
  <c r="P953" i="8"/>
  <c r="Q953" i="8" s="1"/>
  <c r="J953" i="8"/>
  <c r="E954" i="8"/>
  <c r="P953" i="6"/>
  <c r="Q953" i="6" s="1"/>
  <c r="J953" i="6"/>
  <c r="P953" i="5"/>
  <c r="Q953" i="5" s="1"/>
  <c r="J953" i="5"/>
  <c r="I941" i="1"/>
  <c r="G941" i="1"/>
  <c r="J953" i="7" l="1"/>
  <c r="P953" i="7"/>
  <c r="Q953" i="7" s="1"/>
  <c r="D954" i="7"/>
  <c r="E954" i="7" s="1"/>
  <c r="I954" i="8"/>
  <c r="G954" i="8"/>
  <c r="I954" i="6"/>
  <c r="G954" i="6"/>
  <c r="I954" i="5"/>
  <c r="G954" i="5"/>
  <c r="L941" i="1"/>
  <c r="C942" i="1"/>
  <c r="D942" i="1" s="1"/>
  <c r="K941" i="1"/>
  <c r="H941" i="1"/>
  <c r="I954" i="7" l="1"/>
  <c r="G954" i="7"/>
  <c r="C955" i="8"/>
  <c r="D955" i="8" s="1"/>
  <c r="L954" i="8"/>
  <c r="K954" i="8"/>
  <c r="H954" i="8"/>
  <c r="K954" i="6"/>
  <c r="C955" i="6"/>
  <c r="D955" i="6" s="1"/>
  <c r="L954" i="6"/>
  <c r="H954" i="6"/>
  <c r="K954" i="5"/>
  <c r="L954" i="5"/>
  <c r="C955" i="5"/>
  <c r="D955" i="5" s="1"/>
  <c r="H954" i="5"/>
  <c r="E942" i="1"/>
  <c r="P941" i="1"/>
  <c r="Q941" i="1" s="1"/>
  <c r="J941" i="1"/>
  <c r="L954" i="7" l="1"/>
  <c r="H954" i="7"/>
  <c r="K954" i="7"/>
  <c r="C955" i="7"/>
  <c r="D955" i="7" s="1"/>
  <c r="E955" i="8"/>
  <c r="E955" i="5"/>
  <c r="P954" i="8"/>
  <c r="Q954" i="8" s="1"/>
  <c r="J954" i="8"/>
  <c r="P954" i="6"/>
  <c r="Q954" i="6" s="1"/>
  <c r="J954" i="6"/>
  <c r="E955" i="6"/>
  <c r="P954" i="5"/>
  <c r="Q954" i="5" s="1"/>
  <c r="J954" i="5"/>
  <c r="I942" i="1"/>
  <c r="G942" i="1"/>
  <c r="E955" i="7" l="1"/>
  <c r="J954" i="7"/>
  <c r="P954" i="7"/>
  <c r="Q954" i="7" s="1"/>
  <c r="I955" i="8"/>
  <c r="G955" i="8"/>
  <c r="I955" i="6"/>
  <c r="G955" i="6"/>
  <c r="I955" i="5"/>
  <c r="G955" i="5"/>
  <c r="C943" i="1"/>
  <c r="D943" i="1" s="1"/>
  <c r="K942" i="1"/>
  <c r="L942" i="1"/>
  <c r="H942" i="1"/>
  <c r="I955" i="7" l="1"/>
  <c r="G955" i="7"/>
  <c r="L955" i="8"/>
  <c r="K955" i="8"/>
  <c r="C956" i="8"/>
  <c r="D956" i="8" s="1"/>
  <c r="H955" i="8"/>
  <c r="C956" i="6"/>
  <c r="D956" i="6" s="1"/>
  <c r="L955" i="6"/>
  <c r="K955" i="6"/>
  <c r="H955" i="6"/>
  <c r="C956" i="5"/>
  <c r="D956" i="5" s="1"/>
  <c r="L955" i="5"/>
  <c r="K955" i="5"/>
  <c r="H955" i="5"/>
  <c r="E943" i="1"/>
  <c r="P942" i="1"/>
  <c r="Q942" i="1" s="1"/>
  <c r="J942" i="1"/>
  <c r="L955" i="7" l="1"/>
  <c r="C956" i="7"/>
  <c r="K955" i="7"/>
  <c r="H955" i="7"/>
  <c r="E956" i="6"/>
  <c r="E956" i="5"/>
  <c r="P955" i="8"/>
  <c r="Q955" i="8" s="1"/>
  <c r="J955" i="8"/>
  <c r="E956" i="8"/>
  <c r="P955" i="6"/>
  <c r="Q955" i="6" s="1"/>
  <c r="J955" i="6"/>
  <c r="P955" i="5"/>
  <c r="Q955" i="5" s="1"/>
  <c r="J955" i="5"/>
  <c r="I943" i="1"/>
  <c r="G943" i="1"/>
  <c r="J955" i="7" l="1"/>
  <c r="P955" i="7"/>
  <c r="Q955" i="7" s="1"/>
  <c r="D956" i="7"/>
  <c r="E956" i="7" s="1"/>
  <c r="I956" i="8"/>
  <c r="G956" i="8"/>
  <c r="I956" i="6"/>
  <c r="G956" i="6"/>
  <c r="I956" i="5"/>
  <c r="G956" i="5"/>
  <c r="C944" i="1"/>
  <c r="D944" i="1" s="1"/>
  <c r="L943" i="1"/>
  <c r="K943" i="1"/>
  <c r="H943" i="1"/>
  <c r="I956" i="7" l="1"/>
  <c r="G956" i="7"/>
  <c r="C957" i="8"/>
  <c r="D957" i="8" s="1"/>
  <c r="L956" i="8"/>
  <c r="K956" i="8"/>
  <c r="H956" i="8"/>
  <c r="K956" i="6"/>
  <c r="C957" i="6"/>
  <c r="D957" i="6" s="1"/>
  <c r="L956" i="6"/>
  <c r="H956" i="6"/>
  <c r="K956" i="5"/>
  <c r="L956" i="5"/>
  <c r="C957" i="5"/>
  <c r="D957" i="5" s="1"/>
  <c r="H956" i="5"/>
  <c r="E944" i="1"/>
  <c r="P943" i="1"/>
  <c r="Q943" i="1" s="1"/>
  <c r="J943" i="1"/>
  <c r="E957" i="5" l="1"/>
  <c r="L956" i="7"/>
  <c r="H956" i="7"/>
  <c r="K956" i="7"/>
  <c r="C957" i="7"/>
  <c r="P956" i="8"/>
  <c r="Q956" i="8" s="1"/>
  <c r="J956" i="8"/>
  <c r="E957" i="8"/>
  <c r="P956" i="6"/>
  <c r="Q956" i="6" s="1"/>
  <c r="J956" i="6"/>
  <c r="E957" i="6"/>
  <c r="P956" i="5"/>
  <c r="Q956" i="5" s="1"/>
  <c r="J956" i="5"/>
  <c r="I944" i="1"/>
  <c r="G944" i="1"/>
  <c r="P956" i="7" l="1"/>
  <c r="Q956" i="7" s="1"/>
  <c r="J956" i="7"/>
  <c r="D957" i="7"/>
  <c r="E957" i="7" s="1"/>
  <c r="I957" i="8"/>
  <c r="G957" i="8"/>
  <c r="I957" i="6"/>
  <c r="G957" i="6"/>
  <c r="I957" i="5"/>
  <c r="G957" i="5"/>
  <c r="K944" i="1"/>
  <c r="C945" i="1"/>
  <c r="D945" i="1" s="1"/>
  <c r="L944" i="1"/>
  <c r="H944" i="1"/>
  <c r="G957" i="7" l="1"/>
  <c r="I957" i="7"/>
  <c r="L957" i="8"/>
  <c r="K957" i="8"/>
  <c r="C958" i="8"/>
  <c r="D958" i="8" s="1"/>
  <c r="H957" i="8"/>
  <c r="C958" i="6"/>
  <c r="D958" i="6" s="1"/>
  <c r="L957" i="6"/>
  <c r="K957" i="6"/>
  <c r="H957" i="6"/>
  <c r="C958" i="5"/>
  <c r="D958" i="5" s="1"/>
  <c r="L957" i="5"/>
  <c r="K957" i="5"/>
  <c r="H957" i="5"/>
  <c r="E945" i="1"/>
  <c r="P944" i="1"/>
  <c r="Q944" i="1" s="1"/>
  <c r="J944" i="1"/>
  <c r="H957" i="7" l="1"/>
  <c r="L957" i="7"/>
  <c r="C958" i="7"/>
  <c r="D958" i="7" s="1"/>
  <c r="K957" i="7"/>
  <c r="E958" i="6"/>
  <c r="E958" i="5"/>
  <c r="P957" i="8"/>
  <c r="Q957" i="8" s="1"/>
  <c r="J957" i="8"/>
  <c r="E958" i="8"/>
  <c r="P957" i="6"/>
  <c r="Q957" i="6" s="1"/>
  <c r="J957" i="6"/>
  <c r="P957" i="5"/>
  <c r="Q957" i="5" s="1"/>
  <c r="J957" i="5"/>
  <c r="I945" i="1"/>
  <c r="G945" i="1"/>
  <c r="P957" i="7" l="1"/>
  <c r="Q957" i="7" s="1"/>
  <c r="J957" i="7"/>
  <c r="E958" i="7"/>
  <c r="I958" i="8"/>
  <c r="G958" i="8"/>
  <c r="I958" i="6"/>
  <c r="G958" i="6"/>
  <c r="I958" i="5"/>
  <c r="G958" i="5"/>
  <c r="K945" i="1"/>
  <c r="L945" i="1"/>
  <c r="C946" i="1"/>
  <c r="D946" i="1" s="1"/>
  <c r="H945" i="1"/>
  <c r="I958" i="7" l="1"/>
  <c r="G958" i="7"/>
  <c r="C959" i="8"/>
  <c r="D959" i="8" s="1"/>
  <c r="L958" i="8"/>
  <c r="K958" i="8"/>
  <c r="H958" i="8"/>
  <c r="K958" i="6"/>
  <c r="C959" i="6"/>
  <c r="D959" i="6" s="1"/>
  <c r="L958" i="6"/>
  <c r="H958" i="6"/>
  <c r="K958" i="5"/>
  <c r="L958" i="5"/>
  <c r="C959" i="5"/>
  <c r="D959" i="5" s="1"/>
  <c r="H958" i="5"/>
  <c r="E946" i="1"/>
  <c r="P945" i="1"/>
  <c r="Q945" i="1" s="1"/>
  <c r="J945" i="1"/>
  <c r="K958" i="7" l="1"/>
  <c r="C959" i="7"/>
  <c r="H958" i="7"/>
  <c r="L958" i="7"/>
  <c r="P958" i="8"/>
  <c r="Q958" i="8" s="1"/>
  <c r="J958" i="8"/>
  <c r="E959" i="8"/>
  <c r="E959" i="6"/>
  <c r="P958" i="6"/>
  <c r="Q958" i="6" s="1"/>
  <c r="J958" i="6"/>
  <c r="E959" i="5"/>
  <c r="P958" i="5"/>
  <c r="Q958" i="5" s="1"/>
  <c r="J958" i="5"/>
  <c r="I946" i="1"/>
  <c r="G946" i="1"/>
  <c r="D959" i="7" l="1"/>
  <c r="E959" i="7" s="1"/>
  <c r="J958" i="7"/>
  <c r="P958" i="7"/>
  <c r="Q958" i="7" s="1"/>
  <c r="I959" i="8"/>
  <c r="G959" i="8"/>
  <c r="I959" i="6"/>
  <c r="G959" i="6"/>
  <c r="I959" i="5"/>
  <c r="G959" i="5"/>
  <c r="L946" i="1"/>
  <c r="C947" i="1"/>
  <c r="D947" i="1" s="1"/>
  <c r="K946" i="1"/>
  <c r="H946" i="1"/>
  <c r="I959" i="7" l="1"/>
  <c r="G959" i="7"/>
  <c r="L959" i="8"/>
  <c r="K959" i="8"/>
  <c r="C960" i="8"/>
  <c r="D960" i="8" s="1"/>
  <c r="H959" i="8"/>
  <c r="C960" i="6"/>
  <c r="D960" i="6" s="1"/>
  <c r="L959" i="6"/>
  <c r="K959" i="6"/>
  <c r="H959" i="6"/>
  <c r="C960" i="5"/>
  <c r="D960" i="5" s="1"/>
  <c r="L959" i="5"/>
  <c r="K959" i="5"/>
  <c r="H959" i="5"/>
  <c r="P946" i="1"/>
  <c r="Q946" i="1" s="1"/>
  <c r="J946" i="1"/>
  <c r="E947" i="1"/>
  <c r="H959" i="7" l="1"/>
  <c r="C960" i="7"/>
  <c r="K959" i="7"/>
  <c r="L959" i="7"/>
  <c r="E960" i="6"/>
  <c r="E960" i="5"/>
  <c r="E960" i="8"/>
  <c r="P959" i="8"/>
  <c r="Q959" i="8" s="1"/>
  <c r="J959" i="8"/>
  <c r="P959" i="6"/>
  <c r="Q959" i="6" s="1"/>
  <c r="J959" i="6"/>
  <c r="P959" i="5"/>
  <c r="Q959" i="5" s="1"/>
  <c r="J959" i="5"/>
  <c r="I947" i="1"/>
  <c r="G947" i="1"/>
  <c r="J959" i="7" l="1"/>
  <c r="P959" i="7"/>
  <c r="Q959" i="7" s="1"/>
  <c r="D960" i="7"/>
  <c r="E960" i="7" s="1"/>
  <c r="I960" i="8"/>
  <c r="G960" i="8"/>
  <c r="I960" i="6"/>
  <c r="G960" i="6"/>
  <c r="I960" i="5"/>
  <c r="G960" i="5"/>
  <c r="L947" i="1"/>
  <c r="C948" i="1"/>
  <c r="D948" i="1" s="1"/>
  <c r="K947" i="1"/>
  <c r="H947" i="1"/>
  <c r="I960" i="7" l="1"/>
  <c r="G960" i="7"/>
  <c r="C961" i="8"/>
  <c r="D961" i="8" s="1"/>
  <c r="L960" i="8"/>
  <c r="K960" i="8"/>
  <c r="H960" i="8"/>
  <c r="K960" i="6"/>
  <c r="C961" i="6"/>
  <c r="D961" i="6" s="1"/>
  <c r="L960" i="6"/>
  <c r="H960" i="6"/>
  <c r="K960" i="5"/>
  <c r="L960" i="5"/>
  <c r="C961" i="5"/>
  <c r="D961" i="5" s="1"/>
  <c r="H960" i="5"/>
  <c r="P947" i="1"/>
  <c r="Q947" i="1" s="1"/>
  <c r="J947" i="1"/>
  <c r="E948" i="1"/>
  <c r="H960" i="7" l="1"/>
  <c r="K960" i="7"/>
  <c r="L960" i="7"/>
  <c r="C961" i="7"/>
  <c r="E961" i="5"/>
  <c r="E961" i="8"/>
  <c r="P960" i="8"/>
  <c r="Q960" i="8" s="1"/>
  <c r="J960" i="8"/>
  <c r="P960" i="6"/>
  <c r="Q960" i="6" s="1"/>
  <c r="J960" i="6"/>
  <c r="E961" i="6"/>
  <c r="P960" i="5"/>
  <c r="Q960" i="5" s="1"/>
  <c r="J960" i="5"/>
  <c r="I948" i="1"/>
  <c r="G948" i="1"/>
  <c r="D961" i="7" l="1"/>
  <c r="E961" i="7" s="1"/>
  <c r="P960" i="7"/>
  <c r="Q960" i="7" s="1"/>
  <c r="J960" i="7"/>
  <c r="I961" i="8"/>
  <c r="G961" i="8"/>
  <c r="I961" i="6"/>
  <c r="G961" i="6"/>
  <c r="I961" i="5"/>
  <c r="G961" i="5"/>
  <c r="C949" i="1"/>
  <c r="D949" i="1" s="1"/>
  <c r="L948" i="1"/>
  <c r="K948" i="1"/>
  <c r="H948" i="1"/>
  <c r="I961" i="7" l="1"/>
  <c r="G961" i="7"/>
  <c r="L961" i="8"/>
  <c r="K961" i="8"/>
  <c r="C962" i="8"/>
  <c r="D962" i="8" s="1"/>
  <c r="H961" i="8"/>
  <c r="C962" i="6"/>
  <c r="D962" i="6" s="1"/>
  <c r="L961" i="6"/>
  <c r="K961" i="6"/>
  <c r="H961" i="6"/>
  <c r="C962" i="5"/>
  <c r="D962" i="5" s="1"/>
  <c r="L961" i="5"/>
  <c r="K961" i="5"/>
  <c r="H961" i="5"/>
  <c r="E949" i="1"/>
  <c r="P948" i="1"/>
  <c r="Q948" i="1" s="1"/>
  <c r="J948" i="1"/>
  <c r="H961" i="7" l="1"/>
  <c r="C962" i="7"/>
  <c r="L961" i="7"/>
  <c r="K961" i="7"/>
  <c r="E962" i="6"/>
  <c r="E962" i="5"/>
  <c r="P961" i="8"/>
  <c r="Q961" i="8" s="1"/>
  <c r="J961" i="8"/>
  <c r="E962" i="8"/>
  <c r="P961" i="6"/>
  <c r="Q961" i="6" s="1"/>
  <c r="J961" i="6"/>
  <c r="P961" i="5"/>
  <c r="Q961" i="5" s="1"/>
  <c r="J961" i="5"/>
  <c r="I949" i="1"/>
  <c r="G949" i="1"/>
  <c r="P961" i="7" l="1"/>
  <c r="Q961" i="7" s="1"/>
  <c r="J961" i="7"/>
  <c r="D962" i="7"/>
  <c r="E962" i="7" s="1"/>
  <c r="I962" i="8"/>
  <c r="G962" i="8"/>
  <c r="I962" i="6"/>
  <c r="G962" i="6"/>
  <c r="I962" i="5"/>
  <c r="G962" i="5"/>
  <c r="L949" i="1"/>
  <c r="C950" i="1"/>
  <c r="D950" i="1" s="1"/>
  <c r="K949" i="1"/>
  <c r="H949" i="1"/>
  <c r="I962" i="7" l="1"/>
  <c r="G962" i="7"/>
  <c r="C963" i="8"/>
  <c r="D963" i="8" s="1"/>
  <c r="L962" i="8"/>
  <c r="K962" i="8"/>
  <c r="H962" i="8"/>
  <c r="K962" i="6"/>
  <c r="C963" i="6"/>
  <c r="D963" i="6" s="1"/>
  <c r="L962" i="6"/>
  <c r="H962" i="6"/>
  <c r="K962" i="5"/>
  <c r="L962" i="5"/>
  <c r="C963" i="5"/>
  <c r="D963" i="5" s="1"/>
  <c r="H962" i="5"/>
  <c r="P949" i="1"/>
  <c r="Q949" i="1" s="1"/>
  <c r="J949" i="1"/>
  <c r="E950" i="1"/>
  <c r="H962" i="7" l="1"/>
  <c r="K962" i="7"/>
  <c r="L962" i="7"/>
  <c r="C963" i="7"/>
  <c r="E963" i="8"/>
  <c r="P962" i="8"/>
  <c r="Q962" i="8" s="1"/>
  <c r="J962" i="8"/>
  <c r="P962" i="6"/>
  <c r="Q962" i="6" s="1"/>
  <c r="J962" i="6"/>
  <c r="E963" i="6"/>
  <c r="P962" i="5"/>
  <c r="Q962" i="5" s="1"/>
  <c r="J962" i="5"/>
  <c r="E963" i="5"/>
  <c r="I950" i="1"/>
  <c r="G950" i="1"/>
  <c r="D963" i="7" l="1"/>
  <c r="E963" i="7" s="1"/>
  <c r="J962" i="7"/>
  <c r="P962" i="7"/>
  <c r="Q962" i="7" s="1"/>
  <c r="I963" i="8"/>
  <c r="G963" i="8"/>
  <c r="I963" i="6"/>
  <c r="G963" i="6"/>
  <c r="I963" i="5"/>
  <c r="G963" i="5"/>
  <c r="K950" i="1"/>
  <c r="C951" i="1"/>
  <c r="D951" i="1" s="1"/>
  <c r="L950" i="1"/>
  <c r="H950" i="1"/>
  <c r="I963" i="7" l="1"/>
  <c r="G963" i="7"/>
  <c r="L963" i="8"/>
  <c r="K963" i="8"/>
  <c r="C964" i="8"/>
  <c r="D964" i="8" s="1"/>
  <c r="H963" i="8"/>
  <c r="C964" i="6"/>
  <c r="D964" i="6" s="1"/>
  <c r="L963" i="6"/>
  <c r="K963" i="6"/>
  <c r="H963" i="6"/>
  <c r="C964" i="5"/>
  <c r="D964" i="5" s="1"/>
  <c r="L963" i="5"/>
  <c r="K963" i="5"/>
  <c r="H963" i="5"/>
  <c r="E951" i="1"/>
  <c r="P950" i="1"/>
  <c r="Q950" i="1" s="1"/>
  <c r="J950" i="1"/>
  <c r="K963" i="7" l="1"/>
  <c r="H963" i="7"/>
  <c r="C964" i="7"/>
  <c r="L963" i="7"/>
  <c r="E964" i="6"/>
  <c r="E964" i="5"/>
  <c r="P963" i="8"/>
  <c r="Q963" i="8" s="1"/>
  <c r="J963" i="8"/>
  <c r="E964" i="8"/>
  <c r="P963" i="6"/>
  <c r="Q963" i="6" s="1"/>
  <c r="J963" i="6"/>
  <c r="P963" i="5"/>
  <c r="Q963" i="5" s="1"/>
  <c r="J963" i="5"/>
  <c r="I951" i="1"/>
  <c r="G951" i="1"/>
  <c r="D964" i="7" l="1"/>
  <c r="E964" i="7" s="1"/>
  <c r="P963" i="7"/>
  <c r="Q963" i="7" s="1"/>
  <c r="J963" i="7"/>
  <c r="I964" i="8"/>
  <c r="G964" i="8"/>
  <c r="I964" i="6"/>
  <c r="G964" i="6"/>
  <c r="I964" i="5"/>
  <c r="G964" i="5"/>
  <c r="C952" i="1"/>
  <c r="D952" i="1" s="1"/>
  <c r="K951" i="1"/>
  <c r="L951" i="1"/>
  <c r="H951" i="1"/>
  <c r="I964" i="7" l="1"/>
  <c r="G964" i="7"/>
  <c r="C965" i="8"/>
  <c r="D965" i="8" s="1"/>
  <c r="L964" i="8"/>
  <c r="K964" i="8"/>
  <c r="H964" i="8"/>
  <c r="K964" i="6"/>
  <c r="C965" i="6"/>
  <c r="D965" i="6" s="1"/>
  <c r="L964" i="6"/>
  <c r="H964" i="6"/>
  <c r="K964" i="5"/>
  <c r="L964" i="5"/>
  <c r="C965" i="5"/>
  <c r="D965" i="5" s="1"/>
  <c r="H964" i="5"/>
  <c r="P951" i="1"/>
  <c r="Q951" i="1" s="1"/>
  <c r="J951" i="1"/>
  <c r="E952" i="1"/>
  <c r="L964" i="7" l="1"/>
  <c r="H964" i="7"/>
  <c r="C965" i="7"/>
  <c r="D965" i="7" s="1"/>
  <c r="K964" i="7"/>
  <c r="P964" i="8"/>
  <c r="Q964" i="8" s="1"/>
  <c r="J964" i="8"/>
  <c r="E965" i="8"/>
  <c r="P964" i="6"/>
  <c r="Q964" i="6" s="1"/>
  <c r="J964" i="6"/>
  <c r="E965" i="6"/>
  <c r="P964" i="5"/>
  <c r="Q964" i="5" s="1"/>
  <c r="J964" i="5"/>
  <c r="E965" i="5"/>
  <c r="I952" i="1"/>
  <c r="G952" i="1"/>
  <c r="P964" i="7" l="1"/>
  <c r="Q964" i="7" s="1"/>
  <c r="J964" i="7"/>
  <c r="E965" i="7"/>
  <c r="I965" i="8"/>
  <c r="G965" i="8"/>
  <c r="I965" i="6"/>
  <c r="G965" i="6"/>
  <c r="I965" i="5"/>
  <c r="G965" i="5"/>
  <c r="K952" i="1"/>
  <c r="C953" i="1"/>
  <c r="D953" i="1" s="1"/>
  <c r="L952" i="1"/>
  <c r="H952" i="1"/>
  <c r="I965" i="7" l="1"/>
  <c r="G965" i="7"/>
  <c r="L965" i="8"/>
  <c r="K965" i="8"/>
  <c r="C966" i="8"/>
  <c r="D966" i="8" s="1"/>
  <c r="H965" i="8"/>
  <c r="C966" i="6"/>
  <c r="D966" i="6" s="1"/>
  <c r="L965" i="6"/>
  <c r="K965" i="6"/>
  <c r="H965" i="6"/>
  <c r="C966" i="5"/>
  <c r="D966" i="5" s="1"/>
  <c r="L965" i="5"/>
  <c r="K965" i="5"/>
  <c r="H965" i="5"/>
  <c r="E953" i="1"/>
  <c r="P952" i="1"/>
  <c r="Q952" i="1" s="1"/>
  <c r="J952" i="1"/>
  <c r="H965" i="7" l="1"/>
  <c r="C966" i="7"/>
  <c r="K965" i="7"/>
  <c r="L965" i="7"/>
  <c r="E966" i="6"/>
  <c r="P965" i="8"/>
  <c r="Q965" i="8" s="1"/>
  <c r="J965" i="8"/>
  <c r="E966" i="8"/>
  <c r="P965" i="6"/>
  <c r="Q965" i="6" s="1"/>
  <c r="J965" i="6"/>
  <c r="P965" i="5"/>
  <c r="Q965" i="5" s="1"/>
  <c r="J965" i="5"/>
  <c r="E966" i="5"/>
  <c r="I953" i="1"/>
  <c r="G953" i="1"/>
  <c r="J965" i="7" l="1"/>
  <c r="P965" i="7"/>
  <c r="Q965" i="7" s="1"/>
  <c r="D966" i="7"/>
  <c r="E966" i="7" s="1"/>
  <c r="I966" i="8"/>
  <c r="G966" i="8"/>
  <c r="I966" i="6"/>
  <c r="G966" i="6"/>
  <c r="I966" i="5"/>
  <c r="G966" i="5"/>
  <c r="L953" i="1"/>
  <c r="C954" i="1"/>
  <c r="D954" i="1" s="1"/>
  <c r="K953" i="1"/>
  <c r="H953" i="1"/>
  <c r="I966" i="7" l="1"/>
  <c r="G966" i="7"/>
  <c r="C967" i="8"/>
  <c r="D967" i="8" s="1"/>
  <c r="L966" i="8"/>
  <c r="K966" i="8"/>
  <c r="H966" i="8"/>
  <c r="K966" i="6"/>
  <c r="C967" i="6"/>
  <c r="D967" i="6" s="1"/>
  <c r="L966" i="6"/>
  <c r="H966" i="6"/>
  <c r="K966" i="5"/>
  <c r="L966" i="5"/>
  <c r="C967" i="5"/>
  <c r="D967" i="5" s="1"/>
  <c r="H966" i="5"/>
  <c r="E954" i="1"/>
  <c r="P953" i="1"/>
  <c r="Q953" i="1" s="1"/>
  <c r="J953" i="1"/>
  <c r="L966" i="7" l="1"/>
  <c r="H966" i="7"/>
  <c r="K966" i="7"/>
  <c r="C967" i="7"/>
  <c r="D967" i="7" s="1"/>
  <c r="E967" i="8"/>
  <c r="P966" i="8"/>
  <c r="Q966" i="8" s="1"/>
  <c r="J966" i="8"/>
  <c r="P966" i="6"/>
  <c r="Q966" i="6" s="1"/>
  <c r="J966" i="6"/>
  <c r="E967" i="6"/>
  <c r="P966" i="5"/>
  <c r="Q966" i="5" s="1"/>
  <c r="J966" i="5"/>
  <c r="E967" i="5"/>
  <c r="I954" i="1"/>
  <c r="G954" i="1"/>
  <c r="E967" i="7" l="1"/>
  <c r="P966" i="7"/>
  <c r="Q966" i="7" s="1"/>
  <c r="J966" i="7"/>
  <c r="I967" i="8"/>
  <c r="G967" i="8"/>
  <c r="I967" i="6"/>
  <c r="G967" i="6"/>
  <c r="I967" i="5"/>
  <c r="G967" i="5"/>
  <c r="C955" i="1"/>
  <c r="D955" i="1" s="1"/>
  <c r="K954" i="1"/>
  <c r="L954" i="1"/>
  <c r="H954" i="1"/>
  <c r="G967" i="7" l="1"/>
  <c r="I967" i="7"/>
  <c r="L967" i="8"/>
  <c r="K967" i="8"/>
  <c r="C968" i="8"/>
  <c r="D968" i="8" s="1"/>
  <c r="H967" i="8"/>
  <c r="C968" i="6"/>
  <c r="D968" i="6" s="1"/>
  <c r="L967" i="6"/>
  <c r="K967" i="6"/>
  <c r="H967" i="6"/>
  <c r="C968" i="5"/>
  <c r="D968" i="5" s="1"/>
  <c r="L967" i="5"/>
  <c r="K967" i="5"/>
  <c r="H967" i="5"/>
  <c r="E955" i="1"/>
  <c r="P954" i="1"/>
  <c r="Q954" i="1" s="1"/>
  <c r="J954" i="1"/>
  <c r="C968" i="7" l="1"/>
  <c r="D968" i="7" s="1"/>
  <c r="L967" i="7"/>
  <c r="K967" i="7"/>
  <c r="H967" i="7"/>
  <c r="E968" i="6"/>
  <c r="P967" i="8"/>
  <c r="Q967" i="8" s="1"/>
  <c r="J967" i="8"/>
  <c r="E968" i="8"/>
  <c r="P967" i="6"/>
  <c r="Q967" i="6" s="1"/>
  <c r="J967" i="6"/>
  <c r="P967" i="5"/>
  <c r="Q967" i="5" s="1"/>
  <c r="J967" i="5"/>
  <c r="E968" i="5"/>
  <c r="I955" i="1"/>
  <c r="G955" i="1"/>
  <c r="J967" i="7" l="1"/>
  <c r="P967" i="7"/>
  <c r="Q967" i="7" s="1"/>
  <c r="E968" i="7"/>
  <c r="I968" i="8"/>
  <c r="G968" i="8"/>
  <c r="I968" i="6"/>
  <c r="G968" i="6"/>
  <c r="I968" i="5"/>
  <c r="G968" i="5"/>
  <c r="K955" i="1"/>
  <c r="L955" i="1"/>
  <c r="C956" i="1"/>
  <c r="D956" i="1" s="1"/>
  <c r="H955" i="1"/>
  <c r="I968" i="7" l="1"/>
  <c r="G968" i="7"/>
  <c r="C969" i="8"/>
  <c r="D969" i="8" s="1"/>
  <c r="L968" i="8"/>
  <c r="K968" i="8"/>
  <c r="H968" i="8"/>
  <c r="K968" i="6"/>
  <c r="C969" i="6"/>
  <c r="D969" i="6" s="1"/>
  <c r="L968" i="6"/>
  <c r="H968" i="6"/>
  <c r="K968" i="5"/>
  <c r="L968" i="5"/>
  <c r="C969" i="5"/>
  <c r="D969" i="5" s="1"/>
  <c r="H968" i="5"/>
  <c r="E956" i="1"/>
  <c r="P955" i="1"/>
  <c r="Q955" i="1" s="1"/>
  <c r="J955" i="1"/>
  <c r="E969" i="5" l="1"/>
  <c r="K968" i="7"/>
  <c r="C969" i="7"/>
  <c r="L968" i="7"/>
  <c r="H968" i="7"/>
  <c r="E969" i="8"/>
  <c r="P968" i="8"/>
  <c r="Q968" i="8" s="1"/>
  <c r="J968" i="8"/>
  <c r="E969" i="6"/>
  <c r="P968" i="6"/>
  <c r="Q968" i="6" s="1"/>
  <c r="J968" i="6"/>
  <c r="P968" i="5"/>
  <c r="Q968" i="5" s="1"/>
  <c r="J968" i="5"/>
  <c r="I956" i="1"/>
  <c r="G956" i="1"/>
  <c r="P968" i="7" l="1"/>
  <c r="Q968" i="7" s="1"/>
  <c r="J968" i="7"/>
  <c r="D969" i="7"/>
  <c r="E969" i="7" s="1"/>
  <c r="I969" i="8"/>
  <c r="G969" i="8"/>
  <c r="I969" i="6"/>
  <c r="G969" i="6"/>
  <c r="I969" i="5"/>
  <c r="G969" i="5"/>
  <c r="K956" i="1"/>
  <c r="C957" i="1"/>
  <c r="D957" i="1" s="1"/>
  <c r="L956" i="1"/>
  <c r="H956" i="1"/>
  <c r="I969" i="7" l="1"/>
  <c r="G969" i="7"/>
  <c r="L969" i="8"/>
  <c r="K969" i="8"/>
  <c r="C970" i="8"/>
  <c r="D970" i="8" s="1"/>
  <c r="H969" i="8"/>
  <c r="C970" i="6"/>
  <c r="D970" i="6" s="1"/>
  <c r="L969" i="6"/>
  <c r="K969" i="6"/>
  <c r="H969" i="6"/>
  <c r="C970" i="5"/>
  <c r="D970" i="5" s="1"/>
  <c r="L969" i="5"/>
  <c r="K969" i="5"/>
  <c r="H969" i="5"/>
  <c r="E957" i="1"/>
  <c r="P956" i="1"/>
  <c r="Q956" i="1" s="1"/>
  <c r="J956" i="1"/>
  <c r="K969" i="7" l="1"/>
  <c r="H969" i="7"/>
  <c r="C970" i="7"/>
  <c r="L969" i="7"/>
  <c r="E970" i="6"/>
  <c r="P969" i="8"/>
  <c r="Q969" i="8" s="1"/>
  <c r="J969" i="8"/>
  <c r="E970" i="8"/>
  <c r="P969" i="6"/>
  <c r="Q969" i="6" s="1"/>
  <c r="J969" i="6"/>
  <c r="P969" i="5"/>
  <c r="Q969" i="5" s="1"/>
  <c r="J969" i="5"/>
  <c r="E970" i="5"/>
  <c r="I957" i="1"/>
  <c r="G957" i="1"/>
  <c r="J969" i="7" l="1"/>
  <c r="P969" i="7"/>
  <c r="Q969" i="7" s="1"/>
  <c r="D970" i="7"/>
  <c r="E970" i="7" s="1"/>
  <c r="I970" i="8"/>
  <c r="G970" i="8"/>
  <c r="I970" i="6"/>
  <c r="G970" i="6"/>
  <c r="I970" i="5"/>
  <c r="G970" i="5"/>
  <c r="L957" i="1"/>
  <c r="C958" i="1"/>
  <c r="D958" i="1" s="1"/>
  <c r="K957" i="1"/>
  <c r="H957" i="1"/>
  <c r="G970" i="7" l="1"/>
  <c r="I970" i="7"/>
  <c r="C971" i="8"/>
  <c r="D971" i="8" s="1"/>
  <c r="L970" i="8"/>
  <c r="K970" i="8"/>
  <c r="H970" i="8"/>
  <c r="K970" i="6"/>
  <c r="C971" i="6"/>
  <c r="D971" i="6" s="1"/>
  <c r="L970" i="6"/>
  <c r="H970" i="6"/>
  <c r="K970" i="5"/>
  <c r="L970" i="5"/>
  <c r="C971" i="5"/>
  <c r="D971" i="5" s="1"/>
  <c r="H970" i="5"/>
  <c r="E958" i="1"/>
  <c r="P957" i="1"/>
  <c r="Q957" i="1" s="1"/>
  <c r="J957" i="1"/>
  <c r="L970" i="7" l="1"/>
  <c r="H970" i="7"/>
  <c r="C971" i="7"/>
  <c r="D971" i="7" s="1"/>
  <c r="K970" i="7"/>
  <c r="E971" i="5"/>
  <c r="E971" i="8"/>
  <c r="P970" i="8"/>
  <c r="Q970" i="8" s="1"/>
  <c r="J970" i="8"/>
  <c r="P970" i="6"/>
  <c r="Q970" i="6" s="1"/>
  <c r="J970" i="6"/>
  <c r="E971" i="6"/>
  <c r="P970" i="5"/>
  <c r="Q970" i="5" s="1"/>
  <c r="J970" i="5"/>
  <c r="I958" i="1"/>
  <c r="G958" i="1"/>
  <c r="J970" i="7" l="1"/>
  <c r="P970" i="7"/>
  <c r="Q970" i="7" s="1"/>
  <c r="E971" i="7"/>
  <c r="I971" i="8"/>
  <c r="G971" i="8"/>
  <c r="I971" i="6"/>
  <c r="G971" i="6"/>
  <c r="I971" i="5"/>
  <c r="G971" i="5"/>
  <c r="C959" i="1"/>
  <c r="D959" i="1" s="1"/>
  <c r="K958" i="1"/>
  <c r="L958" i="1"/>
  <c r="H958" i="1"/>
  <c r="I971" i="7" l="1"/>
  <c r="G971" i="7"/>
  <c r="L971" i="8"/>
  <c r="K971" i="8"/>
  <c r="C972" i="8"/>
  <c r="D972" i="8" s="1"/>
  <c r="H971" i="8"/>
  <c r="C972" i="6"/>
  <c r="D972" i="6" s="1"/>
  <c r="L971" i="6"/>
  <c r="K971" i="6"/>
  <c r="H971" i="6"/>
  <c r="C972" i="5"/>
  <c r="D972" i="5" s="1"/>
  <c r="L971" i="5"/>
  <c r="K971" i="5"/>
  <c r="H971" i="5"/>
  <c r="P958" i="1"/>
  <c r="Q958" i="1" s="1"/>
  <c r="J958" i="1"/>
  <c r="E959" i="1"/>
  <c r="C972" i="7" l="1"/>
  <c r="L971" i="7"/>
  <c r="H971" i="7"/>
  <c r="K971" i="7"/>
  <c r="E972" i="6"/>
  <c r="E972" i="5"/>
  <c r="P971" i="8"/>
  <c r="Q971" i="8" s="1"/>
  <c r="J971" i="8"/>
  <c r="E972" i="8"/>
  <c r="P971" i="6"/>
  <c r="Q971" i="6" s="1"/>
  <c r="J971" i="6"/>
  <c r="P971" i="5"/>
  <c r="Q971" i="5" s="1"/>
  <c r="J971" i="5"/>
  <c r="I959" i="1"/>
  <c r="G959" i="1"/>
  <c r="J971" i="7" l="1"/>
  <c r="P971" i="7"/>
  <c r="Q971" i="7" s="1"/>
  <c r="D972" i="7"/>
  <c r="E972" i="7" s="1"/>
  <c r="I972" i="8"/>
  <c r="G972" i="8"/>
  <c r="I972" i="6"/>
  <c r="G972" i="6"/>
  <c r="I972" i="5"/>
  <c r="G972" i="5"/>
  <c r="L959" i="1"/>
  <c r="K959" i="1"/>
  <c r="C960" i="1"/>
  <c r="D960" i="1" s="1"/>
  <c r="H959" i="1"/>
  <c r="I972" i="7" l="1"/>
  <c r="G972" i="7"/>
  <c r="C973" i="8"/>
  <c r="D973" i="8" s="1"/>
  <c r="L972" i="8"/>
  <c r="K972" i="8"/>
  <c r="H972" i="8"/>
  <c r="K972" i="6"/>
  <c r="C973" i="6"/>
  <c r="D973" i="6" s="1"/>
  <c r="L972" i="6"/>
  <c r="H972" i="6"/>
  <c r="K972" i="5"/>
  <c r="L972" i="5"/>
  <c r="C973" i="5"/>
  <c r="D973" i="5" s="1"/>
  <c r="H972" i="5"/>
  <c r="P959" i="1"/>
  <c r="Q959" i="1" s="1"/>
  <c r="J959" i="1"/>
  <c r="E960" i="1"/>
  <c r="L972" i="7" l="1"/>
  <c r="H972" i="7"/>
  <c r="C973" i="7"/>
  <c r="K972" i="7"/>
  <c r="P972" i="8"/>
  <c r="Q972" i="8" s="1"/>
  <c r="J972" i="8"/>
  <c r="E973" i="8"/>
  <c r="P972" i="6"/>
  <c r="Q972" i="6" s="1"/>
  <c r="J972" i="6"/>
  <c r="E973" i="6"/>
  <c r="P972" i="5"/>
  <c r="Q972" i="5" s="1"/>
  <c r="J972" i="5"/>
  <c r="E973" i="5"/>
  <c r="I960" i="1"/>
  <c r="G960" i="1"/>
  <c r="P972" i="7" l="1"/>
  <c r="Q972" i="7" s="1"/>
  <c r="J972" i="7"/>
  <c r="D973" i="7"/>
  <c r="E973" i="7" s="1"/>
  <c r="I973" i="8"/>
  <c r="G973" i="8"/>
  <c r="I973" i="6"/>
  <c r="G973" i="6"/>
  <c r="I973" i="5"/>
  <c r="G973" i="5"/>
  <c r="L960" i="1"/>
  <c r="K960" i="1"/>
  <c r="C961" i="1"/>
  <c r="D961" i="1" s="1"/>
  <c r="H960" i="1"/>
  <c r="G973" i="7" l="1"/>
  <c r="I973" i="7"/>
  <c r="L973" i="8"/>
  <c r="K973" i="8"/>
  <c r="C974" i="8"/>
  <c r="D974" i="8" s="1"/>
  <c r="H973" i="8"/>
  <c r="C974" i="6"/>
  <c r="D974" i="6" s="1"/>
  <c r="L973" i="6"/>
  <c r="K973" i="6"/>
  <c r="H973" i="6"/>
  <c r="C974" i="5"/>
  <c r="D974" i="5" s="1"/>
  <c r="L973" i="5"/>
  <c r="K973" i="5"/>
  <c r="H973" i="5"/>
  <c r="E961" i="1"/>
  <c r="P960" i="1"/>
  <c r="Q960" i="1" s="1"/>
  <c r="J960" i="1"/>
  <c r="H973" i="7" l="1"/>
  <c r="L973" i="7"/>
  <c r="K973" i="7"/>
  <c r="C974" i="7"/>
  <c r="P973" i="8"/>
  <c r="Q973" i="8" s="1"/>
  <c r="J973" i="8"/>
  <c r="E974" i="8"/>
  <c r="P973" i="6"/>
  <c r="Q973" i="6" s="1"/>
  <c r="J973" i="6"/>
  <c r="E974" i="6"/>
  <c r="P973" i="5"/>
  <c r="Q973" i="5" s="1"/>
  <c r="J973" i="5"/>
  <c r="E974" i="5"/>
  <c r="I961" i="1"/>
  <c r="G961" i="1"/>
  <c r="D974" i="7" l="1"/>
  <c r="E974" i="7" s="1"/>
  <c r="P973" i="7"/>
  <c r="Q973" i="7" s="1"/>
  <c r="J973" i="7"/>
  <c r="I974" i="8"/>
  <c r="G974" i="8"/>
  <c r="I974" i="6"/>
  <c r="G974" i="6"/>
  <c r="I974" i="5"/>
  <c r="G974" i="5"/>
  <c r="L961" i="1"/>
  <c r="K961" i="1"/>
  <c r="C962" i="1"/>
  <c r="D962" i="1" s="1"/>
  <c r="H961" i="1"/>
  <c r="G974" i="7" l="1"/>
  <c r="I974" i="7"/>
  <c r="C975" i="8"/>
  <c r="D975" i="8" s="1"/>
  <c r="L974" i="8"/>
  <c r="K974" i="8"/>
  <c r="H974" i="8"/>
  <c r="K974" i="6"/>
  <c r="C975" i="6"/>
  <c r="D975" i="6" s="1"/>
  <c r="L974" i="6"/>
  <c r="H974" i="6"/>
  <c r="K974" i="5"/>
  <c r="L974" i="5"/>
  <c r="C975" i="5"/>
  <c r="D975" i="5" s="1"/>
  <c r="H974" i="5"/>
  <c r="E962" i="1"/>
  <c r="P961" i="1"/>
  <c r="Q961" i="1" s="1"/>
  <c r="J961" i="1"/>
  <c r="L974" i="7" l="1"/>
  <c r="H974" i="7"/>
  <c r="K974" i="7"/>
  <c r="C975" i="7"/>
  <c r="D975" i="7" s="1"/>
  <c r="P974" i="8"/>
  <c r="Q974" i="8" s="1"/>
  <c r="J974" i="8"/>
  <c r="E975" i="8"/>
  <c r="P974" i="6"/>
  <c r="Q974" i="6" s="1"/>
  <c r="J974" i="6"/>
  <c r="E975" i="6"/>
  <c r="P974" i="5"/>
  <c r="Q974" i="5" s="1"/>
  <c r="J974" i="5"/>
  <c r="E975" i="5"/>
  <c r="I962" i="1"/>
  <c r="G962" i="1"/>
  <c r="J974" i="7" l="1"/>
  <c r="P974" i="7"/>
  <c r="Q974" i="7" s="1"/>
  <c r="E975" i="7"/>
  <c r="I975" i="8"/>
  <c r="G975" i="8"/>
  <c r="I975" i="6"/>
  <c r="G975" i="6"/>
  <c r="I975" i="5"/>
  <c r="G975" i="5"/>
  <c r="K962" i="1"/>
  <c r="C963" i="1"/>
  <c r="D963" i="1" s="1"/>
  <c r="L962" i="1"/>
  <c r="H962" i="1"/>
  <c r="I975" i="7" l="1"/>
  <c r="G975" i="7"/>
  <c r="L975" i="8"/>
  <c r="K975" i="8"/>
  <c r="C976" i="8"/>
  <c r="D976" i="8" s="1"/>
  <c r="H975" i="8"/>
  <c r="C976" i="6"/>
  <c r="D976" i="6" s="1"/>
  <c r="L975" i="6"/>
  <c r="K975" i="6"/>
  <c r="H975" i="6"/>
  <c r="C976" i="5"/>
  <c r="D976" i="5" s="1"/>
  <c r="L975" i="5"/>
  <c r="K975" i="5"/>
  <c r="H975" i="5"/>
  <c r="E963" i="1"/>
  <c r="P962" i="1"/>
  <c r="Q962" i="1" s="1"/>
  <c r="J962" i="1"/>
  <c r="H975" i="7" l="1"/>
  <c r="C976" i="7"/>
  <c r="D976" i="7" s="1"/>
  <c r="L975" i="7"/>
  <c r="K975" i="7"/>
  <c r="E976" i="6"/>
  <c r="E976" i="5"/>
  <c r="P975" i="8"/>
  <c r="Q975" i="8" s="1"/>
  <c r="J975" i="8"/>
  <c r="E976" i="8"/>
  <c r="P975" i="6"/>
  <c r="Q975" i="6" s="1"/>
  <c r="J975" i="6"/>
  <c r="P975" i="5"/>
  <c r="Q975" i="5" s="1"/>
  <c r="J975" i="5"/>
  <c r="I963" i="1"/>
  <c r="G963" i="1"/>
  <c r="J975" i="7" l="1"/>
  <c r="P975" i="7"/>
  <c r="Q975" i="7" s="1"/>
  <c r="E976" i="7"/>
  <c r="I976" i="8"/>
  <c r="G976" i="8"/>
  <c r="I976" i="6"/>
  <c r="G976" i="6"/>
  <c r="I976" i="5"/>
  <c r="G976" i="5"/>
  <c r="C964" i="1"/>
  <c r="D964" i="1" s="1"/>
  <c r="K963" i="1"/>
  <c r="L963" i="1"/>
  <c r="H963" i="1"/>
  <c r="I976" i="7" l="1"/>
  <c r="G976" i="7"/>
  <c r="C977" i="8"/>
  <c r="D977" i="8" s="1"/>
  <c r="L976" i="8"/>
  <c r="K976" i="8"/>
  <c r="H976" i="8"/>
  <c r="K976" i="6"/>
  <c r="C977" i="6"/>
  <c r="D977" i="6" s="1"/>
  <c r="L976" i="6"/>
  <c r="H976" i="6"/>
  <c r="K976" i="5"/>
  <c r="L976" i="5"/>
  <c r="C977" i="5"/>
  <c r="D977" i="5" s="1"/>
  <c r="H976" i="5"/>
  <c r="E964" i="1"/>
  <c r="P963" i="1"/>
  <c r="Q963" i="1" s="1"/>
  <c r="J963" i="1"/>
  <c r="E977" i="5" l="1"/>
  <c r="H976" i="7"/>
  <c r="K976" i="7"/>
  <c r="L976" i="7"/>
  <c r="C977" i="7"/>
  <c r="D977" i="7" s="1"/>
  <c r="E977" i="8"/>
  <c r="P976" i="8"/>
  <c r="Q976" i="8" s="1"/>
  <c r="J976" i="8"/>
  <c r="P976" i="6"/>
  <c r="Q976" i="6" s="1"/>
  <c r="J976" i="6"/>
  <c r="E977" i="6"/>
  <c r="P976" i="5"/>
  <c r="Q976" i="5" s="1"/>
  <c r="J976" i="5"/>
  <c r="I964" i="1"/>
  <c r="G964" i="1"/>
  <c r="E977" i="7" l="1"/>
  <c r="P976" i="7"/>
  <c r="Q976" i="7" s="1"/>
  <c r="J976" i="7"/>
  <c r="I977" i="8"/>
  <c r="G977" i="8"/>
  <c r="I977" i="6"/>
  <c r="G977" i="6"/>
  <c r="I977" i="5"/>
  <c r="G977" i="5"/>
  <c r="K964" i="1"/>
  <c r="C965" i="1"/>
  <c r="D965" i="1" s="1"/>
  <c r="L964" i="1"/>
  <c r="H964" i="1"/>
  <c r="G977" i="7" l="1"/>
  <c r="I977" i="7"/>
  <c r="L977" i="8"/>
  <c r="K977" i="8"/>
  <c r="C978" i="8"/>
  <c r="D978" i="8" s="1"/>
  <c r="H977" i="8"/>
  <c r="C978" i="6"/>
  <c r="D978" i="6" s="1"/>
  <c r="L977" i="6"/>
  <c r="K977" i="6"/>
  <c r="H977" i="6"/>
  <c r="C978" i="5"/>
  <c r="D978" i="5" s="1"/>
  <c r="L977" i="5"/>
  <c r="K977" i="5"/>
  <c r="H977" i="5"/>
  <c r="E965" i="1"/>
  <c r="P964" i="1"/>
  <c r="Q964" i="1" s="1"/>
  <c r="J964" i="1"/>
  <c r="C978" i="7" l="1"/>
  <c r="D978" i="7" s="1"/>
  <c r="L977" i="7"/>
  <c r="K977" i="7"/>
  <c r="H977" i="7"/>
  <c r="E978" i="8"/>
  <c r="E978" i="6"/>
  <c r="P977" i="8"/>
  <c r="Q977" i="8" s="1"/>
  <c r="J977" i="8"/>
  <c r="P977" i="6"/>
  <c r="Q977" i="6" s="1"/>
  <c r="J977" i="6"/>
  <c r="P977" i="5"/>
  <c r="Q977" i="5" s="1"/>
  <c r="J977" i="5"/>
  <c r="E978" i="5"/>
  <c r="I965" i="1"/>
  <c r="G965" i="1"/>
  <c r="E978" i="7" l="1"/>
  <c r="P977" i="7"/>
  <c r="Q977" i="7" s="1"/>
  <c r="J977" i="7"/>
  <c r="I978" i="8"/>
  <c r="G978" i="8"/>
  <c r="I978" i="6"/>
  <c r="G978" i="6"/>
  <c r="I978" i="5"/>
  <c r="G978" i="5"/>
  <c r="L965" i="1"/>
  <c r="C966" i="1"/>
  <c r="D966" i="1" s="1"/>
  <c r="K965" i="1"/>
  <c r="H965" i="1"/>
  <c r="I978" i="7" l="1"/>
  <c r="G978" i="7"/>
  <c r="C979" i="8"/>
  <c r="D979" i="8" s="1"/>
  <c r="L978" i="8"/>
  <c r="K978" i="8"/>
  <c r="H978" i="8"/>
  <c r="K978" i="6"/>
  <c r="C979" i="6"/>
  <c r="D979" i="6" s="1"/>
  <c r="L978" i="6"/>
  <c r="H978" i="6"/>
  <c r="K978" i="5"/>
  <c r="L978" i="5"/>
  <c r="C979" i="5"/>
  <c r="D979" i="5" s="1"/>
  <c r="H978" i="5"/>
  <c r="P965" i="1"/>
  <c r="Q965" i="1" s="1"/>
  <c r="J965" i="1"/>
  <c r="E966" i="1"/>
  <c r="H978" i="7" l="1"/>
  <c r="K978" i="7"/>
  <c r="C979" i="7"/>
  <c r="L978" i="7"/>
  <c r="P978" i="8"/>
  <c r="Q978" i="8" s="1"/>
  <c r="J978" i="8"/>
  <c r="E979" i="8"/>
  <c r="P978" i="6"/>
  <c r="Q978" i="6" s="1"/>
  <c r="J978" i="6"/>
  <c r="E979" i="6"/>
  <c r="P978" i="5"/>
  <c r="Q978" i="5" s="1"/>
  <c r="J978" i="5"/>
  <c r="E979" i="5"/>
  <c r="I966" i="1"/>
  <c r="G966" i="1"/>
  <c r="J978" i="7" l="1"/>
  <c r="P978" i="7"/>
  <c r="Q978" i="7" s="1"/>
  <c r="D979" i="7"/>
  <c r="E979" i="7" s="1"/>
  <c r="I979" i="8"/>
  <c r="G979" i="8"/>
  <c r="I979" i="6"/>
  <c r="G979" i="6"/>
  <c r="I979" i="5"/>
  <c r="G979" i="5"/>
  <c r="C967" i="1"/>
  <c r="D967" i="1" s="1"/>
  <c r="L966" i="1"/>
  <c r="K966" i="1"/>
  <c r="H966" i="1"/>
  <c r="G979" i="7" l="1"/>
  <c r="I979" i="7"/>
  <c r="L979" i="8"/>
  <c r="K979" i="8"/>
  <c r="C980" i="8"/>
  <c r="D980" i="8" s="1"/>
  <c r="H979" i="8"/>
  <c r="C980" i="6"/>
  <c r="D980" i="6" s="1"/>
  <c r="L979" i="6"/>
  <c r="K979" i="6"/>
  <c r="H979" i="6"/>
  <c r="C980" i="5"/>
  <c r="D980" i="5" s="1"/>
  <c r="L979" i="5"/>
  <c r="K979" i="5"/>
  <c r="H979" i="5"/>
  <c r="E967" i="1"/>
  <c r="P966" i="1"/>
  <c r="Q966" i="1" s="1"/>
  <c r="J966" i="1"/>
  <c r="K979" i="7" l="1"/>
  <c r="L979" i="7"/>
  <c r="H979" i="7"/>
  <c r="C980" i="7"/>
  <c r="E980" i="5"/>
  <c r="P979" i="8"/>
  <c r="Q979" i="8" s="1"/>
  <c r="J979" i="8"/>
  <c r="E980" i="8"/>
  <c r="P979" i="6"/>
  <c r="Q979" i="6" s="1"/>
  <c r="J979" i="6"/>
  <c r="E980" i="6"/>
  <c r="P979" i="5"/>
  <c r="Q979" i="5" s="1"/>
  <c r="J979" i="5"/>
  <c r="I967" i="1"/>
  <c r="G967" i="1"/>
  <c r="D980" i="7" l="1"/>
  <c r="E980" i="7" s="1"/>
  <c r="J979" i="7"/>
  <c r="P979" i="7"/>
  <c r="Q979" i="7" s="1"/>
  <c r="I980" i="8"/>
  <c r="G980" i="8"/>
  <c r="I980" i="6"/>
  <c r="G980" i="6"/>
  <c r="I980" i="5"/>
  <c r="G980" i="5"/>
  <c r="C968" i="1"/>
  <c r="D968" i="1" s="1"/>
  <c r="K967" i="1"/>
  <c r="L967" i="1"/>
  <c r="H967" i="1"/>
  <c r="I980" i="7" l="1"/>
  <c r="G980" i="7"/>
  <c r="C981" i="8"/>
  <c r="D981" i="8" s="1"/>
  <c r="L980" i="8"/>
  <c r="K980" i="8"/>
  <c r="H980" i="8"/>
  <c r="K980" i="6"/>
  <c r="C981" i="6"/>
  <c r="D981" i="6" s="1"/>
  <c r="L980" i="6"/>
  <c r="H980" i="6"/>
  <c r="K980" i="5"/>
  <c r="L980" i="5"/>
  <c r="C981" i="5"/>
  <c r="D981" i="5" s="1"/>
  <c r="H980" i="5"/>
  <c r="E968" i="1"/>
  <c r="P967" i="1"/>
  <c r="Q967" i="1" s="1"/>
  <c r="J967" i="1"/>
  <c r="L980" i="7" l="1"/>
  <c r="H980" i="7"/>
  <c r="K980" i="7"/>
  <c r="C981" i="7"/>
  <c r="D981" i="7" s="1"/>
  <c r="E981" i="8"/>
  <c r="E981" i="6"/>
  <c r="P980" i="8"/>
  <c r="Q980" i="8" s="1"/>
  <c r="J980" i="8"/>
  <c r="P980" i="6"/>
  <c r="Q980" i="6" s="1"/>
  <c r="J980" i="6"/>
  <c r="P980" i="5"/>
  <c r="Q980" i="5" s="1"/>
  <c r="J980" i="5"/>
  <c r="E981" i="5"/>
  <c r="I968" i="1"/>
  <c r="G968" i="1"/>
  <c r="P980" i="7" l="1"/>
  <c r="Q980" i="7" s="1"/>
  <c r="J980" i="7"/>
  <c r="E981" i="7"/>
  <c r="I981" i="8"/>
  <c r="G981" i="8"/>
  <c r="I981" i="6"/>
  <c r="G981" i="6"/>
  <c r="I981" i="5"/>
  <c r="G981" i="5"/>
  <c r="K968" i="1"/>
  <c r="C969" i="1"/>
  <c r="D969" i="1" s="1"/>
  <c r="L968" i="1"/>
  <c r="H968" i="1"/>
  <c r="I981" i="7" l="1"/>
  <c r="G981" i="7"/>
  <c r="L981" i="8"/>
  <c r="K981" i="8"/>
  <c r="C982" i="8"/>
  <c r="D982" i="8" s="1"/>
  <c r="H981" i="8"/>
  <c r="C982" i="6"/>
  <c r="D982" i="6" s="1"/>
  <c r="L981" i="6"/>
  <c r="K981" i="6"/>
  <c r="H981" i="6"/>
  <c r="C982" i="5"/>
  <c r="D982" i="5" s="1"/>
  <c r="L981" i="5"/>
  <c r="K981" i="5"/>
  <c r="H981" i="5"/>
  <c r="E969" i="1"/>
  <c r="P968" i="1"/>
  <c r="Q968" i="1" s="1"/>
  <c r="J968" i="1"/>
  <c r="H981" i="7" l="1"/>
  <c r="C982" i="7"/>
  <c r="L981" i="7"/>
  <c r="K981" i="7"/>
  <c r="E982" i="6"/>
  <c r="E982" i="5"/>
  <c r="P981" i="8"/>
  <c r="Q981" i="8" s="1"/>
  <c r="J981" i="8"/>
  <c r="E982" i="8"/>
  <c r="P981" i="6"/>
  <c r="Q981" i="6" s="1"/>
  <c r="J981" i="6"/>
  <c r="P981" i="5"/>
  <c r="Q981" i="5" s="1"/>
  <c r="J981" i="5"/>
  <c r="I969" i="1"/>
  <c r="G969" i="1"/>
  <c r="J981" i="7" l="1"/>
  <c r="P981" i="7"/>
  <c r="Q981" i="7" s="1"/>
  <c r="D982" i="7"/>
  <c r="E982" i="7" s="1"/>
  <c r="I982" i="8"/>
  <c r="G982" i="8"/>
  <c r="I982" i="6"/>
  <c r="G982" i="6"/>
  <c r="I982" i="5"/>
  <c r="G982" i="5"/>
  <c r="C970" i="1"/>
  <c r="D970" i="1" s="1"/>
  <c r="K969" i="1"/>
  <c r="L969" i="1"/>
  <c r="H969" i="1"/>
  <c r="I982" i="7" l="1"/>
  <c r="G982" i="7"/>
  <c r="C983" i="8"/>
  <c r="D983" i="8" s="1"/>
  <c r="L982" i="8"/>
  <c r="K982" i="8"/>
  <c r="H982" i="8"/>
  <c r="K982" i="6"/>
  <c r="C983" i="6"/>
  <c r="D983" i="6" s="1"/>
  <c r="L982" i="6"/>
  <c r="H982" i="6"/>
  <c r="K982" i="5"/>
  <c r="L982" i="5"/>
  <c r="C983" i="5"/>
  <c r="D983" i="5" s="1"/>
  <c r="H982" i="5"/>
  <c r="P969" i="1"/>
  <c r="Q969" i="1" s="1"/>
  <c r="J969" i="1"/>
  <c r="E970" i="1"/>
  <c r="H982" i="7" l="1"/>
  <c r="C983" i="7"/>
  <c r="D983" i="7" s="1"/>
  <c r="K982" i="7"/>
  <c r="L982" i="7"/>
  <c r="E983" i="5"/>
  <c r="P982" i="8"/>
  <c r="Q982" i="8" s="1"/>
  <c r="J982" i="8"/>
  <c r="E983" i="8"/>
  <c r="P982" i="6"/>
  <c r="Q982" i="6" s="1"/>
  <c r="J982" i="6"/>
  <c r="E983" i="6"/>
  <c r="P982" i="5"/>
  <c r="Q982" i="5" s="1"/>
  <c r="J982" i="5"/>
  <c r="I970" i="1"/>
  <c r="G970" i="1"/>
  <c r="P982" i="7" l="1"/>
  <c r="Q982" i="7" s="1"/>
  <c r="J982" i="7"/>
  <c r="E983" i="7"/>
  <c r="I983" i="8"/>
  <c r="G983" i="8"/>
  <c r="I983" i="6"/>
  <c r="G983" i="6"/>
  <c r="I983" i="5"/>
  <c r="G983" i="5"/>
  <c r="L970" i="1"/>
  <c r="C971" i="1"/>
  <c r="D971" i="1" s="1"/>
  <c r="K970" i="1"/>
  <c r="H970" i="1"/>
  <c r="I983" i="7" l="1"/>
  <c r="G983" i="7"/>
  <c r="L983" i="8"/>
  <c r="K983" i="8"/>
  <c r="C984" i="8"/>
  <c r="D984" i="8" s="1"/>
  <c r="H983" i="8"/>
  <c r="C984" i="6"/>
  <c r="D984" i="6" s="1"/>
  <c r="L983" i="6"/>
  <c r="K983" i="6"/>
  <c r="H983" i="6"/>
  <c r="C984" i="5"/>
  <c r="D984" i="5" s="1"/>
  <c r="L983" i="5"/>
  <c r="K983" i="5"/>
  <c r="H983" i="5"/>
  <c r="E971" i="1"/>
  <c r="P970" i="1"/>
  <c r="Q970" i="1" s="1"/>
  <c r="J970" i="1"/>
  <c r="H983" i="7" l="1"/>
  <c r="C984" i="7"/>
  <c r="D984" i="7" s="1"/>
  <c r="L983" i="7"/>
  <c r="K983" i="7"/>
  <c r="E984" i="6"/>
  <c r="P983" i="8"/>
  <c r="Q983" i="8" s="1"/>
  <c r="J983" i="8"/>
  <c r="E984" i="8"/>
  <c r="P983" i="6"/>
  <c r="Q983" i="6" s="1"/>
  <c r="J983" i="6"/>
  <c r="P983" i="5"/>
  <c r="Q983" i="5" s="1"/>
  <c r="J983" i="5"/>
  <c r="E984" i="5"/>
  <c r="I971" i="1"/>
  <c r="G971" i="1"/>
  <c r="J983" i="7" l="1"/>
  <c r="P983" i="7"/>
  <c r="Q983" i="7" s="1"/>
  <c r="E984" i="7"/>
  <c r="I984" i="8"/>
  <c r="G984" i="8"/>
  <c r="I984" i="6"/>
  <c r="G984" i="6"/>
  <c r="I984" i="5"/>
  <c r="G984" i="5"/>
  <c r="L971" i="1"/>
  <c r="K971" i="1"/>
  <c r="C972" i="1"/>
  <c r="D972" i="1" s="1"/>
  <c r="H971" i="1"/>
  <c r="I984" i="7" l="1"/>
  <c r="G984" i="7"/>
  <c r="C985" i="8"/>
  <c r="D985" i="8" s="1"/>
  <c r="L984" i="8"/>
  <c r="K984" i="8"/>
  <c r="H984" i="8"/>
  <c r="K984" i="6"/>
  <c r="C985" i="6"/>
  <c r="D985" i="6" s="1"/>
  <c r="L984" i="6"/>
  <c r="H984" i="6"/>
  <c r="K984" i="5"/>
  <c r="L984" i="5"/>
  <c r="C985" i="5"/>
  <c r="D985" i="5" s="1"/>
  <c r="H984" i="5"/>
  <c r="E972" i="1"/>
  <c r="P971" i="1"/>
  <c r="Q971" i="1" s="1"/>
  <c r="J971" i="1"/>
  <c r="H984" i="7" l="1"/>
  <c r="K984" i="7"/>
  <c r="C985" i="7"/>
  <c r="D985" i="7" s="1"/>
  <c r="L984" i="7"/>
  <c r="E985" i="8"/>
  <c r="P984" i="8"/>
  <c r="Q984" i="8" s="1"/>
  <c r="J984" i="8"/>
  <c r="P984" i="6"/>
  <c r="Q984" i="6" s="1"/>
  <c r="J984" i="6"/>
  <c r="E985" i="6"/>
  <c r="P984" i="5"/>
  <c r="Q984" i="5" s="1"/>
  <c r="J984" i="5"/>
  <c r="E985" i="5"/>
  <c r="I972" i="1"/>
  <c r="G972" i="1"/>
  <c r="P984" i="7" l="1"/>
  <c r="Q984" i="7" s="1"/>
  <c r="J984" i="7"/>
  <c r="E985" i="7"/>
  <c r="I985" i="8"/>
  <c r="G985" i="8"/>
  <c r="I985" i="6"/>
  <c r="G985" i="6"/>
  <c r="I985" i="5"/>
  <c r="G985" i="5"/>
  <c r="L972" i="1"/>
  <c r="C973" i="1"/>
  <c r="D973" i="1" s="1"/>
  <c r="K972" i="1"/>
  <c r="H972" i="1"/>
  <c r="I985" i="7" l="1"/>
  <c r="G985" i="7"/>
  <c r="L985" i="8"/>
  <c r="K985" i="8"/>
  <c r="C986" i="8"/>
  <c r="D986" i="8" s="1"/>
  <c r="H985" i="8"/>
  <c r="C986" i="6"/>
  <c r="D986" i="6" s="1"/>
  <c r="L985" i="6"/>
  <c r="K985" i="6"/>
  <c r="H985" i="6"/>
  <c r="C986" i="5"/>
  <c r="D986" i="5" s="1"/>
  <c r="L985" i="5"/>
  <c r="K985" i="5"/>
  <c r="H985" i="5"/>
  <c r="P972" i="1"/>
  <c r="Q972" i="1" s="1"/>
  <c r="J972" i="1"/>
  <c r="E973" i="1"/>
  <c r="H985" i="7" l="1"/>
  <c r="C986" i="7"/>
  <c r="L985" i="7"/>
  <c r="K985" i="7"/>
  <c r="E986" i="6"/>
  <c r="E986" i="5"/>
  <c r="P985" i="8"/>
  <c r="Q985" i="8" s="1"/>
  <c r="J985" i="8"/>
  <c r="E986" i="8"/>
  <c r="P985" i="6"/>
  <c r="Q985" i="6" s="1"/>
  <c r="J985" i="6"/>
  <c r="P985" i="5"/>
  <c r="Q985" i="5" s="1"/>
  <c r="J985" i="5"/>
  <c r="I973" i="1"/>
  <c r="G973" i="1"/>
  <c r="J985" i="7" l="1"/>
  <c r="P985" i="7"/>
  <c r="Q985" i="7" s="1"/>
  <c r="D986" i="7"/>
  <c r="E986" i="7"/>
  <c r="I986" i="8"/>
  <c r="G986" i="8"/>
  <c r="I986" i="6"/>
  <c r="G986" i="6"/>
  <c r="I986" i="5"/>
  <c r="G986" i="5"/>
  <c r="C974" i="1"/>
  <c r="D974" i="1" s="1"/>
  <c r="L973" i="1"/>
  <c r="K973" i="1"/>
  <c r="H973" i="1"/>
  <c r="I986" i="7" l="1"/>
  <c r="G986" i="7"/>
  <c r="C987" i="8"/>
  <c r="D987" i="8" s="1"/>
  <c r="L986" i="8"/>
  <c r="K986" i="8"/>
  <c r="H986" i="8"/>
  <c r="K986" i="6"/>
  <c r="C987" i="6"/>
  <c r="D987" i="6" s="1"/>
  <c r="L986" i="6"/>
  <c r="H986" i="6"/>
  <c r="K986" i="5"/>
  <c r="L986" i="5"/>
  <c r="C987" i="5"/>
  <c r="D987" i="5" s="1"/>
  <c r="H986" i="5"/>
  <c r="E974" i="1"/>
  <c r="P973" i="1"/>
  <c r="Q973" i="1" s="1"/>
  <c r="J973" i="1"/>
  <c r="H986" i="7" l="1"/>
  <c r="C987" i="7"/>
  <c r="L986" i="7"/>
  <c r="K986" i="7"/>
  <c r="P986" i="8"/>
  <c r="Q986" i="8" s="1"/>
  <c r="J986" i="8"/>
  <c r="E987" i="8"/>
  <c r="E987" i="6"/>
  <c r="P986" i="6"/>
  <c r="Q986" i="6" s="1"/>
  <c r="J986" i="6"/>
  <c r="P986" i="5"/>
  <c r="Q986" i="5" s="1"/>
  <c r="J986" i="5"/>
  <c r="E987" i="5"/>
  <c r="I974" i="1"/>
  <c r="G974" i="1"/>
  <c r="P986" i="7" l="1"/>
  <c r="Q986" i="7" s="1"/>
  <c r="J986" i="7"/>
  <c r="D987" i="7"/>
  <c r="E987" i="7" s="1"/>
  <c r="I987" i="8"/>
  <c r="G987" i="8"/>
  <c r="I987" i="6"/>
  <c r="G987" i="6"/>
  <c r="I987" i="5"/>
  <c r="G987" i="5"/>
  <c r="K974" i="1"/>
  <c r="L974" i="1"/>
  <c r="C975" i="1"/>
  <c r="D975" i="1" s="1"/>
  <c r="H974" i="1"/>
  <c r="G987" i="7" l="1"/>
  <c r="I987" i="7"/>
  <c r="L987" i="8"/>
  <c r="K987" i="8"/>
  <c r="C988" i="8"/>
  <c r="D988" i="8" s="1"/>
  <c r="H987" i="8"/>
  <c r="C988" i="6"/>
  <c r="D988" i="6" s="1"/>
  <c r="L987" i="6"/>
  <c r="K987" i="6"/>
  <c r="H987" i="6"/>
  <c r="C988" i="5"/>
  <c r="D988" i="5" s="1"/>
  <c r="L987" i="5"/>
  <c r="K987" i="5"/>
  <c r="H987" i="5"/>
  <c r="E975" i="1"/>
  <c r="P974" i="1"/>
  <c r="Q974" i="1" s="1"/>
  <c r="J974" i="1"/>
  <c r="H987" i="7" l="1"/>
  <c r="C988" i="7"/>
  <c r="L987" i="7"/>
  <c r="K987" i="7"/>
  <c r="E988" i="6"/>
  <c r="E988" i="5"/>
  <c r="P987" i="8"/>
  <c r="Q987" i="8" s="1"/>
  <c r="J987" i="8"/>
  <c r="E988" i="8"/>
  <c r="P987" i="6"/>
  <c r="Q987" i="6" s="1"/>
  <c r="J987" i="6"/>
  <c r="P987" i="5"/>
  <c r="Q987" i="5" s="1"/>
  <c r="J987" i="5"/>
  <c r="I975" i="1"/>
  <c r="G975" i="1"/>
  <c r="J987" i="7" l="1"/>
  <c r="P987" i="7"/>
  <c r="Q987" i="7" s="1"/>
  <c r="D988" i="7"/>
  <c r="E988" i="7" s="1"/>
  <c r="I988" i="8"/>
  <c r="G988" i="8"/>
  <c r="I988" i="6"/>
  <c r="G988" i="6"/>
  <c r="I988" i="5"/>
  <c r="G988" i="5"/>
  <c r="K975" i="1"/>
  <c r="C976" i="1"/>
  <c r="D976" i="1" s="1"/>
  <c r="L975" i="1"/>
  <c r="H975" i="1"/>
  <c r="I988" i="7" l="1"/>
  <c r="G988" i="7"/>
  <c r="C989" i="8"/>
  <c r="D989" i="8" s="1"/>
  <c r="L988" i="8"/>
  <c r="K988" i="8"/>
  <c r="H988" i="8"/>
  <c r="K988" i="6"/>
  <c r="C989" i="6"/>
  <c r="D989" i="6" s="1"/>
  <c r="L988" i="6"/>
  <c r="H988" i="6"/>
  <c r="K988" i="5"/>
  <c r="L988" i="5"/>
  <c r="C989" i="5"/>
  <c r="D989" i="5" s="1"/>
  <c r="H988" i="5"/>
  <c r="E976" i="1"/>
  <c r="P975" i="1"/>
  <c r="Q975" i="1" s="1"/>
  <c r="J975" i="1"/>
  <c r="L988" i="7" l="1"/>
  <c r="H988" i="7"/>
  <c r="C989" i="7"/>
  <c r="K988" i="7"/>
  <c r="P988" i="8"/>
  <c r="Q988" i="8" s="1"/>
  <c r="J988" i="8"/>
  <c r="E989" i="8"/>
  <c r="P988" i="6"/>
  <c r="Q988" i="6" s="1"/>
  <c r="J988" i="6"/>
  <c r="E989" i="6"/>
  <c r="E989" i="5"/>
  <c r="P988" i="5"/>
  <c r="Q988" i="5" s="1"/>
  <c r="J988" i="5"/>
  <c r="I976" i="1"/>
  <c r="G976" i="1"/>
  <c r="P988" i="7" l="1"/>
  <c r="Q988" i="7" s="1"/>
  <c r="J988" i="7"/>
  <c r="D989" i="7"/>
  <c r="E989" i="7" s="1"/>
  <c r="I989" i="8"/>
  <c r="G989" i="8"/>
  <c r="I989" i="6"/>
  <c r="G989" i="6"/>
  <c r="I989" i="5"/>
  <c r="G989" i="5"/>
  <c r="L976" i="1"/>
  <c r="C977" i="1"/>
  <c r="D977" i="1" s="1"/>
  <c r="K976" i="1"/>
  <c r="H976" i="1"/>
  <c r="G989" i="7" l="1"/>
  <c r="I989" i="7"/>
  <c r="L989" i="8"/>
  <c r="K989" i="8"/>
  <c r="C990" i="8"/>
  <c r="D990" i="8" s="1"/>
  <c r="H989" i="8"/>
  <c r="C990" i="6"/>
  <c r="D990" i="6" s="1"/>
  <c r="L989" i="6"/>
  <c r="K989" i="6"/>
  <c r="H989" i="6"/>
  <c r="C990" i="5"/>
  <c r="D990" i="5" s="1"/>
  <c r="L989" i="5"/>
  <c r="K989" i="5"/>
  <c r="H989" i="5"/>
  <c r="E977" i="1"/>
  <c r="P976" i="1"/>
  <c r="Q976" i="1" s="1"/>
  <c r="J976" i="1"/>
  <c r="K989" i="7" l="1"/>
  <c r="C990" i="7"/>
  <c r="H989" i="7"/>
  <c r="L989" i="7"/>
  <c r="E990" i="6"/>
  <c r="E990" i="5"/>
  <c r="P989" i="8"/>
  <c r="Q989" i="8" s="1"/>
  <c r="J989" i="8"/>
  <c r="E990" i="8"/>
  <c r="P989" i="6"/>
  <c r="Q989" i="6" s="1"/>
  <c r="J989" i="6"/>
  <c r="P989" i="5"/>
  <c r="Q989" i="5" s="1"/>
  <c r="J989" i="5"/>
  <c r="I977" i="1"/>
  <c r="G977" i="1"/>
  <c r="D990" i="7" l="1"/>
  <c r="E990" i="7" s="1"/>
  <c r="P989" i="7"/>
  <c r="Q989" i="7" s="1"/>
  <c r="J989" i="7"/>
  <c r="I990" i="8"/>
  <c r="G990" i="8"/>
  <c r="I990" i="6"/>
  <c r="G990" i="6"/>
  <c r="I990" i="5"/>
  <c r="G990" i="5"/>
  <c r="K977" i="1"/>
  <c r="L977" i="1"/>
  <c r="C978" i="1"/>
  <c r="D978" i="1" s="1"/>
  <c r="H977" i="1"/>
  <c r="I990" i="7" l="1"/>
  <c r="G990" i="7"/>
  <c r="C991" i="8"/>
  <c r="D991" i="8" s="1"/>
  <c r="L990" i="8"/>
  <c r="K990" i="8"/>
  <c r="H990" i="8"/>
  <c r="K990" i="6"/>
  <c r="C991" i="6"/>
  <c r="D991" i="6" s="1"/>
  <c r="L990" i="6"/>
  <c r="H990" i="6"/>
  <c r="K990" i="5"/>
  <c r="C991" i="5"/>
  <c r="D991" i="5" s="1"/>
  <c r="L990" i="5"/>
  <c r="H990" i="5"/>
  <c r="E978" i="1"/>
  <c r="P977" i="1"/>
  <c r="Q977" i="1" s="1"/>
  <c r="J977" i="1"/>
  <c r="H990" i="7" l="1"/>
  <c r="K990" i="7"/>
  <c r="L990" i="7"/>
  <c r="C991" i="7"/>
  <c r="E991" i="6"/>
  <c r="P990" i="8"/>
  <c r="Q990" i="8" s="1"/>
  <c r="J990" i="8"/>
  <c r="E991" i="8"/>
  <c r="P990" i="6"/>
  <c r="Q990" i="6" s="1"/>
  <c r="J990" i="6"/>
  <c r="P990" i="5"/>
  <c r="Q990" i="5" s="1"/>
  <c r="J990" i="5"/>
  <c r="E991" i="5"/>
  <c r="I978" i="1"/>
  <c r="G978" i="1"/>
  <c r="D991" i="7" l="1"/>
  <c r="E991" i="7" s="1"/>
  <c r="J990" i="7"/>
  <c r="P990" i="7"/>
  <c r="Q990" i="7" s="1"/>
  <c r="I991" i="8"/>
  <c r="G991" i="8"/>
  <c r="I991" i="6"/>
  <c r="G991" i="6"/>
  <c r="I991" i="5"/>
  <c r="G991" i="5"/>
  <c r="K978" i="1"/>
  <c r="C979" i="1"/>
  <c r="D979" i="1" s="1"/>
  <c r="L978" i="1"/>
  <c r="H978" i="1"/>
  <c r="I991" i="7" l="1"/>
  <c r="G991" i="7"/>
  <c r="L991" i="8"/>
  <c r="K991" i="8"/>
  <c r="C992" i="8"/>
  <c r="D992" i="8" s="1"/>
  <c r="H991" i="8"/>
  <c r="C992" i="6"/>
  <c r="D992" i="6" s="1"/>
  <c r="L991" i="6"/>
  <c r="K991" i="6"/>
  <c r="H991" i="6"/>
  <c r="C992" i="5"/>
  <c r="D992" i="5" s="1"/>
  <c r="L991" i="5"/>
  <c r="K991" i="5"/>
  <c r="H991" i="5"/>
  <c r="E979" i="1"/>
  <c r="P978" i="1"/>
  <c r="Q978" i="1" s="1"/>
  <c r="J978" i="1"/>
  <c r="K991" i="7" l="1"/>
  <c r="H991" i="7"/>
  <c r="L991" i="7"/>
  <c r="C992" i="7"/>
  <c r="D992" i="7" s="1"/>
  <c r="E992" i="6"/>
  <c r="E992" i="5"/>
  <c r="P991" i="8"/>
  <c r="Q991" i="8" s="1"/>
  <c r="J991" i="8"/>
  <c r="E992" i="8"/>
  <c r="P991" i="6"/>
  <c r="Q991" i="6" s="1"/>
  <c r="J991" i="6"/>
  <c r="P991" i="5"/>
  <c r="Q991" i="5" s="1"/>
  <c r="J991" i="5"/>
  <c r="I979" i="1"/>
  <c r="G979" i="1"/>
  <c r="E992" i="7" l="1"/>
  <c r="P991" i="7"/>
  <c r="Q991" i="7" s="1"/>
  <c r="J991" i="7"/>
  <c r="I992" i="8"/>
  <c r="G992" i="8"/>
  <c r="I992" i="6"/>
  <c r="G992" i="6"/>
  <c r="I992" i="5"/>
  <c r="G992" i="5"/>
  <c r="L979" i="1"/>
  <c r="C980" i="1"/>
  <c r="D980" i="1" s="1"/>
  <c r="K979" i="1"/>
  <c r="H979" i="1"/>
  <c r="I992" i="7" l="1"/>
  <c r="G992" i="7"/>
  <c r="C993" i="8"/>
  <c r="D993" i="8" s="1"/>
  <c r="L992" i="8"/>
  <c r="K992" i="8"/>
  <c r="H992" i="8"/>
  <c r="K992" i="6"/>
  <c r="C993" i="6"/>
  <c r="D993" i="6" s="1"/>
  <c r="L992" i="6"/>
  <c r="H992" i="6"/>
  <c r="K992" i="5"/>
  <c r="C993" i="5"/>
  <c r="D993" i="5" s="1"/>
  <c r="L992" i="5"/>
  <c r="H992" i="5"/>
  <c r="E980" i="1"/>
  <c r="P979" i="1"/>
  <c r="Q979" i="1" s="1"/>
  <c r="J979" i="1"/>
  <c r="H992" i="7" l="1"/>
  <c r="K992" i="7"/>
  <c r="C993" i="7"/>
  <c r="L992" i="7"/>
  <c r="E993" i="8"/>
  <c r="P992" i="8"/>
  <c r="Q992" i="8" s="1"/>
  <c r="J992" i="8"/>
  <c r="P992" i="6"/>
  <c r="Q992" i="6" s="1"/>
  <c r="J992" i="6"/>
  <c r="E993" i="6"/>
  <c r="P992" i="5"/>
  <c r="Q992" i="5" s="1"/>
  <c r="J992" i="5"/>
  <c r="E993" i="5"/>
  <c r="I980" i="1"/>
  <c r="G980" i="1"/>
  <c r="D993" i="7" l="1"/>
  <c r="E993" i="7" s="1"/>
  <c r="P992" i="7"/>
  <c r="Q992" i="7" s="1"/>
  <c r="J992" i="7"/>
  <c r="I993" i="8"/>
  <c r="G993" i="8"/>
  <c r="I993" i="6"/>
  <c r="G993" i="6"/>
  <c r="I993" i="5"/>
  <c r="G993" i="5"/>
  <c r="C981" i="1"/>
  <c r="D981" i="1" s="1"/>
  <c r="K980" i="1"/>
  <c r="L980" i="1"/>
  <c r="H980" i="1"/>
  <c r="G993" i="7" l="1"/>
  <c r="I993" i="7"/>
  <c r="L993" i="8"/>
  <c r="K993" i="8"/>
  <c r="C994" i="8"/>
  <c r="D994" i="8" s="1"/>
  <c r="H993" i="8"/>
  <c r="C994" i="6"/>
  <c r="D994" i="6" s="1"/>
  <c r="L993" i="6"/>
  <c r="K993" i="6"/>
  <c r="H993" i="6"/>
  <c r="C994" i="5"/>
  <c r="D994" i="5" s="1"/>
  <c r="L993" i="5"/>
  <c r="K993" i="5"/>
  <c r="H993" i="5"/>
  <c r="E981" i="1"/>
  <c r="P980" i="1"/>
  <c r="Q980" i="1" s="1"/>
  <c r="J980" i="1"/>
  <c r="H993" i="7" l="1"/>
  <c r="C994" i="7"/>
  <c r="K993" i="7"/>
  <c r="L993" i="7"/>
  <c r="E994" i="6"/>
  <c r="E994" i="5"/>
  <c r="P993" i="8"/>
  <c r="Q993" i="8" s="1"/>
  <c r="J993" i="8"/>
  <c r="E994" i="8"/>
  <c r="P993" i="6"/>
  <c r="Q993" i="6" s="1"/>
  <c r="J993" i="6"/>
  <c r="P993" i="5"/>
  <c r="Q993" i="5" s="1"/>
  <c r="J993" i="5"/>
  <c r="I981" i="1"/>
  <c r="G981" i="1"/>
  <c r="J993" i="7" l="1"/>
  <c r="P993" i="7"/>
  <c r="Q993" i="7" s="1"/>
  <c r="D994" i="7"/>
  <c r="E994" i="7" s="1"/>
  <c r="I994" i="8"/>
  <c r="G994" i="8"/>
  <c r="I994" i="6"/>
  <c r="G994" i="6"/>
  <c r="I994" i="5"/>
  <c r="G994" i="5"/>
  <c r="L981" i="1"/>
  <c r="C982" i="1"/>
  <c r="D982" i="1" s="1"/>
  <c r="K981" i="1"/>
  <c r="H981" i="1"/>
  <c r="I994" i="7" l="1"/>
  <c r="G994" i="7"/>
  <c r="C995" i="8"/>
  <c r="D995" i="8" s="1"/>
  <c r="L994" i="8"/>
  <c r="K994" i="8"/>
  <c r="H994" i="8"/>
  <c r="K994" i="6"/>
  <c r="C995" i="6"/>
  <c r="D995" i="6" s="1"/>
  <c r="L994" i="6"/>
  <c r="H994" i="6"/>
  <c r="K994" i="5"/>
  <c r="C995" i="5"/>
  <c r="D995" i="5" s="1"/>
  <c r="L994" i="5"/>
  <c r="H994" i="5"/>
  <c r="E982" i="1"/>
  <c r="P981" i="1"/>
  <c r="Q981" i="1" s="1"/>
  <c r="J981" i="1"/>
  <c r="L994" i="7" l="1"/>
  <c r="K994" i="7"/>
  <c r="H994" i="7"/>
  <c r="C995" i="7"/>
  <c r="E995" i="5"/>
  <c r="P994" i="8"/>
  <c r="Q994" i="8" s="1"/>
  <c r="J994" i="8"/>
  <c r="E995" i="8"/>
  <c r="E995" i="6"/>
  <c r="P994" i="6"/>
  <c r="Q994" i="6" s="1"/>
  <c r="J994" i="6"/>
  <c r="P994" i="5"/>
  <c r="Q994" i="5" s="1"/>
  <c r="J994" i="5"/>
  <c r="I982" i="1"/>
  <c r="G982" i="1"/>
  <c r="D995" i="7" l="1"/>
  <c r="E995" i="7" s="1"/>
  <c r="J994" i="7"/>
  <c r="P994" i="7"/>
  <c r="Q994" i="7" s="1"/>
  <c r="I995" i="8"/>
  <c r="G995" i="8"/>
  <c r="I995" i="6"/>
  <c r="G995" i="6"/>
  <c r="I995" i="5"/>
  <c r="G995" i="5"/>
  <c r="C983" i="1"/>
  <c r="D983" i="1" s="1"/>
  <c r="L982" i="1"/>
  <c r="K982" i="1"/>
  <c r="H982" i="1"/>
  <c r="I995" i="7" l="1"/>
  <c r="G995" i="7"/>
  <c r="L995" i="8"/>
  <c r="K995" i="8"/>
  <c r="C996" i="8"/>
  <c r="D996" i="8" s="1"/>
  <c r="H995" i="8"/>
  <c r="C996" i="6"/>
  <c r="D996" i="6" s="1"/>
  <c r="L995" i="6"/>
  <c r="K995" i="6"/>
  <c r="H995" i="6"/>
  <c r="C996" i="5"/>
  <c r="D996" i="5" s="1"/>
  <c r="L995" i="5"/>
  <c r="K995" i="5"/>
  <c r="H995" i="5"/>
  <c r="P982" i="1"/>
  <c r="Q982" i="1" s="1"/>
  <c r="J982" i="1"/>
  <c r="E983" i="1"/>
  <c r="K995" i="7" l="1"/>
  <c r="C996" i="7"/>
  <c r="L995" i="7"/>
  <c r="H995" i="7"/>
  <c r="P995" i="8"/>
  <c r="Q995" i="8" s="1"/>
  <c r="J995" i="8"/>
  <c r="E996" i="8"/>
  <c r="E996" i="6"/>
  <c r="P995" i="6"/>
  <c r="Q995" i="6" s="1"/>
  <c r="J995" i="6"/>
  <c r="P995" i="5"/>
  <c r="Q995" i="5" s="1"/>
  <c r="J995" i="5"/>
  <c r="E996" i="5"/>
  <c r="I983" i="1"/>
  <c r="G983" i="1"/>
  <c r="P995" i="7" l="1"/>
  <c r="Q995" i="7" s="1"/>
  <c r="J995" i="7"/>
  <c r="D996" i="7"/>
  <c r="E996" i="7" s="1"/>
  <c r="I996" i="8"/>
  <c r="G996" i="8"/>
  <c r="I996" i="6"/>
  <c r="G996" i="6"/>
  <c r="I996" i="5"/>
  <c r="G996" i="5"/>
  <c r="K983" i="1"/>
  <c r="C984" i="1"/>
  <c r="D984" i="1" s="1"/>
  <c r="L983" i="1"/>
  <c r="H983" i="1"/>
  <c r="I996" i="7" l="1"/>
  <c r="G996" i="7"/>
  <c r="C997" i="8"/>
  <c r="D997" i="8" s="1"/>
  <c r="L996" i="8"/>
  <c r="K996" i="8"/>
  <c r="H996" i="8"/>
  <c r="K996" i="6"/>
  <c r="C997" i="6"/>
  <c r="D997" i="6" s="1"/>
  <c r="L996" i="6"/>
  <c r="H996" i="6"/>
  <c r="K996" i="5"/>
  <c r="C997" i="5"/>
  <c r="D997" i="5" s="1"/>
  <c r="L996" i="5"/>
  <c r="H996" i="5"/>
  <c r="E984" i="1"/>
  <c r="P983" i="1"/>
  <c r="Q983" i="1" s="1"/>
  <c r="J983" i="1"/>
  <c r="L996" i="7" l="1"/>
  <c r="H996" i="7"/>
  <c r="K996" i="7"/>
  <c r="C997" i="7"/>
  <c r="E997" i="8"/>
  <c r="P996" i="8"/>
  <c r="Q996" i="8" s="1"/>
  <c r="J996" i="8"/>
  <c r="E997" i="6"/>
  <c r="P996" i="6"/>
  <c r="Q996" i="6" s="1"/>
  <c r="J996" i="6"/>
  <c r="E997" i="5"/>
  <c r="P996" i="5"/>
  <c r="Q996" i="5" s="1"/>
  <c r="J996" i="5"/>
  <c r="I984" i="1"/>
  <c r="G984" i="1"/>
  <c r="D997" i="7" l="1"/>
  <c r="E997" i="7" s="1"/>
  <c r="J996" i="7"/>
  <c r="P996" i="7"/>
  <c r="Q996" i="7" s="1"/>
  <c r="I997" i="8"/>
  <c r="G997" i="8"/>
  <c r="I997" i="6"/>
  <c r="G997" i="6"/>
  <c r="I997" i="5"/>
  <c r="G997" i="5"/>
  <c r="C985" i="1"/>
  <c r="D985" i="1" s="1"/>
  <c r="K984" i="1"/>
  <c r="L984" i="1"/>
  <c r="H984" i="1"/>
  <c r="I997" i="7" l="1"/>
  <c r="G997" i="7"/>
  <c r="L997" i="8"/>
  <c r="K997" i="8"/>
  <c r="C998" i="8"/>
  <c r="D998" i="8" s="1"/>
  <c r="H997" i="8"/>
  <c r="C998" i="6"/>
  <c r="D998" i="6" s="1"/>
  <c r="L997" i="6"/>
  <c r="K997" i="6"/>
  <c r="H997" i="6"/>
  <c r="C998" i="5"/>
  <c r="D998" i="5" s="1"/>
  <c r="L997" i="5"/>
  <c r="K997" i="5"/>
  <c r="H997" i="5"/>
  <c r="E985" i="1"/>
  <c r="P984" i="1"/>
  <c r="Q984" i="1" s="1"/>
  <c r="J984" i="1"/>
  <c r="H997" i="7" l="1"/>
  <c r="K997" i="7"/>
  <c r="C998" i="7"/>
  <c r="L997" i="7"/>
  <c r="E998" i="6"/>
  <c r="P997" i="8"/>
  <c r="Q997" i="8" s="1"/>
  <c r="J997" i="8"/>
  <c r="E998" i="8"/>
  <c r="P997" i="6"/>
  <c r="Q997" i="6" s="1"/>
  <c r="J997" i="6"/>
  <c r="P997" i="5"/>
  <c r="Q997" i="5" s="1"/>
  <c r="J997" i="5"/>
  <c r="E998" i="5"/>
  <c r="I985" i="1"/>
  <c r="G985" i="1"/>
  <c r="D998" i="7" l="1"/>
  <c r="E998" i="7"/>
  <c r="P997" i="7"/>
  <c r="Q997" i="7" s="1"/>
  <c r="J997" i="7"/>
  <c r="I998" i="8"/>
  <c r="G998" i="8"/>
  <c r="I998" i="6"/>
  <c r="G998" i="6"/>
  <c r="I998" i="5"/>
  <c r="G998" i="5"/>
  <c r="C986" i="1"/>
  <c r="D986" i="1" s="1"/>
  <c r="L985" i="1"/>
  <c r="K985" i="1"/>
  <c r="H985" i="1"/>
  <c r="I998" i="7" l="1"/>
  <c r="G998" i="7"/>
  <c r="C999" i="8"/>
  <c r="D999" i="8" s="1"/>
  <c r="L998" i="8"/>
  <c r="K998" i="8"/>
  <c r="H998" i="8"/>
  <c r="K998" i="6"/>
  <c r="C999" i="6"/>
  <c r="D999" i="6" s="1"/>
  <c r="L998" i="6"/>
  <c r="H998" i="6"/>
  <c r="K998" i="5"/>
  <c r="C999" i="5"/>
  <c r="D999" i="5" s="1"/>
  <c r="L998" i="5"/>
  <c r="H998" i="5"/>
  <c r="E986" i="1"/>
  <c r="P985" i="1"/>
  <c r="Q985" i="1" s="1"/>
  <c r="J985" i="1"/>
  <c r="K998" i="7" l="1"/>
  <c r="H998" i="7"/>
  <c r="C999" i="7"/>
  <c r="D999" i="7" s="1"/>
  <c r="L998" i="7"/>
  <c r="P998" i="8"/>
  <c r="Q998" i="8" s="1"/>
  <c r="J998" i="8"/>
  <c r="E999" i="8"/>
  <c r="E999" i="6"/>
  <c r="P998" i="6"/>
  <c r="Q998" i="6" s="1"/>
  <c r="J998" i="6"/>
  <c r="P998" i="5"/>
  <c r="Q998" i="5" s="1"/>
  <c r="J998" i="5"/>
  <c r="E999" i="5"/>
  <c r="I986" i="1"/>
  <c r="G986" i="1"/>
  <c r="E999" i="7" l="1"/>
  <c r="P998" i="7"/>
  <c r="Q998" i="7" s="1"/>
  <c r="J998" i="7"/>
  <c r="I999" i="8"/>
  <c r="G999" i="8"/>
  <c r="I999" i="6"/>
  <c r="G999" i="6"/>
  <c r="I999" i="5"/>
  <c r="G999" i="5"/>
  <c r="C987" i="1"/>
  <c r="D987" i="1" s="1"/>
  <c r="K986" i="1"/>
  <c r="L986" i="1"/>
  <c r="H986" i="1"/>
  <c r="I999" i="7" l="1"/>
  <c r="G999" i="7"/>
  <c r="L999" i="8"/>
  <c r="K999" i="8"/>
  <c r="C1000" i="8"/>
  <c r="D1000" i="8" s="1"/>
  <c r="H999" i="8"/>
  <c r="C1000" i="6"/>
  <c r="D1000" i="6" s="1"/>
  <c r="L999" i="6"/>
  <c r="K999" i="6"/>
  <c r="H999" i="6"/>
  <c r="C1000" i="5"/>
  <c r="D1000" i="5" s="1"/>
  <c r="L999" i="5"/>
  <c r="K999" i="5"/>
  <c r="H999" i="5"/>
  <c r="E987" i="1"/>
  <c r="P986" i="1"/>
  <c r="Q986" i="1" s="1"/>
  <c r="J986" i="1"/>
  <c r="L999" i="7" l="1"/>
  <c r="K999" i="7"/>
  <c r="H999" i="7"/>
  <c r="C1000" i="7"/>
  <c r="E1000" i="5"/>
  <c r="P999" i="8"/>
  <c r="Q999" i="8" s="1"/>
  <c r="J999" i="8"/>
  <c r="E1000" i="8"/>
  <c r="P999" i="6"/>
  <c r="Q999" i="6" s="1"/>
  <c r="J999" i="6"/>
  <c r="E1000" i="6"/>
  <c r="P999" i="5"/>
  <c r="Q999" i="5" s="1"/>
  <c r="J999" i="5"/>
  <c r="I987" i="1"/>
  <c r="G987" i="1"/>
  <c r="D1000" i="7" l="1"/>
  <c r="E1000" i="7" s="1"/>
  <c r="P999" i="7"/>
  <c r="Q999" i="7" s="1"/>
  <c r="J999" i="7"/>
  <c r="I1000" i="8"/>
  <c r="G1000" i="8"/>
  <c r="I1000" i="6"/>
  <c r="G1000" i="6"/>
  <c r="I1000" i="5"/>
  <c r="G1000" i="5"/>
  <c r="C988" i="1"/>
  <c r="D988" i="1" s="1"/>
  <c r="K987" i="1"/>
  <c r="L987" i="1"/>
  <c r="H987" i="1"/>
  <c r="G1000" i="7" l="1"/>
  <c r="I1000" i="7"/>
  <c r="C1001" i="8"/>
  <c r="D1001" i="8" s="1"/>
  <c r="L1000" i="8"/>
  <c r="K1000" i="8"/>
  <c r="H1000" i="8"/>
  <c r="K1000" i="6"/>
  <c r="C1001" i="6"/>
  <c r="D1001" i="6" s="1"/>
  <c r="L1000" i="6"/>
  <c r="H1000" i="6"/>
  <c r="K1000" i="5"/>
  <c r="C1001" i="5"/>
  <c r="D1001" i="5" s="1"/>
  <c r="L1000" i="5"/>
  <c r="H1000" i="5"/>
  <c r="P987" i="1"/>
  <c r="Q987" i="1" s="1"/>
  <c r="J987" i="1"/>
  <c r="E988" i="1"/>
  <c r="L1000" i="7" l="1"/>
  <c r="H1000" i="7"/>
  <c r="C1001" i="7"/>
  <c r="D1001" i="7" s="1"/>
  <c r="K1000" i="7"/>
  <c r="P1000" i="8"/>
  <c r="Q1000" i="8" s="1"/>
  <c r="J1000" i="8"/>
  <c r="E1001" i="8"/>
  <c r="P1000" i="6"/>
  <c r="Q1000" i="6" s="1"/>
  <c r="J1000" i="6"/>
  <c r="E1001" i="6"/>
  <c r="P1000" i="5"/>
  <c r="Q1000" i="5" s="1"/>
  <c r="J1000" i="5"/>
  <c r="E1001" i="5"/>
  <c r="I988" i="1"/>
  <c r="G988" i="1"/>
  <c r="E1001" i="7" l="1"/>
  <c r="P1000" i="7"/>
  <c r="Q1000" i="7" s="1"/>
  <c r="J1000" i="7"/>
  <c r="I1001" i="8"/>
  <c r="G1001" i="8"/>
  <c r="I1001" i="6"/>
  <c r="G1001" i="6"/>
  <c r="I1001" i="5"/>
  <c r="G1001" i="5"/>
  <c r="L988" i="1"/>
  <c r="C989" i="1"/>
  <c r="D989" i="1" s="1"/>
  <c r="K988" i="1"/>
  <c r="H988" i="1"/>
  <c r="G1001" i="7" l="1"/>
  <c r="I1001" i="7"/>
  <c r="L1001" i="8"/>
  <c r="K1001" i="8"/>
  <c r="C1002" i="8"/>
  <c r="D1002" i="8" s="1"/>
  <c r="H1001" i="8"/>
  <c r="C1002" i="6"/>
  <c r="D1002" i="6" s="1"/>
  <c r="L1001" i="6"/>
  <c r="K1001" i="6"/>
  <c r="H1001" i="6"/>
  <c r="C1002" i="5"/>
  <c r="D1002" i="5" s="1"/>
  <c r="L1001" i="5"/>
  <c r="K1001" i="5"/>
  <c r="H1001" i="5"/>
  <c r="E989" i="1"/>
  <c r="P988" i="1"/>
  <c r="Q988" i="1" s="1"/>
  <c r="J988" i="1"/>
  <c r="H1001" i="7" l="1"/>
  <c r="L1001" i="7"/>
  <c r="K1001" i="7"/>
  <c r="C1002" i="7"/>
  <c r="E1002" i="6"/>
  <c r="E1002" i="5"/>
  <c r="P1001" i="8"/>
  <c r="Q1001" i="8" s="1"/>
  <c r="J1001" i="8"/>
  <c r="E1002" i="8"/>
  <c r="P1001" i="6"/>
  <c r="Q1001" i="6" s="1"/>
  <c r="J1001" i="6"/>
  <c r="P1001" i="5"/>
  <c r="Q1001" i="5" s="1"/>
  <c r="J1001" i="5"/>
  <c r="I989" i="1"/>
  <c r="G989" i="1"/>
  <c r="D1002" i="7" l="1"/>
  <c r="E1002" i="7" s="1"/>
  <c r="J1001" i="7"/>
  <c r="P1001" i="7"/>
  <c r="Q1001" i="7" s="1"/>
  <c r="I1002" i="8"/>
  <c r="G1002" i="8"/>
  <c r="I1002" i="6"/>
  <c r="G1002" i="6"/>
  <c r="I1002" i="5"/>
  <c r="G1002" i="5"/>
  <c r="L989" i="1"/>
  <c r="C990" i="1"/>
  <c r="D990" i="1" s="1"/>
  <c r="K989" i="1"/>
  <c r="H989" i="1"/>
  <c r="I1002" i="7" l="1"/>
  <c r="G1002" i="7"/>
  <c r="C1003" i="8"/>
  <c r="D1003" i="8" s="1"/>
  <c r="L1002" i="8"/>
  <c r="K1002" i="8"/>
  <c r="H1002" i="8"/>
  <c r="K1002" i="6"/>
  <c r="C1003" i="6"/>
  <c r="D1003" i="6" s="1"/>
  <c r="L1002" i="6"/>
  <c r="H1002" i="6"/>
  <c r="K1002" i="5"/>
  <c r="C1003" i="5"/>
  <c r="D1003" i="5" s="1"/>
  <c r="L1002" i="5"/>
  <c r="H1002" i="5"/>
  <c r="P989" i="1"/>
  <c r="Q989" i="1" s="1"/>
  <c r="J989" i="1"/>
  <c r="E990" i="1"/>
  <c r="H1002" i="7" l="1"/>
  <c r="L1002" i="7"/>
  <c r="C1003" i="7"/>
  <c r="D1003" i="7" s="1"/>
  <c r="K1002" i="7"/>
  <c r="P1002" i="8"/>
  <c r="Q1002" i="8" s="1"/>
  <c r="J1002" i="8"/>
  <c r="E1003" i="8"/>
  <c r="P1002" i="6"/>
  <c r="Q1002" i="6" s="1"/>
  <c r="J1002" i="6"/>
  <c r="E1003" i="6"/>
  <c r="P1002" i="5"/>
  <c r="Q1002" i="5" s="1"/>
  <c r="J1002" i="5"/>
  <c r="E1003" i="5"/>
  <c r="I990" i="1"/>
  <c r="G990" i="1"/>
  <c r="P1002" i="7" l="1"/>
  <c r="Q1002" i="7" s="1"/>
  <c r="J1002" i="7"/>
  <c r="E1003" i="7"/>
  <c r="I1003" i="8"/>
  <c r="G1003" i="8"/>
  <c r="I1003" i="6"/>
  <c r="G1003" i="6"/>
  <c r="I1003" i="5"/>
  <c r="G1003" i="5"/>
  <c r="K990" i="1"/>
  <c r="C991" i="1"/>
  <c r="D991" i="1" s="1"/>
  <c r="L990" i="1"/>
  <c r="H990" i="1"/>
  <c r="I1003" i="7" l="1"/>
  <c r="G1003" i="7"/>
  <c r="L1003" i="8"/>
  <c r="K1003" i="8"/>
  <c r="C1004" i="8"/>
  <c r="D1004" i="8" s="1"/>
  <c r="H1003" i="8"/>
  <c r="C1004" i="6"/>
  <c r="D1004" i="6" s="1"/>
  <c r="L1003" i="6"/>
  <c r="K1003" i="6"/>
  <c r="H1003" i="6"/>
  <c r="C1004" i="5"/>
  <c r="D1004" i="5" s="1"/>
  <c r="L1003" i="5"/>
  <c r="K1003" i="5"/>
  <c r="H1003" i="5"/>
  <c r="E991" i="1"/>
  <c r="P990" i="1"/>
  <c r="Q990" i="1" s="1"/>
  <c r="J990" i="1"/>
  <c r="L1003" i="7" l="1"/>
  <c r="K1003" i="7"/>
  <c r="H1003" i="7"/>
  <c r="C1004" i="7"/>
  <c r="D1004" i="7" s="1"/>
  <c r="E1004" i="5"/>
  <c r="P1003" i="8"/>
  <c r="Q1003" i="8" s="1"/>
  <c r="J1003" i="8"/>
  <c r="E1004" i="8"/>
  <c r="P1003" i="6"/>
  <c r="Q1003" i="6" s="1"/>
  <c r="J1003" i="6"/>
  <c r="E1004" i="6"/>
  <c r="P1003" i="5"/>
  <c r="Q1003" i="5" s="1"/>
  <c r="J1003" i="5"/>
  <c r="I991" i="1"/>
  <c r="G991" i="1"/>
  <c r="P1003" i="7" l="1"/>
  <c r="Q1003" i="7" s="1"/>
  <c r="J1003" i="7"/>
  <c r="E1004" i="7"/>
  <c r="I1004" i="8"/>
  <c r="G1004" i="8"/>
  <c r="I1004" i="6"/>
  <c r="G1004" i="6"/>
  <c r="I1004" i="5"/>
  <c r="G1004" i="5"/>
  <c r="C992" i="1"/>
  <c r="D992" i="1" s="1"/>
  <c r="L991" i="1"/>
  <c r="K991" i="1"/>
  <c r="H991" i="1"/>
  <c r="I1004" i="7" l="1"/>
  <c r="G1004" i="7"/>
  <c r="C1005" i="8"/>
  <c r="D1005" i="8" s="1"/>
  <c r="L1004" i="8"/>
  <c r="K1004" i="8"/>
  <c r="H1004" i="8"/>
  <c r="K1004" i="6"/>
  <c r="C1005" i="6"/>
  <c r="D1005" i="6" s="1"/>
  <c r="L1004" i="6"/>
  <c r="H1004" i="6"/>
  <c r="K1004" i="5"/>
  <c r="C1005" i="5"/>
  <c r="D1005" i="5" s="1"/>
  <c r="L1004" i="5"/>
  <c r="H1004" i="5"/>
  <c r="P991" i="1"/>
  <c r="Q991" i="1" s="1"/>
  <c r="J991" i="1"/>
  <c r="E992" i="1"/>
  <c r="H1004" i="7" l="1"/>
  <c r="C1005" i="7"/>
  <c r="D1005" i="7" s="1"/>
  <c r="K1004" i="7"/>
  <c r="L1004" i="7"/>
  <c r="E1005" i="8"/>
  <c r="P1004" i="8"/>
  <c r="Q1004" i="8" s="1"/>
  <c r="J1004" i="8"/>
  <c r="P1004" i="6"/>
  <c r="Q1004" i="6" s="1"/>
  <c r="J1004" i="6"/>
  <c r="E1005" i="6"/>
  <c r="E1005" i="5"/>
  <c r="P1004" i="5"/>
  <c r="Q1004" i="5" s="1"/>
  <c r="J1004" i="5"/>
  <c r="I992" i="1"/>
  <c r="G992" i="1"/>
  <c r="E1005" i="7" l="1"/>
  <c r="P1004" i="7"/>
  <c r="Q1004" i="7" s="1"/>
  <c r="J1004" i="7"/>
  <c r="I1005" i="8"/>
  <c r="G1005" i="8"/>
  <c r="I1005" i="6"/>
  <c r="G1005" i="6"/>
  <c r="I1005" i="5"/>
  <c r="G1005" i="5"/>
  <c r="L992" i="1"/>
  <c r="K992" i="1"/>
  <c r="C993" i="1"/>
  <c r="D993" i="1" s="1"/>
  <c r="H992" i="1"/>
  <c r="I1005" i="7" l="1"/>
  <c r="G1005" i="7"/>
  <c r="L1005" i="8"/>
  <c r="K1005" i="8"/>
  <c r="C1006" i="8"/>
  <c r="D1006" i="8" s="1"/>
  <c r="H1005" i="8"/>
  <c r="C1006" i="6"/>
  <c r="D1006" i="6" s="1"/>
  <c r="L1005" i="6"/>
  <c r="K1005" i="6"/>
  <c r="H1005" i="6"/>
  <c r="L1005" i="5"/>
  <c r="C1006" i="5"/>
  <c r="D1006" i="5" s="1"/>
  <c r="K1005" i="5"/>
  <c r="H1005" i="5"/>
  <c r="E993" i="1"/>
  <c r="P992" i="1"/>
  <c r="Q992" i="1" s="1"/>
  <c r="J992" i="1"/>
  <c r="H1005" i="7" l="1"/>
  <c r="L1005" i="7"/>
  <c r="K1005" i="7"/>
  <c r="C1006" i="7"/>
  <c r="E1006" i="6"/>
  <c r="P1005" i="8"/>
  <c r="Q1005" i="8" s="1"/>
  <c r="J1005" i="8"/>
  <c r="E1006" i="8"/>
  <c r="P1005" i="6"/>
  <c r="Q1005" i="6" s="1"/>
  <c r="J1005" i="6"/>
  <c r="E1006" i="5"/>
  <c r="P1005" i="5"/>
  <c r="Q1005" i="5" s="1"/>
  <c r="J1005" i="5"/>
  <c r="I993" i="1"/>
  <c r="G993" i="1"/>
  <c r="D1006" i="7" l="1"/>
  <c r="E1006" i="7" s="1"/>
  <c r="P1005" i="7"/>
  <c r="Q1005" i="7" s="1"/>
  <c r="J1005" i="7"/>
  <c r="I1006" i="8"/>
  <c r="G1006" i="8"/>
  <c r="I1006" i="6"/>
  <c r="G1006" i="6"/>
  <c r="I1006" i="5"/>
  <c r="G1006" i="5"/>
  <c r="C994" i="1"/>
  <c r="D994" i="1" s="1"/>
  <c r="K993" i="1"/>
  <c r="L993" i="1"/>
  <c r="H993" i="1"/>
  <c r="I1006" i="7" l="1"/>
  <c r="G1006" i="7"/>
  <c r="C1007" i="8"/>
  <c r="D1007" i="8" s="1"/>
  <c r="L1006" i="8"/>
  <c r="K1006" i="8"/>
  <c r="H1006" i="8"/>
  <c r="K1006" i="6"/>
  <c r="C1007" i="6"/>
  <c r="D1007" i="6" s="1"/>
  <c r="L1006" i="6"/>
  <c r="H1006" i="6"/>
  <c r="K1006" i="5"/>
  <c r="C1007" i="5"/>
  <c r="D1007" i="5" s="1"/>
  <c r="L1006" i="5"/>
  <c r="H1006" i="5"/>
  <c r="E994" i="1"/>
  <c r="P993" i="1"/>
  <c r="Q993" i="1" s="1"/>
  <c r="J993" i="1"/>
  <c r="K1006" i="7" l="1"/>
  <c r="C1007" i="7"/>
  <c r="L1006" i="7"/>
  <c r="H1006" i="7"/>
  <c r="P1006" i="8"/>
  <c r="Q1006" i="8" s="1"/>
  <c r="J1006" i="8"/>
  <c r="E1007" i="8"/>
  <c r="P1006" i="6"/>
  <c r="Q1006" i="6" s="1"/>
  <c r="J1006" i="6"/>
  <c r="E1007" i="6"/>
  <c r="E1007" i="5"/>
  <c r="P1006" i="5"/>
  <c r="Q1006" i="5" s="1"/>
  <c r="J1006" i="5"/>
  <c r="I994" i="1"/>
  <c r="G994" i="1"/>
  <c r="P1006" i="7" l="1"/>
  <c r="Q1006" i="7" s="1"/>
  <c r="J1006" i="7"/>
  <c r="D1007" i="7"/>
  <c r="E1007" i="7" s="1"/>
  <c r="I1007" i="8"/>
  <c r="G1007" i="8"/>
  <c r="I1007" i="6"/>
  <c r="G1007" i="6"/>
  <c r="I1007" i="5"/>
  <c r="G1007" i="5"/>
  <c r="L994" i="1"/>
  <c r="C995" i="1"/>
  <c r="D995" i="1" s="1"/>
  <c r="K994" i="1"/>
  <c r="H994" i="1"/>
  <c r="I1007" i="7" l="1"/>
  <c r="G1007" i="7"/>
  <c r="L1007" i="8"/>
  <c r="K1007" i="8"/>
  <c r="C1008" i="8"/>
  <c r="D1008" i="8" s="1"/>
  <c r="H1007" i="8"/>
  <c r="C1008" i="6"/>
  <c r="D1008" i="6" s="1"/>
  <c r="L1007" i="6"/>
  <c r="K1007" i="6"/>
  <c r="H1007" i="6"/>
  <c r="L1007" i="5"/>
  <c r="C1008" i="5"/>
  <c r="D1008" i="5" s="1"/>
  <c r="K1007" i="5"/>
  <c r="H1007" i="5"/>
  <c r="E995" i="1"/>
  <c r="P994" i="1"/>
  <c r="Q994" i="1" s="1"/>
  <c r="J994" i="1"/>
  <c r="H1007" i="7" l="1"/>
  <c r="L1007" i="7"/>
  <c r="K1007" i="7"/>
  <c r="C1008" i="7"/>
  <c r="E1008" i="6"/>
  <c r="E1008" i="5"/>
  <c r="P1007" i="8"/>
  <c r="Q1007" i="8" s="1"/>
  <c r="J1007" i="8"/>
  <c r="E1008" i="8"/>
  <c r="P1007" i="6"/>
  <c r="Q1007" i="6" s="1"/>
  <c r="J1007" i="6"/>
  <c r="P1007" i="5"/>
  <c r="Q1007" i="5" s="1"/>
  <c r="J1007" i="5"/>
  <c r="I995" i="1"/>
  <c r="G995" i="1"/>
  <c r="D1008" i="7" l="1"/>
  <c r="E1008" i="7" s="1"/>
  <c r="J1007" i="7"/>
  <c r="P1007" i="7"/>
  <c r="Q1007" i="7" s="1"/>
  <c r="I1008" i="8"/>
  <c r="G1008" i="8"/>
  <c r="I1008" i="6"/>
  <c r="G1008" i="6"/>
  <c r="I1008" i="5"/>
  <c r="G1008" i="5"/>
  <c r="C996" i="1"/>
  <c r="D996" i="1" s="1"/>
  <c r="L995" i="1"/>
  <c r="K995" i="1"/>
  <c r="H995" i="1"/>
  <c r="I1008" i="7" l="1"/>
  <c r="G1008" i="7"/>
  <c r="C1009" i="8"/>
  <c r="D1009" i="8" s="1"/>
  <c r="L1008" i="8"/>
  <c r="K1008" i="8"/>
  <c r="H1008" i="8"/>
  <c r="K1008" i="6"/>
  <c r="C1009" i="6"/>
  <c r="D1009" i="6" s="1"/>
  <c r="L1008" i="6"/>
  <c r="H1008" i="6"/>
  <c r="C1009" i="5"/>
  <c r="D1009" i="5" s="1"/>
  <c r="L1008" i="5"/>
  <c r="K1008" i="5"/>
  <c r="H1008" i="5"/>
  <c r="P995" i="1"/>
  <c r="Q995" i="1" s="1"/>
  <c r="J995" i="1"/>
  <c r="E996" i="1"/>
  <c r="L1008" i="7" l="1"/>
  <c r="K1008" i="7"/>
  <c r="H1008" i="7"/>
  <c r="C1009" i="7"/>
  <c r="D1009" i="7" s="1"/>
  <c r="E1009" i="8"/>
  <c r="P1008" i="8"/>
  <c r="Q1008" i="8" s="1"/>
  <c r="J1008" i="8"/>
  <c r="P1008" i="6"/>
  <c r="Q1008" i="6" s="1"/>
  <c r="J1008" i="6"/>
  <c r="E1009" i="6"/>
  <c r="P1008" i="5"/>
  <c r="Q1008" i="5" s="1"/>
  <c r="J1008" i="5"/>
  <c r="E1009" i="5"/>
  <c r="I996" i="1"/>
  <c r="G996" i="1"/>
  <c r="E1009" i="7" l="1"/>
  <c r="P1008" i="7"/>
  <c r="Q1008" i="7" s="1"/>
  <c r="J1008" i="7"/>
  <c r="I1009" i="8"/>
  <c r="G1009" i="8"/>
  <c r="I1009" i="6"/>
  <c r="G1009" i="6"/>
  <c r="I1009" i="5"/>
  <c r="G1009" i="5"/>
  <c r="L996" i="1"/>
  <c r="C997" i="1"/>
  <c r="D997" i="1" s="1"/>
  <c r="K996" i="1"/>
  <c r="H996" i="1"/>
  <c r="I1009" i="7" l="1"/>
  <c r="G1009" i="7"/>
  <c r="C1010" i="8"/>
  <c r="D1010" i="8" s="1"/>
  <c r="L1009" i="8"/>
  <c r="K1009" i="8"/>
  <c r="H1009" i="8"/>
  <c r="C1010" i="6"/>
  <c r="D1010" i="6" s="1"/>
  <c r="L1009" i="6"/>
  <c r="K1009" i="6"/>
  <c r="H1009" i="6"/>
  <c r="L1009" i="5"/>
  <c r="C1010" i="5"/>
  <c r="D1010" i="5" s="1"/>
  <c r="K1009" i="5"/>
  <c r="H1009" i="5"/>
  <c r="E997" i="1"/>
  <c r="P996" i="1"/>
  <c r="Q996" i="1" s="1"/>
  <c r="J996" i="1"/>
  <c r="L1009" i="7" l="1"/>
  <c r="K1009" i="7"/>
  <c r="C1010" i="7"/>
  <c r="H1009" i="7"/>
  <c r="E1010" i="6"/>
  <c r="E1010" i="8"/>
  <c r="P1009" i="8"/>
  <c r="Q1009" i="8" s="1"/>
  <c r="J1009" i="8"/>
  <c r="P1009" i="6"/>
  <c r="Q1009" i="6" s="1"/>
  <c r="J1009" i="6"/>
  <c r="P1009" i="5"/>
  <c r="Q1009" i="5" s="1"/>
  <c r="J1009" i="5"/>
  <c r="E1010" i="5"/>
  <c r="I997" i="1"/>
  <c r="G997" i="1"/>
  <c r="P1009" i="7" l="1"/>
  <c r="Q1009" i="7" s="1"/>
  <c r="J1009" i="7"/>
  <c r="D1010" i="7"/>
  <c r="E1010" i="7" s="1"/>
  <c r="I1010" i="8"/>
  <c r="G1010" i="8"/>
  <c r="I1010" i="6"/>
  <c r="G1010" i="6"/>
  <c r="I1010" i="5"/>
  <c r="G1010" i="5"/>
  <c r="L997" i="1"/>
  <c r="K997" i="1"/>
  <c r="C998" i="1"/>
  <c r="D998" i="1" s="1"/>
  <c r="H997" i="1"/>
  <c r="I1010" i="7" l="1"/>
  <c r="G1010" i="7"/>
  <c r="L1010" i="8"/>
  <c r="K1010" i="8"/>
  <c r="C1011" i="8"/>
  <c r="D1011" i="8" s="1"/>
  <c r="H1010" i="8"/>
  <c r="K1010" i="6"/>
  <c r="C1011" i="6"/>
  <c r="D1011" i="6" s="1"/>
  <c r="L1010" i="6"/>
  <c r="H1010" i="6"/>
  <c r="C1011" i="5"/>
  <c r="D1011" i="5" s="1"/>
  <c r="L1010" i="5"/>
  <c r="K1010" i="5"/>
  <c r="H1010" i="5"/>
  <c r="E998" i="1"/>
  <c r="P997" i="1"/>
  <c r="Q997" i="1" s="1"/>
  <c r="J997" i="1"/>
  <c r="K1010" i="7" l="1"/>
  <c r="L1010" i="7"/>
  <c r="H1010" i="7"/>
  <c r="C1011" i="7"/>
  <c r="E1011" i="8"/>
  <c r="E1011" i="6"/>
  <c r="P1010" i="8"/>
  <c r="Q1010" i="8" s="1"/>
  <c r="J1010" i="8"/>
  <c r="P1010" i="6"/>
  <c r="Q1010" i="6" s="1"/>
  <c r="J1010" i="6"/>
  <c r="P1010" i="5"/>
  <c r="Q1010" i="5" s="1"/>
  <c r="J1010" i="5"/>
  <c r="E1011" i="5"/>
  <c r="I998" i="1"/>
  <c r="G998" i="1"/>
  <c r="D1011" i="7" l="1"/>
  <c r="E1011" i="7" s="1"/>
  <c r="P1010" i="7"/>
  <c r="Q1010" i="7" s="1"/>
  <c r="J1010" i="7"/>
  <c r="I1011" i="8"/>
  <c r="G1011" i="8"/>
  <c r="I1011" i="6"/>
  <c r="G1011" i="6"/>
  <c r="I1011" i="5"/>
  <c r="G1011" i="5"/>
  <c r="K998" i="1"/>
  <c r="L998" i="1"/>
  <c r="C999" i="1"/>
  <c r="D999" i="1" s="1"/>
  <c r="H998" i="1"/>
  <c r="I1011" i="7" l="1"/>
  <c r="G1011" i="7"/>
  <c r="C1012" i="8"/>
  <c r="D1012" i="8" s="1"/>
  <c r="L1011" i="8"/>
  <c r="K1011" i="8"/>
  <c r="H1011" i="8"/>
  <c r="C1012" i="6"/>
  <c r="D1012" i="6" s="1"/>
  <c r="L1011" i="6"/>
  <c r="K1011" i="6"/>
  <c r="H1011" i="6"/>
  <c r="L1011" i="5"/>
  <c r="C1012" i="5"/>
  <c r="D1012" i="5" s="1"/>
  <c r="K1011" i="5"/>
  <c r="H1011" i="5"/>
  <c r="E999" i="1"/>
  <c r="P998" i="1"/>
  <c r="Q998" i="1" s="1"/>
  <c r="J998" i="1"/>
  <c r="C1012" i="7" l="1"/>
  <c r="H1011" i="7"/>
  <c r="L1011" i="7"/>
  <c r="K1011" i="7"/>
  <c r="E1012" i="8"/>
  <c r="P1011" i="8"/>
  <c r="Q1011" i="8" s="1"/>
  <c r="J1011" i="8"/>
  <c r="P1011" i="6"/>
  <c r="Q1011" i="6" s="1"/>
  <c r="J1011" i="6"/>
  <c r="E1012" i="6"/>
  <c r="E1012" i="5"/>
  <c r="P1011" i="5"/>
  <c r="Q1011" i="5" s="1"/>
  <c r="J1011" i="5"/>
  <c r="I999" i="1"/>
  <c r="G999" i="1"/>
  <c r="P1011" i="7" l="1"/>
  <c r="Q1011" i="7" s="1"/>
  <c r="J1011" i="7"/>
  <c r="D1012" i="7"/>
  <c r="E1012" i="7" s="1"/>
  <c r="I1012" i="8"/>
  <c r="G1012" i="8"/>
  <c r="I1012" i="6"/>
  <c r="G1012" i="6"/>
  <c r="I1012" i="5"/>
  <c r="G1012" i="5"/>
  <c r="L999" i="1"/>
  <c r="C1000" i="1"/>
  <c r="D1000" i="1" s="1"/>
  <c r="K999" i="1"/>
  <c r="H999" i="1"/>
  <c r="G1012" i="7" l="1"/>
  <c r="I1012" i="7"/>
  <c r="L1012" i="8"/>
  <c r="K1012" i="8"/>
  <c r="C1013" i="8"/>
  <c r="D1013" i="8" s="1"/>
  <c r="H1012" i="8"/>
  <c r="K1012" i="6"/>
  <c r="C1013" i="6"/>
  <c r="D1013" i="6" s="1"/>
  <c r="L1012" i="6"/>
  <c r="H1012" i="6"/>
  <c r="C1013" i="5"/>
  <c r="D1013" i="5" s="1"/>
  <c r="L1012" i="5"/>
  <c r="K1012" i="5"/>
  <c r="H1012" i="5"/>
  <c r="P999" i="1"/>
  <c r="Q999" i="1" s="1"/>
  <c r="J999" i="1"/>
  <c r="E1000" i="1"/>
  <c r="K1012" i="7" l="1"/>
  <c r="H1012" i="7"/>
  <c r="C1013" i="7"/>
  <c r="L1012" i="7"/>
  <c r="P1012" i="8"/>
  <c r="Q1012" i="8" s="1"/>
  <c r="J1012" i="8"/>
  <c r="E1013" i="8"/>
  <c r="P1012" i="6"/>
  <c r="Q1012" i="6" s="1"/>
  <c r="J1012" i="6"/>
  <c r="E1013" i="6"/>
  <c r="P1012" i="5"/>
  <c r="Q1012" i="5" s="1"/>
  <c r="J1012" i="5"/>
  <c r="E1013" i="5"/>
  <c r="I1000" i="1"/>
  <c r="G1000" i="1"/>
  <c r="P1012" i="7" l="1"/>
  <c r="Q1012" i="7" s="1"/>
  <c r="J1012" i="7"/>
  <c r="D1013" i="7"/>
  <c r="E1013" i="7" s="1"/>
  <c r="I1013" i="8"/>
  <c r="G1013" i="8"/>
  <c r="I1013" i="6"/>
  <c r="G1013" i="6"/>
  <c r="I1013" i="5"/>
  <c r="G1013" i="5"/>
  <c r="L1000" i="1"/>
  <c r="C1001" i="1"/>
  <c r="D1001" i="1" s="1"/>
  <c r="K1000" i="1"/>
  <c r="H1000" i="1"/>
  <c r="I1013" i="7" l="1"/>
  <c r="G1013" i="7"/>
  <c r="C1014" i="8"/>
  <c r="D1014" i="8" s="1"/>
  <c r="K1013" i="8"/>
  <c r="L1013" i="8"/>
  <c r="H1013" i="8"/>
  <c r="C1014" i="6"/>
  <c r="D1014" i="6" s="1"/>
  <c r="L1013" i="6"/>
  <c r="K1013" i="6"/>
  <c r="H1013" i="6"/>
  <c r="L1013" i="5"/>
  <c r="C1014" i="5"/>
  <c r="D1014" i="5" s="1"/>
  <c r="K1013" i="5"/>
  <c r="H1013" i="5"/>
  <c r="P1000" i="1"/>
  <c r="Q1000" i="1" s="1"/>
  <c r="J1000" i="1"/>
  <c r="E1001" i="1"/>
  <c r="H1013" i="7" l="1"/>
  <c r="L1013" i="7"/>
  <c r="C1014" i="7"/>
  <c r="K1013" i="7"/>
  <c r="E1014" i="8"/>
  <c r="E1014" i="6"/>
  <c r="P1013" i="8"/>
  <c r="Q1013" i="8" s="1"/>
  <c r="J1013" i="8"/>
  <c r="P1013" i="6"/>
  <c r="Q1013" i="6" s="1"/>
  <c r="J1013" i="6"/>
  <c r="E1014" i="5"/>
  <c r="P1013" i="5"/>
  <c r="Q1013" i="5" s="1"/>
  <c r="J1013" i="5"/>
  <c r="I1001" i="1"/>
  <c r="G1001" i="1"/>
  <c r="P1013" i="7" l="1"/>
  <c r="Q1013" i="7" s="1"/>
  <c r="J1013" i="7"/>
  <c r="D1014" i="7"/>
  <c r="E1014" i="7" s="1"/>
  <c r="I1014" i="8"/>
  <c r="G1014" i="8"/>
  <c r="I1014" i="6"/>
  <c r="G1014" i="6"/>
  <c r="I1014" i="5"/>
  <c r="G1014" i="5"/>
  <c r="K1001" i="1"/>
  <c r="C1002" i="1"/>
  <c r="D1002" i="1" s="1"/>
  <c r="L1001" i="1"/>
  <c r="H1001" i="1"/>
  <c r="I1014" i="7" l="1"/>
  <c r="G1014" i="7"/>
  <c r="L1014" i="8"/>
  <c r="K1014" i="8"/>
  <c r="C1015" i="8"/>
  <c r="D1015" i="8" s="1"/>
  <c r="H1014" i="8"/>
  <c r="K1014" i="6"/>
  <c r="C1015" i="6"/>
  <c r="D1015" i="6" s="1"/>
  <c r="L1014" i="6"/>
  <c r="H1014" i="6"/>
  <c r="K1014" i="5"/>
  <c r="C1015" i="5"/>
  <c r="D1015" i="5" s="1"/>
  <c r="L1014" i="5"/>
  <c r="H1014" i="5"/>
  <c r="E1002" i="1"/>
  <c r="P1001" i="1"/>
  <c r="Q1001" i="1" s="1"/>
  <c r="J1001" i="1"/>
  <c r="H1014" i="7" l="1"/>
  <c r="C1015" i="7"/>
  <c r="L1014" i="7"/>
  <c r="K1014" i="7"/>
  <c r="E1015" i="5"/>
  <c r="P1014" i="8"/>
  <c r="Q1014" i="8" s="1"/>
  <c r="J1014" i="8"/>
  <c r="E1015" i="8"/>
  <c r="P1014" i="6"/>
  <c r="Q1014" i="6" s="1"/>
  <c r="J1014" i="6"/>
  <c r="E1015" i="6"/>
  <c r="P1014" i="5"/>
  <c r="Q1014" i="5" s="1"/>
  <c r="J1014" i="5"/>
  <c r="I1002" i="1"/>
  <c r="G1002" i="1"/>
  <c r="P1014" i="7" l="1"/>
  <c r="Q1014" i="7" s="1"/>
  <c r="J1014" i="7"/>
  <c r="D1015" i="7"/>
  <c r="E1015" i="7" s="1"/>
  <c r="I1015" i="8"/>
  <c r="G1015" i="8"/>
  <c r="I1015" i="6"/>
  <c r="G1015" i="6"/>
  <c r="I1015" i="5"/>
  <c r="G1015" i="5"/>
  <c r="C1003" i="1"/>
  <c r="D1003" i="1" s="1"/>
  <c r="K1002" i="1"/>
  <c r="L1002" i="1"/>
  <c r="H1002" i="1"/>
  <c r="I1015" i="7" l="1"/>
  <c r="G1015" i="7"/>
  <c r="C1016" i="8"/>
  <c r="D1016" i="8" s="1"/>
  <c r="L1015" i="8"/>
  <c r="K1015" i="8"/>
  <c r="H1015" i="8"/>
  <c r="C1016" i="6"/>
  <c r="D1016" i="6" s="1"/>
  <c r="L1015" i="6"/>
  <c r="K1015" i="6"/>
  <c r="H1015" i="6"/>
  <c r="L1015" i="5"/>
  <c r="C1016" i="5"/>
  <c r="D1016" i="5" s="1"/>
  <c r="K1015" i="5"/>
  <c r="H1015" i="5"/>
  <c r="P1002" i="1"/>
  <c r="Q1002" i="1" s="1"/>
  <c r="J1002" i="1"/>
  <c r="E1003" i="1"/>
  <c r="C1016" i="7" l="1"/>
  <c r="H1015" i="7"/>
  <c r="L1015" i="7"/>
  <c r="K1015" i="7"/>
  <c r="E1016" i="6"/>
  <c r="P1015" i="8"/>
  <c r="Q1015" i="8" s="1"/>
  <c r="J1015" i="8"/>
  <c r="E1016" i="8"/>
  <c r="P1015" i="6"/>
  <c r="Q1015" i="6" s="1"/>
  <c r="J1015" i="6"/>
  <c r="P1015" i="5"/>
  <c r="Q1015" i="5" s="1"/>
  <c r="J1015" i="5"/>
  <c r="E1016" i="5"/>
  <c r="I1003" i="1"/>
  <c r="G1003" i="1"/>
  <c r="P1015" i="7" l="1"/>
  <c r="Q1015" i="7" s="1"/>
  <c r="J1015" i="7"/>
  <c r="D1016" i="7"/>
  <c r="E1016" i="7" s="1"/>
  <c r="I1016" i="8"/>
  <c r="G1016" i="8"/>
  <c r="I1016" i="6"/>
  <c r="G1016" i="6"/>
  <c r="I1016" i="5"/>
  <c r="G1016" i="5"/>
  <c r="L1003" i="1"/>
  <c r="K1003" i="1"/>
  <c r="C1004" i="1"/>
  <c r="D1004" i="1" s="1"/>
  <c r="H1003" i="1"/>
  <c r="G1016" i="7" l="1"/>
  <c r="I1016" i="7"/>
  <c r="L1016" i="8"/>
  <c r="K1016" i="8"/>
  <c r="C1017" i="8"/>
  <c r="D1017" i="8" s="1"/>
  <c r="H1016" i="8"/>
  <c r="K1016" i="6"/>
  <c r="C1017" i="6"/>
  <c r="D1017" i="6" s="1"/>
  <c r="L1016" i="6"/>
  <c r="H1016" i="6"/>
  <c r="C1017" i="5"/>
  <c r="D1017" i="5" s="1"/>
  <c r="L1016" i="5"/>
  <c r="K1016" i="5"/>
  <c r="H1016" i="5"/>
  <c r="E1004" i="1"/>
  <c r="P1003" i="1"/>
  <c r="Q1003" i="1" s="1"/>
  <c r="J1003" i="1"/>
  <c r="H1016" i="7" l="1"/>
  <c r="C1017" i="7"/>
  <c r="K1016" i="7"/>
  <c r="L1016" i="7"/>
  <c r="P1016" i="8"/>
  <c r="Q1016" i="8" s="1"/>
  <c r="J1016" i="8"/>
  <c r="E1017" i="8"/>
  <c r="P1016" i="6"/>
  <c r="Q1016" i="6" s="1"/>
  <c r="J1016" i="6"/>
  <c r="E1017" i="6"/>
  <c r="P1016" i="5"/>
  <c r="Q1016" i="5" s="1"/>
  <c r="J1016" i="5"/>
  <c r="E1017" i="5"/>
  <c r="I1004" i="1"/>
  <c r="G1004" i="1"/>
  <c r="P1016" i="7" l="1"/>
  <c r="Q1016" i="7" s="1"/>
  <c r="J1016" i="7"/>
  <c r="D1017" i="7"/>
  <c r="E1017" i="7" s="1"/>
  <c r="I1017" i="8"/>
  <c r="G1017" i="8"/>
  <c r="I1017" i="6"/>
  <c r="G1017" i="6"/>
  <c r="I1017" i="5"/>
  <c r="G1017" i="5"/>
  <c r="C1005" i="1"/>
  <c r="D1005" i="1" s="1"/>
  <c r="K1004" i="1"/>
  <c r="L1004" i="1"/>
  <c r="H1004" i="1"/>
  <c r="G1017" i="7" l="1"/>
  <c r="I1017" i="7"/>
  <c r="C1018" i="8"/>
  <c r="D1018" i="8" s="1"/>
  <c r="K1017" i="8"/>
  <c r="L1017" i="8"/>
  <c r="H1017" i="8"/>
  <c r="C1018" i="6"/>
  <c r="D1018" i="6" s="1"/>
  <c r="L1017" i="6"/>
  <c r="K1017" i="6"/>
  <c r="H1017" i="6"/>
  <c r="L1017" i="5"/>
  <c r="C1018" i="5"/>
  <c r="D1018" i="5" s="1"/>
  <c r="K1017" i="5"/>
  <c r="H1017" i="5"/>
  <c r="E1005" i="1"/>
  <c r="P1004" i="1"/>
  <c r="Q1004" i="1" s="1"/>
  <c r="J1004" i="1"/>
  <c r="H1017" i="7" l="1"/>
  <c r="L1017" i="7"/>
  <c r="K1017" i="7"/>
  <c r="C1018" i="7"/>
  <c r="D1018" i="7" s="1"/>
  <c r="E1018" i="8"/>
  <c r="E1018" i="6"/>
  <c r="P1017" i="8"/>
  <c r="Q1017" i="8" s="1"/>
  <c r="J1017" i="8"/>
  <c r="P1017" i="6"/>
  <c r="Q1017" i="6" s="1"/>
  <c r="J1017" i="6"/>
  <c r="P1017" i="5"/>
  <c r="Q1017" i="5" s="1"/>
  <c r="J1017" i="5"/>
  <c r="E1018" i="5"/>
  <c r="I1005" i="1"/>
  <c r="G1005" i="1"/>
  <c r="P1017" i="7" l="1"/>
  <c r="Q1017" i="7" s="1"/>
  <c r="J1017" i="7"/>
  <c r="E1018" i="7"/>
  <c r="I1018" i="8"/>
  <c r="G1018" i="8"/>
  <c r="I1018" i="6"/>
  <c r="G1018" i="6"/>
  <c r="I1018" i="5"/>
  <c r="G1018" i="5"/>
  <c r="C1006" i="1"/>
  <c r="D1006" i="1" s="1"/>
  <c r="K1005" i="1"/>
  <c r="L1005" i="1"/>
  <c r="H1005" i="1"/>
  <c r="I1018" i="7" l="1"/>
  <c r="G1018" i="7"/>
  <c r="L1018" i="8"/>
  <c r="K1018" i="8"/>
  <c r="C1019" i="8"/>
  <c r="D1019" i="8" s="1"/>
  <c r="H1018" i="8"/>
  <c r="K1018" i="6"/>
  <c r="C1019" i="6"/>
  <c r="D1019" i="6" s="1"/>
  <c r="L1018" i="6"/>
  <c r="H1018" i="6"/>
  <c r="C1019" i="5"/>
  <c r="D1019" i="5" s="1"/>
  <c r="L1018" i="5"/>
  <c r="K1018" i="5"/>
  <c r="H1018" i="5"/>
  <c r="E1006" i="1"/>
  <c r="P1005" i="1"/>
  <c r="Q1005" i="1" s="1"/>
  <c r="J1005" i="1"/>
  <c r="C1019" i="7" l="1"/>
  <c r="L1018" i="7"/>
  <c r="K1018" i="7"/>
  <c r="H1018" i="7"/>
  <c r="P1018" i="8"/>
  <c r="Q1018" i="8" s="1"/>
  <c r="J1018" i="8"/>
  <c r="E1019" i="8"/>
  <c r="P1018" i="6"/>
  <c r="Q1018" i="6" s="1"/>
  <c r="J1018" i="6"/>
  <c r="E1019" i="6"/>
  <c r="P1018" i="5"/>
  <c r="Q1018" i="5" s="1"/>
  <c r="J1018" i="5"/>
  <c r="E1019" i="5"/>
  <c r="I1006" i="1"/>
  <c r="G1006" i="1"/>
  <c r="J1018" i="7" l="1"/>
  <c r="P1018" i="7"/>
  <c r="Q1018" i="7" s="1"/>
  <c r="D1019" i="7"/>
  <c r="E1019" i="7" s="1"/>
  <c r="I1019" i="8"/>
  <c r="G1019" i="8"/>
  <c r="I1019" i="6"/>
  <c r="G1019" i="6"/>
  <c r="I1019" i="5"/>
  <c r="G1019" i="5"/>
  <c r="K1006" i="1"/>
  <c r="C1007" i="1"/>
  <c r="D1007" i="1" s="1"/>
  <c r="L1006" i="1"/>
  <c r="H1006" i="1"/>
  <c r="G1019" i="7" l="1"/>
  <c r="I1019" i="7"/>
  <c r="C1020" i="8"/>
  <c r="D1020" i="8" s="1"/>
  <c r="L1019" i="8"/>
  <c r="K1019" i="8"/>
  <c r="H1019" i="8"/>
  <c r="C1020" i="6"/>
  <c r="D1020" i="6" s="1"/>
  <c r="L1019" i="6"/>
  <c r="K1019" i="6"/>
  <c r="H1019" i="6"/>
  <c r="L1019" i="5"/>
  <c r="C1020" i="5"/>
  <c r="D1020" i="5" s="1"/>
  <c r="K1019" i="5"/>
  <c r="H1019" i="5"/>
  <c r="E1007" i="1"/>
  <c r="P1006" i="1"/>
  <c r="Q1006" i="1" s="1"/>
  <c r="J1006" i="1"/>
  <c r="C1020" i="7" l="1"/>
  <c r="H1019" i="7"/>
  <c r="L1019" i="7"/>
  <c r="K1019" i="7"/>
  <c r="E1020" i="6"/>
  <c r="P1019" i="8"/>
  <c r="Q1019" i="8" s="1"/>
  <c r="J1019" i="8"/>
  <c r="E1020" i="8"/>
  <c r="P1019" i="6"/>
  <c r="Q1019" i="6" s="1"/>
  <c r="J1019" i="6"/>
  <c r="E1020" i="5"/>
  <c r="P1019" i="5"/>
  <c r="Q1019" i="5" s="1"/>
  <c r="J1019" i="5"/>
  <c r="I1007" i="1"/>
  <c r="G1007" i="1"/>
  <c r="P1019" i="7" l="1"/>
  <c r="Q1019" i="7" s="1"/>
  <c r="J1019" i="7"/>
  <c r="D1020" i="7"/>
  <c r="E1020" i="7" s="1"/>
  <c r="I1020" i="8"/>
  <c r="G1020" i="8"/>
  <c r="I1020" i="6"/>
  <c r="G1020" i="6"/>
  <c r="I1020" i="5"/>
  <c r="G1020" i="5"/>
  <c r="K1007" i="1"/>
  <c r="L1007" i="1"/>
  <c r="C1008" i="1"/>
  <c r="D1008" i="1" s="1"/>
  <c r="H1007" i="1"/>
  <c r="G1020" i="7" l="1"/>
  <c r="I1020" i="7"/>
  <c r="L1020" i="8"/>
  <c r="K1020" i="8"/>
  <c r="C1021" i="8"/>
  <c r="D1021" i="8" s="1"/>
  <c r="H1020" i="8"/>
  <c r="K1020" i="6"/>
  <c r="C1021" i="6"/>
  <c r="D1021" i="6" s="1"/>
  <c r="L1020" i="6"/>
  <c r="H1020" i="6"/>
  <c r="C1021" i="5"/>
  <c r="D1021" i="5" s="1"/>
  <c r="L1020" i="5"/>
  <c r="K1020" i="5"/>
  <c r="H1020" i="5"/>
  <c r="E1008" i="1"/>
  <c r="P1007" i="1"/>
  <c r="Q1007" i="1" s="1"/>
  <c r="J1007" i="1"/>
  <c r="H1020" i="7" l="1"/>
  <c r="L1020" i="7"/>
  <c r="K1020" i="7"/>
  <c r="C1021" i="7"/>
  <c r="E1021" i="5"/>
  <c r="P1020" i="8"/>
  <c r="Q1020" i="8" s="1"/>
  <c r="J1020" i="8"/>
  <c r="E1021" i="8"/>
  <c r="P1020" i="6"/>
  <c r="Q1020" i="6" s="1"/>
  <c r="J1020" i="6"/>
  <c r="E1021" i="6"/>
  <c r="P1020" i="5"/>
  <c r="Q1020" i="5" s="1"/>
  <c r="J1020" i="5"/>
  <c r="I1008" i="1"/>
  <c r="G1008" i="1"/>
  <c r="D1021" i="7" l="1"/>
  <c r="E1021" i="7" s="1"/>
  <c r="J1020" i="7"/>
  <c r="P1020" i="7"/>
  <c r="Q1020" i="7" s="1"/>
  <c r="I1021" i="8"/>
  <c r="G1021" i="8"/>
  <c r="I1021" i="6"/>
  <c r="G1021" i="6"/>
  <c r="I1021" i="5"/>
  <c r="G1021" i="5"/>
  <c r="L1008" i="1"/>
  <c r="C1009" i="1"/>
  <c r="D1009" i="1" s="1"/>
  <c r="K1008" i="1"/>
  <c r="H1008" i="1"/>
  <c r="G1021" i="7" l="1"/>
  <c r="I1021" i="7"/>
  <c r="C1022" i="8"/>
  <c r="D1022" i="8" s="1"/>
  <c r="K1021" i="8"/>
  <c r="L1021" i="8"/>
  <c r="H1021" i="8"/>
  <c r="C1022" i="6"/>
  <c r="D1022" i="6" s="1"/>
  <c r="L1021" i="6"/>
  <c r="K1021" i="6"/>
  <c r="H1021" i="6"/>
  <c r="L1021" i="5"/>
  <c r="C1022" i="5"/>
  <c r="D1022" i="5" s="1"/>
  <c r="K1021" i="5"/>
  <c r="H1021" i="5"/>
  <c r="E1009" i="1"/>
  <c r="P1008" i="1"/>
  <c r="Q1008" i="1" s="1"/>
  <c r="J1008" i="1"/>
  <c r="C1022" i="7" l="1"/>
  <c r="D1022" i="7" s="1"/>
  <c r="H1021" i="7"/>
  <c r="K1021" i="7"/>
  <c r="L1021" i="7"/>
  <c r="E1022" i="8"/>
  <c r="E1022" i="6"/>
  <c r="P1021" i="8"/>
  <c r="Q1021" i="8" s="1"/>
  <c r="J1021" i="8"/>
  <c r="P1021" i="6"/>
  <c r="Q1021" i="6" s="1"/>
  <c r="J1021" i="6"/>
  <c r="E1022" i="5"/>
  <c r="P1021" i="5"/>
  <c r="Q1021" i="5" s="1"/>
  <c r="J1021" i="5"/>
  <c r="I1009" i="1"/>
  <c r="G1009" i="1"/>
  <c r="P1021" i="7" l="1"/>
  <c r="Q1021" i="7" s="1"/>
  <c r="J1021" i="7"/>
  <c r="E1022" i="7"/>
  <c r="I1022" i="8"/>
  <c r="G1022" i="8"/>
  <c r="I1022" i="6"/>
  <c r="G1022" i="6"/>
  <c r="I1022" i="5"/>
  <c r="G1022" i="5"/>
  <c r="L1009" i="1"/>
  <c r="C1010" i="1"/>
  <c r="D1010" i="1" s="1"/>
  <c r="K1009" i="1"/>
  <c r="H1009" i="1"/>
  <c r="I1022" i="7" l="1"/>
  <c r="G1022" i="7"/>
  <c r="L1022" i="8"/>
  <c r="K1022" i="8"/>
  <c r="C1023" i="8"/>
  <c r="D1023" i="8" s="1"/>
  <c r="H1022" i="8"/>
  <c r="K1022" i="6"/>
  <c r="C1023" i="6"/>
  <c r="D1023" i="6" s="1"/>
  <c r="L1022" i="6"/>
  <c r="H1022" i="6"/>
  <c r="K1022" i="5"/>
  <c r="C1023" i="5"/>
  <c r="D1023" i="5" s="1"/>
  <c r="L1022" i="5"/>
  <c r="H1022" i="5"/>
  <c r="P1009" i="1"/>
  <c r="Q1009" i="1" s="1"/>
  <c r="J1009" i="1"/>
  <c r="E1010" i="1"/>
  <c r="C1023" i="7" l="1"/>
  <c r="L1022" i="7"/>
  <c r="H1022" i="7"/>
  <c r="K1022" i="7"/>
  <c r="E1023" i="5"/>
  <c r="P1022" i="8"/>
  <c r="Q1022" i="8" s="1"/>
  <c r="J1022" i="8"/>
  <c r="E1023" i="8"/>
  <c r="E1023" i="6"/>
  <c r="P1022" i="6"/>
  <c r="Q1022" i="6" s="1"/>
  <c r="J1022" i="6"/>
  <c r="P1022" i="5"/>
  <c r="Q1022" i="5" s="1"/>
  <c r="J1022" i="5"/>
  <c r="I1010" i="1"/>
  <c r="G1010" i="1"/>
  <c r="J1022" i="7" l="1"/>
  <c r="P1022" i="7"/>
  <c r="Q1022" i="7" s="1"/>
  <c r="D1023" i="7"/>
  <c r="E1023" i="7" s="1"/>
  <c r="I1023" i="8"/>
  <c r="G1023" i="8"/>
  <c r="I1023" i="6"/>
  <c r="G1023" i="6"/>
  <c r="I1023" i="5"/>
  <c r="G1023" i="5"/>
  <c r="C1011" i="1"/>
  <c r="D1011" i="1" s="1"/>
  <c r="L1010" i="1"/>
  <c r="K1010" i="1"/>
  <c r="H1010" i="1"/>
  <c r="G1023" i="7" l="1"/>
  <c r="I1023" i="7"/>
  <c r="C1024" i="8"/>
  <c r="D1024" i="8" s="1"/>
  <c r="L1023" i="8"/>
  <c r="K1023" i="8"/>
  <c r="H1023" i="8"/>
  <c r="C1024" i="6"/>
  <c r="D1024" i="6" s="1"/>
  <c r="L1023" i="6"/>
  <c r="K1023" i="6"/>
  <c r="H1023" i="6"/>
  <c r="L1023" i="5"/>
  <c r="C1024" i="5"/>
  <c r="D1024" i="5" s="1"/>
  <c r="K1023" i="5"/>
  <c r="H1023" i="5"/>
  <c r="P1010" i="1"/>
  <c r="Q1010" i="1" s="1"/>
  <c r="J1010" i="1"/>
  <c r="E1011" i="1"/>
  <c r="C1024" i="7" l="1"/>
  <c r="H1023" i="7"/>
  <c r="L1023" i="7"/>
  <c r="K1023" i="7"/>
  <c r="P1023" i="8"/>
  <c r="Q1023" i="8" s="1"/>
  <c r="J1023" i="8"/>
  <c r="E1024" i="8"/>
  <c r="P1023" i="6"/>
  <c r="Q1023" i="6" s="1"/>
  <c r="J1023" i="6"/>
  <c r="E1024" i="6"/>
  <c r="P1023" i="5"/>
  <c r="Q1023" i="5" s="1"/>
  <c r="J1023" i="5"/>
  <c r="E1024" i="5"/>
  <c r="I1011" i="1"/>
  <c r="G1011" i="1"/>
  <c r="P1023" i="7" l="1"/>
  <c r="Q1023" i="7" s="1"/>
  <c r="J1023" i="7"/>
  <c r="D1024" i="7"/>
  <c r="E1024" i="7" s="1"/>
  <c r="I1024" i="8"/>
  <c r="G1024" i="8"/>
  <c r="I1024" i="6"/>
  <c r="G1024" i="6"/>
  <c r="I1024" i="5"/>
  <c r="G1024" i="5"/>
  <c r="K1011" i="1"/>
  <c r="L1011" i="1"/>
  <c r="C1012" i="1"/>
  <c r="D1012" i="1" s="1"/>
  <c r="H1011" i="1"/>
  <c r="G1024" i="7" l="1"/>
  <c r="I1024" i="7"/>
  <c r="L1024" i="8"/>
  <c r="K1024" i="8"/>
  <c r="C1025" i="8"/>
  <c r="D1025" i="8" s="1"/>
  <c r="H1024" i="8"/>
  <c r="K1024" i="6"/>
  <c r="C1025" i="6"/>
  <c r="D1025" i="6" s="1"/>
  <c r="L1024" i="6"/>
  <c r="H1024" i="6"/>
  <c r="C1025" i="5"/>
  <c r="D1025" i="5" s="1"/>
  <c r="L1024" i="5"/>
  <c r="K1024" i="5"/>
  <c r="H1024" i="5"/>
  <c r="E1012" i="1"/>
  <c r="P1011" i="1"/>
  <c r="Q1011" i="1" s="1"/>
  <c r="J1011" i="1"/>
  <c r="H1024" i="7" l="1"/>
  <c r="C1025" i="7"/>
  <c r="D1025" i="7" s="1"/>
  <c r="K1024" i="7"/>
  <c r="L1024" i="7"/>
  <c r="P1024" i="8"/>
  <c r="Q1024" i="8" s="1"/>
  <c r="J1024" i="8"/>
  <c r="E1025" i="8"/>
  <c r="P1024" i="6"/>
  <c r="Q1024" i="6" s="1"/>
  <c r="J1024" i="6"/>
  <c r="E1025" i="6"/>
  <c r="P1024" i="5"/>
  <c r="Q1024" i="5" s="1"/>
  <c r="J1024" i="5"/>
  <c r="E1025" i="5"/>
  <c r="I1012" i="1"/>
  <c r="G1012" i="1"/>
  <c r="J1024" i="7" l="1"/>
  <c r="P1024" i="7"/>
  <c r="Q1024" i="7" s="1"/>
  <c r="E1025" i="7"/>
  <c r="I1025" i="8"/>
  <c r="G1025" i="8"/>
  <c r="I1025" i="6"/>
  <c r="G1025" i="6"/>
  <c r="I1025" i="5"/>
  <c r="G1025" i="5"/>
  <c r="K1012" i="1"/>
  <c r="L1012" i="1"/>
  <c r="C1013" i="1"/>
  <c r="D1013" i="1" s="1"/>
  <c r="H1012" i="1"/>
  <c r="I1025" i="7" l="1"/>
  <c r="G1025" i="7"/>
  <c r="C1026" i="8"/>
  <c r="D1026" i="8" s="1"/>
  <c r="K1025" i="8"/>
  <c r="L1025" i="8"/>
  <c r="H1025" i="8"/>
  <c r="C1026" i="6"/>
  <c r="D1026" i="6" s="1"/>
  <c r="L1025" i="6"/>
  <c r="K1025" i="6"/>
  <c r="H1025" i="6"/>
  <c r="L1025" i="5"/>
  <c r="C1026" i="5"/>
  <c r="D1026" i="5" s="1"/>
  <c r="K1025" i="5"/>
  <c r="H1025" i="5"/>
  <c r="E1013" i="1"/>
  <c r="P1012" i="1"/>
  <c r="Q1012" i="1" s="1"/>
  <c r="J1012" i="1"/>
  <c r="H1025" i="7" l="1"/>
  <c r="C1026" i="7"/>
  <c r="D1026" i="7" s="1"/>
  <c r="L1025" i="7"/>
  <c r="K1025" i="7"/>
  <c r="E1026" i="8"/>
  <c r="E1026" i="6"/>
  <c r="P1025" i="8"/>
  <c r="Q1025" i="8" s="1"/>
  <c r="J1025" i="8"/>
  <c r="P1025" i="6"/>
  <c r="Q1025" i="6" s="1"/>
  <c r="J1025" i="6"/>
  <c r="P1025" i="5"/>
  <c r="Q1025" i="5" s="1"/>
  <c r="J1025" i="5"/>
  <c r="E1026" i="5"/>
  <c r="I1013" i="1"/>
  <c r="G1013" i="1"/>
  <c r="J1025" i="7" l="1"/>
  <c r="P1025" i="7"/>
  <c r="Q1025" i="7" s="1"/>
  <c r="E1026" i="7"/>
  <c r="I1026" i="8"/>
  <c r="G1026" i="8"/>
  <c r="I1026" i="6"/>
  <c r="G1026" i="6"/>
  <c r="I1026" i="5"/>
  <c r="G1026" i="5"/>
  <c r="L1013" i="1"/>
  <c r="C1014" i="1"/>
  <c r="D1014" i="1" s="1"/>
  <c r="K1013" i="1"/>
  <c r="H1013" i="1"/>
  <c r="G1026" i="7" l="1"/>
  <c r="I1026" i="7"/>
  <c r="L1026" i="8"/>
  <c r="K1026" i="8"/>
  <c r="C1027" i="8"/>
  <c r="D1027" i="8" s="1"/>
  <c r="H1026" i="8"/>
  <c r="K1026" i="6"/>
  <c r="C1027" i="6"/>
  <c r="D1027" i="6" s="1"/>
  <c r="L1026" i="6"/>
  <c r="H1026" i="6"/>
  <c r="C1027" i="5"/>
  <c r="D1027" i="5" s="1"/>
  <c r="L1026" i="5"/>
  <c r="K1026" i="5"/>
  <c r="H1026" i="5"/>
  <c r="E1014" i="1"/>
  <c r="P1013" i="1"/>
  <c r="Q1013" i="1" s="1"/>
  <c r="J1013" i="1"/>
  <c r="H1026" i="7" l="1"/>
  <c r="C1027" i="7"/>
  <c r="L1026" i="7"/>
  <c r="K1026" i="7"/>
  <c r="P1026" i="8"/>
  <c r="Q1026" i="8" s="1"/>
  <c r="J1026" i="8"/>
  <c r="E1027" i="8"/>
  <c r="E1027" i="6"/>
  <c r="P1026" i="6"/>
  <c r="Q1026" i="6" s="1"/>
  <c r="J1026" i="6"/>
  <c r="P1026" i="5"/>
  <c r="Q1026" i="5" s="1"/>
  <c r="J1026" i="5"/>
  <c r="E1027" i="5"/>
  <c r="I1014" i="1"/>
  <c r="G1014" i="1"/>
  <c r="P1026" i="7" l="1"/>
  <c r="Q1026" i="7" s="1"/>
  <c r="J1026" i="7"/>
  <c r="D1027" i="7"/>
  <c r="E1027" i="7" s="1"/>
  <c r="I1027" i="8"/>
  <c r="G1027" i="8"/>
  <c r="I1027" i="6"/>
  <c r="G1027" i="6"/>
  <c r="I1027" i="5"/>
  <c r="G1027" i="5"/>
  <c r="L1014" i="1"/>
  <c r="C1015" i="1"/>
  <c r="D1015" i="1" s="1"/>
  <c r="K1014" i="1"/>
  <c r="H1014" i="1"/>
  <c r="G1027" i="7" l="1"/>
  <c r="I1027" i="7"/>
  <c r="C1028" i="8"/>
  <c r="D1028" i="8" s="1"/>
  <c r="L1027" i="8"/>
  <c r="K1027" i="8"/>
  <c r="H1027" i="8"/>
  <c r="C1028" i="6"/>
  <c r="D1028" i="6" s="1"/>
  <c r="L1027" i="6"/>
  <c r="K1027" i="6"/>
  <c r="H1027" i="6"/>
  <c r="L1027" i="5"/>
  <c r="C1028" i="5"/>
  <c r="D1028" i="5" s="1"/>
  <c r="K1027" i="5"/>
  <c r="H1027" i="5"/>
  <c r="E1015" i="1"/>
  <c r="P1014" i="1"/>
  <c r="Q1014" i="1" s="1"/>
  <c r="J1014" i="1"/>
  <c r="C1028" i="7" l="1"/>
  <c r="H1027" i="7"/>
  <c r="L1027" i="7"/>
  <c r="K1027" i="7"/>
  <c r="E1028" i="8"/>
  <c r="E1028" i="6"/>
  <c r="P1027" i="8"/>
  <c r="Q1027" i="8" s="1"/>
  <c r="J1027" i="8"/>
  <c r="P1027" i="6"/>
  <c r="Q1027" i="6" s="1"/>
  <c r="J1027" i="6"/>
  <c r="E1028" i="5"/>
  <c r="P1027" i="5"/>
  <c r="Q1027" i="5" s="1"/>
  <c r="J1027" i="5"/>
  <c r="I1015" i="1"/>
  <c r="G1015" i="1"/>
  <c r="P1027" i="7" l="1"/>
  <c r="Q1027" i="7" s="1"/>
  <c r="J1027" i="7"/>
  <c r="D1028" i="7"/>
  <c r="E1028" i="7" s="1"/>
  <c r="I1028" i="8"/>
  <c r="G1028" i="8"/>
  <c r="I1028" i="6"/>
  <c r="G1028" i="6"/>
  <c r="I1028" i="5"/>
  <c r="G1028" i="5"/>
  <c r="C1016" i="1"/>
  <c r="D1016" i="1" s="1"/>
  <c r="K1015" i="1"/>
  <c r="L1015" i="1"/>
  <c r="H1015" i="1"/>
  <c r="I1028" i="7" l="1"/>
  <c r="G1028" i="7"/>
  <c r="L1028" i="8"/>
  <c r="K1028" i="8"/>
  <c r="C1029" i="8"/>
  <c r="D1029" i="8" s="1"/>
  <c r="H1028" i="8"/>
  <c r="K1028" i="6"/>
  <c r="C1029" i="6"/>
  <c r="D1029" i="6" s="1"/>
  <c r="L1028" i="6"/>
  <c r="H1028" i="6"/>
  <c r="C1029" i="5"/>
  <c r="D1029" i="5" s="1"/>
  <c r="L1028" i="5"/>
  <c r="K1028" i="5"/>
  <c r="H1028" i="5"/>
  <c r="E1016" i="1"/>
  <c r="P1015" i="1"/>
  <c r="Q1015" i="1" s="1"/>
  <c r="J1015" i="1"/>
  <c r="K1028" i="7" l="1"/>
  <c r="H1028" i="7"/>
  <c r="C1029" i="7"/>
  <c r="D1029" i="7" s="1"/>
  <c r="L1028" i="7"/>
  <c r="E1029" i="8"/>
  <c r="P1028" i="8"/>
  <c r="Q1028" i="8" s="1"/>
  <c r="J1028" i="8"/>
  <c r="E1029" i="6"/>
  <c r="P1028" i="6"/>
  <c r="Q1028" i="6" s="1"/>
  <c r="J1028" i="6"/>
  <c r="P1028" i="5"/>
  <c r="Q1028" i="5" s="1"/>
  <c r="J1028" i="5"/>
  <c r="E1029" i="5"/>
  <c r="I1016" i="1"/>
  <c r="G1016" i="1"/>
  <c r="J1028" i="7" l="1"/>
  <c r="P1028" i="7"/>
  <c r="Q1028" i="7" s="1"/>
  <c r="E1029" i="7"/>
  <c r="I1029" i="8"/>
  <c r="G1029" i="8"/>
  <c r="I1029" i="6"/>
  <c r="G1029" i="6"/>
  <c r="I1029" i="5"/>
  <c r="G1029" i="5"/>
  <c r="C1017" i="1"/>
  <c r="D1017" i="1" s="1"/>
  <c r="K1016" i="1"/>
  <c r="L1016" i="1"/>
  <c r="H1016" i="1"/>
  <c r="I1029" i="7" l="1"/>
  <c r="G1029" i="7"/>
  <c r="C1030" i="8"/>
  <c r="D1030" i="8" s="1"/>
  <c r="K1029" i="8"/>
  <c r="L1029" i="8"/>
  <c r="H1029" i="8"/>
  <c r="C1030" i="6"/>
  <c r="D1030" i="6" s="1"/>
  <c r="L1029" i="6"/>
  <c r="K1029" i="6"/>
  <c r="H1029" i="6"/>
  <c r="L1029" i="5"/>
  <c r="C1030" i="5"/>
  <c r="D1030" i="5" s="1"/>
  <c r="K1029" i="5"/>
  <c r="H1029" i="5"/>
  <c r="E1017" i="1"/>
  <c r="P1016" i="1"/>
  <c r="Q1016" i="1" s="1"/>
  <c r="J1016" i="1"/>
  <c r="E1030" i="6" l="1"/>
  <c r="H1029" i="7"/>
  <c r="L1029" i="7"/>
  <c r="K1029" i="7"/>
  <c r="C1030" i="7"/>
  <c r="E1030" i="8"/>
  <c r="P1029" i="8"/>
  <c r="Q1029" i="8" s="1"/>
  <c r="J1029" i="8"/>
  <c r="P1029" i="6"/>
  <c r="Q1029" i="6" s="1"/>
  <c r="J1029" i="6"/>
  <c r="P1029" i="5"/>
  <c r="Q1029" i="5" s="1"/>
  <c r="J1029" i="5"/>
  <c r="E1030" i="5"/>
  <c r="I1017" i="1"/>
  <c r="G1017" i="1"/>
  <c r="D1030" i="7" l="1"/>
  <c r="E1030" i="7" s="1"/>
  <c r="P1029" i="7"/>
  <c r="Q1029" i="7" s="1"/>
  <c r="J1029" i="7"/>
  <c r="I1030" i="8"/>
  <c r="G1030" i="8"/>
  <c r="I1030" i="6"/>
  <c r="G1030" i="6"/>
  <c r="I1030" i="5"/>
  <c r="G1030" i="5"/>
  <c r="K1017" i="1"/>
  <c r="C1018" i="1"/>
  <c r="D1018" i="1" s="1"/>
  <c r="L1017" i="1"/>
  <c r="H1017" i="1"/>
  <c r="I1030" i="7" l="1"/>
  <c r="G1030" i="7"/>
  <c r="L1030" i="8"/>
  <c r="K1030" i="8"/>
  <c r="C1031" i="8"/>
  <c r="D1031" i="8" s="1"/>
  <c r="H1030" i="8"/>
  <c r="K1030" i="6"/>
  <c r="C1031" i="6"/>
  <c r="D1031" i="6" s="1"/>
  <c r="L1030" i="6"/>
  <c r="H1030" i="6"/>
  <c r="K1030" i="5"/>
  <c r="C1031" i="5"/>
  <c r="D1031" i="5" s="1"/>
  <c r="L1030" i="5"/>
  <c r="H1030" i="5"/>
  <c r="E1018" i="1"/>
  <c r="P1017" i="1"/>
  <c r="Q1017" i="1" s="1"/>
  <c r="J1017" i="1"/>
  <c r="K1030" i="7" l="1"/>
  <c r="H1030" i="7"/>
  <c r="C1031" i="7"/>
  <c r="L1030" i="7"/>
  <c r="P1030" i="8"/>
  <c r="Q1030" i="8" s="1"/>
  <c r="J1030" i="8"/>
  <c r="E1031" i="8"/>
  <c r="P1030" i="6"/>
  <c r="Q1030" i="6" s="1"/>
  <c r="J1030" i="6"/>
  <c r="E1031" i="6"/>
  <c r="P1030" i="5"/>
  <c r="Q1030" i="5" s="1"/>
  <c r="J1030" i="5"/>
  <c r="E1031" i="5"/>
  <c r="I1018" i="1"/>
  <c r="G1018" i="1"/>
  <c r="J1030" i="7" l="1"/>
  <c r="P1030" i="7"/>
  <c r="Q1030" i="7" s="1"/>
  <c r="D1031" i="7"/>
  <c r="E1031" i="7" s="1"/>
  <c r="I1031" i="8"/>
  <c r="G1031" i="8"/>
  <c r="I1031" i="6"/>
  <c r="G1031" i="6"/>
  <c r="I1031" i="5"/>
  <c r="G1031" i="5"/>
  <c r="K1018" i="1"/>
  <c r="C1019" i="1"/>
  <c r="D1019" i="1" s="1"/>
  <c r="L1018" i="1"/>
  <c r="H1018" i="1"/>
  <c r="I1031" i="7" l="1"/>
  <c r="G1031" i="7"/>
  <c r="C1032" i="8"/>
  <c r="D1032" i="8" s="1"/>
  <c r="L1031" i="8"/>
  <c r="K1031" i="8"/>
  <c r="H1031" i="8"/>
  <c r="C1032" i="6"/>
  <c r="D1032" i="6" s="1"/>
  <c r="L1031" i="6"/>
  <c r="K1031" i="6"/>
  <c r="H1031" i="6"/>
  <c r="L1031" i="5"/>
  <c r="C1032" i="5"/>
  <c r="D1032" i="5" s="1"/>
  <c r="K1031" i="5"/>
  <c r="H1031" i="5"/>
  <c r="E1019" i="1"/>
  <c r="P1018" i="1"/>
  <c r="Q1018" i="1" s="1"/>
  <c r="J1018" i="1"/>
  <c r="C1032" i="7" l="1"/>
  <c r="H1031" i="7"/>
  <c r="L1031" i="7"/>
  <c r="K1031" i="7"/>
  <c r="E1032" i="6"/>
  <c r="P1031" i="8"/>
  <c r="Q1031" i="8" s="1"/>
  <c r="J1031" i="8"/>
  <c r="E1032" i="8"/>
  <c r="P1031" i="6"/>
  <c r="Q1031" i="6" s="1"/>
  <c r="J1031" i="6"/>
  <c r="P1031" i="5"/>
  <c r="Q1031" i="5" s="1"/>
  <c r="J1031" i="5"/>
  <c r="E1032" i="5"/>
  <c r="I1019" i="1"/>
  <c r="G1019" i="1"/>
  <c r="J1031" i="7" l="1"/>
  <c r="P1031" i="7"/>
  <c r="Q1031" i="7" s="1"/>
  <c r="D1032" i="7"/>
  <c r="E1032" i="7" s="1"/>
  <c r="I1032" i="8"/>
  <c r="G1032" i="8"/>
  <c r="I1032" i="6"/>
  <c r="G1032" i="6"/>
  <c r="I1032" i="5"/>
  <c r="G1032" i="5"/>
  <c r="L1019" i="1"/>
  <c r="K1019" i="1"/>
  <c r="C1020" i="1"/>
  <c r="D1020" i="1" s="1"/>
  <c r="H1019" i="1"/>
  <c r="G1032" i="7" l="1"/>
  <c r="I1032" i="7"/>
  <c r="L1032" i="8"/>
  <c r="K1032" i="8"/>
  <c r="C1033" i="8"/>
  <c r="D1033" i="8" s="1"/>
  <c r="H1032" i="8"/>
  <c r="K1032" i="6"/>
  <c r="C1033" i="6"/>
  <c r="D1033" i="6" s="1"/>
  <c r="L1032" i="6"/>
  <c r="H1032" i="6"/>
  <c r="C1033" i="5"/>
  <c r="D1033" i="5" s="1"/>
  <c r="L1032" i="5"/>
  <c r="K1032" i="5"/>
  <c r="H1032" i="5"/>
  <c r="E1020" i="1"/>
  <c r="P1019" i="1"/>
  <c r="Q1019" i="1" s="1"/>
  <c r="J1019" i="1"/>
  <c r="K1032" i="7" l="1"/>
  <c r="H1032" i="7"/>
  <c r="C1033" i="7"/>
  <c r="L1032" i="7"/>
  <c r="E1033" i="8"/>
  <c r="P1032" i="8"/>
  <c r="Q1032" i="8" s="1"/>
  <c r="J1032" i="8"/>
  <c r="P1032" i="6"/>
  <c r="Q1032" i="6" s="1"/>
  <c r="J1032" i="6"/>
  <c r="E1033" i="6"/>
  <c r="P1032" i="5"/>
  <c r="Q1032" i="5" s="1"/>
  <c r="J1032" i="5"/>
  <c r="E1033" i="5"/>
  <c r="I1020" i="1"/>
  <c r="G1020" i="1"/>
  <c r="P1032" i="7" l="1"/>
  <c r="Q1032" i="7" s="1"/>
  <c r="J1032" i="7"/>
  <c r="D1033" i="7"/>
  <c r="E1033" i="7" s="1"/>
  <c r="I1033" i="8"/>
  <c r="G1033" i="8"/>
  <c r="I1033" i="6"/>
  <c r="G1033" i="6"/>
  <c r="I1033" i="5"/>
  <c r="G1033" i="5"/>
  <c r="L1020" i="1"/>
  <c r="K1020" i="1"/>
  <c r="C1021" i="1"/>
  <c r="D1021" i="1" s="1"/>
  <c r="H1020" i="1"/>
  <c r="I1033" i="7" l="1"/>
  <c r="G1033" i="7"/>
  <c r="C1034" i="8"/>
  <c r="D1034" i="8" s="1"/>
  <c r="K1033" i="8"/>
  <c r="L1033" i="8"/>
  <c r="H1033" i="8"/>
  <c r="C1034" i="6"/>
  <c r="D1034" i="6" s="1"/>
  <c r="L1033" i="6"/>
  <c r="K1033" i="6"/>
  <c r="H1033" i="6"/>
  <c r="L1033" i="5"/>
  <c r="C1034" i="5"/>
  <c r="D1034" i="5" s="1"/>
  <c r="K1033" i="5"/>
  <c r="H1033" i="5"/>
  <c r="E1021" i="1"/>
  <c r="P1020" i="1"/>
  <c r="Q1020" i="1" s="1"/>
  <c r="J1020" i="1"/>
  <c r="E1034" i="6" l="1"/>
  <c r="C1034" i="7"/>
  <c r="D1034" i="7" s="1"/>
  <c r="H1033" i="7"/>
  <c r="L1033" i="7"/>
  <c r="K1033" i="7"/>
  <c r="E1034" i="8"/>
  <c r="P1033" i="8"/>
  <c r="Q1033" i="8" s="1"/>
  <c r="J1033" i="8"/>
  <c r="P1033" i="6"/>
  <c r="Q1033" i="6" s="1"/>
  <c r="J1033" i="6"/>
  <c r="P1033" i="5"/>
  <c r="Q1033" i="5" s="1"/>
  <c r="J1033" i="5"/>
  <c r="E1034" i="5"/>
  <c r="I1021" i="1"/>
  <c r="G1021" i="1"/>
  <c r="E1034" i="7" l="1"/>
  <c r="P1033" i="7"/>
  <c r="Q1033" i="7" s="1"/>
  <c r="J1033" i="7"/>
  <c r="I1034" i="8"/>
  <c r="G1034" i="8"/>
  <c r="I1034" i="6"/>
  <c r="G1034" i="6"/>
  <c r="I1034" i="5"/>
  <c r="G1034" i="5"/>
  <c r="K1021" i="1"/>
  <c r="C1022" i="1"/>
  <c r="D1022" i="1" s="1"/>
  <c r="L1021" i="1"/>
  <c r="H1021" i="1"/>
  <c r="G1034" i="7" l="1"/>
  <c r="I1034" i="7"/>
  <c r="L1034" i="8"/>
  <c r="K1034" i="8"/>
  <c r="C1035" i="8"/>
  <c r="D1035" i="8" s="1"/>
  <c r="H1034" i="8"/>
  <c r="K1034" i="6"/>
  <c r="C1035" i="6"/>
  <c r="D1035" i="6" s="1"/>
  <c r="L1034" i="6"/>
  <c r="H1034" i="6"/>
  <c r="C1035" i="5"/>
  <c r="D1035" i="5" s="1"/>
  <c r="L1034" i="5"/>
  <c r="K1034" i="5"/>
  <c r="H1034" i="5"/>
  <c r="E1022" i="1"/>
  <c r="P1021" i="1"/>
  <c r="Q1021" i="1" s="1"/>
  <c r="J1021" i="1"/>
  <c r="H1034" i="7" l="1"/>
  <c r="C1035" i="7"/>
  <c r="D1035" i="7" s="1"/>
  <c r="L1034" i="7"/>
  <c r="K1034" i="7"/>
  <c r="E1035" i="8"/>
  <c r="P1034" i="8"/>
  <c r="Q1034" i="8" s="1"/>
  <c r="J1034" i="8"/>
  <c r="P1034" i="6"/>
  <c r="Q1034" i="6" s="1"/>
  <c r="J1034" i="6"/>
  <c r="E1035" i="6"/>
  <c r="P1034" i="5"/>
  <c r="Q1034" i="5" s="1"/>
  <c r="J1034" i="5"/>
  <c r="E1035" i="5"/>
  <c r="I1022" i="1"/>
  <c r="G1022" i="1"/>
  <c r="P1034" i="7" l="1"/>
  <c r="Q1034" i="7" s="1"/>
  <c r="J1034" i="7"/>
  <c r="E1035" i="7"/>
  <c r="I1035" i="8"/>
  <c r="G1035" i="8"/>
  <c r="I1035" i="6"/>
  <c r="G1035" i="6"/>
  <c r="I1035" i="5"/>
  <c r="G1035" i="5"/>
  <c r="C1023" i="1"/>
  <c r="D1023" i="1" s="1"/>
  <c r="K1022" i="1"/>
  <c r="L1022" i="1"/>
  <c r="H1022" i="1"/>
  <c r="I1035" i="7" l="1"/>
  <c r="G1035" i="7"/>
  <c r="C1036" i="8"/>
  <c r="D1036" i="8" s="1"/>
  <c r="L1035" i="8"/>
  <c r="K1035" i="8"/>
  <c r="H1035" i="8"/>
  <c r="C1036" i="6"/>
  <c r="D1036" i="6" s="1"/>
  <c r="L1035" i="6"/>
  <c r="K1035" i="6"/>
  <c r="H1035" i="6"/>
  <c r="L1035" i="5"/>
  <c r="C1036" i="5"/>
  <c r="D1036" i="5" s="1"/>
  <c r="K1035" i="5"/>
  <c r="H1035" i="5"/>
  <c r="E1023" i="1"/>
  <c r="P1022" i="1"/>
  <c r="Q1022" i="1" s="1"/>
  <c r="J1022" i="1"/>
  <c r="L1035" i="7" l="1"/>
  <c r="K1035" i="7"/>
  <c r="H1035" i="7"/>
  <c r="C1036" i="7"/>
  <c r="D1036" i="7" s="1"/>
  <c r="P1035" i="8"/>
  <c r="Q1035" i="8" s="1"/>
  <c r="J1035" i="8"/>
  <c r="E1036" i="8"/>
  <c r="E1036" i="6"/>
  <c r="P1035" i="6"/>
  <c r="Q1035" i="6" s="1"/>
  <c r="J1035" i="6"/>
  <c r="E1036" i="5"/>
  <c r="P1035" i="5"/>
  <c r="Q1035" i="5" s="1"/>
  <c r="J1035" i="5"/>
  <c r="I1023" i="1"/>
  <c r="G1023" i="1"/>
  <c r="P1035" i="7" l="1"/>
  <c r="Q1035" i="7" s="1"/>
  <c r="J1035" i="7"/>
  <c r="E1036" i="7"/>
  <c r="I1036" i="8"/>
  <c r="G1036" i="8"/>
  <c r="I1036" i="6"/>
  <c r="G1036" i="6"/>
  <c r="I1036" i="5"/>
  <c r="G1036" i="5"/>
  <c r="L1023" i="1"/>
  <c r="C1024" i="1"/>
  <c r="D1024" i="1" s="1"/>
  <c r="K1023" i="1"/>
  <c r="H1023" i="1"/>
  <c r="I1036" i="7" l="1"/>
  <c r="G1036" i="7"/>
  <c r="L1036" i="8"/>
  <c r="K1036" i="8"/>
  <c r="C1037" i="8"/>
  <c r="D1037" i="8" s="1"/>
  <c r="H1036" i="8"/>
  <c r="K1036" i="6"/>
  <c r="C1037" i="6"/>
  <c r="D1037" i="6" s="1"/>
  <c r="L1036" i="6"/>
  <c r="H1036" i="6"/>
  <c r="K1036" i="5"/>
  <c r="L1036" i="5"/>
  <c r="C1037" i="5"/>
  <c r="D1037" i="5" s="1"/>
  <c r="H1036" i="5"/>
  <c r="E1024" i="1"/>
  <c r="P1023" i="1"/>
  <c r="Q1023" i="1" s="1"/>
  <c r="J1023" i="1"/>
  <c r="C1037" i="7" l="1"/>
  <c r="L1036" i="7"/>
  <c r="K1036" i="7"/>
  <c r="H1036" i="7"/>
  <c r="P1036" i="8"/>
  <c r="Q1036" i="8" s="1"/>
  <c r="J1036" i="8"/>
  <c r="E1037" i="8"/>
  <c r="E1037" i="6"/>
  <c r="P1036" i="6"/>
  <c r="Q1036" i="6" s="1"/>
  <c r="J1036" i="6"/>
  <c r="P1036" i="5"/>
  <c r="Q1036" i="5" s="1"/>
  <c r="J1036" i="5"/>
  <c r="E1037" i="5"/>
  <c r="I1024" i="1"/>
  <c r="G1024" i="1"/>
  <c r="J1036" i="7" l="1"/>
  <c r="P1036" i="7"/>
  <c r="Q1036" i="7" s="1"/>
  <c r="D1037" i="7"/>
  <c r="E1037" i="7" s="1"/>
  <c r="I1037" i="8"/>
  <c r="G1037" i="8"/>
  <c r="I1037" i="6"/>
  <c r="G1037" i="6"/>
  <c r="I1037" i="5"/>
  <c r="G1037" i="5"/>
  <c r="C1025" i="1"/>
  <c r="D1025" i="1" s="1"/>
  <c r="K1024" i="1"/>
  <c r="L1024" i="1"/>
  <c r="H1024" i="1"/>
  <c r="G1037" i="7" l="1"/>
  <c r="I1037" i="7"/>
  <c r="C1038" i="8"/>
  <c r="D1038" i="8" s="1"/>
  <c r="L1037" i="8"/>
  <c r="K1037" i="8"/>
  <c r="H1037" i="8"/>
  <c r="C1038" i="6"/>
  <c r="D1038" i="6" s="1"/>
  <c r="L1037" i="6"/>
  <c r="K1037" i="6"/>
  <c r="H1037" i="6"/>
  <c r="C1038" i="5"/>
  <c r="D1038" i="5" s="1"/>
  <c r="L1037" i="5"/>
  <c r="K1037" i="5"/>
  <c r="H1037" i="5"/>
  <c r="E1025" i="1"/>
  <c r="P1024" i="1"/>
  <c r="Q1024" i="1" s="1"/>
  <c r="J1024" i="1"/>
  <c r="C1038" i="7" l="1"/>
  <c r="D1038" i="7" s="1"/>
  <c r="H1037" i="7"/>
  <c r="L1037" i="7"/>
  <c r="K1037" i="7"/>
  <c r="E1038" i="8"/>
  <c r="E1038" i="5"/>
  <c r="P1037" i="8"/>
  <c r="Q1037" i="8" s="1"/>
  <c r="J1037" i="8"/>
  <c r="P1037" i="6"/>
  <c r="Q1037" i="6" s="1"/>
  <c r="J1037" i="6"/>
  <c r="E1038" i="6"/>
  <c r="P1037" i="5"/>
  <c r="Q1037" i="5" s="1"/>
  <c r="J1037" i="5"/>
  <c r="I1025" i="1"/>
  <c r="G1025" i="1"/>
  <c r="J1037" i="7" l="1"/>
  <c r="P1037" i="7"/>
  <c r="Q1037" i="7" s="1"/>
  <c r="E1038" i="7"/>
  <c r="I1038" i="8"/>
  <c r="G1038" i="8"/>
  <c r="I1038" i="6"/>
  <c r="G1038" i="6"/>
  <c r="I1038" i="5"/>
  <c r="G1038" i="5"/>
  <c r="K1025" i="1"/>
  <c r="C1026" i="1"/>
  <c r="D1026" i="1" s="1"/>
  <c r="L1025" i="1"/>
  <c r="H1025" i="1"/>
  <c r="I1038" i="7" l="1"/>
  <c r="G1038" i="7"/>
  <c r="L1038" i="8"/>
  <c r="K1038" i="8"/>
  <c r="C1039" i="8"/>
  <c r="D1039" i="8" s="1"/>
  <c r="H1038" i="8"/>
  <c r="K1038" i="6"/>
  <c r="C1039" i="6"/>
  <c r="D1039" i="6" s="1"/>
  <c r="L1038" i="6"/>
  <c r="H1038" i="6"/>
  <c r="K1038" i="5"/>
  <c r="C1039" i="5"/>
  <c r="D1039" i="5" s="1"/>
  <c r="L1038" i="5"/>
  <c r="H1038" i="5"/>
  <c r="E1026" i="1"/>
  <c r="P1025" i="1"/>
  <c r="Q1025" i="1" s="1"/>
  <c r="J1025" i="1"/>
  <c r="C1039" i="7" l="1"/>
  <c r="D1039" i="7" s="1"/>
  <c r="E1039" i="7" s="1"/>
  <c r="L1038" i="7"/>
  <c r="H1038" i="7"/>
  <c r="K1038" i="7"/>
  <c r="E1039" i="5"/>
  <c r="P1038" i="8"/>
  <c r="Q1038" i="8" s="1"/>
  <c r="J1038" i="8"/>
  <c r="E1039" i="8"/>
  <c r="E1039" i="6"/>
  <c r="P1038" i="6"/>
  <c r="Q1038" i="6" s="1"/>
  <c r="J1038" i="6"/>
  <c r="P1038" i="5"/>
  <c r="Q1038" i="5" s="1"/>
  <c r="J1038" i="5"/>
  <c r="I1026" i="1"/>
  <c r="G1026" i="1"/>
  <c r="P1038" i="7" l="1"/>
  <c r="Q1038" i="7" s="1"/>
  <c r="J1038" i="7"/>
  <c r="I1039" i="8"/>
  <c r="G1039" i="8"/>
  <c r="I1039" i="6"/>
  <c r="G1039" i="6"/>
  <c r="I1039" i="5"/>
  <c r="G1039" i="5"/>
  <c r="K1026" i="1"/>
  <c r="L1026" i="1"/>
  <c r="C1027" i="1"/>
  <c r="D1027" i="1" s="1"/>
  <c r="H1026" i="1"/>
  <c r="I1039" i="7" l="1"/>
  <c r="G1039" i="7"/>
  <c r="C1040" i="8"/>
  <c r="D1040" i="8" s="1"/>
  <c r="L1039" i="8"/>
  <c r="K1039" i="8"/>
  <c r="H1039" i="8"/>
  <c r="C1040" i="6"/>
  <c r="D1040" i="6" s="1"/>
  <c r="L1039" i="6"/>
  <c r="K1039" i="6"/>
  <c r="H1039" i="6"/>
  <c r="C1040" i="5"/>
  <c r="D1040" i="5" s="1"/>
  <c r="L1039" i="5"/>
  <c r="K1039" i="5"/>
  <c r="H1039" i="5"/>
  <c r="E1027" i="1"/>
  <c r="P1026" i="1"/>
  <c r="Q1026" i="1" s="1"/>
  <c r="J1026" i="1"/>
  <c r="K1039" i="7" l="1"/>
  <c r="C1040" i="7"/>
  <c r="L1039" i="7"/>
  <c r="H1039" i="7"/>
  <c r="E1040" i="8"/>
  <c r="P1039" i="8"/>
  <c r="Q1039" i="8" s="1"/>
  <c r="J1039" i="8"/>
  <c r="P1039" i="6"/>
  <c r="Q1039" i="6" s="1"/>
  <c r="J1039" i="6"/>
  <c r="E1040" i="6"/>
  <c r="P1039" i="5"/>
  <c r="Q1039" i="5" s="1"/>
  <c r="J1039" i="5"/>
  <c r="E1040" i="5"/>
  <c r="I1027" i="1"/>
  <c r="G1027" i="1"/>
  <c r="D1040" i="7" l="1"/>
  <c r="E1040" i="7" s="1"/>
  <c r="P1039" i="7"/>
  <c r="Q1039" i="7" s="1"/>
  <c r="J1039" i="7"/>
  <c r="I1040" i="8"/>
  <c r="G1040" i="8"/>
  <c r="I1040" i="6"/>
  <c r="G1040" i="6"/>
  <c r="I1040" i="5"/>
  <c r="G1040" i="5"/>
  <c r="C1028" i="1"/>
  <c r="D1028" i="1" s="1"/>
  <c r="K1027" i="1"/>
  <c r="L1027" i="1"/>
  <c r="H1027" i="1"/>
  <c r="G1040" i="7" l="1"/>
  <c r="I1040" i="7"/>
  <c r="L1040" i="8"/>
  <c r="K1040" i="8"/>
  <c r="C1041" i="8"/>
  <c r="D1041" i="8" s="1"/>
  <c r="H1040" i="8"/>
  <c r="K1040" i="6"/>
  <c r="C1041" i="6"/>
  <c r="D1041" i="6" s="1"/>
  <c r="L1040" i="6"/>
  <c r="H1040" i="6"/>
  <c r="K1040" i="5"/>
  <c r="L1040" i="5"/>
  <c r="C1041" i="5"/>
  <c r="D1041" i="5" s="1"/>
  <c r="H1040" i="5"/>
  <c r="E1028" i="1"/>
  <c r="P1027" i="1"/>
  <c r="Q1027" i="1" s="1"/>
  <c r="J1027" i="1"/>
  <c r="H1040" i="7" l="1"/>
  <c r="C1041" i="7"/>
  <c r="K1040" i="7"/>
  <c r="L1040" i="7"/>
  <c r="P1040" i="8"/>
  <c r="Q1040" i="8" s="1"/>
  <c r="J1040" i="8"/>
  <c r="E1041" i="8"/>
  <c r="P1040" i="6"/>
  <c r="Q1040" i="6" s="1"/>
  <c r="J1040" i="6"/>
  <c r="E1041" i="6"/>
  <c r="P1040" i="5"/>
  <c r="Q1040" i="5" s="1"/>
  <c r="J1040" i="5"/>
  <c r="E1041" i="5"/>
  <c r="I1028" i="1"/>
  <c r="G1028" i="1"/>
  <c r="P1040" i="7" l="1"/>
  <c r="Q1040" i="7" s="1"/>
  <c r="J1040" i="7"/>
  <c r="D1041" i="7"/>
  <c r="E1041" i="7" s="1"/>
  <c r="I1041" i="8"/>
  <c r="G1041" i="8"/>
  <c r="I1041" i="6"/>
  <c r="G1041" i="6"/>
  <c r="I1041" i="5"/>
  <c r="G1041" i="5"/>
  <c r="K1028" i="1"/>
  <c r="L1028" i="1"/>
  <c r="C1029" i="1"/>
  <c r="D1029" i="1" s="1"/>
  <c r="H1028" i="1"/>
  <c r="G1041" i="7" l="1"/>
  <c r="I1041" i="7"/>
  <c r="C1042" i="8"/>
  <c r="D1042" i="8" s="1"/>
  <c r="L1041" i="8"/>
  <c r="K1041" i="8"/>
  <c r="H1041" i="8"/>
  <c r="C1042" i="6"/>
  <c r="D1042" i="6" s="1"/>
  <c r="L1041" i="6"/>
  <c r="K1041" i="6"/>
  <c r="H1041" i="6"/>
  <c r="C1042" i="5"/>
  <c r="D1042" i="5" s="1"/>
  <c r="L1041" i="5"/>
  <c r="K1041" i="5"/>
  <c r="H1041" i="5"/>
  <c r="E1029" i="1"/>
  <c r="P1028" i="1"/>
  <c r="Q1028" i="1" s="1"/>
  <c r="J1028" i="1"/>
  <c r="C1042" i="7" l="1"/>
  <c r="D1042" i="7" s="1"/>
  <c r="H1041" i="7"/>
  <c r="K1041" i="7"/>
  <c r="L1041" i="7"/>
  <c r="E1042" i="8"/>
  <c r="P1041" i="8"/>
  <c r="Q1041" i="8" s="1"/>
  <c r="J1041" i="8"/>
  <c r="P1041" i="6"/>
  <c r="Q1041" i="6" s="1"/>
  <c r="J1041" i="6"/>
  <c r="E1042" i="6"/>
  <c r="P1041" i="5"/>
  <c r="Q1041" i="5" s="1"/>
  <c r="J1041" i="5"/>
  <c r="E1042" i="5"/>
  <c r="I1029" i="1"/>
  <c r="G1029" i="1"/>
  <c r="P1041" i="7" l="1"/>
  <c r="Q1041" i="7" s="1"/>
  <c r="J1041" i="7"/>
  <c r="E1042" i="7"/>
  <c r="I1042" i="8"/>
  <c r="G1042" i="8"/>
  <c r="I1042" i="6"/>
  <c r="G1042" i="6"/>
  <c r="I1042" i="5"/>
  <c r="G1042" i="5"/>
  <c r="C1030" i="1"/>
  <c r="D1030" i="1" s="1"/>
  <c r="L1029" i="1"/>
  <c r="K1029" i="1"/>
  <c r="H1029" i="1"/>
  <c r="I1042" i="7" l="1"/>
  <c r="G1042" i="7"/>
  <c r="L1042" i="8"/>
  <c r="K1042" i="8"/>
  <c r="C1043" i="8"/>
  <c r="D1043" i="8" s="1"/>
  <c r="H1042" i="8"/>
  <c r="K1042" i="6"/>
  <c r="C1043" i="6"/>
  <c r="D1043" i="6" s="1"/>
  <c r="L1042" i="6"/>
  <c r="H1042" i="6"/>
  <c r="K1042" i="5"/>
  <c r="L1042" i="5"/>
  <c r="C1043" i="5"/>
  <c r="D1043" i="5" s="1"/>
  <c r="H1042" i="5"/>
  <c r="E1030" i="1"/>
  <c r="P1029" i="1"/>
  <c r="Q1029" i="1" s="1"/>
  <c r="J1029" i="1"/>
  <c r="E1043" i="5" l="1"/>
  <c r="H1042" i="7"/>
  <c r="L1042" i="7"/>
  <c r="C1043" i="7"/>
  <c r="K1042" i="7"/>
  <c r="P1042" i="8"/>
  <c r="Q1042" i="8" s="1"/>
  <c r="J1042" i="8"/>
  <c r="E1043" i="8"/>
  <c r="P1042" i="6"/>
  <c r="Q1042" i="6" s="1"/>
  <c r="J1042" i="6"/>
  <c r="E1043" i="6"/>
  <c r="P1042" i="5"/>
  <c r="Q1042" i="5" s="1"/>
  <c r="J1042" i="5"/>
  <c r="I1030" i="1"/>
  <c r="G1030" i="1"/>
  <c r="J1042" i="7" l="1"/>
  <c r="P1042" i="7"/>
  <c r="Q1042" i="7" s="1"/>
  <c r="D1043" i="7"/>
  <c r="E1043" i="7" s="1"/>
  <c r="I1043" i="8"/>
  <c r="G1043" i="8"/>
  <c r="I1043" i="6"/>
  <c r="G1043" i="6"/>
  <c r="I1043" i="5"/>
  <c r="G1043" i="5"/>
  <c r="L1030" i="1"/>
  <c r="C1031" i="1"/>
  <c r="D1031" i="1" s="1"/>
  <c r="K1030" i="1"/>
  <c r="H1030" i="1"/>
  <c r="I1043" i="7" l="1"/>
  <c r="G1043" i="7"/>
  <c r="C1044" i="8"/>
  <c r="D1044" i="8" s="1"/>
  <c r="L1043" i="8"/>
  <c r="K1043" i="8"/>
  <c r="H1043" i="8"/>
  <c r="C1044" i="6"/>
  <c r="D1044" i="6" s="1"/>
  <c r="L1043" i="6"/>
  <c r="K1043" i="6"/>
  <c r="H1043" i="6"/>
  <c r="C1044" i="5"/>
  <c r="D1044" i="5" s="1"/>
  <c r="L1043" i="5"/>
  <c r="K1043" i="5"/>
  <c r="H1043" i="5"/>
  <c r="E1031" i="1"/>
  <c r="P1030" i="1"/>
  <c r="Q1030" i="1" s="1"/>
  <c r="J1030" i="1"/>
  <c r="C1044" i="7" l="1"/>
  <c r="H1043" i="7"/>
  <c r="L1043" i="7"/>
  <c r="K1043" i="7"/>
  <c r="E1044" i="6"/>
  <c r="E1044" i="5"/>
  <c r="E1044" i="8"/>
  <c r="P1043" i="8"/>
  <c r="Q1043" i="8" s="1"/>
  <c r="J1043" i="8"/>
  <c r="P1043" i="6"/>
  <c r="Q1043" i="6" s="1"/>
  <c r="J1043" i="6"/>
  <c r="P1043" i="5"/>
  <c r="Q1043" i="5" s="1"/>
  <c r="J1043" i="5"/>
  <c r="I1031" i="1"/>
  <c r="G1031" i="1"/>
  <c r="P1043" i="7" l="1"/>
  <c r="Q1043" i="7" s="1"/>
  <c r="J1043" i="7"/>
  <c r="D1044" i="7"/>
  <c r="E1044" i="7" s="1"/>
  <c r="I1044" i="8"/>
  <c r="G1044" i="8"/>
  <c r="I1044" i="6"/>
  <c r="G1044" i="6"/>
  <c r="I1044" i="5"/>
  <c r="G1044" i="5"/>
  <c r="C1032" i="1"/>
  <c r="D1032" i="1" s="1"/>
  <c r="K1031" i="1"/>
  <c r="L1031" i="1"/>
  <c r="H1031" i="1"/>
  <c r="I1044" i="7" l="1"/>
  <c r="G1044" i="7"/>
  <c r="L1044" i="8"/>
  <c r="K1044" i="8"/>
  <c r="C1045" i="8"/>
  <c r="D1045" i="8" s="1"/>
  <c r="H1044" i="8"/>
  <c r="K1044" i="6"/>
  <c r="C1045" i="6"/>
  <c r="D1045" i="6" s="1"/>
  <c r="L1044" i="6"/>
  <c r="H1044" i="6"/>
  <c r="K1044" i="5"/>
  <c r="L1044" i="5"/>
  <c r="C1045" i="5"/>
  <c r="D1045" i="5" s="1"/>
  <c r="H1044" i="5"/>
  <c r="E1032" i="1"/>
  <c r="P1031" i="1"/>
  <c r="Q1031" i="1" s="1"/>
  <c r="J1031" i="1"/>
  <c r="K1044" i="7" l="1"/>
  <c r="C1045" i="7"/>
  <c r="D1045" i="7" s="1"/>
  <c r="H1044" i="7"/>
  <c r="L1044" i="7"/>
  <c r="P1044" i="8"/>
  <c r="Q1044" i="8" s="1"/>
  <c r="J1044" i="8"/>
  <c r="E1045" i="8"/>
  <c r="E1045" i="6"/>
  <c r="P1044" i="6"/>
  <c r="Q1044" i="6" s="1"/>
  <c r="J1044" i="6"/>
  <c r="E1045" i="5"/>
  <c r="P1044" i="5"/>
  <c r="Q1044" i="5" s="1"/>
  <c r="J1044" i="5"/>
  <c r="I1032" i="1"/>
  <c r="G1032" i="1"/>
  <c r="E1045" i="7" l="1"/>
  <c r="P1044" i="7"/>
  <c r="Q1044" i="7" s="1"/>
  <c r="J1044" i="7"/>
  <c r="I1045" i="8"/>
  <c r="G1045" i="8"/>
  <c r="I1045" i="6"/>
  <c r="G1045" i="6"/>
  <c r="I1045" i="5"/>
  <c r="G1045" i="5"/>
  <c r="C1033" i="1"/>
  <c r="D1033" i="1" s="1"/>
  <c r="K1032" i="1"/>
  <c r="L1032" i="1"/>
  <c r="H1032" i="1"/>
  <c r="I1045" i="7" l="1"/>
  <c r="G1045" i="7"/>
  <c r="C1046" i="8"/>
  <c r="D1046" i="8" s="1"/>
  <c r="L1045" i="8"/>
  <c r="K1045" i="8"/>
  <c r="H1045" i="8"/>
  <c r="C1046" i="6"/>
  <c r="D1046" i="6" s="1"/>
  <c r="L1045" i="6"/>
  <c r="K1045" i="6"/>
  <c r="H1045" i="6"/>
  <c r="C1046" i="5"/>
  <c r="D1046" i="5" s="1"/>
  <c r="L1045" i="5"/>
  <c r="K1045" i="5"/>
  <c r="H1045" i="5"/>
  <c r="E1033" i="1"/>
  <c r="P1032" i="1"/>
  <c r="Q1032" i="1" s="1"/>
  <c r="J1032" i="1"/>
  <c r="H1045" i="7" l="1"/>
  <c r="C1046" i="7"/>
  <c r="D1046" i="7" s="1"/>
  <c r="L1045" i="7"/>
  <c r="K1045" i="7"/>
  <c r="E1046" i="6"/>
  <c r="P1045" i="8"/>
  <c r="Q1045" i="8" s="1"/>
  <c r="J1045" i="8"/>
  <c r="E1046" i="8"/>
  <c r="P1045" i="6"/>
  <c r="Q1045" i="6" s="1"/>
  <c r="J1045" i="6"/>
  <c r="P1045" i="5"/>
  <c r="Q1045" i="5" s="1"/>
  <c r="J1045" i="5"/>
  <c r="E1046" i="5"/>
  <c r="I1033" i="1"/>
  <c r="G1033" i="1"/>
  <c r="E1046" i="7" l="1"/>
  <c r="P1045" i="7"/>
  <c r="Q1045" i="7" s="1"/>
  <c r="J1045" i="7"/>
  <c r="I1046" i="8"/>
  <c r="G1046" i="8"/>
  <c r="I1046" i="6"/>
  <c r="G1046" i="6"/>
  <c r="I1046" i="5"/>
  <c r="G1046" i="5"/>
  <c r="L1033" i="1"/>
  <c r="C1034" i="1"/>
  <c r="D1034" i="1" s="1"/>
  <c r="K1033" i="1"/>
  <c r="H1033" i="1"/>
  <c r="I1046" i="7" l="1"/>
  <c r="G1046" i="7"/>
  <c r="L1046" i="8"/>
  <c r="K1046" i="8"/>
  <c r="C1047" i="8"/>
  <c r="D1047" i="8" s="1"/>
  <c r="H1046" i="8"/>
  <c r="K1046" i="6"/>
  <c r="C1047" i="6"/>
  <c r="D1047" i="6" s="1"/>
  <c r="L1046" i="6"/>
  <c r="H1046" i="6"/>
  <c r="K1046" i="5"/>
  <c r="L1046" i="5"/>
  <c r="C1047" i="5"/>
  <c r="D1047" i="5" s="1"/>
  <c r="H1046" i="5"/>
  <c r="E1034" i="1"/>
  <c r="P1033" i="1"/>
  <c r="Q1033" i="1" s="1"/>
  <c r="J1033" i="1"/>
  <c r="C1047" i="7" l="1"/>
  <c r="D1047" i="7" s="1"/>
  <c r="L1046" i="7"/>
  <c r="K1046" i="7"/>
  <c r="H1046" i="7"/>
  <c r="P1046" i="8"/>
  <c r="Q1046" i="8" s="1"/>
  <c r="J1046" i="8"/>
  <c r="E1047" i="8"/>
  <c r="P1046" i="6"/>
  <c r="Q1046" i="6" s="1"/>
  <c r="J1046" i="6"/>
  <c r="E1047" i="6"/>
  <c r="P1046" i="5"/>
  <c r="Q1046" i="5" s="1"/>
  <c r="J1046" i="5"/>
  <c r="E1047" i="5"/>
  <c r="I1034" i="1"/>
  <c r="G1034" i="1"/>
  <c r="P1046" i="7" l="1"/>
  <c r="Q1046" i="7" s="1"/>
  <c r="J1046" i="7"/>
  <c r="E1047" i="7"/>
  <c r="I1047" i="8"/>
  <c r="G1047" i="8"/>
  <c r="I1047" i="6"/>
  <c r="G1047" i="6"/>
  <c r="I1047" i="5"/>
  <c r="G1047" i="5"/>
  <c r="K1034" i="1"/>
  <c r="C1035" i="1"/>
  <c r="D1035" i="1" s="1"/>
  <c r="L1034" i="1"/>
  <c r="H1034" i="1"/>
  <c r="I1047" i="7" l="1"/>
  <c r="G1047" i="7"/>
  <c r="C1048" i="8"/>
  <c r="D1048" i="8" s="1"/>
  <c r="L1047" i="8"/>
  <c r="K1047" i="8"/>
  <c r="H1047" i="8"/>
  <c r="C1048" i="6"/>
  <c r="D1048" i="6" s="1"/>
  <c r="L1047" i="6"/>
  <c r="K1047" i="6"/>
  <c r="H1047" i="6"/>
  <c r="C1048" i="5"/>
  <c r="D1048" i="5" s="1"/>
  <c r="L1047" i="5"/>
  <c r="K1047" i="5"/>
  <c r="H1047" i="5"/>
  <c r="E1035" i="1"/>
  <c r="P1034" i="1"/>
  <c r="Q1034" i="1" s="1"/>
  <c r="J1034" i="1"/>
  <c r="H1047" i="7" l="1"/>
  <c r="L1047" i="7"/>
  <c r="C1048" i="7"/>
  <c r="D1048" i="7" s="1"/>
  <c r="K1047" i="7"/>
  <c r="E1048" i="5"/>
  <c r="P1047" i="8"/>
  <c r="Q1047" i="8" s="1"/>
  <c r="J1047" i="8"/>
  <c r="E1048" i="8"/>
  <c r="P1047" i="6"/>
  <c r="Q1047" i="6" s="1"/>
  <c r="J1047" i="6"/>
  <c r="E1048" i="6"/>
  <c r="P1047" i="5"/>
  <c r="Q1047" i="5" s="1"/>
  <c r="J1047" i="5"/>
  <c r="I1035" i="1"/>
  <c r="G1035" i="1"/>
  <c r="P1047" i="7" l="1"/>
  <c r="Q1047" i="7" s="1"/>
  <c r="J1047" i="7"/>
  <c r="E1048" i="7"/>
  <c r="I1048" i="8"/>
  <c r="G1048" i="8"/>
  <c r="I1048" i="6"/>
  <c r="G1048" i="6"/>
  <c r="I1048" i="5"/>
  <c r="G1048" i="5"/>
  <c r="L1035" i="1"/>
  <c r="K1035" i="1"/>
  <c r="C1036" i="1"/>
  <c r="D1036" i="1" s="1"/>
  <c r="H1035" i="1"/>
  <c r="I1048" i="7" l="1"/>
  <c r="G1048" i="7"/>
  <c r="L1048" i="8"/>
  <c r="K1048" i="8"/>
  <c r="C1049" i="8"/>
  <c r="D1049" i="8" s="1"/>
  <c r="H1048" i="8"/>
  <c r="K1048" i="6"/>
  <c r="C1049" i="6"/>
  <c r="D1049" i="6" s="1"/>
  <c r="L1048" i="6"/>
  <c r="H1048" i="6"/>
  <c r="K1048" i="5"/>
  <c r="L1048" i="5"/>
  <c r="C1049" i="5"/>
  <c r="D1049" i="5" s="1"/>
  <c r="H1048" i="5"/>
  <c r="E1036" i="1"/>
  <c r="P1035" i="1"/>
  <c r="Q1035" i="1" s="1"/>
  <c r="J1035" i="1"/>
  <c r="H1048" i="7" l="1"/>
  <c r="C1049" i="7"/>
  <c r="D1049" i="7" s="1"/>
  <c r="L1048" i="7"/>
  <c r="K1048" i="7"/>
  <c r="E1049" i="6"/>
  <c r="E1049" i="5"/>
  <c r="P1048" i="8"/>
  <c r="Q1048" i="8" s="1"/>
  <c r="J1048" i="8"/>
  <c r="E1049" i="8"/>
  <c r="P1048" i="6"/>
  <c r="Q1048" i="6" s="1"/>
  <c r="J1048" i="6"/>
  <c r="P1048" i="5"/>
  <c r="Q1048" i="5" s="1"/>
  <c r="J1048" i="5"/>
  <c r="I1036" i="1"/>
  <c r="G1036" i="1"/>
  <c r="J1048" i="7" l="1"/>
  <c r="P1048" i="7"/>
  <c r="Q1048" i="7" s="1"/>
  <c r="E1049" i="7"/>
  <c r="I1049" i="8"/>
  <c r="G1049" i="8"/>
  <c r="I1049" i="6"/>
  <c r="G1049" i="6"/>
  <c r="I1049" i="5"/>
  <c r="G1049" i="5"/>
  <c r="C1037" i="1"/>
  <c r="D1037" i="1" s="1"/>
  <c r="L1036" i="1"/>
  <c r="K1036" i="1"/>
  <c r="H1036" i="1"/>
  <c r="I1049" i="7" l="1"/>
  <c r="G1049" i="7"/>
  <c r="C1050" i="8"/>
  <c r="D1050" i="8" s="1"/>
  <c r="L1049" i="8"/>
  <c r="K1049" i="8"/>
  <c r="H1049" i="8"/>
  <c r="C1050" i="6"/>
  <c r="D1050" i="6" s="1"/>
  <c r="L1049" i="6"/>
  <c r="K1049" i="6"/>
  <c r="H1049" i="6"/>
  <c r="C1050" i="5"/>
  <c r="D1050" i="5" s="1"/>
  <c r="L1049" i="5"/>
  <c r="K1049" i="5"/>
  <c r="H1049" i="5"/>
  <c r="E1037" i="1"/>
  <c r="P1036" i="1"/>
  <c r="Q1036" i="1" s="1"/>
  <c r="J1036" i="1"/>
  <c r="H1049" i="7" l="1"/>
  <c r="L1049" i="7"/>
  <c r="K1049" i="7"/>
  <c r="C1050" i="7"/>
  <c r="D1050" i="7" s="1"/>
  <c r="E1050" i="5"/>
  <c r="P1049" i="8"/>
  <c r="Q1049" i="8" s="1"/>
  <c r="J1049" i="8"/>
  <c r="E1050" i="8"/>
  <c r="P1049" i="6"/>
  <c r="Q1049" i="6" s="1"/>
  <c r="J1049" i="6"/>
  <c r="E1050" i="6"/>
  <c r="P1049" i="5"/>
  <c r="Q1049" i="5" s="1"/>
  <c r="J1049" i="5"/>
  <c r="I1037" i="1"/>
  <c r="G1037" i="1"/>
  <c r="P1049" i="7" l="1"/>
  <c r="Q1049" i="7" s="1"/>
  <c r="J1049" i="7"/>
  <c r="E1050" i="7"/>
  <c r="I1050" i="8"/>
  <c r="G1050" i="8"/>
  <c r="I1050" i="6"/>
  <c r="G1050" i="6"/>
  <c r="I1050" i="5"/>
  <c r="G1050" i="5"/>
  <c r="C1038" i="1"/>
  <c r="D1038" i="1" s="1"/>
  <c r="K1037" i="1"/>
  <c r="L1037" i="1"/>
  <c r="H1037" i="1"/>
  <c r="I1050" i="7" l="1"/>
  <c r="G1050" i="7"/>
  <c r="L1050" i="8"/>
  <c r="K1050" i="8"/>
  <c r="C1051" i="8"/>
  <c r="D1051" i="8" s="1"/>
  <c r="H1050" i="8"/>
  <c r="K1050" i="6"/>
  <c r="C1051" i="6"/>
  <c r="D1051" i="6" s="1"/>
  <c r="L1050" i="6"/>
  <c r="H1050" i="6"/>
  <c r="K1050" i="5"/>
  <c r="L1050" i="5"/>
  <c r="C1051" i="5"/>
  <c r="D1051" i="5" s="1"/>
  <c r="H1050" i="5"/>
  <c r="E1038" i="1"/>
  <c r="P1037" i="1"/>
  <c r="Q1037" i="1" s="1"/>
  <c r="J1037" i="1"/>
  <c r="H1050" i="7" l="1"/>
  <c r="C1051" i="7"/>
  <c r="L1050" i="7"/>
  <c r="K1050" i="7"/>
  <c r="P1050" i="8"/>
  <c r="Q1050" i="8" s="1"/>
  <c r="J1050" i="8"/>
  <c r="E1051" i="8"/>
  <c r="P1050" i="6"/>
  <c r="Q1050" i="6" s="1"/>
  <c r="J1050" i="6"/>
  <c r="E1051" i="6"/>
  <c r="P1050" i="5"/>
  <c r="Q1050" i="5" s="1"/>
  <c r="J1050" i="5"/>
  <c r="E1051" i="5"/>
  <c r="I1038" i="1"/>
  <c r="G1038" i="1"/>
  <c r="J1050" i="7" l="1"/>
  <c r="P1050" i="7"/>
  <c r="Q1050" i="7" s="1"/>
  <c r="D1051" i="7"/>
  <c r="E1051" i="7" s="1"/>
  <c r="I1051" i="8"/>
  <c r="G1051" i="8"/>
  <c r="I1051" i="6"/>
  <c r="G1051" i="6"/>
  <c r="I1051" i="5"/>
  <c r="G1051" i="5"/>
  <c r="K1038" i="1"/>
  <c r="L1038" i="1"/>
  <c r="C1039" i="1"/>
  <c r="D1039" i="1" s="1"/>
  <c r="H1038" i="1"/>
  <c r="G1051" i="7" l="1"/>
  <c r="I1051" i="7"/>
  <c r="C1052" i="8"/>
  <c r="D1052" i="8" s="1"/>
  <c r="L1051" i="8"/>
  <c r="K1051" i="8"/>
  <c r="H1051" i="8"/>
  <c r="C1052" i="6"/>
  <c r="D1052" i="6" s="1"/>
  <c r="L1051" i="6"/>
  <c r="K1051" i="6"/>
  <c r="H1051" i="6"/>
  <c r="C1052" i="5"/>
  <c r="D1052" i="5" s="1"/>
  <c r="L1051" i="5"/>
  <c r="K1051" i="5"/>
  <c r="H1051" i="5"/>
  <c r="E1039" i="1"/>
  <c r="P1038" i="1"/>
  <c r="Q1038" i="1" s="1"/>
  <c r="J1038" i="1"/>
  <c r="C1052" i="7" l="1"/>
  <c r="H1051" i="7"/>
  <c r="L1051" i="7"/>
  <c r="K1051" i="7"/>
  <c r="E1052" i="6"/>
  <c r="E1052" i="5"/>
  <c r="E1052" i="8"/>
  <c r="P1051" i="8"/>
  <c r="Q1051" i="8" s="1"/>
  <c r="J1051" i="8"/>
  <c r="P1051" i="6"/>
  <c r="Q1051" i="6" s="1"/>
  <c r="J1051" i="6"/>
  <c r="P1051" i="5"/>
  <c r="Q1051" i="5" s="1"/>
  <c r="J1051" i="5"/>
  <c r="I1039" i="1"/>
  <c r="G1039" i="1"/>
  <c r="P1051" i="7" l="1"/>
  <c r="Q1051" i="7" s="1"/>
  <c r="J1051" i="7"/>
  <c r="D1052" i="7"/>
  <c r="E1052" i="7" s="1"/>
  <c r="I1052" i="8"/>
  <c r="G1052" i="8"/>
  <c r="I1052" i="6"/>
  <c r="G1052" i="6"/>
  <c r="I1052" i="5"/>
  <c r="G1052" i="5"/>
  <c r="K1039" i="1"/>
  <c r="C1040" i="1"/>
  <c r="D1040" i="1" s="1"/>
  <c r="L1039" i="1"/>
  <c r="H1039" i="1"/>
  <c r="G1052" i="7" l="1"/>
  <c r="I1052" i="7"/>
  <c r="L1052" i="8"/>
  <c r="K1052" i="8"/>
  <c r="C1053" i="8"/>
  <c r="D1053" i="8" s="1"/>
  <c r="H1052" i="8"/>
  <c r="K1052" i="6"/>
  <c r="C1053" i="6"/>
  <c r="D1053" i="6" s="1"/>
  <c r="L1052" i="6"/>
  <c r="H1052" i="6"/>
  <c r="K1052" i="5"/>
  <c r="L1052" i="5"/>
  <c r="C1053" i="5"/>
  <c r="D1053" i="5" s="1"/>
  <c r="H1052" i="5"/>
  <c r="E1040" i="1"/>
  <c r="P1039" i="1"/>
  <c r="Q1039" i="1" s="1"/>
  <c r="J1039" i="1"/>
  <c r="K1052" i="7" l="1"/>
  <c r="H1052" i="7"/>
  <c r="C1053" i="7"/>
  <c r="L1052" i="7"/>
  <c r="E1053" i="6"/>
  <c r="P1052" i="8"/>
  <c r="Q1052" i="8" s="1"/>
  <c r="J1052" i="8"/>
  <c r="E1053" i="8"/>
  <c r="P1052" i="6"/>
  <c r="Q1052" i="6" s="1"/>
  <c r="J1052" i="6"/>
  <c r="P1052" i="5"/>
  <c r="Q1052" i="5" s="1"/>
  <c r="J1052" i="5"/>
  <c r="E1053" i="5"/>
  <c r="I1040" i="1"/>
  <c r="G1040" i="1"/>
  <c r="D1053" i="7" l="1"/>
  <c r="E1053" i="7" s="1"/>
  <c r="P1052" i="7"/>
  <c r="Q1052" i="7" s="1"/>
  <c r="J1052" i="7"/>
  <c r="I1053" i="8"/>
  <c r="G1053" i="8"/>
  <c r="I1053" i="6"/>
  <c r="G1053" i="6"/>
  <c r="I1053" i="5"/>
  <c r="G1053" i="5"/>
  <c r="C1041" i="1"/>
  <c r="D1041" i="1" s="1"/>
  <c r="K1040" i="1"/>
  <c r="L1040" i="1"/>
  <c r="H1040" i="1"/>
  <c r="I1053" i="7" l="1"/>
  <c r="G1053" i="7"/>
  <c r="C1054" i="8"/>
  <c r="D1054" i="8" s="1"/>
  <c r="L1053" i="8"/>
  <c r="K1053" i="8"/>
  <c r="H1053" i="8"/>
  <c r="C1054" i="6"/>
  <c r="D1054" i="6" s="1"/>
  <c r="L1053" i="6"/>
  <c r="K1053" i="6"/>
  <c r="H1053" i="6"/>
  <c r="C1054" i="5"/>
  <c r="D1054" i="5" s="1"/>
  <c r="L1053" i="5"/>
  <c r="K1053" i="5"/>
  <c r="H1053" i="5"/>
  <c r="E1041" i="1"/>
  <c r="P1040" i="1"/>
  <c r="Q1040" i="1" s="1"/>
  <c r="J1040" i="1"/>
  <c r="H1053" i="7" l="1"/>
  <c r="L1053" i="7"/>
  <c r="C1054" i="7"/>
  <c r="D1054" i="7" s="1"/>
  <c r="K1053" i="7"/>
  <c r="E1054" i="6"/>
  <c r="P1053" i="8"/>
  <c r="Q1053" i="8" s="1"/>
  <c r="J1053" i="8"/>
  <c r="E1054" i="8"/>
  <c r="P1053" i="6"/>
  <c r="Q1053" i="6" s="1"/>
  <c r="J1053" i="6"/>
  <c r="P1053" i="5"/>
  <c r="Q1053" i="5" s="1"/>
  <c r="J1053" i="5"/>
  <c r="E1054" i="5"/>
  <c r="I1041" i="1"/>
  <c r="G1041" i="1"/>
  <c r="E1054" i="7" l="1"/>
  <c r="P1053" i="7"/>
  <c r="Q1053" i="7" s="1"/>
  <c r="J1053" i="7"/>
  <c r="I1054" i="8"/>
  <c r="G1054" i="8"/>
  <c r="I1054" i="6"/>
  <c r="G1054" i="6"/>
  <c r="I1054" i="5"/>
  <c r="G1054" i="5"/>
  <c r="C1042" i="1"/>
  <c r="D1042" i="1" s="1"/>
  <c r="L1041" i="1"/>
  <c r="K1041" i="1"/>
  <c r="H1041" i="1"/>
  <c r="I1054" i="7" l="1"/>
  <c r="G1054" i="7"/>
  <c r="L1054" i="8"/>
  <c r="K1054" i="8"/>
  <c r="C1055" i="8"/>
  <c r="D1055" i="8" s="1"/>
  <c r="H1054" i="8"/>
  <c r="K1054" i="6"/>
  <c r="C1055" i="6"/>
  <c r="D1055" i="6" s="1"/>
  <c r="L1054" i="6"/>
  <c r="H1054" i="6"/>
  <c r="K1054" i="5"/>
  <c r="L1054" i="5"/>
  <c r="C1055" i="5"/>
  <c r="D1055" i="5" s="1"/>
  <c r="H1054" i="5"/>
  <c r="E1042" i="1"/>
  <c r="P1041" i="1"/>
  <c r="Q1041" i="1" s="1"/>
  <c r="J1041" i="1"/>
  <c r="L1054" i="7" l="1"/>
  <c r="K1054" i="7"/>
  <c r="H1054" i="7"/>
  <c r="C1055" i="7"/>
  <c r="P1054" i="8"/>
  <c r="Q1054" i="8" s="1"/>
  <c r="J1054" i="8"/>
  <c r="E1055" i="8"/>
  <c r="P1054" i="6"/>
  <c r="Q1054" i="6" s="1"/>
  <c r="J1054" i="6"/>
  <c r="E1055" i="6"/>
  <c r="P1054" i="5"/>
  <c r="Q1054" i="5" s="1"/>
  <c r="J1054" i="5"/>
  <c r="E1055" i="5"/>
  <c r="I1042" i="1"/>
  <c r="G1042" i="1"/>
  <c r="D1055" i="7" l="1"/>
  <c r="E1055" i="7" s="1"/>
  <c r="P1054" i="7"/>
  <c r="Q1054" i="7" s="1"/>
  <c r="J1054" i="7"/>
  <c r="I1055" i="8"/>
  <c r="G1055" i="8"/>
  <c r="I1055" i="6"/>
  <c r="G1055" i="6"/>
  <c r="I1055" i="5"/>
  <c r="G1055" i="5"/>
  <c r="L1042" i="1"/>
  <c r="C1043" i="1"/>
  <c r="D1043" i="1" s="1"/>
  <c r="K1042" i="1"/>
  <c r="H1042" i="1"/>
  <c r="G1055" i="7" l="1"/>
  <c r="I1055" i="7"/>
  <c r="C1056" i="8"/>
  <c r="D1056" i="8" s="1"/>
  <c r="L1055" i="8"/>
  <c r="K1055" i="8"/>
  <c r="H1055" i="8"/>
  <c r="C1056" i="6"/>
  <c r="D1056" i="6" s="1"/>
  <c r="L1055" i="6"/>
  <c r="K1055" i="6"/>
  <c r="H1055" i="6"/>
  <c r="C1056" i="5"/>
  <c r="D1056" i="5" s="1"/>
  <c r="L1055" i="5"/>
  <c r="K1055" i="5"/>
  <c r="H1055" i="5"/>
  <c r="E1043" i="1"/>
  <c r="P1042" i="1"/>
  <c r="Q1042" i="1" s="1"/>
  <c r="J1042" i="1"/>
  <c r="H1055" i="7" l="1"/>
  <c r="L1055" i="7"/>
  <c r="K1055" i="7"/>
  <c r="C1056" i="7"/>
  <c r="P1055" i="8"/>
  <c r="Q1055" i="8" s="1"/>
  <c r="J1055" i="8"/>
  <c r="E1056" i="8"/>
  <c r="P1055" i="6"/>
  <c r="Q1055" i="6" s="1"/>
  <c r="J1055" i="6"/>
  <c r="E1056" i="6"/>
  <c r="P1055" i="5"/>
  <c r="Q1055" i="5" s="1"/>
  <c r="J1055" i="5"/>
  <c r="E1056" i="5"/>
  <c r="I1043" i="1"/>
  <c r="G1043" i="1"/>
  <c r="D1056" i="7" l="1"/>
  <c r="E1056" i="7" s="1"/>
  <c r="P1055" i="7"/>
  <c r="Q1055" i="7" s="1"/>
  <c r="J1055" i="7"/>
  <c r="I1056" i="8"/>
  <c r="G1056" i="8"/>
  <c r="I1056" i="6"/>
  <c r="G1056" i="6"/>
  <c r="I1056" i="5"/>
  <c r="G1056" i="5"/>
  <c r="L1043" i="1"/>
  <c r="C1044" i="1"/>
  <c r="D1044" i="1" s="1"/>
  <c r="K1043" i="1"/>
  <c r="H1043" i="1"/>
  <c r="I1056" i="7" l="1"/>
  <c r="G1056" i="7"/>
  <c r="L1056" i="8"/>
  <c r="K1056" i="8"/>
  <c r="C1057" i="8"/>
  <c r="D1057" i="8" s="1"/>
  <c r="H1056" i="8"/>
  <c r="K1056" i="6"/>
  <c r="C1057" i="6"/>
  <c r="D1057" i="6" s="1"/>
  <c r="L1056" i="6"/>
  <c r="H1056" i="6"/>
  <c r="K1056" i="5"/>
  <c r="L1056" i="5"/>
  <c r="C1057" i="5"/>
  <c r="D1057" i="5" s="1"/>
  <c r="H1056" i="5"/>
  <c r="E1044" i="1"/>
  <c r="P1043" i="1"/>
  <c r="Q1043" i="1" s="1"/>
  <c r="J1043" i="1"/>
  <c r="H1056" i="7" l="1"/>
  <c r="C1057" i="7"/>
  <c r="D1057" i="7" s="1"/>
  <c r="L1056" i="7"/>
  <c r="K1056" i="7"/>
  <c r="P1056" i="8"/>
  <c r="Q1056" i="8" s="1"/>
  <c r="J1056" i="8"/>
  <c r="E1057" i="8"/>
  <c r="P1056" i="6"/>
  <c r="Q1056" i="6" s="1"/>
  <c r="J1056" i="6"/>
  <c r="E1057" i="6"/>
  <c r="P1056" i="5"/>
  <c r="Q1056" i="5" s="1"/>
  <c r="J1056" i="5"/>
  <c r="E1057" i="5"/>
  <c r="I1044" i="1"/>
  <c r="G1044" i="1"/>
  <c r="P1056" i="7" l="1"/>
  <c r="Q1056" i="7" s="1"/>
  <c r="J1056" i="7"/>
  <c r="E1057" i="7"/>
  <c r="I1057" i="8"/>
  <c r="G1057" i="8"/>
  <c r="I1057" i="6"/>
  <c r="G1057" i="6"/>
  <c r="I1057" i="5"/>
  <c r="G1057" i="5"/>
  <c r="K1044" i="1"/>
  <c r="L1044" i="1"/>
  <c r="C1045" i="1"/>
  <c r="D1045" i="1" s="1"/>
  <c r="H1044" i="1"/>
  <c r="I1057" i="7" l="1"/>
  <c r="G1057" i="7"/>
  <c r="C1058" i="8"/>
  <c r="D1058" i="8" s="1"/>
  <c r="L1057" i="8"/>
  <c r="K1057" i="8"/>
  <c r="H1057" i="8"/>
  <c r="C1058" i="6"/>
  <c r="D1058" i="6" s="1"/>
  <c r="L1057" i="6"/>
  <c r="K1057" i="6"/>
  <c r="H1057" i="6"/>
  <c r="C1058" i="5"/>
  <c r="D1058" i="5" s="1"/>
  <c r="L1057" i="5"/>
  <c r="K1057" i="5"/>
  <c r="H1057" i="5"/>
  <c r="E1045" i="1"/>
  <c r="P1044" i="1"/>
  <c r="Q1044" i="1" s="1"/>
  <c r="J1044" i="1"/>
  <c r="L1057" i="7" l="1"/>
  <c r="K1057" i="7"/>
  <c r="H1057" i="7"/>
  <c r="C1058" i="7"/>
  <c r="D1058" i="7" s="1"/>
  <c r="E1058" i="6"/>
  <c r="E1058" i="8"/>
  <c r="P1057" i="8"/>
  <c r="Q1057" i="8" s="1"/>
  <c r="J1057" i="8"/>
  <c r="P1057" i="6"/>
  <c r="Q1057" i="6" s="1"/>
  <c r="J1057" i="6"/>
  <c r="P1057" i="5"/>
  <c r="Q1057" i="5" s="1"/>
  <c r="J1057" i="5"/>
  <c r="E1058" i="5"/>
  <c r="I1045" i="1"/>
  <c r="G1045" i="1"/>
  <c r="P1057" i="7" l="1"/>
  <c r="Q1057" i="7" s="1"/>
  <c r="J1057" i="7"/>
  <c r="E1058" i="7"/>
  <c r="I1058" i="8"/>
  <c r="G1058" i="8"/>
  <c r="I1058" i="6"/>
  <c r="G1058" i="6"/>
  <c r="I1058" i="5"/>
  <c r="G1058" i="5"/>
  <c r="K1045" i="1"/>
  <c r="C1046" i="1"/>
  <c r="D1046" i="1" s="1"/>
  <c r="L1045" i="1"/>
  <c r="H1045" i="1"/>
  <c r="I1058" i="7" l="1"/>
  <c r="G1058" i="7"/>
  <c r="L1058" i="8"/>
  <c r="K1058" i="8"/>
  <c r="C1059" i="8"/>
  <c r="D1059" i="8" s="1"/>
  <c r="H1058" i="8"/>
  <c r="K1058" i="6"/>
  <c r="C1059" i="6"/>
  <c r="D1059" i="6" s="1"/>
  <c r="L1058" i="6"/>
  <c r="H1058" i="6"/>
  <c r="K1058" i="5"/>
  <c r="C1059" i="5"/>
  <c r="D1059" i="5" s="1"/>
  <c r="L1058" i="5"/>
  <c r="H1058" i="5"/>
  <c r="E1046" i="1"/>
  <c r="P1045" i="1"/>
  <c r="Q1045" i="1" s="1"/>
  <c r="J1045" i="1"/>
  <c r="H1058" i="7" l="1"/>
  <c r="C1059" i="7"/>
  <c r="D1059" i="7" s="1"/>
  <c r="L1058" i="7"/>
  <c r="K1058" i="7"/>
  <c r="P1058" i="8"/>
  <c r="Q1058" i="8" s="1"/>
  <c r="J1058" i="8"/>
  <c r="E1059" i="8"/>
  <c r="P1058" i="6"/>
  <c r="Q1058" i="6" s="1"/>
  <c r="J1058" i="6"/>
  <c r="E1059" i="6"/>
  <c r="P1058" i="5"/>
  <c r="Q1058" i="5" s="1"/>
  <c r="J1058" i="5"/>
  <c r="E1059" i="5"/>
  <c r="I1046" i="1"/>
  <c r="G1046" i="1"/>
  <c r="J1058" i="7" l="1"/>
  <c r="P1058" i="7"/>
  <c r="Q1058" i="7" s="1"/>
  <c r="E1059" i="7"/>
  <c r="I1059" i="8"/>
  <c r="G1059" i="8"/>
  <c r="I1059" i="6"/>
  <c r="G1059" i="6"/>
  <c r="I1059" i="5"/>
  <c r="G1059" i="5"/>
  <c r="L1046" i="1"/>
  <c r="K1046" i="1"/>
  <c r="C1047" i="1"/>
  <c r="D1047" i="1" s="1"/>
  <c r="H1046" i="1"/>
  <c r="I1059" i="7" l="1"/>
  <c r="G1059" i="7"/>
  <c r="C1060" i="8"/>
  <c r="D1060" i="8" s="1"/>
  <c r="L1059" i="8"/>
  <c r="K1059" i="8"/>
  <c r="H1059" i="8"/>
  <c r="C1060" i="6"/>
  <c r="D1060" i="6" s="1"/>
  <c r="L1059" i="6"/>
  <c r="K1059" i="6"/>
  <c r="H1059" i="6"/>
  <c r="L1059" i="5"/>
  <c r="C1060" i="5"/>
  <c r="D1060" i="5" s="1"/>
  <c r="K1059" i="5"/>
  <c r="H1059" i="5"/>
  <c r="E1047" i="1"/>
  <c r="P1046" i="1"/>
  <c r="Q1046" i="1" s="1"/>
  <c r="J1046" i="1"/>
  <c r="H1059" i="7" l="1"/>
  <c r="L1059" i="7"/>
  <c r="K1059" i="7"/>
  <c r="C1060" i="7"/>
  <c r="E1060" i="6"/>
  <c r="E1060" i="8"/>
  <c r="P1059" i="8"/>
  <c r="Q1059" i="8" s="1"/>
  <c r="J1059" i="8"/>
  <c r="P1059" i="6"/>
  <c r="Q1059" i="6" s="1"/>
  <c r="J1059" i="6"/>
  <c r="P1059" i="5"/>
  <c r="Q1059" i="5" s="1"/>
  <c r="J1059" i="5"/>
  <c r="E1060" i="5"/>
  <c r="I1047" i="1"/>
  <c r="G1047" i="1"/>
  <c r="D1060" i="7" l="1"/>
  <c r="E1060" i="7" s="1"/>
  <c r="J1059" i="7"/>
  <c r="P1059" i="7"/>
  <c r="Q1059" i="7" s="1"/>
  <c r="I1060" i="8"/>
  <c r="G1060" i="8"/>
  <c r="I1060" i="6"/>
  <c r="G1060" i="6"/>
  <c r="I1060" i="5"/>
  <c r="G1060" i="5"/>
  <c r="C1048" i="1"/>
  <c r="D1048" i="1" s="1"/>
  <c r="L1047" i="1"/>
  <c r="K1047" i="1"/>
  <c r="H1047" i="1"/>
  <c r="I1060" i="7" l="1"/>
  <c r="G1060" i="7"/>
  <c r="L1060" i="8"/>
  <c r="K1060" i="8"/>
  <c r="C1061" i="8"/>
  <c r="D1061" i="8" s="1"/>
  <c r="H1060" i="8"/>
  <c r="K1060" i="6"/>
  <c r="C1061" i="6"/>
  <c r="D1061" i="6" s="1"/>
  <c r="L1060" i="6"/>
  <c r="H1060" i="6"/>
  <c r="K1060" i="5"/>
  <c r="C1061" i="5"/>
  <c r="D1061" i="5" s="1"/>
  <c r="L1060" i="5"/>
  <c r="H1060" i="5"/>
  <c r="E1048" i="1"/>
  <c r="P1047" i="1"/>
  <c r="Q1047" i="1" s="1"/>
  <c r="J1047" i="1"/>
  <c r="H1060" i="7" l="1"/>
  <c r="C1061" i="7"/>
  <c r="L1060" i="7"/>
  <c r="K1060" i="7"/>
  <c r="E1061" i="8"/>
  <c r="P1060" i="8"/>
  <c r="Q1060" i="8" s="1"/>
  <c r="J1060" i="8"/>
  <c r="P1060" i="6"/>
  <c r="Q1060" i="6" s="1"/>
  <c r="J1060" i="6"/>
  <c r="E1061" i="6"/>
  <c r="P1060" i="5"/>
  <c r="Q1060" i="5" s="1"/>
  <c r="J1060" i="5"/>
  <c r="E1061" i="5"/>
  <c r="I1048" i="1"/>
  <c r="G1048" i="1"/>
  <c r="P1060" i="7" l="1"/>
  <c r="Q1060" i="7" s="1"/>
  <c r="J1060" i="7"/>
  <c r="D1061" i="7"/>
  <c r="E1061" i="7" s="1"/>
  <c r="I1061" i="8"/>
  <c r="G1061" i="8"/>
  <c r="I1061" i="6"/>
  <c r="G1061" i="6"/>
  <c r="I1061" i="5"/>
  <c r="G1061" i="5"/>
  <c r="L1048" i="1"/>
  <c r="K1048" i="1"/>
  <c r="C1049" i="1"/>
  <c r="D1049" i="1" s="1"/>
  <c r="H1048" i="1"/>
  <c r="G1061" i="7" l="1"/>
  <c r="I1061" i="7"/>
  <c r="C1062" i="8"/>
  <c r="D1062" i="8" s="1"/>
  <c r="L1061" i="8"/>
  <c r="K1061" i="8"/>
  <c r="H1061" i="8"/>
  <c r="C1062" i="6"/>
  <c r="D1062" i="6" s="1"/>
  <c r="L1061" i="6"/>
  <c r="K1061" i="6"/>
  <c r="H1061" i="6"/>
  <c r="L1061" i="5"/>
  <c r="C1062" i="5"/>
  <c r="D1062" i="5" s="1"/>
  <c r="K1061" i="5"/>
  <c r="H1061" i="5"/>
  <c r="E1049" i="1"/>
  <c r="P1048" i="1"/>
  <c r="Q1048" i="1" s="1"/>
  <c r="J1048" i="1"/>
  <c r="C1062" i="7" l="1"/>
  <c r="H1061" i="7"/>
  <c r="L1061" i="7"/>
  <c r="K1061" i="7"/>
  <c r="P1061" i="8"/>
  <c r="Q1061" i="8" s="1"/>
  <c r="J1061" i="8"/>
  <c r="E1062" i="8"/>
  <c r="P1061" i="6"/>
  <c r="Q1061" i="6" s="1"/>
  <c r="J1061" i="6"/>
  <c r="E1062" i="6"/>
  <c r="E1062" i="5"/>
  <c r="P1061" i="5"/>
  <c r="Q1061" i="5" s="1"/>
  <c r="J1061" i="5"/>
  <c r="I1049" i="1"/>
  <c r="G1049" i="1"/>
  <c r="P1061" i="7" l="1"/>
  <c r="Q1061" i="7" s="1"/>
  <c r="J1061" i="7"/>
  <c r="D1062" i="7"/>
  <c r="E1062" i="7" s="1"/>
  <c r="I1062" i="8"/>
  <c r="G1062" i="8"/>
  <c r="I1062" i="6"/>
  <c r="G1062" i="6"/>
  <c r="I1062" i="5"/>
  <c r="G1062" i="5"/>
  <c r="C1050" i="1"/>
  <c r="D1050" i="1" s="1"/>
  <c r="L1049" i="1"/>
  <c r="K1049" i="1"/>
  <c r="H1049" i="1"/>
  <c r="G1062" i="7" l="1"/>
  <c r="I1062" i="7"/>
  <c r="L1062" i="8"/>
  <c r="K1062" i="8"/>
  <c r="C1063" i="8"/>
  <c r="D1063" i="8" s="1"/>
  <c r="H1062" i="8"/>
  <c r="L1062" i="6"/>
  <c r="C1063" i="6"/>
  <c r="D1063" i="6" s="1"/>
  <c r="K1062" i="6"/>
  <c r="H1062" i="6"/>
  <c r="C1063" i="5"/>
  <c r="D1063" i="5" s="1"/>
  <c r="L1062" i="5"/>
  <c r="K1062" i="5"/>
  <c r="H1062" i="5"/>
  <c r="E1050" i="1"/>
  <c r="P1049" i="1"/>
  <c r="Q1049" i="1" s="1"/>
  <c r="J1049" i="1"/>
  <c r="H1062" i="7" l="1"/>
  <c r="L1062" i="7"/>
  <c r="C1063" i="7"/>
  <c r="K1062" i="7"/>
  <c r="E1063" i="6"/>
  <c r="P1062" i="8"/>
  <c r="Q1062" i="8" s="1"/>
  <c r="J1062" i="8"/>
  <c r="E1063" i="8"/>
  <c r="P1062" i="6"/>
  <c r="Q1062" i="6" s="1"/>
  <c r="J1062" i="6"/>
  <c r="P1062" i="5"/>
  <c r="Q1062" i="5" s="1"/>
  <c r="J1062" i="5"/>
  <c r="E1063" i="5"/>
  <c r="I1050" i="1"/>
  <c r="G1050" i="1"/>
  <c r="J1062" i="7" l="1"/>
  <c r="P1062" i="7"/>
  <c r="Q1062" i="7" s="1"/>
  <c r="D1063" i="7"/>
  <c r="E1063" i="7" s="1"/>
  <c r="I1063" i="8"/>
  <c r="G1063" i="8"/>
  <c r="I1063" i="6"/>
  <c r="G1063" i="6"/>
  <c r="I1063" i="5"/>
  <c r="G1063" i="5"/>
  <c r="L1050" i="1"/>
  <c r="C1051" i="1"/>
  <c r="D1051" i="1" s="1"/>
  <c r="K1050" i="1"/>
  <c r="H1050" i="1"/>
  <c r="I1063" i="7" l="1"/>
  <c r="G1063" i="7"/>
  <c r="C1064" i="8"/>
  <c r="D1064" i="8" s="1"/>
  <c r="L1063" i="8"/>
  <c r="K1063" i="8"/>
  <c r="H1063" i="8"/>
  <c r="L1063" i="6"/>
  <c r="K1063" i="6"/>
  <c r="C1064" i="6"/>
  <c r="D1064" i="6" s="1"/>
  <c r="H1063" i="6"/>
  <c r="L1063" i="5"/>
  <c r="K1063" i="5"/>
  <c r="C1064" i="5"/>
  <c r="D1064" i="5" s="1"/>
  <c r="H1063" i="5"/>
  <c r="E1051" i="1"/>
  <c r="P1050" i="1"/>
  <c r="Q1050" i="1" s="1"/>
  <c r="J1050" i="1"/>
  <c r="C1064" i="7" l="1"/>
  <c r="H1063" i="7"/>
  <c r="L1063" i="7"/>
  <c r="K1063" i="7"/>
  <c r="E1064" i="5"/>
  <c r="P1063" i="8"/>
  <c r="Q1063" i="8" s="1"/>
  <c r="J1063" i="8"/>
  <c r="E1064" i="8"/>
  <c r="E1064" i="6"/>
  <c r="P1063" i="6"/>
  <c r="Q1063" i="6" s="1"/>
  <c r="J1063" i="6"/>
  <c r="P1063" i="5"/>
  <c r="Q1063" i="5" s="1"/>
  <c r="J1063" i="5"/>
  <c r="I1051" i="1"/>
  <c r="G1051" i="1"/>
  <c r="P1063" i="7" l="1"/>
  <c r="Q1063" i="7" s="1"/>
  <c r="J1063" i="7"/>
  <c r="D1064" i="7"/>
  <c r="E1064" i="7" s="1"/>
  <c r="I1064" i="8"/>
  <c r="G1064" i="8"/>
  <c r="I1064" i="6"/>
  <c r="G1064" i="6"/>
  <c r="I1064" i="5"/>
  <c r="G1064" i="5"/>
  <c r="K1051" i="1"/>
  <c r="L1051" i="1"/>
  <c r="C1052" i="1"/>
  <c r="D1052" i="1" s="1"/>
  <c r="H1051" i="1"/>
  <c r="I1064" i="7" l="1"/>
  <c r="G1064" i="7"/>
  <c r="L1064" i="8"/>
  <c r="K1064" i="8"/>
  <c r="C1065" i="8"/>
  <c r="D1065" i="8" s="1"/>
  <c r="H1064" i="8"/>
  <c r="L1064" i="6"/>
  <c r="C1065" i="6"/>
  <c r="D1065" i="6" s="1"/>
  <c r="K1064" i="6"/>
  <c r="H1064" i="6"/>
  <c r="C1065" i="5"/>
  <c r="D1065" i="5" s="1"/>
  <c r="L1064" i="5"/>
  <c r="K1064" i="5"/>
  <c r="H1064" i="5"/>
  <c r="E1052" i="1"/>
  <c r="P1051" i="1"/>
  <c r="Q1051" i="1" s="1"/>
  <c r="J1051" i="1"/>
  <c r="H1064" i="7" l="1"/>
  <c r="C1065" i="7"/>
  <c r="L1064" i="7"/>
  <c r="K1064" i="7"/>
  <c r="P1064" i="8"/>
  <c r="Q1064" i="8" s="1"/>
  <c r="J1064" i="8"/>
  <c r="E1065" i="8"/>
  <c r="P1064" i="6"/>
  <c r="Q1064" i="6" s="1"/>
  <c r="J1064" i="6"/>
  <c r="E1065" i="6"/>
  <c r="P1064" i="5"/>
  <c r="Q1064" i="5" s="1"/>
  <c r="J1064" i="5"/>
  <c r="E1065" i="5"/>
  <c r="I1052" i="1"/>
  <c r="G1052" i="1"/>
  <c r="J1064" i="7" l="1"/>
  <c r="P1064" i="7"/>
  <c r="Q1064" i="7" s="1"/>
  <c r="D1065" i="7"/>
  <c r="E1065" i="7" s="1"/>
  <c r="I1065" i="8"/>
  <c r="G1065" i="8"/>
  <c r="I1065" i="6"/>
  <c r="G1065" i="6"/>
  <c r="I1065" i="5"/>
  <c r="G1065" i="5"/>
  <c r="K1052" i="1"/>
  <c r="C1053" i="1"/>
  <c r="D1053" i="1" s="1"/>
  <c r="L1052" i="1"/>
  <c r="H1052" i="1"/>
  <c r="G1065" i="7" l="1"/>
  <c r="I1065" i="7"/>
  <c r="C1066" i="8"/>
  <c r="D1066" i="8" s="1"/>
  <c r="L1065" i="8"/>
  <c r="K1065" i="8"/>
  <c r="H1065" i="8"/>
  <c r="L1065" i="6"/>
  <c r="K1065" i="6"/>
  <c r="C1066" i="6"/>
  <c r="D1066" i="6" s="1"/>
  <c r="H1065" i="6"/>
  <c r="L1065" i="5"/>
  <c r="K1065" i="5"/>
  <c r="C1066" i="5"/>
  <c r="D1066" i="5" s="1"/>
  <c r="H1065" i="5"/>
  <c r="E1053" i="1"/>
  <c r="P1052" i="1"/>
  <c r="Q1052" i="1" s="1"/>
  <c r="J1052" i="1"/>
  <c r="C1066" i="7" l="1"/>
  <c r="D1066" i="7" s="1"/>
  <c r="H1065" i="7"/>
  <c r="L1065" i="7"/>
  <c r="K1065" i="7"/>
  <c r="E1066" i="8"/>
  <c r="P1065" i="8"/>
  <c r="Q1065" i="8" s="1"/>
  <c r="J1065" i="8"/>
  <c r="P1065" i="6"/>
  <c r="Q1065" i="6" s="1"/>
  <c r="J1065" i="6"/>
  <c r="E1066" i="6"/>
  <c r="P1065" i="5"/>
  <c r="Q1065" i="5" s="1"/>
  <c r="J1065" i="5"/>
  <c r="E1066" i="5"/>
  <c r="I1053" i="1"/>
  <c r="G1053" i="1"/>
  <c r="P1065" i="7" l="1"/>
  <c r="Q1065" i="7" s="1"/>
  <c r="J1065" i="7"/>
  <c r="E1066" i="7"/>
  <c r="I1066" i="8"/>
  <c r="G1066" i="8"/>
  <c r="I1066" i="6"/>
  <c r="G1066" i="6"/>
  <c r="I1066" i="5"/>
  <c r="G1066" i="5"/>
  <c r="C1054" i="1"/>
  <c r="D1054" i="1" s="1"/>
  <c r="L1053" i="1"/>
  <c r="K1053" i="1"/>
  <c r="H1053" i="1"/>
  <c r="I1066" i="7" l="1"/>
  <c r="G1066" i="7"/>
  <c r="L1066" i="8"/>
  <c r="K1066" i="8"/>
  <c r="C1067" i="8"/>
  <c r="D1067" i="8" s="1"/>
  <c r="H1066" i="8"/>
  <c r="L1066" i="6"/>
  <c r="K1066" i="6"/>
  <c r="C1067" i="6"/>
  <c r="D1067" i="6" s="1"/>
  <c r="H1066" i="6"/>
  <c r="K1066" i="5"/>
  <c r="L1066" i="5"/>
  <c r="C1067" i="5"/>
  <c r="D1067" i="5" s="1"/>
  <c r="H1066" i="5"/>
  <c r="E1054" i="1"/>
  <c r="P1053" i="1"/>
  <c r="Q1053" i="1" s="1"/>
  <c r="J1053" i="1"/>
  <c r="C1067" i="7" l="1"/>
  <c r="L1066" i="7"/>
  <c r="H1066" i="7"/>
  <c r="K1066" i="7"/>
  <c r="E1067" i="6"/>
  <c r="P1066" i="8"/>
  <c r="Q1066" i="8" s="1"/>
  <c r="J1066" i="8"/>
  <c r="E1067" i="8"/>
  <c r="P1066" i="6"/>
  <c r="Q1066" i="6" s="1"/>
  <c r="J1066" i="6"/>
  <c r="P1066" i="5"/>
  <c r="Q1066" i="5" s="1"/>
  <c r="J1066" i="5"/>
  <c r="E1067" i="5"/>
  <c r="I1054" i="1"/>
  <c r="G1054" i="1"/>
  <c r="P1066" i="7" l="1"/>
  <c r="Q1066" i="7" s="1"/>
  <c r="J1066" i="7"/>
  <c r="D1067" i="7"/>
  <c r="E1067" i="7" s="1"/>
  <c r="I1067" i="8"/>
  <c r="G1067" i="8"/>
  <c r="I1067" i="6"/>
  <c r="G1067" i="6"/>
  <c r="I1067" i="5"/>
  <c r="G1067" i="5"/>
  <c r="C1055" i="1"/>
  <c r="D1055" i="1" s="1"/>
  <c r="L1054" i="1"/>
  <c r="K1054" i="1"/>
  <c r="H1054" i="1"/>
  <c r="I1067" i="7" l="1"/>
  <c r="G1067" i="7"/>
  <c r="C1068" i="8"/>
  <c r="D1068" i="8" s="1"/>
  <c r="L1067" i="8"/>
  <c r="K1067" i="8"/>
  <c r="H1067" i="8"/>
  <c r="L1067" i="6"/>
  <c r="K1067" i="6"/>
  <c r="C1068" i="6"/>
  <c r="D1068" i="6" s="1"/>
  <c r="H1067" i="6"/>
  <c r="L1067" i="5"/>
  <c r="C1068" i="5"/>
  <c r="D1068" i="5" s="1"/>
  <c r="K1067" i="5"/>
  <c r="H1067" i="5"/>
  <c r="E1055" i="1"/>
  <c r="P1054" i="1"/>
  <c r="Q1054" i="1" s="1"/>
  <c r="J1054" i="1"/>
  <c r="C1068" i="7" l="1"/>
  <c r="H1067" i="7"/>
  <c r="L1067" i="7"/>
  <c r="K1067" i="7"/>
  <c r="E1068" i="8"/>
  <c r="P1067" i="8"/>
  <c r="Q1067" i="8" s="1"/>
  <c r="J1067" i="8"/>
  <c r="E1068" i="6"/>
  <c r="P1067" i="6"/>
  <c r="Q1067" i="6" s="1"/>
  <c r="J1067" i="6"/>
  <c r="P1067" i="5"/>
  <c r="Q1067" i="5" s="1"/>
  <c r="J1067" i="5"/>
  <c r="E1068" i="5"/>
  <c r="I1055" i="1"/>
  <c r="G1055" i="1"/>
  <c r="D1068" i="7" l="1"/>
  <c r="E1068" i="7" s="1"/>
  <c r="P1067" i="7"/>
  <c r="Q1067" i="7" s="1"/>
  <c r="J1067" i="7"/>
  <c r="I1068" i="8"/>
  <c r="G1068" i="8"/>
  <c r="I1068" i="6"/>
  <c r="G1068" i="6"/>
  <c r="I1068" i="5"/>
  <c r="G1068" i="5"/>
  <c r="K1055" i="1"/>
  <c r="L1055" i="1"/>
  <c r="C1056" i="1"/>
  <c r="D1056" i="1" s="1"/>
  <c r="H1055" i="1"/>
  <c r="I1068" i="7" l="1"/>
  <c r="G1068" i="7"/>
  <c r="L1068" i="8"/>
  <c r="K1068" i="8"/>
  <c r="C1069" i="8"/>
  <c r="D1069" i="8" s="1"/>
  <c r="H1068" i="8"/>
  <c r="L1068" i="6"/>
  <c r="K1068" i="6"/>
  <c r="C1069" i="6"/>
  <c r="D1069" i="6" s="1"/>
  <c r="H1068" i="6"/>
  <c r="L1068" i="5"/>
  <c r="K1068" i="5"/>
  <c r="C1069" i="5"/>
  <c r="D1069" i="5" s="1"/>
  <c r="H1068" i="5"/>
  <c r="E1056" i="1"/>
  <c r="P1055" i="1"/>
  <c r="Q1055" i="1" s="1"/>
  <c r="J1055" i="1"/>
  <c r="K1068" i="7" l="1"/>
  <c r="H1068" i="7"/>
  <c r="C1069" i="7"/>
  <c r="D1069" i="7" s="1"/>
  <c r="L1068" i="7"/>
  <c r="P1068" i="8"/>
  <c r="Q1068" i="8" s="1"/>
  <c r="J1068" i="8"/>
  <c r="E1069" i="8"/>
  <c r="P1068" i="6"/>
  <c r="Q1068" i="6" s="1"/>
  <c r="J1068" i="6"/>
  <c r="E1069" i="6"/>
  <c r="P1068" i="5"/>
  <c r="Q1068" i="5" s="1"/>
  <c r="J1068" i="5"/>
  <c r="E1069" i="5"/>
  <c r="I1056" i="1"/>
  <c r="G1056" i="1"/>
  <c r="E1069" i="7" l="1"/>
  <c r="P1068" i="7"/>
  <c r="Q1068" i="7" s="1"/>
  <c r="J1068" i="7"/>
  <c r="I1069" i="8"/>
  <c r="G1069" i="8"/>
  <c r="I1069" i="6"/>
  <c r="G1069" i="6"/>
  <c r="I1069" i="5"/>
  <c r="G1069" i="5"/>
  <c r="C1057" i="1"/>
  <c r="D1057" i="1" s="1"/>
  <c r="L1056" i="1"/>
  <c r="K1056" i="1"/>
  <c r="H1056" i="1"/>
  <c r="I1069" i="7" l="1"/>
  <c r="G1069" i="7"/>
  <c r="C1070" i="8"/>
  <c r="D1070" i="8" s="1"/>
  <c r="L1069" i="8"/>
  <c r="K1069" i="8"/>
  <c r="H1069" i="8"/>
  <c r="C1070" i="6"/>
  <c r="D1070" i="6" s="1"/>
  <c r="L1069" i="6"/>
  <c r="K1069" i="6"/>
  <c r="H1069" i="6"/>
  <c r="L1069" i="5"/>
  <c r="C1070" i="5"/>
  <c r="D1070" i="5" s="1"/>
  <c r="K1069" i="5"/>
  <c r="H1069" i="5"/>
  <c r="P1056" i="1"/>
  <c r="Q1056" i="1" s="1"/>
  <c r="J1056" i="1"/>
  <c r="E1057" i="1"/>
  <c r="L1069" i="7" l="1"/>
  <c r="C1070" i="7"/>
  <c r="K1069" i="7"/>
  <c r="H1069" i="7"/>
  <c r="P1069" i="8"/>
  <c r="Q1069" i="8" s="1"/>
  <c r="J1069" i="8"/>
  <c r="E1070" i="8"/>
  <c r="E1070" i="6"/>
  <c r="P1069" i="6"/>
  <c r="Q1069" i="6" s="1"/>
  <c r="J1069" i="6"/>
  <c r="P1069" i="5"/>
  <c r="Q1069" i="5" s="1"/>
  <c r="J1069" i="5"/>
  <c r="E1070" i="5"/>
  <c r="I1057" i="1"/>
  <c r="G1057" i="1"/>
  <c r="P1069" i="7" l="1"/>
  <c r="Q1069" i="7" s="1"/>
  <c r="J1069" i="7"/>
  <c r="D1070" i="7"/>
  <c r="E1070" i="7" s="1"/>
  <c r="I1070" i="8"/>
  <c r="G1070" i="8"/>
  <c r="I1070" i="6"/>
  <c r="G1070" i="6"/>
  <c r="I1070" i="5"/>
  <c r="G1070" i="5"/>
  <c r="K1057" i="1"/>
  <c r="C1058" i="1"/>
  <c r="D1058" i="1" s="1"/>
  <c r="L1057" i="1"/>
  <c r="H1057" i="1"/>
  <c r="G1070" i="7" l="1"/>
  <c r="I1070" i="7"/>
  <c r="L1070" i="8"/>
  <c r="K1070" i="8"/>
  <c r="C1071" i="8"/>
  <c r="D1071" i="8" s="1"/>
  <c r="H1070" i="8"/>
  <c r="L1070" i="6"/>
  <c r="K1070" i="6"/>
  <c r="C1071" i="6"/>
  <c r="D1071" i="6" s="1"/>
  <c r="H1070" i="6"/>
  <c r="C1071" i="5"/>
  <c r="D1071" i="5" s="1"/>
  <c r="L1070" i="5"/>
  <c r="K1070" i="5"/>
  <c r="H1070" i="5"/>
  <c r="E1058" i="1"/>
  <c r="P1057" i="1"/>
  <c r="Q1057" i="1" s="1"/>
  <c r="J1057" i="1"/>
  <c r="E1071" i="6" l="1"/>
  <c r="C1071" i="7"/>
  <c r="H1070" i="7"/>
  <c r="K1070" i="7"/>
  <c r="L1070" i="7"/>
  <c r="P1070" i="8"/>
  <c r="Q1070" i="8" s="1"/>
  <c r="J1070" i="8"/>
  <c r="E1071" i="8"/>
  <c r="P1070" i="6"/>
  <c r="Q1070" i="6" s="1"/>
  <c r="J1070" i="6"/>
  <c r="P1070" i="5"/>
  <c r="Q1070" i="5" s="1"/>
  <c r="J1070" i="5"/>
  <c r="E1071" i="5"/>
  <c r="I1058" i="1"/>
  <c r="G1058" i="1"/>
  <c r="J1070" i="7" l="1"/>
  <c r="P1070" i="7"/>
  <c r="Q1070" i="7" s="1"/>
  <c r="D1071" i="7"/>
  <c r="E1071" i="7" s="1"/>
  <c r="I1071" i="8"/>
  <c r="G1071" i="8"/>
  <c r="I1071" i="6"/>
  <c r="G1071" i="6"/>
  <c r="I1071" i="5"/>
  <c r="G1071" i="5"/>
  <c r="L1058" i="1"/>
  <c r="C1059" i="1"/>
  <c r="D1059" i="1" s="1"/>
  <c r="K1058" i="1"/>
  <c r="H1058" i="1"/>
  <c r="G1071" i="7" l="1"/>
  <c r="I1071" i="7"/>
  <c r="C1072" i="8"/>
  <c r="D1072" i="8" s="1"/>
  <c r="L1071" i="8"/>
  <c r="K1071" i="8"/>
  <c r="H1071" i="8"/>
  <c r="C1072" i="6"/>
  <c r="D1072" i="6" s="1"/>
  <c r="L1071" i="6"/>
  <c r="K1071" i="6"/>
  <c r="H1071" i="6"/>
  <c r="L1071" i="5"/>
  <c r="C1072" i="5"/>
  <c r="D1072" i="5" s="1"/>
  <c r="K1071" i="5"/>
  <c r="H1071" i="5"/>
  <c r="P1058" i="1"/>
  <c r="Q1058" i="1" s="1"/>
  <c r="J1058" i="1"/>
  <c r="E1059" i="1"/>
  <c r="H1071" i="7" l="1"/>
  <c r="C1072" i="7"/>
  <c r="L1071" i="7"/>
  <c r="K1071" i="7"/>
  <c r="P1071" i="8"/>
  <c r="Q1071" i="8" s="1"/>
  <c r="J1071" i="8"/>
  <c r="E1072" i="8"/>
  <c r="P1071" i="6"/>
  <c r="Q1071" i="6" s="1"/>
  <c r="J1071" i="6"/>
  <c r="E1072" i="6"/>
  <c r="E1072" i="5"/>
  <c r="P1071" i="5"/>
  <c r="Q1071" i="5" s="1"/>
  <c r="J1071" i="5"/>
  <c r="I1059" i="1"/>
  <c r="G1059" i="1"/>
  <c r="J1071" i="7" l="1"/>
  <c r="P1071" i="7"/>
  <c r="Q1071" i="7" s="1"/>
  <c r="D1072" i="7"/>
  <c r="E1072" i="7" s="1"/>
  <c r="I1072" i="8"/>
  <c r="G1072" i="8"/>
  <c r="I1072" i="6"/>
  <c r="G1072" i="6"/>
  <c r="I1072" i="5"/>
  <c r="G1072" i="5"/>
  <c r="L1059" i="1"/>
  <c r="C1060" i="1"/>
  <c r="D1060" i="1" s="1"/>
  <c r="K1059" i="1"/>
  <c r="H1059" i="1"/>
  <c r="G1072" i="7" l="1"/>
  <c r="I1072" i="7"/>
  <c r="L1072" i="8"/>
  <c r="K1072" i="8"/>
  <c r="C1073" i="8"/>
  <c r="D1073" i="8" s="1"/>
  <c r="H1072" i="8"/>
  <c r="L1072" i="6"/>
  <c r="K1072" i="6"/>
  <c r="C1073" i="6"/>
  <c r="D1073" i="6" s="1"/>
  <c r="H1072" i="6"/>
  <c r="C1073" i="5"/>
  <c r="D1073" i="5" s="1"/>
  <c r="L1072" i="5"/>
  <c r="K1072" i="5"/>
  <c r="H1072" i="5"/>
  <c r="E1060" i="1"/>
  <c r="P1059" i="1"/>
  <c r="Q1059" i="1" s="1"/>
  <c r="J1059" i="1"/>
  <c r="H1072" i="7" l="1"/>
  <c r="K1072" i="7"/>
  <c r="C1073" i="7"/>
  <c r="D1073" i="7" s="1"/>
  <c r="L1072" i="7"/>
  <c r="E1073" i="8"/>
  <c r="P1072" i="8"/>
  <c r="Q1072" i="8" s="1"/>
  <c r="J1072" i="8"/>
  <c r="P1072" i="6"/>
  <c r="Q1072" i="6" s="1"/>
  <c r="J1072" i="6"/>
  <c r="E1073" i="6"/>
  <c r="E1073" i="5"/>
  <c r="P1072" i="5"/>
  <c r="Q1072" i="5" s="1"/>
  <c r="J1072" i="5"/>
  <c r="I1060" i="1"/>
  <c r="G1060" i="1"/>
  <c r="E1073" i="7" l="1"/>
  <c r="P1072" i="7"/>
  <c r="Q1072" i="7" s="1"/>
  <c r="J1072" i="7"/>
  <c r="I1073" i="8"/>
  <c r="G1073" i="8"/>
  <c r="I1073" i="6"/>
  <c r="G1073" i="6"/>
  <c r="I1073" i="5"/>
  <c r="G1073" i="5"/>
  <c r="L1060" i="1"/>
  <c r="C1061" i="1"/>
  <c r="D1061" i="1" s="1"/>
  <c r="K1060" i="1"/>
  <c r="H1060" i="1"/>
  <c r="G1073" i="7" l="1"/>
  <c r="I1073" i="7"/>
  <c r="C1074" i="8"/>
  <c r="D1074" i="8" s="1"/>
  <c r="L1073" i="8"/>
  <c r="K1073" i="8"/>
  <c r="H1073" i="8"/>
  <c r="C1074" i="6"/>
  <c r="D1074" i="6" s="1"/>
  <c r="L1073" i="6"/>
  <c r="K1073" i="6"/>
  <c r="H1073" i="6"/>
  <c r="L1073" i="5"/>
  <c r="C1074" i="5"/>
  <c r="D1074" i="5" s="1"/>
  <c r="K1073" i="5"/>
  <c r="H1073" i="5"/>
  <c r="P1060" i="1"/>
  <c r="Q1060" i="1" s="1"/>
  <c r="J1060" i="1"/>
  <c r="E1061" i="1"/>
  <c r="L1073" i="7" l="1"/>
  <c r="K1073" i="7"/>
  <c r="C1074" i="7"/>
  <c r="D1074" i="7" s="1"/>
  <c r="H1073" i="7"/>
  <c r="E1074" i="6"/>
  <c r="E1074" i="8"/>
  <c r="P1073" i="8"/>
  <c r="Q1073" i="8" s="1"/>
  <c r="J1073" i="8"/>
  <c r="P1073" i="6"/>
  <c r="Q1073" i="6" s="1"/>
  <c r="J1073" i="6"/>
  <c r="E1074" i="5"/>
  <c r="P1073" i="5"/>
  <c r="Q1073" i="5" s="1"/>
  <c r="J1073" i="5"/>
  <c r="I1061" i="1"/>
  <c r="G1061" i="1"/>
  <c r="J1073" i="7" l="1"/>
  <c r="P1073" i="7"/>
  <c r="Q1073" i="7" s="1"/>
  <c r="E1074" i="7"/>
  <c r="I1074" i="8"/>
  <c r="G1074" i="8"/>
  <c r="I1074" i="6"/>
  <c r="G1074" i="6"/>
  <c r="I1074" i="5"/>
  <c r="G1074" i="5"/>
  <c r="C1062" i="1"/>
  <c r="D1062" i="1" s="1"/>
  <c r="L1061" i="1"/>
  <c r="K1061" i="1"/>
  <c r="H1061" i="1"/>
  <c r="G1074" i="7" l="1"/>
  <c r="I1074" i="7"/>
  <c r="L1074" i="8"/>
  <c r="K1074" i="8"/>
  <c r="C1075" i="8"/>
  <c r="D1075" i="8" s="1"/>
  <c r="H1074" i="8"/>
  <c r="L1074" i="6"/>
  <c r="K1074" i="6"/>
  <c r="C1075" i="6"/>
  <c r="D1075" i="6" s="1"/>
  <c r="H1074" i="6"/>
  <c r="L1074" i="5"/>
  <c r="K1074" i="5"/>
  <c r="C1075" i="5"/>
  <c r="D1075" i="5" s="1"/>
  <c r="H1074" i="5"/>
  <c r="E1062" i="1"/>
  <c r="P1061" i="1"/>
  <c r="Q1061" i="1" s="1"/>
  <c r="J1061" i="1"/>
  <c r="H1074" i="7" l="1"/>
  <c r="L1074" i="7"/>
  <c r="K1074" i="7"/>
  <c r="C1075" i="7"/>
  <c r="P1074" i="8"/>
  <c r="Q1074" i="8" s="1"/>
  <c r="J1074" i="8"/>
  <c r="E1075" i="8"/>
  <c r="P1074" i="6"/>
  <c r="Q1074" i="6" s="1"/>
  <c r="J1074" i="6"/>
  <c r="E1075" i="6"/>
  <c r="P1074" i="5"/>
  <c r="Q1074" i="5" s="1"/>
  <c r="J1074" i="5"/>
  <c r="E1075" i="5"/>
  <c r="I1062" i="1"/>
  <c r="G1062" i="1"/>
  <c r="D1075" i="7" l="1"/>
  <c r="E1075" i="7" s="1"/>
  <c r="P1074" i="7"/>
  <c r="Q1074" i="7" s="1"/>
  <c r="J1074" i="7"/>
  <c r="I1075" i="8"/>
  <c r="G1075" i="8"/>
  <c r="I1075" i="6"/>
  <c r="G1075" i="6"/>
  <c r="I1075" i="5"/>
  <c r="G1075" i="5"/>
  <c r="L1062" i="1"/>
  <c r="C1063" i="1"/>
  <c r="D1063" i="1" s="1"/>
  <c r="K1062" i="1"/>
  <c r="H1062" i="1"/>
  <c r="G1075" i="7" l="1"/>
  <c r="I1075" i="7"/>
  <c r="C1076" i="8"/>
  <c r="D1076" i="8" s="1"/>
  <c r="L1075" i="8"/>
  <c r="K1075" i="8"/>
  <c r="H1075" i="8"/>
  <c r="C1076" i="6"/>
  <c r="D1076" i="6" s="1"/>
  <c r="L1075" i="6"/>
  <c r="K1075" i="6"/>
  <c r="H1075" i="6"/>
  <c r="L1075" i="5"/>
  <c r="C1076" i="5"/>
  <c r="D1076" i="5" s="1"/>
  <c r="K1075" i="5"/>
  <c r="H1075" i="5"/>
  <c r="E1063" i="1"/>
  <c r="P1062" i="1"/>
  <c r="Q1062" i="1" s="1"/>
  <c r="J1062" i="1"/>
  <c r="K1075" i="7" l="1"/>
  <c r="H1075" i="7"/>
  <c r="C1076" i="7"/>
  <c r="L1075" i="7"/>
  <c r="E1076" i="5"/>
  <c r="E1076" i="8"/>
  <c r="P1075" i="8"/>
  <c r="Q1075" i="8" s="1"/>
  <c r="J1075" i="8"/>
  <c r="P1075" i="6"/>
  <c r="Q1075" i="6" s="1"/>
  <c r="J1075" i="6"/>
  <c r="E1076" i="6"/>
  <c r="P1075" i="5"/>
  <c r="Q1075" i="5" s="1"/>
  <c r="J1075" i="5"/>
  <c r="I1063" i="1"/>
  <c r="G1063" i="1"/>
  <c r="D1076" i="7" l="1"/>
  <c r="E1076" i="7" s="1"/>
  <c r="J1075" i="7"/>
  <c r="P1075" i="7"/>
  <c r="Q1075" i="7" s="1"/>
  <c r="I1076" i="8"/>
  <c r="G1076" i="8"/>
  <c r="I1076" i="6"/>
  <c r="G1076" i="6"/>
  <c r="I1076" i="5"/>
  <c r="G1076" i="5"/>
  <c r="K1063" i="1"/>
  <c r="C1064" i="1"/>
  <c r="D1064" i="1" s="1"/>
  <c r="L1063" i="1"/>
  <c r="H1063" i="1"/>
  <c r="G1076" i="7" l="1"/>
  <c r="I1076" i="7"/>
  <c r="L1076" i="8"/>
  <c r="K1076" i="8"/>
  <c r="C1077" i="8"/>
  <c r="D1077" i="8" s="1"/>
  <c r="H1076" i="8"/>
  <c r="L1076" i="6"/>
  <c r="K1076" i="6"/>
  <c r="C1077" i="6"/>
  <c r="D1077" i="6" s="1"/>
  <c r="H1076" i="6"/>
  <c r="L1076" i="5"/>
  <c r="C1077" i="5"/>
  <c r="D1077" i="5" s="1"/>
  <c r="K1076" i="5"/>
  <c r="H1076" i="5"/>
  <c r="E1064" i="1"/>
  <c r="P1063" i="1"/>
  <c r="Q1063" i="1" s="1"/>
  <c r="J1063" i="1"/>
  <c r="H1076" i="7" l="1"/>
  <c r="L1076" i="7"/>
  <c r="K1076" i="7"/>
  <c r="C1077" i="7"/>
  <c r="P1076" i="8"/>
  <c r="Q1076" i="8" s="1"/>
  <c r="J1076" i="8"/>
  <c r="E1077" i="8"/>
  <c r="P1076" i="6"/>
  <c r="Q1076" i="6" s="1"/>
  <c r="J1076" i="6"/>
  <c r="E1077" i="6"/>
  <c r="P1076" i="5"/>
  <c r="Q1076" i="5" s="1"/>
  <c r="J1076" i="5"/>
  <c r="E1077" i="5"/>
  <c r="I1064" i="1"/>
  <c r="G1064" i="1"/>
  <c r="P1076" i="7" l="1"/>
  <c r="Q1076" i="7" s="1"/>
  <c r="J1076" i="7"/>
  <c r="D1077" i="7"/>
  <c r="E1077" i="7" s="1"/>
  <c r="I1077" i="8"/>
  <c r="G1077" i="8"/>
  <c r="I1077" i="6"/>
  <c r="G1077" i="6"/>
  <c r="I1077" i="5"/>
  <c r="G1077" i="5"/>
  <c r="K1064" i="1"/>
  <c r="L1064" i="1"/>
  <c r="C1065" i="1"/>
  <c r="D1065" i="1" s="1"/>
  <c r="H1064" i="1"/>
  <c r="G1077" i="7" l="1"/>
  <c r="I1077" i="7"/>
  <c r="C1078" i="8"/>
  <c r="D1078" i="8" s="1"/>
  <c r="L1077" i="8"/>
  <c r="K1077" i="8"/>
  <c r="H1077" i="8"/>
  <c r="C1078" i="6"/>
  <c r="D1078" i="6" s="1"/>
  <c r="L1077" i="6"/>
  <c r="K1077" i="6"/>
  <c r="H1077" i="6"/>
  <c r="L1077" i="5"/>
  <c r="K1077" i="5"/>
  <c r="C1078" i="5"/>
  <c r="D1078" i="5" s="1"/>
  <c r="H1077" i="5"/>
  <c r="E1065" i="1"/>
  <c r="P1064" i="1"/>
  <c r="Q1064" i="1" s="1"/>
  <c r="J1064" i="1"/>
  <c r="H1077" i="7" l="1"/>
  <c r="C1078" i="7"/>
  <c r="K1077" i="7"/>
  <c r="L1077" i="7"/>
  <c r="E1078" i="5"/>
  <c r="P1077" i="8"/>
  <c r="Q1077" i="8" s="1"/>
  <c r="J1077" i="8"/>
  <c r="E1078" i="8"/>
  <c r="E1078" i="6"/>
  <c r="P1077" i="6"/>
  <c r="Q1077" i="6" s="1"/>
  <c r="J1077" i="6"/>
  <c r="P1077" i="5"/>
  <c r="Q1077" i="5" s="1"/>
  <c r="J1077" i="5"/>
  <c r="I1065" i="1"/>
  <c r="G1065" i="1"/>
  <c r="P1077" i="7" l="1"/>
  <c r="Q1077" i="7" s="1"/>
  <c r="J1077" i="7"/>
  <c r="D1078" i="7"/>
  <c r="E1078" i="7" s="1"/>
  <c r="I1078" i="8"/>
  <c r="G1078" i="8"/>
  <c r="I1078" i="6"/>
  <c r="G1078" i="6"/>
  <c r="I1078" i="5"/>
  <c r="G1078" i="5"/>
  <c r="K1065" i="1"/>
  <c r="C1066" i="1"/>
  <c r="D1066" i="1" s="1"/>
  <c r="L1065" i="1"/>
  <c r="H1065" i="1"/>
  <c r="G1078" i="7" l="1"/>
  <c r="I1078" i="7"/>
  <c r="C1079" i="8"/>
  <c r="D1079" i="8" s="1"/>
  <c r="L1078" i="8"/>
  <c r="K1078" i="8"/>
  <c r="H1078" i="8"/>
  <c r="L1078" i="6"/>
  <c r="K1078" i="6"/>
  <c r="C1079" i="6"/>
  <c r="D1079" i="6" s="1"/>
  <c r="H1078" i="6"/>
  <c r="L1078" i="5"/>
  <c r="K1078" i="5"/>
  <c r="C1079" i="5"/>
  <c r="D1079" i="5" s="1"/>
  <c r="H1078" i="5"/>
  <c r="E1066" i="1"/>
  <c r="P1065" i="1"/>
  <c r="Q1065" i="1" s="1"/>
  <c r="J1065" i="1"/>
  <c r="E1079" i="8" l="1"/>
  <c r="H1078" i="7"/>
  <c r="K1078" i="7"/>
  <c r="C1079" i="7"/>
  <c r="L1078" i="7"/>
  <c r="P1078" i="8"/>
  <c r="Q1078" i="8" s="1"/>
  <c r="J1078" i="8"/>
  <c r="P1078" i="6"/>
  <c r="Q1078" i="6" s="1"/>
  <c r="J1078" i="6"/>
  <c r="E1079" i="6"/>
  <c r="P1078" i="5"/>
  <c r="Q1078" i="5" s="1"/>
  <c r="J1078" i="5"/>
  <c r="E1079" i="5"/>
  <c r="I1066" i="1"/>
  <c r="G1066" i="1"/>
  <c r="D1079" i="7" l="1"/>
  <c r="E1079" i="7" s="1"/>
  <c r="J1078" i="7"/>
  <c r="P1078" i="7"/>
  <c r="Q1078" i="7" s="1"/>
  <c r="I1079" i="8"/>
  <c r="G1079" i="8"/>
  <c r="I1079" i="6"/>
  <c r="G1079" i="6"/>
  <c r="I1079" i="5"/>
  <c r="G1079" i="5"/>
  <c r="L1066" i="1"/>
  <c r="C1067" i="1"/>
  <c r="D1067" i="1" s="1"/>
  <c r="K1066" i="1"/>
  <c r="H1066" i="1"/>
  <c r="I1079" i="7" l="1"/>
  <c r="G1079" i="7"/>
  <c r="K1079" i="8"/>
  <c r="C1080" i="8"/>
  <c r="D1080" i="8" s="1"/>
  <c r="L1079" i="8"/>
  <c r="H1079" i="8"/>
  <c r="C1080" i="6"/>
  <c r="D1080" i="6" s="1"/>
  <c r="L1079" i="6"/>
  <c r="K1079" i="6"/>
  <c r="H1079" i="6"/>
  <c r="L1079" i="5"/>
  <c r="C1080" i="5"/>
  <c r="D1080" i="5" s="1"/>
  <c r="K1079" i="5"/>
  <c r="H1079" i="5"/>
  <c r="E1067" i="1"/>
  <c r="P1066" i="1"/>
  <c r="Q1066" i="1" s="1"/>
  <c r="J1066" i="1"/>
  <c r="H1079" i="7" l="1"/>
  <c r="C1080" i="7"/>
  <c r="L1079" i="7"/>
  <c r="K1079" i="7"/>
  <c r="P1079" i="8"/>
  <c r="Q1079" i="8" s="1"/>
  <c r="J1079" i="8"/>
  <c r="E1080" i="8"/>
  <c r="P1079" i="6"/>
  <c r="Q1079" i="6" s="1"/>
  <c r="J1079" i="6"/>
  <c r="E1080" i="6"/>
  <c r="P1079" i="5"/>
  <c r="Q1079" i="5" s="1"/>
  <c r="J1079" i="5"/>
  <c r="E1080" i="5"/>
  <c r="I1067" i="1"/>
  <c r="G1067" i="1"/>
  <c r="P1079" i="7" l="1"/>
  <c r="Q1079" i="7" s="1"/>
  <c r="J1079" i="7"/>
  <c r="D1080" i="7"/>
  <c r="E1080" i="7"/>
  <c r="I1080" i="8"/>
  <c r="G1080" i="8"/>
  <c r="I1080" i="6"/>
  <c r="G1080" i="6"/>
  <c r="I1080" i="5"/>
  <c r="G1080" i="5"/>
  <c r="C1068" i="1"/>
  <c r="D1068" i="1" s="1"/>
  <c r="K1067" i="1"/>
  <c r="L1067" i="1"/>
  <c r="H1067" i="1"/>
  <c r="G1080" i="7" l="1"/>
  <c r="I1080" i="7"/>
  <c r="C1081" i="8"/>
  <c r="D1081" i="8" s="1"/>
  <c r="L1080" i="8"/>
  <c r="K1080" i="8"/>
  <c r="H1080" i="8"/>
  <c r="L1080" i="6"/>
  <c r="K1080" i="6"/>
  <c r="C1081" i="6"/>
  <c r="D1081" i="6" s="1"/>
  <c r="H1080" i="6"/>
  <c r="L1080" i="5"/>
  <c r="C1081" i="5"/>
  <c r="D1081" i="5" s="1"/>
  <c r="K1080" i="5"/>
  <c r="H1080" i="5"/>
  <c r="E1068" i="1"/>
  <c r="P1067" i="1"/>
  <c r="Q1067" i="1" s="1"/>
  <c r="J1067" i="1"/>
  <c r="C1081" i="7" l="1"/>
  <c r="H1080" i="7"/>
  <c r="L1080" i="7"/>
  <c r="K1080" i="7"/>
  <c r="E1081" i="8"/>
  <c r="E1081" i="5"/>
  <c r="P1080" i="8"/>
  <c r="Q1080" i="8" s="1"/>
  <c r="J1080" i="8"/>
  <c r="P1080" i="6"/>
  <c r="Q1080" i="6" s="1"/>
  <c r="J1080" i="6"/>
  <c r="E1081" i="6"/>
  <c r="P1080" i="5"/>
  <c r="Q1080" i="5" s="1"/>
  <c r="J1080" i="5"/>
  <c r="I1068" i="1"/>
  <c r="G1068" i="1"/>
  <c r="P1080" i="7" l="1"/>
  <c r="Q1080" i="7" s="1"/>
  <c r="J1080" i="7"/>
  <c r="D1081" i="7"/>
  <c r="E1081" i="7" s="1"/>
  <c r="I1081" i="8"/>
  <c r="G1081" i="8"/>
  <c r="I1081" i="6"/>
  <c r="G1081" i="6"/>
  <c r="I1081" i="5"/>
  <c r="G1081" i="5"/>
  <c r="K1068" i="1"/>
  <c r="L1068" i="1"/>
  <c r="C1069" i="1"/>
  <c r="D1069" i="1" s="1"/>
  <c r="H1068" i="1"/>
  <c r="I1081" i="7" l="1"/>
  <c r="G1081" i="7"/>
  <c r="K1081" i="8"/>
  <c r="C1082" i="8"/>
  <c r="D1082" i="8" s="1"/>
  <c r="L1081" i="8"/>
  <c r="H1081" i="8"/>
  <c r="C1082" i="6"/>
  <c r="D1082" i="6" s="1"/>
  <c r="L1081" i="6"/>
  <c r="K1081" i="6"/>
  <c r="H1081" i="6"/>
  <c r="L1081" i="5"/>
  <c r="K1081" i="5"/>
  <c r="C1082" i="5"/>
  <c r="D1082" i="5" s="1"/>
  <c r="H1081" i="5"/>
  <c r="E1069" i="1"/>
  <c r="P1068" i="1"/>
  <c r="Q1068" i="1" s="1"/>
  <c r="J1068" i="1"/>
  <c r="H1081" i="7" l="1"/>
  <c r="C1082" i="7"/>
  <c r="L1081" i="7"/>
  <c r="K1081" i="7"/>
  <c r="E1082" i="6"/>
  <c r="P1081" i="8"/>
  <c r="Q1081" i="8" s="1"/>
  <c r="J1081" i="8"/>
  <c r="E1082" i="8"/>
  <c r="P1081" i="6"/>
  <c r="Q1081" i="6" s="1"/>
  <c r="J1081" i="6"/>
  <c r="E1082" i="5"/>
  <c r="P1081" i="5"/>
  <c r="Q1081" i="5" s="1"/>
  <c r="J1081" i="5"/>
  <c r="I1069" i="1"/>
  <c r="G1069" i="1"/>
  <c r="J1081" i="7" l="1"/>
  <c r="P1081" i="7"/>
  <c r="Q1081" i="7" s="1"/>
  <c r="D1082" i="7"/>
  <c r="E1082" i="7" s="1"/>
  <c r="I1082" i="8"/>
  <c r="G1082" i="8"/>
  <c r="I1082" i="6"/>
  <c r="G1082" i="6"/>
  <c r="I1082" i="5"/>
  <c r="G1082" i="5"/>
  <c r="C1070" i="1"/>
  <c r="D1070" i="1" s="1"/>
  <c r="L1069" i="1"/>
  <c r="K1069" i="1"/>
  <c r="H1069" i="1"/>
  <c r="G1082" i="7" l="1"/>
  <c r="I1082" i="7"/>
  <c r="C1083" i="8"/>
  <c r="D1083" i="8" s="1"/>
  <c r="L1082" i="8"/>
  <c r="K1082" i="8"/>
  <c r="H1082" i="8"/>
  <c r="L1082" i="6"/>
  <c r="K1082" i="6"/>
  <c r="C1083" i="6"/>
  <c r="D1083" i="6" s="1"/>
  <c r="H1082" i="6"/>
  <c r="L1082" i="5"/>
  <c r="K1082" i="5"/>
  <c r="C1083" i="5"/>
  <c r="D1083" i="5" s="1"/>
  <c r="H1082" i="5"/>
  <c r="E1070" i="1"/>
  <c r="P1069" i="1"/>
  <c r="Q1069" i="1" s="1"/>
  <c r="J1069" i="1"/>
  <c r="H1082" i="7" l="1"/>
  <c r="L1082" i="7"/>
  <c r="K1082" i="7"/>
  <c r="C1083" i="7"/>
  <c r="E1083" i="8"/>
  <c r="P1082" i="8"/>
  <c r="Q1082" i="8" s="1"/>
  <c r="J1082" i="8"/>
  <c r="P1082" i="6"/>
  <c r="Q1082" i="6" s="1"/>
  <c r="J1082" i="6"/>
  <c r="E1083" i="6"/>
  <c r="E1083" i="5"/>
  <c r="P1082" i="5"/>
  <c r="Q1082" i="5" s="1"/>
  <c r="J1082" i="5"/>
  <c r="I1070" i="1"/>
  <c r="G1070" i="1"/>
  <c r="D1083" i="7" l="1"/>
  <c r="E1083" i="7" s="1"/>
  <c r="P1082" i="7"/>
  <c r="Q1082" i="7" s="1"/>
  <c r="J1082" i="7"/>
  <c r="I1083" i="8"/>
  <c r="G1083" i="8"/>
  <c r="I1083" i="6"/>
  <c r="G1083" i="6"/>
  <c r="I1083" i="5"/>
  <c r="G1083" i="5"/>
  <c r="C1071" i="1"/>
  <c r="D1071" i="1" s="1"/>
  <c r="L1070" i="1"/>
  <c r="K1070" i="1"/>
  <c r="H1070" i="1"/>
  <c r="G1083" i="7" l="1"/>
  <c r="I1083" i="7"/>
  <c r="K1083" i="8"/>
  <c r="C1084" i="8"/>
  <c r="D1084" i="8" s="1"/>
  <c r="L1083" i="8"/>
  <c r="H1083" i="8"/>
  <c r="C1084" i="6"/>
  <c r="D1084" i="6" s="1"/>
  <c r="L1083" i="6"/>
  <c r="K1083" i="6"/>
  <c r="H1083" i="6"/>
  <c r="L1083" i="5"/>
  <c r="C1084" i="5"/>
  <c r="D1084" i="5" s="1"/>
  <c r="K1083" i="5"/>
  <c r="H1083" i="5"/>
  <c r="E1071" i="1"/>
  <c r="P1070" i="1"/>
  <c r="Q1070" i="1" s="1"/>
  <c r="J1070" i="1"/>
  <c r="H1083" i="7" l="1"/>
  <c r="C1084" i="7"/>
  <c r="L1083" i="7"/>
  <c r="K1083" i="7"/>
  <c r="E1084" i="6"/>
  <c r="P1083" i="8"/>
  <c r="Q1083" i="8" s="1"/>
  <c r="J1083" i="8"/>
  <c r="E1084" i="8"/>
  <c r="P1083" i="6"/>
  <c r="Q1083" i="6" s="1"/>
  <c r="J1083" i="6"/>
  <c r="E1084" i="5"/>
  <c r="P1083" i="5"/>
  <c r="Q1083" i="5" s="1"/>
  <c r="J1083" i="5"/>
  <c r="I1071" i="1"/>
  <c r="G1071" i="1"/>
  <c r="P1083" i="7" l="1"/>
  <c r="Q1083" i="7" s="1"/>
  <c r="J1083" i="7"/>
  <c r="D1084" i="7"/>
  <c r="E1084" i="7" s="1"/>
  <c r="I1084" i="8"/>
  <c r="G1084" i="8"/>
  <c r="I1084" i="6"/>
  <c r="G1084" i="6"/>
  <c r="I1084" i="5"/>
  <c r="G1084" i="5"/>
  <c r="C1072" i="1"/>
  <c r="D1072" i="1" s="1"/>
  <c r="L1071" i="1"/>
  <c r="K1071" i="1"/>
  <c r="H1071" i="1"/>
  <c r="G1084" i="7" l="1"/>
  <c r="I1084" i="7"/>
  <c r="C1085" i="8"/>
  <c r="D1085" i="8" s="1"/>
  <c r="L1084" i="8"/>
  <c r="K1084" i="8"/>
  <c r="H1084" i="8"/>
  <c r="L1084" i="6"/>
  <c r="K1084" i="6"/>
  <c r="C1085" i="6"/>
  <c r="D1085" i="6" s="1"/>
  <c r="H1084" i="6"/>
  <c r="L1084" i="5"/>
  <c r="C1085" i="5"/>
  <c r="D1085" i="5" s="1"/>
  <c r="K1084" i="5"/>
  <c r="H1084" i="5"/>
  <c r="E1072" i="1"/>
  <c r="P1071" i="1"/>
  <c r="Q1071" i="1" s="1"/>
  <c r="J1071" i="1"/>
  <c r="C1085" i="7" l="1"/>
  <c r="D1085" i="7" s="1"/>
  <c r="H1084" i="7"/>
  <c r="K1084" i="7"/>
  <c r="L1084" i="7"/>
  <c r="E1085" i="8"/>
  <c r="E1085" i="5"/>
  <c r="P1084" i="8"/>
  <c r="Q1084" i="8" s="1"/>
  <c r="J1084" i="8"/>
  <c r="P1084" i="6"/>
  <c r="Q1084" i="6" s="1"/>
  <c r="J1084" i="6"/>
  <c r="E1085" i="6"/>
  <c r="P1084" i="5"/>
  <c r="Q1084" i="5" s="1"/>
  <c r="J1084" i="5"/>
  <c r="I1072" i="1"/>
  <c r="G1072" i="1"/>
  <c r="J1084" i="7" l="1"/>
  <c r="P1084" i="7"/>
  <c r="Q1084" i="7" s="1"/>
  <c r="E1085" i="7"/>
  <c r="I1085" i="8"/>
  <c r="G1085" i="8"/>
  <c r="I1085" i="6"/>
  <c r="G1085" i="6"/>
  <c r="I1085" i="5"/>
  <c r="G1085" i="5"/>
  <c r="L1072" i="1"/>
  <c r="K1072" i="1"/>
  <c r="C1073" i="1"/>
  <c r="D1073" i="1" s="1"/>
  <c r="H1072" i="1"/>
  <c r="I1085" i="7" l="1"/>
  <c r="G1085" i="7"/>
  <c r="K1085" i="8"/>
  <c r="C1086" i="8"/>
  <c r="D1086" i="8" s="1"/>
  <c r="L1085" i="8"/>
  <c r="H1085" i="8"/>
  <c r="C1086" i="6"/>
  <c r="D1086" i="6" s="1"/>
  <c r="L1085" i="6"/>
  <c r="K1085" i="6"/>
  <c r="H1085" i="6"/>
  <c r="L1085" i="5"/>
  <c r="K1085" i="5"/>
  <c r="C1086" i="5"/>
  <c r="D1086" i="5" s="1"/>
  <c r="H1085" i="5"/>
  <c r="E1073" i="1"/>
  <c r="P1072" i="1"/>
  <c r="Q1072" i="1" s="1"/>
  <c r="J1072" i="1"/>
  <c r="C1086" i="7" l="1"/>
  <c r="L1085" i="7"/>
  <c r="K1085" i="7"/>
  <c r="H1085" i="7"/>
  <c r="E1086" i="8"/>
  <c r="P1085" i="8"/>
  <c r="Q1085" i="8" s="1"/>
  <c r="J1085" i="8"/>
  <c r="P1085" i="6"/>
  <c r="Q1085" i="6" s="1"/>
  <c r="J1085" i="6"/>
  <c r="E1086" i="6"/>
  <c r="P1085" i="5"/>
  <c r="Q1085" i="5" s="1"/>
  <c r="J1085" i="5"/>
  <c r="E1086" i="5"/>
  <c r="I1073" i="1"/>
  <c r="G1073" i="1"/>
  <c r="P1085" i="7" l="1"/>
  <c r="Q1085" i="7" s="1"/>
  <c r="J1085" i="7"/>
  <c r="D1086" i="7"/>
  <c r="E1086" i="7" s="1"/>
  <c r="I1086" i="8"/>
  <c r="G1086" i="8"/>
  <c r="I1086" i="6"/>
  <c r="G1086" i="6"/>
  <c r="I1086" i="5"/>
  <c r="G1086" i="5"/>
  <c r="C1074" i="1"/>
  <c r="D1074" i="1" s="1"/>
  <c r="K1073" i="1"/>
  <c r="L1073" i="1"/>
  <c r="H1073" i="1"/>
  <c r="G1086" i="7" l="1"/>
  <c r="I1086" i="7"/>
  <c r="C1087" i="8"/>
  <c r="D1087" i="8" s="1"/>
  <c r="L1086" i="8"/>
  <c r="K1086" i="8"/>
  <c r="H1086" i="8"/>
  <c r="L1086" i="6"/>
  <c r="K1086" i="6"/>
  <c r="C1087" i="6"/>
  <c r="D1087" i="6" s="1"/>
  <c r="H1086" i="6"/>
  <c r="L1086" i="5"/>
  <c r="K1086" i="5"/>
  <c r="C1087" i="5"/>
  <c r="D1087" i="5" s="1"/>
  <c r="H1086" i="5"/>
  <c r="E1074" i="1"/>
  <c r="P1073" i="1"/>
  <c r="Q1073" i="1" s="1"/>
  <c r="J1073" i="1"/>
  <c r="C1087" i="7" l="1"/>
  <c r="H1086" i="7"/>
  <c r="L1086" i="7"/>
  <c r="K1086" i="7"/>
  <c r="E1087" i="8"/>
  <c r="E1087" i="5"/>
  <c r="P1086" i="8"/>
  <c r="Q1086" i="8" s="1"/>
  <c r="J1086" i="8"/>
  <c r="P1086" i="6"/>
  <c r="Q1086" i="6" s="1"/>
  <c r="J1086" i="6"/>
  <c r="E1087" i="6"/>
  <c r="P1086" i="5"/>
  <c r="Q1086" i="5" s="1"/>
  <c r="J1086" i="5"/>
  <c r="I1074" i="1"/>
  <c r="G1074" i="1"/>
  <c r="P1086" i="7" l="1"/>
  <c r="Q1086" i="7" s="1"/>
  <c r="J1086" i="7"/>
  <c r="D1087" i="7"/>
  <c r="E1087" i="7" s="1"/>
  <c r="I1087" i="8"/>
  <c r="G1087" i="8"/>
  <c r="I1087" i="6"/>
  <c r="G1087" i="6"/>
  <c r="I1087" i="5"/>
  <c r="G1087" i="5"/>
  <c r="C1075" i="1"/>
  <c r="D1075" i="1" s="1"/>
  <c r="L1074" i="1"/>
  <c r="K1074" i="1"/>
  <c r="H1074" i="1"/>
  <c r="I1087" i="7" l="1"/>
  <c r="G1087" i="7"/>
  <c r="K1087" i="8"/>
  <c r="C1088" i="8"/>
  <c r="D1088" i="8" s="1"/>
  <c r="L1087" i="8"/>
  <c r="H1087" i="8"/>
  <c r="C1088" i="6"/>
  <c r="D1088" i="6" s="1"/>
  <c r="L1087" i="6"/>
  <c r="K1087" i="6"/>
  <c r="H1087" i="6"/>
  <c r="L1087" i="5"/>
  <c r="C1088" i="5"/>
  <c r="D1088" i="5" s="1"/>
  <c r="K1087" i="5"/>
  <c r="H1087" i="5"/>
  <c r="E1075" i="1"/>
  <c r="P1074" i="1"/>
  <c r="Q1074" i="1" s="1"/>
  <c r="J1074" i="1"/>
  <c r="H1087" i="7" l="1"/>
  <c r="C1088" i="7"/>
  <c r="K1087" i="7"/>
  <c r="L1087" i="7"/>
  <c r="P1087" i="8"/>
  <c r="Q1087" i="8" s="1"/>
  <c r="J1087" i="8"/>
  <c r="E1088" i="8"/>
  <c r="E1088" i="6"/>
  <c r="P1087" i="6"/>
  <c r="Q1087" i="6" s="1"/>
  <c r="J1087" i="6"/>
  <c r="P1087" i="5"/>
  <c r="Q1087" i="5" s="1"/>
  <c r="J1087" i="5"/>
  <c r="E1088" i="5"/>
  <c r="I1075" i="1"/>
  <c r="G1075" i="1"/>
  <c r="J1087" i="7" l="1"/>
  <c r="P1087" i="7"/>
  <c r="Q1087" i="7" s="1"/>
  <c r="D1088" i="7"/>
  <c r="E1088" i="7" s="1"/>
  <c r="I1088" i="8"/>
  <c r="G1088" i="8"/>
  <c r="I1088" i="6"/>
  <c r="G1088" i="6"/>
  <c r="I1088" i="5"/>
  <c r="G1088" i="5"/>
  <c r="K1075" i="1"/>
  <c r="C1076" i="1"/>
  <c r="D1076" i="1" s="1"/>
  <c r="L1075" i="1"/>
  <c r="H1075" i="1"/>
  <c r="G1088" i="7" l="1"/>
  <c r="I1088" i="7"/>
  <c r="C1089" i="8"/>
  <c r="D1089" i="8" s="1"/>
  <c r="L1088" i="8"/>
  <c r="K1088" i="8"/>
  <c r="H1088" i="8"/>
  <c r="L1088" i="6"/>
  <c r="K1088" i="6"/>
  <c r="C1089" i="6"/>
  <c r="D1089" i="6" s="1"/>
  <c r="H1088" i="6"/>
  <c r="L1088" i="5"/>
  <c r="C1089" i="5"/>
  <c r="D1089" i="5" s="1"/>
  <c r="K1088" i="5"/>
  <c r="H1088" i="5"/>
  <c r="E1076" i="1"/>
  <c r="P1075" i="1"/>
  <c r="Q1075" i="1" s="1"/>
  <c r="J1075" i="1"/>
  <c r="C1089" i="7" l="1"/>
  <c r="L1088" i="7"/>
  <c r="H1088" i="7"/>
  <c r="K1088" i="7"/>
  <c r="E1089" i="8"/>
  <c r="E1089" i="5"/>
  <c r="P1088" i="8"/>
  <c r="Q1088" i="8" s="1"/>
  <c r="J1088" i="8"/>
  <c r="P1088" i="6"/>
  <c r="Q1088" i="6" s="1"/>
  <c r="J1088" i="6"/>
  <c r="E1089" i="6"/>
  <c r="P1088" i="5"/>
  <c r="Q1088" i="5" s="1"/>
  <c r="J1088" i="5"/>
  <c r="I1076" i="1"/>
  <c r="G1076" i="1"/>
  <c r="J1088" i="7" l="1"/>
  <c r="P1088" i="7"/>
  <c r="Q1088" i="7" s="1"/>
  <c r="D1089" i="7"/>
  <c r="E1089" i="7" s="1"/>
  <c r="I1089" i="8"/>
  <c r="G1089" i="8"/>
  <c r="I1089" i="6"/>
  <c r="G1089" i="6"/>
  <c r="I1089" i="5"/>
  <c r="G1089" i="5"/>
  <c r="C1077" i="1"/>
  <c r="D1077" i="1" s="1"/>
  <c r="L1076" i="1"/>
  <c r="K1076" i="1"/>
  <c r="H1076" i="1"/>
  <c r="G1089" i="7" l="1"/>
  <c r="I1089" i="7"/>
  <c r="K1089" i="8"/>
  <c r="C1090" i="8"/>
  <c r="D1090" i="8" s="1"/>
  <c r="L1089" i="8"/>
  <c r="H1089" i="8"/>
  <c r="C1090" i="6"/>
  <c r="D1090" i="6" s="1"/>
  <c r="L1089" i="6"/>
  <c r="K1089" i="6"/>
  <c r="H1089" i="6"/>
  <c r="L1089" i="5"/>
  <c r="K1089" i="5"/>
  <c r="C1090" i="5"/>
  <c r="D1090" i="5" s="1"/>
  <c r="H1089" i="5"/>
  <c r="P1076" i="1"/>
  <c r="Q1076" i="1" s="1"/>
  <c r="J1076" i="1"/>
  <c r="E1077" i="1"/>
  <c r="H1089" i="7" l="1"/>
  <c r="C1090" i="7"/>
  <c r="L1089" i="7"/>
  <c r="K1089" i="7"/>
  <c r="E1090" i="6"/>
  <c r="P1089" i="8"/>
  <c r="Q1089" i="8" s="1"/>
  <c r="J1089" i="8"/>
  <c r="E1090" i="8"/>
  <c r="P1089" i="6"/>
  <c r="Q1089" i="6" s="1"/>
  <c r="J1089" i="6"/>
  <c r="P1089" i="5"/>
  <c r="Q1089" i="5" s="1"/>
  <c r="J1089" i="5"/>
  <c r="E1090" i="5"/>
  <c r="I1077" i="1"/>
  <c r="G1077" i="1"/>
  <c r="J1089" i="7" l="1"/>
  <c r="P1089" i="7"/>
  <c r="Q1089" i="7" s="1"/>
  <c r="D1090" i="7"/>
  <c r="E1090" i="7" s="1"/>
  <c r="I1090" i="8"/>
  <c r="G1090" i="8"/>
  <c r="I1090" i="6"/>
  <c r="G1090" i="6"/>
  <c r="I1090" i="5"/>
  <c r="G1090" i="5"/>
  <c r="C1078" i="1"/>
  <c r="D1078" i="1" s="1"/>
  <c r="L1077" i="1"/>
  <c r="K1077" i="1"/>
  <c r="H1077" i="1"/>
  <c r="I1090" i="7" l="1"/>
  <c r="G1090" i="7"/>
  <c r="C1091" i="8"/>
  <c r="D1091" i="8" s="1"/>
  <c r="L1090" i="8"/>
  <c r="K1090" i="8"/>
  <c r="H1090" i="8"/>
  <c r="L1090" i="6"/>
  <c r="K1090" i="6"/>
  <c r="C1091" i="6"/>
  <c r="D1091" i="6" s="1"/>
  <c r="H1090" i="6"/>
  <c r="L1090" i="5"/>
  <c r="K1090" i="5"/>
  <c r="C1091" i="5"/>
  <c r="D1091" i="5" s="1"/>
  <c r="H1090" i="5"/>
  <c r="E1078" i="1"/>
  <c r="P1077" i="1"/>
  <c r="Q1077" i="1" s="1"/>
  <c r="J1077" i="1"/>
  <c r="H1090" i="7" l="1"/>
  <c r="L1090" i="7"/>
  <c r="C1091" i="7"/>
  <c r="K1090" i="7"/>
  <c r="E1091" i="8"/>
  <c r="P1090" i="8"/>
  <c r="Q1090" i="8" s="1"/>
  <c r="J1090" i="8"/>
  <c r="P1090" i="6"/>
  <c r="Q1090" i="6" s="1"/>
  <c r="J1090" i="6"/>
  <c r="E1091" i="6"/>
  <c r="P1090" i="5"/>
  <c r="Q1090" i="5" s="1"/>
  <c r="J1090" i="5"/>
  <c r="E1091" i="5"/>
  <c r="I1078" i="1"/>
  <c r="G1078" i="1"/>
  <c r="P1090" i="7" l="1"/>
  <c r="Q1090" i="7" s="1"/>
  <c r="J1090" i="7"/>
  <c r="D1091" i="7"/>
  <c r="E1091" i="7" s="1"/>
  <c r="I1091" i="8"/>
  <c r="G1091" i="8"/>
  <c r="I1091" i="6"/>
  <c r="G1091" i="6"/>
  <c r="I1091" i="5"/>
  <c r="G1091" i="5"/>
  <c r="K1078" i="1"/>
  <c r="C1079" i="1"/>
  <c r="D1079" i="1" s="1"/>
  <c r="L1078" i="1"/>
  <c r="H1078" i="1"/>
  <c r="G1091" i="7" l="1"/>
  <c r="I1091" i="7"/>
  <c r="K1091" i="8"/>
  <c r="C1092" i="8"/>
  <c r="D1092" i="8" s="1"/>
  <c r="L1091" i="8"/>
  <c r="H1091" i="8"/>
  <c r="C1092" i="6"/>
  <c r="D1092" i="6" s="1"/>
  <c r="L1091" i="6"/>
  <c r="K1091" i="6"/>
  <c r="H1091" i="6"/>
  <c r="L1091" i="5"/>
  <c r="K1091" i="5"/>
  <c r="C1092" i="5"/>
  <c r="D1092" i="5" s="1"/>
  <c r="H1091" i="5"/>
  <c r="E1079" i="1"/>
  <c r="P1078" i="1"/>
  <c r="Q1078" i="1" s="1"/>
  <c r="J1078" i="1"/>
  <c r="K1091" i="7" l="1"/>
  <c r="H1091" i="7"/>
  <c r="C1092" i="7"/>
  <c r="L1091" i="7"/>
  <c r="E1092" i="8"/>
  <c r="P1091" i="8"/>
  <c r="Q1091" i="8" s="1"/>
  <c r="J1091" i="8"/>
  <c r="P1091" i="6"/>
  <c r="Q1091" i="6" s="1"/>
  <c r="J1091" i="6"/>
  <c r="E1092" i="6"/>
  <c r="P1091" i="5"/>
  <c r="Q1091" i="5" s="1"/>
  <c r="J1091" i="5"/>
  <c r="E1092" i="5"/>
  <c r="I1079" i="1"/>
  <c r="G1079" i="1"/>
  <c r="D1092" i="7" l="1"/>
  <c r="E1092" i="7" s="1"/>
  <c r="P1091" i="7"/>
  <c r="Q1091" i="7" s="1"/>
  <c r="J1091" i="7"/>
  <c r="I1092" i="8"/>
  <c r="G1092" i="8"/>
  <c r="I1092" i="6"/>
  <c r="G1092" i="6"/>
  <c r="I1092" i="5"/>
  <c r="G1092" i="5"/>
  <c r="C1080" i="1"/>
  <c r="D1080" i="1" s="1"/>
  <c r="L1079" i="1"/>
  <c r="K1079" i="1"/>
  <c r="H1079" i="1"/>
  <c r="G1092" i="7" l="1"/>
  <c r="I1092" i="7"/>
  <c r="K1092" i="8"/>
  <c r="C1093" i="8"/>
  <c r="D1093" i="8" s="1"/>
  <c r="L1092" i="8"/>
  <c r="H1092" i="8"/>
  <c r="L1092" i="6"/>
  <c r="K1092" i="6"/>
  <c r="C1093" i="6"/>
  <c r="D1093" i="6" s="1"/>
  <c r="H1092" i="6"/>
  <c r="L1092" i="5"/>
  <c r="C1093" i="5"/>
  <c r="D1093" i="5" s="1"/>
  <c r="K1092" i="5"/>
  <c r="H1092" i="5"/>
  <c r="E1080" i="1"/>
  <c r="P1079" i="1"/>
  <c r="Q1079" i="1" s="1"/>
  <c r="J1079" i="1"/>
  <c r="C1093" i="7" l="1"/>
  <c r="H1092" i="7"/>
  <c r="L1092" i="7"/>
  <c r="K1092" i="7"/>
  <c r="P1092" i="8"/>
  <c r="Q1092" i="8" s="1"/>
  <c r="J1092" i="8"/>
  <c r="E1093" i="8"/>
  <c r="P1092" i="6"/>
  <c r="Q1092" i="6" s="1"/>
  <c r="J1092" i="6"/>
  <c r="E1093" i="6"/>
  <c r="P1092" i="5"/>
  <c r="Q1092" i="5" s="1"/>
  <c r="J1092" i="5"/>
  <c r="E1093" i="5"/>
  <c r="I1080" i="1"/>
  <c r="G1080" i="1"/>
  <c r="P1092" i="7" l="1"/>
  <c r="Q1092" i="7" s="1"/>
  <c r="J1092" i="7"/>
  <c r="D1093" i="7"/>
  <c r="E1093" i="7" s="1"/>
  <c r="I1093" i="8"/>
  <c r="G1093" i="8"/>
  <c r="I1093" i="6"/>
  <c r="G1093" i="6"/>
  <c r="I1093" i="5"/>
  <c r="G1093" i="5"/>
  <c r="C1081" i="1"/>
  <c r="D1081" i="1" s="1"/>
  <c r="K1080" i="1"/>
  <c r="L1080" i="1"/>
  <c r="H1080" i="1"/>
  <c r="G1093" i="7" l="1"/>
  <c r="I1093" i="7"/>
  <c r="C1094" i="8"/>
  <c r="D1094" i="8" s="1"/>
  <c r="L1093" i="8"/>
  <c r="K1093" i="8"/>
  <c r="H1093" i="8"/>
  <c r="C1094" i="6"/>
  <c r="D1094" i="6" s="1"/>
  <c r="L1093" i="6"/>
  <c r="K1093" i="6"/>
  <c r="H1093" i="6"/>
  <c r="L1093" i="5"/>
  <c r="K1093" i="5"/>
  <c r="C1094" i="5"/>
  <c r="D1094" i="5" s="1"/>
  <c r="H1093" i="5"/>
  <c r="E1081" i="1"/>
  <c r="P1080" i="1"/>
  <c r="Q1080" i="1" s="1"/>
  <c r="J1080" i="1"/>
  <c r="K1093" i="7" l="1"/>
  <c r="H1093" i="7"/>
  <c r="C1094" i="7"/>
  <c r="L1093" i="7"/>
  <c r="E1094" i="8"/>
  <c r="P1093" i="8"/>
  <c r="Q1093" i="8" s="1"/>
  <c r="J1093" i="8"/>
  <c r="P1093" i="6"/>
  <c r="Q1093" i="6" s="1"/>
  <c r="J1093" i="6"/>
  <c r="E1094" i="6"/>
  <c r="P1093" i="5"/>
  <c r="Q1093" i="5" s="1"/>
  <c r="J1093" i="5"/>
  <c r="E1094" i="5"/>
  <c r="I1081" i="1"/>
  <c r="G1081" i="1"/>
  <c r="D1094" i="7" l="1"/>
  <c r="E1094" i="7" s="1"/>
  <c r="J1093" i="7"/>
  <c r="P1093" i="7"/>
  <c r="Q1093" i="7" s="1"/>
  <c r="I1094" i="8"/>
  <c r="G1094" i="8"/>
  <c r="I1094" i="6"/>
  <c r="G1094" i="6"/>
  <c r="I1094" i="5"/>
  <c r="G1094" i="5"/>
  <c r="L1081" i="1"/>
  <c r="K1081" i="1"/>
  <c r="C1082" i="1"/>
  <c r="D1082" i="1" s="1"/>
  <c r="H1081" i="1"/>
  <c r="G1094" i="7" l="1"/>
  <c r="I1094" i="7"/>
  <c r="K1094" i="8"/>
  <c r="C1095" i="8"/>
  <c r="D1095" i="8" s="1"/>
  <c r="L1094" i="8"/>
  <c r="H1094" i="8"/>
  <c r="L1094" i="6"/>
  <c r="K1094" i="6"/>
  <c r="C1095" i="6"/>
  <c r="D1095" i="6" s="1"/>
  <c r="H1094" i="6"/>
  <c r="L1094" i="5"/>
  <c r="K1094" i="5"/>
  <c r="C1095" i="5"/>
  <c r="D1095" i="5" s="1"/>
  <c r="H1094" i="5"/>
  <c r="E1082" i="1"/>
  <c r="P1081" i="1"/>
  <c r="Q1081" i="1" s="1"/>
  <c r="J1081" i="1"/>
  <c r="C1095" i="7" l="1"/>
  <c r="H1094" i="7"/>
  <c r="L1094" i="7"/>
  <c r="K1094" i="7"/>
  <c r="E1095" i="5"/>
  <c r="P1094" i="8"/>
  <c r="Q1094" i="8" s="1"/>
  <c r="J1094" i="8"/>
  <c r="E1095" i="8"/>
  <c r="P1094" i="6"/>
  <c r="Q1094" i="6" s="1"/>
  <c r="J1094" i="6"/>
  <c r="E1095" i="6"/>
  <c r="P1094" i="5"/>
  <c r="Q1094" i="5" s="1"/>
  <c r="J1094" i="5"/>
  <c r="I1082" i="1"/>
  <c r="G1082" i="1"/>
  <c r="P1094" i="7" l="1"/>
  <c r="Q1094" i="7" s="1"/>
  <c r="J1094" i="7"/>
  <c r="D1095" i="7"/>
  <c r="E1095" i="7" s="1"/>
  <c r="I1095" i="8"/>
  <c r="G1095" i="8"/>
  <c r="I1095" i="6"/>
  <c r="G1095" i="6"/>
  <c r="I1095" i="5"/>
  <c r="G1095" i="5"/>
  <c r="K1082" i="1"/>
  <c r="L1082" i="1"/>
  <c r="C1083" i="1"/>
  <c r="D1083" i="1" s="1"/>
  <c r="H1082" i="1"/>
  <c r="I1095" i="7" l="1"/>
  <c r="G1095" i="7"/>
  <c r="C1096" i="8"/>
  <c r="D1096" i="8" s="1"/>
  <c r="L1095" i="8"/>
  <c r="K1095" i="8"/>
  <c r="H1095" i="8"/>
  <c r="C1096" i="6"/>
  <c r="D1096" i="6" s="1"/>
  <c r="L1095" i="6"/>
  <c r="K1095" i="6"/>
  <c r="H1095" i="6"/>
  <c r="L1095" i="5"/>
  <c r="K1095" i="5"/>
  <c r="C1096" i="5"/>
  <c r="D1096" i="5" s="1"/>
  <c r="H1095" i="5"/>
  <c r="E1083" i="1"/>
  <c r="P1082" i="1"/>
  <c r="Q1082" i="1" s="1"/>
  <c r="J1082" i="1"/>
  <c r="K1095" i="7" l="1"/>
  <c r="H1095" i="7"/>
  <c r="C1096" i="7"/>
  <c r="D1096" i="7" s="1"/>
  <c r="L1095" i="7"/>
  <c r="E1096" i="8"/>
  <c r="E1096" i="5"/>
  <c r="P1095" i="8"/>
  <c r="Q1095" i="8" s="1"/>
  <c r="J1095" i="8"/>
  <c r="E1096" i="6"/>
  <c r="P1095" i="6"/>
  <c r="Q1095" i="6" s="1"/>
  <c r="J1095" i="6"/>
  <c r="P1095" i="5"/>
  <c r="Q1095" i="5" s="1"/>
  <c r="J1095" i="5"/>
  <c r="I1083" i="1"/>
  <c r="G1083" i="1"/>
  <c r="E1096" i="7" l="1"/>
  <c r="P1095" i="7"/>
  <c r="Q1095" i="7" s="1"/>
  <c r="J1095" i="7"/>
  <c r="I1096" i="8"/>
  <c r="G1096" i="8"/>
  <c r="I1096" i="6"/>
  <c r="G1096" i="6"/>
  <c r="I1096" i="5"/>
  <c r="G1096" i="5"/>
  <c r="C1084" i="1"/>
  <c r="D1084" i="1" s="1"/>
  <c r="K1083" i="1"/>
  <c r="L1083" i="1"/>
  <c r="H1083" i="1"/>
  <c r="I1096" i="7" l="1"/>
  <c r="G1096" i="7"/>
  <c r="K1096" i="8"/>
  <c r="C1097" i="8"/>
  <c r="D1097" i="8" s="1"/>
  <c r="L1096" i="8"/>
  <c r="H1096" i="8"/>
  <c r="L1096" i="6"/>
  <c r="K1096" i="6"/>
  <c r="C1097" i="6"/>
  <c r="D1097" i="6" s="1"/>
  <c r="H1096" i="6"/>
  <c r="L1096" i="5"/>
  <c r="C1097" i="5"/>
  <c r="D1097" i="5" s="1"/>
  <c r="K1096" i="5"/>
  <c r="H1096" i="5"/>
  <c r="E1084" i="1"/>
  <c r="P1083" i="1"/>
  <c r="Q1083" i="1" s="1"/>
  <c r="J1083" i="1"/>
  <c r="L1096" i="7" l="1"/>
  <c r="K1096" i="7"/>
  <c r="C1097" i="7"/>
  <c r="H1096" i="7"/>
  <c r="P1096" i="8"/>
  <c r="Q1096" i="8" s="1"/>
  <c r="J1096" i="8"/>
  <c r="E1097" i="8"/>
  <c r="P1096" i="6"/>
  <c r="Q1096" i="6" s="1"/>
  <c r="J1096" i="6"/>
  <c r="E1097" i="6"/>
  <c r="E1097" i="5"/>
  <c r="P1096" i="5"/>
  <c r="Q1096" i="5" s="1"/>
  <c r="J1096" i="5"/>
  <c r="I1084" i="1"/>
  <c r="G1084" i="1"/>
  <c r="D1097" i="7" l="1"/>
  <c r="E1097" i="7" s="1"/>
  <c r="J1096" i="7"/>
  <c r="P1096" i="7"/>
  <c r="Q1096" i="7" s="1"/>
  <c r="I1097" i="8"/>
  <c r="G1097" i="8"/>
  <c r="I1097" i="6"/>
  <c r="G1097" i="6"/>
  <c r="I1097" i="5"/>
  <c r="G1097" i="5"/>
  <c r="L1084" i="1"/>
  <c r="C1085" i="1"/>
  <c r="D1085" i="1" s="1"/>
  <c r="K1084" i="1"/>
  <c r="H1084" i="1"/>
  <c r="G1097" i="7" l="1"/>
  <c r="I1097" i="7"/>
  <c r="C1098" i="8"/>
  <c r="D1098" i="8" s="1"/>
  <c r="L1097" i="8"/>
  <c r="K1097" i="8"/>
  <c r="H1097" i="8"/>
  <c r="C1098" i="6"/>
  <c r="D1098" i="6" s="1"/>
  <c r="L1097" i="6"/>
  <c r="K1097" i="6"/>
  <c r="H1097" i="6"/>
  <c r="L1097" i="5"/>
  <c r="K1097" i="5"/>
  <c r="C1098" i="5"/>
  <c r="D1098" i="5" s="1"/>
  <c r="H1097" i="5"/>
  <c r="E1085" i="1"/>
  <c r="P1084" i="1"/>
  <c r="Q1084" i="1" s="1"/>
  <c r="J1084" i="1"/>
  <c r="H1097" i="7" l="1"/>
  <c r="L1097" i="7"/>
  <c r="K1097" i="7"/>
  <c r="C1098" i="7"/>
  <c r="E1098" i="8"/>
  <c r="P1097" i="8"/>
  <c r="Q1097" i="8" s="1"/>
  <c r="J1097" i="8"/>
  <c r="P1097" i="6"/>
  <c r="Q1097" i="6" s="1"/>
  <c r="J1097" i="6"/>
  <c r="E1098" i="6"/>
  <c r="P1097" i="5"/>
  <c r="Q1097" i="5" s="1"/>
  <c r="J1097" i="5"/>
  <c r="E1098" i="5"/>
  <c r="I1085" i="1"/>
  <c r="G1085" i="1"/>
  <c r="D1098" i="7" l="1"/>
  <c r="E1098" i="7" s="1"/>
  <c r="P1097" i="7"/>
  <c r="Q1097" i="7" s="1"/>
  <c r="J1097" i="7"/>
  <c r="I1098" i="8"/>
  <c r="G1098" i="8"/>
  <c r="I1098" i="6"/>
  <c r="G1098" i="6"/>
  <c r="I1098" i="5"/>
  <c r="G1098" i="5"/>
  <c r="C1086" i="1"/>
  <c r="D1086" i="1" s="1"/>
  <c r="L1085" i="1"/>
  <c r="K1085" i="1"/>
  <c r="H1085" i="1"/>
  <c r="I1098" i="7" l="1"/>
  <c r="G1098" i="7"/>
  <c r="K1098" i="8"/>
  <c r="C1099" i="8"/>
  <c r="D1099" i="8" s="1"/>
  <c r="L1098" i="8"/>
  <c r="H1098" i="8"/>
  <c r="L1098" i="6"/>
  <c r="K1098" i="6"/>
  <c r="C1099" i="6"/>
  <c r="D1099" i="6" s="1"/>
  <c r="H1098" i="6"/>
  <c r="L1098" i="5"/>
  <c r="K1098" i="5"/>
  <c r="C1099" i="5"/>
  <c r="D1099" i="5" s="1"/>
  <c r="H1098" i="5"/>
  <c r="E1086" i="1"/>
  <c r="P1085" i="1"/>
  <c r="Q1085" i="1" s="1"/>
  <c r="J1085" i="1"/>
  <c r="C1099" i="7" l="1"/>
  <c r="D1099" i="7" s="1"/>
  <c r="H1098" i="7"/>
  <c r="L1098" i="7"/>
  <c r="K1098" i="7"/>
  <c r="P1098" i="8"/>
  <c r="Q1098" i="8" s="1"/>
  <c r="J1098" i="8"/>
  <c r="E1099" i="8"/>
  <c r="P1098" i="6"/>
  <c r="Q1098" i="6" s="1"/>
  <c r="J1098" i="6"/>
  <c r="E1099" i="6"/>
  <c r="E1099" i="5"/>
  <c r="P1098" i="5"/>
  <c r="Q1098" i="5" s="1"/>
  <c r="J1098" i="5"/>
  <c r="I1086" i="1"/>
  <c r="G1086" i="1"/>
  <c r="P1098" i="7" l="1"/>
  <c r="Q1098" i="7" s="1"/>
  <c r="J1098" i="7"/>
  <c r="E1099" i="7"/>
  <c r="I1099" i="8"/>
  <c r="G1099" i="8"/>
  <c r="I1099" i="6"/>
  <c r="G1099" i="6"/>
  <c r="I1099" i="5"/>
  <c r="G1099" i="5"/>
  <c r="C1087" i="1"/>
  <c r="D1087" i="1" s="1"/>
  <c r="K1086" i="1"/>
  <c r="L1086" i="1"/>
  <c r="H1086" i="1"/>
  <c r="I1099" i="7" l="1"/>
  <c r="G1099" i="7"/>
  <c r="C1100" i="8"/>
  <c r="D1100" i="8" s="1"/>
  <c r="L1099" i="8"/>
  <c r="K1099" i="8"/>
  <c r="H1099" i="8"/>
  <c r="C1100" i="6"/>
  <c r="D1100" i="6" s="1"/>
  <c r="L1099" i="6"/>
  <c r="K1099" i="6"/>
  <c r="H1099" i="6"/>
  <c r="L1099" i="5"/>
  <c r="K1099" i="5"/>
  <c r="C1100" i="5"/>
  <c r="D1100" i="5" s="1"/>
  <c r="H1099" i="5"/>
  <c r="E1087" i="1"/>
  <c r="P1086" i="1"/>
  <c r="Q1086" i="1" s="1"/>
  <c r="J1086" i="1"/>
  <c r="H1099" i="7" l="1"/>
  <c r="C1100" i="7"/>
  <c r="D1100" i="7" s="1"/>
  <c r="L1099" i="7"/>
  <c r="K1099" i="7"/>
  <c r="E1100" i="8"/>
  <c r="E1100" i="5"/>
  <c r="P1099" i="8"/>
  <c r="Q1099" i="8" s="1"/>
  <c r="J1099" i="8"/>
  <c r="P1099" i="6"/>
  <c r="Q1099" i="6" s="1"/>
  <c r="J1099" i="6"/>
  <c r="E1100" i="6"/>
  <c r="P1099" i="5"/>
  <c r="Q1099" i="5" s="1"/>
  <c r="J1099" i="5"/>
  <c r="I1087" i="1"/>
  <c r="G1087" i="1"/>
  <c r="P1099" i="7" l="1"/>
  <c r="Q1099" i="7" s="1"/>
  <c r="J1099" i="7"/>
  <c r="E1100" i="7"/>
  <c r="I1100" i="8"/>
  <c r="G1100" i="8"/>
  <c r="I1100" i="6"/>
  <c r="G1100" i="6"/>
  <c r="I1100" i="5"/>
  <c r="G1100" i="5"/>
  <c r="K1087" i="1"/>
  <c r="L1087" i="1"/>
  <c r="C1088" i="1"/>
  <c r="D1088" i="1" s="1"/>
  <c r="H1087" i="1"/>
  <c r="I1100" i="7" l="1"/>
  <c r="G1100" i="7"/>
  <c r="K1100" i="8"/>
  <c r="C1101" i="8"/>
  <c r="D1101" i="8" s="1"/>
  <c r="L1100" i="8"/>
  <c r="H1100" i="8"/>
  <c r="L1100" i="6"/>
  <c r="K1100" i="6"/>
  <c r="C1101" i="6"/>
  <c r="D1101" i="6" s="1"/>
  <c r="H1100" i="6"/>
  <c r="L1100" i="5"/>
  <c r="C1101" i="5"/>
  <c r="D1101" i="5" s="1"/>
  <c r="K1100" i="5"/>
  <c r="H1100" i="5"/>
  <c r="E1088" i="1"/>
  <c r="P1087" i="1"/>
  <c r="Q1087" i="1" s="1"/>
  <c r="J1087" i="1"/>
  <c r="H1100" i="7" l="1"/>
  <c r="L1100" i="7"/>
  <c r="K1100" i="7"/>
  <c r="C1101" i="7"/>
  <c r="D1101" i="7" s="1"/>
  <c r="E1101" i="7" s="1"/>
  <c r="P1100" i="8"/>
  <c r="Q1100" i="8" s="1"/>
  <c r="J1100" i="8"/>
  <c r="E1101" i="8"/>
  <c r="P1100" i="6"/>
  <c r="Q1100" i="6" s="1"/>
  <c r="J1100" i="6"/>
  <c r="E1101" i="6"/>
  <c r="E1101" i="5"/>
  <c r="P1100" i="5"/>
  <c r="Q1100" i="5" s="1"/>
  <c r="J1100" i="5"/>
  <c r="I1088" i="1"/>
  <c r="G1088" i="1"/>
  <c r="P1100" i="7" l="1"/>
  <c r="Q1100" i="7" s="1"/>
  <c r="J1100" i="7"/>
  <c r="I1101" i="8"/>
  <c r="G1101" i="8"/>
  <c r="I1101" i="6"/>
  <c r="G1101" i="6"/>
  <c r="I1101" i="5"/>
  <c r="G1101" i="5"/>
  <c r="K1088" i="1"/>
  <c r="C1089" i="1"/>
  <c r="D1089" i="1" s="1"/>
  <c r="L1088" i="1"/>
  <c r="H1088" i="1"/>
  <c r="G1101" i="7" l="1"/>
  <c r="I1101" i="7"/>
  <c r="C1102" i="8"/>
  <c r="D1102" i="8" s="1"/>
  <c r="L1101" i="8"/>
  <c r="K1101" i="8"/>
  <c r="H1101" i="8"/>
  <c r="C1102" i="6"/>
  <c r="D1102" i="6" s="1"/>
  <c r="L1101" i="6"/>
  <c r="K1101" i="6"/>
  <c r="H1101" i="6"/>
  <c r="L1101" i="5"/>
  <c r="K1101" i="5"/>
  <c r="C1102" i="5"/>
  <c r="D1102" i="5" s="1"/>
  <c r="H1101" i="5"/>
  <c r="E1089" i="1"/>
  <c r="P1088" i="1"/>
  <c r="Q1088" i="1" s="1"/>
  <c r="J1088" i="1"/>
  <c r="L1101" i="7" l="1"/>
  <c r="C1102" i="7"/>
  <c r="K1101" i="7"/>
  <c r="H1101" i="7"/>
  <c r="E1102" i="8"/>
  <c r="E1102" i="6"/>
  <c r="P1101" i="8"/>
  <c r="Q1101" i="8" s="1"/>
  <c r="J1101" i="8"/>
  <c r="P1101" i="6"/>
  <c r="Q1101" i="6" s="1"/>
  <c r="J1101" i="6"/>
  <c r="P1101" i="5"/>
  <c r="Q1101" i="5" s="1"/>
  <c r="J1101" i="5"/>
  <c r="E1102" i="5"/>
  <c r="I1089" i="1"/>
  <c r="G1089" i="1"/>
  <c r="D1102" i="7" l="1"/>
  <c r="E1102" i="7"/>
  <c r="P1101" i="7"/>
  <c r="Q1101" i="7" s="1"/>
  <c r="J1101" i="7"/>
  <c r="I1102" i="8"/>
  <c r="G1102" i="8"/>
  <c r="I1102" i="6"/>
  <c r="G1102" i="6"/>
  <c r="I1102" i="5"/>
  <c r="G1102" i="5"/>
  <c r="L1089" i="1"/>
  <c r="K1089" i="1"/>
  <c r="C1090" i="1"/>
  <c r="D1090" i="1" s="1"/>
  <c r="H1089" i="1"/>
  <c r="I1102" i="7" l="1"/>
  <c r="G1102" i="7"/>
  <c r="K1102" i="8"/>
  <c r="C1103" i="8"/>
  <c r="D1103" i="8" s="1"/>
  <c r="L1102" i="8"/>
  <c r="H1102" i="8"/>
  <c r="L1102" i="6"/>
  <c r="K1102" i="6"/>
  <c r="C1103" i="6"/>
  <c r="D1103" i="6" s="1"/>
  <c r="H1102" i="6"/>
  <c r="L1102" i="5"/>
  <c r="K1102" i="5"/>
  <c r="C1103" i="5"/>
  <c r="D1103" i="5" s="1"/>
  <c r="H1102" i="5"/>
  <c r="P1089" i="1"/>
  <c r="Q1089" i="1" s="1"/>
  <c r="J1089" i="1"/>
  <c r="E1090" i="1"/>
  <c r="C1103" i="7" l="1"/>
  <c r="D1103" i="7" s="1"/>
  <c r="H1102" i="7"/>
  <c r="L1102" i="7"/>
  <c r="K1102" i="7"/>
  <c r="P1102" i="8"/>
  <c r="Q1102" i="8" s="1"/>
  <c r="J1102" i="8"/>
  <c r="E1103" i="8"/>
  <c r="E1103" i="6"/>
  <c r="P1102" i="6"/>
  <c r="Q1102" i="6" s="1"/>
  <c r="J1102" i="6"/>
  <c r="P1102" i="5"/>
  <c r="Q1102" i="5" s="1"/>
  <c r="J1102" i="5"/>
  <c r="E1103" i="5"/>
  <c r="I1090" i="1"/>
  <c r="G1090" i="1"/>
  <c r="P1102" i="7" l="1"/>
  <c r="Q1102" i="7" s="1"/>
  <c r="J1102" i="7"/>
  <c r="E1103" i="7"/>
  <c r="I1103" i="8"/>
  <c r="G1103" i="8"/>
  <c r="I1103" i="6"/>
  <c r="G1103" i="6"/>
  <c r="I1103" i="5"/>
  <c r="G1103" i="5"/>
  <c r="L1090" i="1"/>
  <c r="K1090" i="1"/>
  <c r="C1091" i="1"/>
  <c r="D1091" i="1" s="1"/>
  <c r="H1090" i="1"/>
  <c r="I1103" i="7" l="1"/>
  <c r="G1103" i="7"/>
  <c r="C1104" i="8"/>
  <c r="D1104" i="8" s="1"/>
  <c r="L1103" i="8"/>
  <c r="K1103" i="8"/>
  <c r="H1103" i="8"/>
  <c r="C1104" i="6"/>
  <c r="D1104" i="6" s="1"/>
  <c r="L1103" i="6"/>
  <c r="K1103" i="6"/>
  <c r="H1103" i="6"/>
  <c r="L1103" i="5"/>
  <c r="K1103" i="5"/>
  <c r="C1104" i="5"/>
  <c r="D1104" i="5" s="1"/>
  <c r="H1103" i="5"/>
  <c r="E1091" i="1"/>
  <c r="P1090" i="1"/>
  <c r="Q1090" i="1" s="1"/>
  <c r="J1090" i="1"/>
  <c r="H1103" i="7" l="1"/>
  <c r="C1104" i="7"/>
  <c r="K1103" i="7"/>
  <c r="L1103" i="7"/>
  <c r="P1103" i="8"/>
  <c r="Q1103" i="8" s="1"/>
  <c r="J1103" i="8"/>
  <c r="E1104" i="8"/>
  <c r="E1104" i="6"/>
  <c r="P1103" i="6"/>
  <c r="Q1103" i="6" s="1"/>
  <c r="J1103" i="6"/>
  <c r="P1103" i="5"/>
  <c r="Q1103" i="5" s="1"/>
  <c r="J1103" i="5"/>
  <c r="E1104" i="5"/>
  <c r="I1091" i="1"/>
  <c r="G1091" i="1"/>
  <c r="J1103" i="7" l="1"/>
  <c r="P1103" i="7"/>
  <c r="Q1103" i="7" s="1"/>
  <c r="D1104" i="7"/>
  <c r="E1104" i="7" s="1"/>
  <c r="I1104" i="8"/>
  <c r="G1104" i="8"/>
  <c r="I1104" i="6"/>
  <c r="G1104" i="6"/>
  <c r="I1104" i="5"/>
  <c r="G1104" i="5"/>
  <c r="C1092" i="1"/>
  <c r="D1092" i="1" s="1"/>
  <c r="L1091" i="1"/>
  <c r="K1091" i="1"/>
  <c r="H1091" i="1"/>
  <c r="I1104" i="7" l="1"/>
  <c r="G1104" i="7"/>
  <c r="K1104" i="8"/>
  <c r="C1105" i="8"/>
  <c r="D1105" i="8" s="1"/>
  <c r="L1104" i="8"/>
  <c r="H1104" i="8"/>
  <c r="L1104" i="6"/>
  <c r="K1104" i="6"/>
  <c r="C1105" i="6"/>
  <c r="D1105" i="6" s="1"/>
  <c r="H1104" i="6"/>
  <c r="L1104" i="5"/>
  <c r="C1105" i="5"/>
  <c r="D1105" i="5" s="1"/>
  <c r="K1104" i="5"/>
  <c r="H1104" i="5"/>
  <c r="E1092" i="1"/>
  <c r="P1091" i="1"/>
  <c r="Q1091" i="1" s="1"/>
  <c r="J1091" i="1"/>
  <c r="C1105" i="7" l="1"/>
  <c r="D1105" i="7" s="1"/>
  <c r="H1104" i="7"/>
  <c r="L1104" i="7"/>
  <c r="K1104" i="7"/>
  <c r="P1104" i="8"/>
  <c r="Q1104" i="8" s="1"/>
  <c r="J1104" i="8"/>
  <c r="E1105" i="8"/>
  <c r="P1104" i="6"/>
  <c r="Q1104" i="6" s="1"/>
  <c r="J1104" i="6"/>
  <c r="E1105" i="6"/>
  <c r="P1104" i="5"/>
  <c r="Q1104" i="5" s="1"/>
  <c r="J1104" i="5"/>
  <c r="E1105" i="5"/>
  <c r="I1092" i="1"/>
  <c r="G1092" i="1"/>
  <c r="P1104" i="7" l="1"/>
  <c r="Q1104" i="7" s="1"/>
  <c r="J1104" i="7"/>
  <c r="E1105" i="7"/>
  <c r="I1105" i="8"/>
  <c r="G1105" i="8"/>
  <c r="I1105" i="6"/>
  <c r="G1105" i="6"/>
  <c r="I1105" i="5"/>
  <c r="G1105" i="5"/>
  <c r="C1093" i="1"/>
  <c r="D1093" i="1" s="1"/>
  <c r="K1092" i="1"/>
  <c r="L1092" i="1"/>
  <c r="H1092" i="1"/>
  <c r="I1105" i="7" l="1"/>
  <c r="G1105" i="7"/>
  <c r="C1106" i="8"/>
  <c r="D1106" i="8" s="1"/>
  <c r="L1105" i="8"/>
  <c r="K1105" i="8"/>
  <c r="H1105" i="8"/>
  <c r="C1106" i="6"/>
  <c r="D1106" i="6" s="1"/>
  <c r="L1105" i="6"/>
  <c r="K1105" i="6"/>
  <c r="H1105" i="6"/>
  <c r="L1105" i="5"/>
  <c r="K1105" i="5"/>
  <c r="C1106" i="5"/>
  <c r="D1106" i="5" s="1"/>
  <c r="H1105" i="5"/>
  <c r="E1093" i="1"/>
  <c r="P1092" i="1"/>
  <c r="Q1092" i="1" s="1"/>
  <c r="J1092" i="1"/>
  <c r="H1105" i="7" l="1"/>
  <c r="C1106" i="7"/>
  <c r="L1105" i="7"/>
  <c r="K1105" i="7"/>
  <c r="E1106" i="8"/>
  <c r="P1105" i="8"/>
  <c r="Q1105" i="8" s="1"/>
  <c r="J1105" i="8"/>
  <c r="P1105" i="6"/>
  <c r="Q1105" i="6" s="1"/>
  <c r="J1105" i="6"/>
  <c r="E1106" i="6"/>
  <c r="P1105" i="5"/>
  <c r="Q1105" i="5" s="1"/>
  <c r="J1105" i="5"/>
  <c r="E1106" i="5"/>
  <c r="I1093" i="1"/>
  <c r="G1093" i="1"/>
  <c r="J1105" i="7" l="1"/>
  <c r="P1105" i="7"/>
  <c r="Q1105" i="7" s="1"/>
  <c r="D1106" i="7"/>
  <c r="E1106" i="7" s="1"/>
  <c r="I1106" i="8"/>
  <c r="G1106" i="8"/>
  <c r="I1106" i="6"/>
  <c r="G1106" i="6"/>
  <c r="I1106" i="5"/>
  <c r="G1106" i="5"/>
  <c r="C1094" i="1"/>
  <c r="D1094" i="1" s="1"/>
  <c r="K1093" i="1"/>
  <c r="L1093" i="1"/>
  <c r="H1093" i="1"/>
  <c r="G1106" i="7" l="1"/>
  <c r="I1106" i="7"/>
  <c r="K1106" i="8"/>
  <c r="C1107" i="8"/>
  <c r="D1107" i="8" s="1"/>
  <c r="L1106" i="8"/>
  <c r="H1106" i="8"/>
  <c r="L1106" i="6"/>
  <c r="K1106" i="6"/>
  <c r="C1107" i="6"/>
  <c r="D1107" i="6" s="1"/>
  <c r="H1106" i="6"/>
  <c r="L1106" i="5"/>
  <c r="K1106" i="5"/>
  <c r="C1107" i="5"/>
  <c r="D1107" i="5" s="1"/>
  <c r="H1106" i="5"/>
  <c r="E1094" i="1"/>
  <c r="P1093" i="1"/>
  <c r="Q1093" i="1" s="1"/>
  <c r="J1093" i="1"/>
  <c r="C1107" i="7" l="1"/>
  <c r="D1107" i="7" s="1"/>
  <c r="H1106" i="7"/>
  <c r="L1106" i="7"/>
  <c r="K1106" i="7"/>
  <c r="P1106" i="8"/>
  <c r="Q1106" i="8" s="1"/>
  <c r="J1106" i="8"/>
  <c r="E1107" i="8"/>
  <c r="P1106" i="6"/>
  <c r="Q1106" i="6" s="1"/>
  <c r="J1106" i="6"/>
  <c r="E1107" i="6"/>
  <c r="E1107" i="5"/>
  <c r="P1106" i="5"/>
  <c r="Q1106" i="5" s="1"/>
  <c r="J1106" i="5"/>
  <c r="I1094" i="1"/>
  <c r="G1094" i="1"/>
  <c r="E1107" i="7" l="1"/>
  <c r="P1106" i="7"/>
  <c r="Q1106" i="7" s="1"/>
  <c r="J1106" i="7"/>
  <c r="I1107" i="8"/>
  <c r="G1107" i="8"/>
  <c r="I1107" i="6"/>
  <c r="G1107" i="6"/>
  <c r="I1107" i="5"/>
  <c r="G1107" i="5"/>
  <c r="K1094" i="1"/>
  <c r="L1094" i="1"/>
  <c r="C1095" i="1"/>
  <c r="D1095" i="1" s="1"/>
  <c r="H1094" i="1"/>
  <c r="G1107" i="7" l="1"/>
  <c r="I1107" i="7"/>
  <c r="C1108" i="8"/>
  <c r="D1108" i="8" s="1"/>
  <c r="L1107" i="8"/>
  <c r="K1107" i="8"/>
  <c r="H1107" i="8"/>
  <c r="C1108" i="6"/>
  <c r="D1108" i="6" s="1"/>
  <c r="L1107" i="6"/>
  <c r="K1107" i="6"/>
  <c r="H1107" i="6"/>
  <c r="L1107" i="5"/>
  <c r="K1107" i="5"/>
  <c r="C1108" i="5"/>
  <c r="D1108" i="5" s="1"/>
  <c r="H1107" i="5"/>
  <c r="E1095" i="1"/>
  <c r="P1094" i="1"/>
  <c r="Q1094" i="1" s="1"/>
  <c r="J1094" i="1"/>
  <c r="H1107" i="7" l="1"/>
  <c r="C1108" i="7"/>
  <c r="L1107" i="7"/>
  <c r="K1107" i="7"/>
  <c r="E1108" i="8"/>
  <c r="E1108" i="5"/>
  <c r="P1107" i="8"/>
  <c r="Q1107" i="8" s="1"/>
  <c r="J1107" i="8"/>
  <c r="P1107" i="6"/>
  <c r="Q1107" i="6" s="1"/>
  <c r="J1107" i="6"/>
  <c r="E1108" i="6"/>
  <c r="P1107" i="5"/>
  <c r="Q1107" i="5" s="1"/>
  <c r="J1107" i="5"/>
  <c r="I1095" i="1"/>
  <c r="G1095" i="1"/>
  <c r="P1107" i="7" l="1"/>
  <c r="Q1107" i="7" s="1"/>
  <c r="J1107" i="7"/>
  <c r="D1108" i="7"/>
  <c r="E1108" i="7" s="1"/>
  <c r="I1108" i="8"/>
  <c r="G1108" i="8"/>
  <c r="I1108" i="6"/>
  <c r="G1108" i="6"/>
  <c r="I1108" i="5"/>
  <c r="G1108" i="5"/>
  <c r="C1096" i="1"/>
  <c r="D1096" i="1" s="1"/>
  <c r="K1095" i="1"/>
  <c r="L1095" i="1"/>
  <c r="H1095" i="1"/>
  <c r="I1108" i="7" l="1"/>
  <c r="G1108" i="7"/>
  <c r="K1108" i="8"/>
  <c r="C1109" i="8"/>
  <c r="D1109" i="8" s="1"/>
  <c r="L1108" i="8"/>
  <c r="H1108" i="8"/>
  <c r="L1108" i="6"/>
  <c r="K1108" i="6"/>
  <c r="C1109" i="6"/>
  <c r="D1109" i="6" s="1"/>
  <c r="H1108" i="6"/>
  <c r="L1108" i="5"/>
  <c r="C1109" i="5"/>
  <c r="D1109" i="5" s="1"/>
  <c r="K1108" i="5"/>
  <c r="H1108" i="5"/>
  <c r="E1096" i="1"/>
  <c r="P1095" i="1"/>
  <c r="Q1095" i="1" s="1"/>
  <c r="J1095" i="1"/>
  <c r="C1109" i="7" l="1"/>
  <c r="H1108" i="7"/>
  <c r="L1108" i="7"/>
  <c r="K1108" i="7"/>
  <c r="P1108" i="8"/>
  <c r="Q1108" i="8" s="1"/>
  <c r="J1108" i="8"/>
  <c r="E1109" i="8"/>
  <c r="P1108" i="6"/>
  <c r="Q1108" i="6" s="1"/>
  <c r="J1108" i="6"/>
  <c r="E1109" i="6"/>
  <c r="P1108" i="5"/>
  <c r="Q1108" i="5" s="1"/>
  <c r="J1108" i="5"/>
  <c r="E1109" i="5"/>
  <c r="I1096" i="1"/>
  <c r="G1096" i="1"/>
  <c r="P1108" i="7" l="1"/>
  <c r="Q1108" i="7" s="1"/>
  <c r="J1108" i="7"/>
  <c r="D1109" i="7"/>
  <c r="E1109" i="7" s="1"/>
  <c r="I1109" i="8"/>
  <c r="G1109" i="8"/>
  <c r="I1109" i="6"/>
  <c r="G1109" i="6"/>
  <c r="I1109" i="5"/>
  <c r="G1109" i="5"/>
  <c r="L1096" i="1"/>
  <c r="C1097" i="1"/>
  <c r="D1097" i="1" s="1"/>
  <c r="K1096" i="1"/>
  <c r="H1096" i="1"/>
  <c r="G1109" i="7" l="1"/>
  <c r="I1109" i="7"/>
  <c r="C1110" i="8"/>
  <c r="D1110" i="8" s="1"/>
  <c r="L1109" i="8"/>
  <c r="K1109" i="8"/>
  <c r="H1109" i="8"/>
  <c r="C1110" i="6"/>
  <c r="D1110" i="6" s="1"/>
  <c r="L1109" i="6"/>
  <c r="K1109" i="6"/>
  <c r="H1109" i="6"/>
  <c r="L1109" i="5"/>
  <c r="K1109" i="5"/>
  <c r="C1110" i="5"/>
  <c r="D1110" i="5" s="1"/>
  <c r="H1109" i="5"/>
  <c r="E1097" i="1"/>
  <c r="P1096" i="1"/>
  <c r="Q1096" i="1" s="1"/>
  <c r="J1096" i="1"/>
  <c r="K1109" i="7" l="1"/>
  <c r="H1109" i="7"/>
  <c r="C1110" i="7"/>
  <c r="L1109" i="7"/>
  <c r="E1110" i="8"/>
  <c r="P1109" i="8"/>
  <c r="Q1109" i="8" s="1"/>
  <c r="J1109" i="8"/>
  <c r="P1109" i="6"/>
  <c r="Q1109" i="6" s="1"/>
  <c r="J1109" i="6"/>
  <c r="E1110" i="6"/>
  <c r="P1109" i="5"/>
  <c r="Q1109" i="5" s="1"/>
  <c r="J1109" i="5"/>
  <c r="E1110" i="5"/>
  <c r="I1097" i="1"/>
  <c r="G1097" i="1"/>
  <c r="D1110" i="7" l="1"/>
  <c r="E1110" i="7" s="1"/>
  <c r="P1109" i="7"/>
  <c r="Q1109" i="7" s="1"/>
  <c r="J1109" i="7"/>
  <c r="I1110" i="8"/>
  <c r="G1110" i="8"/>
  <c r="I1110" i="6"/>
  <c r="G1110" i="6"/>
  <c r="I1110" i="5"/>
  <c r="G1110" i="5"/>
  <c r="L1097" i="1"/>
  <c r="C1098" i="1"/>
  <c r="D1098" i="1" s="1"/>
  <c r="K1097" i="1"/>
  <c r="H1097" i="1"/>
  <c r="G1110" i="7" l="1"/>
  <c r="I1110" i="7"/>
  <c r="K1110" i="8"/>
  <c r="C1111" i="8"/>
  <c r="D1111" i="8" s="1"/>
  <c r="L1110" i="8"/>
  <c r="H1110" i="8"/>
  <c r="L1110" i="6"/>
  <c r="K1110" i="6"/>
  <c r="C1111" i="6"/>
  <c r="D1111" i="6" s="1"/>
  <c r="H1110" i="6"/>
  <c r="L1110" i="5"/>
  <c r="K1110" i="5"/>
  <c r="C1111" i="5"/>
  <c r="D1111" i="5" s="1"/>
  <c r="H1110" i="5"/>
  <c r="E1098" i="1"/>
  <c r="P1097" i="1"/>
  <c r="Q1097" i="1" s="1"/>
  <c r="J1097" i="1"/>
  <c r="C1111" i="7" l="1"/>
  <c r="H1110" i="7"/>
  <c r="L1110" i="7"/>
  <c r="K1110" i="7"/>
  <c r="P1110" i="8"/>
  <c r="Q1110" i="8" s="1"/>
  <c r="J1110" i="8"/>
  <c r="E1111" i="8"/>
  <c r="P1110" i="6"/>
  <c r="Q1110" i="6" s="1"/>
  <c r="J1110" i="6"/>
  <c r="E1111" i="6"/>
  <c r="E1111" i="5"/>
  <c r="P1110" i="5"/>
  <c r="Q1110" i="5" s="1"/>
  <c r="J1110" i="5"/>
  <c r="I1098" i="1"/>
  <c r="G1098" i="1"/>
  <c r="P1110" i="7" l="1"/>
  <c r="Q1110" i="7" s="1"/>
  <c r="J1110" i="7"/>
  <c r="D1111" i="7"/>
  <c r="E1111" i="7" s="1"/>
  <c r="I1111" i="8"/>
  <c r="G1111" i="8"/>
  <c r="I1111" i="6"/>
  <c r="G1111" i="6"/>
  <c r="I1111" i="5"/>
  <c r="G1111" i="5"/>
  <c r="L1098" i="1"/>
  <c r="C1099" i="1"/>
  <c r="D1099" i="1" s="1"/>
  <c r="K1098" i="1"/>
  <c r="H1098" i="1"/>
  <c r="G1111" i="7" l="1"/>
  <c r="I1111" i="7"/>
  <c r="C1112" i="8"/>
  <c r="D1112" i="8" s="1"/>
  <c r="L1111" i="8"/>
  <c r="K1111" i="8"/>
  <c r="H1111" i="8"/>
  <c r="C1112" i="6"/>
  <c r="D1112" i="6" s="1"/>
  <c r="L1111" i="6"/>
  <c r="K1111" i="6"/>
  <c r="H1111" i="6"/>
  <c r="L1111" i="5"/>
  <c r="K1111" i="5"/>
  <c r="C1112" i="5"/>
  <c r="D1112" i="5" s="1"/>
  <c r="H1111" i="5"/>
  <c r="E1099" i="1"/>
  <c r="P1098" i="1"/>
  <c r="Q1098" i="1" s="1"/>
  <c r="J1098" i="1"/>
  <c r="K1111" i="7" l="1"/>
  <c r="H1111" i="7"/>
  <c r="C1112" i="7"/>
  <c r="L1111" i="7"/>
  <c r="E1112" i="8"/>
  <c r="E1112" i="5"/>
  <c r="P1111" i="8"/>
  <c r="Q1111" i="8" s="1"/>
  <c r="J1111" i="8"/>
  <c r="E1112" i="6"/>
  <c r="P1111" i="6"/>
  <c r="Q1111" i="6" s="1"/>
  <c r="J1111" i="6"/>
  <c r="P1111" i="5"/>
  <c r="Q1111" i="5" s="1"/>
  <c r="J1111" i="5"/>
  <c r="I1099" i="1"/>
  <c r="G1099" i="1"/>
  <c r="D1112" i="7" l="1"/>
  <c r="E1112" i="7" s="1"/>
  <c r="J1111" i="7"/>
  <c r="P1111" i="7"/>
  <c r="Q1111" i="7" s="1"/>
  <c r="I1112" i="8"/>
  <c r="G1112" i="8"/>
  <c r="I1112" i="6"/>
  <c r="G1112" i="6"/>
  <c r="I1112" i="5"/>
  <c r="G1112" i="5"/>
  <c r="K1099" i="1"/>
  <c r="L1099" i="1"/>
  <c r="C1100" i="1"/>
  <c r="D1100" i="1" s="1"/>
  <c r="H1099" i="1"/>
  <c r="I1112" i="7" l="1"/>
  <c r="G1112" i="7"/>
  <c r="K1112" i="8"/>
  <c r="C1113" i="8"/>
  <c r="D1113" i="8" s="1"/>
  <c r="L1112" i="8"/>
  <c r="H1112" i="8"/>
  <c r="L1112" i="6"/>
  <c r="K1112" i="6"/>
  <c r="C1113" i="6"/>
  <c r="D1113" i="6" s="1"/>
  <c r="H1112" i="6"/>
  <c r="L1112" i="5"/>
  <c r="C1113" i="5"/>
  <c r="D1113" i="5" s="1"/>
  <c r="K1112" i="5"/>
  <c r="H1112" i="5"/>
  <c r="E1100" i="1"/>
  <c r="P1099" i="1"/>
  <c r="Q1099" i="1" s="1"/>
  <c r="J1099" i="1"/>
  <c r="C1113" i="7" l="1"/>
  <c r="D1113" i="7" s="1"/>
  <c r="H1112" i="7"/>
  <c r="L1112" i="7"/>
  <c r="K1112" i="7"/>
  <c r="E1113" i="5"/>
  <c r="P1112" i="8"/>
  <c r="Q1112" i="8" s="1"/>
  <c r="J1112" i="8"/>
  <c r="E1113" i="8"/>
  <c r="P1112" i="6"/>
  <c r="Q1112" i="6" s="1"/>
  <c r="J1112" i="6"/>
  <c r="E1113" i="6"/>
  <c r="P1112" i="5"/>
  <c r="Q1112" i="5" s="1"/>
  <c r="J1112" i="5"/>
  <c r="I1100" i="1"/>
  <c r="G1100" i="1"/>
  <c r="J1112" i="7" l="1"/>
  <c r="P1112" i="7"/>
  <c r="Q1112" i="7" s="1"/>
  <c r="E1113" i="7"/>
  <c r="I1113" i="8"/>
  <c r="G1113" i="8"/>
  <c r="I1113" i="6"/>
  <c r="G1113" i="6"/>
  <c r="I1113" i="5"/>
  <c r="G1113" i="5"/>
  <c r="L1100" i="1"/>
  <c r="K1100" i="1"/>
  <c r="C1101" i="1"/>
  <c r="D1101" i="1" s="1"/>
  <c r="H1100" i="1"/>
  <c r="I1113" i="7" l="1"/>
  <c r="G1113" i="7"/>
  <c r="C1114" i="8"/>
  <c r="D1114" i="8" s="1"/>
  <c r="L1113" i="8"/>
  <c r="K1113" i="8"/>
  <c r="H1113" i="8"/>
  <c r="C1114" i="6"/>
  <c r="D1114" i="6" s="1"/>
  <c r="L1113" i="6"/>
  <c r="K1113" i="6"/>
  <c r="H1113" i="6"/>
  <c r="L1113" i="5"/>
  <c r="K1113" i="5"/>
  <c r="C1114" i="5"/>
  <c r="D1114" i="5" s="1"/>
  <c r="H1113" i="5"/>
  <c r="E1101" i="1"/>
  <c r="P1100" i="1"/>
  <c r="Q1100" i="1" s="1"/>
  <c r="J1100" i="1"/>
  <c r="H1113" i="7" l="1"/>
  <c r="C1114" i="7"/>
  <c r="D1114" i="7" s="1"/>
  <c r="K1113" i="7"/>
  <c r="L1113" i="7"/>
  <c r="E1114" i="8"/>
  <c r="P1113" i="8"/>
  <c r="Q1113" i="8" s="1"/>
  <c r="J1113" i="8"/>
  <c r="E1114" i="6"/>
  <c r="P1113" i="6"/>
  <c r="Q1113" i="6" s="1"/>
  <c r="J1113" i="6"/>
  <c r="P1113" i="5"/>
  <c r="Q1113" i="5" s="1"/>
  <c r="J1113" i="5"/>
  <c r="E1114" i="5"/>
  <c r="I1101" i="1"/>
  <c r="G1101" i="1"/>
  <c r="P1113" i="7" l="1"/>
  <c r="Q1113" i="7" s="1"/>
  <c r="J1113" i="7"/>
  <c r="E1114" i="7"/>
  <c r="I1114" i="8"/>
  <c r="G1114" i="8"/>
  <c r="I1114" i="6"/>
  <c r="G1114" i="6"/>
  <c r="I1114" i="5"/>
  <c r="G1114" i="5"/>
  <c r="C1102" i="1"/>
  <c r="D1102" i="1" s="1"/>
  <c r="L1101" i="1"/>
  <c r="K1101" i="1"/>
  <c r="H1101" i="1"/>
  <c r="I1114" i="7" l="1"/>
  <c r="G1114" i="7"/>
  <c r="K1114" i="8"/>
  <c r="C1115" i="8"/>
  <c r="D1115" i="8" s="1"/>
  <c r="L1114" i="8"/>
  <c r="H1114" i="8"/>
  <c r="L1114" i="6"/>
  <c r="K1114" i="6"/>
  <c r="C1115" i="6"/>
  <c r="D1115" i="6" s="1"/>
  <c r="H1114" i="6"/>
  <c r="L1114" i="5"/>
  <c r="K1114" i="5"/>
  <c r="C1115" i="5"/>
  <c r="D1115" i="5" s="1"/>
  <c r="H1114" i="5"/>
  <c r="E1102" i="1"/>
  <c r="P1101" i="1"/>
  <c r="Q1101" i="1" s="1"/>
  <c r="J1101" i="1"/>
  <c r="L1114" i="7" l="1"/>
  <c r="K1114" i="7"/>
  <c r="C1115" i="7"/>
  <c r="H1114" i="7"/>
  <c r="P1114" i="8"/>
  <c r="Q1114" i="8" s="1"/>
  <c r="J1114" i="8"/>
  <c r="E1115" i="8"/>
  <c r="P1114" i="6"/>
  <c r="Q1114" i="6" s="1"/>
  <c r="J1114" i="6"/>
  <c r="E1115" i="6"/>
  <c r="E1115" i="5"/>
  <c r="P1114" i="5"/>
  <c r="Q1114" i="5" s="1"/>
  <c r="J1114" i="5"/>
  <c r="I1102" i="1"/>
  <c r="G1102" i="1"/>
  <c r="D1115" i="7" l="1"/>
  <c r="E1115" i="7" s="1"/>
  <c r="P1114" i="7"/>
  <c r="Q1114" i="7" s="1"/>
  <c r="J1114" i="7"/>
  <c r="I1115" i="8"/>
  <c r="G1115" i="8"/>
  <c r="I1115" i="6"/>
  <c r="G1115" i="6"/>
  <c r="I1115" i="5"/>
  <c r="G1115" i="5"/>
  <c r="C1103" i="1"/>
  <c r="D1103" i="1" s="1"/>
  <c r="L1102" i="1"/>
  <c r="K1102" i="1"/>
  <c r="H1102" i="1"/>
  <c r="G1115" i="7" l="1"/>
  <c r="I1115" i="7"/>
  <c r="C1116" i="8"/>
  <c r="D1116" i="8" s="1"/>
  <c r="L1115" i="8"/>
  <c r="K1115" i="8"/>
  <c r="H1115" i="8"/>
  <c r="C1116" i="6"/>
  <c r="D1116" i="6" s="1"/>
  <c r="L1115" i="6"/>
  <c r="K1115" i="6"/>
  <c r="H1115" i="6"/>
  <c r="L1115" i="5"/>
  <c r="K1115" i="5"/>
  <c r="C1116" i="5"/>
  <c r="D1116" i="5" s="1"/>
  <c r="H1115" i="5"/>
  <c r="E1103" i="1"/>
  <c r="P1102" i="1"/>
  <c r="Q1102" i="1" s="1"/>
  <c r="J1102" i="1"/>
  <c r="E1116" i="8" l="1"/>
  <c r="K1115" i="7"/>
  <c r="H1115" i="7"/>
  <c r="C1116" i="7"/>
  <c r="L1115" i="7"/>
  <c r="E1116" i="6"/>
  <c r="P1115" i="8"/>
  <c r="Q1115" i="8" s="1"/>
  <c r="J1115" i="8"/>
  <c r="P1115" i="6"/>
  <c r="Q1115" i="6" s="1"/>
  <c r="J1115" i="6"/>
  <c r="P1115" i="5"/>
  <c r="Q1115" i="5" s="1"/>
  <c r="J1115" i="5"/>
  <c r="E1116" i="5"/>
  <c r="I1103" i="1"/>
  <c r="G1103" i="1"/>
  <c r="D1116" i="7" l="1"/>
  <c r="E1116" i="7" s="1"/>
  <c r="J1115" i="7"/>
  <c r="P1115" i="7"/>
  <c r="Q1115" i="7" s="1"/>
  <c r="I1116" i="8"/>
  <c r="G1116" i="8"/>
  <c r="I1116" i="6"/>
  <c r="G1116" i="6"/>
  <c r="I1116" i="5"/>
  <c r="G1116" i="5"/>
  <c r="K1103" i="1"/>
  <c r="C1104" i="1"/>
  <c r="D1104" i="1" s="1"/>
  <c r="L1103" i="1"/>
  <c r="H1103" i="1"/>
  <c r="I1116" i="7" l="1"/>
  <c r="G1116" i="7"/>
  <c r="K1116" i="8"/>
  <c r="C1117" i="8"/>
  <c r="D1117" i="8" s="1"/>
  <c r="L1116" i="8"/>
  <c r="H1116" i="8"/>
  <c r="L1116" i="6"/>
  <c r="K1116" i="6"/>
  <c r="C1117" i="6"/>
  <c r="D1117" i="6" s="1"/>
  <c r="H1116" i="6"/>
  <c r="L1116" i="5"/>
  <c r="C1117" i="5"/>
  <c r="D1117" i="5" s="1"/>
  <c r="K1116" i="5"/>
  <c r="H1116" i="5"/>
  <c r="E1104" i="1"/>
  <c r="P1103" i="1"/>
  <c r="Q1103" i="1" s="1"/>
  <c r="J1103" i="1"/>
  <c r="C1117" i="7" l="1"/>
  <c r="H1116" i="7"/>
  <c r="L1116" i="7"/>
  <c r="K1116" i="7"/>
  <c r="E1117" i="5"/>
  <c r="P1116" i="8"/>
  <c r="Q1116" i="8" s="1"/>
  <c r="J1116" i="8"/>
  <c r="E1117" i="8"/>
  <c r="P1116" i="6"/>
  <c r="Q1116" i="6" s="1"/>
  <c r="J1116" i="6"/>
  <c r="E1117" i="6"/>
  <c r="P1116" i="5"/>
  <c r="Q1116" i="5" s="1"/>
  <c r="J1116" i="5"/>
  <c r="I1104" i="1"/>
  <c r="G1104" i="1"/>
  <c r="J1116" i="7" l="1"/>
  <c r="P1116" i="7"/>
  <c r="Q1116" i="7" s="1"/>
  <c r="D1117" i="7"/>
  <c r="E1117" i="7" s="1"/>
  <c r="I1117" i="8"/>
  <c r="G1117" i="8"/>
  <c r="I1117" i="6"/>
  <c r="G1117" i="6"/>
  <c r="I1117" i="5"/>
  <c r="G1117" i="5"/>
  <c r="L1104" i="1"/>
  <c r="K1104" i="1"/>
  <c r="C1105" i="1"/>
  <c r="D1105" i="1" s="1"/>
  <c r="H1104" i="1"/>
  <c r="I1117" i="7" l="1"/>
  <c r="G1117" i="7"/>
  <c r="C1118" i="8"/>
  <c r="D1118" i="8" s="1"/>
  <c r="L1117" i="8"/>
  <c r="K1117" i="8"/>
  <c r="H1117" i="8"/>
  <c r="C1118" i="6"/>
  <c r="D1118" i="6" s="1"/>
  <c r="L1117" i="6"/>
  <c r="K1117" i="6"/>
  <c r="H1117" i="6"/>
  <c r="L1117" i="5"/>
  <c r="K1117" i="5"/>
  <c r="C1118" i="5"/>
  <c r="D1118" i="5" s="1"/>
  <c r="H1117" i="5"/>
  <c r="E1105" i="1"/>
  <c r="P1104" i="1"/>
  <c r="Q1104" i="1" s="1"/>
  <c r="J1104" i="1"/>
  <c r="K1117" i="7" l="1"/>
  <c r="H1117" i="7"/>
  <c r="C1118" i="7"/>
  <c r="D1118" i="7" s="1"/>
  <c r="L1117" i="7"/>
  <c r="E1118" i="8"/>
  <c r="P1117" i="8"/>
  <c r="Q1117" i="8" s="1"/>
  <c r="J1117" i="8"/>
  <c r="P1117" i="6"/>
  <c r="Q1117" i="6" s="1"/>
  <c r="J1117" i="6"/>
  <c r="E1118" i="6"/>
  <c r="P1117" i="5"/>
  <c r="Q1117" i="5" s="1"/>
  <c r="J1117" i="5"/>
  <c r="E1118" i="5"/>
  <c r="I1105" i="1"/>
  <c r="G1105" i="1"/>
  <c r="E1118" i="7" l="1"/>
  <c r="J1117" i="7"/>
  <c r="P1117" i="7"/>
  <c r="Q1117" i="7" s="1"/>
  <c r="I1118" i="8"/>
  <c r="G1118" i="8"/>
  <c r="I1118" i="6"/>
  <c r="G1118" i="6"/>
  <c r="I1118" i="5"/>
  <c r="G1118" i="5"/>
  <c r="C1106" i="1"/>
  <c r="D1106" i="1" s="1"/>
  <c r="K1105" i="1"/>
  <c r="L1105" i="1"/>
  <c r="H1105" i="1"/>
  <c r="G1118" i="7" l="1"/>
  <c r="I1118" i="7"/>
  <c r="K1118" i="8"/>
  <c r="C1119" i="8"/>
  <c r="D1119" i="8" s="1"/>
  <c r="L1118" i="8"/>
  <c r="H1118" i="8"/>
  <c r="L1118" i="6"/>
  <c r="K1118" i="6"/>
  <c r="C1119" i="6"/>
  <c r="D1119" i="6" s="1"/>
  <c r="H1118" i="6"/>
  <c r="L1118" i="5"/>
  <c r="K1118" i="5"/>
  <c r="C1119" i="5"/>
  <c r="D1119" i="5" s="1"/>
  <c r="H1118" i="5"/>
  <c r="E1106" i="1"/>
  <c r="P1105" i="1"/>
  <c r="Q1105" i="1" s="1"/>
  <c r="J1105" i="1"/>
  <c r="K1118" i="7" l="1"/>
  <c r="C1119" i="7"/>
  <c r="D1119" i="7" s="1"/>
  <c r="H1118" i="7"/>
  <c r="L1118" i="7"/>
  <c r="P1118" i="8"/>
  <c r="Q1118" i="8" s="1"/>
  <c r="J1118" i="8"/>
  <c r="E1119" i="8"/>
  <c r="P1118" i="6"/>
  <c r="Q1118" i="6" s="1"/>
  <c r="J1118" i="6"/>
  <c r="E1119" i="6"/>
  <c r="E1119" i="5"/>
  <c r="P1118" i="5"/>
  <c r="Q1118" i="5" s="1"/>
  <c r="J1118" i="5"/>
  <c r="I1106" i="1"/>
  <c r="G1106" i="1"/>
  <c r="J1118" i="7" l="1"/>
  <c r="P1118" i="7"/>
  <c r="Q1118" i="7" s="1"/>
  <c r="E1119" i="7"/>
  <c r="I1119" i="8"/>
  <c r="G1119" i="8"/>
  <c r="I1119" i="6"/>
  <c r="G1119" i="6"/>
  <c r="I1119" i="5"/>
  <c r="G1119" i="5"/>
  <c r="C1107" i="1"/>
  <c r="D1107" i="1" s="1"/>
  <c r="K1106" i="1"/>
  <c r="L1106" i="1"/>
  <c r="H1106" i="1"/>
  <c r="G1119" i="7" l="1"/>
  <c r="I1119" i="7"/>
  <c r="C1120" i="8"/>
  <c r="D1120" i="8" s="1"/>
  <c r="L1119" i="8"/>
  <c r="K1119" i="8"/>
  <c r="H1119" i="8"/>
  <c r="C1120" i="6"/>
  <c r="D1120" i="6" s="1"/>
  <c r="L1119" i="6"/>
  <c r="K1119" i="6"/>
  <c r="H1119" i="6"/>
  <c r="L1119" i="5"/>
  <c r="K1119" i="5"/>
  <c r="C1120" i="5"/>
  <c r="D1120" i="5" s="1"/>
  <c r="H1119" i="5"/>
  <c r="E1107" i="1"/>
  <c r="P1106" i="1"/>
  <c r="Q1106" i="1" s="1"/>
  <c r="J1106" i="1"/>
  <c r="H1119" i="7" l="1"/>
  <c r="C1120" i="7"/>
  <c r="L1119" i="7"/>
  <c r="K1119" i="7"/>
  <c r="E1120" i="8"/>
  <c r="E1120" i="5"/>
  <c r="P1119" i="8"/>
  <c r="Q1119" i="8" s="1"/>
  <c r="J1119" i="8"/>
  <c r="E1120" i="6"/>
  <c r="P1119" i="6"/>
  <c r="Q1119" i="6" s="1"/>
  <c r="J1119" i="6"/>
  <c r="P1119" i="5"/>
  <c r="Q1119" i="5" s="1"/>
  <c r="J1119" i="5"/>
  <c r="I1107" i="1"/>
  <c r="G1107" i="1"/>
  <c r="P1119" i="7" l="1"/>
  <c r="Q1119" i="7" s="1"/>
  <c r="J1119" i="7"/>
  <c r="D1120" i="7"/>
  <c r="E1120" i="7" s="1"/>
  <c r="I1120" i="8"/>
  <c r="G1120" i="8"/>
  <c r="I1120" i="6"/>
  <c r="G1120" i="6"/>
  <c r="I1120" i="5"/>
  <c r="G1120" i="5"/>
  <c r="L1107" i="1"/>
  <c r="C1108" i="1"/>
  <c r="D1108" i="1" s="1"/>
  <c r="K1107" i="1"/>
  <c r="H1107" i="1"/>
  <c r="I1120" i="7" l="1"/>
  <c r="G1120" i="7"/>
  <c r="K1120" i="8"/>
  <c r="C1121" i="8"/>
  <c r="D1121" i="8" s="1"/>
  <c r="L1120" i="8"/>
  <c r="H1120" i="8"/>
  <c r="L1120" i="6"/>
  <c r="K1120" i="6"/>
  <c r="C1121" i="6"/>
  <c r="D1121" i="6" s="1"/>
  <c r="H1120" i="6"/>
  <c r="L1120" i="5"/>
  <c r="C1121" i="5"/>
  <c r="D1121" i="5" s="1"/>
  <c r="K1120" i="5"/>
  <c r="H1120" i="5"/>
  <c r="E1108" i="1"/>
  <c r="P1107" i="1"/>
  <c r="Q1107" i="1" s="1"/>
  <c r="J1107" i="1"/>
  <c r="H1120" i="7" l="1"/>
  <c r="C1121" i="7"/>
  <c r="L1120" i="7"/>
  <c r="K1120" i="7"/>
  <c r="P1120" i="8"/>
  <c r="Q1120" i="8" s="1"/>
  <c r="J1120" i="8"/>
  <c r="E1121" i="8"/>
  <c r="P1120" i="6"/>
  <c r="Q1120" i="6" s="1"/>
  <c r="J1120" i="6"/>
  <c r="E1121" i="6"/>
  <c r="P1120" i="5"/>
  <c r="Q1120" i="5" s="1"/>
  <c r="J1120" i="5"/>
  <c r="E1121" i="5"/>
  <c r="I1108" i="1"/>
  <c r="G1108" i="1"/>
  <c r="P1120" i="7" l="1"/>
  <c r="Q1120" i="7" s="1"/>
  <c r="J1120" i="7"/>
  <c r="D1121" i="7"/>
  <c r="E1121" i="7" s="1"/>
  <c r="I1121" i="8"/>
  <c r="G1121" i="8"/>
  <c r="I1121" i="6"/>
  <c r="G1121" i="6"/>
  <c r="I1121" i="5"/>
  <c r="G1121" i="5"/>
  <c r="K1108" i="1"/>
  <c r="L1108" i="1"/>
  <c r="C1109" i="1"/>
  <c r="D1109" i="1" s="1"/>
  <c r="H1108" i="1"/>
  <c r="I1121" i="7" l="1"/>
  <c r="G1121" i="7"/>
  <c r="C1122" i="8"/>
  <c r="D1122" i="8" s="1"/>
  <c r="L1121" i="8"/>
  <c r="K1121" i="8"/>
  <c r="H1121" i="8"/>
  <c r="C1122" i="6"/>
  <c r="D1122" i="6" s="1"/>
  <c r="L1121" i="6"/>
  <c r="K1121" i="6"/>
  <c r="H1121" i="6"/>
  <c r="L1121" i="5"/>
  <c r="K1121" i="5"/>
  <c r="C1122" i="5"/>
  <c r="D1122" i="5" s="1"/>
  <c r="H1121" i="5"/>
  <c r="E1109" i="1"/>
  <c r="P1108" i="1"/>
  <c r="Q1108" i="1" s="1"/>
  <c r="J1108" i="1"/>
  <c r="H1121" i="7" l="1"/>
  <c r="L1121" i="7"/>
  <c r="C1122" i="7"/>
  <c r="K1121" i="7"/>
  <c r="E1122" i="8"/>
  <c r="P1121" i="8"/>
  <c r="Q1121" i="8" s="1"/>
  <c r="J1121" i="8"/>
  <c r="E1122" i="6"/>
  <c r="P1121" i="6"/>
  <c r="Q1121" i="6" s="1"/>
  <c r="J1121" i="6"/>
  <c r="P1121" i="5"/>
  <c r="Q1121" i="5" s="1"/>
  <c r="J1121" i="5"/>
  <c r="E1122" i="5"/>
  <c r="I1109" i="1"/>
  <c r="G1109" i="1"/>
  <c r="J1121" i="7" l="1"/>
  <c r="P1121" i="7"/>
  <c r="Q1121" i="7" s="1"/>
  <c r="D1122" i="7"/>
  <c r="E1122" i="7" s="1"/>
  <c r="I1122" i="8"/>
  <c r="G1122" i="8"/>
  <c r="I1122" i="6"/>
  <c r="G1122" i="6"/>
  <c r="I1122" i="5"/>
  <c r="G1122" i="5"/>
  <c r="C1110" i="1"/>
  <c r="D1110" i="1" s="1"/>
  <c r="K1109" i="1"/>
  <c r="L1109" i="1"/>
  <c r="H1109" i="1"/>
  <c r="G1122" i="7" l="1"/>
  <c r="I1122" i="7"/>
  <c r="K1122" i="8"/>
  <c r="C1123" i="8"/>
  <c r="D1123" i="8" s="1"/>
  <c r="L1122" i="8"/>
  <c r="H1122" i="8"/>
  <c r="L1122" i="6"/>
  <c r="K1122" i="6"/>
  <c r="C1123" i="6"/>
  <c r="D1123" i="6" s="1"/>
  <c r="H1122" i="6"/>
  <c r="L1122" i="5"/>
  <c r="K1122" i="5"/>
  <c r="C1123" i="5"/>
  <c r="D1123" i="5" s="1"/>
  <c r="H1122" i="5"/>
  <c r="E1110" i="1"/>
  <c r="P1109" i="1"/>
  <c r="Q1109" i="1" s="1"/>
  <c r="J1109" i="1"/>
  <c r="C1123" i="7" l="1"/>
  <c r="D1123" i="7" s="1"/>
  <c r="H1122" i="7"/>
  <c r="K1122" i="7"/>
  <c r="L1122" i="7"/>
  <c r="E1123" i="5"/>
  <c r="P1122" i="8"/>
  <c r="Q1122" i="8" s="1"/>
  <c r="J1122" i="8"/>
  <c r="E1123" i="8"/>
  <c r="P1122" i="6"/>
  <c r="Q1122" i="6" s="1"/>
  <c r="J1122" i="6"/>
  <c r="E1123" i="6"/>
  <c r="P1122" i="5"/>
  <c r="Q1122" i="5" s="1"/>
  <c r="J1122" i="5"/>
  <c r="I1110" i="1"/>
  <c r="G1110" i="1"/>
  <c r="J1122" i="7" l="1"/>
  <c r="P1122" i="7"/>
  <c r="Q1122" i="7" s="1"/>
  <c r="E1123" i="7"/>
  <c r="I1123" i="8"/>
  <c r="G1123" i="8"/>
  <c r="I1123" i="6"/>
  <c r="G1123" i="6"/>
  <c r="I1123" i="5"/>
  <c r="G1123" i="5"/>
  <c r="K1110" i="1"/>
  <c r="C1111" i="1"/>
  <c r="D1111" i="1" s="1"/>
  <c r="L1110" i="1"/>
  <c r="H1110" i="1"/>
  <c r="I1123" i="7" l="1"/>
  <c r="G1123" i="7"/>
  <c r="C1124" i="8"/>
  <c r="D1124" i="8" s="1"/>
  <c r="L1123" i="8"/>
  <c r="K1123" i="8"/>
  <c r="H1123" i="8"/>
  <c r="C1124" i="6"/>
  <c r="D1124" i="6" s="1"/>
  <c r="L1123" i="6"/>
  <c r="K1123" i="6"/>
  <c r="H1123" i="6"/>
  <c r="L1123" i="5"/>
  <c r="K1123" i="5"/>
  <c r="C1124" i="5"/>
  <c r="D1124" i="5" s="1"/>
  <c r="H1123" i="5"/>
  <c r="E1111" i="1"/>
  <c r="P1110" i="1"/>
  <c r="Q1110" i="1" s="1"/>
  <c r="J1110" i="1"/>
  <c r="C1124" i="7" l="1"/>
  <c r="D1124" i="7" s="1"/>
  <c r="L1123" i="7"/>
  <c r="H1123" i="7"/>
  <c r="K1123" i="7"/>
  <c r="E1124" i="8"/>
  <c r="P1123" i="8"/>
  <c r="Q1123" i="8" s="1"/>
  <c r="J1123" i="8"/>
  <c r="P1123" i="6"/>
  <c r="Q1123" i="6" s="1"/>
  <c r="J1123" i="6"/>
  <c r="E1124" i="6"/>
  <c r="P1123" i="5"/>
  <c r="Q1123" i="5" s="1"/>
  <c r="J1123" i="5"/>
  <c r="E1124" i="5"/>
  <c r="I1111" i="1"/>
  <c r="G1111" i="1"/>
  <c r="E1124" i="7" l="1"/>
  <c r="J1123" i="7"/>
  <c r="P1123" i="7"/>
  <c r="Q1123" i="7" s="1"/>
  <c r="I1124" i="8"/>
  <c r="G1124" i="8"/>
  <c r="I1124" i="6"/>
  <c r="G1124" i="6"/>
  <c r="I1124" i="5"/>
  <c r="G1124" i="5"/>
  <c r="C1112" i="1"/>
  <c r="D1112" i="1" s="1"/>
  <c r="K1111" i="1"/>
  <c r="L1111" i="1"/>
  <c r="H1111" i="1"/>
  <c r="G1124" i="7" l="1"/>
  <c r="I1124" i="7"/>
  <c r="K1124" i="8"/>
  <c r="C1125" i="8"/>
  <c r="D1125" i="8" s="1"/>
  <c r="L1124" i="8"/>
  <c r="H1124" i="8"/>
  <c r="L1124" i="6"/>
  <c r="K1124" i="6"/>
  <c r="C1125" i="6"/>
  <c r="D1125" i="6" s="1"/>
  <c r="H1124" i="6"/>
  <c r="C1125" i="5"/>
  <c r="D1125" i="5" s="1"/>
  <c r="L1124" i="5"/>
  <c r="K1124" i="5"/>
  <c r="H1124" i="5"/>
  <c r="E1112" i="1"/>
  <c r="P1111" i="1"/>
  <c r="Q1111" i="1" s="1"/>
  <c r="J1111" i="1"/>
  <c r="K1124" i="7" l="1"/>
  <c r="C1125" i="7"/>
  <c r="L1124" i="7"/>
  <c r="H1124" i="7"/>
  <c r="E1125" i="5"/>
  <c r="P1124" i="8"/>
  <c r="Q1124" i="8" s="1"/>
  <c r="J1124" i="8"/>
  <c r="E1125" i="8"/>
  <c r="P1124" i="6"/>
  <c r="Q1124" i="6" s="1"/>
  <c r="J1124" i="6"/>
  <c r="E1125" i="6"/>
  <c r="P1124" i="5"/>
  <c r="Q1124" i="5" s="1"/>
  <c r="J1124" i="5"/>
  <c r="I1112" i="1"/>
  <c r="G1112" i="1"/>
  <c r="P1124" i="7" l="1"/>
  <c r="Q1124" i="7" s="1"/>
  <c r="J1124" i="7"/>
  <c r="D1125" i="7"/>
  <c r="E1125" i="7" s="1"/>
  <c r="I1125" i="8"/>
  <c r="G1125" i="8"/>
  <c r="I1125" i="6"/>
  <c r="G1125" i="6"/>
  <c r="I1125" i="5"/>
  <c r="G1125" i="5"/>
  <c r="K1112" i="1"/>
  <c r="C1113" i="1"/>
  <c r="D1113" i="1" s="1"/>
  <c r="L1112" i="1"/>
  <c r="H1112" i="1"/>
  <c r="G1125" i="7" l="1"/>
  <c r="I1125" i="7"/>
  <c r="C1126" i="8"/>
  <c r="D1126" i="8" s="1"/>
  <c r="L1125" i="8"/>
  <c r="K1125" i="8"/>
  <c r="H1125" i="8"/>
  <c r="C1126" i="6"/>
  <c r="D1126" i="6" s="1"/>
  <c r="L1125" i="6"/>
  <c r="K1125" i="6"/>
  <c r="H1125" i="6"/>
  <c r="L1125" i="5"/>
  <c r="K1125" i="5"/>
  <c r="C1126" i="5"/>
  <c r="D1126" i="5" s="1"/>
  <c r="H1125" i="5"/>
  <c r="E1113" i="1"/>
  <c r="P1112" i="1"/>
  <c r="Q1112" i="1" s="1"/>
  <c r="J1112" i="1"/>
  <c r="H1125" i="7" l="1"/>
  <c r="L1125" i="7"/>
  <c r="C1126" i="7"/>
  <c r="D1126" i="7" s="1"/>
  <c r="K1125" i="7"/>
  <c r="E1126" i="8"/>
  <c r="E1126" i="6"/>
  <c r="P1125" i="8"/>
  <c r="Q1125" i="8" s="1"/>
  <c r="J1125" i="8"/>
  <c r="P1125" i="6"/>
  <c r="Q1125" i="6" s="1"/>
  <c r="J1125" i="6"/>
  <c r="P1125" i="5"/>
  <c r="Q1125" i="5" s="1"/>
  <c r="J1125" i="5"/>
  <c r="E1126" i="5"/>
  <c r="I1113" i="1"/>
  <c r="G1113" i="1"/>
  <c r="P1125" i="7" l="1"/>
  <c r="Q1125" i="7" s="1"/>
  <c r="J1125" i="7"/>
  <c r="E1126" i="7"/>
  <c r="I1126" i="8"/>
  <c r="G1126" i="8"/>
  <c r="I1126" i="6"/>
  <c r="G1126" i="6"/>
  <c r="I1126" i="5"/>
  <c r="G1126" i="5"/>
  <c r="C1114" i="1"/>
  <c r="D1114" i="1" s="1"/>
  <c r="K1113" i="1"/>
  <c r="L1113" i="1"/>
  <c r="H1113" i="1"/>
  <c r="I1126" i="7" l="1"/>
  <c r="G1126" i="7"/>
  <c r="K1126" i="8"/>
  <c r="C1127" i="8"/>
  <c r="D1127" i="8" s="1"/>
  <c r="L1126" i="8"/>
  <c r="H1126" i="8"/>
  <c r="L1126" i="6"/>
  <c r="K1126" i="6"/>
  <c r="C1127" i="6"/>
  <c r="D1127" i="6" s="1"/>
  <c r="H1126" i="6"/>
  <c r="C1127" i="5"/>
  <c r="D1127" i="5" s="1"/>
  <c r="L1126" i="5"/>
  <c r="K1126" i="5"/>
  <c r="H1126" i="5"/>
  <c r="E1114" i="1"/>
  <c r="P1113" i="1"/>
  <c r="Q1113" i="1" s="1"/>
  <c r="J1113" i="1"/>
  <c r="L1126" i="7" l="1"/>
  <c r="K1126" i="7"/>
  <c r="H1126" i="7"/>
  <c r="C1127" i="7"/>
  <c r="P1126" i="8"/>
  <c r="Q1126" i="8" s="1"/>
  <c r="J1126" i="8"/>
  <c r="E1127" i="8"/>
  <c r="P1126" i="6"/>
  <c r="Q1126" i="6" s="1"/>
  <c r="J1126" i="6"/>
  <c r="E1127" i="6"/>
  <c r="E1127" i="5"/>
  <c r="P1126" i="5"/>
  <c r="Q1126" i="5" s="1"/>
  <c r="J1126" i="5"/>
  <c r="I1114" i="1"/>
  <c r="G1114" i="1"/>
  <c r="D1127" i="7" l="1"/>
  <c r="E1127" i="7" s="1"/>
  <c r="J1126" i="7"/>
  <c r="P1126" i="7"/>
  <c r="Q1126" i="7" s="1"/>
  <c r="I1127" i="8"/>
  <c r="G1127" i="8"/>
  <c r="I1127" i="6"/>
  <c r="G1127" i="6"/>
  <c r="I1127" i="5"/>
  <c r="G1127" i="5"/>
  <c r="C1115" i="1"/>
  <c r="D1115" i="1" s="1"/>
  <c r="L1114" i="1"/>
  <c r="K1114" i="1"/>
  <c r="H1114" i="1"/>
  <c r="G1127" i="7" l="1"/>
  <c r="I1127" i="7"/>
  <c r="C1128" i="8"/>
  <c r="D1128" i="8" s="1"/>
  <c r="L1127" i="8"/>
  <c r="K1127" i="8"/>
  <c r="H1127" i="8"/>
  <c r="C1128" i="6"/>
  <c r="D1128" i="6" s="1"/>
  <c r="L1127" i="6"/>
  <c r="K1127" i="6"/>
  <c r="H1127" i="6"/>
  <c r="L1127" i="5"/>
  <c r="K1127" i="5"/>
  <c r="C1128" i="5"/>
  <c r="D1128" i="5" s="1"/>
  <c r="H1127" i="5"/>
  <c r="E1115" i="1"/>
  <c r="P1114" i="1"/>
  <c r="Q1114" i="1" s="1"/>
  <c r="J1114" i="1"/>
  <c r="H1127" i="7" l="1"/>
  <c r="C1128" i="7"/>
  <c r="L1127" i="7"/>
  <c r="K1127" i="7"/>
  <c r="E1128" i="8"/>
  <c r="P1127" i="8"/>
  <c r="Q1127" i="8" s="1"/>
  <c r="J1127" i="8"/>
  <c r="E1128" i="6"/>
  <c r="P1127" i="6"/>
  <c r="Q1127" i="6" s="1"/>
  <c r="J1127" i="6"/>
  <c r="P1127" i="5"/>
  <c r="Q1127" i="5" s="1"/>
  <c r="J1127" i="5"/>
  <c r="E1128" i="5"/>
  <c r="I1115" i="1"/>
  <c r="G1115" i="1"/>
  <c r="J1127" i="7" l="1"/>
  <c r="P1127" i="7"/>
  <c r="Q1127" i="7" s="1"/>
  <c r="D1128" i="7"/>
  <c r="E1128" i="7" s="1"/>
  <c r="I1128" i="8"/>
  <c r="G1128" i="8"/>
  <c r="I1128" i="6"/>
  <c r="G1128" i="6"/>
  <c r="I1128" i="5"/>
  <c r="G1128" i="5"/>
  <c r="L1115" i="1"/>
  <c r="K1115" i="1"/>
  <c r="C1116" i="1"/>
  <c r="D1116" i="1" s="1"/>
  <c r="H1115" i="1"/>
  <c r="G1128" i="7" l="1"/>
  <c r="I1128" i="7"/>
  <c r="K1128" i="8"/>
  <c r="C1129" i="8"/>
  <c r="D1129" i="8" s="1"/>
  <c r="L1128" i="8"/>
  <c r="H1128" i="8"/>
  <c r="L1128" i="6"/>
  <c r="K1128" i="6"/>
  <c r="C1129" i="6"/>
  <c r="D1129" i="6" s="1"/>
  <c r="H1128" i="6"/>
  <c r="C1129" i="5"/>
  <c r="D1129" i="5" s="1"/>
  <c r="L1128" i="5"/>
  <c r="K1128" i="5"/>
  <c r="H1128" i="5"/>
  <c r="P1115" i="1"/>
  <c r="Q1115" i="1" s="1"/>
  <c r="J1115" i="1"/>
  <c r="E1116" i="1"/>
  <c r="H1128" i="7" l="1"/>
  <c r="K1128" i="7"/>
  <c r="L1128" i="7"/>
  <c r="C1129" i="7"/>
  <c r="P1128" i="8"/>
  <c r="Q1128" i="8" s="1"/>
  <c r="J1128" i="8"/>
  <c r="E1129" i="8"/>
  <c r="P1128" i="6"/>
  <c r="Q1128" i="6" s="1"/>
  <c r="J1128" i="6"/>
  <c r="E1129" i="6"/>
  <c r="P1128" i="5"/>
  <c r="Q1128" i="5" s="1"/>
  <c r="J1128" i="5"/>
  <c r="E1129" i="5"/>
  <c r="I1116" i="1"/>
  <c r="G1116" i="1"/>
  <c r="D1129" i="7" l="1"/>
  <c r="E1129" i="7" s="1"/>
  <c r="P1128" i="7"/>
  <c r="Q1128" i="7" s="1"/>
  <c r="J1128" i="7"/>
  <c r="I1129" i="8"/>
  <c r="G1129" i="8"/>
  <c r="I1129" i="6"/>
  <c r="G1129" i="6"/>
  <c r="I1129" i="5"/>
  <c r="G1129" i="5"/>
  <c r="C1117" i="1"/>
  <c r="D1117" i="1" s="1"/>
  <c r="K1116" i="1"/>
  <c r="L1116" i="1"/>
  <c r="H1116" i="1"/>
  <c r="I1129" i="7" l="1"/>
  <c r="G1129" i="7"/>
  <c r="C1130" i="8"/>
  <c r="D1130" i="8" s="1"/>
  <c r="L1129" i="8"/>
  <c r="K1129" i="8"/>
  <c r="H1129" i="8"/>
  <c r="L1129" i="6"/>
  <c r="C1130" i="6"/>
  <c r="D1130" i="6" s="1"/>
  <c r="K1129" i="6"/>
  <c r="H1129" i="6"/>
  <c r="L1129" i="5"/>
  <c r="K1129" i="5"/>
  <c r="C1130" i="5"/>
  <c r="D1130" i="5" s="1"/>
  <c r="H1129" i="5"/>
  <c r="E1117" i="1"/>
  <c r="P1116" i="1"/>
  <c r="Q1116" i="1" s="1"/>
  <c r="J1116" i="1"/>
  <c r="H1129" i="7" l="1"/>
  <c r="C1130" i="7"/>
  <c r="K1129" i="7"/>
  <c r="L1129" i="7"/>
  <c r="E1130" i="8"/>
  <c r="P1129" i="8"/>
  <c r="Q1129" i="8" s="1"/>
  <c r="J1129" i="8"/>
  <c r="P1129" i="6"/>
  <c r="Q1129" i="6" s="1"/>
  <c r="J1129" i="6"/>
  <c r="E1130" i="6"/>
  <c r="P1129" i="5"/>
  <c r="Q1129" i="5" s="1"/>
  <c r="J1129" i="5"/>
  <c r="E1130" i="5"/>
  <c r="I1117" i="1"/>
  <c r="G1117" i="1"/>
  <c r="J1129" i="7" l="1"/>
  <c r="P1129" i="7"/>
  <c r="Q1129" i="7" s="1"/>
  <c r="D1130" i="7"/>
  <c r="E1130" i="7" s="1"/>
  <c r="I1130" i="8"/>
  <c r="G1130" i="8"/>
  <c r="I1130" i="6"/>
  <c r="G1130" i="6"/>
  <c r="I1130" i="5"/>
  <c r="G1130" i="5"/>
  <c r="C1118" i="1"/>
  <c r="D1118" i="1" s="1"/>
  <c r="L1117" i="1"/>
  <c r="K1117" i="1"/>
  <c r="H1117" i="1"/>
  <c r="G1130" i="7" l="1"/>
  <c r="I1130" i="7"/>
  <c r="K1130" i="8"/>
  <c r="C1131" i="8"/>
  <c r="D1131" i="8" s="1"/>
  <c r="L1130" i="8"/>
  <c r="H1130" i="8"/>
  <c r="C1131" i="6"/>
  <c r="D1131" i="6" s="1"/>
  <c r="L1130" i="6"/>
  <c r="K1130" i="6"/>
  <c r="H1130" i="6"/>
  <c r="C1131" i="5"/>
  <c r="D1131" i="5" s="1"/>
  <c r="L1130" i="5"/>
  <c r="K1130" i="5"/>
  <c r="H1130" i="5"/>
  <c r="E1118" i="1"/>
  <c r="P1117" i="1"/>
  <c r="Q1117" i="1" s="1"/>
  <c r="J1117" i="1"/>
  <c r="C1131" i="7" l="1"/>
  <c r="H1130" i="7"/>
  <c r="L1130" i="7"/>
  <c r="K1130" i="7"/>
  <c r="E1131" i="5"/>
  <c r="P1130" i="8"/>
  <c r="Q1130" i="8" s="1"/>
  <c r="J1130" i="8"/>
  <c r="E1131" i="8"/>
  <c r="P1130" i="6"/>
  <c r="Q1130" i="6" s="1"/>
  <c r="J1130" i="6"/>
  <c r="E1131" i="6"/>
  <c r="P1130" i="5"/>
  <c r="Q1130" i="5" s="1"/>
  <c r="J1130" i="5"/>
  <c r="I1118" i="1"/>
  <c r="G1118" i="1"/>
  <c r="P1130" i="7" l="1"/>
  <c r="Q1130" i="7" s="1"/>
  <c r="J1130" i="7"/>
  <c r="D1131" i="7"/>
  <c r="E1131" i="7" s="1"/>
  <c r="I1131" i="8"/>
  <c r="G1131" i="8"/>
  <c r="I1131" i="6"/>
  <c r="G1131" i="6"/>
  <c r="I1131" i="5"/>
  <c r="G1131" i="5"/>
  <c r="C1119" i="1"/>
  <c r="D1119" i="1" s="1"/>
  <c r="K1118" i="1"/>
  <c r="L1118" i="1"/>
  <c r="H1118" i="1"/>
  <c r="I1131" i="7" l="1"/>
  <c r="G1131" i="7"/>
  <c r="C1132" i="8"/>
  <c r="D1132" i="8" s="1"/>
  <c r="L1131" i="8"/>
  <c r="K1131" i="8"/>
  <c r="H1131" i="8"/>
  <c r="L1131" i="6"/>
  <c r="K1131" i="6"/>
  <c r="C1132" i="6"/>
  <c r="D1132" i="6" s="1"/>
  <c r="H1131" i="6"/>
  <c r="L1131" i="5"/>
  <c r="K1131" i="5"/>
  <c r="C1132" i="5"/>
  <c r="D1132" i="5" s="1"/>
  <c r="H1131" i="5"/>
  <c r="E1119" i="1"/>
  <c r="P1118" i="1"/>
  <c r="Q1118" i="1" s="1"/>
  <c r="J1118" i="1"/>
  <c r="H1131" i="7" l="1"/>
  <c r="L1131" i="7"/>
  <c r="K1131" i="7"/>
  <c r="C1132" i="7"/>
  <c r="D1132" i="7" s="1"/>
  <c r="E1132" i="8"/>
  <c r="P1131" i="8"/>
  <c r="Q1131" i="8" s="1"/>
  <c r="J1131" i="8"/>
  <c r="P1131" i="6"/>
  <c r="Q1131" i="6" s="1"/>
  <c r="J1131" i="6"/>
  <c r="E1132" i="6"/>
  <c r="P1131" i="5"/>
  <c r="Q1131" i="5" s="1"/>
  <c r="J1131" i="5"/>
  <c r="E1132" i="5"/>
  <c r="I1119" i="1"/>
  <c r="G1119" i="1"/>
  <c r="E1132" i="7" l="1"/>
  <c r="P1131" i="7"/>
  <c r="Q1131" i="7" s="1"/>
  <c r="J1131" i="7"/>
  <c r="I1132" i="8"/>
  <c r="G1132" i="8"/>
  <c r="I1132" i="6"/>
  <c r="G1132" i="6"/>
  <c r="I1132" i="5"/>
  <c r="G1132" i="5"/>
  <c r="L1119" i="1"/>
  <c r="C1120" i="1"/>
  <c r="D1120" i="1" s="1"/>
  <c r="K1119" i="1"/>
  <c r="H1119" i="1"/>
  <c r="G1132" i="7" l="1"/>
  <c r="I1132" i="7"/>
  <c r="K1132" i="8"/>
  <c r="C1133" i="8"/>
  <c r="D1133" i="8" s="1"/>
  <c r="L1132" i="8"/>
  <c r="H1132" i="8"/>
  <c r="C1133" i="6"/>
  <c r="D1133" i="6" s="1"/>
  <c r="L1132" i="6"/>
  <c r="K1132" i="6"/>
  <c r="H1132" i="6"/>
  <c r="C1133" i="5"/>
  <c r="D1133" i="5" s="1"/>
  <c r="K1132" i="5"/>
  <c r="L1132" i="5"/>
  <c r="H1132" i="5"/>
  <c r="E1120" i="1"/>
  <c r="P1119" i="1"/>
  <c r="Q1119" i="1" s="1"/>
  <c r="J1119" i="1"/>
  <c r="L1132" i="7" l="1"/>
  <c r="K1132" i="7"/>
  <c r="C1133" i="7"/>
  <c r="H1132" i="7"/>
  <c r="P1132" i="8"/>
  <c r="Q1132" i="8" s="1"/>
  <c r="J1132" i="8"/>
  <c r="E1133" i="8"/>
  <c r="P1132" i="6"/>
  <c r="Q1132" i="6" s="1"/>
  <c r="J1132" i="6"/>
  <c r="E1133" i="6"/>
  <c r="P1132" i="5"/>
  <c r="Q1132" i="5" s="1"/>
  <c r="J1132" i="5"/>
  <c r="E1133" i="5"/>
  <c r="I1120" i="1"/>
  <c r="G1120" i="1"/>
  <c r="P1132" i="7" l="1"/>
  <c r="Q1132" i="7" s="1"/>
  <c r="J1132" i="7"/>
  <c r="D1133" i="7"/>
  <c r="E1133" i="7"/>
  <c r="I1133" i="8"/>
  <c r="G1133" i="8"/>
  <c r="I1133" i="6"/>
  <c r="G1133" i="6"/>
  <c r="I1133" i="5"/>
  <c r="G1133" i="5"/>
  <c r="K1120" i="1"/>
  <c r="L1120" i="1"/>
  <c r="C1121" i="1"/>
  <c r="D1121" i="1" s="1"/>
  <c r="H1120" i="1"/>
  <c r="G1133" i="7" l="1"/>
  <c r="I1133" i="7"/>
  <c r="C1134" i="8"/>
  <c r="D1134" i="8" s="1"/>
  <c r="L1133" i="8"/>
  <c r="K1133" i="8"/>
  <c r="H1133" i="8"/>
  <c r="L1133" i="6"/>
  <c r="K1133" i="6"/>
  <c r="C1134" i="6"/>
  <c r="D1134" i="6" s="1"/>
  <c r="H1133" i="6"/>
  <c r="K1133" i="5"/>
  <c r="C1134" i="5"/>
  <c r="D1134" i="5" s="1"/>
  <c r="L1133" i="5"/>
  <c r="H1133" i="5"/>
  <c r="E1121" i="1"/>
  <c r="P1120" i="1"/>
  <c r="Q1120" i="1" s="1"/>
  <c r="J1120" i="1"/>
  <c r="K1133" i="7" l="1"/>
  <c r="H1133" i="7"/>
  <c r="L1133" i="7"/>
  <c r="C1134" i="7"/>
  <c r="E1134" i="8"/>
  <c r="P1133" i="8"/>
  <c r="Q1133" i="8" s="1"/>
  <c r="J1133" i="8"/>
  <c r="P1133" i="6"/>
  <c r="Q1133" i="6" s="1"/>
  <c r="J1133" i="6"/>
  <c r="E1134" i="6"/>
  <c r="E1134" i="5"/>
  <c r="P1133" i="5"/>
  <c r="Q1133" i="5" s="1"/>
  <c r="J1133" i="5"/>
  <c r="I1121" i="1"/>
  <c r="G1121" i="1"/>
  <c r="D1134" i="7" l="1"/>
  <c r="E1134" i="7"/>
  <c r="J1133" i="7"/>
  <c r="P1133" i="7"/>
  <c r="Q1133" i="7" s="1"/>
  <c r="I1134" i="8"/>
  <c r="G1134" i="8"/>
  <c r="I1134" i="6"/>
  <c r="G1134" i="6"/>
  <c r="I1134" i="5"/>
  <c r="G1134" i="5"/>
  <c r="L1121" i="1"/>
  <c r="C1122" i="1"/>
  <c r="D1122" i="1" s="1"/>
  <c r="K1121" i="1"/>
  <c r="H1121" i="1"/>
  <c r="G1134" i="7" l="1"/>
  <c r="I1134" i="7"/>
  <c r="K1134" i="8"/>
  <c r="C1135" i="8"/>
  <c r="D1135" i="8" s="1"/>
  <c r="L1134" i="8"/>
  <c r="H1134" i="8"/>
  <c r="C1135" i="6"/>
  <c r="D1135" i="6" s="1"/>
  <c r="L1134" i="6"/>
  <c r="K1134" i="6"/>
  <c r="H1134" i="6"/>
  <c r="C1135" i="5"/>
  <c r="D1135" i="5" s="1"/>
  <c r="L1134" i="5"/>
  <c r="K1134" i="5"/>
  <c r="H1134" i="5"/>
  <c r="E1122" i="1"/>
  <c r="P1121" i="1"/>
  <c r="Q1121" i="1" s="1"/>
  <c r="J1121" i="1"/>
  <c r="C1135" i="7" l="1"/>
  <c r="H1134" i="7"/>
  <c r="L1134" i="7"/>
  <c r="K1134" i="7"/>
  <c r="P1134" i="8"/>
  <c r="Q1134" i="8" s="1"/>
  <c r="J1134" i="8"/>
  <c r="E1135" i="8"/>
  <c r="E1135" i="6"/>
  <c r="P1134" i="6"/>
  <c r="Q1134" i="6" s="1"/>
  <c r="J1134" i="6"/>
  <c r="E1135" i="5"/>
  <c r="P1134" i="5"/>
  <c r="Q1134" i="5" s="1"/>
  <c r="J1134" i="5"/>
  <c r="I1122" i="1"/>
  <c r="G1122" i="1"/>
  <c r="P1134" i="7" l="1"/>
  <c r="Q1134" i="7" s="1"/>
  <c r="J1134" i="7"/>
  <c r="D1135" i="7"/>
  <c r="E1135" i="7"/>
  <c r="I1135" i="8"/>
  <c r="G1135" i="8"/>
  <c r="I1135" i="6"/>
  <c r="G1135" i="6"/>
  <c r="I1135" i="5"/>
  <c r="G1135" i="5"/>
  <c r="L1122" i="1"/>
  <c r="C1123" i="1"/>
  <c r="D1123" i="1" s="1"/>
  <c r="K1122" i="1"/>
  <c r="H1122" i="1"/>
  <c r="I1135" i="7" l="1"/>
  <c r="G1135" i="7"/>
  <c r="C1136" i="8"/>
  <c r="D1136" i="8" s="1"/>
  <c r="L1135" i="8"/>
  <c r="K1135" i="8"/>
  <c r="H1135" i="8"/>
  <c r="L1135" i="6"/>
  <c r="K1135" i="6"/>
  <c r="C1136" i="6"/>
  <c r="D1136" i="6" s="1"/>
  <c r="H1135" i="6"/>
  <c r="K1135" i="5"/>
  <c r="C1136" i="5"/>
  <c r="D1136" i="5" s="1"/>
  <c r="L1135" i="5"/>
  <c r="H1135" i="5"/>
  <c r="E1123" i="1"/>
  <c r="P1122" i="1"/>
  <c r="Q1122" i="1" s="1"/>
  <c r="J1122" i="1"/>
  <c r="H1135" i="7" l="1"/>
  <c r="L1135" i="7"/>
  <c r="K1135" i="7"/>
  <c r="C1136" i="7"/>
  <c r="E1136" i="8"/>
  <c r="P1135" i="8"/>
  <c r="Q1135" i="8" s="1"/>
  <c r="J1135" i="8"/>
  <c r="P1135" i="6"/>
  <c r="Q1135" i="6" s="1"/>
  <c r="J1135" i="6"/>
  <c r="E1136" i="6"/>
  <c r="P1135" i="5"/>
  <c r="Q1135" i="5" s="1"/>
  <c r="J1135" i="5"/>
  <c r="E1136" i="5"/>
  <c r="I1123" i="1"/>
  <c r="G1123" i="1"/>
  <c r="D1136" i="7" l="1"/>
  <c r="E1136" i="7" s="1"/>
  <c r="J1135" i="7"/>
  <c r="P1135" i="7"/>
  <c r="Q1135" i="7" s="1"/>
  <c r="I1136" i="8"/>
  <c r="G1136" i="8"/>
  <c r="I1136" i="6"/>
  <c r="G1136" i="6"/>
  <c r="I1136" i="5"/>
  <c r="G1136" i="5"/>
  <c r="L1123" i="1"/>
  <c r="K1123" i="1"/>
  <c r="C1124" i="1"/>
  <c r="D1124" i="1" s="1"/>
  <c r="H1123" i="1"/>
  <c r="G1136" i="7" l="1"/>
  <c r="I1136" i="7"/>
  <c r="K1136" i="8"/>
  <c r="C1137" i="8"/>
  <c r="D1137" i="8" s="1"/>
  <c r="L1136" i="8"/>
  <c r="H1136" i="8"/>
  <c r="C1137" i="6"/>
  <c r="D1137" i="6" s="1"/>
  <c r="L1136" i="6"/>
  <c r="K1136" i="6"/>
  <c r="H1136" i="6"/>
  <c r="C1137" i="5"/>
  <c r="D1137" i="5" s="1"/>
  <c r="K1136" i="5"/>
  <c r="L1136" i="5"/>
  <c r="H1136" i="5"/>
  <c r="E1124" i="1"/>
  <c r="P1123" i="1"/>
  <c r="Q1123" i="1" s="1"/>
  <c r="J1123" i="1"/>
  <c r="H1136" i="7" l="1"/>
  <c r="K1136" i="7"/>
  <c r="C1137" i="7"/>
  <c r="L1136" i="7"/>
  <c r="E1137" i="6"/>
  <c r="E1137" i="5"/>
  <c r="P1136" i="8"/>
  <c r="Q1136" i="8" s="1"/>
  <c r="J1136" i="8"/>
  <c r="E1137" i="8"/>
  <c r="P1136" i="6"/>
  <c r="Q1136" i="6" s="1"/>
  <c r="J1136" i="6"/>
  <c r="P1136" i="5"/>
  <c r="Q1136" i="5" s="1"/>
  <c r="J1136" i="5"/>
  <c r="I1124" i="1"/>
  <c r="G1124" i="1"/>
  <c r="D1137" i="7" l="1"/>
  <c r="E1137" i="7" s="1"/>
  <c r="P1136" i="7"/>
  <c r="Q1136" i="7" s="1"/>
  <c r="J1136" i="7"/>
  <c r="I1137" i="8"/>
  <c r="G1137" i="8"/>
  <c r="I1137" i="6"/>
  <c r="G1137" i="6"/>
  <c r="I1137" i="5"/>
  <c r="G1137" i="5"/>
  <c r="K1124" i="1"/>
  <c r="C1125" i="1"/>
  <c r="D1125" i="1" s="1"/>
  <c r="L1124" i="1"/>
  <c r="H1124" i="1"/>
  <c r="I1137" i="7" l="1"/>
  <c r="G1137" i="7"/>
  <c r="C1138" i="8"/>
  <c r="D1138" i="8" s="1"/>
  <c r="L1137" i="8"/>
  <c r="K1137" i="8"/>
  <c r="H1137" i="8"/>
  <c r="L1137" i="6"/>
  <c r="K1137" i="6"/>
  <c r="C1138" i="6"/>
  <c r="D1138" i="6" s="1"/>
  <c r="H1137" i="6"/>
  <c r="L1137" i="5"/>
  <c r="K1137" i="5"/>
  <c r="C1138" i="5"/>
  <c r="D1138" i="5" s="1"/>
  <c r="H1137" i="5"/>
  <c r="E1125" i="1"/>
  <c r="P1124" i="1"/>
  <c r="Q1124" i="1" s="1"/>
  <c r="J1124" i="1"/>
  <c r="K1137" i="7" l="1"/>
  <c r="H1137" i="7"/>
  <c r="C1138" i="7"/>
  <c r="D1138" i="7" s="1"/>
  <c r="L1137" i="7"/>
  <c r="E1138" i="8"/>
  <c r="P1137" i="8"/>
  <c r="Q1137" i="8" s="1"/>
  <c r="J1137" i="8"/>
  <c r="P1137" i="6"/>
  <c r="Q1137" i="6" s="1"/>
  <c r="J1137" i="6"/>
  <c r="E1138" i="6"/>
  <c r="P1137" i="5"/>
  <c r="Q1137" i="5" s="1"/>
  <c r="J1137" i="5"/>
  <c r="E1138" i="5"/>
  <c r="I1125" i="1"/>
  <c r="G1125" i="1"/>
  <c r="E1138" i="7" l="1"/>
  <c r="P1137" i="7"/>
  <c r="Q1137" i="7" s="1"/>
  <c r="J1137" i="7"/>
  <c r="I1138" i="8"/>
  <c r="G1138" i="8"/>
  <c r="I1138" i="6"/>
  <c r="G1138" i="6"/>
  <c r="I1138" i="5"/>
  <c r="G1138" i="5"/>
  <c r="C1126" i="1"/>
  <c r="D1126" i="1" s="1"/>
  <c r="L1125" i="1"/>
  <c r="K1125" i="1"/>
  <c r="H1125" i="1"/>
  <c r="I1138" i="7" l="1"/>
  <c r="G1138" i="7"/>
  <c r="K1138" i="8"/>
  <c r="C1139" i="8"/>
  <c r="D1139" i="8" s="1"/>
  <c r="L1138" i="8"/>
  <c r="H1138" i="8"/>
  <c r="C1139" i="6"/>
  <c r="D1139" i="6" s="1"/>
  <c r="L1138" i="6"/>
  <c r="K1138" i="6"/>
  <c r="H1138" i="6"/>
  <c r="C1139" i="5"/>
  <c r="D1139" i="5" s="1"/>
  <c r="L1138" i="5"/>
  <c r="K1138" i="5"/>
  <c r="H1138" i="5"/>
  <c r="P1125" i="1"/>
  <c r="Q1125" i="1" s="1"/>
  <c r="J1125" i="1"/>
  <c r="E1126" i="1"/>
  <c r="H1138" i="7" l="1"/>
  <c r="L1138" i="7"/>
  <c r="C1139" i="7"/>
  <c r="D1139" i="7" s="1"/>
  <c r="K1138" i="7"/>
  <c r="E1139" i="6"/>
  <c r="E1139" i="5"/>
  <c r="E1139" i="8"/>
  <c r="P1138" i="8"/>
  <c r="Q1138" i="8" s="1"/>
  <c r="J1138" i="8"/>
  <c r="P1138" i="6"/>
  <c r="Q1138" i="6" s="1"/>
  <c r="J1138" i="6"/>
  <c r="P1138" i="5"/>
  <c r="Q1138" i="5" s="1"/>
  <c r="J1138" i="5"/>
  <c r="I1126" i="1"/>
  <c r="G1126" i="1"/>
  <c r="P1138" i="7" l="1"/>
  <c r="Q1138" i="7" s="1"/>
  <c r="J1138" i="7"/>
  <c r="E1139" i="7"/>
  <c r="I1139" i="8"/>
  <c r="G1139" i="8"/>
  <c r="I1139" i="6"/>
  <c r="G1139" i="6"/>
  <c r="I1139" i="5"/>
  <c r="G1139" i="5"/>
  <c r="K1126" i="1"/>
  <c r="C1127" i="1"/>
  <c r="D1127" i="1" s="1"/>
  <c r="L1126" i="1"/>
  <c r="H1126" i="1"/>
  <c r="I1139" i="7" l="1"/>
  <c r="G1139" i="7"/>
  <c r="C1140" i="8"/>
  <c r="D1140" i="8" s="1"/>
  <c r="L1139" i="8"/>
  <c r="K1139" i="8"/>
  <c r="H1139" i="8"/>
  <c r="L1139" i="6"/>
  <c r="K1139" i="6"/>
  <c r="C1140" i="6"/>
  <c r="D1140" i="6" s="1"/>
  <c r="H1139" i="6"/>
  <c r="L1139" i="5"/>
  <c r="K1139" i="5"/>
  <c r="C1140" i="5"/>
  <c r="D1140" i="5" s="1"/>
  <c r="H1139" i="5"/>
  <c r="E1127" i="1"/>
  <c r="P1126" i="1"/>
  <c r="Q1126" i="1" s="1"/>
  <c r="J1126" i="1"/>
  <c r="H1139" i="7" l="1"/>
  <c r="C1140" i="7"/>
  <c r="D1140" i="7" s="1"/>
  <c r="L1139" i="7"/>
  <c r="K1139" i="7"/>
  <c r="E1140" i="8"/>
  <c r="P1139" i="8"/>
  <c r="Q1139" i="8" s="1"/>
  <c r="J1139" i="8"/>
  <c r="P1139" i="6"/>
  <c r="Q1139" i="6" s="1"/>
  <c r="J1139" i="6"/>
  <c r="E1140" i="6"/>
  <c r="P1139" i="5"/>
  <c r="Q1139" i="5" s="1"/>
  <c r="J1139" i="5"/>
  <c r="E1140" i="5"/>
  <c r="I1127" i="1"/>
  <c r="G1127" i="1"/>
  <c r="P1139" i="7" l="1"/>
  <c r="Q1139" i="7" s="1"/>
  <c r="J1139" i="7"/>
  <c r="E1140" i="7"/>
  <c r="I1140" i="8"/>
  <c r="G1140" i="8"/>
  <c r="I1140" i="6"/>
  <c r="G1140" i="6"/>
  <c r="I1140" i="5"/>
  <c r="G1140" i="5"/>
  <c r="L1127" i="1"/>
  <c r="K1127" i="1"/>
  <c r="C1128" i="1"/>
  <c r="D1128" i="1" s="1"/>
  <c r="H1127" i="1"/>
  <c r="G1140" i="7" l="1"/>
  <c r="I1140" i="7"/>
  <c r="K1140" i="8"/>
  <c r="C1141" i="8"/>
  <c r="D1141" i="8" s="1"/>
  <c r="L1140" i="8"/>
  <c r="H1140" i="8"/>
  <c r="C1141" i="6"/>
  <c r="D1141" i="6" s="1"/>
  <c r="L1140" i="6"/>
  <c r="K1140" i="6"/>
  <c r="H1140" i="6"/>
  <c r="C1141" i="5"/>
  <c r="D1141" i="5" s="1"/>
  <c r="K1140" i="5"/>
  <c r="L1140" i="5"/>
  <c r="H1140" i="5"/>
  <c r="E1128" i="1"/>
  <c r="P1127" i="1"/>
  <c r="Q1127" i="1" s="1"/>
  <c r="J1127" i="1"/>
  <c r="H1140" i="7" l="1"/>
  <c r="L1140" i="7"/>
  <c r="K1140" i="7"/>
  <c r="C1141" i="7"/>
  <c r="D1141" i="7" s="1"/>
  <c r="E1141" i="6"/>
  <c r="E1141" i="5"/>
  <c r="P1140" i="8"/>
  <c r="Q1140" i="8" s="1"/>
  <c r="J1140" i="8"/>
  <c r="E1141" i="8"/>
  <c r="P1140" i="6"/>
  <c r="Q1140" i="6" s="1"/>
  <c r="J1140" i="6"/>
  <c r="P1140" i="5"/>
  <c r="Q1140" i="5" s="1"/>
  <c r="J1140" i="5"/>
  <c r="I1128" i="1"/>
  <c r="G1128" i="1"/>
  <c r="E1141" i="7" l="1"/>
  <c r="J1140" i="7"/>
  <c r="P1140" i="7"/>
  <c r="Q1140" i="7" s="1"/>
  <c r="I1141" i="8"/>
  <c r="G1141" i="8"/>
  <c r="I1141" i="6"/>
  <c r="G1141" i="6"/>
  <c r="I1141" i="5"/>
  <c r="G1141" i="5"/>
  <c r="C1129" i="1"/>
  <c r="D1129" i="1" s="1"/>
  <c r="K1128" i="1"/>
  <c r="L1128" i="1"/>
  <c r="H1128" i="1"/>
  <c r="I1141" i="7" l="1"/>
  <c r="G1141" i="7"/>
  <c r="C1142" i="8"/>
  <c r="D1142" i="8" s="1"/>
  <c r="L1141" i="8"/>
  <c r="K1141" i="8"/>
  <c r="H1141" i="8"/>
  <c r="L1141" i="6"/>
  <c r="K1141" i="6"/>
  <c r="C1142" i="6"/>
  <c r="D1142" i="6" s="1"/>
  <c r="H1141" i="6"/>
  <c r="L1141" i="5"/>
  <c r="K1141" i="5"/>
  <c r="C1142" i="5"/>
  <c r="D1142" i="5" s="1"/>
  <c r="H1141" i="5"/>
  <c r="E1129" i="1"/>
  <c r="P1128" i="1"/>
  <c r="Q1128" i="1" s="1"/>
  <c r="J1128" i="1"/>
  <c r="L1141" i="7" l="1"/>
  <c r="K1141" i="7"/>
  <c r="H1141" i="7"/>
  <c r="C1142" i="7"/>
  <c r="E1142" i="8"/>
  <c r="P1141" i="8"/>
  <c r="Q1141" i="8" s="1"/>
  <c r="J1141" i="8"/>
  <c r="P1141" i="6"/>
  <c r="Q1141" i="6" s="1"/>
  <c r="J1141" i="6"/>
  <c r="E1142" i="6"/>
  <c r="P1141" i="5"/>
  <c r="Q1141" i="5" s="1"/>
  <c r="J1141" i="5"/>
  <c r="E1142" i="5"/>
  <c r="I1129" i="1"/>
  <c r="G1129" i="1"/>
  <c r="D1142" i="7" l="1"/>
  <c r="E1142" i="7" s="1"/>
  <c r="J1141" i="7"/>
  <c r="P1141" i="7"/>
  <c r="Q1141" i="7" s="1"/>
  <c r="I1142" i="8"/>
  <c r="G1142" i="8"/>
  <c r="I1142" i="6"/>
  <c r="G1142" i="6"/>
  <c r="I1142" i="5"/>
  <c r="G1142" i="5"/>
  <c r="L1129" i="1"/>
  <c r="C1130" i="1"/>
  <c r="D1130" i="1" s="1"/>
  <c r="K1129" i="1"/>
  <c r="H1129" i="1"/>
  <c r="G1142" i="7" l="1"/>
  <c r="I1142" i="7"/>
  <c r="K1142" i="8"/>
  <c r="C1143" i="8"/>
  <c r="D1143" i="8" s="1"/>
  <c r="L1142" i="8"/>
  <c r="H1142" i="8"/>
  <c r="C1143" i="6"/>
  <c r="D1143" i="6" s="1"/>
  <c r="L1142" i="6"/>
  <c r="K1142" i="6"/>
  <c r="H1142" i="6"/>
  <c r="C1143" i="5"/>
  <c r="D1143" i="5" s="1"/>
  <c r="L1142" i="5"/>
  <c r="K1142" i="5"/>
  <c r="H1142" i="5"/>
  <c r="E1130" i="1"/>
  <c r="P1129" i="1"/>
  <c r="Q1129" i="1" s="1"/>
  <c r="J1129" i="1"/>
  <c r="C1143" i="7" l="1"/>
  <c r="D1143" i="7" s="1"/>
  <c r="H1142" i="7"/>
  <c r="L1142" i="7"/>
  <c r="K1142" i="7"/>
  <c r="E1143" i="6"/>
  <c r="E1143" i="5"/>
  <c r="P1142" i="8"/>
  <c r="Q1142" i="8" s="1"/>
  <c r="J1142" i="8"/>
  <c r="E1143" i="8"/>
  <c r="P1142" i="6"/>
  <c r="Q1142" i="6" s="1"/>
  <c r="J1142" i="6"/>
  <c r="P1142" i="5"/>
  <c r="Q1142" i="5" s="1"/>
  <c r="J1142" i="5"/>
  <c r="I1130" i="1"/>
  <c r="G1130" i="1"/>
  <c r="P1142" i="7" l="1"/>
  <c r="Q1142" i="7" s="1"/>
  <c r="J1142" i="7"/>
  <c r="E1143" i="7"/>
  <c r="I1143" i="8"/>
  <c r="G1143" i="8"/>
  <c r="I1143" i="6"/>
  <c r="G1143" i="6"/>
  <c r="I1143" i="5"/>
  <c r="G1143" i="5"/>
  <c r="C1131" i="1"/>
  <c r="D1131" i="1" s="1"/>
  <c r="L1130" i="1"/>
  <c r="K1130" i="1"/>
  <c r="H1130" i="1"/>
  <c r="I1143" i="7" l="1"/>
  <c r="G1143" i="7"/>
  <c r="C1144" i="8"/>
  <c r="D1144" i="8" s="1"/>
  <c r="L1143" i="8"/>
  <c r="K1143" i="8"/>
  <c r="H1143" i="8"/>
  <c r="L1143" i="6"/>
  <c r="K1143" i="6"/>
  <c r="C1144" i="6"/>
  <c r="D1144" i="6" s="1"/>
  <c r="H1143" i="6"/>
  <c r="L1143" i="5"/>
  <c r="K1143" i="5"/>
  <c r="C1144" i="5"/>
  <c r="D1144" i="5" s="1"/>
  <c r="H1143" i="5"/>
  <c r="E1131" i="1"/>
  <c r="P1130" i="1"/>
  <c r="Q1130" i="1" s="1"/>
  <c r="J1130" i="1"/>
  <c r="H1143" i="7" l="1"/>
  <c r="C1144" i="7"/>
  <c r="L1143" i="7"/>
  <c r="K1143" i="7"/>
  <c r="E1144" i="8"/>
  <c r="P1143" i="8"/>
  <c r="Q1143" i="8" s="1"/>
  <c r="J1143" i="8"/>
  <c r="P1143" i="6"/>
  <c r="Q1143" i="6" s="1"/>
  <c r="J1143" i="6"/>
  <c r="E1144" i="6"/>
  <c r="P1143" i="5"/>
  <c r="Q1143" i="5" s="1"/>
  <c r="J1143" i="5"/>
  <c r="E1144" i="5"/>
  <c r="I1131" i="1"/>
  <c r="G1131" i="1"/>
  <c r="J1143" i="7" l="1"/>
  <c r="P1143" i="7"/>
  <c r="Q1143" i="7" s="1"/>
  <c r="D1144" i="7"/>
  <c r="E1144" i="7" s="1"/>
  <c r="I1144" i="8"/>
  <c r="G1144" i="8"/>
  <c r="I1144" i="6"/>
  <c r="G1144" i="6"/>
  <c r="I1144" i="5"/>
  <c r="G1144" i="5"/>
  <c r="L1131" i="1"/>
  <c r="K1131" i="1"/>
  <c r="C1132" i="1"/>
  <c r="D1132" i="1" s="1"/>
  <c r="H1131" i="1"/>
  <c r="G1144" i="7" l="1"/>
  <c r="I1144" i="7"/>
  <c r="K1144" i="8"/>
  <c r="C1145" i="8"/>
  <c r="D1145" i="8" s="1"/>
  <c r="L1144" i="8"/>
  <c r="H1144" i="8"/>
  <c r="C1145" i="6"/>
  <c r="D1145" i="6" s="1"/>
  <c r="L1144" i="6"/>
  <c r="K1144" i="6"/>
  <c r="H1144" i="6"/>
  <c r="C1145" i="5"/>
  <c r="D1145" i="5" s="1"/>
  <c r="K1144" i="5"/>
  <c r="L1144" i="5"/>
  <c r="H1144" i="5"/>
  <c r="E1132" i="1"/>
  <c r="P1131" i="1"/>
  <c r="Q1131" i="1" s="1"/>
  <c r="J1131" i="1"/>
  <c r="C1145" i="7" l="1"/>
  <c r="D1145" i="7" s="1"/>
  <c r="H1144" i="7"/>
  <c r="K1144" i="7"/>
  <c r="L1144" i="7"/>
  <c r="E1145" i="5"/>
  <c r="P1144" i="8"/>
  <c r="Q1144" i="8" s="1"/>
  <c r="J1144" i="8"/>
  <c r="E1145" i="8"/>
  <c r="P1144" i="6"/>
  <c r="Q1144" i="6" s="1"/>
  <c r="J1144" i="6"/>
  <c r="E1145" i="6"/>
  <c r="P1144" i="5"/>
  <c r="Q1144" i="5" s="1"/>
  <c r="J1144" i="5"/>
  <c r="I1132" i="1"/>
  <c r="G1132" i="1"/>
  <c r="J1144" i="7" l="1"/>
  <c r="P1144" i="7"/>
  <c r="Q1144" i="7" s="1"/>
  <c r="E1145" i="7"/>
  <c r="I1145" i="8"/>
  <c r="G1145" i="8"/>
  <c r="I1145" i="6"/>
  <c r="G1145" i="6"/>
  <c r="I1145" i="5"/>
  <c r="G1145" i="5"/>
  <c r="K1132" i="1"/>
  <c r="C1133" i="1"/>
  <c r="D1133" i="1" s="1"/>
  <c r="L1132" i="1"/>
  <c r="H1132" i="1"/>
  <c r="I1145" i="7" l="1"/>
  <c r="G1145" i="7"/>
  <c r="C1146" i="8"/>
  <c r="D1146" i="8" s="1"/>
  <c r="L1145" i="8"/>
  <c r="K1145" i="8"/>
  <c r="H1145" i="8"/>
  <c r="L1145" i="6"/>
  <c r="K1145" i="6"/>
  <c r="C1146" i="6"/>
  <c r="D1146" i="6" s="1"/>
  <c r="H1145" i="6"/>
  <c r="L1145" i="5"/>
  <c r="K1145" i="5"/>
  <c r="C1146" i="5"/>
  <c r="D1146" i="5" s="1"/>
  <c r="H1145" i="5"/>
  <c r="E1133" i="1"/>
  <c r="P1132" i="1"/>
  <c r="Q1132" i="1" s="1"/>
  <c r="J1132" i="1"/>
  <c r="H1145" i="7" l="1"/>
  <c r="C1146" i="7"/>
  <c r="L1145" i="7"/>
  <c r="K1145" i="7"/>
  <c r="E1146" i="8"/>
  <c r="E1146" i="5"/>
  <c r="P1145" i="8"/>
  <c r="Q1145" i="8" s="1"/>
  <c r="J1145" i="8"/>
  <c r="P1145" i="6"/>
  <c r="Q1145" i="6" s="1"/>
  <c r="J1145" i="6"/>
  <c r="E1146" i="6"/>
  <c r="P1145" i="5"/>
  <c r="Q1145" i="5" s="1"/>
  <c r="J1145" i="5"/>
  <c r="I1133" i="1"/>
  <c r="G1133" i="1"/>
  <c r="J1145" i="7" l="1"/>
  <c r="P1145" i="7"/>
  <c r="Q1145" i="7" s="1"/>
  <c r="D1146" i="7"/>
  <c r="E1146" i="7" s="1"/>
  <c r="I1146" i="8"/>
  <c r="G1146" i="8"/>
  <c r="I1146" i="6"/>
  <c r="G1146" i="6"/>
  <c r="I1146" i="5"/>
  <c r="G1146" i="5"/>
  <c r="K1133" i="1"/>
  <c r="C1134" i="1"/>
  <c r="D1134" i="1" s="1"/>
  <c r="L1133" i="1"/>
  <c r="H1133" i="1"/>
  <c r="I1146" i="7" l="1"/>
  <c r="G1146" i="7"/>
  <c r="K1146" i="8"/>
  <c r="C1147" i="8"/>
  <c r="D1147" i="8" s="1"/>
  <c r="L1146" i="8"/>
  <c r="H1146" i="8"/>
  <c r="C1147" i="6"/>
  <c r="D1147" i="6" s="1"/>
  <c r="L1146" i="6"/>
  <c r="K1146" i="6"/>
  <c r="H1146" i="6"/>
  <c r="C1147" i="5"/>
  <c r="D1147" i="5" s="1"/>
  <c r="L1146" i="5"/>
  <c r="K1146" i="5"/>
  <c r="H1146" i="5"/>
  <c r="E1134" i="1"/>
  <c r="P1133" i="1"/>
  <c r="Q1133" i="1" s="1"/>
  <c r="J1133" i="1"/>
  <c r="H1146" i="7" l="1"/>
  <c r="K1146" i="7"/>
  <c r="C1147" i="7"/>
  <c r="L1146" i="7"/>
  <c r="E1147" i="6"/>
  <c r="E1147" i="5"/>
  <c r="P1146" i="8"/>
  <c r="Q1146" i="8" s="1"/>
  <c r="J1146" i="8"/>
  <c r="E1147" i="8"/>
  <c r="P1146" i="6"/>
  <c r="Q1146" i="6" s="1"/>
  <c r="J1146" i="6"/>
  <c r="P1146" i="5"/>
  <c r="Q1146" i="5" s="1"/>
  <c r="J1146" i="5"/>
  <c r="I1134" i="1"/>
  <c r="G1134" i="1"/>
  <c r="D1147" i="7" l="1"/>
  <c r="E1147" i="7" s="1"/>
  <c r="P1146" i="7"/>
  <c r="Q1146" i="7" s="1"/>
  <c r="J1146" i="7"/>
  <c r="I1147" i="8"/>
  <c r="G1147" i="8"/>
  <c r="I1147" i="6"/>
  <c r="G1147" i="6"/>
  <c r="I1147" i="5"/>
  <c r="G1147" i="5"/>
  <c r="L1134" i="1"/>
  <c r="C1135" i="1"/>
  <c r="D1135" i="1" s="1"/>
  <c r="K1134" i="1"/>
  <c r="H1134" i="1"/>
  <c r="I1147" i="7" l="1"/>
  <c r="G1147" i="7"/>
  <c r="C1148" i="8"/>
  <c r="D1148" i="8" s="1"/>
  <c r="L1147" i="8"/>
  <c r="K1147" i="8"/>
  <c r="H1147" i="8"/>
  <c r="L1147" i="6"/>
  <c r="K1147" i="6"/>
  <c r="C1148" i="6"/>
  <c r="D1148" i="6" s="1"/>
  <c r="H1147" i="6"/>
  <c r="L1147" i="5"/>
  <c r="K1147" i="5"/>
  <c r="C1148" i="5"/>
  <c r="D1148" i="5" s="1"/>
  <c r="H1147" i="5"/>
  <c r="E1135" i="1"/>
  <c r="P1134" i="1"/>
  <c r="Q1134" i="1" s="1"/>
  <c r="J1134" i="1"/>
  <c r="K1147" i="7" l="1"/>
  <c r="H1147" i="7"/>
  <c r="C1148" i="7"/>
  <c r="L1147" i="7"/>
  <c r="E1148" i="8"/>
  <c r="P1147" i="8"/>
  <c r="Q1147" i="8" s="1"/>
  <c r="J1147" i="8"/>
  <c r="P1147" i="6"/>
  <c r="Q1147" i="6" s="1"/>
  <c r="J1147" i="6"/>
  <c r="E1148" i="6"/>
  <c r="P1147" i="5"/>
  <c r="Q1147" i="5" s="1"/>
  <c r="J1147" i="5"/>
  <c r="E1148" i="5"/>
  <c r="I1135" i="1"/>
  <c r="G1135" i="1"/>
  <c r="D1148" i="7" l="1"/>
  <c r="E1148" i="7" s="1"/>
  <c r="P1147" i="7"/>
  <c r="Q1147" i="7" s="1"/>
  <c r="J1147" i="7"/>
  <c r="I1148" i="8"/>
  <c r="G1148" i="8"/>
  <c r="I1148" i="6"/>
  <c r="G1148" i="6"/>
  <c r="I1148" i="5"/>
  <c r="G1148" i="5"/>
  <c r="K1135" i="1"/>
  <c r="C1136" i="1"/>
  <c r="D1136" i="1" s="1"/>
  <c r="L1135" i="1"/>
  <c r="H1135" i="1"/>
  <c r="G1148" i="7" l="1"/>
  <c r="I1148" i="7"/>
  <c r="K1148" i="8"/>
  <c r="C1149" i="8"/>
  <c r="D1149" i="8" s="1"/>
  <c r="L1148" i="8"/>
  <c r="H1148" i="8"/>
  <c r="C1149" i="6"/>
  <c r="D1149" i="6" s="1"/>
  <c r="L1148" i="6"/>
  <c r="K1148" i="6"/>
  <c r="H1148" i="6"/>
  <c r="C1149" i="5"/>
  <c r="D1149" i="5" s="1"/>
  <c r="K1148" i="5"/>
  <c r="L1148" i="5"/>
  <c r="H1148" i="5"/>
  <c r="E1136" i="1"/>
  <c r="P1135" i="1"/>
  <c r="Q1135" i="1" s="1"/>
  <c r="J1135" i="1"/>
  <c r="C1149" i="7" l="1"/>
  <c r="K1148" i="7"/>
  <c r="H1148" i="7"/>
  <c r="L1148" i="7"/>
  <c r="E1149" i="5"/>
  <c r="P1148" i="8"/>
  <c r="Q1148" i="8" s="1"/>
  <c r="J1148" i="8"/>
  <c r="E1149" i="8"/>
  <c r="P1148" i="6"/>
  <c r="Q1148" i="6" s="1"/>
  <c r="J1148" i="6"/>
  <c r="E1149" i="6"/>
  <c r="P1148" i="5"/>
  <c r="Q1148" i="5" s="1"/>
  <c r="J1148" i="5"/>
  <c r="I1136" i="1"/>
  <c r="G1136" i="1"/>
  <c r="P1148" i="7" l="1"/>
  <c r="Q1148" i="7" s="1"/>
  <c r="J1148" i="7"/>
  <c r="D1149" i="7"/>
  <c r="E1149" i="7" s="1"/>
  <c r="I1149" i="8"/>
  <c r="G1149" i="8"/>
  <c r="I1149" i="6"/>
  <c r="G1149" i="6"/>
  <c r="I1149" i="5"/>
  <c r="G1149" i="5"/>
  <c r="K1136" i="1"/>
  <c r="L1136" i="1"/>
  <c r="C1137" i="1"/>
  <c r="D1137" i="1" s="1"/>
  <c r="H1136" i="1"/>
  <c r="I1149" i="7" l="1"/>
  <c r="G1149" i="7"/>
  <c r="C1150" i="8"/>
  <c r="D1150" i="8" s="1"/>
  <c r="L1149" i="8"/>
  <c r="K1149" i="8"/>
  <c r="H1149" i="8"/>
  <c r="L1149" i="6"/>
  <c r="K1149" i="6"/>
  <c r="C1150" i="6"/>
  <c r="D1150" i="6" s="1"/>
  <c r="H1149" i="6"/>
  <c r="L1149" i="5"/>
  <c r="K1149" i="5"/>
  <c r="C1150" i="5"/>
  <c r="D1150" i="5" s="1"/>
  <c r="H1149" i="5"/>
  <c r="E1137" i="1"/>
  <c r="P1136" i="1"/>
  <c r="Q1136" i="1" s="1"/>
  <c r="J1136" i="1"/>
  <c r="K1149" i="7" l="1"/>
  <c r="H1149" i="7"/>
  <c r="C1150" i="7"/>
  <c r="D1150" i="7" s="1"/>
  <c r="L1149" i="7"/>
  <c r="E1150" i="8"/>
  <c r="P1149" i="8"/>
  <c r="Q1149" i="8" s="1"/>
  <c r="J1149" i="8"/>
  <c r="P1149" i="6"/>
  <c r="Q1149" i="6" s="1"/>
  <c r="J1149" i="6"/>
  <c r="E1150" i="6"/>
  <c r="P1149" i="5"/>
  <c r="Q1149" i="5" s="1"/>
  <c r="J1149" i="5"/>
  <c r="E1150" i="5"/>
  <c r="I1137" i="1"/>
  <c r="G1137" i="1"/>
  <c r="E1150" i="7" l="1"/>
  <c r="P1149" i="7"/>
  <c r="Q1149" i="7" s="1"/>
  <c r="J1149" i="7"/>
  <c r="I1150" i="8"/>
  <c r="G1150" i="8"/>
  <c r="I1150" i="6"/>
  <c r="G1150" i="6"/>
  <c r="I1150" i="5"/>
  <c r="G1150" i="5"/>
  <c r="C1138" i="1"/>
  <c r="D1138" i="1" s="1"/>
  <c r="K1137" i="1"/>
  <c r="L1137" i="1"/>
  <c r="H1137" i="1"/>
  <c r="I1150" i="7" l="1"/>
  <c r="G1150" i="7"/>
  <c r="L1150" i="8"/>
  <c r="K1150" i="8"/>
  <c r="C1151" i="8"/>
  <c r="D1151" i="8" s="1"/>
  <c r="H1150" i="8"/>
  <c r="C1151" i="6"/>
  <c r="D1151" i="6" s="1"/>
  <c r="L1150" i="6"/>
  <c r="K1150" i="6"/>
  <c r="H1150" i="6"/>
  <c r="C1151" i="5"/>
  <c r="D1151" i="5" s="1"/>
  <c r="L1150" i="5"/>
  <c r="K1150" i="5"/>
  <c r="H1150" i="5"/>
  <c r="E1138" i="1"/>
  <c r="P1137" i="1"/>
  <c r="Q1137" i="1" s="1"/>
  <c r="J1137" i="1"/>
  <c r="L1150" i="7" l="1"/>
  <c r="K1150" i="7"/>
  <c r="H1150" i="7"/>
  <c r="C1151" i="7"/>
  <c r="D1151" i="7" s="1"/>
  <c r="P1150" i="8"/>
  <c r="Q1150" i="8" s="1"/>
  <c r="J1150" i="8"/>
  <c r="E1151" i="8"/>
  <c r="E1151" i="6"/>
  <c r="P1150" i="6"/>
  <c r="Q1150" i="6" s="1"/>
  <c r="J1150" i="6"/>
  <c r="P1150" i="5"/>
  <c r="Q1150" i="5" s="1"/>
  <c r="J1150" i="5"/>
  <c r="E1151" i="5"/>
  <c r="I1138" i="1"/>
  <c r="G1138" i="1"/>
  <c r="E1151" i="7" l="1"/>
  <c r="J1150" i="7"/>
  <c r="P1150" i="7"/>
  <c r="Q1150" i="7" s="1"/>
  <c r="I1151" i="8"/>
  <c r="G1151" i="8"/>
  <c r="I1151" i="6"/>
  <c r="G1151" i="6"/>
  <c r="I1151" i="5"/>
  <c r="G1151" i="5"/>
  <c r="K1138" i="1"/>
  <c r="L1138" i="1"/>
  <c r="C1139" i="1"/>
  <c r="D1139" i="1" s="1"/>
  <c r="H1138" i="1"/>
  <c r="G1151" i="7" l="1"/>
  <c r="I1151" i="7"/>
  <c r="C1152" i="8"/>
  <c r="D1152" i="8" s="1"/>
  <c r="L1151" i="8"/>
  <c r="K1151" i="8"/>
  <c r="H1151" i="8"/>
  <c r="L1151" i="6"/>
  <c r="K1151" i="6"/>
  <c r="C1152" i="6"/>
  <c r="D1152" i="6" s="1"/>
  <c r="H1151" i="6"/>
  <c r="L1151" i="5"/>
  <c r="K1151" i="5"/>
  <c r="C1152" i="5"/>
  <c r="D1152" i="5" s="1"/>
  <c r="H1151" i="5"/>
  <c r="E1139" i="1"/>
  <c r="P1138" i="1"/>
  <c r="Q1138" i="1" s="1"/>
  <c r="J1138" i="1"/>
  <c r="C1152" i="7" l="1"/>
  <c r="K1151" i="7"/>
  <c r="L1151" i="7"/>
  <c r="H1151" i="7"/>
  <c r="P1151" i="8"/>
  <c r="Q1151" i="8" s="1"/>
  <c r="J1151" i="8"/>
  <c r="E1152" i="8"/>
  <c r="P1151" i="6"/>
  <c r="Q1151" i="6" s="1"/>
  <c r="J1151" i="6"/>
  <c r="E1152" i="6"/>
  <c r="P1151" i="5"/>
  <c r="Q1151" i="5" s="1"/>
  <c r="J1151" i="5"/>
  <c r="E1152" i="5"/>
  <c r="I1139" i="1"/>
  <c r="G1139" i="1"/>
  <c r="J1151" i="7" l="1"/>
  <c r="P1151" i="7"/>
  <c r="Q1151" i="7" s="1"/>
  <c r="D1152" i="7"/>
  <c r="E1152" i="7" s="1"/>
  <c r="I1152" i="8"/>
  <c r="G1152" i="8"/>
  <c r="I1152" i="6"/>
  <c r="G1152" i="6"/>
  <c r="I1152" i="5"/>
  <c r="G1152" i="5"/>
  <c r="K1139" i="1"/>
  <c r="C1140" i="1"/>
  <c r="D1140" i="1" s="1"/>
  <c r="L1139" i="1"/>
  <c r="H1139" i="1"/>
  <c r="G1152" i="7" l="1"/>
  <c r="I1152" i="7"/>
  <c r="L1152" i="8"/>
  <c r="K1152" i="8"/>
  <c r="C1153" i="8"/>
  <c r="D1153" i="8" s="1"/>
  <c r="H1152" i="8"/>
  <c r="C1153" i="6"/>
  <c r="D1153" i="6" s="1"/>
  <c r="L1152" i="6"/>
  <c r="K1152" i="6"/>
  <c r="H1152" i="6"/>
  <c r="C1153" i="5"/>
  <c r="D1153" i="5" s="1"/>
  <c r="K1152" i="5"/>
  <c r="L1152" i="5"/>
  <c r="H1152" i="5"/>
  <c r="E1140" i="1"/>
  <c r="P1139" i="1"/>
  <c r="Q1139" i="1" s="1"/>
  <c r="J1139" i="1"/>
  <c r="C1153" i="7" l="1"/>
  <c r="H1152" i="7"/>
  <c r="K1152" i="7"/>
  <c r="L1152" i="7"/>
  <c r="E1153" i="8"/>
  <c r="E1153" i="5"/>
  <c r="P1152" i="8"/>
  <c r="Q1152" i="8" s="1"/>
  <c r="J1152" i="8"/>
  <c r="P1152" i="6"/>
  <c r="Q1152" i="6" s="1"/>
  <c r="J1152" i="6"/>
  <c r="E1153" i="6"/>
  <c r="P1152" i="5"/>
  <c r="Q1152" i="5" s="1"/>
  <c r="J1152" i="5"/>
  <c r="I1140" i="1"/>
  <c r="G1140" i="1"/>
  <c r="P1152" i="7" l="1"/>
  <c r="Q1152" i="7" s="1"/>
  <c r="J1152" i="7"/>
  <c r="D1153" i="7"/>
  <c r="E1153" i="7"/>
  <c r="I1153" i="8"/>
  <c r="G1153" i="8"/>
  <c r="I1153" i="6"/>
  <c r="G1153" i="6"/>
  <c r="I1153" i="5"/>
  <c r="G1153" i="5"/>
  <c r="K1140" i="1"/>
  <c r="C1141" i="1"/>
  <c r="D1141" i="1" s="1"/>
  <c r="L1140" i="1"/>
  <c r="H1140" i="1"/>
  <c r="I1153" i="7" l="1"/>
  <c r="G1153" i="7"/>
  <c r="C1154" i="8"/>
  <c r="D1154" i="8" s="1"/>
  <c r="L1153" i="8"/>
  <c r="K1153" i="8"/>
  <c r="H1153" i="8"/>
  <c r="L1153" i="6"/>
  <c r="K1153" i="6"/>
  <c r="C1154" i="6"/>
  <c r="D1154" i="6" s="1"/>
  <c r="H1153" i="6"/>
  <c r="L1153" i="5"/>
  <c r="K1153" i="5"/>
  <c r="C1154" i="5"/>
  <c r="D1154" i="5" s="1"/>
  <c r="H1153" i="5"/>
  <c r="E1141" i="1"/>
  <c r="P1140" i="1"/>
  <c r="Q1140" i="1" s="1"/>
  <c r="J1140" i="1"/>
  <c r="H1153" i="7" l="1"/>
  <c r="C1154" i="7"/>
  <c r="L1153" i="7"/>
  <c r="K1153" i="7"/>
  <c r="P1153" i="8"/>
  <c r="Q1153" i="8" s="1"/>
  <c r="J1153" i="8"/>
  <c r="E1154" i="8"/>
  <c r="P1153" i="6"/>
  <c r="Q1153" i="6" s="1"/>
  <c r="J1153" i="6"/>
  <c r="E1154" i="6"/>
  <c r="P1153" i="5"/>
  <c r="Q1153" i="5" s="1"/>
  <c r="J1153" i="5"/>
  <c r="E1154" i="5"/>
  <c r="I1141" i="1"/>
  <c r="G1141" i="1"/>
  <c r="J1153" i="7" l="1"/>
  <c r="P1153" i="7"/>
  <c r="Q1153" i="7" s="1"/>
  <c r="D1154" i="7"/>
  <c r="E1154" i="7" s="1"/>
  <c r="I1154" i="8"/>
  <c r="G1154" i="8"/>
  <c r="I1154" i="6"/>
  <c r="G1154" i="6"/>
  <c r="I1154" i="5"/>
  <c r="G1154" i="5"/>
  <c r="C1142" i="1"/>
  <c r="D1142" i="1" s="1"/>
  <c r="K1141" i="1"/>
  <c r="L1141" i="1"/>
  <c r="H1141" i="1"/>
  <c r="G1154" i="7" l="1"/>
  <c r="I1154" i="7"/>
  <c r="L1154" i="8"/>
  <c r="K1154" i="8"/>
  <c r="C1155" i="8"/>
  <c r="D1155" i="8" s="1"/>
  <c r="H1154" i="8"/>
  <c r="C1155" i="6"/>
  <c r="D1155" i="6" s="1"/>
  <c r="L1154" i="6"/>
  <c r="K1154" i="6"/>
  <c r="H1154" i="6"/>
  <c r="C1155" i="5"/>
  <c r="D1155" i="5" s="1"/>
  <c r="L1154" i="5"/>
  <c r="K1154" i="5"/>
  <c r="H1154" i="5"/>
  <c r="E1142" i="1"/>
  <c r="P1141" i="1"/>
  <c r="Q1141" i="1" s="1"/>
  <c r="J1141" i="1"/>
  <c r="C1155" i="7" l="1"/>
  <c r="H1154" i="7"/>
  <c r="L1154" i="7"/>
  <c r="K1154" i="7"/>
  <c r="E1155" i="6"/>
  <c r="P1154" i="8"/>
  <c r="Q1154" i="8" s="1"/>
  <c r="J1154" i="8"/>
  <c r="E1155" i="8"/>
  <c r="P1154" i="6"/>
  <c r="Q1154" i="6" s="1"/>
  <c r="J1154" i="6"/>
  <c r="P1154" i="5"/>
  <c r="Q1154" i="5" s="1"/>
  <c r="J1154" i="5"/>
  <c r="E1155" i="5"/>
  <c r="I1142" i="1"/>
  <c r="G1142" i="1"/>
  <c r="P1154" i="7" l="1"/>
  <c r="Q1154" i="7" s="1"/>
  <c r="J1154" i="7"/>
  <c r="D1155" i="7"/>
  <c r="E1155" i="7"/>
  <c r="I1155" i="8"/>
  <c r="G1155" i="8"/>
  <c r="I1155" i="6"/>
  <c r="G1155" i="6"/>
  <c r="I1155" i="5"/>
  <c r="G1155" i="5"/>
  <c r="K1142" i="1"/>
  <c r="L1142" i="1"/>
  <c r="C1143" i="1"/>
  <c r="D1143" i="1" s="1"/>
  <c r="H1142" i="1"/>
  <c r="G1155" i="7" l="1"/>
  <c r="I1155" i="7"/>
  <c r="C1156" i="8"/>
  <c r="D1156" i="8" s="1"/>
  <c r="L1155" i="8"/>
  <c r="K1155" i="8"/>
  <c r="H1155" i="8"/>
  <c r="L1155" i="6"/>
  <c r="K1155" i="6"/>
  <c r="C1156" i="6"/>
  <c r="D1156" i="6" s="1"/>
  <c r="H1155" i="6"/>
  <c r="L1155" i="5"/>
  <c r="K1155" i="5"/>
  <c r="C1156" i="5"/>
  <c r="D1156" i="5" s="1"/>
  <c r="H1155" i="5"/>
  <c r="E1143" i="1"/>
  <c r="P1142" i="1"/>
  <c r="Q1142" i="1" s="1"/>
  <c r="J1142" i="1"/>
  <c r="K1155" i="7" l="1"/>
  <c r="H1155" i="7"/>
  <c r="C1156" i="7"/>
  <c r="D1156" i="7" s="1"/>
  <c r="L1155" i="7"/>
  <c r="P1155" i="8"/>
  <c r="Q1155" i="8" s="1"/>
  <c r="J1155" i="8"/>
  <c r="E1156" i="8"/>
  <c r="P1155" i="6"/>
  <c r="Q1155" i="6" s="1"/>
  <c r="J1155" i="6"/>
  <c r="E1156" i="6"/>
  <c r="P1155" i="5"/>
  <c r="Q1155" i="5" s="1"/>
  <c r="J1155" i="5"/>
  <c r="E1156" i="5"/>
  <c r="I1143" i="1"/>
  <c r="G1143" i="1"/>
  <c r="P1155" i="7" l="1"/>
  <c r="Q1155" i="7" s="1"/>
  <c r="J1155" i="7"/>
  <c r="E1156" i="7"/>
  <c r="I1156" i="8"/>
  <c r="G1156" i="8"/>
  <c r="I1156" i="6"/>
  <c r="G1156" i="6"/>
  <c r="I1156" i="5"/>
  <c r="G1156" i="5"/>
  <c r="L1143" i="1"/>
  <c r="C1144" i="1"/>
  <c r="D1144" i="1" s="1"/>
  <c r="K1143" i="1"/>
  <c r="H1143" i="1"/>
  <c r="G1156" i="7" l="1"/>
  <c r="I1156" i="7"/>
  <c r="L1156" i="8"/>
  <c r="K1156" i="8"/>
  <c r="C1157" i="8"/>
  <c r="D1157" i="8" s="1"/>
  <c r="H1156" i="8"/>
  <c r="C1157" i="6"/>
  <c r="D1157" i="6" s="1"/>
  <c r="L1156" i="6"/>
  <c r="K1156" i="6"/>
  <c r="H1156" i="6"/>
  <c r="C1157" i="5"/>
  <c r="D1157" i="5" s="1"/>
  <c r="K1156" i="5"/>
  <c r="L1156" i="5"/>
  <c r="H1156" i="5"/>
  <c r="P1143" i="1"/>
  <c r="Q1143" i="1" s="1"/>
  <c r="J1143" i="1"/>
  <c r="E1144" i="1"/>
  <c r="H1156" i="7" l="1"/>
  <c r="K1156" i="7"/>
  <c r="L1156" i="7"/>
  <c r="C1157" i="7"/>
  <c r="D1157" i="7" s="1"/>
  <c r="E1157" i="5"/>
  <c r="P1156" i="8"/>
  <c r="Q1156" i="8" s="1"/>
  <c r="J1156" i="8"/>
  <c r="E1157" i="8"/>
  <c r="P1156" i="6"/>
  <c r="Q1156" i="6" s="1"/>
  <c r="J1156" i="6"/>
  <c r="E1157" i="6"/>
  <c r="P1156" i="5"/>
  <c r="Q1156" i="5" s="1"/>
  <c r="J1156" i="5"/>
  <c r="I1144" i="1"/>
  <c r="G1144" i="1"/>
  <c r="J1156" i="7" l="1"/>
  <c r="P1156" i="7"/>
  <c r="Q1156" i="7" s="1"/>
  <c r="E1157" i="7"/>
  <c r="I1157" i="8"/>
  <c r="G1157" i="8"/>
  <c r="I1157" i="6"/>
  <c r="G1157" i="6"/>
  <c r="I1157" i="5"/>
  <c r="G1157" i="5"/>
  <c r="C1145" i="1"/>
  <c r="D1145" i="1" s="1"/>
  <c r="L1144" i="1"/>
  <c r="K1144" i="1"/>
  <c r="H1144" i="1"/>
  <c r="I1157" i="7" l="1"/>
  <c r="G1157" i="7"/>
  <c r="C1158" i="8"/>
  <c r="D1158" i="8" s="1"/>
  <c r="L1157" i="8"/>
  <c r="K1157" i="8"/>
  <c r="H1157" i="8"/>
  <c r="L1157" i="6"/>
  <c r="K1157" i="6"/>
  <c r="C1158" i="6"/>
  <c r="D1158" i="6" s="1"/>
  <c r="H1157" i="6"/>
  <c r="L1157" i="5"/>
  <c r="K1157" i="5"/>
  <c r="C1158" i="5"/>
  <c r="D1158" i="5" s="1"/>
  <c r="H1157" i="5"/>
  <c r="E1145" i="1"/>
  <c r="P1144" i="1"/>
  <c r="Q1144" i="1" s="1"/>
  <c r="J1144" i="1"/>
  <c r="H1157" i="7" l="1"/>
  <c r="C1158" i="7"/>
  <c r="D1158" i="7" s="1"/>
  <c r="L1157" i="7"/>
  <c r="K1157" i="7"/>
  <c r="P1157" i="8"/>
  <c r="Q1157" i="8" s="1"/>
  <c r="J1157" i="8"/>
  <c r="E1158" i="8"/>
  <c r="P1157" i="6"/>
  <c r="Q1157" i="6" s="1"/>
  <c r="J1157" i="6"/>
  <c r="E1158" i="6"/>
  <c r="P1157" i="5"/>
  <c r="Q1157" i="5" s="1"/>
  <c r="J1157" i="5"/>
  <c r="E1158" i="5"/>
  <c r="I1145" i="1"/>
  <c r="G1145" i="1"/>
  <c r="J1157" i="7" l="1"/>
  <c r="P1157" i="7"/>
  <c r="Q1157" i="7" s="1"/>
  <c r="E1158" i="7"/>
  <c r="I1158" i="8"/>
  <c r="G1158" i="8"/>
  <c r="I1158" i="6"/>
  <c r="G1158" i="6"/>
  <c r="I1158" i="5"/>
  <c r="G1158" i="5"/>
  <c r="C1146" i="1"/>
  <c r="D1146" i="1" s="1"/>
  <c r="K1145" i="1"/>
  <c r="L1145" i="1"/>
  <c r="H1145" i="1"/>
  <c r="I1158" i="7" l="1"/>
  <c r="G1158" i="7"/>
  <c r="L1158" i="8"/>
  <c r="K1158" i="8"/>
  <c r="C1159" i="8"/>
  <c r="D1159" i="8" s="1"/>
  <c r="H1158" i="8"/>
  <c r="C1159" i="6"/>
  <c r="D1159" i="6" s="1"/>
  <c r="L1158" i="6"/>
  <c r="K1158" i="6"/>
  <c r="H1158" i="6"/>
  <c r="C1159" i="5"/>
  <c r="D1159" i="5" s="1"/>
  <c r="L1158" i="5"/>
  <c r="K1158" i="5"/>
  <c r="H1158" i="5"/>
  <c r="E1146" i="1"/>
  <c r="P1145" i="1"/>
  <c r="Q1145" i="1" s="1"/>
  <c r="J1145" i="1"/>
  <c r="H1158" i="7" l="1"/>
  <c r="K1158" i="7"/>
  <c r="C1159" i="7"/>
  <c r="D1159" i="7" s="1"/>
  <c r="L1158" i="7"/>
  <c r="E1159" i="5"/>
  <c r="P1158" i="8"/>
  <c r="Q1158" i="8" s="1"/>
  <c r="J1158" i="8"/>
  <c r="E1159" i="8"/>
  <c r="E1159" i="6"/>
  <c r="P1158" i="6"/>
  <c r="Q1158" i="6" s="1"/>
  <c r="J1158" i="6"/>
  <c r="P1158" i="5"/>
  <c r="Q1158" i="5" s="1"/>
  <c r="J1158" i="5"/>
  <c r="I1146" i="1"/>
  <c r="G1146" i="1"/>
  <c r="P1158" i="7" l="1"/>
  <c r="Q1158" i="7" s="1"/>
  <c r="J1158" i="7"/>
  <c r="E1159" i="7"/>
  <c r="I1159" i="8"/>
  <c r="G1159" i="8"/>
  <c r="I1159" i="6"/>
  <c r="G1159" i="6"/>
  <c r="I1159" i="5"/>
  <c r="G1159" i="5"/>
  <c r="K1146" i="1"/>
  <c r="C1147" i="1"/>
  <c r="D1147" i="1" s="1"/>
  <c r="L1146" i="1"/>
  <c r="H1146" i="1"/>
  <c r="I1159" i="7" l="1"/>
  <c r="G1159" i="7"/>
  <c r="C1160" i="8"/>
  <c r="D1160" i="8" s="1"/>
  <c r="L1159" i="8"/>
  <c r="K1159" i="8"/>
  <c r="H1159" i="8"/>
  <c r="L1159" i="6"/>
  <c r="K1159" i="6"/>
  <c r="C1160" i="6"/>
  <c r="D1160" i="6" s="1"/>
  <c r="H1159" i="6"/>
  <c r="L1159" i="5"/>
  <c r="K1159" i="5"/>
  <c r="C1160" i="5"/>
  <c r="D1160" i="5" s="1"/>
  <c r="H1159" i="5"/>
  <c r="E1147" i="1"/>
  <c r="P1146" i="1"/>
  <c r="Q1146" i="1" s="1"/>
  <c r="J1146" i="1"/>
  <c r="E1160" i="8" l="1"/>
  <c r="H1159" i="7"/>
  <c r="C1160" i="7"/>
  <c r="K1159" i="7"/>
  <c r="L1159" i="7"/>
  <c r="P1159" i="8"/>
  <c r="Q1159" i="8" s="1"/>
  <c r="J1159" i="8"/>
  <c r="P1159" i="6"/>
  <c r="Q1159" i="6" s="1"/>
  <c r="J1159" i="6"/>
  <c r="E1160" i="6"/>
  <c r="P1159" i="5"/>
  <c r="Q1159" i="5" s="1"/>
  <c r="J1159" i="5"/>
  <c r="E1160" i="5"/>
  <c r="I1147" i="1"/>
  <c r="G1147" i="1"/>
  <c r="J1159" i="7" l="1"/>
  <c r="P1159" i="7"/>
  <c r="Q1159" i="7" s="1"/>
  <c r="D1160" i="7"/>
  <c r="E1160" i="7" s="1"/>
  <c r="I1160" i="8"/>
  <c r="G1160" i="8"/>
  <c r="I1160" i="6"/>
  <c r="G1160" i="6"/>
  <c r="I1160" i="5"/>
  <c r="G1160" i="5"/>
  <c r="K1147" i="1"/>
  <c r="L1147" i="1"/>
  <c r="C1148" i="1"/>
  <c r="D1148" i="1" s="1"/>
  <c r="H1147" i="1"/>
  <c r="I1160" i="7" l="1"/>
  <c r="G1160" i="7"/>
  <c r="L1160" i="8"/>
  <c r="K1160" i="8"/>
  <c r="C1161" i="8"/>
  <c r="D1161" i="8" s="1"/>
  <c r="H1160" i="8"/>
  <c r="C1161" i="6"/>
  <c r="D1161" i="6" s="1"/>
  <c r="L1160" i="6"/>
  <c r="K1160" i="6"/>
  <c r="H1160" i="6"/>
  <c r="C1161" i="5"/>
  <c r="D1161" i="5" s="1"/>
  <c r="K1160" i="5"/>
  <c r="L1160" i="5"/>
  <c r="H1160" i="5"/>
  <c r="E1148" i="1"/>
  <c r="P1147" i="1"/>
  <c r="Q1147" i="1" s="1"/>
  <c r="J1147" i="1"/>
  <c r="L1160" i="7" l="1"/>
  <c r="H1160" i="7"/>
  <c r="K1160" i="7"/>
  <c r="C1161" i="7"/>
  <c r="D1161" i="7" s="1"/>
  <c r="E1161" i="5"/>
  <c r="P1160" i="8"/>
  <c r="Q1160" i="8" s="1"/>
  <c r="J1160" i="8"/>
  <c r="E1161" i="8"/>
  <c r="E1161" i="6"/>
  <c r="P1160" i="6"/>
  <c r="Q1160" i="6" s="1"/>
  <c r="J1160" i="6"/>
  <c r="P1160" i="5"/>
  <c r="Q1160" i="5" s="1"/>
  <c r="J1160" i="5"/>
  <c r="I1148" i="1"/>
  <c r="G1148" i="1"/>
  <c r="J1160" i="7" l="1"/>
  <c r="P1160" i="7"/>
  <c r="Q1160" i="7" s="1"/>
  <c r="E1161" i="7"/>
  <c r="I1161" i="8"/>
  <c r="G1161" i="8"/>
  <c r="I1161" i="6"/>
  <c r="G1161" i="6"/>
  <c r="I1161" i="5"/>
  <c r="G1161" i="5"/>
  <c r="K1148" i="1"/>
  <c r="C1149" i="1"/>
  <c r="D1149" i="1" s="1"/>
  <c r="L1148" i="1"/>
  <c r="H1148" i="1"/>
  <c r="I1161" i="7" l="1"/>
  <c r="G1161" i="7"/>
  <c r="C1162" i="8"/>
  <c r="D1162" i="8" s="1"/>
  <c r="L1161" i="8"/>
  <c r="K1161" i="8"/>
  <c r="H1161" i="8"/>
  <c r="L1161" i="6"/>
  <c r="K1161" i="6"/>
  <c r="C1162" i="6"/>
  <c r="D1162" i="6" s="1"/>
  <c r="H1161" i="6"/>
  <c r="L1161" i="5"/>
  <c r="K1161" i="5"/>
  <c r="C1162" i="5"/>
  <c r="D1162" i="5" s="1"/>
  <c r="H1161" i="5"/>
  <c r="E1149" i="1"/>
  <c r="P1148" i="1"/>
  <c r="Q1148" i="1" s="1"/>
  <c r="J1148" i="1"/>
  <c r="H1161" i="7" l="1"/>
  <c r="C1162" i="7"/>
  <c r="D1162" i="7" s="1"/>
  <c r="K1161" i="7"/>
  <c r="E1162" i="7" s="1"/>
  <c r="L1161" i="7"/>
  <c r="P1161" i="8"/>
  <c r="Q1161" i="8" s="1"/>
  <c r="J1161" i="8"/>
  <c r="E1162" i="8"/>
  <c r="P1161" i="6"/>
  <c r="Q1161" i="6" s="1"/>
  <c r="J1161" i="6"/>
  <c r="E1162" i="6"/>
  <c r="P1161" i="5"/>
  <c r="Q1161" i="5" s="1"/>
  <c r="J1161" i="5"/>
  <c r="E1162" i="5"/>
  <c r="I1149" i="1"/>
  <c r="G1149" i="1"/>
  <c r="J1161" i="7" l="1"/>
  <c r="P1161" i="7"/>
  <c r="Q1161" i="7" s="1"/>
  <c r="I1162" i="8"/>
  <c r="G1162" i="8"/>
  <c r="I1162" i="6"/>
  <c r="G1162" i="6"/>
  <c r="I1162" i="5"/>
  <c r="G1162" i="5"/>
  <c r="K1149" i="1"/>
  <c r="C1150" i="1"/>
  <c r="D1150" i="1" s="1"/>
  <c r="L1149" i="1"/>
  <c r="H1149" i="1"/>
  <c r="G1162" i="7" l="1"/>
  <c r="I1162" i="7"/>
  <c r="L1162" i="8"/>
  <c r="K1162" i="8"/>
  <c r="C1163" i="8"/>
  <c r="D1163" i="8" s="1"/>
  <c r="H1162" i="8"/>
  <c r="C1163" i="6"/>
  <c r="D1163" i="6" s="1"/>
  <c r="L1162" i="6"/>
  <c r="K1162" i="6"/>
  <c r="H1162" i="6"/>
  <c r="C1163" i="5"/>
  <c r="D1163" i="5" s="1"/>
  <c r="L1162" i="5"/>
  <c r="K1162" i="5"/>
  <c r="H1162" i="5"/>
  <c r="E1150" i="1"/>
  <c r="P1149" i="1"/>
  <c r="Q1149" i="1" s="1"/>
  <c r="J1149" i="1"/>
  <c r="C1163" i="7" l="1"/>
  <c r="D1163" i="7" s="1"/>
  <c r="L1162" i="7"/>
  <c r="K1162" i="7"/>
  <c r="H1162" i="7"/>
  <c r="E1163" i="6"/>
  <c r="P1162" i="8"/>
  <c r="Q1162" i="8" s="1"/>
  <c r="J1162" i="8"/>
  <c r="E1163" i="8"/>
  <c r="P1162" i="6"/>
  <c r="Q1162" i="6" s="1"/>
  <c r="J1162" i="6"/>
  <c r="P1162" i="5"/>
  <c r="Q1162" i="5" s="1"/>
  <c r="J1162" i="5"/>
  <c r="E1163" i="5"/>
  <c r="I1150" i="1"/>
  <c r="G1150" i="1"/>
  <c r="P1162" i="7" l="1"/>
  <c r="Q1162" i="7" s="1"/>
  <c r="J1162" i="7"/>
  <c r="E1163" i="7"/>
  <c r="I1163" i="8"/>
  <c r="G1163" i="8"/>
  <c r="I1163" i="6"/>
  <c r="G1163" i="6"/>
  <c r="I1163" i="5"/>
  <c r="G1163" i="5"/>
  <c r="K1150" i="1"/>
  <c r="C1151" i="1"/>
  <c r="D1151" i="1" s="1"/>
  <c r="L1150" i="1"/>
  <c r="H1150" i="1"/>
  <c r="I1163" i="7" l="1"/>
  <c r="G1163" i="7"/>
  <c r="C1164" i="8"/>
  <c r="D1164" i="8" s="1"/>
  <c r="L1163" i="8"/>
  <c r="K1163" i="8"/>
  <c r="H1163" i="8"/>
  <c r="L1163" i="6"/>
  <c r="K1163" i="6"/>
  <c r="C1164" i="6"/>
  <c r="D1164" i="6" s="1"/>
  <c r="H1163" i="6"/>
  <c r="L1163" i="5"/>
  <c r="K1163" i="5"/>
  <c r="C1164" i="5"/>
  <c r="D1164" i="5" s="1"/>
  <c r="H1163" i="5"/>
  <c r="E1151" i="1"/>
  <c r="P1150" i="1"/>
  <c r="Q1150" i="1" s="1"/>
  <c r="J1150" i="1"/>
  <c r="C1164" i="7" l="1"/>
  <c r="L1163" i="7"/>
  <c r="H1163" i="7"/>
  <c r="K1163" i="7"/>
  <c r="E1164" i="8"/>
  <c r="P1163" i="8"/>
  <c r="Q1163" i="8" s="1"/>
  <c r="J1163" i="8"/>
  <c r="E1164" i="6"/>
  <c r="P1163" i="6"/>
  <c r="Q1163" i="6" s="1"/>
  <c r="J1163" i="6"/>
  <c r="P1163" i="5"/>
  <c r="Q1163" i="5" s="1"/>
  <c r="J1163" i="5"/>
  <c r="E1164" i="5"/>
  <c r="I1151" i="1"/>
  <c r="G1151" i="1"/>
  <c r="J1163" i="7" l="1"/>
  <c r="P1163" i="7"/>
  <c r="Q1163" i="7" s="1"/>
  <c r="D1164" i="7"/>
  <c r="E1164" i="7" s="1"/>
  <c r="I1164" i="8"/>
  <c r="G1164" i="8"/>
  <c r="I1164" i="6"/>
  <c r="G1164" i="6"/>
  <c r="I1164" i="5"/>
  <c r="G1164" i="5"/>
  <c r="C1152" i="1"/>
  <c r="D1152" i="1" s="1"/>
  <c r="K1151" i="1"/>
  <c r="L1151" i="1"/>
  <c r="H1151" i="1"/>
  <c r="G1164" i="7" l="1"/>
  <c r="I1164" i="7"/>
  <c r="L1164" i="8"/>
  <c r="K1164" i="8"/>
  <c r="C1165" i="8"/>
  <c r="D1165" i="8" s="1"/>
  <c r="H1164" i="8"/>
  <c r="C1165" i="6"/>
  <c r="D1165" i="6" s="1"/>
  <c r="L1164" i="6"/>
  <c r="K1164" i="6"/>
  <c r="H1164" i="6"/>
  <c r="C1165" i="5"/>
  <c r="D1165" i="5" s="1"/>
  <c r="K1164" i="5"/>
  <c r="L1164" i="5"/>
  <c r="H1164" i="5"/>
  <c r="E1152" i="1"/>
  <c r="P1151" i="1"/>
  <c r="Q1151" i="1" s="1"/>
  <c r="J1151" i="1"/>
  <c r="H1164" i="7" l="1"/>
  <c r="K1164" i="7"/>
  <c r="C1165" i="7"/>
  <c r="D1165" i="7" s="1"/>
  <c r="L1164" i="7"/>
  <c r="E1165" i="6"/>
  <c r="E1165" i="5"/>
  <c r="P1164" i="8"/>
  <c r="Q1164" i="8" s="1"/>
  <c r="J1164" i="8"/>
  <c r="E1165" i="8"/>
  <c r="P1164" i="6"/>
  <c r="Q1164" i="6" s="1"/>
  <c r="J1164" i="6"/>
  <c r="P1164" i="5"/>
  <c r="Q1164" i="5" s="1"/>
  <c r="J1164" i="5"/>
  <c r="I1152" i="1"/>
  <c r="G1152" i="1"/>
  <c r="P1164" i="7" l="1"/>
  <c r="Q1164" i="7" s="1"/>
  <c r="J1164" i="7"/>
  <c r="E1165" i="7"/>
  <c r="I1165" i="8"/>
  <c r="G1165" i="8"/>
  <c r="I1165" i="6"/>
  <c r="G1165" i="6"/>
  <c r="I1165" i="5"/>
  <c r="G1165" i="5"/>
  <c r="C1153" i="1"/>
  <c r="D1153" i="1" s="1"/>
  <c r="K1152" i="1"/>
  <c r="L1152" i="1"/>
  <c r="H1152" i="1"/>
  <c r="I1165" i="7" l="1"/>
  <c r="G1165" i="7"/>
  <c r="C1166" i="8"/>
  <c r="D1166" i="8" s="1"/>
  <c r="L1165" i="8"/>
  <c r="K1165" i="8"/>
  <c r="H1165" i="8"/>
  <c r="L1165" i="6"/>
  <c r="K1165" i="6"/>
  <c r="C1166" i="6"/>
  <c r="D1166" i="6" s="1"/>
  <c r="H1165" i="6"/>
  <c r="L1165" i="5"/>
  <c r="K1165" i="5"/>
  <c r="C1166" i="5"/>
  <c r="D1166" i="5" s="1"/>
  <c r="H1165" i="5"/>
  <c r="E1153" i="1"/>
  <c r="P1152" i="1"/>
  <c r="Q1152" i="1" s="1"/>
  <c r="J1152" i="1"/>
  <c r="C1166" i="7" l="1"/>
  <c r="L1165" i="7"/>
  <c r="K1165" i="7"/>
  <c r="H1165" i="7"/>
  <c r="P1165" i="8"/>
  <c r="Q1165" i="8" s="1"/>
  <c r="J1165" i="8"/>
  <c r="E1166" i="8"/>
  <c r="P1165" i="6"/>
  <c r="Q1165" i="6" s="1"/>
  <c r="J1165" i="6"/>
  <c r="E1166" i="6"/>
  <c r="P1165" i="5"/>
  <c r="Q1165" i="5" s="1"/>
  <c r="J1165" i="5"/>
  <c r="E1166" i="5"/>
  <c r="I1153" i="1"/>
  <c r="G1153" i="1"/>
  <c r="J1165" i="7" l="1"/>
  <c r="P1165" i="7"/>
  <c r="Q1165" i="7" s="1"/>
  <c r="D1166" i="7"/>
  <c r="E1166" i="7" s="1"/>
  <c r="I1166" i="8"/>
  <c r="G1166" i="8"/>
  <c r="I1166" i="6"/>
  <c r="G1166" i="6"/>
  <c r="I1166" i="5"/>
  <c r="G1166" i="5"/>
  <c r="L1153" i="1"/>
  <c r="C1154" i="1"/>
  <c r="D1154" i="1" s="1"/>
  <c r="K1153" i="1"/>
  <c r="H1153" i="1"/>
  <c r="G1166" i="7" l="1"/>
  <c r="I1166" i="7"/>
  <c r="L1166" i="8"/>
  <c r="K1166" i="8"/>
  <c r="C1167" i="8"/>
  <c r="D1167" i="8" s="1"/>
  <c r="H1166" i="8"/>
  <c r="C1167" i="6"/>
  <c r="D1167" i="6" s="1"/>
  <c r="L1166" i="6"/>
  <c r="K1166" i="6"/>
  <c r="H1166" i="6"/>
  <c r="C1167" i="5"/>
  <c r="D1167" i="5" s="1"/>
  <c r="L1166" i="5"/>
  <c r="K1166" i="5"/>
  <c r="H1166" i="5"/>
  <c r="E1154" i="1"/>
  <c r="P1153" i="1"/>
  <c r="Q1153" i="1" s="1"/>
  <c r="J1153" i="1"/>
  <c r="H1166" i="7" l="1"/>
  <c r="K1166" i="7"/>
  <c r="C1167" i="7"/>
  <c r="D1167" i="7" s="1"/>
  <c r="E1167" i="7" s="1"/>
  <c r="L1166" i="7"/>
  <c r="E1167" i="5"/>
  <c r="P1166" i="8"/>
  <c r="Q1166" i="8" s="1"/>
  <c r="J1166" i="8"/>
  <c r="E1167" i="8"/>
  <c r="E1167" i="6"/>
  <c r="P1166" i="6"/>
  <c r="Q1166" i="6" s="1"/>
  <c r="J1166" i="6"/>
  <c r="P1166" i="5"/>
  <c r="Q1166" i="5" s="1"/>
  <c r="J1166" i="5"/>
  <c r="I1154" i="1"/>
  <c r="G1154" i="1"/>
  <c r="P1166" i="7" l="1"/>
  <c r="Q1166" i="7" s="1"/>
  <c r="J1166" i="7"/>
  <c r="I1167" i="8"/>
  <c r="G1167" i="8"/>
  <c r="I1167" i="6"/>
  <c r="G1167" i="6"/>
  <c r="I1167" i="5"/>
  <c r="G1167" i="5"/>
  <c r="C1155" i="1"/>
  <c r="D1155" i="1" s="1"/>
  <c r="L1154" i="1"/>
  <c r="K1154" i="1"/>
  <c r="H1154" i="1"/>
  <c r="I1167" i="7" l="1"/>
  <c r="G1167" i="7"/>
  <c r="C1168" i="8"/>
  <c r="D1168" i="8" s="1"/>
  <c r="L1167" i="8"/>
  <c r="K1167" i="8"/>
  <c r="H1167" i="8"/>
  <c r="L1167" i="6"/>
  <c r="K1167" i="6"/>
  <c r="C1168" i="6"/>
  <c r="D1168" i="6" s="1"/>
  <c r="H1167" i="6"/>
  <c r="L1167" i="5"/>
  <c r="C1168" i="5"/>
  <c r="D1168" i="5" s="1"/>
  <c r="K1167" i="5"/>
  <c r="H1167" i="5"/>
  <c r="E1155" i="1"/>
  <c r="P1154" i="1"/>
  <c r="Q1154" i="1" s="1"/>
  <c r="J1154" i="1"/>
  <c r="C1168" i="7" l="1"/>
  <c r="D1168" i="7" s="1"/>
  <c r="L1167" i="7"/>
  <c r="K1167" i="7"/>
  <c r="H1167" i="7"/>
  <c r="P1167" i="8"/>
  <c r="Q1167" i="8" s="1"/>
  <c r="J1167" i="8"/>
  <c r="E1168" i="8"/>
  <c r="P1167" i="6"/>
  <c r="Q1167" i="6" s="1"/>
  <c r="J1167" i="6"/>
  <c r="E1168" i="6"/>
  <c r="P1167" i="5"/>
  <c r="Q1167" i="5" s="1"/>
  <c r="J1167" i="5"/>
  <c r="E1168" i="5"/>
  <c r="I1155" i="1"/>
  <c r="G1155" i="1"/>
  <c r="J1167" i="7" l="1"/>
  <c r="P1167" i="7"/>
  <c r="Q1167" i="7" s="1"/>
  <c r="E1168" i="7"/>
  <c r="I1168" i="8"/>
  <c r="G1168" i="8"/>
  <c r="I1168" i="6"/>
  <c r="G1168" i="6"/>
  <c r="I1168" i="5"/>
  <c r="G1168" i="5"/>
  <c r="C1156" i="1"/>
  <c r="D1156" i="1" s="1"/>
  <c r="K1155" i="1"/>
  <c r="L1155" i="1"/>
  <c r="H1155" i="1"/>
  <c r="I1168" i="7" l="1"/>
  <c r="G1168" i="7"/>
  <c r="L1168" i="8"/>
  <c r="K1168" i="8"/>
  <c r="C1169" i="8"/>
  <c r="D1169" i="8" s="1"/>
  <c r="H1168" i="8"/>
  <c r="C1169" i="6"/>
  <c r="D1169" i="6" s="1"/>
  <c r="L1168" i="6"/>
  <c r="K1168" i="6"/>
  <c r="H1168" i="6"/>
  <c r="K1168" i="5"/>
  <c r="C1169" i="5"/>
  <c r="D1169" i="5" s="1"/>
  <c r="L1168" i="5"/>
  <c r="H1168" i="5"/>
  <c r="E1156" i="1"/>
  <c r="P1155" i="1"/>
  <c r="Q1155" i="1" s="1"/>
  <c r="J1155" i="1"/>
  <c r="K1168" i="7" l="1"/>
  <c r="C1169" i="7"/>
  <c r="D1169" i="7" s="1"/>
  <c r="L1168" i="7"/>
  <c r="H1168" i="7"/>
  <c r="P1168" i="8"/>
  <c r="Q1168" i="8" s="1"/>
  <c r="J1168" i="8"/>
  <c r="E1169" i="8"/>
  <c r="P1168" i="6"/>
  <c r="Q1168" i="6" s="1"/>
  <c r="J1168" i="6"/>
  <c r="E1169" i="6"/>
  <c r="P1168" i="5"/>
  <c r="Q1168" i="5" s="1"/>
  <c r="J1168" i="5"/>
  <c r="E1169" i="5"/>
  <c r="I1156" i="1"/>
  <c r="G1156" i="1"/>
  <c r="E1169" i="7" l="1"/>
  <c r="J1168" i="7"/>
  <c r="P1168" i="7"/>
  <c r="Q1168" i="7" s="1"/>
  <c r="I1169" i="8"/>
  <c r="G1169" i="8"/>
  <c r="I1169" i="6"/>
  <c r="G1169" i="6"/>
  <c r="I1169" i="5"/>
  <c r="G1169" i="5"/>
  <c r="L1156" i="1"/>
  <c r="C1157" i="1"/>
  <c r="D1157" i="1" s="1"/>
  <c r="K1156" i="1"/>
  <c r="H1156" i="1"/>
  <c r="G1169" i="7" l="1"/>
  <c r="I1169" i="7"/>
  <c r="C1170" i="8"/>
  <c r="D1170" i="8" s="1"/>
  <c r="L1169" i="8"/>
  <c r="K1169" i="8"/>
  <c r="H1169" i="8"/>
  <c r="L1169" i="6"/>
  <c r="K1169" i="6"/>
  <c r="C1170" i="6"/>
  <c r="D1170" i="6" s="1"/>
  <c r="H1169" i="6"/>
  <c r="L1169" i="5"/>
  <c r="C1170" i="5"/>
  <c r="D1170" i="5" s="1"/>
  <c r="K1169" i="5"/>
  <c r="H1169" i="5"/>
  <c r="E1157" i="1"/>
  <c r="P1156" i="1"/>
  <c r="Q1156" i="1" s="1"/>
  <c r="J1156" i="1"/>
  <c r="C1170" i="7" l="1"/>
  <c r="D1170" i="7" s="1"/>
  <c r="L1169" i="7"/>
  <c r="K1169" i="7"/>
  <c r="H1169" i="7"/>
  <c r="P1169" i="8"/>
  <c r="Q1169" i="8" s="1"/>
  <c r="J1169" i="8"/>
  <c r="E1170" i="8"/>
  <c r="P1169" i="6"/>
  <c r="Q1169" i="6" s="1"/>
  <c r="J1169" i="6"/>
  <c r="E1170" i="6"/>
  <c r="P1169" i="5"/>
  <c r="Q1169" i="5" s="1"/>
  <c r="J1169" i="5"/>
  <c r="E1170" i="5"/>
  <c r="I1157" i="1"/>
  <c r="G1157" i="1"/>
  <c r="P1169" i="7" l="1"/>
  <c r="Q1169" i="7" s="1"/>
  <c r="J1169" i="7"/>
  <c r="E1170" i="7"/>
  <c r="I1170" i="8"/>
  <c r="G1170" i="8"/>
  <c r="I1170" i="6"/>
  <c r="G1170" i="6"/>
  <c r="I1170" i="5"/>
  <c r="G1170" i="5"/>
  <c r="L1157" i="1"/>
  <c r="C1158" i="1"/>
  <c r="D1158" i="1" s="1"/>
  <c r="K1157" i="1"/>
  <c r="H1157" i="1"/>
  <c r="I1170" i="7" l="1"/>
  <c r="G1170" i="7"/>
  <c r="L1170" i="8"/>
  <c r="K1170" i="8"/>
  <c r="C1171" i="8"/>
  <c r="D1171" i="8" s="1"/>
  <c r="H1170" i="8"/>
  <c r="C1171" i="6"/>
  <c r="D1171" i="6" s="1"/>
  <c r="L1170" i="6"/>
  <c r="K1170" i="6"/>
  <c r="H1170" i="6"/>
  <c r="L1170" i="5"/>
  <c r="C1171" i="5"/>
  <c r="D1171" i="5" s="1"/>
  <c r="K1170" i="5"/>
  <c r="H1170" i="5"/>
  <c r="E1158" i="1"/>
  <c r="P1157" i="1"/>
  <c r="Q1157" i="1" s="1"/>
  <c r="J1157" i="1"/>
  <c r="K1170" i="7" l="1"/>
  <c r="C1171" i="7"/>
  <c r="D1171" i="7" s="1"/>
  <c r="H1170" i="7"/>
  <c r="L1170" i="7"/>
  <c r="P1170" i="8"/>
  <c r="Q1170" i="8" s="1"/>
  <c r="J1170" i="8"/>
  <c r="E1171" i="8"/>
  <c r="P1170" i="6"/>
  <c r="Q1170" i="6" s="1"/>
  <c r="J1170" i="6"/>
  <c r="E1171" i="6"/>
  <c r="E1171" i="5"/>
  <c r="P1170" i="5"/>
  <c r="Q1170" i="5" s="1"/>
  <c r="J1170" i="5"/>
  <c r="I1158" i="1"/>
  <c r="G1158" i="1"/>
  <c r="J1170" i="7" l="1"/>
  <c r="P1170" i="7"/>
  <c r="Q1170" i="7" s="1"/>
  <c r="E1171" i="7"/>
  <c r="I1171" i="8"/>
  <c r="G1171" i="8"/>
  <c r="I1171" i="6"/>
  <c r="G1171" i="6"/>
  <c r="I1171" i="5"/>
  <c r="G1171" i="5"/>
  <c r="C1159" i="1"/>
  <c r="D1159" i="1" s="1"/>
  <c r="K1158" i="1"/>
  <c r="L1158" i="1"/>
  <c r="H1158" i="1"/>
  <c r="G1171" i="7" l="1"/>
  <c r="I1171" i="7"/>
  <c r="C1172" i="8"/>
  <c r="D1172" i="8" s="1"/>
  <c r="L1171" i="8"/>
  <c r="K1171" i="8"/>
  <c r="H1171" i="8"/>
  <c r="L1171" i="6"/>
  <c r="K1171" i="6"/>
  <c r="C1172" i="6"/>
  <c r="D1172" i="6" s="1"/>
  <c r="H1171" i="6"/>
  <c r="C1172" i="5"/>
  <c r="D1172" i="5" s="1"/>
  <c r="L1171" i="5"/>
  <c r="K1171" i="5"/>
  <c r="H1171" i="5"/>
  <c r="E1159" i="1"/>
  <c r="P1158" i="1"/>
  <c r="Q1158" i="1" s="1"/>
  <c r="J1158" i="1"/>
  <c r="C1172" i="7" l="1"/>
  <c r="D1172" i="7" s="1"/>
  <c r="L1171" i="7"/>
  <c r="H1171" i="7"/>
  <c r="K1171" i="7"/>
  <c r="E1172" i="8"/>
  <c r="E1172" i="5"/>
  <c r="P1171" i="8"/>
  <c r="Q1171" i="8" s="1"/>
  <c r="J1171" i="8"/>
  <c r="P1171" i="6"/>
  <c r="Q1171" i="6" s="1"/>
  <c r="J1171" i="6"/>
  <c r="E1172" i="6"/>
  <c r="P1171" i="5"/>
  <c r="Q1171" i="5" s="1"/>
  <c r="J1171" i="5"/>
  <c r="I1159" i="1"/>
  <c r="G1159" i="1"/>
  <c r="J1171" i="7" l="1"/>
  <c r="P1171" i="7"/>
  <c r="Q1171" i="7" s="1"/>
  <c r="E1172" i="7"/>
  <c r="I1172" i="8"/>
  <c r="G1172" i="8"/>
  <c r="I1172" i="6"/>
  <c r="G1172" i="6"/>
  <c r="I1172" i="5"/>
  <c r="G1172" i="5"/>
  <c r="L1159" i="1"/>
  <c r="C1160" i="1"/>
  <c r="D1160" i="1" s="1"/>
  <c r="K1159" i="1"/>
  <c r="H1159" i="1"/>
  <c r="I1172" i="7" l="1"/>
  <c r="G1172" i="7"/>
  <c r="L1172" i="8"/>
  <c r="K1172" i="8"/>
  <c r="C1173" i="8"/>
  <c r="D1173" i="8" s="1"/>
  <c r="H1172" i="8"/>
  <c r="C1173" i="6"/>
  <c r="D1173" i="6" s="1"/>
  <c r="L1172" i="6"/>
  <c r="K1172" i="6"/>
  <c r="H1172" i="6"/>
  <c r="L1172" i="5"/>
  <c r="K1172" i="5"/>
  <c r="C1173" i="5"/>
  <c r="D1173" i="5" s="1"/>
  <c r="H1172" i="5"/>
  <c r="E1160" i="1"/>
  <c r="P1159" i="1"/>
  <c r="Q1159" i="1" s="1"/>
  <c r="J1159" i="1"/>
  <c r="H1172" i="7" l="1"/>
  <c r="K1172" i="7"/>
  <c r="C1173" i="7"/>
  <c r="L1172" i="7"/>
  <c r="E1173" i="6"/>
  <c r="P1172" i="8"/>
  <c r="Q1172" i="8" s="1"/>
  <c r="J1172" i="8"/>
  <c r="E1173" i="8"/>
  <c r="P1172" i="6"/>
  <c r="Q1172" i="6" s="1"/>
  <c r="J1172" i="6"/>
  <c r="P1172" i="5"/>
  <c r="Q1172" i="5" s="1"/>
  <c r="J1172" i="5"/>
  <c r="E1173" i="5"/>
  <c r="I1160" i="1"/>
  <c r="G1160" i="1"/>
  <c r="D1173" i="7" l="1"/>
  <c r="E1173" i="7" s="1"/>
  <c r="J1172" i="7"/>
  <c r="P1172" i="7"/>
  <c r="Q1172" i="7" s="1"/>
  <c r="I1173" i="8"/>
  <c r="G1173" i="8"/>
  <c r="I1173" i="6"/>
  <c r="G1173" i="6"/>
  <c r="I1173" i="5"/>
  <c r="G1173" i="5"/>
  <c r="K1160" i="1"/>
  <c r="C1161" i="1"/>
  <c r="D1161" i="1" s="1"/>
  <c r="L1160" i="1"/>
  <c r="H1160" i="1"/>
  <c r="I1173" i="7" l="1"/>
  <c r="G1173" i="7"/>
  <c r="C1174" i="8"/>
  <c r="D1174" i="8" s="1"/>
  <c r="L1173" i="8"/>
  <c r="K1173" i="8"/>
  <c r="H1173" i="8"/>
  <c r="L1173" i="6"/>
  <c r="K1173" i="6"/>
  <c r="C1174" i="6"/>
  <c r="D1174" i="6" s="1"/>
  <c r="H1173" i="6"/>
  <c r="C1174" i="5"/>
  <c r="D1174" i="5" s="1"/>
  <c r="L1173" i="5"/>
  <c r="K1173" i="5"/>
  <c r="H1173" i="5"/>
  <c r="E1161" i="1"/>
  <c r="P1160" i="1"/>
  <c r="Q1160" i="1" s="1"/>
  <c r="J1160" i="1"/>
  <c r="H1173" i="7" l="1"/>
  <c r="L1173" i="7"/>
  <c r="C1174" i="7"/>
  <c r="K1173" i="7"/>
  <c r="P1173" i="8"/>
  <c r="Q1173" i="8" s="1"/>
  <c r="J1173" i="8"/>
  <c r="E1174" i="8"/>
  <c r="P1173" i="6"/>
  <c r="Q1173" i="6" s="1"/>
  <c r="J1173" i="6"/>
  <c r="E1174" i="6"/>
  <c r="P1173" i="5"/>
  <c r="Q1173" i="5" s="1"/>
  <c r="J1173" i="5"/>
  <c r="E1174" i="5"/>
  <c r="I1161" i="1"/>
  <c r="G1161" i="1"/>
  <c r="P1173" i="7" l="1"/>
  <c r="Q1173" i="7" s="1"/>
  <c r="J1173" i="7"/>
  <c r="D1174" i="7"/>
  <c r="E1174" i="7" s="1"/>
  <c r="I1174" i="8"/>
  <c r="G1174" i="8"/>
  <c r="I1174" i="6"/>
  <c r="G1174" i="6"/>
  <c r="I1174" i="5"/>
  <c r="G1174" i="5"/>
  <c r="K1161" i="1"/>
  <c r="C1162" i="1"/>
  <c r="D1162" i="1" s="1"/>
  <c r="L1161" i="1"/>
  <c r="H1161" i="1"/>
  <c r="I1174" i="7" l="1"/>
  <c r="G1174" i="7"/>
  <c r="L1174" i="8"/>
  <c r="K1174" i="8"/>
  <c r="C1175" i="8"/>
  <c r="D1175" i="8" s="1"/>
  <c r="H1174" i="8"/>
  <c r="C1175" i="6"/>
  <c r="D1175" i="6" s="1"/>
  <c r="L1174" i="6"/>
  <c r="K1174" i="6"/>
  <c r="H1174" i="6"/>
  <c r="L1174" i="5"/>
  <c r="K1174" i="5"/>
  <c r="C1175" i="5"/>
  <c r="D1175" i="5" s="1"/>
  <c r="H1174" i="5"/>
  <c r="E1162" i="1"/>
  <c r="P1161" i="1"/>
  <c r="Q1161" i="1" s="1"/>
  <c r="J1161" i="1"/>
  <c r="H1174" i="7" l="1"/>
  <c r="C1175" i="7"/>
  <c r="D1175" i="7" s="1"/>
  <c r="L1174" i="7"/>
  <c r="K1174" i="7"/>
  <c r="P1174" i="8"/>
  <c r="Q1174" i="8" s="1"/>
  <c r="J1174" i="8"/>
  <c r="E1175" i="8"/>
  <c r="E1175" i="6"/>
  <c r="P1174" i="6"/>
  <c r="Q1174" i="6" s="1"/>
  <c r="J1174" i="6"/>
  <c r="P1174" i="5"/>
  <c r="Q1174" i="5" s="1"/>
  <c r="J1174" i="5"/>
  <c r="E1175" i="5"/>
  <c r="I1162" i="1"/>
  <c r="G1162" i="1"/>
  <c r="J1174" i="7" l="1"/>
  <c r="P1174" i="7"/>
  <c r="Q1174" i="7" s="1"/>
  <c r="E1175" i="7"/>
  <c r="I1175" i="8"/>
  <c r="G1175" i="8"/>
  <c r="I1175" i="6"/>
  <c r="G1175" i="6"/>
  <c r="I1175" i="5"/>
  <c r="G1175" i="5"/>
  <c r="C1163" i="1"/>
  <c r="D1163" i="1" s="1"/>
  <c r="L1162" i="1"/>
  <c r="K1162" i="1"/>
  <c r="H1162" i="1"/>
  <c r="I1175" i="7" l="1"/>
  <c r="G1175" i="7"/>
  <c r="C1176" i="8"/>
  <c r="D1176" i="8" s="1"/>
  <c r="L1175" i="8"/>
  <c r="K1175" i="8"/>
  <c r="H1175" i="8"/>
  <c r="L1175" i="6"/>
  <c r="K1175" i="6"/>
  <c r="C1176" i="6"/>
  <c r="D1176" i="6" s="1"/>
  <c r="H1175" i="6"/>
  <c r="C1176" i="5"/>
  <c r="D1176" i="5" s="1"/>
  <c r="L1175" i="5"/>
  <c r="K1175" i="5"/>
  <c r="H1175" i="5"/>
  <c r="E1163" i="1"/>
  <c r="P1162" i="1"/>
  <c r="Q1162" i="1" s="1"/>
  <c r="J1162" i="1"/>
  <c r="H1175" i="7" l="1"/>
  <c r="C1176" i="7"/>
  <c r="L1175" i="7"/>
  <c r="K1175" i="7"/>
  <c r="P1175" i="8"/>
  <c r="Q1175" i="8" s="1"/>
  <c r="J1175" i="8"/>
  <c r="E1176" i="8"/>
  <c r="P1175" i="6"/>
  <c r="Q1175" i="6" s="1"/>
  <c r="J1175" i="6"/>
  <c r="E1176" i="6"/>
  <c r="E1176" i="5"/>
  <c r="P1175" i="5"/>
  <c r="Q1175" i="5" s="1"/>
  <c r="J1175" i="5"/>
  <c r="I1163" i="1"/>
  <c r="G1163" i="1"/>
  <c r="P1175" i="7" l="1"/>
  <c r="Q1175" i="7" s="1"/>
  <c r="J1175" i="7"/>
  <c r="D1176" i="7"/>
  <c r="E1176" i="7" s="1"/>
  <c r="I1176" i="8"/>
  <c r="G1176" i="8"/>
  <c r="I1176" i="6"/>
  <c r="G1176" i="6"/>
  <c r="I1176" i="5"/>
  <c r="G1176" i="5"/>
  <c r="C1164" i="1"/>
  <c r="D1164" i="1" s="1"/>
  <c r="L1163" i="1"/>
  <c r="K1163" i="1"/>
  <c r="H1163" i="1"/>
  <c r="I1176" i="7" l="1"/>
  <c r="G1176" i="7"/>
  <c r="C1177" i="8"/>
  <c r="D1177" i="8" s="1"/>
  <c r="K1176" i="8"/>
  <c r="L1176" i="8"/>
  <c r="H1176" i="8"/>
  <c r="C1177" i="6"/>
  <c r="D1177" i="6" s="1"/>
  <c r="L1176" i="6"/>
  <c r="K1176" i="6"/>
  <c r="H1176" i="6"/>
  <c r="L1176" i="5"/>
  <c r="K1176" i="5"/>
  <c r="C1177" i="5"/>
  <c r="D1177" i="5" s="1"/>
  <c r="H1176" i="5"/>
  <c r="P1163" i="1"/>
  <c r="Q1163" i="1" s="1"/>
  <c r="J1163" i="1"/>
  <c r="E1164" i="1"/>
  <c r="H1176" i="7" l="1"/>
  <c r="C1177" i="7"/>
  <c r="L1176" i="7"/>
  <c r="K1176" i="7"/>
  <c r="E1177" i="6"/>
  <c r="P1176" i="8"/>
  <c r="Q1176" i="8" s="1"/>
  <c r="J1176" i="8"/>
  <c r="E1177" i="8"/>
  <c r="P1176" i="6"/>
  <c r="Q1176" i="6" s="1"/>
  <c r="J1176" i="6"/>
  <c r="P1176" i="5"/>
  <c r="Q1176" i="5" s="1"/>
  <c r="J1176" i="5"/>
  <c r="E1177" i="5"/>
  <c r="I1164" i="1"/>
  <c r="G1164" i="1"/>
  <c r="P1176" i="7" l="1"/>
  <c r="Q1176" i="7" s="1"/>
  <c r="J1176" i="7"/>
  <c r="D1177" i="7"/>
  <c r="E1177" i="7" s="1"/>
  <c r="I1177" i="8"/>
  <c r="G1177" i="8"/>
  <c r="I1177" i="6"/>
  <c r="G1177" i="6"/>
  <c r="I1177" i="5"/>
  <c r="G1177" i="5"/>
  <c r="K1164" i="1"/>
  <c r="L1164" i="1"/>
  <c r="C1165" i="1"/>
  <c r="D1165" i="1" s="1"/>
  <c r="H1164" i="1"/>
  <c r="I1177" i="7" l="1"/>
  <c r="G1177" i="7"/>
  <c r="K1177" i="8"/>
  <c r="C1178" i="8"/>
  <c r="D1178" i="8" s="1"/>
  <c r="L1177" i="8"/>
  <c r="H1177" i="8"/>
  <c r="L1177" i="6"/>
  <c r="K1177" i="6"/>
  <c r="C1178" i="6"/>
  <c r="D1178" i="6" s="1"/>
  <c r="H1177" i="6"/>
  <c r="C1178" i="5"/>
  <c r="D1178" i="5" s="1"/>
  <c r="L1177" i="5"/>
  <c r="K1177" i="5"/>
  <c r="H1177" i="5"/>
  <c r="E1165" i="1"/>
  <c r="P1164" i="1"/>
  <c r="Q1164" i="1" s="1"/>
  <c r="J1164" i="1"/>
  <c r="H1177" i="7" l="1"/>
  <c r="C1178" i="7"/>
  <c r="L1177" i="7"/>
  <c r="K1177" i="7"/>
  <c r="P1177" i="8"/>
  <c r="Q1177" i="8" s="1"/>
  <c r="J1177" i="8"/>
  <c r="E1178" i="8"/>
  <c r="P1177" i="6"/>
  <c r="Q1177" i="6" s="1"/>
  <c r="J1177" i="6"/>
  <c r="E1178" i="6"/>
  <c r="P1177" i="5"/>
  <c r="Q1177" i="5" s="1"/>
  <c r="J1177" i="5"/>
  <c r="E1178" i="5"/>
  <c r="I1165" i="1"/>
  <c r="G1165" i="1"/>
  <c r="J1177" i="7" l="1"/>
  <c r="P1177" i="7"/>
  <c r="Q1177" i="7" s="1"/>
  <c r="D1178" i="7"/>
  <c r="E1178" i="7" s="1"/>
  <c r="I1178" i="8"/>
  <c r="G1178" i="8"/>
  <c r="I1178" i="6"/>
  <c r="G1178" i="6"/>
  <c r="I1178" i="5"/>
  <c r="G1178" i="5"/>
  <c r="K1165" i="1"/>
  <c r="C1166" i="1"/>
  <c r="D1166" i="1" s="1"/>
  <c r="L1165" i="1"/>
  <c r="H1165" i="1"/>
  <c r="G1178" i="7" l="1"/>
  <c r="I1178" i="7"/>
  <c r="C1179" i="8"/>
  <c r="D1179" i="8" s="1"/>
  <c r="L1178" i="8"/>
  <c r="K1178" i="8"/>
  <c r="H1178" i="8"/>
  <c r="C1179" i="6"/>
  <c r="D1179" i="6" s="1"/>
  <c r="L1178" i="6"/>
  <c r="K1178" i="6"/>
  <c r="H1178" i="6"/>
  <c r="L1178" i="5"/>
  <c r="K1178" i="5"/>
  <c r="C1179" i="5"/>
  <c r="D1179" i="5" s="1"/>
  <c r="H1178" i="5"/>
  <c r="E1166" i="1"/>
  <c r="P1165" i="1"/>
  <c r="Q1165" i="1" s="1"/>
  <c r="J1165" i="1"/>
  <c r="L1178" i="7" l="1"/>
  <c r="H1178" i="7"/>
  <c r="C1179" i="7"/>
  <c r="D1179" i="7" s="1"/>
  <c r="K1178" i="7"/>
  <c r="E1179" i="8"/>
  <c r="P1178" i="8"/>
  <c r="Q1178" i="8" s="1"/>
  <c r="J1178" i="8"/>
  <c r="P1178" i="6"/>
  <c r="Q1178" i="6" s="1"/>
  <c r="J1178" i="6"/>
  <c r="E1179" i="6"/>
  <c r="P1178" i="5"/>
  <c r="Q1178" i="5" s="1"/>
  <c r="J1178" i="5"/>
  <c r="E1179" i="5"/>
  <c r="I1166" i="1"/>
  <c r="G1166" i="1"/>
  <c r="J1178" i="7" l="1"/>
  <c r="P1178" i="7"/>
  <c r="Q1178" i="7" s="1"/>
  <c r="E1179" i="7"/>
  <c r="I1179" i="8"/>
  <c r="G1179" i="8"/>
  <c r="I1179" i="6"/>
  <c r="G1179" i="6"/>
  <c r="I1179" i="5"/>
  <c r="G1179" i="5"/>
  <c r="C1167" i="1"/>
  <c r="D1167" i="1" s="1"/>
  <c r="K1166" i="1"/>
  <c r="L1166" i="1"/>
  <c r="H1166" i="1"/>
  <c r="G1179" i="7" l="1"/>
  <c r="I1179" i="7"/>
  <c r="K1179" i="8"/>
  <c r="C1180" i="8"/>
  <c r="D1180" i="8" s="1"/>
  <c r="L1179" i="8"/>
  <c r="H1179" i="8"/>
  <c r="L1179" i="6"/>
  <c r="K1179" i="6"/>
  <c r="C1180" i="6"/>
  <c r="D1180" i="6" s="1"/>
  <c r="H1179" i="6"/>
  <c r="C1180" i="5"/>
  <c r="D1180" i="5" s="1"/>
  <c r="L1179" i="5"/>
  <c r="K1179" i="5"/>
  <c r="H1179" i="5"/>
  <c r="E1167" i="1"/>
  <c r="P1166" i="1"/>
  <c r="Q1166" i="1" s="1"/>
  <c r="J1166" i="1"/>
  <c r="H1179" i="7" l="1"/>
  <c r="C1180" i="7"/>
  <c r="L1179" i="7"/>
  <c r="K1179" i="7"/>
  <c r="P1179" i="8"/>
  <c r="Q1179" i="8" s="1"/>
  <c r="J1179" i="8"/>
  <c r="E1180" i="8"/>
  <c r="P1179" i="6"/>
  <c r="Q1179" i="6" s="1"/>
  <c r="J1179" i="6"/>
  <c r="E1180" i="6"/>
  <c r="P1179" i="5"/>
  <c r="Q1179" i="5" s="1"/>
  <c r="J1179" i="5"/>
  <c r="E1180" i="5"/>
  <c r="I1167" i="1"/>
  <c r="G1167" i="1"/>
  <c r="J1179" i="7" l="1"/>
  <c r="P1179" i="7"/>
  <c r="Q1179" i="7" s="1"/>
  <c r="D1180" i="7"/>
  <c r="E1180" i="7" s="1"/>
  <c r="I1180" i="8"/>
  <c r="G1180" i="8"/>
  <c r="I1180" i="6"/>
  <c r="G1180" i="6"/>
  <c r="I1180" i="5"/>
  <c r="G1180" i="5"/>
  <c r="C1168" i="1"/>
  <c r="D1168" i="1" s="1"/>
  <c r="K1167" i="1"/>
  <c r="L1167" i="1"/>
  <c r="H1167" i="1"/>
  <c r="G1180" i="7" l="1"/>
  <c r="I1180" i="7"/>
  <c r="C1181" i="8"/>
  <c r="D1181" i="8" s="1"/>
  <c r="L1180" i="8"/>
  <c r="K1180" i="8"/>
  <c r="H1180" i="8"/>
  <c r="C1181" i="6"/>
  <c r="D1181" i="6" s="1"/>
  <c r="L1180" i="6"/>
  <c r="K1180" i="6"/>
  <c r="H1180" i="6"/>
  <c r="L1180" i="5"/>
  <c r="K1180" i="5"/>
  <c r="C1181" i="5"/>
  <c r="D1181" i="5" s="1"/>
  <c r="H1180" i="5"/>
  <c r="E1168" i="1"/>
  <c r="P1167" i="1"/>
  <c r="Q1167" i="1" s="1"/>
  <c r="J1167" i="1"/>
  <c r="L1180" i="7" l="1"/>
  <c r="H1180" i="7"/>
  <c r="K1180" i="7"/>
  <c r="C1181" i="7"/>
  <c r="E1181" i="8"/>
  <c r="P1180" i="8"/>
  <c r="Q1180" i="8" s="1"/>
  <c r="J1180" i="8"/>
  <c r="P1180" i="6"/>
  <c r="Q1180" i="6" s="1"/>
  <c r="J1180" i="6"/>
  <c r="E1181" i="6"/>
  <c r="P1180" i="5"/>
  <c r="Q1180" i="5" s="1"/>
  <c r="J1180" i="5"/>
  <c r="E1181" i="5"/>
  <c r="I1168" i="1"/>
  <c r="G1168" i="1"/>
  <c r="D1181" i="7" l="1"/>
  <c r="E1181" i="7" s="1"/>
  <c r="J1180" i="7"/>
  <c r="P1180" i="7"/>
  <c r="Q1180" i="7" s="1"/>
  <c r="I1181" i="8"/>
  <c r="G1181" i="8"/>
  <c r="I1181" i="6"/>
  <c r="G1181" i="6"/>
  <c r="I1181" i="5"/>
  <c r="G1181" i="5"/>
  <c r="C1169" i="1"/>
  <c r="D1169" i="1" s="1"/>
  <c r="L1168" i="1"/>
  <c r="K1168" i="1"/>
  <c r="H1168" i="1"/>
  <c r="G1181" i="7" l="1"/>
  <c r="I1181" i="7"/>
  <c r="L1181" i="8"/>
  <c r="K1181" i="8"/>
  <c r="C1182" i="8"/>
  <c r="D1182" i="8" s="1"/>
  <c r="H1181" i="8"/>
  <c r="L1181" i="6"/>
  <c r="K1181" i="6"/>
  <c r="C1182" i="6"/>
  <c r="D1182" i="6" s="1"/>
  <c r="H1181" i="6"/>
  <c r="C1182" i="5"/>
  <c r="D1182" i="5" s="1"/>
  <c r="L1181" i="5"/>
  <c r="K1181" i="5"/>
  <c r="H1181" i="5"/>
  <c r="E1169" i="1"/>
  <c r="P1168" i="1"/>
  <c r="Q1168" i="1" s="1"/>
  <c r="J1168" i="1"/>
  <c r="E1182" i="6" l="1"/>
  <c r="K1181" i="7"/>
  <c r="H1181" i="7"/>
  <c r="C1182" i="7"/>
  <c r="L1181" i="7"/>
  <c r="P1181" i="8"/>
  <c r="Q1181" i="8" s="1"/>
  <c r="J1181" i="8"/>
  <c r="E1182" i="8"/>
  <c r="P1181" i="6"/>
  <c r="Q1181" i="6" s="1"/>
  <c r="J1181" i="6"/>
  <c r="P1181" i="5"/>
  <c r="Q1181" i="5" s="1"/>
  <c r="J1181" i="5"/>
  <c r="E1182" i="5"/>
  <c r="I1169" i="1"/>
  <c r="G1169" i="1"/>
  <c r="J1181" i="7" l="1"/>
  <c r="P1181" i="7"/>
  <c r="Q1181" i="7" s="1"/>
  <c r="D1182" i="7"/>
  <c r="E1182" i="7" s="1"/>
  <c r="I1182" i="8"/>
  <c r="G1182" i="8"/>
  <c r="I1182" i="6"/>
  <c r="G1182" i="6"/>
  <c r="I1182" i="5"/>
  <c r="G1182" i="5"/>
  <c r="C1170" i="1"/>
  <c r="D1170" i="1" s="1"/>
  <c r="K1169" i="1"/>
  <c r="L1169" i="1"/>
  <c r="H1169" i="1"/>
  <c r="I1182" i="7" l="1"/>
  <c r="G1182" i="7"/>
  <c r="C1183" i="8"/>
  <c r="D1183" i="8" s="1"/>
  <c r="L1182" i="8"/>
  <c r="K1182" i="8"/>
  <c r="H1182" i="8"/>
  <c r="C1183" i="6"/>
  <c r="D1183" i="6" s="1"/>
  <c r="L1182" i="6"/>
  <c r="K1182" i="6"/>
  <c r="H1182" i="6"/>
  <c r="L1182" i="5"/>
  <c r="K1182" i="5"/>
  <c r="C1183" i="5"/>
  <c r="D1183" i="5" s="1"/>
  <c r="H1182" i="5"/>
  <c r="E1170" i="1"/>
  <c r="P1169" i="1"/>
  <c r="Q1169" i="1" s="1"/>
  <c r="J1169" i="1"/>
  <c r="H1182" i="7" l="1"/>
  <c r="L1182" i="7"/>
  <c r="K1182" i="7"/>
  <c r="C1183" i="7"/>
  <c r="P1182" i="8"/>
  <c r="Q1182" i="8" s="1"/>
  <c r="J1182" i="8"/>
  <c r="E1183" i="8"/>
  <c r="E1183" i="6"/>
  <c r="P1182" i="6"/>
  <c r="Q1182" i="6" s="1"/>
  <c r="J1182" i="6"/>
  <c r="P1182" i="5"/>
  <c r="Q1182" i="5" s="1"/>
  <c r="J1182" i="5"/>
  <c r="E1183" i="5"/>
  <c r="I1170" i="1"/>
  <c r="G1170" i="1"/>
  <c r="D1183" i="7" l="1"/>
  <c r="E1183" i="7" s="1"/>
  <c r="P1182" i="7"/>
  <c r="Q1182" i="7" s="1"/>
  <c r="J1182" i="7"/>
  <c r="I1183" i="8"/>
  <c r="G1183" i="8"/>
  <c r="I1183" i="6"/>
  <c r="G1183" i="6"/>
  <c r="I1183" i="5"/>
  <c r="G1183" i="5"/>
  <c r="L1170" i="1"/>
  <c r="K1170" i="1"/>
  <c r="C1171" i="1"/>
  <c r="D1171" i="1" s="1"/>
  <c r="H1170" i="1"/>
  <c r="I1183" i="7" l="1"/>
  <c r="G1183" i="7"/>
  <c r="L1183" i="8"/>
  <c r="K1183" i="8"/>
  <c r="C1184" i="8"/>
  <c r="D1184" i="8" s="1"/>
  <c r="H1183" i="8"/>
  <c r="L1183" i="6"/>
  <c r="K1183" i="6"/>
  <c r="C1184" i="6"/>
  <c r="D1184" i="6" s="1"/>
  <c r="H1183" i="6"/>
  <c r="C1184" i="5"/>
  <c r="D1184" i="5" s="1"/>
  <c r="L1183" i="5"/>
  <c r="K1183" i="5"/>
  <c r="H1183" i="5"/>
  <c r="E1171" i="1"/>
  <c r="P1170" i="1"/>
  <c r="Q1170" i="1" s="1"/>
  <c r="J1170" i="1"/>
  <c r="H1183" i="7" l="1"/>
  <c r="C1184" i="7"/>
  <c r="L1183" i="7"/>
  <c r="K1183" i="7"/>
  <c r="P1183" i="8"/>
  <c r="Q1183" i="8" s="1"/>
  <c r="J1183" i="8"/>
  <c r="E1184" i="8"/>
  <c r="P1183" i="6"/>
  <c r="Q1183" i="6" s="1"/>
  <c r="J1183" i="6"/>
  <c r="E1184" i="6"/>
  <c r="P1183" i="5"/>
  <c r="Q1183" i="5" s="1"/>
  <c r="J1183" i="5"/>
  <c r="E1184" i="5"/>
  <c r="I1171" i="1"/>
  <c r="G1171" i="1"/>
  <c r="J1183" i="7" l="1"/>
  <c r="P1183" i="7"/>
  <c r="Q1183" i="7" s="1"/>
  <c r="D1184" i="7"/>
  <c r="E1184" i="7" s="1"/>
  <c r="I1184" i="8"/>
  <c r="G1184" i="8"/>
  <c r="I1184" i="6"/>
  <c r="G1184" i="6"/>
  <c r="I1184" i="5"/>
  <c r="G1184" i="5"/>
  <c r="K1171" i="1"/>
  <c r="L1171" i="1"/>
  <c r="C1172" i="1"/>
  <c r="D1172" i="1" s="1"/>
  <c r="H1171" i="1"/>
  <c r="G1184" i="7" l="1"/>
  <c r="I1184" i="7"/>
  <c r="C1185" i="8"/>
  <c r="D1185" i="8" s="1"/>
  <c r="K1184" i="8"/>
  <c r="E1185" i="8" s="1"/>
  <c r="L1184" i="8"/>
  <c r="H1184" i="8"/>
  <c r="C1185" i="6"/>
  <c r="D1185" i="6" s="1"/>
  <c r="L1184" i="6"/>
  <c r="K1184" i="6"/>
  <c r="H1184" i="6"/>
  <c r="L1184" i="5"/>
  <c r="K1184" i="5"/>
  <c r="C1185" i="5"/>
  <c r="D1185" i="5" s="1"/>
  <c r="H1184" i="5"/>
  <c r="E1172" i="1"/>
  <c r="P1171" i="1"/>
  <c r="Q1171" i="1" s="1"/>
  <c r="J1171" i="1"/>
  <c r="H1184" i="7" l="1"/>
  <c r="C1185" i="7"/>
  <c r="L1184" i="7"/>
  <c r="K1184" i="7"/>
  <c r="P1184" i="8"/>
  <c r="Q1184" i="8" s="1"/>
  <c r="J1184" i="8"/>
  <c r="P1184" i="6"/>
  <c r="Q1184" i="6" s="1"/>
  <c r="J1184" i="6"/>
  <c r="E1185" i="6"/>
  <c r="P1184" i="5"/>
  <c r="Q1184" i="5" s="1"/>
  <c r="J1184" i="5"/>
  <c r="E1185" i="5"/>
  <c r="I1172" i="1"/>
  <c r="G1172" i="1"/>
  <c r="J1184" i="7" l="1"/>
  <c r="P1184" i="7"/>
  <c r="Q1184" i="7" s="1"/>
  <c r="D1185" i="7"/>
  <c r="E1185" i="7" s="1"/>
  <c r="I1185" i="8"/>
  <c r="G1185" i="8"/>
  <c r="I1185" i="6"/>
  <c r="G1185" i="6"/>
  <c r="I1185" i="5"/>
  <c r="G1185" i="5"/>
  <c r="K1172" i="1"/>
  <c r="L1172" i="1"/>
  <c r="C1173" i="1"/>
  <c r="D1173" i="1" s="1"/>
  <c r="H1172" i="1"/>
  <c r="G1185" i="7" l="1"/>
  <c r="I1185" i="7"/>
  <c r="C1186" i="8"/>
  <c r="D1186" i="8" s="1"/>
  <c r="L1185" i="8"/>
  <c r="K1185" i="8"/>
  <c r="H1185" i="8"/>
  <c r="L1185" i="6"/>
  <c r="K1185" i="6"/>
  <c r="C1186" i="6"/>
  <c r="D1186" i="6" s="1"/>
  <c r="H1185" i="6"/>
  <c r="C1186" i="5"/>
  <c r="D1186" i="5" s="1"/>
  <c r="L1185" i="5"/>
  <c r="K1185" i="5"/>
  <c r="H1185" i="5"/>
  <c r="E1173" i="1"/>
  <c r="P1172" i="1"/>
  <c r="Q1172" i="1" s="1"/>
  <c r="J1172" i="1"/>
  <c r="L1185" i="7" l="1"/>
  <c r="H1185" i="7"/>
  <c r="C1186" i="7"/>
  <c r="K1185" i="7"/>
  <c r="E1186" i="8"/>
  <c r="P1185" i="8"/>
  <c r="Q1185" i="8" s="1"/>
  <c r="J1185" i="8"/>
  <c r="P1185" i="6"/>
  <c r="Q1185" i="6" s="1"/>
  <c r="J1185" i="6"/>
  <c r="E1186" i="6"/>
  <c r="E1186" i="5"/>
  <c r="P1185" i="5"/>
  <c r="Q1185" i="5" s="1"/>
  <c r="J1185" i="5"/>
  <c r="I1173" i="1"/>
  <c r="G1173" i="1"/>
  <c r="D1186" i="7" l="1"/>
  <c r="E1186" i="7" s="1"/>
  <c r="J1185" i="7"/>
  <c r="P1185" i="7"/>
  <c r="Q1185" i="7" s="1"/>
  <c r="I1186" i="8"/>
  <c r="G1186" i="8"/>
  <c r="I1186" i="6"/>
  <c r="G1186" i="6"/>
  <c r="I1186" i="5"/>
  <c r="G1186" i="5"/>
  <c r="C1174" i="1"/>
  <c r="D1174" i="1" s="1"/>
  <c r="K1173" i="1"/>
  <c r="L1173" i="1"/>
  <c r="H1173" i="1"/>
  <c r="G1186" i="7" l="1"/>
  <c r="I1186" i="7"/>
  <c r="K1186" i="8"/>
  <c r="C1187" i="8"/>
  <c r="D1187" i="8" s="1"/>
  <c r="L1186" i="8"/>
  <c r="H1186" i="8"/>
  <c r="C1187" i="6"/>
  <c r="D1187" i="6" s="1"/>
  <c r="L1186" i="6"/>
  <c r="K1186" i="6"/>
  <c r="H1186" i="6"/>
  <c r="L1186" i="5"/>
  <c r="K1186" i="5"/>
  <c r="C1187" i="5"/>
  <c r="D1187" i="5" s="1"/>
  <c r="H1186" i="5"/>
  <c r="E1174" i="1"/>
  <c r="P1173" i="1"/>
  <c r="Q1173" i="1" s="1"/>
  <c r="J1173" i="1"/>
  <c r="H1186" i="7" l="1"/>
  <c r="C1187" i="7"/>
  <c r="D1187" i="7" s="1"/>
  <c r="K1186" i="7"/>
  <c r="E1187" i="7" s="1"/>
  <c r="L1186" i="7"/>
  <c r="P1186" i="8"/>
  <c r="Q1186" i="8" s="1"/>
  <c r="J1186" i="8"/>
  <c r="E1187" i="8"/>
  <c r="P1186" i="6"/>
  <c r="Q1186" i="6" s="1"/>
  <c r="J1186" i="6"/>
  <c r="E1187" i="6"/>
  <c r="P1186" i="5"/>
  <c r="Q1186" i="5" s="1"/>
  <c r="J1186" i="5"/>
  <c r="E1187" i="5"/>
  <c r="I1174" i="1"/>
  <c r="G1174" i="1"/>
  <c r="P1186" i="7" l="1"/>
  <c r="Q1186" i="7" s="1"/>
  <c r="J1186" i="7"/>
  <c r="I1187" i="8"/>
  <c r="G1187" i="8"/>
  <c r="I1187" i="6"/>
  <c r="G1187" i="6"/>
  <c r="I1187" i="5"/>
  <c r="G1187" i="5"/>
  <c r="L1174" i="1"/>
  <c r="C1175" i="1"/>
  <c r="D1175" i="1" s="1"/>
  <c r="K1174" i="1"/>
  <c r="H1174" i="1"/>
  <c r="I1187" i="7" l="1"/>
  <c r="G1187" i="7"/>
  <c r="C1188" i="8"/>
  <c r="D1188" i="8" s="1"/>
  <c r="L1187" i="8"/>
  <c r="K1187" i="8"/>
  <c r="H1187" i="8"/>
  <c r="L1187" i="6"/>
  <c r="K1187" i="6"/>
  <c r="C1188" i="6"/>
  <c r="D1188" i="6" s="1"/>
  <c r="H1187" i="6"/>
  <c r="C1188" i="5"/>
  <c r="D1188" i="5" s="1"/>
  <c r="L1187" i="5"/>
  <c r="K1187" i="5"/>
  <c r="H1187" i="5"/>
  <c r="E1175" i="1"/>
  <c r="P1174" i="1"/>
  <c r="Q1174" i="1" s="1"/>
  <c r="J1174" i="1"/>
  <c r="E1188" i="8" l="1"/>
  <c r="C1188" i="7"/>
  <c r="D1188" i="7" s="1"/>
  <c r="L1187" i="7"/>
  <c r="K1187" i="7"/>
  <c r="H1187" i="7"/>
  <c r="P1187" i="8"/>
  <c r="Q1187" i="8" s="1"/>
  <c r="J1187" i="8"/>
  <c r="P1187" i="6"/>
  <c r="Q1187" i="6" s="1"/>
  <c r="J1187" i="6"/>
  <c r="E1188" i="6"/>
  <c r="P1187" i="5"/>
  <c r="Q1187" i="5" s="1"/>
  <c r="J1187" i="5"/>
  <c r="E1188" i="5"/>
  <c r="I1175" i="1"/>
  <c r="G1175" i="1"/>
  <c r="J1187" i="7" l="1"/>
  <c r="P1187" i="7"/>
  <c r="Q1187" i="7" s="1"/>
  <c r="E1188" i="7"/>
  <c r="I1188" i="8"/>
  <c r="G1188" i="8"/>
  <c r="I1188" i="6"/>
  <c r="G1188" i="6"/>
  <c r="I1188" i="5"/>
  <c r="G1188" i="5"/>
  <c r="C1176" i="1"/>
  <c r="D1176" i="1" s="1"/>
  <c r="K1175" i="1"/>
  <c r="L1175" i="1"/>
  <c r="H1175" i="1"/>
  <c r="G1188" i="7" l="1"/>
  <c r="I1188" i="7"/>
  <c r="K1188" i="8"/>
  <c r="C1189" i="8"/>
  <c r="D1189" i="8" s="1"/>
  <c r="L1188" i="8"/>
  <c r="H1188" i="8"/>
  <c r="C1189" i="6"/>
  <c r="D1189" i="6" s="1"/>
  <c r="L1188" i="6"/>
  <c r="K1188" i="6"/>
  <c r="H1188" i="6"/>
  <c r="L1188" i="5"/>
  <c r="K1188" i="5"/>
  <c r="C1189" i="5"/>
  <c r="D1189" i="5" s="1"/>
  <c r="H1188" i="5"/>
  <c r="E1176" i="1"/>
  <c r="P1175" i="1"/>
  <c r="Q1175" i="1" s="1"/>
  <c r="J1175" i="1"/>
  <c r="H1188" i="7" l="1"/>
  <c r="K1188" i="7"/>
  <c r="C1189" i="7"/>
  <c r="L1188" i="7"/>
  <c r="P1188" i="8"/>
  <c r="Q1188" i="8" s="1"/>
  <c r="J1188" i="8"/>
  <c r="E1189" i="8"/>
  <c r="P1188" i="6"/>
  <c r="Q1188" i="6" s="1"/>
  <c r="J1188" i="6"/>
  <c r="E1189" i="6"/>
  <c r="P1188" i="5"/>
  <c r="Q1188" i="5" s="1"/>
  <c r="J1188" i="5"/>
  <c r="E1189" i="5"/>
  <c r="I1176" i="1"/>
  <c r="G1176" i="1"/>
  <c r="D1189" i="7" l="1"/>
  <c r="E1189" i="7" s="1"/>
  <c r="J1188" i="7"/>
  <c r="P1188" i="7"/>
  <c r="Q1188" i="7" s="1"/>
  <c r="I1189" i="8"/>
  <c r="G1189" i="8"/>
  <c r="I1189" i="6"/>
  <c r="G1189" i="6"/>
  <c r="I1189" i="5"/>
  <c r="G1189" i="5"/>
  <c r="C1177" i="1"/>
  <c r="D1177" i="1" s="1"/>
  <c r="K1176" i="1"/>
  <c r="L1176" i="1"/>
  <c r="H1176" i="1"/>
  <c r="G1189" i="7" l="1"/>
  <c r="I1189" i="7"/>
  <c r="C1190" i="8"/>
  <c r="D1190" i="8" s="1"/>
  <c r="L1189" i="8"/>
  <c r="K1189" i="8"/>
  <c r="H1189" i="8"/>
  <c r="L1189" i="6"/>
  <c r="K1189" i="6"/>
  <c r="C1190" i="6"/>
  <c r="D1190" i="6" s="1"/>
  <c r="H1189" i="6"/>
  <c r="C1190" i="5"/>
  <c r="D1190" i="5" s="1"/>
  <c r="L1189" i="5"/>
  <c r="K1189" i="5"/>
  <c r="H1189" i="5"/>
  <c r="E1177" i="1"/>
  <c r="P1176" i="1"/>
  <c r="Q1176" i="1" s="1"/>
  <c r="J1176" i="1"/>
  <c r="E1190" i="8" l="1"/>
  <c r="K1189" i="7"/>
  <c r="H1189" i="7"/>
  <c r="C1190" i="7"/>
  <c r="L1189" i="7"/>
  <c r="P1189" i="8"/>
  <c r="Q1189" i="8" s="1"/>
  <c r="J1189" i="8"/>
  <c r="P1189" i="6"/>
  <c r="Q1189" i="6" s="1"/>
  <c r="J1189" i="6"/>
  <c r="E1190" i="6"/>
  <c r="P1189" i="5"/>
  <c r="Q1189" i="5" s="1"/>
  <c r="J1189" i="5"/>
  <c r="E1190" i="5"/>
  <c r="I1177" i="1"/>
  <c r="G1177" i="1"/>
  <c r="D1190" i="7" l="1"/>
  <c r="E1190" i="7" s="1"/>
  <c r="J1189" i="7"/>
  <c r="P1189" i="7"/>
  <c r="Q1189" i="7" s="1"/>
  <c r="I1190" i="8"/>
  <c r="G1190" i="8"/>
  <c r="I1190" i="6"/>
  <c r="G1190" i="6"/>
  <c r="I1190" i="5"/>
  <c r="G1190" i="5"/>
  <c r="L1177" i="1"/>
  <c r="K1177" i="1"/>
  <c r="C1178" i="1"/>
  <c r="D1178" i="1" s="1"/>
  <c r="H1177" i="1"/>
  <c r="I1190" i="7" l="1"/>
  <c r="G1190" i="7"/>
  <c r="K1190" i="8"/>
  <c r="C1191" i="8"/>
  <c r="D1191" i="8" s="1"/>
  <c r="L1190" i="8"/>
  <c r="H1190" i="8"/>
  <c r="C1191" i="6"/>
  <c r="D1191" i="6" s="1"/>
  <c r="L1190" i="6"/>
  <c r="K1190" i="6"/>
  <c r="H1190" i="6"/>
  <c r="L1190" i="5"/>
  <c r="K1190" i="5"/>
  <c r="C1191" i="5"/>
  <c r="D1191" i="5" s="1"/>
  <c r="H1190" i="5"/>
  <c r="E1178" i="1"/>
  <c r="P1177" i="1"/>
  <c r="Q1177" i="1" s="1"/>
  <c r="J1177" i="1"/>
  <c r="H1190" i="7" l="1"/>
  <c r="C1191" i="7"/>
  <c r="K1190" i="7"/>
  <c r="L1190" i="7"/>
  <c r="E1191" i="8"/>
  <c r="P1190" i="8"/>
  <c r="Q1190" i="8" s="1"/>
  <c r="J1190" i="8"/>
  <c r="E1191" i="6"/>
  <c r="P1190" i="6"/>
  <c r="Q1190" i="6" s="1"/>
  <c r="J1190" i="6"/>
  <c r="P1190" i="5"/>
  <c r="Q1190" i="5" s="1"/>
  <c r="J1190" i="5"/>
  <c r="E1191" i="5"/>
  <c r="I1178" i="1"/>
  <c r="G1178" i="1"/>
  <c r="P1190" i="7" l="1"/>
  <c r="Q1190" i="7" s="1"/>
  <c r="J1190" i="7"/>
  <c r="D1191" i="7"/>
  <c r="E1191" i="7"/>
  <c r="I1191" i="8"/>
  <c r="G1191" i="8"/>
  <c r="I1191" i="6"/>
  <c r="G1191" i="6"/>
  <c r="I1191" i="5"/>
  <c r="G1191" i="5"/>
  <c r="K1178" i="1"/>
  <c r="C1179" i="1"/>
  <c r="D1179" i="1" s="1"/>
  <c r="L1178" i="1"/>
  <c r="H1178" i="1"/>
  <c r="G1191" i="7" l="1"/>
  <c r="I1191" i="7"/>
  <c r="C1192" i="8"/>
  <c r="D1192" i="8" s="1"/>
  <c r="L1191" i="8"/>
  <c r="K1191" i="8"/>
  <c r="H1191" i="8"/>
  <c r="L1191" i="6"/>
  <c r="K1191" i="6"/>
  <c r="C1192" i="6"/>
  <c r="D1192" i="6" s="1"/>
  <c r="H1191" i="6"/>
  <c r="C1192" i="5"/>
  <c r="D1192" i="5" s="1"/>
  <c r="L1191" i="5"/>
  <c r="K1191" i="5"/>
  <c r="H1191" i="5"/>
  <c r="E1179" i="1"/>
  <c r="P1178" i="1"/>
  <c r="Q1178" i="1" s="1"/>
  <c r="J1178" i="1"/>
  <c r="H1191" i="7" l="1"/>
  <c r="C1192" i="7"/>
  <c r="D1192" i="7" s="1"/>
  <c r="K1191" i="7"/>
  <c r="E1192" i="7" s="1"/>
  <c r="L1191" i="7"/>
  <c r="P1191" i="8"/>
  <c r="Q1191" i="8" s="1"/>
  <c r="J1191" i="8"/>
  <c r="E1192" i="8"/>
  <c r="P1191" i="6"/>
  <c r="Q1191" i="6" s="1"/>
  <c r="J1191" i="6"/>
  <c r="E1192" i="6"/>
  <c r="P1191" i="5"/>
  <c r="Q1191" i="5" s="1"/>
  <c r="J1191" i="5"/>
  <c r="E1192" i="5"/>
  <c r="I1179" i="1"/>
  <c r="G1179" i="1"/>
  <c r="J1191" i="7" l="1"/>
  <c r="P1191" i="7"/>
  <c r="Q1191" i="7" s="1"/>
  <c r="I1192" i="8"/>
  <c r="G1192" i="8"/>
  <c r="I1192" i="6"/>
  <c r="G1192" i="6"/>
  <c r="I1192" i="5"/>
  <c r="G1192" i="5"/>
  <c r="L1179" i="1"/>
  <c r="K1179" i="1"/>
  <c r="C1180" i="1"/>
  <c r="D1180" i="1" s="1"/>
  <c r="H1179" i="1"/>
  <c r="I1192" i="7" l="1"/>
  <c r="G1192" i="7"/>
  <c r="K1192" i="8"/>
  <c r="C1193" i="8"/>
  <c r="D1193" i="8" s="1"/>
  <c r="L1192" i="8"/>
  <c r="H1192" i="8"/>
  <c r="C1193" i="6"/>
  <c r="D1193" i="6" s="1"/>
  <c r="L1192" i="6"/>
  <c r="K1192" i="6"/>
  <c r="H1192" i="6"/>
  <c r="L1192" i="5"/>
  <c r="K1192" i="5"/>
  <c r="C1193" i="5"/>
  <c r="D1193" i="5" s="1"/>
  <c r="H1192" i="5"/>
  <c r="E1180" i="1"/>
  <c r="P1179" i="1"/>
  <c r="Q1179" i="1" s="1"/>
  <c r="J1179" i="1"/>
  <c r="C1193" i="7" l="1"/>
  <c r="L1192" i="7"/>
  <c r="H1192" i="7"/>
  <c r="K1192" i="7"/>
  <c r="P1192" i="8"/>
  <c r="Q1192" i="8" s="1"/>
  <c r="J1192" i="8"/>
  <c r="E1193" i="8"/>
  <c r="E1193" i="6"/>
  <c r="P1192" i="6"/>
  <c r="Q1192" i="6" s="1"/>
  <c r="J1192" i="6"/>
  <c r="P1192" i="5"/>
  <c r="Q1192" i="5" s="1"/>
  <c r="J1192" i="5"/>
  <c r="E1193" i="5"/>
  <c r="I1180" i="1"/>
  <c r="G1180" i="1"/>
  <c r="P1192" i="7" l="1"/>
  <c r="Q1192" i="7" s="1"/>
  <c r="J1192" i="7"/>
  <c r="D1193" i="7"/>
  <c r="E1193" i="7"/>
  <c r="I1193" i="8"/>
  <c r="G1193" i="8"/>
  <c r="I1193" i="6"/>
  <c r="G1193" i="6"/>
  <c r="I1193" i="5"/>
  <c r="G1193" i="5"/>
  <c r="C1181" i="1"/>
  <c r="D1181" i="1" s="1"/>
  <c r="K1180" i="1"/>
  <c r="L1180" i="1"/>
  <c r="H1180" i="1"/>
  <c r="I1193" i="7" l="1"/>
  <c r="G1193" i="7"/>
  <c r="C1194" i="8"/>
  <c r="D1194" i="8" s="1"/>
  <c r="L1193" i="8"/>
  <c r="K1193" i="8"/>
  <c r="H1193" i="8"/>
  <c r="L1193" i="6"/>
  <c r="K1193" i="6"/>
  <c r="C1194" i="6"/>
  <c r="D1194" i="6" s="1"/>
  <c r="H1193" i="6"/>
  <c r="C1194" i="5"/>
  <c r="D1194" i="5" s="1"/>
  <c r="L1193" i="5"/>
  <c r="K1193" i="5"/>
  <c r="H1193" i="5"/>
  <c r="E1181" i="1"/>
  <c r="P1180" i="1"/>
  <c r="Q1180" i="1" s="1"/>
  <c r="J1180" i="1"/>
  <c r="H1193" i="7" l="1"/>
  <c r="K1193" i="7"/>
  <c r="C1194" i="7"/>
  <c r="L1193" i="7"/>
  <c r="E1194" i="8"/>
  <c r="P1193" i="8"/>
  <c r="Q1193" i="8" s="1"/>
  <c r="J1193" i="8"/>
  <c r="P1193" i="6"/>
  <c r="Q1193" i="6" s="1"/>
  <c r="J1193" i="6"/>
  <c r="E1194" i="6"/>
  <c r="E1194" i="5"/>
  <c r="P1193" i="5"/>
  <c r="Q1193" i="5" s="1"/>
  <c r="J1193" i="5"/>
  <c r="I1181" i="1"/>
  <c r="G1181" i="1"/>
  <c r="D1194" i="7" l="1"/>
  <c r="E1194" i="7" s="1"/>
  <c r="J1193" i="7"/>
  <c r="P1193" i="7"/>
  <c r="Q1193" i="7" s="1"/>
  <c r="I1194" i="8"/>
  <c r="G1194" i="8"/>
  <c r="I1194" i="6"/>
  <c r="G1194" i="6"/>
  <c r="I1194" i="5"/>
  <c r="G1194" i="5"/>
  <c r="K1181" i="1"/>
  <c r="C1182" i="1"/>
  <c r="D1182" i="1" s="1"/>
  <c r="L1181" i="1"/>
  <c r="H1181" i="1"/>
  <c r="G1194" i="7" l="1"/>
  <c r="I1194" i="7"/>
  <c r="K1194" i="8"/>
  <c r="C1195" i="8"/>
  <c r="D1195" i="8" s="1"/>
  <c r="L1194" i="8"/>
  <c r="H1194" i="8"/>
  <c r="C1195" i="6"/>
  <c r="D1195" i="6" s="1"/>
  <c r="L1194" i="6"/>
  <c r="K1194" i="6"/>
  <c r="H1194" i="6"/>
  <c r="L1194" i="5"/>
  <c r="K1194" i="5"/>
  <c r="C1195" i="5"/>
  <c r="D1195" i="5" s="1"/>
  <c r="H1194" i="5"/>
  <c r="E1182" i="1"/>
  <c r="P1181" i="1"/>
  <c r="Q1181" i="1" s="1"/>
  <c r="J1181" i="1"/>
  <c r="H1194" i="7" l="1"/>
  <c r="L1194" i="7"/>
  <c r="C1195" i="7"/>
  <c r="D1195" i="7" s="1"/>
  <c r="K1194" i="7"/>
  <c r="E1195" i="5"/>
  <c r="P1194" i="8"/>
  <c r="Q1194" i="8" s="1"/>
  <c r="J1194" i="8"/>
  <c r="E1195" i="8"/>
  <c r="P1194" i="6"/>
  <c r="Q1194" i="6" s="1"/>
  <c r="J1194" i="6"/>
  <c r="E1195" i="6"/>
  <c r="P1194" i="5"/>
  <c r="Q1194" i="5" s="1"/>
  <c r="J1194" i="5"/>
  <c r="I1182" i="1"/>
  <c r="G1182" i="1"/>
  <c r="J1194" i="7" l="1"/>
  <c r="P1194" i="7"/>
  <c r="Q1194" i="7" s="1"/>
  <c r="E1195" i="7"/>
  <c r="I1195" i="8"/>
  <c r="G1195" i="8"/>
  <c r="I1195" i="6"/>
  <c r="G1195" i="6"/>
  <c r="I1195" i="5"/>
  <c r="G1195" i="5"/>
  <c r="L1182" i="1"/>
  <c r="C1183" i="1"/>
  <c r="D1183" i="1" s="1"/>
  <c r="K1182" i="1"/>
  <c r="H1182" i="1"/>
  <c r="I1195" i="7" l="1"/>
  <c r="G1195" i="7"/>
  <c r="C1196" i="8"/>
  <c r="D1196" i="8" s="1"/>
  <c r="L1195" i="8"/>
  <c r="K1195" i="8"/>
  <c r="H1195" i="8"/>
  <c r="L1195" i="6"/>
  <c r="K1195" i="6"/>
  <c r="C1196" i="6"/>
  <c r="D1196" i="6" s="1"/>
  <c r="H1195" i="6"/>
  <c r="C1196" i="5"/>
  <c r="D1196" i="5" s="1"/>
  <c r="L1195" i="5"/>
  <c r="K1195" i="5"/>
  <c r="H1195" i="5"/>
  <c r="E1183" i="1"/>
  <c r="P1182" i="1"/>
  <c r="Q1182" i="1" s="1"/>
  <c r="J1182" i="1"/>
  <c r="H1195" i="7" l="1"/>
  <c r="K1195" i="7"/>
  <c r="C1196" i="7"/>
  <c r="L1195" i="7"/>
  <c r="E1196" i="8"/>
  <c r="P1195" i="8"/>
  <c r="Q1195" i="8" s="1"/>
  <c r="J1195" i="8"/>
  <c r="P1195" i="6"/>
  <c r="Q1195" i="6" s="1"/>
  <c r="J1195" i="6"/>
  <c r="E1196" i="6"/>
  <c r="P1195" i="5"/>
  <c r="Q1195" i="5" s="1"/>
  <c r="J1195" i="5"/>
  <c r="E1196" i="5"/>
  <c r="I1183" i="1"/>
  <c r="G1183" i="1"/>
  <c r="D1196" i="7" l="1"/>
  <c r="E1196" i="7" s="1"/>
  <c r="J1195" i="7"/>
  <c r="P1195" i="7"/>
  <c r="Q1195" i="7" s="1"/>
  <c r="I1196" i="8"/>
  <c r="G1196" i="8"/>
  <c r="I1196" i="6"/>
  <c r="G1196" i="6"/>
  <c r="I1196" i="5"/>
  <c r="G1196" i="5"/>
  <c r="C1184" i="1"/>
  <c r="D1184" i="1" s="1"/>
  <c r="L1183" i="1"/>
  <c r="K1183" i="1"/>
  <c r="H1183" i="1"/>
  <c r="I1196" i="7" l="1"/>
  <c r="G1196" i="7"/>
  <c r="K1196" i="8"/>
  <c r="C1197" i="8"/>
  <c r="D1197" i="8" s="1"/>
  <c r="L1196" i="8"/>
  <c r="H1196" i="8"/>
  <c r="C1197" i="6"/>
  <c r="D1197" i="6" s="1"/>
  <c r="L1196" i="6"/>
  <c r="K1196" i="6"/>
  <c r="H1196" i="6"/>
  <c r="L1196" i="5"/>
  <c r="K1196" i="5"/>
  <c r="C1197" i="5"/>
  <c r="D1197" i="5" s="1"/>
  <c r="H1196" i="5"/>
  <c r="E1184" i="1"/>
  <c r="P1183" i="1"/>
  <c r="Q1183" i="1" s="1"/>
  <c r="J1183" i="1"/>
  <c r="H1196" i="7" l="1"/>
  <c r="C1197" i="7"/>
  <c r="K1196" i="7"/>
  <c r="L1196" i="7"/>
  <c r="P1196" i="8"/>
  <c r="Q1196" i="8" s="1"/>
  <c r="J1196" i="8"/>
  <c r="E1197" i="8"/>
  <c r="P1196" i="6"/>
  <c r="Q1196" i="6" s="1"/>
  <c r="J1196" i="6"/>
  <c r="E1197" i="6"/>
  <c r="E1197" i="5"/>
  <c r="P1196" i="5"/>
  <c r="Q1196" i="5" s="1"/>
  <c r="J1196" i="5"/>
  <c r="I1184" i="1"/>
  <c r="G1184" i="1"/>
  <c r="J1196" i="7" l="1"/>
  <c r="P1196" i="7"/>
  <c r="Q1196" i="7" s="1"/>
  <c r="D1197" i="7"/>
  <c r="E1197" i="7"/>
  <c r="I1197" i="8"/>
  <c r="G1197" i="8"/>
  <c r="I1197" i="6"/>
  <c r="G1197" i="6"/>
  <c r="I1197" i="5"/>
  <c r="G1197" i="5"/>
  <c r="C1185" i="1"/>
  <c r="D1185" i="1" s="1"/>
  <c r="K1184" i="1"/>
  <c r="L1184" i="1"/>
  <c r="H1184" i="1"/>
  <c r="G1197" i="7" l="1"/>
  <c r="I1197" i="7"/>
  <c r="C1198" i="8"/>
  <c r="D1198" i="8" s="1"/>
  <c r="L1197" i="8"/>
  <c r="K1197" i="8"/>
  <c r="H1197" i="8"/>
  <c r="L1197" i="6"/>
  <c r="K1197" i="6"/>
  <c r="C1198" i="6"/>
  <c r="D1198" i="6" s="1"/>
  <c r="H1197" i="6"/>
  <c r="C1198" i="5"/>
  <c r="D1198" i="5" s="1"/>
  <c r="L1197" i="5"/>
  <c r="K1197" i="5"/>
  <c r="H1197" i="5"/>
  <c r="E1185" i="1"/>
  <c r="P1184" i="1"/>
  <c r="Q1184" i="1" s="1"/>
  <c r="J1184" i="1"/>
  <c r="E1198" i="8" l="1"/>
  <c r="L1197" i="7"/>
  <c r="H1197" i="7"/>
  <c r="C1198" i="7"/>
  <c r="D1198" i="7" s="1"/>
  <c r="K1197" i="7"/>
  <c r="P1197" i="8"/>
  <c r="Q1197" i="8" s="1"/>
  <c r="J1197" i="8"/>
  <c r="P1197" i="6"/>
  <c r="Q1197" i="6" s="1"/>
  <c r="J1197" i="6"/>
  <c r="E1198" i="6"/>
  <c r="P1197" i="5"/>
  <c r="Q1197" i="5" s="1"/>
  <c r="J1197" i="5"/>
  <c r="E1198" i="5"/>
  <c r="I1185" i="1"/>
  <c r="G1185" i="1"/>
  <c r="E1198" i="7" l="1"/>
  <c r="P1197" i="7"/>
  <c r="Q1197" i="7" s="1"/>
  <c r="J1197" i="7"/>
  <c r="I1198" i="8"/>
  <c r="G1198" i="8"/>
  <c r="I1198" i="6"/>
  <c r="G1198" i="6"/>
  <c r="I1198" i="5"/>
  <c r="G1198" i="5"/>
  <c r="L1185" i="1"/>
  <c r="K1185" i="1"/>
  <c r="C1186" i="1"/>
  <c r="D1186" i="1" s="1"/>
  <c r="H1185" i="1"/>
  <c r="I1198" i="7" l="1"/>
  <c r="G1198" i="7"/>
  <c r="K1198" i="8"/>
  <c r="C1199" i="8"/>
  <c r="D1199" i="8" s="1"/>
  <c r="L1198" i="8"/>
  <c r="H1198" i="8"/>
  <c r="C1199" i="6"/>
  <c r="D1199" i="6" s="1"/>
  <c r="L1198" i="6"/>
  <c r="K1198" i="6"/>
  <c r="H1198" i="6"/>
  <c r="L1198" i="5"/>
  <c r="K1198" i="5"/>
  <c r="C1199" i="5"/>
  <c r="D1199" i="5" s="1"/>
  <c r="H1198" i="5"/>
  <c r="E1186" i="1"/>
  <c r="P1185" i="1"/>
  <c r="Q1185" i="1" s="1"/>
  <c r="J1185" i="1"/>
  <c r="C1199" i="7" l="1"/>
  <c r="L1198" i="7"/>
  <c r="K1198" i="7"/>
  <c r="H1198" i="7"/>
  <c r="P1198" i="8"/>
  <c r="Q1198" i="8" s="1"/>
  <c r="J1198" i="8"/>
  <c r="E1199" i="8"/>
  <c r="E1199" i="6"/>
  <c r="P1198" i="6"/>
  <c r="Q1198" i="6" s="1"/>
  <c r="J1198" i="6"/>
  <c r="P1198" i="5"/>
  <c r="Q1198" i="5" s="1"/>
  <c r="J1198" i="5"/>
  <c r="E1199" i="5"/>
  <c r="I1186" i="1"/>
  <c r="G1186" i="1"/>
  <c r="P1198" i="7" l="1"/>
  <c r="Q1198" i="7" s="1"/>
  <c r="J1198" i="7"/>
  <c r="D1199" i="7"/>
  <c r="E1199" i="7"/>
  <c r="I1199" i="8"/>
  <c r="G1199" i="8"/>
  <c r="I1199" i="6"/>
  <c r="G1199" i="6"/>
  <c r="I1199" i="5"/>
  <c r="G1199" i="5"/>
  <c r="K1186" i="1"/>
  <c r="L1186" i="1"/>
  <c r="C1187" i="1"/>
  <c r="D1187" i="1" s="1"/>
  <c r="H1186" i="1"/>
  <c r="I1199" i="7" l="1"/>
  <c r="G1199" i="7"/>
  <c r="C1200" i="8"/>
  <c r="D1200" i="8" s="1"/>
  <c r="L1199" i="8"/>
  <c r="K1199" i="8"/>
  <c r="H1199" i="8"/>
  <c r="L1199" i="6"/>
  <c r="K1199" i="6"/>
  <c r="C1200" i="6"/>
  <c r="D1200" i="6" s="1"/>
  <c r="H1199" i="6"/>
  <c r="C1200" i="5"/>
  <c r="D1200" i="5" s="1"/>
  <c r="L1199" i="5"/>
  <c r="K1199" i="5"/>
  <c r="H1199" i="5"/>
  <c r="E1187" i="1"/>
  <c r="P1186" i="1"/>
  <c r="Q1186" i="1" s="1"/>
  <c r="J1186" i="1"/>
  <c r="L1199" i="7" l="1"/>
  <c r="H1199" i="7"/>
  <c r="K1199" i="7"/>
  <c r="C1200" i="7"/>
  <c r="D1200" i="7" s="1"/>
  <c r="E1200" i="8"/>
  <c r="P1199" i="8"/>
  <c r="Q1199" i="8" s="1"/>
  <c r="J1199" i="8"/>
  <c r="P1199" i="6"/>
  <c r="Q1199" i="6" s="1"/>
  <c r="J1199" i="6"/>
  <c r="E1200" i="6"/>
  <c r="P1199" i="5"/>
  <c r="Q1199" i="5" s="1"/>
  <c r="J1199" i="5"/>
  <c r="E1200" i="5"/>
  <c r="I1187" i="1"/>
  <c r="G1187" i="1"/>
  <c r="P1199" i="7" l="1"/>
  <c r="Q1199" i="7" s="1"/>
  <c r="J1199" i="7"/>
  <c r="E1200" i="7"/>
  <c r="I1200" i="8"/>
  <c r="G1200" i="8"/>
  <c r="I1200" i="6"/>
  <c r="G1200" i="6"/>
  <c r="I1200" i="5"/>
  <c r="G1200" i="5"/>
  <c r="L1187" i="1"/>
  <c r="C1188" i="1"/>
  <c r="D1188" i="1" s="1"/>
  <c r="K1187" i="1"/>
  <c r="H1187" i="1"/>
  <c r="I1200" i="7" l="1"/>
  <c r="G1200" i="7"/>
  <c r="K1200" i="8"/>
  <c r="C1201" i="8"/>
  <c r="D1201" i="8" s="1"/>
  <c r="L1200" i="8"/>
  <c r="H1200" i="8"/>
  <c r="C1201" i="6"/>
  <c r="D1201" i="6" s="1"/>
  <c r="L1200" i="6"/>
  <c r="K1200" i="6"/>
  <c r="H1200" i="6"/>
  <c r="L1200" i="5"/>
  <c r="K1200" i="5"/>
  <c r="C1201" i="5"/>
  <c r="D1201" i="5" s="1"/>
  <c r="H1200" i="5"/>
  <c r="E1188" i="1"/>
  <c r="P1187" i="1"/>
  <c r="Q1187" i="1" s="1"/>
  <c r="J1187" i="1"/>
  <c r="C1201" i="7" l="1"/>
  <c r="L1200" i="7"/>
  <c r="H1200" i="7"/>
  <c r="K1200" i="7"/>
  <c r="E1201" i="8"/>
  <c r="P1200" i="8"/>
  <c r="Q1200" i="8" s="1"/>
  <c r="J1200" i="8"/>
  <c r="E1201" i="6"/>
  <c r="P1200" i="6"/>
  <c r="Q1200" i="6" s="1"/>
  <c r="J1200" i="6"/>
  <c r="P1200" i="5"/>
  <c r="Q1200" i="5" s="1"/>
  <c r="J1200" i="5"/>
  <c r="E1201" i="5"/>
  <c r="I1188" i="1"/>
  <c r="G1188" i="1"/>
  <c r="J1200" i="7" l="1"/>
  <c r="P1200" i="7"/>
  <c r="Q1200" i="7" s="1"/>
  <c r="D1201" i="7"/>
  <c r="E1201" i="7" s="1"/>
  <c r="I1201" i="8"/>
  <c r="G1201" i="8"/>
  <c r="I1201" i="6"/>
  <c r="G1201" i="6"/>
  <c r="I1201" i="5"/>
  <c r="G1201" i="5"/>
  <c r="C1189" i="1"/>
  <c r="D1189" i="1" s="1"/>
  <c r="L1188" i="1"/>
  <c r="K1188" i="1"/>
  <c r="H1188" i="1"/>
  <c r="G1201" i="7" l="1"/>
  <c r="I1201" i="7"/>
  <c r="C1202" i="8"/>
  <c r="D1202" i="8" s="1"/>
  <c r="L1201" i="8"/>
  <c r="K1201" i="8"/>
  <c r="H1201" i="8"/>
  <c r="C1202" i="6"/>
  <c r="D1202" i="6" s="1"/>
  <c r="L1201" i="6"/>
  <c r="K1201" i="6"/>
  <c r="H1201" i="6"/>
  <c r="C1202" i="5"/>
  <c r="D1202" i="5" s="1"/>
  <c r="L1201" i="5"/>
  <c r="K1201" i="5"/>
  <c r="H1201" i="5"/>
  <c r="E1189" i="1"/>
  <c r="P1188" i="1"/>
  <c r="Q1188" i="1" s="1"/>
  <c r="J1188" i="1"/>
  <c r="L1201" i="7" l="1"/>
  <c r="H1201" i="7"/>
  <c r="K1201" i="7"/>
  <c r="C1202" i="7"/>
  <c r="E1202" i="8"/>
  <c r="P1201" i="8"/>
  <c r="Q1201" i="8" s="1"/>
  <c r="J1201" i="8"/>
  <c r="P1201" i="6"/>
  <c r="Q1201" i="6" s="1"/>
  <c r="J1201" i="6"/>
  <c r="E1202" i="6"/>
  <c r="P1201" i="5"/>
  <c r="Q1201" i="5" s="1"/>
  <c r="J1201" i="5"/>
  <c r="E1202" i="5"/>
  <c r="I1189" i="1"/>
  <c r="G1189" i="1"/>
  <c r="D1202" i="7" l="1"/>
  <c r="E1202" i="7" s="1"/>
  <c r="P1201" i="7"/>
  <c r="Q1201" i="7" s="1"/>
  <c r="J1201" i="7"/>
  <c r="I1202" i="8"/>
  <c r="G1202" i="8"/>
  <c r="I1202" i="6"/>
  <c r="G1202" i="6"/>
  <c r="I1202" i="5"/>
  <c r="G1202" i="5"/>
  <c r="L1189" i="1"/>
  <c r="C1190" i="1"/>
  <c r="D1190" i="1" s="1"/>
  <c r="K1189" i="1"/>
  <c r="H1189" i="1"/>
  <c r="G1202" i="7" l="1"/>
  <c r="I1202" i="7"/>
  <c r="K1202" i="8"/>
  <c r="C1203" i="8"/>
  <c r="D1203" i="8" s="1"/>
  <c r="L1202" i="8"/>
  <c r="H1202" i="8"/>
  <c r="L1202" i="6"/>
  <c r="C1203" i="6"/>
  <c r="D1203" i="6" s="1"/>
  <c r="K1202" i="6"/>
  <c r="H1202" i="6"/>
  <c r="L1202" i="5"/>
  <c r="K1202" i="5"/>
  <c r="C1203" i="5"/>
  <c r="D1203" i="5" s="1"/>
  <c r="H1202" i="5"/>
  <c r="E1190" i="1"/>
  <c r="P1189" i="1"/>
  <c r="Q1189" i="1" s="1"/>
  <c r="J1189" i="1"/>
  <c r="H1202" i="7" l="1"/>
  <c r="C1203" i="7"/>
  <c r="L1202" i="7"/>
  <c r="K1202" i="7"/>
  <c r="E1203" i="6"/>
  <c r="P1202" i="8"/>
  <c r="Q1202" i="8" s="1"/>
  <c r="J1202" i="8"/>
  <c r="E1203" i="8"/>
  <c r="P1202" i="6"/>
  <c r="Q1202" i="6" s="1"/>
  <c r="J1202" i="6"/>
  <c r="P1202" i="5"/>
  <c r="Q1202" i="5" s="1"/>
  <c r="J1202" i="5"/>
  <c r="E1203" i="5"/>
  <c r="I1190" i="1"/>
  <c r="G1190" i="1"/>
  <c r="P1202" i="7" l="1"/>
  <c r="Q1202" i="7" s="1"/>
  <c r="J1202" i="7"/>
  <c r="D1203" i="7"/>
  <c r="E1203" i="7" s="1"/>
  <c r="I1203" i="8"/>
  <c r="G1203" i="8"/>
  <c r="I1203" i="6"/>
  <c r="G1203" i="6"/>
  <c r="I1203" i="5"/>
  <c r="G1203" i="5"/>
  <c r="K1190" i="1"/>
  <c r="C1191" i="1"/>
  <c r="D1191" i="1" s="1"/>
  <c r="L1190" i="1"/>
  <c r="H1190" i="1"/>
  <c r="G1203" i="7" l="1"/>
  <c r="I1203" i="7"/>
  <c r="C1204" i="8"/>
  <c r="D1204" i="8" s="1"/>
  <c r="L1203" i="8"/>
  <c r="K1203" i="8"/>
  <c r="H1203" i="8"/>
  <c r="C1204" i="6"/>
  <c r="D1204" i="6" s="1"/>
  <c r="L1203" i="6"/>
  <c r="K1203" i="6"/>
  <c r="H1203" i="6"/>
  <c r="C1204" i="5"/>
  <c r="D1204" i="5" s="1"/>
  <c r="L1203" i="5"/>
  <c r="K1203" i="5"/>
  <c r="H1203" i="5"/>
  <c r="E1191" i="1"/>
  <c r="P1190" i="1"/>
  <c r="Q1190" i="1" s="1"/>
  <c r="J1190" i="1"/>
  <c r="H1203" i="7" l="1"/>
  <c r="C1204" i="7"/>
  <c r="L1203" i="7"/>
  <c r="K1203" i="7"/>
  <c r="E1204" i="6"/>
  <c r="E1204" i="8"/>
  <c r="P1203" i="8"/>
  <c r="Q1203" i="8" s="1"/>
  <c r="J1203" i="8"/>
  <c r="P1203" i="6"/>
  <c r="Q1203" i="6" s="1"/>
  <c r="J1203" i="6"/>
  <c r="P1203" i="5"/>
  <c r="Q1203" i="5" s="1"/>
  <c r="J1203" i="5"/>
  <c r="E1204" i="5"/>
  <c r="I1191" i="1"/>
  <c r="G1191" i="1"/>
  <c r="P1203" i="7" l="1"/>
  <c r="Q1203" i="7" s="1"/>
  <c r="J1203" i="7"/>
  <c r="D1204" i="7"/>
  <c r="E1204" i="7"/>
  <c r="I1204" i="8"/>
  <c r="G1204" i="8"/>
  <c r="I1204" i="6"/>
  <c r="G1204" i="6"/>
  <c r="I1204" i="5"/>
  <c r="G1204" i="5"/>
  <c r="K1191" i="1"/>
  <c r="C1192" i="1"/>
  <c r="D1192" i="1" s="1"/>
  <c r="L1191" i="1"/>
  <c r="H1191" i="1"/>
  <c r="I1204" i="7" l="1"/>
  <c r="G1204" i="7"/>
  <c r="K1204" i="8"/>
  <c r="C1205" i="8"/>
  <c r="D1205" i="8" s="1"/>
  <c r="L1204" i="8"/>
  <c r="H1204" i="8"/>
  <c r="C1205" i="6"/>
  <c r="D1205" i="6" s="1"/>
  <c r="L1204" i="6"/>
  <c r="K1204" i="6"/>
  <c r="H1204" i="6"/>
  <c r="L1204" i="5"/>
  <c r="K1204" i="5"/>
  <c r="C1205" i="5"/>
  <c r="D1205" i="5" s="1"/>
  <c r="H1204" i="5"/>
  <c r="E1192" i="1"/>
  <c r="P1191" i="1"/>
  <c r="Q1191" i="1" s="1"/>
  <c r="J1191" i="1"/>
  <c r="K1204" i="7" l="1"/>
  <c r="H1204" i="7"/>
  <c r="C1205" i="7"/>
  <c r="L1204" i="7"/>
  <c r="P1204" i="8"/>
  <c r="Q1204" i="8" s="1"/>
  <c r="J1204" i="8"/>
  <c r="E1205" i="8"/>
  <c r="P1204" i="6"/>
  <c r="Q1204" i="6" s="1"/>
  <c r="J1204" i="6"/>
  <c r="E1205" i="6"/>
  <c r="P1204" i="5"/>
  <c r="Q1204" i="5" s="1"/>
  <c r="J1204" i="5"/>
  <c r="E1205" i="5"/>
  <c r="I1192" i="1"/>
  <c r="G1192" i="1"/>
  <c r="D1205" i="7" l="1"/>
  <c r="E1205" i="7"/>
  <c r="J1204" i="7"/>
  <c r="P1204" i="7"/>
  <c r="Q1204" i="7" s="1"/>
  <c r="I1205" i="8"/>
  <c r="G1205" i="8"/>
  <c r="I1205" i="6"/>
  <c r="G1205" i="6"/>
  <c r="I1205" i="5"/>
  <c r="G1205" i="5"/>
  <c r="K1192" i="1"/>
  <c r="C1193" i="1"/>
  <c r="D1193" i="1" s="1"/>
  <c r="L1192" i="1"/>
  <c r="H1192" i="1"/>
  <c r="I1205" i="7" l="1"/>
  <c r="G1205" i="7"/>
  <c r="C1206" i="8"/>
  <c r="D1206" i="8" s="1"/>
  <c r="L1205" i="8"/>
  <c r="K1205" i="8"/>
  <c r="H1205" i="8"/>
  <c r="L1205" i="6"/>
  <c r="K1205" i="6"/>
  <c r="C1206" i="6"/>
  <c r="D1206" i="6" s="1"/>
  <c r="H1205" i="6"/>
  <c r="C1206" i="5"/>
  <c r="D1206" i="5" s="1"/>
  <c r="L1205" i="5"/>
  <c r="K1205" i="5"/>
  <c r="H1205" i="5"/>
  <c r="E1193" i="1"/>
  <c r="P1192" i="1"/>
  <c r="Q1192" i="1" s="1"/>
  <c r="J1192" i="1"/>
  <c r="L1205" i="7" l="1"/>
  <c r="H1205" i="7"/>
  <c r="K1205" i="7"/>
  <c r="C1206" i="7"/>
  <c r="E1206" i="8"/>
  <c r="P1205" i="8"/>
  <c r="Q1205" i="8" s="1"/>
  <c r="J1205" i="8"/>
  <c r="P1205" i="6"/>
  <c r="Q1205" i="6" s="1"/>
  <c r="J1205" i="6"/>
  <c r="E1206" i="6"/>
  <c r="P1205" i="5"/>
  <c r="Q1205" i="5" s="1"/>
  <c r="J1205" i="5"/>
  <c r="E1206" i="5"/>
  <c r="I1193" i="1"/>
  <c r="G1193" i="1"/>
  <c r="P1205" i="7" l="1"/>
  <c r="Q1205" i="7" s="1"/>
  <c r="J1205" i="7"/>
  <c r="D1206" i="7"/>
  <c r="E1206" i="7"/>
  <c r="I1206" i="8"/>
  <c r="G1206" i="8"/>
  <c r="I1206" i="6"/>
  <c r="G1206" i="6"/>
  <c r="I1206" i="5"/>
  <c r="G1206" i="5"/>
  <c r="K1193" i="1"/>
  <c r="C1194" i="1"/>
  <c r="D1194" i="1" s="1"/>
  <c r="L1193" i="1"/>
  <c r="H1193" i="1"/>
  <c r="G1206" i="7" l="1"/>
  <c r="I1206" i="7"/>
  <c r="K1206" i="8"/>
  <c r="C1207" i="8"/>
  <c r="D1207" i="8" s="1"/>
  <c r="L1206" i="8"/>
  <c r="H1206" i="8"/>
  <c r="C1207" i="6"/>
  <c r="D1207" i="6" s="1"/>
  <c r="L1206" i="6"/>
  <c r="K1206" i="6"/>
  <c r="H1206" i="6"/>
  <c r="L1206" i="5"/>
  <c r="K1206" i="5"/>
  <c r="C1207" i="5"/>
  <c r="D1207" i="5" s="1"/>
  <c r="H1206" i="5"/>
  <c r="E1194" i="1"/>
  <c r="P1193" i="1"/>
  <c r="Q1193" i="1" s="1"/>
  <c r="J1193" i="1"/>
  <c r="K1206" i="7" l="1"/>
  <c r="H1206" i="7"/>
  <c r="C1207" i="7"/>
  <c r="L1206" i="7"/>
  <c r="E1207" i="8"/>
  <c r="P1206" i="8"/>
  <c r="Q1206" i="8" s="1"/>
  <c r="J1206" i="8"/>
  <c r="E1207" i="6"/>
  <c r="P1206" i="6"/>
  <c r="Q1206" i="6" s="1"/>
  <c r="J1206" i="6"/>
  <c r="P1206" i="5"/>
  <c r="Q1206" i="5" s="1"/>
  <c r="J1206" i="5"/>
  <c r="E1207" i="5"/>
  <c r="I1194" i="1"/>
  <c r="G1194" i="1"/>
  <c r="D1207" i="7" l="1"/>
  <c r="E1207" i="7" s="1"/>
  <c r="J1206" i="7"/>
  <c r="P1206" i="7"/>
  <c r="Q1206" i="7" s="1"/>
  <c r="I1207" i="8"/>
  <c r="G1207" i="8"/>
  <c r="I1207" i="6"/>
  <c r="G1207" i="6"/>
  <c r="I1207" i="5"/>
  <c r="G1207" i="5"/>
  <c r="C1195" i="1"/>
  <c r="D1195" i="1" s="1"/>
  <c r="K1194" i="1"/>
  <c r="L1194" i="1"/>
  <c r="H1194" i="1"/>
  <c r="G1207" i="7" l="1"/>
  <c r="I1207" i="7"/>
  <c r="C1208" i="8"/>
  <c r="D1208" i="8" s="1"/>
  <c r="L1207" i="8"/>
  <c r="K1207" i="8"/>
  <c r="H1207" i="8"/>
  <c r="L1207" i="6"/>
  <c r="K1207" i="6"/>
  <c r="C1208" i="6"/>
  <c r="D1208" i="6" s="1"/>
  <c r="H1207" i="6"/>
  <c r="C1208" i="5"/>
  <c r="D1208" i="5" s="1"/>
  <c r="L1207" i="5"/>
  <c r="K1207" i="5"/>
  <c r="H1207" i="5"/>
  <c r="E1195" i="1"/>
  <c r="P1194" i="1"/>
  <c r="Q1194" i="1" s="1"/>
  <c r="J1194" i="1"/>
  <c r="L1207" i="7" l="1"/>
  <c r="H1207" i="7"/>
  <c r="K1207" i="7"/>
  <c r="C1208" i="7"/>
  <c r="E1208" i="8"/>
  <c r="P1207" i="8"/>
  <c r="Q1207" i="8" s="1"/>
  <c r="J1207" i="8"/>
  <c r="P1207" i="6"/>
  <c r="Q1207" i="6" s="1"/>
  <c r="J1207" i="6"/>
  <c r="E1208" i="6"/>
  <c r="P1207" i="5"/>
  <c r="Q1207" i="5" s="1"/>
  <c r="J1207" i="5"/>
  <c r="E1208" i="5"/>
  <c r="I1195" i="1"/>
  <c r="G1195" i="1"/>
  <c r="D1208" i="7" l="1"/>
  <c r="E1208" i="7" s="1"/>
  <c r="P1207" i="7"/>
  <c r="Q1207" i="7" s="1"/>
  <c r="J1207" i="7"/>
  <c r="I1208" i="8"/>
  <c r="G1208" i="8"/>
  <c r="I1208" i="6"/>
  <c r="G1208" i="6"/>
  <c r="I1208" i="5"/>
  <c r="G1208" i="5"/>
  <c r="L1195" i="1"/>
  <c r="C1196" i="1"/>
  <c r="D1196" i="1" s="1"/>
  <c r="K1195" i="1"/>
  <c r="H1195" i="1"/>
  <c r="G1208" i="7" l="1"/>
  <c r="I1208" i="7"/>
  <c r="K1208" i="8"/>
  <c r="C1209" i="8"/>
  <c r="D1209" i="8" s="1"/>
  <c r="L1208" i="8"/>
  <c r="H1208" i="8"/>
  <c r="C1209" i="6"/>
  <c r="D1209" i="6" s="1"/>
  <c r="L1208" i="6"/>
  <c r="K1208" i="6"/>
  <c r="H1208" i="6"/>
  <c r="L1208" i="5"/>
  <c r="K1208" i="5"/>
  <c r="C1209" i="5"/>
  <c r="D1209" i="5" s="1"/>
  <c r="H1208" i="5"/>
  <c r="E1196" i="1"/>
  <c r="P1195" i="1"/>
  <c r="Q1195" i="1" s="1"/>
  <c r="J1195" i="1"/>
  <c r="K1208" i="7" l="1"/>
  <c r="H1208" i="7"/>
  <c r="C1209" i="7"/>
  <c r="L1208" i="7"/>
  <c r="P1208" i="8"/>
  <c r="Q1208" i="8" s="1"/>
  <c r="J1208" i="8"/>
  <c r="E1209" i="8"/>
  <c r="E1209" i="6"/>
  <c r="P1208" i="6"/>
  <c r="Q1208" i="6" s="1"/>
  <c r="J1208" i="6"/>
  <c r="P1208" i="5"/>
  <c r="Q1208" i="5" s="1"/>
  <c r="J1208" i="5"/>
  <c r="E1209" i="5"/>
  <c r="I1196" i="1"/>
  <c r="G1196" i="1"/>
  <c r="D1209" i="7" l="1"/>
  <c r="E1209" i="7" s="1"/>
  <c r="J1208" i="7"/>
  <c r="P1208" i="7"/>
  <c r="Q1208" i="7" s="1"/>
  <c r="I1209" i="8"/>
  <c r="G1209" i="8"/>
  <c r="I1209" i="6"/>
  <c r="G1209" i="6"/>
  <c r="I1209" i="5"/>
  <c r="G1209" i="5"/>
  <c r="L1196" i="1"/>
  <c r="C1197" i="1"/>
  <c r="D1197" i="1" s="1"/>
  <c r="K1196" i="1"/>
  <c r="H1196" i="1"/>
  <c r="G1209" i="7" l="1"/>
  <c r="I1209" i="7"/>
  <c r="C1210" i="8"/>
  <c r="D1210" i="8" s="1"/>
  <c r="L1209" i="8"/>
  <c r="K1209" i="8"/>
  <c r="H1209" i="8"/>
  <c r="L1209" i="6"/>
  <c r="K1209" i="6"/>
  <c r="C1210" i="6"/>
  <c r="D1210" i="6" s="1"/>
  <c r="H1209" i="6"/>
  <c r="C1210" i="5"/>
  <c r="D1210" i="5" s="1"/>
  <c r="L1209" i="5"/>
  <c r="K1209" i="5"/>
  <c r="H1209" i="5"/>
  <c r="E1197" i="1"/>
  <c r="P1196" i="1"/>
  <c r="Q1196" i="1" s="1"/>
  <c r="J1196" i="1"/>
  <c r="L1209" i="7" l="1"/>
  <c r="H1209" i="7"/>
  <c r="K1209" i="7"/>
  <c r="C1210" i="7"/>
  <c r="E1210" i="8"/>
  <c r="P1209" i="8"/>
  <c r="Q1209" i="8" s="1"/>
  <c r="J1209" i="8"/>
  <c r="P1209" i="6"/>
  <c r="Q1209" i="6" s="1"/>
  <c r="J1209" i="6"/>
  <c r="E1210" i="6"/>
  <c r="P1209" i="5"/>
  <c r="Q1209" i="5" s="1"/>
  <c r="J1209" i="5"/>
  <c r="E1210" i="5"/>
  <c r="I1197" i="1"/>
  <c r="G1197" i="1"/>
  <c r="D1210" i="7" l="1"/>
  <c r="E1210" i="7"/>
  <c r="P1209" i="7"/>
  <c r="Q1209" i="7" s="1"/>
  <c r="J1209" i="7"/>
  <c r="I1210" i="8"/>
  <c r="G1210" i="8"/>
  <c r="I1210" i="6"/>
  <c r="G1210" i="6"/>
  <c r="I1210" i="5"/>
  <c r="G1210" i="5"/>
  <c r="L1197" i="1"/>
  <c r="K1197" i="1"/>
  <c r="C1198" i="1"/>
  <c r="D1198" i="1" s="1"/>
  <c r="H1197" i="1"/>
  <c r="G1210" i="7" l="1"/>
  <c r="I1210" i="7"/>
  <c r="K1210" i="8"/>
  <c r="C1211" i="8"/>
  <c r="D1211" i="8" s="1"/>
  <c r="L1210" i="8"/>
  <c r="H1210" i="8"/>
  <c r="C1211" i="6"/>
  <c r="D1211" i="6" s="1"/>
  <c r="L1210" i="6"/>
  <c r="K1210" i="6"/>
  <c r="H1210" i="6"/>
  <c r="L1210" i="5"/>
  <c r="K1210" i="5"/>
  <c r="C1211" i="5"/>
  <c r="D1211" i="5" s="1"/>
  <c r="H1210" i="5"/>
  <c r="E1198" i="1"/>
  <c r="P1197" i="1"/>
  <c r="Q1197" i="1" s="1"/>
  <c r="J1197" i="1"/>
  <c r="K1210" i="7" l="1"/>
  <c r="H1210" i="7"/>
  <c r="C1211" i="7"/>
  <c r="D1211" i="7" s="1"/>
  <c r="L1210" i="7"/>
  <c r="P1210" i="8"/>
  <c r="Q1210" i="8" s="1"/>
  <c r="J1210" i="8"/>
  <c r="E1211" i="8"/>
  <c r="P1210" i="6"/>
  <c r="Q1210" i="6" s="1"/>
  <c r="J1210" i="6"/>
  <c r="E1211" i="6"/>
  <c r="P1210" i="5"/>
  <c r="Q1210" i="5" s="1"/>
  <c r="J1210" i="5"/>
  <c r="E1211" i="5"/>
  <c r="I1198" i="1"/>
  <c r="G1198" i="1"/>
  <c r="P1210" i="7" l="1"/>
  <c r="Q1210" i="7" s="1"/>
  <c r="J1210" i="7"/>
  <c r="E1211" i="7"/>
  <c r="I1211" i="8"/>
  <c r="G1211" i="8"/>
  <c r="I1211" i="6"/>
  <c r="G1211" i="6"/>
  <c r="I1211" i="5"/>
  <c r="G1211" i="5"/>
  <c r="K1198" i="1"/>
  <c r="L1198" i="1"/>
  <c r="C1199" i="1"/>
  <c r="D1199" i="1" s="1"/>
  <c r="H1198" i="1"/>
  <c r="I1211" i="7" l="1"/>
  <c r="G1211" i="7"/>
  <c r="C1212" i="8"/>
  <c r="D1212" i="8" s="1"/>
  <c r="L1211" i="8"/>
  <c r="K1211" i="8"/>
  <c r="H1211" i="8"/>
  <c r="L1211" i="6"/>
  <c r="K1211" i="6"/>
  <c r="C1212" i="6"/>
  <c r="D1212" i="6" s="1"/>
  <c r="H1211" i="6"/>
  <c r="C1212" i="5"/>
  <c r="D1212" i="5" s="1"/>
  <c r="L1211" i="5"/>
  <c r="K1211" i="5"/>
  <c r="H1211" i="5"/>
  <c r="E1199" i="1"/>
  <c r="P1198" i="1"/>
  <c r="Q1198" i="1" s="1"/>
  <c r="J1198" i="1"/>
  <c r="K1211" i="7" l="1"/>
  <c r="C1212" i="7"/>
  <c r="H1211" i="7"/>
  <c r="L1211" i="7"/>
  <c r="E1212" i="8"/>
  <c r="E1212" i="5"/>
  <c r="P1211" i="8"/>
  <c r="Q1211" i="8" s="1"/>
  <c r="J1211" i="8"/>
  <c r="P1211" i="6"/>
  <c r="Q1211" i="6" s="1"/>
  <c r="J1211" i="6"/>
  <c r="E1212" i="6"/>
  <c r="P1211" i="5"/>
  <c r="Q1211" i="5" s="1"/>
  <c r="J1211" i="5"/>
  <c r="I1199" i="1"/>
  <c r="G1199" i="1"/>
  <c r="P1211" i="7" l="1"/>
  <c r="Q1211" i="7" s="1"/>
  <c r="J1211" i="7"/>
  <c r="D1212" i="7"/>
  <c r="E1212" i="7" s="1"/>
  <c r="I1212" i="8"/>
  <c r="G1212" i="8"/>
  <c r="I1212" i="6"/>
  <c r="G1212" i="6"/>
  <c r="I1212" i="5"/>
  <c r="G1212" i="5"/>
  <c r="C1200" i="1"/>
  <c r="D1200" i="1" s="1"/>
  <c r="L1199" i="1"/>
  <c r="K1199" i="1"/>
  <c r="H1199" i="1"/>
  <c r="G1212" i="7" l="1"/>
  <c r="I1212" i="7"/>
  <c r="K1212" i="8"/>
  <c r="C1213" i="8"/>
  <c r="D1213" i="8" s="1"/>
  <c r="L1212" i="8"/>
  <c r="H1212" i="8"/>
  <c r="C1213" i="6"/>
  <c r="D1213" i="6" s="1"/>
  <c r="L1212" i="6"/>
  <c r="K1212" i="6"/>
  <c r="H1212" i="6"/>
  <c r="L1212" i="5"/>
  <c r="K1212" i="5"/>
  <c r="C1213" i="5"/>
  <c r="D1213" i="5" s="1"/>
  <c r="H1212" i="5"/>
  <c r="E1200" i="1"/>
  <c r="P1199" i="1"/>
  <c r="Q1199" i="1" s="1"/>
  <c r="J1199" i="1"/>
  <c r="K1212" i="7" l="1"/>
  <c r="H1212" i="7"/>
  <c r="C1213" i="7"/>
  <c r="L1212" i="7"/>
  <c r="E1213" i="8"/>
  <c r="P1212" i="8"/>
  <c r="Q1212" i="8" s="1"/>
  <c r="J1212" i="8"/>
  <c r="P1212" i="6"/>
  <c r="Q1212" i="6" s="1"/>
  <c r="J1212" i="6"/>
  <c r="E1213" i="6"/>
  <c r="P1212" i="5"/>
  <c r="Q1212" i="5" s="1"/>
  <c r="J1212" i="5"/>
  <c r="E1213" i="5"/>
  <c r="I1200" i="1"/>
  <c r="G1200" i="1"/>
  <c r="D1213" i="7" l="1"/>
  <c r="E1213" i="7"/>
  <c r="J1212" i="7"/>
  <c r="P1212" i="7"/>
  <c r="Q1212" i="7" s="1"/>
  <c r="I1213" i="8"/>
  <c r="G1213" i="8"/>
  <c r="I1213" i="6"/>
  <c r="G1213" i="6"/>
  <c r="I1213" i="5"/>
  <c r="G1213" i="5"/>
  <c r="C1201" i="1"/>
  <c r="D1201" i="1" s="1"/>
  <c r="L1200" i="1"/>
  <c r="K1200" i="1"/>
  <c r="H1200" i="1"/>
  <c r="G1213" i="7" l="1"/>
  <c r="I1213" i="7"/>
  <c r="L1213" i="8"/>
  <c r="K1213" i="8"/>
  <c r="C1214" i="8"/>
  <c r="D1214" i="8" s="1"/>
  <c r="H1213" i="8"/>
  <c r="L1213" i="6"/>
  <c r="K1213" i="6"/>
  <c r="C1214" i="6"/>
  <c r="D1214" i="6" s="1"/>
  <c r="H1213" i="6"/>
  <c r="C1214" i="5"/>
  <c r="D1214" i="5" s="1"/>
  <c r="L1213" i="5"/>
  <c r="K1213" i="5"/>
  <c r="H1213" i="5"/>
  <c r="E1201" i="1"/>
  <c r="P1200" i="1"/>
  <c r="Q1200" i="1" s="1"/>
  <c r="J1200" i="1"/>
  <c r="L1213" i="7" l="1"/>
  <c r="H1213" i="7"/>
  <c r="K1213" i="7"/>
  <c r="C1214" i="7"/>
  <c r="E1214" i="8"/>
  <c r="P1213" i="8"/>
  <c r="Q1213" i="8" s="1"/>
  <c r="J1213" i="8"/>
  <c r="P1213" i="6"/>
  <c r="Q1213" i="6" s="1"/>
  <c r="J1213" i="6"/>
  <c r="E1214" i="6"/>
  <c r="P1213" i="5"/>
  <c r="Q1213" i="5" s="1"/>
  <c r="J1213" i="5"/>
  <c r="E1214" i="5"/>
  <c r="I1201" i="1"/>
  <c r="G1201" i="1"/>
  <c r="D1214" i="7" l="1"/>
  <c r="E1214" i="7" s="1"/>
  <c r="P1213" i="7"/>
  <c r="Q1213" i="7" s="1"/>
  <c r="J1213" i="7"/>
  <c r="I1214" i="8"/>
  <c r="G1214" i="8"/>
  <c r="I1214" i="6"/>
  <c r="G1214" i="6"/>
  <c r="I1214" i="5"/>
  <c r="G1214" i="5"/>
  <c r="K1201" i="1"/>
  <c r="C1202" i="1"/>
  <c r="D1202" i="1" s="1"/>
  <c r="L1201" i="1"/>
  <c r="H1201" i="1"/>
  <c r="I1214" i="7" l="1"/>
  <c r="G1214" i="7"/>
  <c r="L1214" i="8"/>
  <c r="C1215" i="8"/>
  <c r="D1215" i="8" s="1"/>
  <c r="K1214" i="8"/>
  <c r="H1214" i="8"/>
  <c r="C1215" i="6"/>
  <c r="D1215" i="6" s="1"/>
  <c r="L1214" i="6"/>
  <c r="K1214" i="6"/>
  <c r="H1214" i="6"/>
  <c r="L1214" i="5"/>
  <c r="K1214" i="5"/>
  <c r="C1215" i="5"/>
  <c r="D1215" i="5" s="1"/>
  <c r="H1214" i="5"/>
  <c r="E1202" i="1"/>
  <c r="P1201" i="1"/>
  <c r="Q1201" i="1" s="1"/>
  <c r="J1201" i="1"/>
  <c r="H1214" i="7" l="1"/>
  <c r="C1215" i="7"/>
  <c r="L1214" i="7"/>
  <c r="K1214" i="7"/>
  <c r="E1215" i="8"/>
  <c r="P1214" i="8"/>
  <c r="Q1214" i="8" s="1"/>
  <c r="J1214" i="8"/>
  <c r="E1215" i="6"/>
  <c r="P1214" i="6"/>
  <c r="Q1214" i="6" s="1"/>
  <c r="J1214" i="6"/>
  <c r="P1214" i="5"/>
  <c r="Q1214" i="5" s="1"/>
  <c r="J1214" i="5"/>
  <c r="E1215" i="5"/>
  <c r="I1202" i="1"/>
  <c r="G1202" i="1"/>
  <c r="J1214" i="7" l="1"/>
  <c r="P1214" i="7"/>
  <c r="Q1214" i="7" s="1"/>
  <c r="D1215" i="7"/>
  <c r="E1215" i="7" s="1"/>
  <c r="I1215" i="8"/>
  <c r="G1215" i="8"/>
  <c r="I1215" i="6"/>
  <c r="G1215" i="6"/>
  <c r="I1215" i="5"/>
  <c r="G1215" i="5"/>
  <c r="K1202" i="1"/>
  <c r="C1203" i="1"/>
  <c r="D1203" i="1" s="1"/>
  <c r="L1202" i="1"/>
  <c r="H1202" i="1"/>
  <c r="I1215" i="7" l="1"/>
  <c r="G1215" i="7"/>
  <c r="L1215" i="8"/>
  <c r="K1215" i="8"/>
  <c r="C1216" i="8"/>
  <c r="D1216" i="8" s="1"/>
  <c r="H1215" i="8"/>
  <c r="L1215" i="6"/>
  <c r="K1215" i="6"/>
  <c r="C1216" i="6"/>
  <c r="D1216" i="6" s="1"/>
  <c r="H1215" i="6"/>
  <c r="C1216" i="5"/>
  <c r="D1216" i="5" s="1"/>
  <c r="L1215" i="5"/>
  <c r="K1215" i="5"/>
  <c r="H1215" i="5"/>
  <c r="E1203" i="1"/>
  <c r="P1202" i="1"/>
  <c r="Q1202" i="1" s="1"/>
  <c r="J1202" i="1"/>
  <c r="L1215" i="7" l="1"/>
  <c r="H1215" i="7"/>
  <c r="K1215" i="7"/>
  <c r="C1216" i="7"/>
  <c r="E1216" i="8"/>
  <c r="P1215" i="8"/>
  <c r="Q1215" i="8" s="1"/>
  <c r="J1215" i="8"/>
  <c r="P1215" i="6"/>
  <c r="Q1215" i="6" s="1"/>
  <c r="J1215" i="6"/>
  <c r="E1216" i="6"/>
  <c r="E1216" i="5"/>
  <c r="P1215" i="5"/>
  <c r="Q1215" i="5" s="1"/>
  <c r="J1215" i="5"/>
  <c r="I1203" i="1"/>
  <c r="G1203" i="1"/>
  <c r="P1215" i="7" l="1"/>
  <c r="Q1215" i="7" s="1"/>
  <c r="J1215" i="7"/>
  <c r="D1216" i="7"/>
  <c r="E1216" i="7" s="1"/>
  <c r="I1216" i="8"/>
  <c r="G1216" i="8"/>
  <c r="I1216" i="6"/>
  <c r="G1216" i="6"/>
  <c r="I1216" i="5"/>
  <c r="G1216" i="5"/>
  <c r="C1204" i="1"/>
  <c r="D1204" i="1" s="1"/>
  <c r="L1203" i="1"/>
  <c r="K1203" i="1"/>
  <c r="H1203" i="1"/>
  <c r="G1216" i="7" l="1"/>
  <c r="I1216" i="7"/>
  <c r="L1216" i="8"/>
  <c r="K1216" i="8"/>
  <c r="C1217" i="8"/>
  <c r="D1217" i="8" s="1"/>
  <c r="H1216" i="8"/>
  <c r="C1217" i="6"/>
  <c r="D1217" i="6" s="1"/>
  <c r="L1216" i="6"/>
  <c r="K1216" i="6"/>
  <c r="H1216" i="6"/>
  <c r="L1216" i="5"/>
  <c r="K1216" i="5"/>
  <c r="C1217" i="5"/>
  <c r="D1217" i="5" s="1"/>
  <c r="H1216" i="5"/>
  <c r="E1204" i="1"/>
  <c r="P1203" i="1"/>
  <c r="Q1203" i="1" s="1"/>
  <c r="J1203" i="1"/>
  <c r="K1216" i="7" l="1"/>
  <c r="H1216" i="7"/>
  <c r="C1217" i="7"/>
  <c r="D1217" i="7" s="1"/>
  <c r="L1216" i="7"/>
  <c r="P1216" i="8"/>
  <c r="Q1216" i="8" s="1"/>
  <c r="J1216" i="8"/>
  <c r="E1217" i="8"/>
  <c r="P1216" i="6"/>
  <c r="Q1216" i="6" s="1"/>
  <c r="J1216" i="6"/>
  <c r="E1217" i="6"/>
  <c r="P1216" i="5"/>
  <c r="Q1216" i="5" s="1"/>
  <c r="J1216" i="5"/>
  <c r="E1217" i="5"/>
  <c r="I1204" i="1"/>
  <c r="G1204" i="1"/>
  <c r="E1217" i="7" l="1"/>
  <c r="J1216" i="7"/>
  <c r="P1216" i="7"/>
  <c r="Q1216" i="7" s="1"/>
  <c r="I1217" i="8"/>
  <c r="G1217" i="8"/>
  <c r="I1217" i="6"/>
  <c r="G1217" i="6"/>
  <c r="I1217" i="5"/>
  <c r="G1217" i="5"/>
  <c r="C1205" i="1"/>
  <c r="D1205" i="1" s="1"/>
  <c r="L1204" i="1"/>
  <c r="K1204" i="1"/>
  <c r="H1204" i="1"/>
  <c r="G1217" i="7" l="1"/>
  <c r="I1217" i="7"/>
  <c r="L1217" i="8"/>
  <c r="C1218" i="8"/>
  <c r="D1218" i="8" s="1"/>
  <c r="K1217" i="8"/>
  <c r="H1217" i="8"/>
  <c r="L1217" i="6"/>
  <c r="K1217" i="6"/>
  <c r="C1218" i="6"/>
  <c r="D1218" i="6" s="1"/>
  <c r="H1217" i="6"/>
  <c r="C1218" i="5"/>
  <c r="D1218" i="5" s="1"/>
  <c r="L1217" i="5"/>
  <c r="K1217" i="5"/>
  <c r="H1217" i="5"/>
  <c r="E1205" i="1"/>
  <c r="P1204" i="1"/>
  <c r="Q1204" i="1" s="1"/>
  <c r="J1204" i="1"/>
  <c r="K1217" i="7" l="1"/>
  <c r="C1218" i="7"/>
  <c r="L1217" i="7"/>
  <c r="H1217" i="7"/>
  <c r="E1218" i="8"/>
  <c r="P1217" i="8"/>
  <c r="Q1217" i="8" s="1"/>
  <c r="J1217" i="8"/>
  <c r="P1217" i="6"/>
  <c r="Q1217" i="6" s="1"/>
  <c r="J1217" i="6"/>
  <c r="E1218" i="6"/>
  <c r="P1217" i="5"/>
  <c r="Q1217" i="5" s="1"/>
  <c r="J1217" i="5"/>
  <c r="E1218" i="5"/>
  <c r="I1205" i="1"/>
  <c r="G1205" i="1"/>
  <c r="D1218" i="7" l="1"/>
  <c r="E1218" i="7" s="1"/>
  <c r="P1217" i="7"/>
  <c r="Q1217" i="7" s="1"/>
  <c r="J1217" i="7"/>
  <c r="I1218" i="8"/>
  <c r="G1218" i="8"/>
  <c r="I1218" i="6"/>
  <c r="G1218" i="6"/>
  <c r="I1218" i="5"/>
  <c r="G1218" i="5"/>
  <c r="K1205" i="1"/>
  <c r="L1205" i="1"/>
  <c r="C1206" i="1"/>
  <c r="D1206" i="1" s="1"/>
  <c r="H1205" i="1"/>
  <c r="I1218" i="7" l="1"/>
  <c r="G1218" i="7"/>
  <c r="L1218" i="8"/>
  <c r="K1218" i="8"/>
  <c r="C1219" i="8"/>
  <c r="D1219" i="8" s="1"/>
  <c r="H1218" i="8"/>
  <c r="C1219" i="6"/>
  <c r="D1219" i="6" s="1"/>
  <c r="L1218" i="6"/>
  <c r="K1218" i="6"/>
  <c r="H1218" i="6"/>
  <c r="L1218" i="5"/>
  <c r="K1218" i="5"/>
  <c r="C1219" i="5"/>
  <c r="D1219" i="5" s="1"/>
  <c r="H1218" i="5"/>
  <c r="E1206" i="1"/>
  <c r="P1205" i="1"/>
  <c r="Q1205" i="1" s="1"/>
  <c r="J1205" i="1"/>
  <c r="H1218" i="7" l="1"/>
  <c r="C1219" i="7"/>
  <c r="L1218" i="7"/>
  <c r="K1218" i="7"/>
  <c r="P1218" i="8"/>
  <c r="Q1218" i="8" s="1"/>
  <c r="J1218" i="8"/>
  <c r="E1219" i="8"/>
  <c r="P1218" i="6"/>
  <c r="Q1218" i="6" s="1"/>
  <c r="J1218" i="6"/>
  <c r="E1219" i="6"/>
  <c r="P1218" i="5"/>
  <c r="Q1218" i="5" s="1"/>
  <c r="J1218" i="5"/>
  <c r="E1219" i="5"/>
  <c r="I1206" i="1"/>
  <c r="G1206" i="1"/>
  <c r="J1218" i="7" l="1"/>
  <c r="P1218" i="7"/>
  <c r="Q1218" i="7" s="1"/>
  <c r="D1219" i="7"/>
  <c r="E1219" i="7" s="1"/>
  <c r="I1219" i="8"/>
  <c r="G1219" i="8"/>
  <c r="I1219" i="6"/>
  <c r="G1219" i="6"/>
  <c r="I1219" i="5"/>
  <c r="G1219" i="5"/>
  <c r="K1206" i="1"/>
  <c r="C1207" i="1"/>
  <c r="D1207" i="1" s="1"/>
  <c r="L1206" i="1"/>
  <c r="H1206" i="1"/>
  <c r="I1219" i="7" l="1"/>
  <c r="G1219" i="7"/>
  <c r="L1219" i="8"/>
  <c r="K1219" i="8"/>
  <c r="C1220" i="8"/>
  <c r="D1220" i="8" s="1"/>
  <c r="H1219" i="8"/>
  <c r="L1219" i="6"/>
  <c r="K1219" i="6"/>
  <c r="C1220" i="6"/>
  <c r="D1220" i="6" s="1"/>
  <c r="H1219" i="6"/>
  <c r="C1220" i="5"/>
  <c r="D1220" i="5" s="1"/>
  <c r="L1219" i="5"/>
  <c r="K1219" i="5"/>
  <c r="H1219" i="5"/>
  <c r="E1207" i="1"/>
  <c r="P1206" i="1"/>
  <c r="Q1206" i="1" s="1"/>
  <c r="J1206" i="1"/>
  <c r="H1219" i="7" l="1"/>
  <c r="K1219" i="7"/>
  <c r="L1219" i="7"/>
  <c r="C1220" i="7"/>
  <c r="E1220" i="8"/>
  <c r="P1219" i="8"/>
  <c r="Q1219" i="8" s="1"/>
  <c r="J1219" i="8"/>
  <c r="E1220" i="6"/>
  <c r="P1219" i="6"/>
  <c r="Q1219" i="6" s="1"/>
  <c r="J1219" i="6"/>
  <c r="E1220" i="5"/>
  <c r="P1219" i="5"/>
  <c r="Q1219" i="5" s="1"/>
  <c r="J1219" i="5"/>
  <c r="I1207" i="1"/>
  <c r="G1207" i="1"/>
  <c r="D1220" i="7" l="1"/>
  <c r="E1220" i="7" s="1"/>
  <c r="J1219" i="7"/>
  <c r="P1219" i="7"/>
  <c r="Q1219" i="7" s="1"/>
  <c r="I1220" i="8"/>
  <c r="G1220" i="8"/>
  <c r="I1220" i="6"/>
  <c r="G1220" i="6"/>
  <c r="I1220" i="5"/>
  <c r="G1220" i="5"/>
  <c r="K1207" i="1"/>
  <c r="C1208" i="1"/>
  <c r="D1208" i="1" s="1"/>
  <c r="L1207" i="1"/>
  <c r="H1207" i="1"/>
  <c r="G1220" i="7" l="1"/>
  <c r="I1220" i="7"/>
  <c r="L1220" i="8"/>
  <c r="K1220" i="8"/>
  <c r="C1221" i="8"/>
  <c r="D1221" i="8" s="1"/>
  <c r="H1220" i="8"/>
  <c r="C1221" i="6"/>
  <c r="D1221" i="6" s="1"/>
  <c r="L1220" i="6"/>
  <c r="K1220" i="6"/>
  <c r="H1220" i="6"/>
  <c r="L1220" i="5"/>
  <c r="K1220" i="5"/>
  <c r="C1221" i="5"/>
  <c r="D1221" i="5" s="1"/>
  <c r="H1220" i="5"/>
  <c r="E1208" i="1"/>
  <c r="P1207" i="1"/>
  <c r="Q1207" i="1" s="1"/>
  <c r="J1207" i="1"/>
  <c r="K1220" i="7" l="1"/>
  <c r="H1220" i="7"/>
  <c r="C1221" i="7"/>
  <c r="L1220" i="7"/>
  <c r="E1221" i="8"/>
  <c r="P1220" i="8"/>
  <c r="Q1220" i="8" s="1"/>
  <c r="J1220" i="8"/>
  <c r="P1220" i="6"/>
  <c r="Q1220" i="6" s="1"/>
  <c r="J1220" i="6"/>
  <c r="E1221" i="6"/>
  <c r="P1220" i="5"/>
  <c r="Q1220" i="5" s="1"/>
  <c r="J1220" i="5"/>
  <c r="E1221" i="5"/>
  <c r="I1208" i="1"/>
  <c r="G1208" i="1"/>
  <c r="D1221" i="7" l="1"/>
  <c r="E1221" i="7" s="1"/>
  <c r="P1220" i="7"/>
  <c r="Q1220" i="7" s="1"/>
  <c r="J1220" i="7"/>
  <c r="I1221" i="8"/>
  <c r="G1221" i="8"/>
  <c r="I1221" i="6"/>
  <c r="G1221" i="6"/>
  <c r="I1221" i="5"/>
  <c r="G1221" i="5"/>
  <c r="K1208" i="1"/>
  <c r="C1209" i="1"/>
  <c r="D1209" i="1" s="1"/>
  <c r="L1208" i="1"/>
  <c r="H1208" i="1"/>
  <c r="G1221" i="7" l="1"/>
  <c r="I1221" i="7"/>
  <c r="L1221" i="8"/>
  <c r="C1222" i="8"/>
  <c r="D1222" i="8" s="1"/>
  <c r="K1221" i="8"/>
  <c r="H1221" i="8"/>
  <c r="L1221" i="6"/>
  <c r="K1221" i="6"/>
  <c r="C1222" i="6"/>
  <c r="D1222" i="6" s="1"/>
  <c r="H1221" i="6"/>
  <c r="C1222" i="5"/>
  <c r="D1222" i="5" s="1"/>
  <c r="L1221" i="5"/>
  <c r="K1221" i="5"/>
  <c r="H1221" i="5"/>
  <c r="E1209" i="1"/>
  <c r="P1208" i="1"/>
  <c r="Q1208" i="1" s="1"/>
  <c r="J1208" i="1"/>
  <c r="L1221" i="7" l="1"/>
  <c r="H1221" i="7"/>
  <c r="K1221" i="7"/>
  <c r="C1222" i="7"/>
  <c r="D1222" i="7" s="1"/>
  <c r="P1221" i="8"/>
  <c r="Q1221" i="8" s="1"/>
  <c r="J1221" i="8"/>
  <c r="E1222" i="8"/>
  <c r="P1221" i="6"/>
  <c r="Q1221" i="6" s="1"/>
  <c r="J1221" i="6"/>
  <c r="E1222" i="6"/>
  <c r="P1221" i="5"/>
  <c r="Q1221" i="5" s="1"/>
  <c r="J1221" i="5"/>
  <c r="E1222" i="5"/>
  <c r="I1209" i="1"/>
  <c r="G1209" i="1"/>
  <c r="E1222" i="7" l="1"/>
  <c r="P1221" i="7"/>
  <c r="Q1221" i="7" s="1"/>
  <c r="J1221" i="7"/>
  <c r="I1222" i="8"/>
  <c r="G1222" i="8"/>
  <c r="I1222" i="6"/>
  <c r="G1222" i="6"/>
  <c r="I1222" i="5"/>
  <c r="G1222" i="5"/>
  <c r="K1209" i="1"/>
  <c r="L1209" i="1"/>
  <c r="C1210" i="1"/>
  <c r="D1210" i="1" s="1"/>
  <c r="H1209" i="1"/>
  <c r="G1222" i="7" l="1"/>
  <c r="I1222" i="7"/>
  <c r="L1222" i="8"/>
  <c r="K1222" i="8"/>
  <c r="C1223" i="8"/>
  <c r="D1223" i="8" s="1"/>
  <c r="H1222" i="8"/>
  <c r="C1223" i="6"/>
  <c r="D1223" i="6" s="1"/>
  <c r="L1222" i="6"/>
  <c r="K1222" i="6"/>
  <c r="H1222" i="6"/>
  <c r="L1222" i="5"/>
  <c r="K1222" i="5"/>
  <c r="C1223" i="5"/>
  <c r="D1223" i="5" s="1"/>
  <c r="H1222" i="5"/>
  <c r="E1210" i="1"/>
  <c r="P1209" i="1"/>
  <c r="Q1209" i="1" s="1"/>
  <c r="J1209" i="1"/>
  <c r="L1222" i="7" l="1"/>
  <c r="H1222" i="7"/>
  <c r="K1222" i="7"/>
  <c r="C1223" i="7"/>
  <c r="P1222" i="8"/>
  <c r="Q1222" i="8" s="1"/>
  <c r="J1222" i="8"/>
  <c r="E1223" i="8"/>
  <c r="E1223" i="6"/>
  <c r="P1222" i="6"/>
  <c r="Q1222" i="6" s="1"/>
  <c r="J1222" i="6"/>
  <c r="P1222" i="5"/>
  <c r="Q1222" i="5" s="1"/>
  <c r="J1222" i="5"/>
  <c r="E1223" i="5"/>
  <c r="I1210" i="1"/>
  <c r="G1210" i="1"/>
  <c r="D1223" i="7" l="1"/>
  <c r="E1223" i="7"/>
  <c r="J1222" i="7"/>
  <c r="P1222" i="7"/>
  <c r="Q1222" i="7" s="1"/>
  <c r="I1223" i="8"/>
  <c r="G1223" i="8"/>
  <c r="I1223" i="6"/>
  <c r="G1223" i="6"/>
  <c r="I1223" i="5"/>
  <c r="G1223" i="5"/>
  <c r="C1211" i="1"/>
  <c r="D1211" i="1" s="1"/>
  <c r="L1210" i="1"/>
  <c r="K1210" i="1"/>
  <c r="H1210" i="1"/>
  <c r="G1223" i="7" l="1"/>
  <c r="I1223" i="7"/>
  <c r="L1223" i="8"/>
  <c r="K1223" i="8"/>
  <c r="C1224" i="8"/>
  <c r="D1224" i="8" s="1"/>
  <c r="H1223" i="8"/>
  <c r="L1223" i="6"/>
  <c r="K1223" i="6"/>
  <c r="C1224" i="6"/>
  <c r="D1224" i="6" s="1"/>
  <c r="H1223" i="6"/>
  <c r="C1224" i="5"/>
  <c r="D1224" i="5" s="1"/>
  <c r="L1223" i="5"/>
  <c r="K1223" i="5"/>
  <c r="H1223" i="5"/>
  <c r="E1211" i="1"/>
  <c r="P1210" i="1"/>
  <c r="Q1210" i="1" s="1"/>
  <c r="J1210" i="1"/>
  <c r="L1223" i="7" l="1"/>
  <c r="H1223" i="7"/>
  <c r="K1223" i="7"/>
  <c r="C1224" i="7"/>
  <c r="E1224" i="8"/>
  <c r="P1223" i="8"/>
  <c r="Q1223" i="8" s="1"/>
  <c r="J1223" i="8"/>
  <c r="P1223" i="6"/>
  <c r="Q1223" i="6" s="1"/>
  <c r="J1223" i="6"/>
  <c r="E1224" i="6"/>
  <c r="P1223" i="5"/>
  <c r="Q1223" i="5" s="1"/>
  <c r="J1223" i="5"/>
  <c r="E1224" i="5"/>
  <c r="I1211" i="1"/>
  <c r="G1211" i="1"/>
  <c r="D1224" i="7" l="1"/>
  <c r="E1224" i="7"/>
  <c r="P1223" i="7"/>
  <c r="Q1223" i="7" s="1"/>
  <c r="J1223" i="7"/>
  <c r="I1224" i="8"/>
  <c r="G1224" i="8"/>
  <c r="I1224" i="6"/>
  <c r="G1224" i="6"/>
  <c r="I1224" i="5"/>
  <c r="G1224" i="5"/>
  <c r="K1211" i="1"/>
  <c r="C1212" i="1"/>
  <c r="D1212" i="1" s="1"/>
  <c r="L1211" i="1"/>
  <c r="H1211" i="1"/>
  <c r="G1224" i="7" l="1"/>
  <c r="I1224" i="7"/>
  <c r="L1224" i="8"/>
  <c r="K1224" i="8"/>
  <c r="C1225" i="8"/>
  <c r="D1225" i="8" s="1"/>
  <c r="H1224" i="8"/>
  <c r="C1225" i="6"/>
  <c r="D1225" i="6" s="1"/>
  <c r="L1224" i="6"/>
  <c r="K1224" i="6"/>
  <c r="H1224" i="6"/>
  <c r="L1224" i="5"/>
  <c r="K1224" i="5"/>
  <c r="C1225" i="5"/>
  <c r="D1225" i="5" s="1"/>
  <c r="H1224" i="5"/>
  <c r="E1212" i="1"/>
  <c r="P1211" i="1"/>
  <c r="Q1211" i="1" s="1"/>
  <c r="J1211" i="1"/>
  <c r="K1224" i="7" l="1"/>
  <c r="H1224" i="7"/>
  <c r="C1225" i="7"/>
  <c r="L1224" i="7"/>
  <c r="E1225" i="8"/>
  <c r="P1224" i="8"/>
  <c r="Q1224" i="8" s="1"/>
  <c r="J1224" i="8"/>
  <c r="E1225" i="6"/>
  <c r="P1224" i="6"/>
  <c r="Q1224" i="6" s="1"/>
  <c r="J1224" i="6"/>
  <c r="P1224" i="5"/>
  <c r="Q1224" i="5" s="1"/>
  <c r="J1224" i="5"/>
  <c r="E1225" i="5"/>
  <c r="I1212" i="1"/>
  <c r="G1212" i="1"/>
  <c r="D1225" i="7" l="1"/>
  <c r="E1225" i="7" s="1"/>
  <c r="J1224" i="7"/>
  <c r="P1224" i="7"/>
  <c r="Q1224" i="7" s="1"/>
  <c r="I1225" i="8"/>
  <c r="G1225" i="8"/>
  <c r="I1225" i="6"/>
  <c r="G1225" i="6"/>
  <c r="I1225" i="5"/>
  <c r="G1225" i="5"/>
  <c r="C1213" i="1"/>
  <c r="D1213" i="1" s="1"/>
  <c r="K1212" i="1"/>
  <c r="L1212" i="1"/>
  <c r="H1212" i="1"/>
  <c r="G1225" i="7" l="1"/>
  <c r="I1225" i="7"/>
  <c r="L1225" i="8"/>
  <c r="C1226" i="8"/>
  <c r="D1226" i="8" s="1"/>
  <c r="K1225" i="8"/>
  <c r="H1225" i="8"/>
  <c r="L1225" i="6"/>
  <c r="K1225" i="6"/>
  <c r="C1226" i="6"/>
  <c r="D1226" i="6" s="1"/>
  <c r="H1225" i="6"/>
  <c r="C1226" i="5"/>
  <c r="D1226" i="5" s="1"/>
  <c r="L1225" i="5"/>
  <c r="K1225" i="5"/>
  <c r="H1225" i="5"/>
  <c r="E1213" i="1"/>
  <c r="P1212" i="1"/>
  <c r="Q1212" i="1" s="1"/>
  <c r="J1212" i="1"/>
  <c r="L1225" i="7" l="1"/>
  <c r="H1225" i="7"/>
  <c r="K1225" i="7"/>
  <c r="C1226" i="7"/>
  <c r="D1226" i="7" s="1"/>
  <c r="E1226" i="8"/>
  <c r="P1225" i="8"/>
  <c r="Q1225" i="8" s="1"/>
  <c r="J1225" i="8"/>
  <c r="P1225" i="6"/>
  <c r="Q1225" i="6" s="1"/>
  <c r="J1225" i="6"/>
  <c r="E1226" i="6"/>
  <c r="P1225" i="5"/>
  <c r="Q1225" i="5" s="1"/>
  <c r="J1225" i="5"/>
  <c r="E1226" i="5"/>
  <c r="I1213" i="1"/>
  <c r="G1213" i="1"/>
  <c r="E1226" i="7" l="1"/>
  <c r="P1225" i="7"/>
  <c r="Q1225" i="7" s="1"/>
  <c r="J1225" i="7"/>
  <c r="I1226" i="8"/>
  <c r="G1226" i="8"/>
  <c r="I1226" i="6"/>
  <c r="G1226" i="6"/>
  <c r="I1226" i="5"/>
  <c r="G1226" i="5"/>
  <c r="C1214" i="1"/>
  <c r="D1214" i="1" s="1"/>
  <c r="L1213" i="1"/>
  <c r="K1213" i="1"/>
  <c r="H1213" i="1"/>
  <c r="G1226" i="7" l="1"/>
  <c r="I1226" i="7"/>
  <c r="L1226" i="8"/>
  <c r="C1227" i="8"/>
  <c r="D1227" i="8" s="1"/>
  <c r="K1226" i="8"/>
  <c r="H1226" i="8"/>
  <c r="C1227" i="6"/>
  <c r="D1227" i="6" s="1"/>
  <c r="L1226" i="6"/>
  <c r="K1226" i="6"/>
  <c r="H1226" i="6"/>
  <c r="L1226" i="5"/>
  <c r="K1226" i="5"/>
  <c r="C1227" i="5"/>
  <c r="D1227" i="5" s="1"/>
  <c r="H1226" i="5"/>
  <c r="E1214" i="1"/>
  <c r="P1213" i="1"/>
  <c r="Q1213" i="1" s="1"/>
  <c r="J1213" i="1"/>
  <c r="L1226" i="7" l="1"/>
  <c r="H1226" i="7"/>
  <c r="C1227" i="7"/>
  <c r="K1226" i="7"/>
  <c r="E1227" i="8"/>
  <c r="P1226" i="8"/>
  <c r="Q1226" i="8" s="1"/>
  <c r="J1226" i="8"/>
  <c r="P1226" i="6"/>
  <c r="Q1226" i="6" s="1"/>
  <c r="J1226" i="6"/>
  <c r="E1227" i="6"/>
  <c r="P1226" i="5"/>
  <c r="Q1226" i="5" s="1"/>
  <c r="J1226" i="5"/>
  <c r="E1227" i="5"/>
  <c r="I1214" i="1"/>
  <c r="G1214" i="1"/>
  <c r="J1226" i="7" l="1"/>
  <c r="P1226" i="7"/>
  <c r="Q1226" i="7" s="1"/>
  <c r="D1227" i="7"/>
  <c r="E1227" i="7" s="1"/>
  <c r="I1227" i="8"/>
  <c r="G1227" i="8"/>
  <c r="I1227" i="6"/>
  <c r="G1227" i="6"/>
  <c r="I1227" i="5"/>
  <c r="G1227" i="5"/>
  <c r="L1214" i="1"/>
  <c r="K1214" i="1"/>
  <c r="C1215" i="1"/>
  <c r="D1215" i="1" s="1"/>
  <c r="H1214" i="1"/>
  <c r="G1227" i="7" l="1"/>
  <c r="I1227" i="7"/>
  <c r="L1227" i="8"/>
  <c r="K1227" i="8"/>
  <c r="C1228" i="8"/>
  <c r="D1228" i="8" s="1"/>
  <c r="H1227" i="8"/>
  <c r="L1227" i="6"/>
  <c r="K1227" i="6"/>
  <c r="C1228" i="6"/>
  <c r="D1228" i="6" s="1"/>
  <c r="H1227" i="6"/>
  <c r="C1228" i="5"/>
  <c r="D1228" i="5" s="1"/>
  <c r="L1227" i="5"/>
  <c r="K1227" i="5"/>
  <c r="H1227" i="5"/>
  <c r="P1214" i="1"/>
  <c r="Q1214" i="1" s="1"/>
  <c r="J1214" i="1"/>
  <c r="E1215" i="1"/>
  <c r="H1227" i="7" l="1"/>
  <c r="C1228" i="7"/>
  <c r="D1228" i="7" s="1"/>
  <c r="K1227" i="7"/>
  <c r="L1227" i="7"/>
  <c r="E1228" i="5"/>
  <c r="P1227" i="8"/>
  <c r="Q1227" i="8" s="1"/>
  <c r="J1227" i="8"/>
  <c r="E1228" i="8"/>
  <c r="P1227" i="6"/>
  <c r="Q1227" i="6" s="1"/>
  <c r="J1227" i="6"/>
  <c r="E1228" i="6"/>
  <c r="P1227" i="5"/>
  <c r="Q1227" i="5" s="1"/>
  <c r="J1227" i="5"/>
  <c r="I1215" i="1"/>
  <c r="G1215" i="1"/>
  <c r="E1228" i="7" l="1"/>
  <c r="J1227" i="7"/>
  <c r="P1227" i="7"/>
  <c r="Q1227" i="7" s="1"/>
  <c r="I1228" i="8"/>
  <c r="G1228" i="8"/>
  <c r="I1228" i="6"/>
  <c r="G1228" i="6"/>
  <c r="I1228" i="5"/>
  <c r="G1228" i="5"/>
  <c r="C1216" i="1"/>
  <c r="D1216" i="1" s="1"/>
  <c r="L1215" i="1"/>
  <c r="K1215" i="1"/>
  <c r="H1215" i="1"/>
  <c r="I1228" i="7" l="1"/>
  <c r="G1228" i="7"/>
  <c r="L1228" i="8"/>
  <c r="C1229" i="8"/>
  <c r="D1229" i="8" s="1"/>
  <c r="K1228" i="8"/>
  <c r="H1228" i="8"/>
  <c r="C1229" i="6"/>
  <c r="D1229" i="6" s="1"/>
  <c r="L1228" i="6"/>
  <c r="K1228" i="6"/>
  <c r="H1228" i="6"/>
  <c r="L1228" i="5"/>
  <c r="K1228" i="5"/>
  <c r="C1229" i="5"/>
  <c r="D1229" i="5" s="1"/>
  <c r="H1228" i="5"/>
  <c r="P1215" i="1"/>
  <c r="Q1215" i="1" s="1"/>
  <c r="J1215" i="1"/>
  <c r="E1216" i="1"/>
  <c r="C1229" i="7" l="1"/>
  <c r="L1228" i="7"/>
  <c r="K1228" i="7"/>
  <c r="H1228" i="7"/>
  <c r="E1229" i="6"/>
  <c r="E1229" i="8"/>
  <c r="P1228" i="8"/>
  <c r="Q1228" i="8" s="1"/>
  <c r="J1228" i="8"/>
  <c r="P1228" i="6"/>
  <c r="Q1228" i="6" s="1"/>
  <c r="J1228" i="6"/>
  <c r="P1228" i="5"/>
  <c r="Q1228" i="5" s="1"/>
  <c r="J1228" i="5"/>
  <c r="E1229" i="5"/>
  <c r="I1216" i="1"/>
  <c r="G1216" i="1"/>
  <c r="J1228" i="7" l="1"/>
  <c r="P1228" i="7"/>
  <c r="Q1228" i="7" s="1"/>
  <c r="D1229" i="7"/>
  <c r="E1229" i="7" s="1"/>
  <c r="I1229" i="8"/>
  <c r="G1229" i="8"/>
  <c r="I1229" i="6"/>
  <c r="G1229" i="6"/>
  <c r="I1229" i="5"/>
  <c r="G1229" i="5"/>
  <c r="K1216" i="1"/>
  <c r="L1216" i="1"/>
  <c r="C1217" i="1"/>
  <c r="D1217" i="1" s="1"/>
  <c r="H1216" i="1"/>
  <c r="I1229" i="7" l="1"/>
  <c r="G1229" i="7"/>
  <c r="L1229" i="8"/>
  <c r="K1229" i="8"/>
  <c r="C1230" i="8"/>
  <c r="D1230" i="8" s="1"/>
  <c r="H1229" i="8"/>
  <c r="L1229" i="6"/>
  <c r="K1229" i="6"/>
  <c r="C1230" i="6"/>
  <c r="D1230" i="6" s="1"/>
  <c r="H1229" i="6"/>
  <c r="K1229" i="5"/>
  <c r="C1230" i="5"/>
  <c r="D1230" i="5" s="1"/>
  <c r="L1229" i="5"/>
  <c r="H1229" i="5"/>
  <c r="E1217" i="1"/>
  <c r="P1216" i="1"/>
  <c r="Q1216" i="1" s="1"/>
  <c r="J1216" i="1"/>
  <c r="H1229" i="7" l="1"/>
  <c r="C1230" i="7"/>
  <c r="L1229" i="7"/>
  <c r="K1229" i="7"/>
  <c r="P1229" i="8"/>
  <c r="Q1229" i="8" s="1"/>
  <c r="J1229" i="8"/>
  <c r="E1230" i="8"/>
  <c r="P1229" i="6"/>
  <c r="Q1229" i="6" s="1"/>
  <c r="J1229" i="6"/>
  <c r="E1230" i="6"/>
  <c r="P1229" i="5"/>
  <c r="Q1229" i="5" s="1"/>
  <c r="J1229" i="5"/>
  <c r="E1230" i="5"/>
  <c r="I1217" i="1"/>
  <c r="G1217" i="1"/>
  <c r="J1229" i="7" l="1"/>
  <c r="P1229" i="7"/>
  <c r="Q1229" i="7" s="1"/>
  <c r="D1230" i="7"/>
  <c r="E1230" i="7" s="1"/>
  <c r="I1230" i="8"/>
  <c r="G1230" i="8"/>
  <c r="I1230" i="6"/>
  <c r="G1230" i="6"/>
  <c r="I1230" i="5"/>
  <c r="G1230" i="5"/>
  <c r="C1218" i="1"/>
  <c r="D1218" i="1" s="1"/>
  <c r="L1217" i="1"/>
  <c r="K1217" i="1"/>
  <c r="H1217" i="1"/>
  <c r="G1230" i="7" l="1"/>
  <c r="I1230" i="7"/>
  <c r="L1230" i="8"/>
  <c r="C1231" i="8"/>
  <c r="D1231" i="8" s="1"/>
  <c r="K1230" i="8"/>
  <c r="H1230" i="8"/>
  <c r="C1231" i="6"/>
  <c r="D1231" i="6" s="1"/>
  <c r="L1230" i="6"/>
  <c r="K1230" i="6"/>
  <c r="H1230" i="6"/>
  <c r="C1231" i="5"/>
  <c r="D1231" i="5" s="1"/>
  <c r="L1230" i="5"/>
  <c r="K1230" i="5"/>
  <c r="H1230" i="5"/>
  <c r="E1218" i="1"/>
  <c r="P1217" i="1"/>
  <c r="Q1217" i="1" s="1"/>
  <c r="J1217" i="1"/>
  <c r="K1230" i="7" l="1"/>
  <c r="H1230" i="7"/>
  <c r="C1231" i="7"/>
  <c r="D1231" i="7" s="1"/>
  <c r="L1230" i="7"/>
  <c r="E1231" i="5"/>
  <c r="P1230" i="8"/>
  <c r="Q1230" i="8" s="1"/>
  <c r="J1230" i="8"/>
  <c r="E1231" i="8"/>
  <c r="E1231" i="6"/>
  <c r="P1230" i="6"/>
  <c r="Q1230" i="6" s="1"/>
  <c r="J1230" i="6"/>
  <c r="P1230" i="5"/>
  <c r="Q1230" i="5" s="1"/>
  <c r="J1230" i="5"/>
  <c r="I1218" i="1"/>
  <c r="G1218" i="1"/>
  <c r="E1231" i="7" l="1"/>
  <c r="P1230" i="7"/>
  <c r="Q1230" i="7" s="1"/>
  <c r="J1230" i="7"/>
  <c r="I1231" i="8"/>
  <c r="G1231" i="8"/>
  <c r="I1231" i="6"/>
  <c r="G1231" i="6"/>
  <c r="I1231" i="5"/>
  <c r="G1231" i="5"/>
  <c r="C1219" i="1"/>
  <c r="D1219" i="1" s="1"/>
  <c r="K1218" i="1"/>
  <c r="L1218" i="1"/>
  <c r="H1218" i="1"/>
  <c r="I1231" i="7" l="1"/>
  <c r="G1231" i="7"/>
  <c r="L1231" i="8"/>
  <c r="K1231" i="8"/>
  <c r="C1232" i="8"/>
  <c r="D1232" i="8" s="1"/>
  <c r="H1231" i="8"/>
  <c r="L1231" i="6"/>
  <c r="K1231" i="6"/>
  <c r="C1232" i="6"/>
  <c r="D1232" i="6" s="1"/>
  <c r="H1231" i="6"/>
  <c r="K1231" i="5"/>
  <c r="C1232" i="5"/>
  <c r="D1232" i="5" s="1"/>
  <c r="L1231" i="5"/>
  <c r="H1231" i="5"/>
  <c r="E1219" i="1"/>
  <c r="P1218" i="1"/>
  <c r="Q1218" i="1" s="1"/>
  <c r="J1218" i="1"/>
  <c r="C1232" i="7" l="1"/>
  <c r="D1232" i="7" s="1"/>
  <c r="H1231" i="7"/>
  <c r="K1231" i="7"/>
  <c r="L1231" i="7"/>
  <c r="E1232" i="6"/>
  <c r="P1231" i="8"/>
  <c r="Q1231" i="8" s="1"/>
  <c r="J1231" i="8"/>
  <c r="E1232" i="8"/>
  <c r="P1231" i="6"/>
  <c r="Q1231" i="6" s="1"/>
  <c r="J1231" i="6"/>
  <c r="P1231" i="5"/>
  <c r="Q1231" i="5" s="1"/>
  <c r="J1231" i="5"/>
  <c r="E1232" i="5"/>
  <c r="I1219" i="1"/>
  <c r="G1219" i="1"/>
  <c r="P1231" i="7" l="1"/>
  <c r="Q1231" i="7" s="1"/>
  <c r="J1231" i="7"/>
  <c r="E1232" i="7"/>
  <c r="I1232" i="8"/>
  <c r="G1232" i="8"/>
  <c r="I1232" i="6"/>
  <c r="G1232" i="6"/>
  <c r="I1232" i="5"/>
  <c r="G1232" i="5"/>
  <c r="K1219" i="1"/>
  <c r="C1220" i="1"/>
  <c r="D1220" i="1" s="1"/>
  <c r="L1219" i="1"/>
  <c r="H1219" i="1"/>
  <c r="I1232" i="7" l="1"/>
  <c r="G1232" i="7"/>
  <c r="L1232" i="8"/>
  <c r="C1233" i="8"/>
  <c r="D1233" i="8" s="1"/>
  <c r="K1232" i="8"/>
  <c r="H1232" i="8"/>
  <c r="C1233" i="6"/>
  <c r="D1233" i="6" s="1"/>
  <c r="L1232" i="6"/>
  <c r="K1232" i="6"/>
  <c r="H1232" i="6"/>
  <c r="C1233" i="5"/>
  <c r="D1233" i="5" s="1"/>
  <c r="L1232" i="5"/>
  <c r="K1232" i="5"/>
  <c r="H1232" i="5"/>
  <c r="E1220" i="1"/>
  <c r="P1219" i="1"/>
  <c r="Q1219" i="1" s="1"/>
  <c r="J1219" i="1"/>
  <c r="H1232" i="7" l="1"/>
  <c r="C1233" i="7"/>
  <c r="D1233" i="7" s="1"/>
  <c r="L1232" i="7"/>
  <c r="K1232" i="7"/>
  <c r="E1233" i="8"/>
  <c r="P1232" i="8"/>
  <c r="Q1232" i="8" s="1"/>
  <c r="J1232" i="8"/>
  <c r="E1233" i="6"/>
  <c r="P1232" i="6"/>
  <c r="Q1232" i="6" s="1"/>
  <c r="J1232" i="6"/>
  <c r="P1232" i="5"/>
  <c r="Q1232" i="5" s="1"/>
  <c r="J1232" i="5"/>
  <c r="E1233" i="5"/>
  <c r="I1220" i="1"/>
  <c r="G1220" i="1"/>
  <c r="J1232" i="7" l="1"/>
  <c r="P1232" i="7"/>
  <c r="Q1232" i="7" s="1"/>
  <c r="E1233" i="7"/>
  <c r="I1233" i="8"/>
  <c r="G1233" i="8"/>
  <c r="I1233" i="6"/>
  <c r="G1233" i="6"/>
  <c r="I1233" i="5"/>
  <c r="G1233" i="5"/>
  <c r="L1220" i="1"/>
  <c r="C1221" i="1"/>
  <c r="D1221" i="1" s="1"/>
  <c r="K1220" i="1"/>
  <c r="H1220" i="1"/>
  <c r="I1233" i="7" l="1"/>
  <c r="G1233" i="7"/>
  <c r="L1233" i="8"/>
  <c r="K1233" i="8"/>
  <c r="C1234" i="8"/>
  <c r="D1234" i="8" s="1"/>
  <c r="H1233" i="8"/>
  <c r="L1233" i="6"/>
  <c r="K1233" i="6"/>
  <c r="C1234" i="6"/>
  <c r="D1234" i="6" s="1"/>
  <c r="H1233" i="6"/>
  <c r="K1233" i="5"/>
  <c r="C1234" i="5"/>
  <c r="D1234" i="5" s="1"/>
  <c r="L1233" i="5"/>
  <c r="H1233" i="5"/>
  <c r="E1221" i="1"/>
  <c r="P1220" i="1"/>
  <c r="Q1220" i="1" s="1"/>
  <c r="J1220" i="1"/>
  <c r="H1233" i="7" l="1"/>
  <c r="K1233" i="7"/>
  <c r="C1234" i="7"/>
  <c r="L1233" i="7"/>
  <c r="P1233" i="8"/>
  <c r="Q1233" i="8" s="1"/>
  <c r="J1233" i="8"/>
  <c r="E1234" i="8"/>
  <c r="P1233" i="6"/>
  <c r="Q1233" i="6" s="1"/>
  <c r="J1233" i="6"/>
  <c r="E1234" i="6"/>
  <c r="P1233" i="5"/>
  <c r="Q1233" i="5" s="1"/>
  <c r="J1233" i="5"/>
  <c r="E1234" i="5"/>
  <c r="I1221" i="1"/>
  <c r="G1221" i="1"/>
  <c r="D1234" i="7" l="1"/>
  <c r="E1234" i="7" s="1"/>
  <c r="P1233" i="7"/>
  <c r="Q1233" i="7" s="1"/>
  <c r="J1233" i="7"/>
  <c r="I1234" i="8"/>
  <c r="G1234" i="8"/>
  <c r="I1234" i="6"/>
  <c r="G1234" i="6"/>
  <c r="I1234" i="5"/>
  <c r="G1234" i="5"/>
  <c r="L1221" i="1"/>
  <c r="C1222" i="1"/>
  <c r="D1222" i="1" s="1"/>
  <c r="K1221" i="1"/>
  <c r="H1221" i="1"/>
  <c r="I1234" i="7" l="1"/>
  <c r="G1234" i="7"/>
  <c r="L1234" i="8"/>
  <c r="C1235" i="8"/>
  <c r="D1235" i="8" s="1"/>
  <c r="K1234" i="8"/>
  <c r="H1234" i="8"/>
  <c r="C1235" i="6"/>
  <c r="D1235" i="6" s="1"/>
  <c r="L1234" i="6"/>
  <c r="K1234" i="6"/>
  <c r="H1234" i="6"/>
  <c r="C1235" i="5"/>
  <c r="D1235" i="5" s="1"/>
  <c r="L1234" i="5"/>
  <c r="K1234" i="5"/>
  <c r="H1234" i="5"/>
  <c r="P1221" i="1"/>
  <c r="Q1221" i="1" s="1"/>
  <c r="J1221" i="1"/>
  <c r="E1222" i="1"/>
  <c r="K1234" i="7" l="1"/>
  <c r="H1234" i="7"/>
  <c r="L1234" i="7"/>
  <c r="C1235" i="7"/>
  <c r="E1235" i="8"/>
  <c r="E1235" i="6"/>
  <c r="E1235" i="5"/>
  <c r="P1234" i="8"/>
  <c r="Q1234" i="8" s="1"/>
  <c r="J1234" i="8"/>
  <c r="P1234" i="6"/>
  <c r="Q1234" i="6" s="1"/>
  <c r="J1234" i="6"/>
  <c r="P1234" i="5"/>
  <c r="Q1234" i="5" s="1"/>
  <c r="J1234" i="5"/>
  <c r="I1222" i="1"/>
  <c r="G1222" i="1"/>
  <c r="J1234" i="7" l="1"/>
  <c r="P1234" i="7"/>
  <c r="Q1234" i="7" s="1"/>
  <c r="D1235" i="7"/>
  <c r="E1235" i="7" s="1"/>
  <c r="I1235" i="8"/>
  <c r="G1235" i="8"/>
  <c r="I1235" i="6"/>
  <c r="G1235" i="6"/>
  <c r="I1235" i="5"/>
  <c r="G1235" i="5"/>
  <c r="L1222" i="1"/>
  <c r="K1222" i="1"/>
  <c r="C1223" i="1"/>
  <c r="D1223" i="1" s="1"/>
  <c r="H1222" i="1"/>
  <c r="I1235" i="7" l="1"/>
  <c r="G1235" i="7"/>
  <c r="L1235" i="8"/>
  <c r="K1235" i="8"/>
  <c r="C1236" i="8"/>
  <c r="D1236" i="8" s="1"/>
  <c r="H1235" i="8"/>
  <c r="L1235" i="6"/>
  <c r="K1235" i="6"/>
  <c r="C1236" i="6"/>
  <c r="D1236" i="6" s="1"/>
  <c r="H1235" i="6"/>
  <c r="K1235" i="5"/>
  <c r="C1236" i="5"/>
  <c r="D1236" i="5" s="1"/>
  <c r="L1235" i="5"/>
  <c r="H1235" i="5"/>
  <c r="E1223" i="1"/>
  <c r="P1222" i="1"/>
  <c r="Q1222" i="1" s="1"/>
  <c r="J1222" i="1"/>
  <c r="L1235" i="7" l="1"/>
  <c r="H1235" i="7"/>
  <c r="C1236" i="7"/>
  <c r="D1236" i="7" s="1"/>
  <c r="K1235" i="7"/>
  <c r="E1236" i="7" s="1"/>
  <c r="P1235" i="8"/>
  <c r="Q1235" i="8" s="1"/>
  <c r="J1235" i="8"/>
  <c r="E1236" i="8"/>
  <c r="P1235" i="6"/>
  <c r="Q1235" i="6" s="1"/>
  <c r="J1235" i="6"/>
  <c r="E1236" i="6"/>
  <c r="P1235" i="5"/>
  <c r="Q1235" i="5" s="1"/>
  <c r="J1235" i="5"/>
  <c r="E1236" i="5"/>
  <c r="I1223" i="1"/>
  <c r="G1223" i="1"/>
  <c r="P1235" i="7" l="1"/>
  <c r="Q1235" i="7" s="1"/>
  <c r="J1235" i="7"/>
  <c r="I1236" i="8"/>
  <c r="G1236" i="8"/>
  <c r="I1236" i="6"/>
  <c r="G1236" i="6"/>
  <c r="I1236" i="5"/>
  <c r="G1236" i="5"/>
  <c r="K1223" i="1"/>
  <c r="C1224" i="1"/>
  <c r="D1224" i="1" s="1"/>
  <c r="L1223" i="1"/>
  <c r="H1223" i="1"/>
  <c r="G1236" i="7" l="1"/>
  <c r="I1236" i="7"/>
  <c r="L1236" i="8"/>
  <c r="C1237" i="8"/>
  <c r="D1237" i="8" s="1"/>
  <c r="K1236" i="8"/>
  <c r="H1236" i="8"/>
  <c r="C1237" i="6"/>
  <c r="D1237" i="6" s="1"/>
  <c r="L1236" i="6"/>
  <c r="K1236" i="6"/>
  <c r="H1236" i="6"/>
  <c r="C1237" i="5"/>
  <c r="D1237" i="5" s="1"/>
  <c r="L1236" i="5"/>
  <c r="K1236" i="5"/>
  <c r="H1236" i="5"/>
  <c r="E1224" i="1"/>
  <c r="P1223" i="1"/>
  <c r="Q1223" i="1" s="1"/>
  <c r="J1223" i="1"/>
  <c r="L1236" i="7" l="1"/>
  <c r="C1237" i="7"/>
  <c r="K1236" i="7"/>
  <c r="H1236" i="7"/>
  <c r="E1237" i="5"/>
  <c r="P1236" i="8"/>
  <c r="Q1236" i="8" s="1"/>
  <c r="J1236" i="8"/>
  <c r="E1237" i="8"/>
  <c r="P1236" i="6"/>
  <c r="Q1236" i="6" s="1"/>
  <c r="J1236" i="6"/>
  <c r="E1237" i="6"/>
  <c r="P1236" i="5"/>
  <c r="Q1236" i="5" s="1"/>
  <c r="J1236" i="5"/>
  <c r="I1224" i="1"/>
  <c r="G1224" i="1"/>
  <c r="D1237" i="7" l="1"/>
  <c r="E1237" i="7" s="1"/>
  <c r="J1236" i="7"/>
  <c r="P1236" i="7"/>
  <c r="Q1236" i="7" s="1"/>
  <c r="I1237" i="8"/>
  <c r="G1237" i="8"/>
  <c r="I1237" i="6"/>
  <c r="G1237" i="6"/>
  <c r="I1237" i="5"/>
  <c r="G1237" i="5"/>
  <c r="K1224" i="1"/>
  <c r="L1224" i="1"/>
  <c r="C1225" i="1"/>
  <c r="D1225" i="1" s="1"/>
  <c r="H1224" i="1"/>
  <c r="I1237" i="7" l="1"/>
  <c r="G1237" i="7"/>
  <c r="L1237" i="8"/>
  <c r="K1237" i="8"/>
  <c r="C1238" i="8"/>
  <c r="D1238" i="8" s="1"/>
  <c r="H1237" i="8"/>
  <c r="L1237" i="6"/>
  <c r="K1237" i="6"/>
  <c r="C1238" i="6"/>
  <c r="D1238" i="6" s="1"/>
  <c r="H1237" i="6"/>
  <c r="K1237" i="5"/>
  <c r="C1238" i="5"/>
  <c r="D1238" i="5" s="1"/>
  <c r="L1237" i="5"/>
  <c r="H1237" i="5"/>
  <c r="E1225" i="1"/>
  <c r="P1224" i="1"/>
  <c r="Q1224" i="1" s="1"/>
  <c r="J1224" i="1"/>
  <c r="H1237" i="7" l="1"/>
  <c r="K1237" i="7"/>
  <c r="L1237" i="7"/>
  <c r="C1238" i="7"/>
  <c r="E1238" i="5"/>
  <c r="P1237" i="8"/>
  <c r="Q1237" i="8" s="1"/>
  <c r="J1237" i="8"/>
  <c r="E1238" i="8"/>
  <c r="P1237" i="6"/>
  <c r="Q1237" i="6" s="1"/>
  <c r="J1237" i="6"/>
  <c r="E1238" i="6"/>
  <c r="P1237" i="5"/>
  <c r="Q1237" i="5" s="1"/>
  <c r="J1237" i="5"/>
  <c r="I1225" i="1"/>
  <c r="G1225" i="1"/>
  <c r="D1238" i="7" l="1"/>
  <c r="E1238" i="7" s="1"/>
  <c r="P1237" i="7"/>
  <c r="Q1237" i="7" s="1"/>
  <c r="J1237" i="7"/>
  <c r="I1238" i="8"/>
  <c r="G1238" i="8"/>
  <c r="I1238" i="6"/>
  <c r="G1238" i="6"/>
  <c r="I1238" i="5"/>
  <c r="G1238" i="5"/>
  <c r="C1226" i="1"/>
  <c r="D1226" i="1" s="1"/>
  <c r="L1225" i="1"/>
  <c r="K1225" i="1"/>
  <c r="H1225" i="1"/>
  <c r="G1238" i="7" l="1"/>
  <c r="I1238" i="7"/>
  <c r="L1238" i="8"/>
  <c r="C1239" i="8"/>
  <c r="D1239" i="8" s="1"/>
  <c r="K1238" i="8"/>
  <c r="H1238" i="8"/>
  <c r="C1239" i="6"/>
  <c r="D1239" i="6" s="1"/>
  <c r="L1238" i="6"/>
  <c r="K1238" i="6"/>
  <c r="H1238" i="6"/>
  <c r="C1239" i="5"/>
  <c r="D1239" i="5" s="1"/>
  <c r="L1238" i="5"/>
  <c r="K1238" i="5"/>
  <c r="H1238" i="5"/>
  <c r="E1226" i="1"/>
  <c r="P1225" i="1"/>
  <c r="Q1225" i="1" s="1"/>
  <c r="J1225" i="1"/>
  <c r="K1238" i="7" l="1"/>
  <c r="H1238" i="7"/>
  <c r="C1239" i="7"/>
  <c r="L1238" i="7"/>
  <c r="E1239" i="5"/>
  <c r="P1238" i="8"/>
  <c r="Q1238" i="8" s="1"/>
  <c r="J1238" i="8"/>
  <c r="E1239" i="8"/>
  <c r="E1239" i="6"/>
  <c r="P1238" i="6"/>
  <c r="Q1238" i="6" s="1"/>
  <c r="J1238" i="6"/>
  <c r="P1238" i="5"/>
  <c r="Q1238" i="5" s="1"/>
  <c r="J1238" i="5"/>
  <c r="I1226" i="1"/>
  <c r="G1226" i="1"/>
  <c r="D1239" i="7" l="1"/>
  <c r="E1239" i="7"/>
  <c r="J1238" i="7"/>
  <c r="P1238" i="7"/>
  <c r="Q1238" i="7" s="1"/>
  <c r="I1239" i="8"/>
  <c r="G1239" i="8"/>
  <c r="I1239" i="6"/>
  <c r="G1239" i="6"/>
  <c r="I1239" i="5"/>
  <c r="G1239" i="5"/>
  <c r="C1227" i="1"/>
  <c r="D1227" i="1" s="1"/>
  <c r="L1226" i="1"/>
  <c r="K1226" i="1"/>
  <c r="H1226" i="1"/>
  <c r="G1239" i="7" l="1"/>
  <c r="I1239" i="7"/>
  <c r="L1239" i="8"/>
  <c r="K1239" i="8"/>
  <c r="C1240" i="8"/>
  <c r="D1240" i="8" s="1"/>
  <c r="H1239" i="8"/>
  <c r="L1239" i="6"/>
  <c r="K1239" i="6"/>
  <c r="C1240" i="6"/>
  <c r="D1240" i="6" s="1"/>
  <c r="H1239" i="6"/>
  <c r="K1239" i="5"/>
  <c r="C1240" i="5"/>
  <c r="D1240" i="5" s="1"/>
  <c r="L1239" i="5"/>
  <c r="H1239" i="5"/>
  <c r="E1227" i="1"/>
  <c r="P1226" i="1"/>
  <c r="Q1226" i="1" s="1"/>
  <c r="J1226" i="1"/>
  <c r="L1239" i="7" l="1"/>
  <c r="H1239" i="7"/>
  <c r="K1239" i="7"/>
  <c r="C1240" i="7"/>
  <c r="D1240" i="7" s="1"/>
  <c r="E1240" i="5"/>
  <c r="P1239" i="8"/>
  <c r="Q1239" i="8" s="1"/>
  <c r="J1239" i="8"/>
  <c r="E1240" i="8"/>
  <c r="P1239" i="6"/>
  <c r="Q1239" i="6" s="1"/>
  <c r="J1239" i="6"/>
  <c r="E1240" i="6"/>
  <c r="P1239" i="5"/>
  <c r="Q1239" i="5" s="1"/>
  <c r="J1239" i="5"/>
  <c r="I1227" i="1"/>
  <c r="G1227" i="1"/>
  <c r="E1240" i="7" l="1"/>
  <c r="P1239" i="7"/>
  <c r="Q1239" i="7" s="1"/>
  <c r="J1239" i="7"/>
  <c r="I1240" i="8"/>
  <c r="G1240" i="8"/>
  <c r="I1240" i="6"/>
  <c r="G1240" i="6"/>
  <c r="I1240" i="5"/>
  <c r="G1240" i="5"/>
  <c r="C1228" i="1"/>
  <c r="D1228" i="1" s="1"/>
  <c r="L1227" i="1"/>
  <c r="K1227" i="1"/>
  <c r="H1227" i="1"/>
  <c r="I1240" i="7" l="1"/>
  <c r="G1240" i="7"/>
  <c r="L1240" i="8"/>
  <c r="C1241" i="8"/>
  <c r="D1241" i="8" s="1"/>
  <c r="K1240" i="8"/>
  <c r="H1240" i="8"/>
  <c r="C1241" i="6"/>
  <c r="D1241" i="6" s="1"/>
  <c r="L1240" i="6"/>
  <c r="K1240" i="6"/>
  <c r="H1240" i="6"/>
  <c r="C1241" i="5"/>
  <c r="D1241" i="5" s="1"/>
  <c r="L1240" i="5"/>
  <c r="K1240" i="5"/>
  <c r="H1240" i="5"/>
  <c r="P1227" i="1"/>
  <c r="Q1227" i="1" s="1"/>
  <c r="J1227" i="1"/>
  <c r="E1228" i="1"/>
  <c r="E1241" i="8" l="1"/>
  <c r="C1241" i="7"/>
  <c r="L1240" i="7"/>
  <c r="K1240" i="7"/>
  <c r="H1240" i="7"/>
  <c r="P1240" i="8"/>
  <c r="Q1240" i="8" s="1"/>
  <c r="J1240" i="8"/>
  <c r="P1240" i="6"/>
  <c r="Q1240" i="6" s="1"/>
  <c r="J1240" i="6"/>
  <c r="E1241" i="6"/>
  <c r="E1241" i="5"/>
  <c r="P1240" i="5"/>
  <c r="Q1240" i="5" s="1"/>
  <c r="J1240" i="5"/>
  <c r="I1228" i="1"/>
  <c r="G1228" i="1"/>
  <c r="P1240" i="7" l="1"/>
  <c r="Q1240" i="7" s="1"/>
  <c r="J1240" i="7"/>
  <c r="D1241" i="7"/>
  <c r="E1241" i="7" s="1"/>
  <c r="I1241" i="8"/>
  <c r="G1241" i="8"/>
  <c r="I1241" i="6"/>
  <c r="G1241" i="6"/>
  <c r="I1241" i="5"/>
  <c r="G1241" i="5"/>
  <c r="C1229" i="1"/>
  <c r="D1229" i="1" s="1"/>
  <c r="L1228" i="1"/>
  <c r="K1228" i="1"/>
  <c r="H1228" i="1"/>
  <c r="I1241" i="7" l="1"/>
  <c r="G1241" i="7"/>
  <c r="L1241" i="8"/>
  <c r="K1241" i="8"/>
  <c r="C1242" i="8"/>
  <c r="D1242" i="8" s="1"/>
  <c r="H1241" i="8"/>
  <c r="L1241" i="6"/>
  <c r="K1241" i="6"/>
  <c r="C1242" i="6"/>
  <c r="D1242" i="6" s="1"/>
  <c r="H1241" i="6"/>
  <c r="K1241" i="5"/>
  <c r="C1242" i="5"/>
  <c r="D1242" i="5" s="1"/>
  <c r="L1241" i="5"/>
  <c r="H1241" i="5"/>
  <c r="E1229" i="1"/>
  <c r="P1228" i="1"/>
  <c r="Q1228" i="1" s="1"/>
  <c r="J1228" i="1"/>
  <c r="C1242" i="7" l="1"/>
  <c r="H1241" i="7"/>
  <c r="L1241" i="7"/>
  <c r="K1241" i="7"/>
  <c r="P1241" i="8"/>
  <c r="Q1241" i="8" s="1"/>
  <c r="J1241" i="8"/>
  <c r="E1242" i="8"/>
  <c r="P1241" i="6"/>
  <c r="Q1241" i="6" s="1"/>
  <c r="J1241" i="6"/>
  <c r="E1242" i="6"/>
  <c r="P1241" i="5"/>
  <c r="Q1241" i="5" s="1"/>
  <c r="J1241" i="5"/>
  <c r="E1242" i="5"/>
  <c r="I1229" i="1"/>
  <c r="G1229" i="1"/>
  <c r="J1241" i="7" l="1"/>
  <c r="P1241" i="7"/>
  <c r="Q1241" i="7" s="1"/>
  <c r="D1242" i="7"/>
  <c r="E1242" i="7" s="1"/>
  <c r="I1242" i="8"/>
  <c r="G1242" i="8"/>
  <c r="I1242" i="6"/>
  <c r="G1242" i="6"/>
  <c r="I1242" i="5"/>
  <c r="G1242" i="5"/>
  <c r="K1229" i="1"/>
  <c r="C1230" i="1"/>
  <c r="D1230" i="1" s="1"/>
  <c r="L1229" i="1"/>
  <c r="H1229" i="1"/>
  <c r="G1242" i="7" l="1"/>
  <c r="I1242" i="7"/>
  <c r="L1242" i="8"/>
  <c r="C1243" i="8"/>
  <c r="D1243" i="8" s="1"/>
  <c r="K1242" i="8"/>
  <c r="H1242" i="8"/>
  <c r="C1243" i="6"/>
  <c r="D1243" i="6" s="1"/>
  <c r="L1242" i="6"/>
  <c r="K1242" i="6"/>
  <c r="H1242" i="6"/>
  <c r="C1243" i="5"/>
  <c r="D1243" i="5" s="1"/>
  <c r="L1242" i="5"/>
  <c r="K1242" i="5"/>
  <c r="H1242" i="5"/>
  <c r="E1230" i="1"/>
  <c r="P1229" i="1"/>
  <c r="Q1229" i="1" s="1"/>
  <c r="J1229" i="1"/>
  <c r="H1242" i="7" l="1"/>
  <c r="L1242" i="7"/>
  <c r="K1242" i="7"/>
  <c r="C1243" i="7"/>
  <c r="E1243" i="8"/>
  <c r="P1242" i="8"/>
  <c r="Q1242" i="8" s="1"/>
  <c r="J1242" i="8"/>
  <c r="P1242" i="6"/>
  <c r="Q1242" i="6" s="1"/>
  <c r="J1242" i="6"/>
  <c r="E1243" i="6"/>
  <c r="E1243" i="5"/>
  <c r="P1242" i="5"/>
  <c r="Q1242" i="5" s="1"/>
  <c r="J1242" i="5"/>
  <c r="I1230" i="1"/>
  <c r="G1230" i="1"/>
  <c r="D1243" i="7" l="1"/>
  <c r="E1243" i="7" s="1"/>
  <c r="J1242" i="7"/>
  <c r="P1242" i="7"/>
  <c r="Q1242" i="7" s="1"/>
  <c r="I1243" i="8"/>
  <c r="G1243" i="8"/>
  <c r="I1243" i="6"/>
  <c r="G1243" i="6"/>
  <c r="I1243" i="5"/>
  <c r="G1243" i="5"/>
  <c r="K1230" i="1"/>
  <c r="L1230" i="1"/>
  <c r="C1231" i="1"/>
  <c r="D1231" i="1" s="1"/>
  <c r="H1230" i="1"/>
  <c r="G1243" i="7" l="1"/>
  <c r="I1243" i="7"/>
  <c r="L1243" i="8"/>
  <c r="K1243" i="8"/>
  <c r="C1244" i="8"/>
  <c r="D1244" i="8" s="1"/>
  <c r="H1243" i="8"/>
  <c r="L1243" i="6"/>
  <c r="K1243" i="6"/>
  <c r="C1244" i="6"/>
  <c r="D1244" i="6" s="1"/>
  <c r="H1243" i="6"/>
  <c r="K1243" i="5"/>
  <c r="C1244" i="5"/>
  <c r="D1244" i="5" s="1"/>
  <c r="L1243" i="5"/>
  <c r="H1243" i="5"/>
  <c r="E1231" i="1"/>
  <c r="P1230" i="1"/>
  <c r="Q1230" i="1" s="1"/>
  <c r="J1230" i="1"/>
  <c r="H1243" i="7" l="1"/>
  <c r="L1243" i="7"/>
  <c r="C1244" i="7"/>
  <c r="K1243" i="7"/>
  <c r="E1244" i="6"/>
  <c r="P1243" i="8"/>
  <c r="Q1243" i="8" s="1"/>
  <c r="J1243" i="8"/>
  <c r="E1244" i="8"/>
  <c r="P1243" i="6"/>
  <c r="Q1243" i="6" s="1"/>
  <c r="J1243" i="6"/>
  <c r="P1243" i="5"/>
  <c r="Q1243" i="5" s="1"/>
  <c r="J1243" i="5"/>
  <c r="E1244" i="5"/>
  <c r="I1231" i="1"/>
  <c r="G1231" i="1"/>
  <c r="J1243" i="7" l="1"/>
  <c r="P1243" i="7"/>
  <c r="Q1243" i="7" s="1"/>
  <c r="D1244" i="7"/>
  <c r="E1244" i="7" s="1"/>
  <c r="I1244" i="8"/>
  <c r="G1244" i="8"/>
  <c r="I1244" i="6"/>
  <c r="G1244" i="6"/>
  <c r="I1244" i="5"/>
  <c r="G1244" i="5"/>
  <c r="L1231" i="1"/>
  <c r="K1231" i="1"/>
  <c r="C1232" i="1"/>
  <c r="D1232" i="1" s="1"/>
  <c r="H1231" i="1"/>
  <c r="G1244" i="7" l="1"/>
  <c r="I1244" i="7"/>
  <c r="L1244" i="8"/>
  <c r="C1245" i="8"/>
  <c r="D1245" i="8" s="1"/>
  <c r="K1244" i="8"/>
  <c r="H1244" i="8"/>
  <c r="C1245" i="6"/>
  <c r="D1245" i="6" s="1"/>
  <c r="L1244" i="6"/>
  <c r="K1244" i="6"/>
  <c r="H1244" i="6"/>
  <c r="C1245" i="5"/>
  <c r="D1245" i="5" s="1"/>
  <c r="L1244" i="5"/>
  <c r="K1244" i="5"/>
  <c r="H1244" i="5"/>
  <c r="E1232" i="1"/>
  <c r="P1231" i="1"/>
  <c r="Q1231" i="1" s="1"/>
  <c r="J1231" i="1"/>
  <c r="K1244" i="7" l="1"/>
  <c r="H1244" i="7"/>
  <c r="C1245" i="7"/>
  <c r="L1244" i="7"/>
  <c r="E1245" i="5"/>
  <c r="E1245" i="8"/>
  <c r="P1244" i="8"/>
  <c r="Q1244" i="8" s="1"/>
  <c r="J1244" i="8"/>
  <c r="P1244" i="6"/>
  <c r="Q1244" i="6" s="1"/>
  <c r="J1244" i="6"/>
  <c r="E1245" i="6"/>
  <c r="P1244" i="5"/>
  <c r="Q1244" i="5" s="1"/>
  <c r="J1244" i="5"/>
  <c r="I1232" i="1"/>
  <c r="G1232" i="1"/>
  <c r="D1245" i="7" l="1"/>
  <c r="E1245" i="7" s="1"/>
  <c r="P1244" i="7"/>
  <c r="Q1244" i="7" s="1"/>
  <c r="J1244" i="7"/>
  <c r="I1245" i="8"/>
  <c r="G1245" i="8"/>
  <c r="I1245" i="6"/>
  <c r="G1245" i="6"/>
  <c r="I1245" i="5"/>
  <c r="G1245" i="5"/>
  <c r="K1232" i="1"/>
  <c r="C1233" i="1"/>
  <c r="D1233" i="1" s="1"/>
  <c r="L1232" i="1"/>
  <c r="H1232" i="1"/>
  <c r="I1245" i="7" l="1"/>
  <c r="G1245" i="7"/>
  <c r="L1245" i="8"/>
  <c r="K1245" i="8"/>
  <c r="C1246" i="8"/>
  <c r="D1246" i="8" s="1"/>
  <c r="H1245" i="8"/>
  <c r="L1245" i="6"/>
  <c r="K1245" i="6"/>
  <c r="C1246" i="6"/>
  <c r="D1246" i="6" s="1"/>
  <c r="H1245" i="6"/>
  <c r="K1245" i="5"/>
  <c r="C1246" i="5"/>
  <c r="D1246" i="5" s="1"/>
  <c r="L1245" i="5"/>
  <c r="H1245" i="5"/>
  <c r="E1233" i="1"/>
  <c r="P1232" i="1"/>
  <c r="Q1232" i="1" s="1"/>
  <c r="J1232" i="1"/>
  <c r="H1245" i="7" l="1"/>
  <c r="L1245" i="7"/>
  <c r="K1245" i="7"/>
  <c r="C1246" i="7"/>
  <c r="P1245" i="8"/>
  <c r="Q1245" i="8" s="1"/>
  <c r="J1245" i="8"/>
  <c r="E1246" i="8"/>
  <c r="P1245" i="6"/>
  <c r="Q1245" i="6" s="1"/>
  <c r="J1245" i="6"/>
  <c r="E1246" i="6"/>
  <c r="P1245" i="5"/>
  <c r="Q1245" i="5" s="1"/>
  <c r="J1245" i="5"/>
  <c r="E1246" i="5"/>
  <c r="I1233" i="1"/>
  <c r="G1233" i="1"/>
  <c r="D1246" i="7" l="1"/>
  <c r="E1246" i="7" s="1"/>
  <c r="P1245" i="7"/>
  <c r="Q1245" i="7" s="1"/>
  <c r="J1245" i="7"/>
  <c r="I1246" i="8"/>
  <c r="G1246" i="8"/>
  <c r="I1246" i="6"/>
  <c r="G1246" i="6"/>
  <c r="I1246" i="5"/>
  <c r="G1246" i="5"/>
  <c r="K1233" i="1"/>
  <c r="C1234" i="1"/>
  <c r="D1234" i="1" s="1"/>
  <c r="L1233" i="1"/>
  <c r="H1233" i="1"/>
  <c r="I1246" i="7" l="1"/>
  <c r="G1246" i="7"/>
  <c r="L1246" i="8"/>
  <c r="C1247" i="8"/>
  <c r="D1247" i="8" s="1"/>
  <c r="K1246" i="8"/>
  <c r="H1246" i="8"/>
  <c r="C1247" i="6"/>
  <c r="D1247" i="6" s="1"/>
  <c r="L1246" i="6"/>
  <c r="K1246" i="6"/>
  <c r="H1246" i="6"/>
  <c r="C1247" i="5"/>
  <c r="D1247" i="5" s="1"/>
  <c r="L1246" i="5"/>
  <c r="K1246" i="5"/>
  <c r="H1246" i="5"/>
  <c r="E1234" i="1"/>
  <c r="P1233" i="1"/>
  <c r="Q1233" i="1" s="1"/>
  <c r="J1233" i="1"/>
  <c r="K1246" i="7" l="1"/>
  <c r="H1246" i="7"/>
  <c r="C1247" i="7"/>
  <c r="L1246" i="7"/>
  <c r="E1247" i="5"/>
  <c r="P1246" i="8"/>
  <c r="Q1246" i="8" s="1"/>
  <c r="J1246" i="8"/>
  <c r="E1247" i="8"/>
  <c r="E1247" i="6"/>
  <c r="P1246" i="6"/>
  <c r="Q1246" i="6" s="1"/>
  <c r="J1246" i="6"/>
  <c r="P1246" i="5"/>
  <c r="Q1246" i="5" s="1"/>
  <c r="J1246" i="5"/>
  <c r="I1234" i="1"/>
  <c r="G1234" i="1"/>
  <c r="J1246" i="7" l="1"/>
  <c r="P1246" i="7"/>
  <c r="Q1246" i="7" s="1"/>
  <c r="D1247" i="7"/>
  <c r="E1247" i="7" s="1"/>
  <c r="I1247" i="8"/>
  <c r="G1247" i="8"/>
  <c r="I1247" i="6"/>
  <c r="G1247" i="6"/>
  <c r="I1247" i="5"/>
  <c r="G1247" i="5"/>
  <c r="L1234" i="1"/>
  <c r="C1235" i="1"/>
  <c r="D1235" i="1" s="1"/>
  <c r="K1234" i="1"/>
  <c r="H1234" i="1"/>
  <c r="G1247" i="7" l="1"/>
  <c r="I1247" i="7"/>
  <c r="L1247" i="8"/>
  <c r="K1247" i="8"/>
  <c r="C1248" i="8"/>
  <c r="D1248" i="8" s="1"/>
  <c r="H1247" i="8"/>
  <c r="L1247" i="6"/>
  <c r="K1247" i="6"/>
  <c r="C1248" i="6"/>
  <c r="D1248" i="6" s="1"/>
  <c r="H1247" i="6"/>
  <c r="K1247" i="5"/>
  <c r="C1248" i="5"/>
  <c r="D1248" i="5" s="1"/>
  <c r="L1247" i="5"/>
  <c r="H1247" i="5"/>
  <c r="E1235" i="1"/>
  <c r="P1234" i="1"/>
  <c r="Q1234" i="1" s="1"/>
  <c r="J1234" i="1"/>
  <c r="H1247" i="7" l="1"/>
  <c r="K1247" i="7"/>
  <c r="L1247" i="7"/>
  <c r="C1248" i="7"/>
  <c r="D1248" i="7" s="1"/>
  <c r="P1247" i="8"/>
  <c r="Q1247" i="8" s="1"/>
  <c r="J1247" i="8"/>
  <c r="E1248" i="8"/>
  <c r="P1247" i="6"/>
  <c r="Q1247" i="6" s="1"/>
  <c r="J1247" i="6"/>
  <c r="E1248" i="6"/>
  <c r="P1247" i="5"/>
  <c r="Q1247" i="5" s="1"/>
  <c r="J1247" i="5"/>
  <c r="E1248" i="5"/>
  <c r="I1235" i="1"/>
  <c r="G1235" i="1"/>
  <c r="P1247" i="7" l="1"/>
  <c r="Q1247" i="7" s="1"/>
  <c r="J1247" i="7"/>
  <c r="E1248" i="7"/>
  <c r="I1248" i="8"/>
  <c r="G1248" i="8"/>
  <c r="I1248" i="6"/>
  <c r="G1248" i="6"/>
  <c r="I1248" i="5"/>
  <c r="G1248" i="5"/>
  <c r="C1236" i="1"/>
  <c r="D1236" i="1" s="1"/>
  <c r="L1235" i="1"/>
  <c r="K1235" i="1"/>
  <c r="H1235" i="1"/>
  <c r="I1248" i="7" l="1"/>
  <c r="G1248" i="7"/>
  <c r="L1248" i="8"/>
  <c r="C1249" i="8"/>
  <c r="D1249" i="8" s="1"/>
  <c r="K1248" i="8"/>
  <c r="H1248" i="8"/>
  <c r="C1249" i="6"/>
  <c r="D1249" i="6" s="1"/>
  <c r="L1248" i="6"/>
  <c r="K1248" i="6"/>
  <c r="H1248" i="6"/>
  <c r="C1249" i="5"/>
  <c r="D1249" i="5" s="1"/>
  <c r="L1248" i="5"/>
  <c r="K1248" i="5"/>
  <c r="H1248" i="5"/>
  <c r="E1236" i="1"/>
  <c r="P1235" i="1"/>
  <c r="Q1235" i="1" s="1"/>
  <c r="J1235" i="1"/>
  <c r="C1249" i="7" l="1"/>
  <c r="D1249" i="7" s="1"/>
  <c r="L1248" i="7"/>
  <c r="H1248" i="7"/>
  <c r="K1248" i="7"/>
  <c r="E1249" i="5"/>
  <c r="P1248" i="8"/>
  <c r="Q1248" i="8" s="1"/>
  <c r="J1248" i="8"/>
  <c r="E1249" i="8"/>
  <c r="P1248" i="6"/>
  <c r="Q1248" i="6" s="1"/>
  <c r="J1248" i="6"/>
  <c r="E1249" i="6"/>
  <c r="P1248" i="5"/>
  <c r="Q1248" i="5" s="1"/>
  <c r="J1248" i="5"/>
  <c r="I1236" i="1"/>
  <c r="G1236" i="1"/>
  <c r="E1249" i="7" l="1"/>
  <c r="P1248" i="7"/>
  <c r="Q1248" i="7" s="1"/>
  <c r="J1248" i="7"/>
  <c r="I1249" i="8"/>
  <c r="G1249" i="8"/>
  <c r="I1249" i="6"/>
  <c r="G1249" i="6"/>
  <c r="I1249" i="5"/>
  <c r="G1249" i="5"/>
  <c r="L1236" i="1"/>
  <c r="C1237" i="1"/>
  <c r="D1237" i="1" s="1"/>
  <c r="K1236" i="1"/>
  <c r="H1236" i="1"/>
  <c r="I1249" i="7" l="1"/>
  <c r="G1249" i="7"/>
  <c r="L1249" i="8"/>
  <c r="K1249" i="8"/>
  <c r="C1250" i="8"/>
  <c r="D1250" i="8" s="1"/>
  <c r="H1249" i="8"/>
  <c r="L1249" i="6"/>
  <c r="K1249" i="6"/>
  <c r="C1250" i="6"/>
  <c r="D1250" i="6" s="1"/>
  <c r="H1249" i="6"/>
  <c r="C1250" i="5"/>
  <c r="D1250" i="5" s="1"/>
  <c r="K1249" i="5"/>
  <c r="L1249" i="5"/>
  <c r="H1249" i="5"/>
  <c r="P1236" i="1"/>
  <c r="Q1236" i="1" s="1"/>
  <c r="J1236" i="1"/>
  <c r="E1237" i="1"/>
  <c r="L1249" i="7" l="1"/>
  <c r="K1249" i="7"/>
  <c r="C1250" i="7"/>
  <c r="H1249" i="7"/>
  <c r="P1249" i="8"/>
  <c r="Q1249" i="8" s="1"/>
  <c r="J1249" i="8"/>
  <c r="E1250" i="8"/>
  <c r="P1249" i="6"/>
  <c r="Q1249" i="6" s="1"/>
  <c r="J1249" i="6"/>
  <c r="E1250" i="6"/>
  <c r="P1249" i="5"/>
  <c r="Q1249" i="5" s="1"/>
  <c r="J1249" i="5"/>
  <c r="E1250" i="5"/>
  <c r="I1237" i="1"/>
  <c r="G1237" i="1"/>
  <c r="D1250" i="7" l="1"/>
  <c r="E1250" i="7" s="1"/>
  <c r="J1249" i="7"/>
  <c r="P1249" i="7"/>
  <c r="Q1249" i="7" s="1"/>
  <c r="I1250" i="8"/>
  <c r="G1250" i="8"/>
  <c r="I1250" i="6"/>
  <c r="G1250" i="6"/>
  <c r="I1250" i="5"/>
  <c r="G1250" i="5"/>
  <c r="C1238" i="1"/>
  <c r="D1238" i="1" s="1"/>
  <c r="L1237" i="1"/>
  <c r="K1237" i="1"/>
  <c r="H1237" i="1"/>
  <c r="G1250" i="7" l="1"/>
  <c r="I1250" i="7"/>
  <c r="L1250" i="8"/>
  <c r="C1251" i="8"/>
  <c r="D1251" i="8" s="1"/>
  <c r="K1250" i="8"/>
  <c r="H1250" i="8"/>
  <c r="C1251" i="6"/>
  <c r="D1251" i="6" s="1"/>
  <c r="L1250" i="6"/>
  <c r="K1250" i="6"/>
  <c r="H1250" i="6"/>
  <c r="K1250" i="5"/>
  <c r="C1251" i="5"/>
  <c r="D1251" i="5" s="1"/>
  <c r="L1250" i="5"/>
  <c r="H1250" i="5"/>
  <c r="P1237" i="1"/>
  <c r="Q1237" i="1" s="1"/>
  <c r="J1237" i="1"/>
  <c r="E1238" i="1"/>
  <c r="E1251" i="8" l="1"/>
  <c r="H1250" i="7"/>
  <c r="C1251" i="7"/>
  <c r="L1250" i="7"/>
  <c r="K1250" i="7"/>
  <c r="E1251" i="6"/>
  <c r="P1250" i="8"/>
  <c r="Q1250" i="8" s="1"/>
  <c r="J1250" i="8"/>
  <c r="P1250" i="6"/>
  <c r="Q1250" i="6" s="1"/>
  <c r="J1250" i="6"/>
  <c r="P1250" i="5"/>
  <c r="Q1250" i="5" s="1"/>
  <c r="J1250" i="5"/>
  <c r="E1251" i="5"/>
  <c r="I1238" i="1"/>
  <c r="G1238" i="1"/>
  <c r="P1250" i="7" l="1"/>
  <c r="Q1250" i="7" s="1"/>
  <c r="J1250" i="7"/>
  <c r="D1251" i="7"/>
  <c r="E1251" i="7" s="1"/>
  <c r="I1251" i="8"/>
  <c r="G1251" i="8"/>
  <c r="I1251" i="6"/>
  <c r="G1251" i="6"/>
  <c r="I1251" i="5"/>
  <c r="G1251" i="5"/>
  <c r="C1239" i="1"/>
  <c r="D1239" i="1" s="1"/>
  <c r="L1238" i="1"/>
  <c r="K1238" i="1"/>
  <c r="H1238" i="1"/>
  <c r="I1251" i="7" l="1"/>
  <c r="G1251" i="7"/>
  <c r="L1251" i="8"/>
  <c r="K1251" i="8"/>
  <c r="C1252" i="8"/>
  <c r="D1252" i="8" s="1"/>
  <c r="H1251" i="8"/>
  <c r="L1251" i="6"/>
  <c r="K1251" i="6"/>
  <c r="C1252" i="6"/>
  <c r="D1252" i="6" s="1"/>
  <c r="H1251" i="6"/>
  <c r="C1252" i="5"/>
  <c r="D1252" i="5" s="1"/>
  <c r="L1251" i="5"/>
  <c r="K1251" i="5"/>
  <c r="H1251" i="5"/>
  <c r="P1238" i="1"/>
  <c r="Q1238" i="1" s="1"/>
  <c r="J1238" i="1"/>
  <c r="E1239" i="1"/>
  <c r="H1251" i="7" l="1"/>
  <c r="K1251" i="7"/>
  <c r="C1252" i="7"/>
  <c r="L1251" i="7"/>
  <c r="E1252" i="5"/>
  <c r="P1251" i="8"/>
  <c r="Q1251" i="8" s="1"/>
  <c r="J1251" i="8"/>
  <c r="E1252" i="8"/>
  <c r="P1251" i="6"/>
  <c r="Q1251" i="6" s="1"/>
  <c r="J1251" i="6"/>
  <c r="E1252" i="6"/>
  <c r="P1251" i="5"/>
  <c r="Q1251" i="5" s="1"/>
  <c r="J1251" i="5"/>
  <c r="I1239" i="1"/>
  <c r="G1239" i="1"/>
  <c r="P1251" i="7" l="1"/>
  <c r="Q1251" i="7" s="1"/>
  <c r="J1251" i="7"/>
  <c r="D1252" i="7"/>
  <c r="E1252" i="7" s="1"/>
  <c r="I1252" i="8"/>
  <c r="G1252" i="8"/>
  <c r="I1252" i="6"/>
  <c r="G1252" i="6"/>
  <c r="I1252" i="5"/>
  <c r="G1252" i="5"/>
  <c r="L1239" i="1"/>
  <c r="C1240" i="1"/>
  <c r="D1240" i="1" s="1"/>
  <c r="K1239" i="1"/>
  <c r="H1239" i="1"/>
  <c r="I1252" i="7" l="1"/>
  <c r="G1252" i="7"/>
  <c r="L1252" i="8"/>
  <c r="C1253" i="8"/>
  <c r="D1253" i="8" s="1"/>
  <c r="K1252" i="8"/>
  <c r="H1252" i="8"/>
  <c r="C1253" i="6"/>
  <c r="D1253" i="6" s="1"/>
  <c r="L1252" i="6"/>
  <c r="K1252" i="6"/>
  <c r="H1252" i="6"/>
  <c r="K1252" i="5"/>
  <c r="C1253" i="5"/>
  <c r="D1253" i="5" s="1"/>
  <c r="L1252" i="5"/>
  <c r="H1252" i="5"/>
  <c r="E1240" i="1"/>
  <c r="P1239" i="1"/>
  <c r="Q1239" i="1" s="1"/>
  <c r="J1239" i="1"/>
  <c r="H1252" i="7" l="1"/>
  <c r="C1253" i="7"/>
  <c r="K1252" i="7"/>
  <c r="L1252" i="7"/>
  <c r="E1253" i="8"/>
  <c r="P1252" i="8"/>
  <c r="Q1252" i="8" s="1"/>
  <c r="J1252" i="8"/>
  <c r="P1252" i="6"/>
  <c r="Q1252" i="6" s="1"/>
  <c r="J1252" i="6"/>
  <c r="E1253" i="6"/>
  <c r="P1252" i="5"/>
  <c r="Q1252" i="5" s="1"/>
  <c r="J1252" i="5"/>
  <c r="E1253" i="5"/>
  <c r="I1240" i="1"/>
  <c r="G1240" i="1"/>
  <c r="J1252" i="7" l="1"/>
  <c r="P1252" i="7"/>
  <c r="Q1252" i="7" s="1"/>
  <c r="D1253" i="7"/>
  <c r="E1253" i="7" s="1"/>
  <c r="I1253" i="8"/>
  <c r="G1253" i="8"/>
  <c r="I1253" i="6"/>
  <c r="G1253" i="6"/>
  <c r="I1253" i="5"/>
  <c r="G1253" i="5"/>
  <c r="C1241" i="1"/>
  <c r="D1241" i="1" s="1"/>
  <c r="L1240" i="1"/>
  <c r="K1240" i="1"/>
  <c r="H1240" i="1"/>
  <c r="G1253" i="7" l="1"/>
  <c r="I1253" i="7"/>
  <c r="L1253" i="8"/>
  <c r="K1253" i="8"/>
  <c r="C1254" i="8"/>
  <c r="D1254" i="8" s="1"/>
  <c r="H1253" i="8"/>
  <c r="L1253" i="6"/>
  <c r="K1253" i="6"/>
  <c r="C1254" i="6"/>
  <c r="D1254" i="6" s="1"/>
  <c r="H1253" i="6"/>
  <c r="C1254" i="5"/>
  <c r="D1254" i="5" s="1"/>
  <c r="L1253" i="5"/>
  <c r="K1253" i="5"/>
  <c r="H1253" i="5"/>
  <c r="E1241" i="1"/>
  <c r="P1240" i="1"/>
  <c r="Q1240" i="1" s="1"/>
  <c r="J1240" i="1"/>
  <c r="H1253" i="7" l="1"/>
  <c r="K1253" i="7"/>
  <c r="L1253" i="7"/>
  <c r="C1254" i="7"/>
  <c r="D1254" i="7" s="1"/>
  <c r="E1254" i="5"/>
  <c r="P1253" i="8"/>
  <c r="Q1253" i="8" s="1"/>
  <c r="J1253" i="8"/>
  <c r="E1254" i="8"/>
  <c r="P1253" i="6"/>
  <c r="Q1253" i="6" s="1"/>
  <c r="J1253" i="6"/>
  <c r="E1254" i="6"/>
  <c r="P1253" i="5"/>
  <c r="Q1253" i="5" s="1"/>
  <c r="J1253" i="5"/>
  <c r="I1241" i="1"/>
  <c r="G1241" i="1"/>
  <c r="P1253" i="7" l="1"/>
  <c r="Q1253" i="7" s="1"/>
  <c r="J1253" i="7"/>
  <c r="E1254" i="7"/>
  <c r="I1254" i="8"/>
  <c r="G1254" i="8"/>
  <c r="I1254" i="6"/>
  <c r="G1254" i="6"/>
  <c r="I1254" i="5"/>
  <c r="G1254" i="5"/>
  <c r="C1242" i="1"/>
  <c r="D1242" i="1" s="1"/>
  <c r="L1241" i="1"/>
  <c r="K1241" i="1"/>
  <c r="H1241" i="1"/>
  <c r="I1254" i="7" l="1"/>
  <c r="G1254" i="7"/>
  <c r="L1254" i="8"/>
  <c r="C1255" i="8"/>
  <c r="D1255" i="8" s="1"/>
  <c r="K1254" i="8"/>
  <c r="H1254" i="8"/>
  <c r="C1255" i="6"/>
  <c r="D1255" i="6" s="1"/>
  <c r="L1254" i="6"/>
  <c r="K1254" i="6"/>
  <c r="H1254" i="6"/>
  <c r="K1254" i="5"/>
  <c r="C1255" i="5"/>
  <c r="D1255" i="5" s="1"/>
  <c r="L1254" i="5"/>
  <c r="H1254" i="5"/>
  <c r="E1242" i="1"/>
  <c r="P1241" i="1"/>
  <c r="Q1241" i="1" s="1"/>
  <c r="J1241" i="1"/>
  <c r="C1255" i="7" l="1"/>
  <c r="L1254" i="7"/>
  <c r="H1254" i="7"/>
  <c r="K1254" i="7"/>
  <c r="E1255" i="8"/>
  <c r="P1254" i="8"/>
  <c r="Q1254" i="8" s="1"/>
  <c r="J1254" i="8"/>
  <c r="E1255" i="6"/>
  <c r="P1254" i="6"/>
  <c r="Q1254" i="6" s="1"/>
  <c r="J1254" i="6"/>
  <c r="P1254" i="5"/>
  <c r="Q1254" i="5" s="1"/>
  <c r="J1254" i="5"/>
  <c r="E1255" i="5"/>
  <c r="I1242" i="1"/>
  <c r="G1242" i="1"/>
  <c r="J1254" i="7" l="1"/>
  <c r="P1254" i="7"/>
  <c r="Q1254" i="7" s="1"/>
  <c r="D1255" i="7"/>
  <c r="E1255" i="7" s="1"/>
  <c r="I1255" i="8"/>
  <c r="G1255" i="8"/>
  <c r="I1255" i="6"/>
  <c r="G1255" i="6"/>
  <c r="I1255" i="5"/>
  <c r="G1255" i="5"/>
  <c r="K1242" i="1"/>
  <c r="C1243" i="1"/>
  <c r="D1243" i="1" s="1"/>
  <c r="L1242" i="1"/>
  <c r="H1242" i="1"/>
  <c r="I1255" i="7" l="1"/>
  <c r="G1255" i="7"/>
  <c r="L1255" i="8"/>
  <c r="K1255" i="8"/>
  <c r="C1256" i="8"/>
  <c r="D1256" i="8" s="1"/>
  <c r="H1255" i="8"/>
  <c r="L1255" i="6"/>
  <c r="K1255" i="6"/>
  <c r="C1256" i="6"/>
  <c r="D1256" i="6" s="1"/>
  <c r="H1255" i="6"/>
  <c r="C1256" i="5"/>
  <c r="D1256" i="5" s="1"/>
  <c r="L1255" i="5"/>
  <c r="K1255" i="5"/>
  <c r="H1255" i="5"/>
  <c r="E1243" i="1"/>
  <c r="P1242" i="1"/>
  <c r="Q1242" i="1" s="1"/>
  <c r="J1242" i="1"/>
  <c r="H1255" i="7" l="1"/>
  <c r="C1256" i="7"/>
  <c r="D1256" i="7" s="1"/>
  <c r="L1255" i="7"/>
  <c r="K1255" i="7"/>
  <c r="E1256" i="6"/>
  <c r="P1255" i="8"/>
  <c r="Q1255" i="8" s="1"/>
  <c r="J1255" i="8"/>
  <c r="E1256" i="8"/>
  <c r="P1255" i="6"/>
  <c r="Q1255" i="6" s="1"/>
  <c r="J1255" i="6"/>
  <c r="P1255" i="5"/>
  <c r="Q1255" i="5" s="1"/>
  <c r="J1255" i="5"/>
  <c r="E1256" i="5"/>
  <c r="I1243" i="1"/>
  <c r="G1243" i="1"/>
  <c r="P1255" i="7" l="1"/>
  <c r="Q1255" i="7" s="1"/>
  <c r="J1255" i="7"/>
  <c r="E1256" i="7"/>
  <c r="I1256" i="8"/>
  <c r="G1256" i="8"/>
  <c r="I1256" i="6"/>
  <c r="G1256" i="6"/>
  <c r="I1256" i="5"/>
  <c r="G1256" i="5"/>
  <c r="C1244" i="1"/>
  <c r="D1244" i="1" s="1"/>
  <c r="K1243" i="1"/>
  <c r="L1243" i="1"/>
  <c r="H1243" i="1"/>
  <c r="I1256" i="7" l="1"/>
  <c r="G1256" i="7"/>
  <c r="L1256" i="8"/>
  <c r="C1257" i="8"/>
  <c r="D1257" i="8" s="1"/>
  <c r="K1256" i="8"/>
  <c r="H1256" i="8"/>
  <c r="C1257" i="6"/>
  <c r="D1257" i="6" s="1"/>
  <c r="L1256" i="6"/>
  <c r="K1256" i="6"/>
  <c r="H1256" i="6"/>
  <c r="K1256" i="5"/>
  <c r="C1257" i="5"/>
  <c r="D1257" i="5" s="1"/>
  <c r="L1256" i="5"/>
  <c r="H1256" i="5"/>
  <c r="E1244" i="1"/>
  <c r="P1243" i="1"/>
  <c r="Q1243" i="1" s="1"/>
  <c r="J1243" i="1"/>
  <c r="H1256" i="7" l="1"/>
  <c r="C1257" i="7"/>
  <c r="D1257" i="7" s="1"/>
  <c r="L1256" i="7"/>
  <c r="K1256" i="7"/>
  <c r="E1257" i="8"/>
  <c r="P1256" i="8"/>
  <c r="Q1256" i="8" s="1"/>
  <c r="J1256" i="8"/>
  <c r="E1257" i="6"/>
  <c r="P1256" i="6"/>
  <c r="Q1256" i="6" s="1"/>
  <c r="J1256" i="6"/>
  <c r="P1256" i="5"/>
  <c r="Q1256" i="5" s="1"/>
  <c r="J1256" i="5"/>
  <c r="E1257" i="5"/>
  <c r="I1244" i="1"/>
  <c r="G1244" i="1"/>
  <c r="P1256" i="7" l="1"/>
  <c r="Q1256" i="7" s="1"/>
  <c r="J1256" i="7"/>
  <c r="E1257" i="7"/>
  <c r="I1257" i="8"/>
  <c r="G1257" i="8"/>
  <c r="I1257" i="6"/>
  <c r="G1257" i="6"/>
  <c r="I1257" i="5"/>
  <c r="G1257" i="5"/>
  <c r="K1244" i="1"/>
  <c r="C1245" i="1"/>
  <c r="D1245" i="1" s="1"/>
  <c r="L1244" i="1"/>
  <c r="H1244" i="1"/>
  <c r="I1257" i="7" l="1"/>
  <c r="G1257" i="7"/>
  <c r="L1257" i="8"/>
  <c r="K1257" i="8"/>
  <c r="C1258" i="8"/>
  <c r="D1258" i="8" s="1"/>
  <c r="H1257" i="8"/>
  <c r="L1257" i="6"/>
  <c r="K1257" i="6"/>
  <c r="C1258" i="6"/>
  <c r="D1258" i="6" s="1"/>
  <c r="H1257" i="6"/>
  <c r="C1258" i="5"/>
  <c r="D1258" i="5" s="1"/>
  <c r="K1257" i="5"/>
  <c r="L1257" i="5"/>
  <c r="H1257" i="5"/>
  <c r="E1245" i="1"/>
  <c r="P1244" i="1"/>
  <c r="Q1244" i="1" s="1"/>
  <c r="J1244" i="1"/>
  <c r="H1257" i="7" l="1"/>
  <c r="L1257" i="7"/>
  <c r="K1257" i="7"/>
  <c r="C1258" i="7"/>
  <c r="P1257" i="8"/>
  <c r="Q1257" i="8" s="1"/>
  <c r="J1257" i="8"/>
  <c r="E1258" i="8"/>
  <c r="P1257" i="6"/>
  <c r="Q1257" i="6" s="1"/>
  <c r="J1257" i="6"/>
  <c r="E1258" i="6"/>
  <c r="P1257" i="5"/>
  <c r="Q1257" i="5" s="1"/>
  <c r="J1257" i="5"/>
  <c r="E1258" i="5"/>
  <c r="I1245" i="1"/>
  <c r="G1245" i="1"/>
  <c r="D1258" i="7" l="1"/>
  <c r="E1258" i="7" s="1"/>
  <c r="P1257" i="7"/>
  <c r="Q1257" i="7" s="1"/>
  <c r="J1257" i="7"/>
  <c r="I1258" i="8"/>
  <c r="G1258" i="8"/>
  <c r="I1258" i="6"/>
  <c r="G1258" i="6"/>
  <c r="I1258" i="5"/>
  <c r="G1258" i="5"/>
  <c r="C1246" i="1"/>
  <c r="D1246" i="1" s="1"/>
  <c r="L1245" i="1"/>
  <c r="K1245" i="1"/>
  <c r="H1245" i="1"/>
  <c r="G1258" i="7" l="1"/>
  <c r="I1258" i="7"/>
  <c r="L1258" i="8"/>
  <c r="C1259" i="8"/>
  <c r="D1259" i="8" s="1"/>
  <c r="K1258" i="8"/>
  <c r="H1258" i="8"/>
  <c r="C1259" i="6"/>
  <c r="D1259" i="6" s="1"/>
  <c r="L1258" i="6"/>
  <c r="K1258" i="6"/>
  <c r="H1258" i="6"/>
  <c r="C1259" i="5"/>
  <c r="D1259" i="5" s="1"/>
  <c r="K1258" i="5"/>
  <c r="L1258" i="5"/>
  <c r="H1258" i="5"/>
  <c r="E1246" i="1"/>
  <c r="P1245" i="1"/>
  <c r="Q1245" i="1" s="1"/>
  <c r="J1245" i="1"/>
  <c r="H1258" i="7" l="1"/>
  <c r="C1259" i="7"/>
  <c r="L1258" i="7"/>
  <c r="K1258" i="7"/>
  <c r="E1259" i="6"/>
  <c r="P1258" i="8"/>
  <c r="Q1258" i="8" s="1"/>
  <c r="J1258" i="8"/>
  <c r="E1259" i="8"/>
  <c r="P1258" i="6"/>
  <c r="Q1258" i="6" s="1"/>
  <c r="J1258" i="6"/>
  <c r="P1258" i="5"/>
  <c r="Q1258" i="5" s="1"/>
  <c r="J1258" i="5"/>
  <c r="E1259" i="5"/>
  <c r="I1246" i="1"/>
  <c r="G1246" i="1"/>
  <c r="D1259" i="7" l="1"/>
  <c r="E1259" i="7" s="1"/>
  <c r="P1258" i="7"/>
  <c r="Q1258" i="7" s="1"/>
  <c r="J1258" i="7"/>
  <c r="I1259" i="8"/>
  <c r="G1259" i="8"/>
  <c r="I1259" i="6"/>
  <c r="G1259" i="6"/>
  <c r="I1259" i="5"/>
  <c r="G1259" i="5"/>
  <c r="C1247" i="1"/>
  <c r="D1247" i="1" s="1"/>
  <c r="K1246" i="1"/>
  <c r="L1246" i="1"/>
  <c r="H1246" i="1"/>
  <c r="I1259" i="7" l="1"/>
  <c r="G1259" i="7"/>
  <c r="L1259" i="8"/>
  <c r="K1259" i="8"/>
  <c r="C1260" i="8"/>
  <c r="D1260" i="8" s="1"/>
  <c r="H1259" i="8"/>
  <c r="L1259" i="6"/>
  <c r="K1259" i="6"/>
  <c r="C1260" i="6"/>
  <c r="D1260" i="6" s="1"/>
  <c r="H1259" i="6"/>
  <c r="K1259" i="5"/>
  <c r="C1260" i="5"/>
  <c r="D1260" i="5" s="1"/>
  <c r="L1259" i="5"/>
  <c r="H1259" i="5"/>
  <c r="E1247" i="1"/>
  <c r="P1246" i="1"/>
  <c r="Q1246" i="1" s="1"/>
  <c r="J1246" i="1"/>
  <c r="C1260" i="7" l="1"/>
  <c r="H1259" i="7"/>
  <c r="L1259" i="7"/>
  <c r="K1259" i="7"/>
  <c r="P1259" i="8"/>
  <c r="Q1259" i="8" s="1"/>
  <c r="J1259" i="8"/>
  <c r="E1260" i="8"/>
  <c r="P1259" i="6"/>
  <c r="Q1259" i="6" s="1"/>
  <c r="J1259" i="6"/>
  <c r="E1260" i="6"/>
  <c r="P1259" i="5"/>
  <c r="Q1259" i="5" s="1"/>
  <c r="J1259" i="5"/>
  <c r="E1260" i="5"/>
  <c r="I1247" i="1"/>
  <c r="G1247" i="1"/>
  <c r="J1259" i="7" l="1"/>
  <c r="P1259" i="7"/>
  <c r="Q1259" i="7" s="1"/>
  <c r="D1260" i="7"/>
  <c r="E1260" i="7" s="1"/>
  <c r="I1260" i="8"/>
  <c r="G1260" i="8"/>
  <c r="I1260" i="6"/>
  <c r="G1260" i="6"/>
  <c r="I1260" i="5"/>
  <c r="G1260" i="5"/>
  <c r="C1248" i="1"/>
  <c r="D1248" i="1" s="1"/>
  <c r="K1247" i="1"/>
  <c r="L1247" i="1"/>
  <c r="H1247" i="1"/>
  <c r="G1260" i="7" l="1"/>
  <c r="I1260" i="7"/>
  <c r="L1260" i="8"/>
  <c r="C1261" i="8"/>
  <c r="D1261" i="8" s="1"/>
  <c r="K1260" i="8"/>
  <c r="H1260" i="8"/>
  <c r="C1261" i="6"/>
  <c r="D1261" i="6" s="1"/>
  <c r="L1260" i="6"/>
  <c r="K1260" i="6"/>
  <c r="H1260" i="6"/>
  <c r="C1261" i="5"/>
  <c r="D1261" i="5" s="1"/>
  <c r="L1260" i="5"/>
  <c r="K1260" i="5"/>
  <c r="H1260" i="5"/>
  <c r="E1248" i="1"/>
  <c r="P1247" i="1"/>
  <c r="Q1247" i="1" s="1"/>
  <c r="J1247" i="1"/>
  <c r="K1260" i="7" l="1"/>
  <c r="H1260" i="7"/>
  <c r="C1261" i="7"/>
  <c r="D1261" i="7" s="1"/>
  <c r="L1260" i="7"/>
  <c r="E1261" i="6"/>
  <c r="P1260" i="8"/>
  <c r="Q1260" i="8" s="1"/>
  <c r="J1260" i="8"/>
  <c r="E1261" i="8"/>
  <c r="P1260" i="6"/>
  <c r="Q1260" i="6" s="1"/>
  <c r="J1260" i="6"/>
  <c r="E1261" i="5"/>
  <c r="P1260" i="5"/>
  <c r="Q1260" i="5" s="1"/>
  <c r="J1260" i="5"/>
  <c r="I1248" i="1"/>
  <c r="G1248" i="1"/>
  <c r="E1261" i="7" l="1"/>
  <c r="P1260" i="7"/>
  <c r="Q1260" i="7" s="1"/>
  <c r="J1260" i="7"/>
  <c r="I1261" i="8"/>
  <c r="G1261" i="8"/>
  <c r="I1261" i="6"/>
  <c r="G1261" i="6"/>
  <c r="I1261" i="5"/>
  <c r="G1261" i="5"/>
  <c r="L1248" i="1"/>
  <c r="C1249" i="1"/>
  <c r="D1249" i="1" s="1"/>
  <c r="K1248" i="1"/>
  <c r="H1248" i="1"/>
  <c r="I1261" i="7" l="1"/>
  <c r="G1261" i="7"/>
  <c r="L1261" i="8"/>
  <c r="K1261" i="8"/>
  <c r="C1262" i="8"/>
  <c r="D1262" i="8" s="1"/>
  <c r="H1261" i="8"/>
  <c r="L1261" i="6"/>
  <c r="K1261" i="6"/>
  <c r="C1262" i="6"/>
  <c r="D1262" i="6" s="1"/>
  <c r="H1261" i="6"/>
  <c r="K1261" i="5"/>
  <c r="C1262" i="5"/>
  <c r="D1262" i="5" s="1"/>
  <c r="L1261" i="5"/>
  <c r="H1261" i="5"/>
  <c r="E1249" i="1"/>
  <c r="P1248" i="1"/>
  <c r="Q1248" i="1" s="1"/>
  <c r="J1248" i="1"/>
  <c r="L1261" i="7" l="1"/>
  <c r="K1261" i="7"/>
  <c r="C1262" i="7"/>
  <c r="D1262" i="7" s="1"/>
  <c r="H1261" i="7"/>
  <c r="P1261" i="8"/>
  <c r="Q1261" i="8" s="1"/>
  <c r="J1261" i="8"/>
  <c r="E1262" i="8"/>
  <c r="P1261" i="6"/>
  <c r="Q1261" i="6" s="1"/>
  <c r="J1261" i="6"/>
  <c r="E1262" i="6"/>
  <c r="E1262" i="5"/>
  <c r="P1261" i="5"/>
  <c r="Q1261" i="5" s="1"/>
  <c r="J1261" i="5"/>
  <c r="I1249" i="1"/>
  <c r="G1249" i="1"/>
  <c r="P1261" i="7" l="1"/>
  <c r="Q1261" i="7" s="1"/>
  <c r="J1261" i="7"/>
  <c r="E1262" i="7"/>
  <c r="I1262" i="8"/>
  <c r="G1262" i="8"/>
  <c r="I1262" i="6"/>
  <c r="G1262" i="6"/>
  <c r="I1262" i="5"/>
  <c r="G1262" i="5"/>
  <c r="K1249" i="1"/>
  <c r="C1250" i="1"/>
  <c r="D1250" i="1" s="1"/>
  <c r="L1249" i="1"/>
  <c r="H1249" i="1"/>
  <c r="I1262" i="7" l="1"/>
  <c r="G1262" i="7"/>
  <c r="L1262" i="8"/>
  <c r="C1263" i="8"/>
  <c r="D1263" i="8" s="1"/>
  <c r="K1262" i="8"/>
  <c r="H1262" i="8"/>
  <c r="C1263" i="6"/>
  <c r="D1263" i="6" s="1"/>
  <c r="L1262" i="6"/>
  <c r="K1262" i="6"/>
  <c r="H1262" i="6"/>
  <c r="C1263" i="5"/>
  <c r="D1263" i="5" s="1"/>
  <c r="L1262" i="5"/>
  <c r="K1262" i="5"/>
  <c r="H1262" i="5"/>
  <c r="E1250" i="1"/>
  <c r="P1249" i="1"/>
  <c r="Q1249" i="1" s="1"/>
  <c r="J1249" i="1"/>
  <c r="C1263" i="7" l="1"/>
  <c r="L1262" i="7"/>
  <c r="H1262" i="7"/>
  <c r="K1262" i="7"/>
  <c r="E1263" i="5"/>
  <c r="E1263" i="8"/>
  <c r="P1262" i="8"/>
  <c r="Q1262" i="8" s="1"/>
  <c r="J1262" i="8"/>
  <c r="E1263" i="6"/>
  <c r="P1262" i="6"/>
  <c r="Q1262" i="6" s="1"/>
  <c r="J1262" i="6"/>
  <c r="P1262" i="5"/>
  <c r="Q1262" i="5" s="1"/>
  <c r="J1262" i="5"/>
  <c r="I1250" i="1"/>
  <c r="G1250" i="1"/>
  <c r="P1262" i="7" l="1"/>
  <c r="Q1262" i="7" s="1"/>
  <c r="J1262" i="7"/>
  <c r="D1263" i="7"/>
  <c r="E1263" i="7" s="1"/>
  <c r="I1263" i="8"/>
  <c r="G1263" i="8"/>
  <c r="I1263" i="6"/>
  <c r="G1263" i="6"/>
  <c r="I1263" i="5"/>
  <c r="G1263" i="5"/>
  <c r="C1251" i="1"/>
  <c r="D1251" i="1" s="1"/>
  <c r="L1250" i="1"/>
  <c r="K1250" i="1"/>
  <c r="H1250" i="1"/>
  <c r="I1263" i="7" l="1"/>
  <c r="G1263" i="7"/>
  <c r="L1263" i="8"/>
  <c r="K1263" i="8"/>
  <c r="C1264" i="8"/>
  <c r="D1264" i="8" s="1"/>
  <c r="H1263" i="8"/>
  <c r="L1263" i="6"/>
  <c r="K1263" i="6"/>
  <c r="C1264" i="6"/>
  <c r="D1264" i="6" s="1"/>
  <c r="H1263" i="6"/>
  <c r="K1263" i="5"/>
  <c r="C1264" i="5"/>
  <c r="D1264" i="5" s="1"/>
  <c r="L1263" i="5"/>
  <c r="H1263" i="5"/>
  <c r="P1250" i="1"/>
  <c r="Q1250" i="1" s="1"/>
  <c r="J1250" i="1"/>
  <c r="E1251" i="1"/>
  <c r="C1264" i="7" l="1"/>
  <c r="H1263" i="7"/>
  <c r="K1263" i="7"/>
  <c r="L1263" i="7"/>
  <c r="P1263" i="8"/>
  <c r="Q1263" i="8" s="1"/>
  <c r="J1263" i="8"/>
  <c r="E1264" i="8"/>
  <c r="P1263" i="6"/>
  <c r="Q1263" i="6" s="1"/>
  <c r="J1263" i="6"/>
  <c r="E1264" i="6"/>
  <c r="E1264" i="5"/>
  <c r="P1263" i="5"/>
  <c r="Q1263" i="5" s="1"/>
  <c r="J1263" i="5"/>
  <c r="I1251" i="1"/>
  <c r="G1251" i="1"/>
  <c r="D1264" i="7" l="1"/>
  <c r="E1264" i="7" s="1"/>
  <c r="P1263" i="7"/>
  <c r="Q1263" i="7" s="1"/>
  <c r="J1263" i="7"/>
  <c r="I1264" i="8"/>
  <c r="G1264" i="8"/>
  <c r="I1264" i="6"/>
  <c r="G1264" i="6"/>
  <c r="I1264" i="5"/>
  <c r="G1264" i="5"/>
  <c r="L1251" i="1"/>
  <c r="C1252" i="1"/>
  <c r="D1252" i="1" s="1"/>
  <c r="K1251" i="1"/>
  <c r="H1251" i="1"/>
  <c r="G1264" i="7" l="1"/>
  <c r="I1264" i="7"/>
  <c r="L1264" i="8"/>
  <c r="C1265" i="8"/>
  <c r="D1265" i="8" s="1"/>
  <c r="K1264" i="8"/>
  <c r="H1264" i="8"/>
  <c r="C1265" i="6"/>
  <c r="D1265" i="6" s="1"/>
  <c r="L1264" i="6"/>
  <c r="K1264" i="6"/>
  <c r="H1264" i="6"/>
  <c r="C1265" i="5"/>
  <c r="D1265" i="5" s="1"/>
  <c r="L1264" i="5"/>
  <c r="K1264" i="5"/>
  <c r="H1264" i="5"/>
  <c r="E1252" i="1"/>
  <c r="P1251" i="1"/>
  <c r="Q1251" i="1" s="1"/>
  <c r="J1251" i="1"/>
  <c r="H1264" i="7" l="1"/>
  <c r="C1265" i="7"/>
  <c r="D1265" i="7" s="1"/>
  <c r="L1264" i="7"/>
  <c r="K1264" i="7"/>
  <c r="E1265" i="5"/>
  <c r="P1264" i="8"/>
  <c r="Q1264" i="8" s="1"/>
  <c r="J1264" i="8"/>
  <c r="E1265" i="8"/>
  <c r="E1265" i="6"/>
  <c r="P1264" i="6"/>
  <c r="Q1264" i="6" s="1"/>
  <c r="J1264" i="6"/>
  <c r="P1264" i="5"/>
  <c r="Q1264" i="5" s="1"/>
  <c r="J1264" i="5"/>
  <c r="I1252" i="1"/>
  <c r="G1252" i="1"/>
  <c r="P1264" i="7" l="1"/>
  <c r="Q1264" i="7" s="1"/>
  <c r="J1264" i="7"/>
  <c r="E1265" i="7"/>
  <c r="I1265" i="8"/>
  <c r="G1265" i="8"/>
  <c r="I1265" i="6"/>
  <c r="G1265" i="6"/>
  <c r="I1265" i="5"/>
  <c r="G1265" i="5"/>
  <c r="C1253" i="1"/>
  <c r="D1253" i="1" s="1"/>
  <c r="K1252" i="1"/>
  <c r="L1252" i="1"/>
  <c r="H1252" i="1"/>
  <c r="I1265" i="7" l="1"/>
  <c r="G1265" i="7"/>
  <c r="L1265" i="8"/>
  <c r="K1265" i="8"/>
  <c r="C1266" i="8"/>
  <c r="D1266" i="8" s="1"/>
  <c r="H1265" i="8"/>
  <c r="L1265" i="6"/>
  <c r="K1265" i="6"/>
  <c r="C1266" i="6"/>
  <c r="D1266" i="6" s="1"/>
  <c r="H1265" i="6"/>
  <c r="K1265" i="5"/>
  <c r="C1266" i="5"/>
  <c r="D1266" i="5" s="1"/>
  <c r="L1265" i="5"/>
  <c r="H1265" i="5"/>
  <c r="E1253" i="1"/>
  <c r="P1252" i="1"/>
  <c r="Q1252" i="1" s="1"/>
  <c r="J1252" i="1"/>
  <c r="H1265" i="7" l="1"/>
  <c r="L1265" i="7"/>
  <c r="K1265" i="7"/>
  <c r="C1266" i="7"/>
  <c r="D1266" i="7" s="1"/>
  <c r="P1265" i="8"/>
  <c r="Q1265" i="8" s="1"/>
  <c r="J1265" i="8"/>
  <c r="E1266" i="8"/>
  <c r="P1265" i="6"/>
  <c r="Q1265" i="6" s="1"/>
  <c r="J1265" i="6"/>
  <c r="E1266" i="6"/>
  <c r="P1265" i="5"/>
  <c r="Q1265" i="5" s="1"/>
  <c r="J1265" i="5"/>
  <c r="E1266" i="5"/>
  <c r="I1253" i="1"/>
  <c r="G1253" i="1"/>
  <c r="P1265" i="7" l="1"/>
  <c r="Q1265" i="7" s="1"/>
  <c r="J1265" i="7"/>
  <c r="E1266" i="7"/>
  <c r="I1266" i="8"/>
  <c r="G1266" i="8"/>
  <c r="I1266" i="6"/>
  <c r="G1266" i="6"/>
  <c r="I1266" i="5"/>
  <c r="G1266" i="5"/>
  <c r="C1254" i="1"/>
  <c r="D1254" i="1" s="1"/>
  <c r="L1253" i="1"/>
  <c r="K1253" i="1"/>
  <c r="H1253" i="1"/>
  <c r="I1266" i="7" l="1"/>
  <c r="G1266" i="7"/>
  <c r="L1266" i="8"/>
  <c r="C1267" i="8"/>
  <c r="D1267" i="8" s="1"/>
  <c r="K1266" i="8"/>
  <c r="H1266" i="8"/>
  <c r="C1267" i="6"/>
  <c r="D1267" i="6" s="1"/>
  <c r="L1266" i="6"/>
  <c r="K1266" i="6"/>
  <c r="H1266" i="6"/>
  <c r="C1267" i="5"/>
  <c r="D1267" i="5" s="1"/>
  <c r="L1266" i="5"/>
  <c r="K1266" i="5"/>
  <c r="H1266" i="5"/>
  <c r="P1253" i="1"/>
  <c r="Q1253" i="1" s="1"/>
  <c r="J1253" i="1"/>
  <c r="E1254" i="1"/>
  <c r="H1266" i="7" l="1"/>
  <c r="C1267" i="7"/>
  <c r="K1266" i="7"/>
  <c r="L1266" i="7"/>
  <c r="E1267" i="5"/>
  <c r="P1266" i="8"/>
  <c r="Q1266" i="8" s="1"/>
  <c r="J1266" i="8"/>
  <c r="E1267" i="8"/>
  <c r="P1266" i="6"/>
  <c r="Q1266" i="6" s="1"/>
  <c r="J1266" i="6"/>
  <c r="E1267" i="6"/>
  <c r="P1266" i="5"/>
  <c r="Q1266" i="5" s="1"/>
  <c r="J1266" i="5"/>
  <c r="I1254" i="1"/>
  <c r="G1254" i="1"/>
  <c r="P1266" i="7" l="1"/>
  <c r="Q1266" i="7" s="1"/>
  <c r="J1266" i="7"/>
  <c r="D1267" i="7"/>
  <c r="E1267" i="7" s="1"/>
  <c r="I1267" i="8"/>
  <c r="G1267" i="8"/>
  <c r="I1267" i="6"/>
  <c r="G1267" i="6"/>
  <c r="I1267" i="5"/>
  <c r="G1267" i="5"/>
  <c r="K1254" i="1"/>
  <c r="L1254" i="1"/>
  <c r="C1255" i="1"/>
  <c r="D1255" i="1" s="1"/>
  <c r="H1254" i="1"/>
  <c r="I1267" i="7" l="1"/>
  <c r="G1267" i="7"/>
  <c r="L1267" i="8"/>
  <c r="K1267" i="8"/>
  <c r="C1268" i="8"/>
  <c r="D1268" i="8" s="1"/>
  <c r="H1267" i="8"/>
  <c r="L1267" i="6"/>
  <c r="K1267" i="6"/>
  <c r="C1268" i="6"/>
  <c r="D1268" i="6" s="1"/>
  <c r="H1267" i="6"/>
  <c r="K1267" i="5"/>
  <c r="C1268" i="5"/>
  <c r="D1268" i="5" s="1"/>
  <c r="L1267" i="5"/>
  <c r="H1267" i="5"/>
  <c r="E1255" i="1"/>
  <c r="P1254" i="1"/>
  <c r="Q1254" i="1" s="1"/>
  <c r="J1254" i="1"/>
  <c r="C1268" i="7" l="1"/>
  <c r="D1268" i="7" s="1"/>
  <c r="H1267" i="7"/>
  <c r="L1267" i="7"/>
  <c r="K1267" i="7"/>
  <c r="P1267" i="8"/>
  <c r="Q1267" i="8" s="1"/>
  <c r="J1267" i="8"/>
  <c r="E1268" i="8"/>
  <c r="P1267" i="6"/>
  <c r="Q1267" i="6" s="1"/>
  <c r="J1267" i="6"/>
  <c r="E1268" i="6"/>
  <c r="P1267" i="5"/>
  <c r="Q1267" i="5" s="1"/>
  <c r="J1267" i="5"/>
  <c r="E1268" i="5"/>
  <c r="I1255" i="1"/>
  <c r="G1255" i="1"/>
  <c r="P1267" i="7" l="1"/>
  <c r="Q1267" i="7" s="1"/>
  <c r="J1267" i="7"/>
  <c r="E1268" i="7"/>
  <c r="I1268" i="8"/>
  <c r="G1268" i="8"/>
  <c r="I1268" i="6"/>
  <c r="G1268" i="6"/>
  <c r="I1268" i="5"/>
  <c r="G1268" i="5"/>
  <c r="C1256" i="1"/>
  <c r="D1256" i="1" s="1"/>
  <c r="K1255" i="1"/>
  <c r="L1255" i="1"/>
  <c r="H1255" i="1"/>
  <c r="I1268" i="7" l="1"/>
  <c r="G1268" i="7"/>
  <c r="L1268" i="8"/>
  <c r="C1269" i="8"/>
  <c r="D1269" i="8" s="1"/>
  <c r="K1268" i="8"/>
  <c r="H1268" i="8"/>
  <c r="C1269" i="6"/>
  <c r="D1269" i="6" s="1"/>
  <c r="L1268" i="6"/>
  <c r="K1268" i="6"/>
  <c r="H1268" i="6"/>
  <c r="C1269" i="5"/>
  <c r="D1269" i="5" s="1"/>
  <c r="L1268" i="5"/>
  <c r="K1268" i="5"/>
  <c r="H1268" i="5"/>
  <c r="E1256" i="1"/>
  <c r="P1255" i="1"/>
  <c r="Q1255" i="1" s="1"/>
  <c r="J1255" i="1"/>
  <c r="H1268" i="7" l="1"/>
  <c r="C1269" i="7"/>
  <c r="D1269" i="7" s="1"/>
  <c r="L1268" i="7"/>
  <c r="K1268" i="7"/>
  <c r="E1269" i="5"/>
  <c r="E1269" i="8"/>
  <c r="P1268" i="8"/>
  <c r="Q1268" i="8" s="1"/>
  <c r="J1268" i="8"/>
  <c r="P1268" i="6"/>
  <c r="Q1268" i="6" s="1"/>
  <c r="J1268" i="6"/>
  <c r="E1269" i="6"/>
  <c r="P1268" i="5"/>
  <c r="Q1268" i="5" s="1"/>
  <c r="J1268" i="5"/>
  <c r="I1256" i="1"/>
  <c r="G1256" i="1"/>
  <c r="P1268" i="7" l="1"/>
  <c r="Q1268" i="7" s="1"/>
  <c r="J1268" i="7"/>
  <c r="E1269" i="7"/>
  <c r="I1269" i="8"/>
  <c r="G1269" i="8"/>
  <c r="I1269" i="6"/>
  <c r="G1269" i="6"/>
  <c r="I1269" i="5"/>
  <c r="G1269" i="5"/>
  <c r="C1257" i="1"/>
  <c r="D1257" i="1" s="1"/>
  <c r="L1256" i="1"/>
  <c r="K1256" i="1"/>
  <c r="H1256" i="1"/>
  <c r="I1269" i="7" l="1"/>
  <c r="G1269" i="7"/>
  <c r="L1269" i="8"/>
  <c r="K1269" i="8"/>
  <c r="C1270" i="8"/>
  <c r="D1270" i="8" s="1"/>
  <c r="H1269" i="8"/>
  <c r="L1269" i="6"/>
  <c r="K1269" i="6"/>
  <c r="C1270" i="6"/>
  <c r="D1270" i="6" s="1"/>
  <c r="H1269" i="6"/>
  <c r="K1269" i="5"/>
  <c r="C1270" i="5"/>
  <c r="D1270" i="5" s="1"/>
  <c r="L1269" i="5"/>
  <c r="H1269" i="5"/>
  <c r="E1257" i="1"/>
  <c r="P1256" i="1"/>
  <c r="Q1256" i="1" s="1"/>
  <c r="J1256" i="1"/>
  <c r="H1269" i="7" l="1"/>
  <c r="C1270" i="7"/>
  <c r="L1269" i="7"/>
  <c r="K1269" i="7"/>
  <c r="P1269" i="8"/>
  <c r="Q1269" i="8" s="1"/>
  <c r="J1269" i="8"/>
  <c r="E1270" i="8"/>
  <c r="P1269" i="6"/>
  <c r="Q1269" i="6" s="1"/>
  <c r="J1269" i="6"/>
  <c r="E1270" i="6"/>
  <c r="P1269" i="5"/>
  <c r="Q1269" i="5" s="1"/>
  <c r="J1269" i="5"/>
  <c r="E1270" i="5"/>
  <c r="I1257" i="1"/>
  <c r="G1257" i="1"/>
  <c r="J1269" i="7" l="1"/>
  <c r="P1269" i="7"/>
  <c r="Q1269" i="7" s="1"/>
  <c r="D1270" i="7"/>
  <c r="E1270" i="7" s="1"/>
  <c r="I1270" i="8"/>
  <c r="G1270" i="8"/>
  <c r="I1270" i="6"/>
  <c r="G1270" i="6"/>
  <c r="I1270" i="5"/>
  <c r="G1270" i="5"/>
  <c r="C1258" i="1"/>
  <c r="D1258" i="1" s="1"/>
  <c r="K1257" i="1"/>
  <c r="L1257" i="1"/>
  <c r="H1257" i="1"/>
  <c r="G1270" i="7" l="1"/>
  <c r="I1270" i="7"/>
  <c r="L1270" i="8"/>
  <c r="C1271" i="8"/>
  <c r="D1271" i="8" s="1"/>
  <c r="K1270" i="8"/>
  <c r="H1270" i="8"/>
  <c r="C1271" i="6"/>
  <c r="D1271" i="6" s="1"/>
  <c r="L1270" i="6"/>
  <c r="K1270" i="6"/>
  <c r="H1270" i="6"/>
  <c r="C1271" i="5"/>
  <c r="D1271" i="5" s="1"/>
  <c r="L1270" i="5"/>
  <c r="K1270" i="5"/>
  <c r="H1270" i="5"/>
  <c r="E1258" i="1"/>
  <c r="P1257" i="1"/>
  <c r="Q1257" i="1" s="1"/>
  <c r="J1257" i="1"/>
  <c r="L1270" i="7" l="1"/>
  <c r="H1270" i="7"/>
  <c r="K1270" i="7"/>
  <c r="C1271" i="7"/>
  <c r="E1271" i="6"/>
  <c r="E1271" i="5"/>
  <c r="E1271" i="8"/>
  <c r="P1270" i="8"/>
  <c r="Q1270" i="8" s="1"/>
  <c r="J1270" i="8"/>
  <c r="P1270" i="6"/>
  <c r="Q1270" i="6" s="1"/>
  <c r="J1270" i="6"/>
  <c r="P1270" i="5"/>
  <c r="Q1270" i="5" s="1"/>
  <c r="J1270" i="5"/>
  <c r="I1258" i="1"/>
  <c r="G1258" i="1"/>
  <c r="D1271" i="7" l="1"/>
  <c r="E1271" i="7"/>
  <c r="P1270" i="7"/>
  <c r="Q1270" i="7" s="1"/>
  <c r="J1270" i="7"/>
  <c r="I1271" i="8"/>
  <c r="G1271" i="8"/>
  <c r="I1271" i="6"/>
  <c r="G1271" i="6"/>
  <c r="I1271" i="5"/>
  <c r="G1271" i="5"/>
  <c r="C1259" i="1"/>
  <c r="D1259" i="1" s="1"/>
  <c r="K1258" i="1"/>
  <c r="L1258" i="1"/>
  <c r="H1258" i="1"/>
  <c r="I1271" i="7" l="1"/>
  <c r="G1271" i="7"/>
  <c r="L1271" i="8"/>
  <c r="K1271" i="8"/>
  <c r="C1272" i="8"/>
  <c r="D1272" i="8" s="1"/>
  <c r="H1271" i="8"/>
  <c r="L1271" i="6"/>
  <c r="K1271" i="6"/>
  <c r="C1272" i="6"/>
  <c r="D1272" i="6" s="1"/>
  <c r="H1271" i="6"/>
  <c r="K1271" i="5"/>
  <c r="C1272" i="5"/>
  <c r="D1272" i="5" s="1"/>
  <c r="L1271" i="5"/>
  <c r="H1271" i="5"/>
  <c r="E1259" i="1"/>
  <c r="P1258" i="1"/>
  <c r="Q1258" i="1" s="1"/>
  <c r="J1258" i="1"/>
  <c r="K1271" i="7" l="1"/>
  <c r="H1271" i="7"/>
  <c r="C1272" i="7"/>
  <c r="L1271" i="7"/>
  <c r="P1271" i="8"/>
  <c r="Q1271" i="8" s="1"/>
  <c r="J1271" i="8"/>
  <c r="E1272" i="8"/>
  <c r="P1271" i="6"/>
  <c r="Q1271" i="6" s="1"/>
  <c r="J1271" i="6"/>
  <c r="E1272" i="6"/>
  <c r="P1271" i="5"/>
  <c r="Q1271" i="5" s="1"/>
  <c r="J1271" i="5"/>
  <c r="E1272" i="5"/>
  <c r="I1259" i="1"/>
  <c r="G1259" i="1"/>
  <c r="D1272" i="7" l="1"/>
  <c r="E1272" i="7" s="1"/>
  <c r="P1271" i="7"/>
  <c r="Q1271" i="7" s="1"/>
  <c r="J1271" i="7"/>
  <c r="I1272" i="8"/>
  <c r="G1272" i="8"/>
  <c r="I1272" i="6"/>
  <c r="G1272" i="6"/>
  <c r="I1272" i="5"/>
  <c r="G1272" i="5"/>
  <c r="L1259" i="1"/>
  <c r="C1260" i="1"/>
  <c r="D1260" i="1" s="1"/>
  <c r="K1259" i="1"/>
  <c r="H1259" i="1"/>
  <c r="G1272" i="7" l="1"/>
  <c r="I1272" i="7"/>
  <c r="L1272" i="8"/>
  <c r="C1273" i="8"/>
  <c r="D1273" i="8" s="1"/>
  <c r="K1272" i="8"/>
  <c r="H1272" i="8"/>
  <c r="C1273" i="6"/>
  <c r="D1273" i="6" s="1"/>
  <c r="L1272" i="6"/>
  <c r="K1272" i="6"/>
  <c r="H1272" i="6"/>
  <c r="C1273" i="5"/>
  <c r="D1273" i="5" s="1"/>
  <c r="L1272" i="5"/>
  <c r="K1272" i="5"/>
  <c r="H1272" i="5"/>
  <c r="E1260" i="1"/>
  <c r="P1259" i="1"/>
  <c r="Q1259" i="1" s="1"/>
  <c r="J1259" i="1"/>
  <c r="H1272" i="7" l="1"/>
  <c r="K1272" i="7"/>
  <c r="C1273" i="7"/>
  <c r="D1273" i="7" s="1"/>
  <c r="L1272" i="7"/>
  <c r="E1273" i="5"/>
  <c r="P1272" i="8"/>
  <c r="Q1272" i="8" s="1"/>
  <c r="J1272" i="8"/>
  <c r="E1273" i="8"/>
  <c r="E1273" i="6"/>
  <c r="P1272" i="6"/>
  <c r="Q1272" i="6" s="1"/>
  <c r="J1272" i="6"/>
  <c r="P1272" i="5"/>
  <c r="Q1272" i="5" s="1"/>
  <c r="J1272" i="5"/>
  <c r="I1260" i="1"/>
  <c r="G1260" i="1"/>
  <c r="P1272" i="7" l="1"/>
  <c r="Q1272" i="7" s="1"/>
  <c r="J1272" i="7"/>
  <c r="E1273" i="7"/>
  <c r="I1273" i="8"/>
  <c r="G1273" i="8"/>
  <c r="I1273" i="6"/>
  <c r="G1273" i="6"/>
  <c r="I1273" i="5"/>
  <c r="G1273" i="5"/>
  <c r="K1260" i="1"/>
  <c r="C1261" i="1"/>
  <c r="D1261" i="1" s="1"/>
  <c r="L1260" i="1"/>
  <c r="H1260" i="1"/>
  <c r="I1273" i="7" l="1"/>
  <c r="G1273" i="7"/>
  <c r="L1273" i="8"/>
  <c r="K1273" i="8"/>
  <c r="C1274" i="8"/>
  <c r="D1274" i="8" s="1"/>
  <c r="H1273" i="8"/>
  <c r="L1273" i="6"/>
  <c r="K1273" i="6"/>
  <c r="C1274" i="6"/>
  <c r="D1274" i="6" s="1"/>
  <c r="H1273" i="6"/>
  <c r="K1273" i="5"/>
  <c r="C1274" i="5"/>
  <c r="D1274" i="5" s="1"/>
  <c r="L1273" i="5"/>
  <c r="H1273" i="5"/>
  <c r="E1261" i="1"/>
  <c r="P1260" i="1"/>
  <c r="Q1260" i="1" s="1"/>
  <c r="J1260" i="1"/>
  <c r="C1274" i="7" l="1"/>
  <c r="D1274" i="7" s="1"/>
  <c r="L1273" i="7"/>
  <c r="H1273" i="7"/>
  <c r="K1273" i="7"/>
  <c r="P1273" i="8"/>
  <c r="Q1273" i="8" s="1"/>
  <c r="J1273" i="8"/>
  <c r="E1274" i="8"/>
  <c r="P1273" i="6"/>
  <c r="Q1273" i="6" s="1"/>
  <c r="J1273" i="6"/>
  <c r="E1274" i="6"/>
  <c r="P1273" i="5"/>
  <c r="Q1273" i="5" s="1"/>
  <c r="J1273" i="5"/>
  <c r="E1274" i="5"/>
  <c r="I1261" i="1"/>
  <c r="G1261" i="1"/>
  <c r="J1273" i="7" l="1"/>
  <c r="P1273" i="7"/>
  <c r="Q1273" i="7" s="1"/>
  <c r="E1274" i="7"/>
  <c r="I1274" i="8"/>
  <c r="G1274" i="8"/>
  <c r="I1274" i="6"/>
  <c r="G1274" i="6"/>
  <c r="I1274" i="5"/>
  <c r="G1274" i="5"/>
  <c r="L1261" i="1"/>
  <c r="K1261" i="1"/>
  <c r="C1262" i="1"/>
  <c r="D1262" i="1" s="1"/>
  <c r="H1261" i="1"/>
  <c r="G1274" i="7" l="1"/>
  <c r="I1274" i="7"/>
  <c r="L1274" i="8"/>
  <c r="C1275" i="8"/>
  <c r="D1275" i="8" s="1"/>
  <c r="K1274" i="8"/>
  <c r="H1274" i="8"/>
  <c r="C1275" i="6"/>
  <c r="D1275" i="6" s="1"/>
  <c r="L1274" i="6"/>
  <c r="K1274" i="6"/>
  <c r="H1274" i="6"/>
  <c r="C1275" i="5"/>
  <c r="D1275" i="5" s="1"/>
  <c r="L1274" i="5"/>
  <c r="K1274" i="5"/>
  <c r="H1274" i="5"/>
  <c r="E1262" i="1"/>
  <c r="P1261" i="1"/>
  <c r="Q1261" i="1" s="1"/>
  <c r="J1261" i="1"/>
  <c r="E1275" i="8" l="1"/>
  <c r="K1274" i="7"/>
  <c r="C1275" i="7"/>
  <c r="H1274" i="7"/>
  <c r="L1274" i="7"/>
  <c r="E1275" i="5"/>
  <c r="P1274" i="8"/>
  <c r="Q1274" i="8" s="1"/>
  <c r="J1274" i="8"/>
  <c r="P1274" i="6"/>
  <c r="Q1274" i="6" s="1"/>
  <c r="J1274" i="6"/>
  <c r="E1275" i="6"/>
  <c r="P1274" i="5"/>
  <c r="Q1274" i="5" s="1"/>
  <c r="J1274" i="5"/>
  <c r="I1262" i="1"/>
  <c r="G1262" i="1"/>
  <c r="P1274" i="7" l="1"/>
  <c r="Q1274" i="7" s="1"/>
  <c r="J1274" i="7"/>
  <c r="D1275" i="7"/>
  <c r="E1275" i="7" s="1"/>
  <c r="I1275" i="8"/>
  <c r="G1275" i="8"/>
  <c r="I1275" i="6"/>
  <c r="G1275" i="6"/>
  <c r="I1275" i="5"/>
  <c r="G1275" i="5"/>
  <c r="C1263" i="1"/>
  <c r="D1263" i="1" s="1"/>
  <c r="L1262" i="1"/>
  <c r="K1262" i="1"/>
  <c r="H1262" i="1"/>
  <c r="I1275" i="7" l="1"/>
  <c r="G1275" i="7"/>
  <c r="L1275" i="8"/>
  <c r="K1275" i="8"/>
  <c r="C1276" i="8"/>
  <c r="D1276" i="8" s="1"/>
  <c r="H1275" i="8"/>
  <c r="L1275" i="6"/>
  <c r="K1275" i="6"/>
  <c r="C1276" i="6"/>
  <c r="D1276" i="6" s="1"/>
  <c r="H1275" i="6"/>
  <c r="K1275" i="5"/>
  <c r="C1276" i="5"/>
  <c r="D1276" i="5" s="1"/>
  <c r="L1275" i="5"/>
  <c r="H1275" i="5"/>
  <c r="E1263" i="1"/>
  <c r="P1262" i="1"/>
  <c r="Q1262" i="1" s="1"/>
  <c r="J1262" i="1"/>
  <c r="K1275" i="7" l="1"/>
  <c r="H1275" i="7"/>
  <c r="L1275" i="7"/>
  <c r="C1276" i="7"/>
  <c r="P1275" i="8"/>
  <c r="Q1275" i="8" s="1"/>
  <c r="J1275" i="8"/>
  <c r="E1276" i="8"/>
  <c r="P1275" i="6"/>
  <c r="Q1275" i="6" s="1"/>
  <c r="J1275" i="6"/>
  <c r="E1276" i="6"/>
  <c r="P1275" i="5"/>
  <c r="Q1275" i="5" s="1"/>
  <c r="J1275" i="5"/>
  <c r="E1276" i="5"/>
  <c r="I1263" i="1"/>
  <c r="G1263" i="1"/>
  <c r="D1276" i="7" l="1"/>
  <c r="E1276" i="7" s="1"/>
  <c r="J1275" i="7"/>
  <c r="P1275" i="7"/>
  <c r="Q1275" i="7" s="1"/>
  <c r="I1276" i="8"/>
  <c r="G1276" i="8"/>
  <c r="I1276" i="6"/>
  <c r="G1276" i="6"/>
  <c r="I1276" i="5"/>
  <c r="G1276" i="5"/>
  <c r="C1264" i="1"/>
  <c r="D1264" i="1" s="1"/>
  <c r="K1263" i="1"/>
  <c r="L1263" i="1"/>
  <c r="H1263" i="1"/>
  <c r="I1276" i="7" l="1"/>
  <c r="G1276" i="7"/>
  <c r="L1276" i="8"/>
  <c r="C1277" i="8"/>
  <c r="D1277" i="8" s="1"/>
  <c r="K1276" i="8"/>
  <c r="H1276" i="8"/>
  <c r="C1277" i="6"/>
  <c r="D1277" i="6" s="1"/>
  <c r="L1276" i="6"/>
  <c r="K1276" i="6"/>
  <c r="H1276" i="6"/>
  <c r="C1277" i="5"/>
  <c r="D1277" i="5" s="1"/>
  <c r="L1276" i="5"/>
  <c r="K1276" i="5"/>
  <c r="H1276" i="5"/>
  <c r="E1264" i="1"/>
  <c r="P1263" i="1"/>
  <c r="Q1263" i="1" s="1"/>
  <c r="J1263" i="1"/>
  <c r="L1276" i="7" l="1"/>
  <c r="H1276" i="7"/>
  <c r="K1276" i="7"/>
  <c r="C1277" i="7"/>
  <c r="E1277" i="5"/>
  <c r="P1276" i="8"/>
  <c r="Q1276" i="8" s="1"/>
  <c r="J1276" i="8"/>
  <c r="E1277" i="8"/>
  <c r="P1276" i="6"/>
  <c r="Q1276" i="6" s="1"/>
  <c r="J1276" i="6"/>
  <c r="E1277" i="6"/>
  <c r="P1276" i="5"/>
  <c r="Q1276" i="5" s="1"/>
  <c r="J1276" i="5"/>
  <c r="I1264" i="1"/>
  <c r="G1264" i="1"/>
  <c r="D1277" i="7" l="1"/>
  <c r="E1277" i="7" s="1"/>
  <c r="J1276" i="7"/>
  <c r="P1276" i="7"/>
  <c r="Q1276" i="7" s="1"/>
  <c r="I1277" i="8"/>
  <c r="G1277" i="8"/>
  <c r="I1277" i="6"/>
  <c r="G1277" i="6"/>
  <c r="I1277" i="5"/>
  <c r="G1277" i="5"/>
  <c r="C1265" i="1"/>
  <c r="D1265" i="1" s="1"/>
  <c r="K1264" i="1"/>
  <c r="L1264" i="1"/>
  <c r="H1264" i="1"/>
  <c r="I1277" i="7" l="1"/>
  <c r="G1277" i="7"/>
  <c r="L1277" i="8"/>
  <c r="K1277" i="8"/>
  <c r="C1278" i="8"/>
  <c r="D1278" i="8" s="1"/>
  <c r="H1277" i="8"/>
  <c r="L1277" i="6"/>
  <c r="K1277" i="6"/>
  <c r="C1278" i="6"/>
  <c r="D1278" i="6" s="1"/>
  <c r="H1277" i="6"/>
  <c r="K1277" i="5"/>
  <c r="C1278" i="5"/>
  <c r="D1278" i="5" s="1"/>
  <c r="L1277" i="5"/>
  <c r="H1277" i="5"/>
  <c r="E1265" i="1"/>
  <c r="P1264" i="1"/>
  <c r="Q1264" i="1" s="1"/>
  <c r="J1264" i="1"/>
  <c r="K1277" i="7" l="1"/>
  <c r="H1277" i="7"/>
  <c r="L1277" i="7"/>
  <c r="C1278" i="7"/>
  <c r="P1277" i="8"/>
  <c r="Q1277" i="8" s="1"/>
  <c r="J1277" i="8"/>
  <c r="E1278" i="8"/>
  <c r="P1277" i="6"/>
  <c r="Q1277" i="6" s="1"/>
  <c r="J1277" i="6"/>
  <c r="E1278" i="6"/>
  <c r="P1277" i="5"/>
  <c r="Q1277" i="5" s="1"/>
  <c r="J1277" i="5"/>
  <c r="E1278" i="5"/>
  <c r="I1265" i="1"/>
  <c r="G1265" i="1"/>
  <c r="J1277" i="7" l="1"/>
  <c r="P1277" i="7"/>
  <c r="Q1277" i="7" s="1"/>
  <c r="D1278" i="7"/>
  <c r="E1278" i="7" s="1"/>
  <c r="I1278" i="8"/>
  <c r="G1278" i="8"/>
  <c r="I1278" i="6"/>
  <c r="G1278" i="6"/>
  <c r="I1278" i="5"/>
  <c r="G1278" i="5"/>
  <c r="L1265" i="1"/>
  <c r="K1265" i="1"/>
  <c r="C1266" i="1"/>
  <c r="D1266" i="1" s="1"/>
  <c r="H1265" i="1"/>
  <c r="G1278" i="7" l="1"/>
  <c r="I1278" i="7"/>
  <c r="L1278" i="8"/>
  <c r="C1279" i="8"/>
  <c r="D1279" i="8" s="1"/>
  <c r="K1278" i="8"/>
  <c r="H1278" i="8"/>
  <c r="C1279" i="6"/>
  <c r="D1279" i="6" s="1"/>
  <c r="L1278" i="6"/>
  <c r="K1278" i="6"/>
  <c r="H1278" i="6"/>
  <c r="C1279" i="5"/>
  <c r="D1279" i="5" s="1"/>
  <c r="L1278" i="5"/>
  <c r="K1278" i="5"/>
  <c r="H1278" i="5"/>
  <c r="E1266" i="1"/>
  <c r="P1265" i="1"/>
  <c r="Q1265" i="1" s="1"/>
  <c r="J1265" i="1"/>
  <c r="L1278" i="7" l="1"/>
  <c r="H1278" i="7"/>
  <c r="C1279" i="7"/>
  <c r="K1278" i="7"/>
  <c r="P1278" i="8"/>
  <c r="Q1278" i="8" s="1"/>
  <c r="J1278" i="8"/>
  <c r="E1279" i="8"/>
  <c r="E1279" i="6"/>
  <c r="P1278" i="6"/>
  <c r="Q1278" i="6" s="1"/>
  <c r="J1278" i="6"/>
  <c r="P1278" i="5"/>
  <c r="Q1278" i="5" s="1"/>
  <c r="J1278" i="5"/>
  <c r="E1279" i="5"/>
  <c r="I1266" i="1"/>
  <c r="G1266" i="1"/>
  <c r="J1278" i="7" l="1"/>
  <c r="P1278" i="7"/>
  <c r="Q1278" i="7" s="1"/>
  <c r="D1279" i="7"/>
  <c r="E1279" i="7" s="1"/>
  <c r="I1279" i="8"/>
  <c r="G1279" i="8"/>
  <c r="I1279" i="6"/>
  <c r="G1279" i="6"/>
  <c r="I1279" i="5"/>
  <c r="G1279" i="5"/>
  <c r="C1267" i="1"/>
  <c r="D1267" i="1" s="1"/>
  <c r="L1266" i="1"/>
  <c r="K1266" i="1"/>
  <c r="H1266" i="1"/>
  <c r="I1279" i="7" l="1"/>
  <c r="G1279" i="7"/>
  <c r="L1279" i="8"/>
  <c r="K1279" i="8"/>
  <c r="C1280" i="8"/>
  <c r="D1280" i="8" s="1"/>
  <c r="H1279" i="8"/>
  <c r="L1279" i="6"/>
  <c r="K1279" i="6"/>
  <c r="C1280" i="6"/>
  <c r="D1280" i="6" s="1"/>
  <c r="H1279" i="6"/>
  <c r="K1279" i="5"/>
  <c r="C1280" i="5"/>
  <c r="D1280" i="5" s="1"/>
  <c r="L1279" i="5"/>
  <c r="H1279" i="5"/>
  <c r="E1267" i="1"/>
  <c r="P1266" i="1"/>
  <c r="Q1266" i="1" s="1"/>
  <c r="J1266" i="1"/>
  <c r="K1279" i="7" l="1"/>
  <c r="L1279" i="7"/>
  <c r="H1279" i="7"/>
  <c r="C1280" i="7"/>
  <c r="P1279" i="8"/>
  <c r="Q1279" i="8" s="1"/>
  <c r="J1279" i="8"/>
  <c r="E1280" i="8"/>
  <c r="P1279" i="6"/>
  <c r="Q1279" i="6" s="1"/>
  <c r="J1279" i="6"/>
  <c r="E1280" i="6"/>
  <c r="E1280" i="5"/>
  <c r="P1279" i="5"/>
  <c r="Q1279" i="5" s="1"/>
  <c r="J1279" i="5"/>
  <c r="I1267" i="1"/>
  <c r="G1267" i="1"/>
  <c r="D1280" i="7" l="1"/>
  <c r="E1280" i="7" s="1"/>
  <c r="P1279" i="7"/>
  <c r="Q1279" i="7" s="1"/>
  <c r="J1279" i="7"/>
  <c r="I1280" i="8"/>
  <c r="G1280" i="8"/>
  <c r="I1280" i="6"/>
  <c r="G1280" i="6"/>
  <c r="I1280" i="5"/>
  <c r="G1280" i="5"/>
  <c r="C1268" i="1"/>
  <c r="D1268" i="1" s="1"/>
  <c r="K1267" i="1"/>
  <c r="L1267" i="1"/>
  <c r="H1267" i="1"/>
  <c r="I1280" i="7" l="1"/>
  <c r="G1280" i="7"/>
  <c r="L1280" i="8"/>
  <c r="C1281" i="8"/>
  <c r="D1281" i="8" s="1"/>
  <c r="K1280" i="8"/>
  <c r="H1280" i="8"/>
  <c r="C1281" i="6"/>
  <c r="D1281" i="6" s="1"/>
  <c r="L1280" i="6"/>
  <c r="K1280" i="6"/>
  <c r="H1280" i="6"/>
  <c r="C1281" i="5"/>
  <c r="D1281" i="5" s="1"/>
  <c r="L1280" i="5"/>
  <c r="K1280" i="5"/>
  <c r="H1280" i="5"/>
  <c r="E1268" i="1"/>
  <c r="P1267" i="1"/>
  <c r="Q1267" i="1" s="1"/>
  <c r="J1267" i="1"/>
  <c r="H1280" i="7" l="1"/>
  <c r="K1280" i="7"/>
  <c r="C1281" i="7"/>
  <c r="L1280" i="7"/>
  <c r="E1281" i="8"/>
  <c r="E1281" i="5"/>
  <c r="P1280" i="8"/>
  <c r="Q1280" i="8" s="1"/>
  <c r="J1280" i="8"/>
  <c r="E1281" i="6"/>
  <c r="P1280" i="6"/>
  <c r="Q1280" i="6" s="1"/>
  <c r="J1280" i="6"/>
  <c r="P1280" i="5"/>
  <c r="Q1280" i="5" s="1"/>
  <c r="J1280" i="5"/>
  <c r="I1268" i="1"/>
  <c r="G1268" i="1"/>
  <c r="P1280" i="7" l="1"/>
  <c r="Q1280" i="7" s="1"/>
  <c r="J1280" i="7"/>
  <c r="D1281" i="7"/>
  <c r="E1281" i="7" s="1"/>
  <c r="I1281" i="8"/>
  <c r="G1281" i="8"/>
  <c r="I1281" i="6"/>
  <c r="G1281" i="6"/>
  <c r="I1281" i="5"/>
  <c r="G1281" i="5"/>
  <c r="L1268" i="1"/>
  <c r="K1268" i="1"/>
  <c r="C1269" i="1"/>
  <c r="D1269" i="1" s="1"/>
  <c r="H1268" i="1"/>
  <c r="I1281" i="7" l="1"/>
  <c r="G1281" i="7"/>
  <c r="L1281" i="8"/>
  <c r="K1281" i="8"/>
  <c r="C1282" i="8"/>
  <c r="D1282" i="8" s="1"/>
  <c r="H1281" i="8"/>
  <c r="L1281" i="6"/>
  <c r="K1281" i="6"/>
  <c r="C1282" i="6"/>
  <c r="D1282" i="6" s="1"/>
  <c r="H1281" i="6"/>
  <c r="K1281" i="5"/>
  <c r="C1282" i="5"/>
  <c r="D1282" i="5" s="1"/>
  <c r="L1281" i="5"/>
  <c r="H1281" i="5"/>
  <c r="E1269" i="1"/>
  <c r="P1268" i="1"/>
  <c r="Q1268" i="1" s="1"/>
  <c r="J1268" i="1"/>
  <c r="K1281" i="7" l="1"/>
  <c r="H1281" i="7"/>
  <c r="C1282" i="7"/>
  <c r="D1282" i="7" s="1"/>
  <c r="L1281" i="7"/>
  <c r="P1281" i="8"/>
  <c r="Q1281" i="8" s="1"/>
  <c r="J1281" i="8"/>
  <c r="E1282" i="8"/>
  <c r="P1281" i="6"/>
  <c r="Q1281" i="6" s="1"/>
  <c r="J1281" i="6"/>
  <c r="E1282" i="6"/>
  <c r="P1281" i="5"/>
  <c r="Q1281" i="5" s="1"/>
  <c r="J1281" i="5"/>
  <c r="E1282" i="5"/>
  <c r="I1269" i="1"/>
  <c r="G1269" i="1"/>
  <c r="E1282" i="7" l="1"/>
  <c r="J1281" i="7"/>
  <c r="P1281" i="7"/>
  <c r="Q1281" i="7" s="1"/>
  <c r="I1282" i="8"/>
  <c r="G1282" i="8"/>
  <c r="I1282" i="6"/>
  <c r="G1282" i="6"/>
  <c r="I1282" i="5"/>
  <c r="G1282" i="5"/>
  <c r="C1270" i="1"/>
  <c r="D1270" i="1" s="1"/>
  <c r="L1269" i="1"/>
  <c r="K1269" i="1"/>
  <c r="H1269" i="1"/>
  <c r="I1282" i="7" l="1"/>
  <c r="G1282" i="7"/>
  <c r="L1282" i="8"/>
  <c r="C1283" i="8"/>
  <c r="D1283" i="8" s="1"/>
  <c r="K1282" i="8"/>
  <c r="H1282" i="8"/>
  <c r="C1283" i="6"/>
  <c r="D1283" i="6" s="1"/>
  <c r="L1282" i="6"/>
  <c r="K1282" i="6"/>
  <c r="H1282" i="6"/>
  <c r="C1283" i="5"/>
  <c r="D1283" i="5" s="1"/>
  <c r="L1282" i="5"/>
  <c r="K1282" i="5"/>
  <c r="H1282" i="5"/>
  <c r="P1269" i="1"/>
  <c r="Q1269" i="1" s="1"/>
  <c r="J1269" i="1"/>
  <c r="E1270" i="1"/>
  <c r="E1283" i="8" l="1"/>
  <c r="K1282" i="7"/>
  <c r="C1283" i="7"/>
  <c r="H1282" i="7"/>
  <c r="L1282" i="7"/>
  <c r="E1283" i="5"/>
  <c r="P1282" i="8"/>
  <c r="Q1282" i="8" s="1"/>
  <c r="J1282" i="8"/>
  <c r="P1282" i="6"/>
  <c r="Q1282" i="6" s="1"/>
  <c r="J1282" i="6"/>
  <c r="E1283" i="6"/>
  <c r="P1282" i="5"/>
  <c r="Q1282" i="5" s="1"/>
  <c r="J1282" i="5"/>
  <c r="I1270" i="1"/>
  <c r="G1270" i="1"/>
  <c r="P1282" i="7" l="1"/>
  <c r="Q1282" i="7" s="1"/>
  <c r="J1282" i="7"/>
  <c r="D1283" i="7"/>
  <c r="E1283" i="7" s="1"/>
  <c r="I1283" i="8"/>
  <c r="G1283" i="8"/>
  <c r="I1283" i="6"/>
  <c r="G1283" i="6"/>
  <c r="I1283" i="5"/>
  <c r="G1283" i="5"/>
  <c r="C1271" i="1"/>
  <c r="D1271" i="1" s="1"/>
  <c r="L1270" i="1"/>
  <c r="K1270" i="1"/>
  <c r="H1270" i="1"/>
  <c r="I1283" i="7" l="1"/>
  <c r="G1283" i="7"/>
  <c r="L1283" i="8"/>
  <c r="K1283" i="8"/>
  <c r="C1284" i="8"/>
  <c r="D1284" i="8" s="1"/>
  <c r="H1283" i="8"/>
  <c r="L1283" i="6"/>
  <c r="K1283" i="6"/>
  <c r="C1284" i="6"/>
  <c r="D1284" i="6" s="1"/>
  <c r="H1283" i="6"/>
  <c r="K1283" i="5"/>
  <c r="C1284" i="5"/>
  <c r="D1284" i="5" s="1"/>
  <c r="L1283" i="5"/>
  <c r="H1283" i="5"/>
  <c r="E1271" i="1"/>
  <c r="P1270" i="1"/>
  <c r="Q1270" i="1" s="1"/>
  <c r="J1270" i="1"/>
  <c r="K1283" i="7" l="1"/>
  <c r="H1283" i="7"/>
  <c r="C1284" i="7"/>
  <c r="L1283" i="7"/>
  <c r="P1283" i="8"/>
  <c r="Q1283" i="8" s="1"/>
  <c r="J1283" i="8"/>
  <c r="E1284" i="8"/>
  <c r="P1283" i="6"/>
  <c r="Q1283" i="6" s="1"/>
  <c r="J1283" i="6"/>
  <c r="E1284" i="6"/>
  <c r="P1283" i="5"/>
  <c r="Q1283" i="5" s="1"/>
  <c r="J1283" i="5"/>
  <c r="E1284" i="5"/>
  <c r="I1271" i="1"/>
  <c r="G1271" i="1"/>
  <c r="J1283" i="7" l="1"/>
  <c r="P1283" i="7"/>
  <c r="Q1283" i="7" s="1"/>
  <c r="D1284" i="7"/>
  <c r="E1284" i="7" s="1"/>
  <c r="I1284" i="8"/>
  <c r="G1284" i="8"/>
  <c r="I1284" i="6"/>
  <c r="G1284" i="6"/>
  <c r="I1284" i="5"/>
  <c r="G1284" i="5"/>
  <c r="C1272" i="1"/>
  <c r="D1272" i="1" s="1"/>
  <c r="L1271" i="1"/>
  <c r="K1271" i="1"/>
  <c r="H1271" i="1"/>
  <c r="I1284" i="7" l="1"/>
  <c r="G1284" i="7"/>
  <c r="L1284" i="8"/>
  <c r="C1285" i="8"/>
  <c r="D1285" i="8" s="1"/>
  <c r="K1284" i="8"/>
  <c r="H1284" i="8"/>
  <c r="C1285" i="6"/>
  <c r="D1285" i="6" s="1"/>
  <c r="L1284" i="6"/>
  <c r="K1284" i="6"/>
  <c r="H1284" i="6"/>
  <c r="C1285" i="5"/>
  <c r="D1285" i="5" s="1"/>
  <c r="L1284" i="5"/>
  <c r="K1284" i="5"/>
  <c r="H1284" i="5"/>
  <c r="E1272" i="1"/>
  <c r="P1271" i="1"/>
  <c r="Q1271" i="1" s="1"/>
  <c r="J1271" i="1"/>
  <c r="L1284" i="7" l="1"/>
  <c r="H1284" i="7"/>
  <c r="C1285" i="7"/>
  <c r="K1284" i="7"/>
  <c r="E1285" i="5"/>
  <c r="E1285" i="8"/>
  <c r="P1284" i="8"/>
  <c r="Q1284" i="8" s="1"/>
  <c r="J1284" i="8"/>
  <c r="E1285" i="6"/>
  <c r="P1284" i="6"/>
  <c r="Q1284" i="6" s="1"/>
  <c r="J1284" i="6"/>
  <c r="P1284" i="5"/>
  <c r="Q1284" i="5" s="1"/>
  <c r="J1284" i="5"/>
  <c r="I1272" i="1"/>
  <c r="G1272" i="1"/>
  <c r="J1284" i="7" l="1"/>
  <c r="P1284" i="7"/>
  <c r="Q1284" i="7" s="1"/>
  <c r="D1285" i="7"/>
  <c r="E1285" i="7" s="1"/>
  <c r="I1285" i="8"/>
  <c r="G1285" i="8"/>
  <c r="I1285" i="6"/>
  <c r="G1285" i="6"/>
  <c r="I1285" i="5"/>
  <c r="G1285" i="5"/>
  <c r="L1272" i="1"/>
  <c r="K1272" i="1"/>
  <c r="C1273" i="1"/>
  <c r="D1273" i="1" s="1"/>
  <c r="H1272" i="1"/>
  <c r="G1285" i="7" l="1"/>
  <c r="I1285" i="7"/>
  <c r="L1285" i="8"/>
  <c r="K1285" i="8"/>
  <c r="C1286" i="8"/>
  <c r="D1286" i="8" s="1"/>
  <c r="H1285" i="8"/>
  <c r="K1285" i="6"/>
  <c r="L1285" i="6"/>
  <c r="C1286" i="6"/>
  <c r="D1286" i="6" s="1"/>
  <c r="H1285" i="6"/>
  <c r="K1285" i="5"/>
  <c r="C1286" i="5"/>
  <c r="D1286" i="5" s="1"/>
  <c r="L1285" i="5"/>
  <c r="H1285" i="5"/>
  <c r="E1273" i="1"/>
  <c r="P1272" i="1"/>
  <c r="Q1272" i="1" s="1"/>
  <c r="J1272" i="1"/>
  <c r="H1285" i="7" l="1"/>
  <c r="K1285" i="7"/>
  <c r="C1286" i="7"/>
  <c r="D1286" i="7" s="1"/>
  <c r="L1285" i="7"/>
  <c r="P1285" i="8"/>
  <c r="Q1285" i="8" s="1"/>
  <c r="J1285" i="8"/>
  <c r="E1286" i="8"/>
  <c r="P1285" i="6"/>
  <c r="Q1285" i="6" s="1"/>
  <c r="J1285" i="6"/>
  <c r="E1286" i="6"/>
  <c r="P1285" i="5"/>
  <c r="Q1285" i="5" s="1"/>
  <c r="J1285" i="5"/>
  <c r="E1286" i="5"/>
  <c r="I1273" i="1"/>
  <c r="G1273" i="1"/>
  <c r="P1285" i="7" l="1"/>
  <c r="Q1285" i="7" s="1"/>
  <c r="J1285" i="7"/>
  <c r="E1286" i="7"/>
  <c r="I1286" i="8"/>
  <c r="G1286" i="8"/>
  <c r="I1286" i="6"/>
  <c r="G1286" i="6"/>
  <c r="I1286" i="5"/>
  <c r="G1286" i="5"/>
  <c r="K1273" i="1"/>
  <c r="L1273" i="1"/>
  <c r="C1274" i="1"/>
  <c r="D1274" i="1" s="1"/>
  <c r="H1273" i="1"/>
  <c r="I1286" i="7" l="1"/>
  <c r="G1286" i="7"/>
  <c r="L1286" i="8"/>
  <c r="C1287" i="8"/>
  <c r="D1287" i="8" s="1"/>
  <c r="K1286" i="8"/>
  <c r="H1286" i="8"/>
  <c r="C1287" i="6"/>
  <c r="D1287" i="6" s="1"/>
  <c r="L1286" i="6"/>
  <c r="K1286" i="6"/>
  <c r="H1286" i="6"/>
  <c r="C1287" i="5"/>
  <c r="D1287" i="5" s="1"/>
  <c r="L1286" i="5"/>
  <c r="K1286" i="5"/>
  <c r="H1286" i="5"/>
  <c r="E1274" i="1"/>
  <c r="P1273" i="1"/>
  <c r="Q1273" i="1" s="1"/>
  <c r="J1273" i="1"/>
  <c r="K1286" i="7" l="1"/>
  <c r="C1287" i="7"/>
  <c r="L1286" i="7"/>
  <c r="H1286" i="7"/>
  <c r="E1287" i="5"/>
  <c r="E1287" i="8"/>
  <c r="P1286" i="8"/>
  <c r="Q1286" i="8" s="1"/>
  <c r="J1286" i="8"/>
  <c r="P1286" i="6"/>
  <c r="Q1286" i="6" s="1"/>
  <c r="J1286" i="6"/>
  <c r="E1287" i="6"/>
  <c r="P1286" i="5"/>
  <c r="Q1286" i="5" s="1"/>
  <c r="J1286" i="5"/>
  <c r="I1274" i="1"/>
  <c r="G1274" i="1"/>
  <c r="D1287" i="7" l="1"/>
  <c r="E1287" i="7" s="1"/>
  <c r="J1286" i="7"/>
  <c r="P1286" i="7"/>
  <c r="Q1286" i="7" s="1"/>
  <c r="I1287" i="8"/>
  <c r="G1287" i="8"/>
  <c r="I1287" i="6"/>
  <c r="G1287" i="6"/>
  <c r="I1287" i="5"/>
  <c r="G1287" i="5"/>
  <c r="K1274" i="1"/>
  <c r="C1275" i="1"/>
  <c r="D1275" i="1" s="1"/>
  <c r="L1274" i="1"/>
  <c r="H1274" i="1"/>
  <c r="I1287" i="7" l="1"/>
  <c r="G1287" i="7"/>
  <c r="C1288" i="8"/>
  <c r="D1288" i="8" s="1"/>
  <c r="L1287" i="8"/>
  <c r="K1287" i="8"/>
  <c r="H1287" i="8"/>
  <c r="K1287" i="6"/>
  <c r="L1287" i="6"/>
  <c r="C1288" i="6"/>
  <c r="D1288" i="6" s="1"/>
  <c r="H1287" i="6"/>
  <c r="K1287" i="5"/>
  <c r="C1288" i="5"/>
  <c r="D1288" i="5" s="1"/>
  <c r="L1287" i="5"/>
  <c r="H1287" i="5"/>
  <c r="E1275" i="1"/>
  <c r="P1274" i="1"/>
  <c r="Q1274" i="1" s="1"/>
  <c r="J1274" i="1"/>
  <c r="H1287" i="7" l="1"/>
  <c r="C1288" i="7"/>
  <c r="L1287" i="7"/>
  <c r="K1287" i="7"/>
  <c r="E1288" i="8"/>
  <c r="P1287" i="8"/>
  <c r="Q1287" i="8" s="1"/>
  <c r="J1287" i="8"/>
  <c r="P1287" i="6"/>
  <c r="Q1287" i="6" s="1"/>
  <c r="J1287" i="6"/>
  <c r="E1288" i="6"/>
  <c r="P1287" i="5"/>
  <c r="Q1287" i="5" s="1"/>
  <c r="J1287" i="5"/>
  <c r="E1288" i="5"/>
  <c r="I1275" i="1"/>
  <c r="G1275" i="1"/>
  <c r="J1287" i="7" l="1"/>
  <c r="P1287" i="7"/>
  <c r="Q1287" i="7" s="1"/>
  <c r="D1288" i="7"/>
  <c r="E1288" i="7" s="1"/>
  <c r="I1288" i="8"/>
  <c r="G1288" i="8"/>
  <c r="I1288" i="6"/>
  <c r="G1288" i="6"/>
  <c r="I1288" i="5"/>
  <c r="G1288" i="5"/>
  <c r="C1276" i="1"/>
  <c r="D1276" i="1" s="1"/>
  <c r="K1275" i="1"/>
  <c r="L1275" i="1"/>
  <c r="H1275" i="1"/>
  <c r="I1288" i="7" l="1"/>
  <c r="G1288" i="7"/>
  <c r="L1288" i="8"/>
  <c r="K1288" i="8"/>
  <c r="C1289" i="8"/>
  <c r="D1289" i="8" s="1"/>
  <c r="H1288" i="8"/>
  <c r="C1289" i="6"/>
  <c r="D1289" i="6" s="1"/>
  <c r="L1288" i="6"/>
  <c r="K1288" i="6"/>
  <c r="H1288" i="6"/>
  <c r="C1289" i="5"/>
  <c r="D1289" i="5" s="1"/>
  <c r="L1288" i="5"/>
  <c r="K1288" i="5"/>
  <c r="H1288" i="5"/>
  <c r="E1276" i="1"/>
  <c r="P1275" i="1"/>
  <c r="Q1275" i="1" s="1"/>
  <c r="J1275" i="1"/>
  <c r="H1288" i="7" l="1"/>
  <c r="C1289" i="7"/>
  <c r="K1288" i="7"/>
  <c r="L1288" i="7"/>
  <c r="E1289" i="5"/>
  <c r="P1288" i="8"/>
  <c r="Q1288" i="8" s="1"/>
  <c r="J1288" i="8"/>
  <c r="E1289" i="8"/>
  <c r="P1288" i="6"/>
  <c r="Q1288" i="6" s="1"/>
  <c r="J1288" i="6"/>
  <c r="E1289" i="6"/>
  <c r="P1288" i="5"/>
  <c r="Q1288" i="5" s="1"/>
  <c r="J1288" i="5"/>
  <c r="I1276" i="1"/>
  <c r="G1276" i="1"/>
  <c r="J1288" i="7" l="1"/>
  <c r="P1288" i="7"/>
  <c r="Q1288" i="7" s="1"/>
  <c r="D1289" i="7"/>
  <c r="E1289" i="7" s="1"/>
  <c r="I1289" i="8"/>
  <c r="G1289" i="8"/>
  <c r="I1289" i="6"/>
  <c r="G1289" i="6"/>
  <c r="I1289" i="5"/>
  <c r="G1289" i="5"/>
  <c r="C1277" i="1"/>
  <c r="D1277" i="1" s="1"/>
  <c r="L1276" i="1"/>
  <c r="K1276" i="1"/>
  <c r="H1276" i="1"/>
  <c r="G1289" i="7" l="1"/>
  <c r="I1289" i="7"/>
  <c r="C1290" i="8"/>
  <c r="D1290" i="8" s="1"/>
  <c r="L1289" i="8"/>
  <c r="K1289" i="8"/>
  <c r="H1289" i="8"/>
  <c r="K1289" i="6"/>
  <c r="C1290" i="6"/>
  <c r="D1290" i="6" s="1"/>
  <c r="L1289" i="6"/>
  <c r="H1289" i="6"/>
  <c r="K1289" i="5"/>
  <c r="C1290" i="5"/>
  <c r="D1290" i="5" s="1"/>
  <c r="L1289" i="5"/>
  <c r="H1289" i="5"/>
  <c r="E1277" i="1"/>
  <c r="P1276" i="1"/>
  <c r="Q1276" i="1" s="1"/>
  <c r="J1276" i="1"/>
  <c r="H1289" i="7" l="1"/>
  <c r="K1289" i="7"/>
  <c r="C1290" i="7"/>
  <c r="D1290" i="7" s="1"/>
  <c r="E1290" i="7" s="1"/>
  <c r="L1289" i="7"/>
  <c r="P1289" i="8"/>
  <c r="Q1289" i="8" s="1"/>
  <c r="J1289" i="8"/>
  <c r="E1290" i="8"/>
  <c r="P1289" i="6"/>
  <c r="Q1289" i="6" s="1"/>
  <c r="J1289" i="6"/>
  <c r="E1290" i="6"/>
  <c r="P1289" i="5"/>
  <c r="Q1289" i="5" s="1"/>
  <c r="J1289" i="5"/>
  <c r="E1290" i="5"/>
  <c r="I1277" i="1"/>
  <c r="G1277" i="1"/>
  <c r="J1289" i="7" l="1"/>
  <c r="P1289" i="7"/>
  <c r="Q1289" i="7" s="1"/>
  <c r="I1290" i="8"/>
  <c r="G1290" i="8"/>
  <c r="I1290" i="6"/>
  <c r="G1290" i="6"/>
  <c r="I1290" i="5"/>
  <c r="G1290" i="5"/>
  <c r="C1278" i="1"/>
  <c r="D1278" i="1" s="1"/>
  <c r="L1277" i="1"/>
  <c r="K1277" i="1"/>
  <c r="H1277" i="1"/>
  <c r="G1290" i="7" l="1"/>
  <c r="I1290" i="7"/>
  <c r="L1290" i="8"/>
  <c r="K1290" i="8"/>
  <c r="C1291" i="8"/>
  <c r="D1291" i="8" s="1"/>
  <c r="H1290" i="8"/>
  <c r="C1291" i="6"/>
  <c r="D1291" i="6" s="1"/>
  <c r="L1290" i="6"/>
  <c r="K1290" i="6"/>
  <c r="H1290" i="6"/>
  <c r="C1291" i="5"/>
  <c r="D1291" i="5" s="1"/>
  <c r="L1290" i="5"/>
  <c r="K1290" i="5"/>
  <c r="H1290" i="5"/>
  <c r="P1277" i="1"/>
  <c r="Q1277" i="1" s="1"/>
  <c r="J1277" i="1"/>
  <c r="E1278" i="1"/>
  <c r="K1290" i="7" l="1"/>
  <c r="C1291" i="7"/>
  <c r="L1290" i="7"/>
  <c r="H1290" i="7"/>
  <c r="E1291" i="6"/>
  <c r="P1290" i="8"/>
  <c r="Q1290" i="8" s="1"/>
  <c r="J1290" i="8"/>
  <c r="E1291" i="8"/>
  <c r="P1290" i="6"/>
  <c r="Q1290" i="6" s="1"/>
  <c r="J1290" i="6"/>
  <c r="P1290" i="5"/>
  <c r="Q1290" i="5" s="1"/>
  <c r="J1290" i="5"/>
  <c r="E1291" i="5"/>
  <c r="I1278" i="1"/>
  <c r="G1278" i="1"/>
  <c r="D1291" i="7" l="1"/>
  <c r="E1291" i="7" s="1"/>
  <c r="P1290" i="7"/>
  <c r="Q1290" i="7" s="1"/>
  <c r="J1290" i="7"/>
  <c r="I1291" i="8"/>
  <c r="G1291" i="8"/>
  <c r="I1291" i="6"/>
  <c r="G1291" i="6"/>
  <c r="I1291" i="5"/>
  <c r="G1291" i="5"/>
  <c r="L1278" i="1"/>
  <c r="K1278" i="1"/>
  <c r="C1279" i="1"/>
  <c r="D1279" i="1" s="1"/>
  <c r="H1278" i="1"/>
  <c r="I1291" i="7" l="1"/>
  <c r="G1291" i="7"/>
  <c r="C1292" i="8"/>
  <c r="D1292" i="8" s="1"/>
  <c r="L1291" i="8"/>
  <c r="K1291" i="8"/>
  <c r="H1291" i="8"/>
  <c r="K1291" i="6"/>
  <c r="C1292" i="6"/>
  <c r="D1292" i="6" s="1"/>
  <c r="L1291" i="6"/>
  <c r="H1291" i="6"/>
  <c r="L1291" i="5"/>
  <c r="K1291" i="5"/>
  <c r="C1292" i="5"/>
  <c r="D1292" i="5" s="1"/>
  <c r="H1291" i="5"/>
  <c r="E1279" i="1"/>
  <c r="P1278" i="1"/>
  <c r="Q1278" i="1" s="1"/>
  <c r="J1278" i="1"/>
  <c r="H1291" i="7" l="1"/>
  <c r="C1292" i="7"/>
  <c r="L1291" i="7"/>
  <c r="K1291" i="7"/>
  <c r="E1292" i="8"/>
  <c r="P1291" i="8"/>
  <c r="Q1291" i="8" s="1"/>
  <c r="J1291" i="8"/>
  <c r="P1291" i="6"/>
  <c r="Q1291" i="6" s="1"/>
  <c r="J1291" i="6"/>
  <c r="E1292" i="6"/>
  <c r="P1291" i="5"/>
  <c r="Q1291" i="5" s="1"/>
  <c r="J1291" i="5"/>
  <c r="E1292" i="5"/>
  <c r="I1279" i="1"/>
  <c r="G1279" i="1"/>
  <c r="J1291" i="7" l="1"/>
  <c r="P1291" i="7"/>
  <c r="Q1291" i="7" s="1"/>
  <c r="D1292" i="7"/>
  <c r="E1292" i="7" s="1"/>
  <c r="I1292" i="8"/>
  <c r="G1292" i="8"/>
  <c r="I1292" i="6"/>
  <c r="G1292" i="6"/>
  <c r="I1292" i="5"/>
  <c r="G1292" i="5"/>
  <c r="K1279" i="1"/>
  <c r="L1279" i="1"/>
  <c r="C1280" i="1"/>
  <c r="D1280" i="1" s="1"/>
  <c r="H1279" i="1"/>
  <c r="G1292" i="7" l="1"/>
  <c r="I1292" i="7"/>
  <c r="L1292" i="8"/>
  <c r="K1292" i="8"/>
  <c r="C1293" i="8"/>
  <c r="D1293" i="8" s="1"/>
  <c r="H1292" i="8"/>
  <c r="C1293" i="6"/>
  <c r="D1293" i="6" s="1"/>
  <c r="L1292" i="6"/>
  <c r="K1292" i="6"/>
  <c r="H1292" i="6"/>
  <c r="C1293" i="5"/>
  <c r="D1293" i="5" s="1"/>
  <c r="L1292" i="5"/>
  <c r="K1292" i="5"/>
  <c r="H1292" i="5"/>
  <c r="E1280" i="1"/>
  <c r="P1279" i="1"/>
  <c r="Q1279" i="1" s="1"/>
  <c r="J1279" i="1"/>
  <c r="H1292" i="7" l="1"/>
  <c r="K1292" i="7"/>
  <c r="C1293" i="7"/>
  <c r="D1293" i="7" s="1"/>
  <c r="L1292" i="7"/>
  <c r="E1293" i="6"/>
  <c r="P1292" i="8"/>
  <c r="Q1292" i="8" s="1"/>
  <c r="J1292" i="8"/>
  <c r="E1293" i="8"/>
  <c r="P1292" i="6"/>
  <c r="Q1292" i="6" s="1"/>
  <c r="J1292" i="6"/>
  <c r="P1292" i="5"/>
  <c r="Q1292" i="5" s="1"/>
  <c r="J1292" i="5"/>
  <c r="E1293" i="5"/>
  <c r="I1280" i="1"/>
  <c r="G1280" i="1"/>
  <c r="J1292" i="7" l="1"/>
  <c r="P1292" i="7"/>
  <c r="Q1292" i="7" s="1"/>
  <c r="E1293" i="7"/>
  <c r="I1293" i="8"/>
  <c r="G1293" i="8"/>
  <c r="I1293" i="6"/>
  <c r="G1293" i="6"/>
  <c r="I1293" i="5"/>
  <c r="G1293" i="5"/>
  <c r="L1280" i="1"/>
  <c r="K1280" i="1"/>
  <c r="C1281" i="1"/>
  <c r="D1281" i="1" s="1"/>
  <c r="H1280" i="1"/>
  <c r="I1293" i="7" l="1"/>
  <c r="G1293" i="7"/>
  <c r="K1293" i="8"/>
  <c r="L1293" i="8"/>
  <c r="C1294" i="8"/>
  <c r="D1294" i="8" s="1"/>
  <c r="H1293" i="8"/>
  <c r="K1293" i="6"/>
  <c r="C1294" i="6"/>
  <c r="D1294" i="6" s="1"/>
  <c r="L1293" i="6"/>
  <c r="H1293" i="6"/>
  <c r="L1293" i="5"/>
  <c r="K1293" i="5"/>
  <c r="C1294" i="5"/>
  <c r="D1294" i="5" s="1"/>
  <c r="H1293" i="5"/>
  <c r="E1281" i="1"/>
  <c r="P1280" i="1"/>
  <c r="Q1280" i="1" s="1"/>
  <c r="J1280" i="1"/>
  <c r="C1294" i="7" l="1"/>
  <c r="L1293" i="7"/>
  <c r="H1293" i="7"/>
  <c r="K1293" i="7"/>
  <c r="P1293" i="8"/>
  <c r="Q1293" i="8" s="1"/>
  <c r="J1293" i="8"/>
  <c r="E1294" i="8"/>
  <c r="P1293" i="6"/>
  <c r="Q1293" i="6" s="1"/>
  <c r="J1293" i="6"/>
  <c r="E1294" i="6"/>
  <c r="P1293" i="5"/>
  <c r="Q1293" i="5" s="1"/>
  <c r="J1293" i="5"/>
  <c r="E1294" i="5"/>
  <c r="I1281" i="1"/>
  <c r="G1281" i="1"/>
  <c r="J1293" i="7" l="1"/>
  <c r="P1293" i="7"/>
  <c r="Q1293" i="7" s="1"/>
  <c r="D1294" i="7"/>
  <c r="E1294" i="7" s="1"/>
  <c r="I1294" i="8"/>
  <c r="G1294" i="8"/>
  <c r="I1294" i="6"/>
  <c r="G1294" i="6"/>
  <c r="I1294" i="5"/>
  <c r="G1294" i="5"/>
  <c r="C1282" i="1"/>
  <c r="D1282" i="1" s="1"/>
  <c r="K1281" i="1"/>
  <c r="L1281" i="1"/>
  <c r="H1281" i="1"/>
  <c r="G1294" i="7" l="1"/>
  <c r="I1294" i="7"/>
  <c r="C1295" i="8"/>
  <c r="D1295" i="8" s="1"/>
  <c r="L1294" i="8"/>
  <c r="K1294" i="8"/>
  <c r="H1294" i="8"/>
  <c r="C1295" i="6"/>
  <c r="D1295" i="6" s="1"/>
  <c r="L1294" i="6"/>
  <c r="K1294" i="6"/>
  <c r="H1294" i="6"/>
  <c r="C1295" i="5"/>
  <c r="D1295" i="5" s="1"/>
  <c r="L1294" i="5"/>
  <c r="K1294" i="5"/>
  <c r="H1294" i="5"/>
  <c r="E1282" i="1"/>
  <c r="P1281" i="1"/>
  <c r="Q1281" i="1" s="1"/>
  <c r="J1281" i="1"/>
  <c r="L1294" i="7" l="1"/>
  <c r="H1294" i="7"/>
  <c r="K1294" i="7"/>
  <c r="C1295" i="7"/>
  <c r="E1295" i="6"/>
  <c r="E1295" i="5"/>
  <c r="P1294" i="8"/>
  <c r="Q1294" i="8" s="1"/>
  <c r="J1294" i="8"/>
  <c r="E1295" i="8"/>
  <c r="P1294" i="6"/>
  <c r="Q1294" i="6" s="1"/>
  <c r="J1294" i="6"/>
  <c r="P1294" i="5"/>
  <c r="Q1294" i="5" s="1"/>
  <c r="J1294" i="5"/>
  <c r="I1282" i="1"/>
  <c r="G1282" i="1"/>
  <c r="P1294" i="7" l="1"/>
  <c r="Q1294" i="7" s="1"/>
  <c r="J1294" i="7"/>
  <c r="D1295" i="7"/>
  <c r="E1295" i="7" s="1"/>
  <c r="I1295" i="8"/>
  <c r="G1295" i="8"/>
  <c r="I1295" i="6"/>
  <c r="G1295" i="6"/>
  <c r="I1295" i="5"/>
  <c r="G1295" i="5"/>
  <c r="K1282" i="1"/>
  <c r="L1282" i="1"/>
  <c r="C1283" i="1"/>
  <c r="D1283" i="1" s="1"/>
  <c r="H1282" i="1"/>
  <c r="I1295" i="7" l="1"/>
  <c r="G1295" i="7"/>
  <c r="K1295" i="8"/>
  <c r="L1295" i="8"/>
  <c r="C1296" i="8"/>
  <c r="D1296" i="8" s="1"/>
  <c r="H1295" i="8"/>
  <c r="K1295" i="6"/>
  <c r="C1296" i="6"/>
  <c r="D1296" i="6" s="1"/>
  <c r="L1295" i="6"/>
  <c r="H1295" i="6"/>
  <c r="L1295" i="5"/>
  <c r="K1295" i="5"/>
  <c r="C1296" i="5"/>
  <c r="D1296" i="5" s="1"/>
  <c r="H1295" i="5"/>
  <c r="E1283" i="1"/>
  <c r="P1282" i="1"/>
  <c r="Q1282" i="1" s="1"/>
  <c r="J1282" i="1"/>
  <c r="K1295" i="7" l="1"/>
  <c r="H1295" i="7"/>
  <c r="C1296" i="7"/>
  <c r="L1295" i="7"/>
  <c r="P1295" i="8"/>
  <c r="Q1295" i="8" s="1"/>
  <c r="J1295" i="8"/>
  <c r="E1296" i="8"/>
  <c r="P1295" i="6"/>
  <c r="Q1295" i="6" s="1"/>
  <c r="J1295" i="6"/>
  <c r="E1296" i="6"/>
  <c r="E1296" i="5"/>
  <c r="P1295" i="5"/>
  <c r="Q1295" i="5" s="1"/>
  <c r="J1295" i="5"/>
  <c r="I1283" i="1"/>
  <c r="G1283" i="1"/>
  <c r="D1296" i="7" l="1"/>
  <c r="E1296" i="7" s="1"/>
  <c r="P1295" i="7"/>
  <c r="Q1295" i="7" s="1"/>
  <c r="J1295" i="7"/>
  <c r="I1296" i="8"/>
  <c r="G1296" i="8"/>
  <c r="I1296" i="6"/>
  <c r="G1296" i="6"/>
  <c r="I1296" i="5"/>
  <c r="G1296" i="5"/>
  <c r="K1283" i="1"/>
  <c r="L1283" i="1"/>
  <c r="C1284" i="1"/>
  <c r="D1284" i="1" s="1"/>
  <c r="H1283" i="1"/>
  <c r="I1296" i="7" l="1"/>
  <c r="G1296" i="7"/>
  <c r="C1297" i="8"/>
  <c r="D1297" i="8" s="1"/>
  <c r="L1296" i="8"/>
  <c r="K1296" i="8"/>
  <c r="H1296" i="8"/>
  <c r="C1297" i="6"/>
  <c r="D1297" i="6" s="1"/>
  <c r="L1296" i="6"/>
  <c r="K1296" i="6"/>
  <c r="H1296" i="6"/>
  <c r="C1297" i="5"/>
  <c r="D1297" i="5" s="1"/>
  <c r="L1296" i="5"/>
  <c r="K1296" i="5"/>
  <c r="H1296" i="5"/>
  <c r="E1284" i="1"/>
  <c r="P1283" i="1"/>
  <c r="Q1283" i="1" s="1"/>
  <c r="J1283" i="1"/>
  <c r="H1296" i="7" l="1"/>
  <c r="K1296" i="7"/>
  <c r="C1297" i="7"/>
  <c r="L1296" i="7"/>
  <c r="E1297" i="6"/>
  <c r="P1296" i="8"/>
  <c r="Q1296" i="8" s="1"/>
  <c r="J1296" i="8"/>
  <c r="E1297" i="8"/>
  <c r="P1296" i="6"/>
  <c r="Q1296" i="6" s="1"/>
  <c r="J1296" i="6"/>
  <c r="P1296" i="5"/>
  <c r="Q1296" i="5" s="1"/>
  <c r="J1296" i="5"/>
  <c r="E1297" i="5"/>
  <c r="I1284" i="1"/>
  <c r="G1284" i="1"/>
  <c r="D1297" i="7" l="1"/>
  <c r="E1297" i="7" s="1"/>
  <c r="P1296" i="7"/>
  <c r="Q1296" i="7" s="1"/>
  <c r="J1296" i="7"/>
  <c r="I1297" i="8"/>
  <c r="G1297" i="8"/>
  <c r="I1297" i="6"/>
  <c r="G1297" i="6"/>
  <c r="I1297" i="5"/>
  <c r="G1297" i="5"/>
  <c r="C1285" i="1"/>
  <c r="D1285" i="1" s="1"/>
  <c r="K1284" i="1"/>
  <c r="L1284" i="1"/>
  <c r="H1284" i="1"/>
  <c r="I1297" i="7" l="1"/>
  <c r="G1297" i="7"/>
  <c r="K1297" i="8"/>
  <c r="L1297" i="8"/>
  <c r="C1298" i="8"/>
  <c r="D1298" i="8" s="1"/>
  <c r="H1297" i="8"/>
  <c r="K1297" i="6"/>
  <c r="C1298" i="6"/>
  <c r="D1298" i="6" s="1"/>
  <c r="L1297" i="6"/>
  <c r="H1297" i="6"/>
  <c r="L1297" i="5"/>
  <c r="K1297" i="5"/>
  <c r="C1298" i="5"/>
  <c r="D1298" i="5" s="1"/>
  <c r="H1297" i="5"/>
  <c r="E1285" i="1"/>
  <c r="P1284" i="1"/>
  <c r="Q1284" i="1" s="1"/>
  <c r="J1284" i="1"/>
  <c r="K1297" i="7" l="1"/>
  <c r="H1297" i="7"/>
  <c r="C1298" i="7"/>
  <c r="L1297" i="7"/>
  <c r="P1297" i="8"/>
  <c r="Q1297" i="8" s="1"/>
  <c r="J1297" i="8"/>
  <c r="E1298" i="8"/>
  <c r="P1297" i="6"/>
  <c r="Q1297" i="6" s="1"/>
  <c r="J1297" i="6"/>
  <c r="E1298" i="6"/>
  <c r="P1297" i="5"/>
  <c r="Q1297" i="5" s="1"/>
  <c r="J1297" i="5"/>
  <c r="E1298" i="5"/>
  <c r="I1285" i="1"/>
  <c r="G1285" i="1"/>
  <c r="D1298" i="7" l="1"/>
  <c r="E1298" i="7" s="1"/>
  <c r="J1297" i="7"/>
  <c r="P1297" i="7"/>
  <c r="Q1297" i="7" s="1"/>
  <c r="I1298" i="8"/>
  <c r="G1298" i="8"/>
  <c r="I1298" i="6"/>
  <c r="G1298" i="6"/>
  <c r="I1298" i="5"/>
  <c r="G1298" i="5"/>
  <c r="C1286" i="1"/>
  <c r="D1286" i="1" s="1"/>
  <c r="L1285" i="1"/>
  <c r="K1285" i="1"/>
  <c r="H1285" i="1"/>
  <c r="G1298" i="7" l="1"/>
  <c r="I1298" i="7"/>
  <c r="C1299" i="8"/>
  <c r="D1299" i="8" s="1"/>
  <c r="L1298" i="8"/>
  <c r="K1298" i="8"/>
  <c r="H1298" i="8"/>
  <c r="C1299" i="6"/>
  <c r="D1299" i="6" s="1"/>
  <c r="L1298" i="6"/>
  <c r="K1298" i="6"/>
  <c r="H1298" i="6"/>
  <c r="C1299" i="5"/>
  <c r="D1299" i="5" s="1"/>
  <c r="L1298" i="5"/>
  <c r="K1298" i="5"/>
  <c r="H1298" i="5"/>
  <c r="E1286" i="1"/>
  <c r="P1285" i="1"/>
  <c r="Q1285" i="1" s="1"/>
  <c r="J1285" i="1"/>
  <c r="L1298" i="7" l="1"/>
  <c r="H1298" i="7"/>
  <c r="K1298" i="7"/>
  <c r="C1299" i="7"/>
  <c r="E1299" i="6"/>
  <c r="E1299" i="5"/>
  <c r="P1298" i="8"/>
  <c r="Q1298" i="8" s="1"/>
  <c r="J1298" i="8"/>
  <c r="E1299" i="8"/>
  <c r="P1298" i="6"/>
  <c r="Q1298" i="6" s="1"/>
  <c r="J1298" i="6"/>
  <c r="P1298" i="5"/>
  <c r="Q1298" i="5" s="1"/>
  <c r="J1298" i="5"/>
  <c r="I1286" i="1"/>
  <c r="G1286" i="1"/>
  <c r="D1299" i="7" l="1"/>
  <c r="E1299" i="7" s="1"/>
  <c r="J1298" i="7"/>
  <c r="P1298" i="7"/>
  <c r="Q1298" i="7" s="1"/>
  <c r="I1299" i="8"/>
  <c r="G1299" i="8"/>
  <c r="I1299" i="6"/>
  <c r="G1299" i="6"/>
  <c r="I1299" i="5"/>
  <c r="G1299" i="5"/>
  <c r="K1286" i="1"/>
  <c r="L1286" i="1"/>
  <c r="C1287" i="1"/>
  <c r="D1287" i="1" s="1"/>
  <c r="H1286" i="1"/>
  <c r="I1299" i="7" l="1"/>
  <c r="G1299" i="7"/>
  <c r="K1299" i="8"/>
  <c r="L1299" i="8"/>
  <c r="C1300" i="8"/>
  <c r="D1300" i="8" s="1"/>
  <c r="H1299" i="8"/>
  <c r="K1299" i="6"/>
  <c r="C1300" i="6"/>
  <c r="D1300" i="6" s="1"/>
  <c r="L1299" i="6"/>
  <c r="H1299" i="6"/>
  <c r="L1299" i="5"/>
  <c r="C1300" i="5"/>
  <c r="D1300" i="5" s="1"/>
  <c r="K1299" i="5"/>
  <c r="H1299" i="5"/>
  <c r="E1287" i="1"/>
  <c r="P1286" i="1"/>
  <c r="Q1286" i="1" s="1"/>
  <c r="J1286" i="1"/>
  <c r="K1299" i="7" l="1"/>
  <c r="H1299" i="7"/>
  <c r="C1300" i="7"/>
  <c r="D1300" i="7" s="1"/>
  <c r="L1299" i="7"/>
  <c r="P1299" i="8"/>
  <c r="Q1299" i="8" s="1"/>
  <c r="J1299" i="8"/>
  <c r="E1300" i="8"/>
  <c r="P1299" i="6"/>
  <c r="Q1299" i="6" s="1"/>
  <c r="J1299" i="6"/>
  <c r="E1300" i="6"/>
  <c r="P1299" i="5"/>
  <c r="Q1299" i="5" s="1"/>
  <c r="J1299" i="5"/>
  <c r="E1300" i="5"/>
  <c r="I1287" i="1"/>
  <c r="G1287" i="1"/>
  <c r="E1300" i="7" l="1"/>
  <c r="J1299" i="7"/>
  <c r="P1299" i="7"/>
  <c r="Q1299" i="7" s="1"/>
  <c r="I1300" i="8"/>
  <c r="G1300" i="8"/>
  <c r="I1300" i="6"/>
  <c r="G1300" i="6"/>
  <c r="I1300" i="5"/>
  <c r="G1300" i="5"/>
  <c r="K1287" i="1"/>
  <c r="L1287" i="1"/>
  <c r="C1288" i="1"/>
  <c r="D1288" i="1" s="1"/>
  <c r="H1287" i="1"/>
  <c r="I1300" i="7" l="1"/>
  <c r="G1300" i="7"/>
  <c r="C1301" i="8"/>
  <c r="D1301" i="8" s="1"/>
  <c r="L1300" i="8"/>
  <c r="K1300" i="8"/>
  <c r="H1300" i="8"/>
  <c r="C1301" i="6"/>
  <c r="D1301" i="6" s="1"/>
  <c r="L1300" i="6"/>
  <c r="K1300" i="6"/>
  <c r="H1300" i="6"/>
  <c r="L1300" i="5"/>
  <c r="K1300" i="5"/>
  <c r="C1301" i="5"/>
  <c r="D1301" i="5" s="1"/>
  <c r="H1300" i="5"/>
  <c r="E1288" i="1"/>
  <c r="P1287" i="1"/>
  <c r="Q1287" i="1" s="1"/>
  <c r="J1287" i="1"/>
  <c r="L1300" i="7" l="1"/>
  <c r="K1300" i="7"/>
  <c r="C1301" i="7"/>
  <c r="D1301" i="7" s="1"/>
  <c r="H1300" i="7"/>
  <c r="E1301" i="6"/>
  <c r="P1300" i="8"/>
  <c r="Q1300" i="8" s="1"/>
  <c r="J1300" i="8"/>
  <c r="E1301" i="8"/>
  <c r="P1300" i="6"/>
  <c r="Q1300" i="6" s="1"/>
  <c r="J1300" i="6"/>
  <c r="P1300" i="5"/>
  <c r="Q1300" i="5" s="1"/>
  <c r="J1300" i="5"/>
  <c r="E1301" i="5"/>
  <c r="I1288" i="1"/>
  <c r="G1288" i="1"/>
  <c r="P1300" i="7" l="1"/>
  <c r="Q1300" i="7" s="1"/>
  <c r="J1300" i="7"/>
  <c r="E1301" i="7"/>
  <c r="I1301" i="8"/>
  <c r="G1301" i="8"/>
  <c r="I1301" i="6"/>
  <c r="G1301" i="6"/>
  <c r="I1301" i="5"/>
  <c r="G1301" i="5"/>
  <c r="L1288" i="1"/>
  <c r="K1288" i="1"/>
  <c r="C1289" i="1"/>
  <c r="D1289" i="1" s="1"/>
  <c r="H1288" i="1"/>
  <c r="I1301" i="7" l="1"/>
  <c r="G1301" i="7"/>
  <c r="K1301" i="8"/>
  <c r="L1301" i="8"/>
  <c r="C1302" i="8"/>
  <c r="D1302" i="8" s="1"/>
  <c r="H1301" i="8"/>
  <c r="K1301" i="6"/>
  <c r="C1302" i="6"/>
  <c r="D1302" i="6" s="1"/>
  <c r="L1301" i="6"/>
  <c r="H1301" i="6"/>
  <c r="C1302" i="5"/>
  <c r="D1302" i="5" s="1"/>
  <c r="L1301" i="5"/>
  <c r="K1301" i="5"/>
  <c r="H1301" i="5"/>
  <c r="P1288" i="1"/>
  <c r="Q1288" i="1" s="1"/>
  <c r="J1288" i="1"/>
  <c r="E1289" i="1"/>
  <c r="C1302" i="7" l="1"/>
  <c r="L1301" i="7"/>
  <c r="H1301" i="7"/>
  <c r="K1301" i="7"/>
  <c r="P1301" i="8"/>
  <c r="Q1301" i="8" s="1"/>
  <c r="J1301" i="8"/>
  <c r="E1302" i="8"/>
  <c r="P1301" i="6"/>
  <c r="Q1301" i="6" s="1"/>
  <c r="J1301" i="6"/>
  <c r="E1302" i="6"/>
  <c r="E1302" i="5"/>
  <c r="P1301" i="5"/>
  <c r="Q1301" i="5" s="1"/>
  <c r="J1301" i="5"/>
  <c r="I1289" i="1"/>
  <c r="G1289" i="1"/>
  <c r="P1301" i="7" l="1"/>
  <c r="Q1301" i="7" s="1"/>
  <c r="J1301" i="7"/>
  <c r="D1302" i="7"/>
  <c r="E1302" i="7" s="1"/>
  <c r="I1302" i="8"/>
  <c r="G1302" i="8"/>
  <c r="I1302" i="6"/>
  <c r="G1302" i="6"/>
  <c r="I1302" i="5"/>
  <c r="G1302" i="5"/>
  <c r="C1290" i="1"/>
  <c r="D1290" i="1" s="1"/>
  <c r="L1289" i="1"/>
  <c r="K1289" i="1"/>
  <c r="H1289" i="1"/>
  <c r="G1302" i="7" l="1"/>
  <c r="I1302" i="7"/>
  <c r="C1303" i="8"/>
  <c r="D1303" i="8" s="1"/>
  <c r="L1302" i="8"/>
  <c r="K1302" i="8"/>
  <c r="H1302" i="8"/>
  <c r="C1303" i="6"/>
  <c r="D1303" i="6" s="1"/>
  <c r="L1302" i="6"/>
  <c r="K1302" i="6"/>
  <c r="H1302" i="6"/>
  <c r="L1302" i="5"/>
  <c r="K1302" i="5"/>
  <c r="C1303" i="5"/>
  <c r="D1303" i="5" s="1"/>
  <c r="H1302" i="5"/>
  <c r="P1289" i="1"/>
  <c r="Q1289" i="1" s="1"/>
  <c r="J1289" i="1"/>
  <c r="E1290" i="1"/>
  <c r="H1302" i="7" l="1"/>
  <c r="L1302" i="7"/>
  <c r="C1303" i="7"/>
  <c r="K1302" i="7"/>
  <c r="E1303" i="6"/>
  <c r="P1302" i="8"/>
  <c r="Q1302" i="8" s="1"/>
  <c r="J1302" i="8"/>
  <c r="E1303" i="8"/>
  <c r="P1302" i="6"/>
  <c r="Q1302" i="6" s="1"/>
  <c r="J1302" i="6"/>
  <c r="E1303" i="5"/>
  <c r="P1302" i="5"/>
  <c r="Q1302" i="5" s="1"/>
  <c r="J1302" i="5"/>
  <c r="I1290" i="1"/>
  <c r="G1290" i="1"/>
  <c r="J1302" i="7" l="1"/>
  <c r="P1302" i="7"/>
  <c r="Q1302" i="7" s="1"/>
  <c r="D1303" i="7"/>
  <c r="E1303" i="7" s="1"/>
  <c r="I1303" i="8"/>
  <c r="G1303" i="8"/>
  <c r="I1303" i="6"/>
  <c r="G1303" i="6"/>
  <c r="I1303" i="5"/>
  <c r="G1303" i="5"/>
  <c r="K1290" i="1"/>
  <c r="C1291" i="1"/>
  <c r="D1291" i="1" s="1"/>
  <c r="L1290" i="1"/>
  <c r="H1290" i="1"/>
  <c r="G1303" i="7" l="1"/>
  <c r="I1303" i="7"/>
  <c r="K1303" i="8"/>
  <c r="L1303" i="8"/>
  <c r="C1304" i="8"/>
  <c r="D1304" i="8" s="1"/>
  <c r="H1303" i="8"/>
  <c r="K1303" i="6"/>
  <c r="C1304" i="6"/>
  <c r="D1304" i="6" s="1"/>
  <c r="L1303" i="6"/>
  <c r="H1303" i="6"/>
  <c r="C1304" i="5"/>
  <c r="D1304" i="5" s="1"/>
  <c r="L1303" i="5"/>
  <c r="K1303" i="5"/>
  <c r="H1303" i="5"/>
  <c r="E1291" i="1"/>
  <c r="P1290" i="1"/>
  <c r="Q1290" i="1" s="1"/>
  <c r="J1290" i="1"/>
  <c r="E1304" i="5" l="1"/>
  <c r="K1303" i="7"/>
  <c r="H1303" i="7"/>
  <c r="L1303" i="7"/>
  <c r="C1304" i="7"/>
  <c r="P1303" i="8"/>
  <c r="Q1303" i="8" s="1"/>
  <c r="J1303" i="8"/>
  <c r="E1304" i="8"/>
  <c r="E1304" i="6"/>
  <c r="P1303" i="6"/>
  <c r="Q1303" i="6" s="1"/>
  <c r="J1303" i="6"/>
  <c r="P1303" i="5"/>
  <c r="Q1303" i="5" s="1"/>
  <c r="J1303" i="5"/>
  <c r="I1291" i="1"/>
  <c r="G1291" i="1"/>
  <c r="D1304" i="7" l="1"/>
  <c r="E1304" i="7" s="1"/>
  <c r="P1303" i="7"/>
  <c r="Q1303" i="7" s="1"/>
  <c r="J1303" i="7"/>
  <c r="I1304" i="8"/>
  <c r="G1304" i="8"/>
  <c r="I1304" i="6"/>
  <c r="G1304" i="6"/>
  <c r="I1304" i="5"/>
  <c r="G1304" i="5"/>
  <c r="L1291" i="1"/>
  <c r="C1292" i="1"/>
  <c r="D1292" i="1" s="1"/>
  <c r="K1291" i="1"/>
  <c r="H1291" i="1"/>
  <c r="G1304" i="7" l="1"/>
  <c r="I1304" i="7"/>
  <c r="C1305" i="8"/>
  <c r="D1305" i="8" s="1"/>
  <c r="L1304" i="8"/>
  <c r="K1304" i="8"/>
  <c r="H1304" i="8"/>
  <c r="C1305" i="6"/>
  <c r="D1305" i="6" s="1"/>
  <c r="L1304" i="6"/>
  <c r="K1304" i="6"/>
  <c r="H1304" i="6"/>
  <c r="L1304" i="5"/>
  <c r="K1304" i="5"/>
  <c r="C1305" i="5"/>
  <c r="D1305" i="5" s="1"/>
  <c r="H1304" i="5"/>
  <c r="E1292" i="1"/>
  <c r="P1291" i="1"/>
  <c r="Q1291" i="1" s="1"/>
  <c r="J1291" i="1"/>
  <c r="H1304" i="7" l="1"/>
  <c r="L1304" i="7"/>
  <c r="K1304" i="7"/>
  <c r="C1305" i="7"/>
  <c r="D1305" i="7" s="1"/>
  <c r="E1305" i="6"/>
  <c r="P1304" i="8"/>
  <c r="Q1304" i="8" s="1"/>
  <c r="J1304" i="8"/>
  <c r="E1305" i="8"/>
  <c r="P1304" i="6"/>
  <c r="Q1304" i="6" s="1"/>
  <c r="J1304" i="6"/>
  <c r="P1304" i="5"/>
  <c r="Q1304" i="5" s="1"/>
  <c r="J1304" i="5"/>
  <c r="E1305" i="5"/>
  <c r="I1292" i="1"/>
  <c r="G1292" i="1"/>
  <c r="P1304" i="7" l="1"/>
  <c r="Q1304" i="7" s="1"/>
  <c r="J1304" i="7"/>
  <c r="E1305" i="7"/>
  <c r="I1305" i="8"/>
  <c r="G1305" i="8"/>
  <c r="I1305" i="6"/>
  <c r="G1305" i="6"/>
  <c r="I1305" i="5"/>
  <c r="G1305" i="5"/>
  <c r="C1293" i="1"/>
  <c r="D1293" i="1" s="1"/>
  <c r="K1292" i="1"/>
  <c r="L1292" i="1"/>
  <c r="H1292" i="1"/>
  <c r="I1305" i="7" l="1"/>
  <c r="G1305" i="7"/>
  <c r="K1305" i="8"/>
  <c r="L1305" i="8"/>
  <c r="C1306" i="8"/>
  <c r="D1306" i="8" s="1"/>
  <c r="H1305" i="8"/>
  <c r="K1305" i="6"/>
  <c r="C1306" i="6"/>
  <c r="D1306" i="6" s="1"/>
  <c r="L1305" i="6"/>
  <c r="H1305" i="6"/>
  <c r="C1306" i="5"/>
  <c r="D1306" i="5" s="1"/>
  <c r="L1305" i="5"/>
  <c r="K1305" i="5"/>
  <c r="H1305" i="5"/>
  <c r="E1293" i="1"/>
  <c r="P1292" i="1"/>
  <c r="Q1292" i="1" s="1"/>
  <c r="J1292" i="1"/>
  <c r="C1306" i="7" l="1"/>
  <c r="L1305" i="7"/>
  <c r="H1305" i="7"/>
  <c r="K1305" i="7"/>
  <c r="P1305" i="8"/>
  <c r="Q1305" i="8" s="1"/>
  <c r="J1305" i="8"/>
  <c r="E1306" i="8"/>
  <c r="P1305" i="6"/>
  <c r="Q1305" i="6" s="1"/>
  <c r="J1305" i="6"/>
  <c r="E1306" i="6"/>
  <c r="P1305" i="5"/>
  <c r="Q1305" i="5" s="1"/>
  <c r="J1305" i="5"/>
  <c r="E1306" i="5"/>
  <c r="I1293" i="1"/>
  <c r="G1293" i="1"/>
  <c r="J1305" i="7" l="1"/>
  <c r="P1305" i="7"/>
  <c r="Q1305" i="7" s="1"/>
  <c r="D1306" i="7"/>
  <c r="E1306" i="7" s="1"/>
  <c r="I1306" i="8"/>
  <c r="G1306" i="8"/>
  <c r="I1306" i="6"/>
  <c r="G1306" i="6"/>
  <c r="I1306" i="5"/>
  <c r="G1306" i="5"/>
  <c r="C1294" i="1"/>
  <c r="D1294" i="1" s="1"/>
  <c r="L1293" i="1"/>
  <c r="K1293" i="1"/>
  <c r="H1293" i="1"/>
  <c r="G1306" i="7" l="1"/>
  <c r="I1306" i="7"/>
  <c r="C1307" i="8"/>
  <c r="D1307" i="8" s="1"/>
  <c r="L1306" i="8"/>
  <c r="K1306" i="8"/>
  <c r="H1306" i="8"/>
  <c r="C1307" i="6"/>
  <c r="D1307" i="6" s="1"/>
  <c r="L1306" i="6"/>
  <c r="K1306" i="6"/>
  <c r="H1306" i="6"/>
  <c r="L1306" i="5"/>
  <c r="K1306" i="5"/>
  <c r="C1307" i="5"/>
  <c r="D1307" i="5" s="1"/>
  <c r="H1306" i="5"/>
  <c r="E1294" i="1"/>
  <c r="P1293" i="1"/>
  <c r="Q1293" i="1" s="1"/>
  <c r="J1293" i="1"/>
  <c r="C1307" i="7" l="1"/>
  <c r="H1306" i="7"/>
  <c r="L1306" i="7"/>
  <c r="K1306" i="7"/>
  <c r="E1307" i="6"/>
  <c r="P1306" i="8"/>
  <c r="Q1306" i="8" s="1"/>
  <c r="J1306" i="8"/>
  <c r="E1307" i="8"/>
  <c r="P1306" i="6"/>
  <c r="Q1306" i="6" s="1"/>
  <c r="J1306" i="6"/>
  <c r="P1306" i="5"/>
  <c r="Q1306" i="5" s="1"/>
  <c r="J1306" i="5"/>
  <c r="E1307" i="5"/>
  <c r="I1294" i="1"/>
  <c r="G1294" i="1"/>
  <c r="P1306" i="7" l="1"/>
  <c r="Q1306" i="7" s="1"/>
  <c r="J1306" i="7"/>
  <c r="D1307" i="7"/>
  <c r="E1307" i="7" s="1"/>
  <c r="I1307" i="8"/>
  <c r="G1307" i="8"/>
  <c r="I1307" i="6"/>
  <c r="G1307" i="6"/>
  <c r="I1307" i="5"/>
  <c r="G1307" i="5"/>
  <c r="L1294" i="1"/>
  <c r="K1294" i="1"/>
  <c r="C1295" i="1"/>
  <c r="D1295" i="1" s="1"/>
  <c r="H1294" i="1"/>
  <c r="I1307" i="7" l="1"/>
  <c r="G1307" i="7"/>
  <c r="K1307" i="8"/>
  <c r="L1307" i="8"/>
  <c r="C1308" i="8"/>
  <c r="D1308" i="8" s="1"/>
  <c r="H1307" i="8"/>
  <c r="K1307" i="6"/>
  <c r="C1308" i="6"/>
  <c r="D1308" i="6" s="1"/>
  <c r="L1307" i="6"/>
  <c r="H1307" i="6"/>
  <c r="C1308" i="5"/>
  <c r="D1308" i="5" s="1"/>
  <c r="L1307" i="5"/>
  <c r="K1307" i="5"/>
  <c r="H1307" i="5"/>
  <c r="E1295" i="1"/>
  <c r="P1294" i="1"/>
  <c r="Q1294" i="1" s="1"/>
  <c r="J1294" i="1"/>
  <c r="K1307" i="7" l="1"/>
  <c r="H1307" i="7"/>
  <c r="L1307" i="7"/>
  <c r="C1308" i="7"/>
  <c r="E1308" i="6"/>
  <c r="P1307" i="8"/>
  <c r="Q1307" i="8" s="1"/>
  <c r="J1307" i="8"/>
  <c r="E1308" i="8"/>
  <c r="P1307" i="6"/>
  <c r="Q1307" i="6" s="1"/>
  <c r="J1307" i="6"/>
  <c r="P1307" i="5"/>
  <c r="Q1307" i="5" s="1"/>
  <c r="J1307" i="5"/>
  <c r="E1308" i="5"/>
  <c r="I1295" i="1"/>
  <c r="G1295" i="1"/>
  <c r="D1308" i="7" l="1"/>
  <c r="E1308" i="7" s="1"/>
  <c r="P1307" i="7"/>
  <c r="Q1307" i="7" s="1"/>
  <c r="J1307" i="7"/>
  <c r="I1308" i="8"/>
  <c r="G1308" i="8"/>
  <c r="I1308" i="6"/>
  <c r="G1308" i="6"/>
  <c r="I1308" i="5"/>
  <c r="G1308" i="5"/>
  <c r="C1296" i="1"/>
  <c r="D1296" i="1" s="1"/>
  <c r="L1295" i="1"/>
  <c r="K1295" i="1"/>
  <c r="H1295" i="1"/>
  <c r="G1308" i="7" l="1"/>
  <c r="I1308" i="7"/>
  <c r="C1309" i="8"/>
  <c r="D1309" i="8" s="1"/>
  <c r="L1308" i="8"/>
  <c r="K1308" i="8"/>
  <c r="H1308" i="8"/>
  <c r="C1309" i="6"/>
  <c r="D1309" i="6" s="1"/>
  <c r="L1308" i="6"/>
  <c r="K1308" i="6"/>
  <c r="H1308" i="6"/>
  <c r="L1308" i="5"/>
  <c r="K1308" i="5"/>
  <c r="C1309" i="5"/>
  <c r="D1309" i="5" s="1"/>
  <c r="H1308" i="5"/>
  <c r="E1296" i="1"/>
  <c r="P1295" i="1"/>
  <c r="Q1295" i="1" s="1"/>
  <c r="J1295" i="1"/>
  <c r="H1308" i="7" l="1"/>
  <c r="L1308" i="7"/>
  <c r="K1308" i="7"/>
  <c r="C1309" i="7"/>
  <c r="D1309" i="7" s="1"/>
  <c r="E1309" i="8"/>
  <c r="E1309" i="6"/>
  <c r="P1308" i="8"/>
  <c r="Q1308" i="8" s="1"/>
  <c r="J1308" i="8"/>
  <c r="P1308" i="6"/>
  <c r="Q1308" i="6" s="1"/>
  <c r="J1308" i="6"/>
  <c r="E1309" i="5"/>
  <c r="P1308" i="5"/>
  <c r="Q1308" i="5" s="1"/>
  <c r="J1308" i="5"/>
  <c r="I1296" i="1"/>
  <c r="G1296" i="1"/>
  <c r="P1308" i="7" l="1"/>
  <c r="Q1308" i="7" s="1"/>
  <c r="J1308" i="7"/>
  <c r="E1309" i="7"/>
  <c r="I1309" i="8"/>
  <c r="G1309" i="8"/>
  <c r="I1309" i="6"/>
  <c r="G1309" i="6"/>
  <c r="I1309" i="5"/>
  <c r="G1309" i="5"/>
  <c r="C1297" i="1"/>
  <c r="D1297" i="1" s="1"/>
  <c r="K1296" i="1"/>
  <c r="L1296" i="1"/>
  <c r="H1296" i="1"/>
  <c r="I1309" i="7" l="1"/>
  <c r="G1309" i="7"/>
  <c r="K1309" i="8"/>
  <c r="L1309" i="8"/>
  <c r="C1310" i="8"/>
  <c r="D1310" i="8" s="1"/>
  <c r="H1309" i="8"/>
  <c r="K1309" i="6"/>
  <c r="C1310" i="6"/>
  <c r="D1310" i="6" s="1"/>
  <c r="L1309" i="6"/>
  <c r="H1309" i="6"/>
  <c r="C1310" i="5"/>
  <c r="D1310" i="5" s="1"/>
  <c r="L1309" i="5"/>
  <c r="K1309" i="5"/>
  <c r="H1309" i="5"/>
  <c r="E1297" i="1"/>
  <c r="P1296" i="1"/>
  <c r="Q1296" i="1" s="1"/>
  <c r="J1296" i="1"/>
  <c r="H1309" i="7" l="1"/>
  <c r="K1309" i="7"/>
  <c r="C1310" i="7"/>
  <c r="D1310" i="7" s="1"/>
  <c r="L1309" i="7"/>
  <c r="P1309" i="8"/>
  <c r="Q1309" i="8" s="1"/>
  <c r="J1309" i="8"/>
  <c r="E1310" i="8"/>
  <c r="P1309" i="6"/>
  <c r="Q1309" i="6" s="1"/>
  <c r="J1309" i="6"/>
  <c r="E1310" i="6"/>
  <c r="E1310" i="5"/>
  <c r="P1309" i="5"/>
  <c r="Q1309" i="5" s="1"/>
  <c r="J1309" i="5"/>
  <c r="I1297" i="1"/>
  <c r="G1297" i="1"/>
  <c r="P1309" i="7" l="1"/>
  <c r="Q1309" i="7" s="1"/>
  <c r="J1309" i="7"/>
  <c r="E1310" i="7"/>
  <c r="I1310" i="8"/>
  <c r="G1310" i="8"/>
  <c r="I1310" i="6"/>
  <c r="G1310" i="6"/>
  <c r="I1310" i="5"/>
  <c r="G1310" i="5"/>
  <c r="C1298" i="1"/>
  <c r="D1298" i="1" s="1"/>
  <c r="L1297" i="1"/>
  <c r="K1297" i="1"/>
  <c r="H1297" i="1"/>
  <c r="I1310" i="7" l="1"/>
  <c r="G1310" i="7"/>
  <c r="C1311" i="8"/>
  <c r="D1311" i="8" s="1"/>
  <c r="L1310" i="8"/>
  <c r="K1310" i="8"/>
  <c r="H1310" i="8"/>
  <c r="C1311" i="6"/>
  <c r="D1311" i="6" s="1"/>
  <c r="L1310" i="6"/>
  <c r="K1310" i="6"/>
  <c r="H1310" i="6"/>
  <c r="L1310" i="5"/>
  <c r="K1310" i="5"/>
  <c r="C1311" i="5"/>
  <c r="D1311" i="5" s="1"/>
  <c r="H1310" i="5"/>
  <c r="P1297" i="1"/>
  <c r="Q1297" i="1" s="1"/>
  <c r="J1297" i="1"/>
  <c r="E1298" i="1"/>
  <c r="C1311" i="7" l="1"/>
  <c r="L1310" i="7"/>
  <c r="H1310" i="7"/>
  <c r="K1310" i="7"/>
  <c r="E1311" i="8"/>
  <c r="E1311" i="6"/>
  <c r="E1311" i="5"/>
  <c r="P1310" i="8"/>
  <c r="Q1310" i="8" s="1"/>
  <c r="J1310" i="8"/>
  <c r="P1310" i="6"/>
  <c r="Q1310" i="6" s="1"/>
  <c r="J1310" i="6"/>
  <c r="P1310" i="5"/>
  <c r="Q1310" i="5" s="1"/>
  <c r="J1310" i="5"/>
  <c r="I1298" i="1"/>
  <c r="G1298" i="1"/>
  <c r="J1310" i="7" l="1"/>
  <c r="P1310" i="7"/>
  <c r="Q1310" i="7" s="1"/>
  <c r="D1311" i="7"/>
  <c r="E1311" i="7" s="1"/>
  <c r="I1311" i="8"/>
  <c r="G1311" i="8"/>
  <c r="I1311" i="6"/>
  <c r="G1311" i="6"/>
  <c r="I1311" i="5"/>
  <c r="G1311" i="5"/>
  <c r="K1298" i="1"/>
  <c r="L1298" i="1"/>
  <c r="C1299" i="1"/>
  <c r="D1299" i="1" s="1"/>
  <c r="H1298" i="1"/>
  <c r="I1311" i="7" l="1"/>
  <c r="G1311" i="7"/>
  <c r="K1311" i="8"/>
  <c r="L1311" i="8"/>
  <c r="C1312" i="8"/>
  <c r="D1312" i="8" s="1"/>
  <c r="H1311" i="8"/>
  <c r="K1311" i="6"/>
  <c r="C1312" i="6"/>
  <c r="D1312" i="6" s="1"/>
  <c r="L1311" i="6"/>
  <c r="H1311" i="6"/>
  <c r="C1312" i="5"/>
  <c r="D1312" i="5" s="1"/>
  <c r="L1311" i="5"/>
  <c r="K1311" i="5"/>
  <c r="H1311" i="5"/>
  <c r="E1299" i="1"/>
  <c r="P1298" i="1"/>
  <c r="Q1298" i="1" s="1"/>
  <c r="J1298" i="1"/>
  <c r="H1311" i="7" l="1"/>
  <c r="C1312" i="7"/>
  <c r="L1311" i="7"/>
  <c r="K1311" i="7"/>
  <c r="P1311" i="8"/>
  <c r="Q1311" i="8" s="1"/>
  <c r="J1311" i="8"/>
  <c r="E1312" i="8"/>
  <c r="P1311" i="6"/>
  <c r="Q1311" i="6" s="1"/>
  <c r="J1311" i="6"/>
  <c r="E1312" i="6"/>
  <c r="E1312" i="5"/>
  <c r="P1311" i="5"/>
  <c r="Q1311" i="5" s="1"/>
  <c r="J1311" i="5"/>
  <c r="I1299" i="1"/>
  <c r="G1299" i="1"/>
  <c r="J1311" i="7" l="1"/>
  <c r="P1311" i="7"/>
  <c r="Q1311" i="7" s="1"/>
  <c r="D1312" i="7"/>
  <c r="E1312" i="7" s="1"/>
  <c r="I1312" i="8"/>
  <c r="G1312" i="8"/>
  <c r="I1312" i="6"/>
  <c r="G1312" i="6"/>
  <c r="I1312" i="5"/>
  <c r="G1312" i="5"/>
  <c r="L1299" i="1"/>
  <c r="K1299" i="1"/>
  <c r="C1300" i="1"/>
  <c r="D1300" i="1" s="1"/>
  <c r="H1299" i="1"/>
  <c r="G1312" i="7" l="1"/>
  <c r="I1312" i="7"/>
  <c r="C1313" i="8"/>
  <c r="D1313" i="8" s="1"/>
  <c r="L1312" i="8"/>
  <c r="K1312" i="8"/>
  <c r="H1312" i="8"/>
  <c r="C1313" i="6"/>
  <c r="D1313" i="6" s="1"/>
  <c r="L1312" i="6"/>
  <c r="K1312" i="6"/>
  <c r="H1312" i="6"/>
  <c r="L1312" i="5"/>
  <c r="K1312" i="5"/>
  <c r="C1313" i="5"/>
  <c r="D1313" i="5" s="1"/>
  <c r="H1312" i="5"/>
  <c r="E1300" i="1"/>
  <c r="P1299" i="1"/>
  <c r="Q1299" i="1" s="1"/>
  <c r="J1299" i="1"/>
  <c r="K1312" i="7" l="1"/>
  <c r="C1313" i="7"/>
  <c r="D1313" i="7" s="1"/>
  <c r="L1312" i="7"/>
  <c r="H1312" i="7"/>
  <c r="P1312" i="8"/>
  <c r="Q1312" i="8" s="1"/>
  <c r="J1312" i="8"/>
  <c r="E1313" i="8"/>
  <c r="E1313" i="6"/>
  <c r="P1312" i="6"/>
  <c r="Q1312" i="6" s="1"/>
  <c r="J1312" i="6"/>
  <c r="P1312" i="5"/>
  <c r="Q1312" i="5" s="1"/>
  <c r="J1312" i="5"/>
  <c r="E1313" i="5"/>
  <c r="I1300" i="1"/>
  <c r="G1300" i="1"/>
  <c r="E1313" i="7" l="1"/>
  <c r="J1312" i="7"/>
  <c r="P1312" i="7"/>
  <c r="Q1312" i="7" s="1"/>
  <c r="I1313" i="8"/>
  <c r="G1313" i="8"/>
  <c r="I1313" i="6"/>
  <c r="G1313" i="6"/>
  <c r="I1313" i="5"/>
  <c r="G1313" i="5"/>
  <c r="L1300" i="1"/>
  <c r="C1301" i="1"/>
  <c r="D1301" i="1" s="1"/>
  <c r="K1300" i="1"/>
  <c r="H1300" i="1"/>
  <c r="G1313" i="7" l="1"/>
  <c r="I1313" i="7"/>
  <c r="K1313" i="8"/>
  <c r="L1313" i="8"/>
  <c r="C1314" i="8"/>
  <c r="D1314" i="8" s="1"/>
  <c r="H1313" i="8"/>
  <c r="K1313" i="6"/>
  <c r="C1314" i="6"/>
  <c r="D1314" i="6" s="1"/>
  <c r="L1313" i="6"/>
  <c r="H1313" i="6"/>
  <c r="C1314" i="5"/>
  <c r="D1314" i="5" s="1"/>
  <c r="L1313" i="5"/>
  <c r="K1313" i="5"/>
  <c r="H1313" i="5"/>
  <c r="E1301" i="1"/>
  <c r="P1300" i="1"/>
  <c r="Q1300" i="1" s="1"/>
  <c r="J1300" i="1"/>
  <c r="K1313" i="7" l="1"/>
  <c r="C1314" i="7"/>
  <c r="L1313" i="7"/>
  <c r="H1313" i="7"/>
  <c r="P1313" i="8"/>
  <c r="Q1313" i="8" s="1"/>
  <c r="J1313" i="8"/>
  <c r="E1314" i="8"/>
  <c r="E1314" i="6"/>
  <c r="P1313" i="6"/>
  <c r="Q1313" i="6" s="1"/>
  <c r="J1313" i="6"/>
  <c r="P1313" i="5"/>
  <c r="Q1313" i="5" s="1"/>
  <c r="J1313" i="5"/>
  <c r="E1314" i="5"/>
  <c r="I1301" i="1"/>
  <c r="G1301" i="1"/>
  <c r="D1314" i="7" l="1"/>
  <c r="E1314" i="7" s="1"/>
  <c r="P1313" i="7"/>
  <c r="Q1313" i="7" s="1"/>
  <c r="J1313" i="7"/>
  <c r="I1314" i="8"/>
  <c r="G1314" i="8"/>
  <c r="I1314" i="6"/>
  <c r="G1314" i="6"/>
  <c r="I1314" i="5"/>
  <c r="G1314" i="5"/>
  <c r="C1302" i="1"/>
  <c r="D1302" i="1" s="1"/>
  <c r="K1301" i="1"/>
  <c r="L1301" i="1"/>
  <c r="H1301" i="1"/>
  <c r="I1314" i="7" l="1"/>
  <c r="G1314" i="7"/>
  <c r="C1315" i="8"/>
  <c r="D1315" i="8" s="1"/>
  <c r="L1314" i="8"/>
  <c r="K1314" i="8"/>
  <c r="H1314" i="8"/>
  <c r="C1315" i="6"/>
  <c r="D1315" i="6" s="1"/>
  <c r="L1314" i="6"/>
  <c r="K1314" i="6"/>
  <c r="H1314" i="6"/>
  <c r="L1314" i="5"/>
  <c r="K1314" i="5"/>
  <c r="C1315" i="5"/>
  <c r="D1315" i="5" s="1"/>
  <c r="H1314" i="5"/>
  <c r="E1302" i="1"/>
  <c r="P1301" i="1"/>
  <c r="Q1301" i="1" s="1"/>
  <c r="J1301" i="1"/>
  <c r="E1315" i="8" l="1"/>
  <c r="H1314" i="7"/>
  <c r="C1315" i="7"/>
  <c r="L1314" i="7"/>
  <c r="K1314" i="7"/>
  <c r="E1315" i="6"/>
  <c r="P1314" i="8"/>
  <c r="Q1314" i="8" s="1"/>
  <c r="J1314" i="8"/>
  <c r="P1314" i="6"/>
  <c r="Q1314" i="6" s="1"/>
  <c r="J1314" i="6"/>
  <c r="P1314" i="5"/>
  <c r="Q1314" i="5" s="1"/>
  <c r="J1314" i="5"/>
  <c r="E1315" i="5"/>
  <c r="I1302" i="1"/>
  <c r="G1302" i="1"/>
  <c r="J1314" i="7" l="1"/>
  <c r="P1314" i="7"/>
  <c r="Q1314" i="7" s="1"/>
  <c r="D1315" i="7"/>
  <c r="E1315" i="7" s="1"/>
  <c r="I1315" i="8"/>
  <c r="G1315" i="8"/>
  <c r="I1315" i="6"/>
  <c r="G1315" i="6"/>
  <c r="I1315" i="5"/>
  <c r="G1315" i="5"/>
  <c r="L1302" i="1"/>
  <c r="C1303" i="1"/>
  <c r="D1303" i="1" s="1"/>
  <c r="K1302" i="1"/>
  <c r="H1302" i="1"/>
  <c r="I1315" i="7" l="1"/>
  <c r="G1315" i="7"/>
  <c r="K1315" i="8"/>
  <c r="C1316" i="8"/>
  <c r="D1316" i="8" s="1"/>
  <c r="L1315" i="8"/>
  <c r="H1315" i="8"/>
  <c r="K1315" i="6"/>
  <c r="C1316" i="6"/>
  <c r="D1316" i="6" s="1"/>
  <c r="L1315" i="6"/>
  <c r="H1315" i="6"/>
  <c r="C1316" i="5"/>
  <c r="D1316" i="5" s="1"/>
  <c r="L1315" i="5"/>
  <c r="K1315" i="5"/>
  <c r="H1315" i="5"/>
  <c r="E1303" i="1"/>
  <c r="P1302" i="1"/>
  <c r="Q1302" i="1" s="1"/>
  <c r="J1302" i="1"/>
  <c r="H1315" i="7" l="1"/>
  <c r="C1316" i="7"/>
  <c r="L1315" i="7"/>
  <c r="K1315" i="7"/>
  <c r="P1315" i="8"/>
  <c r="Q1315" i="8" s="1"/>
  <c r="J1315" i="8"/>
  <c r="E1316" i="8"/>
  <c r="P1315" i="6"/>
  <c r="Q1315" i="6" s="1"/>
  <c r="J1315" i="6"/>
  <c r="E1316" i="6"/>
  <c r="P1315" i="5"/>
  <c r="Q1315" i="5" s="1"/>
  <c r="J1315" i="5"/>
  <c r="E1316" i="5"/>
  <c r="I1303" i="1"/>
  <c r="G1303" i="1"/>
  <c r="P1315" i="7" l="1"/>
  <c r="Q1315" i="7" s="1"/>
  <c r="J1315" i="7"/>
  <c r="D1316" i="7"/>
  <c r="E1316" i="7"/>
  <c r="I1316" i="8"/>
  <c r="G1316" i="8"/>
  <c r="I1316" i="6"/>
  <c r="G1316" i="6"/>
  <c r="I1316" i="5"/>
  <c r="G1316" i="5"/>
  <c r="L1303" i="1"/>
  <c r="K1303" i="1"/>
  <c r="C1304" i="1"/>
  <c r="D1304" i="1" s="1"/>
  <c r="H1303" i="1"/>
  <c r="I1316" i="7" l="1"/>
  <c r="G1316" i="7"/>
  <c r="C1317" i="8"/>
  <c r="D1317" i="8" s="1"/>
  <c r="L1316" i="8"/>
  <c r="K1316" i="8"/>
  <c r="H1316" i="8"/>
  <c r="C1317" i="6"/>
  <c r="D1317" i="6" s="1"/>
  <c r="L1316" i="6"/>
  <c r="K1316" i="6"/>
  <c r="H1316" i="6"/>
  <c r="L1316" i="5"/>
  <c r="K1316" i="5"/>
  <c r="C1317" i="5"/>
  <c r="D1317" i="5" s="1"/>
  <c r="H1316" i="5"/>
  <c r="E1304" i="1"/>
  <c r="P1303" i="1"/>
  <c r="Q1303" i="1" s="1"/>
  <c r="J1303" i="1"/>
  <c r="K1316" i="7" l="1"/>
  <c r="H1316" i="7"/>
  <c r="C1317" i="7"/>
  <c r="L1316" i="7"/>
  <c r="E1317" i="8"/>
  <c r="E1317" i="6"/>
  <c r="E1317" i="5"/>
  <c r="P1316" i="8"/>
  <c r="Q1316" i="8" s="1"/>
  <c r="J1316" i="8"/>
  <c r="P1316" i="6"/>
  <c r="Q1316" i="6" s="1"/>
  <c r="J1316" i="6"/>
  <c r="P1316" i="5"/>
  <c r="Q1316" i="5" s="1"/>
  <c r="J1316" i="5"/>
  <c r="I1304" i="1"/>
  <c r="G1304" i="1"/>
  <c r="D1317" i="7" l="1"/>
  <c r="E1317" i="7" s="1"/>
  <c r="J1316" i="7"/>
  <c r="P1316" i="7"/>
  <c r="Q1316" i="7" s="1"/>
  <c r="I1317" i="8"/>
  <c r="G1317" i="8"/>
  <c r="I1317" i="6"/>
  <c r="G1317" i="6"/>
  <c r="I1317" i="5"/>
  <c r="G1317" i="5"/>
  <c r="C1305" i="1"/>
  <c r="D1305" i="1" s="1"/>
  <c r="L1304" i="1"/>
  <c r="K1304" i="1"/>
  <c r="H1304" i="1"/>
  <c r="I1317" i="7" l="1"/>
  <c r="G1317" i="7"/>
  <c r="K1317" i="8"/>
  <c r="C1318" i="8"/>
  <c r="D1318" i="8" s="1"/>
  <c r="L1317" i="8"/>
  <c r="H1317" i="8"/>
  <c r="K1317" i="6"/>
  <c r="C1318" i="6"/>
  <c r="D1318" i="6" s="1"/>
  <c r="L1317" i="6"/>
  <c r="H1317" i="6"/>
  <c r="C1318" i="5"/>
  <c r="D1318" i="5" s="1"/>
  <c r="L1317" i="5"/>
  <c r="K1317" i="5"/>
  <c r="H1317" i="5"/>
  <c r="E1305" i="1"/>
  <c r="P1304" i="1"/>
  <c r="Q1304" i="1" s="1"/>
  <c r="J1304" i="1"/>
  <c r="H1317" i="7" l="1"/>
  <c r="K1317" i="7"/>
  <c r="C1318" i="7"/>
  <c r="L1317" i="7"/>
  <c r="P1317" i="8"/>
  <c r="Q1317" i="8" s="1"/>
  <c r="J1317" i="8"/>
  <c r="E1318" i="8"/>
  <c r="P1317" i="6"/>
  <c r="Q1317" i="6" s="1"/>
  <c r="J1317" i="6"/>
  <c r="E1318" i="6"/>
  <c r="E1318" i="5"/>
  <c r="P1317" i="5"/>
  <c r="Q1317" i="5" s="1"/>
  <c r="J1317" i="5"/>
  <c r="I1305" i="1"/>
  <c r="G1305" i="1"/>
  <c r="D1318" i="7" l="1"/>
  <c r="E1318" i="7" s="1"/>
  <c r="P1317" i="7"/>
  <c r="Q1317" i="7" s="1"/>
  <c r="J1317" i="7"/>
  <c r="I1318" i="8"/>
  <c r="G1318" i="8"/>
  <c r="I1318" i="6"/>
  <c r="G1318" i="6"/>
  <c r="I1318" i="5"/>
  <c r="G1318" i="5"/>
  <c r="C1306" i="1"/>
  <c r="D1306" i="1" s="1"/>
  <c r="K1305" i="1"/>
  <c r="L1305" i="1"/>
  <c r="H1305" i="1"/>
  <c r="G1318" i="7" l="1"/>
  <c r="I1318" i="7"/>
  <c r="C1319" i="8"/>
  <c r="D1319" i="8" s="1"/>
  <c r="L1318" i="8"/>
  <c r="K1318" i="8"/>
  <c r="H1318" i="8"/>
  <c r="C1319" i="6"/>
  <c r="D1319" i="6" s="1"/>
  <c r="L1318" i="6"/>
  <c r="K1318" i="6"/>
  <c r="H1318" i="6"/>
  <c r="L1318" i="5"/>
  <c r="K1318" i="5"/>
  <c r="C1319" i="5"/>
  <c r="D1319" i="5" s="1"/>
  <c r="H1318" i="5"/>
  <c r="E1306" i="1"/>
  <c r="P1305" i="1"/>
  <c r="Q1305" i="1" s="1"/>
  <c r="J1305" i="1"/>
  <c r="E1319" i="6" l="1"/>
  <c r="H1318" i="7"/>
  <c r="C1319" i="7"/>
  <c r="L1318" i="7"/>
  <c r="K1318" i="7"/>
  <c r="E1319" i="8"/>
  <c r="P1318" i="8"/>
  <c r="Q1318" i="8" s="1"/>
  <c r="J1318" i="8"/>
  <c r="P1318" i="6"/>
  <c r="Q1318" i="6" s="1"/>
  <c r="J1318" i="6"/>
  <c r="P1318" i="5"/>
  <c r="Q1318" i="5" s="1"/>
  <c r="J1318" i="5"/>
  <c r="E1319" i="5"/>
  <c r="I1306" i="1"/>
  <c r="G1306" i="1"/>
  <c r="P1318" i="7" l="1"/>
  <c r="Q1318" i="7" s="1"/>
  <c r="J1318" i="7"/>
  <c r="D1319" i="7"/>
  <c r="E1319" i="7" s="1"/>
  <c r="I1319" i="8"/>
  <c r="G1319" i="8"/>
  <c r="I1319" i="6"/>
  <c r="G1319" i="6"/>
  <c r="I1319" i="5"/>
  <c r="G1319" i="5"/>
  <c r="L1306" i="1"/>
  <c r="C1307" i="1"/>
  <c r="D1307" i="1" s="1"/>
  <c r="K1306" i="1"/>
  <c r="H1306" i="1"/>
  <c r="I1319" i="7" l="1"/>
  <c r="G1319" i="7"/>
  <c r="K1319" i="8"/>
  <c r="C1320" i="8"/>
  <c r="D1320" i="8" s="1"/>
  <c r="L1319" i="8"/>
  <c r="H1319" i="8"/>
  <c r="K1319" i="6"/>
  <c r="C1320" i="6"/>
  <c r="D1320" i="6" s="1"/>
  <c r="L1319" i="6"/>
  <c r="H1319" i="6"/>
  <c r="C1320" i="5"/>
  <c r="D1320" i="5" s="1"/>
  <c r="L1319" i="5"/>
  <c r="K1319" i="5"/>
  <c r="H1319" i="5"/>
  <c r="E1307" i="1"/>
  <c r="P1306" i="1"/>
  <c r="Q1306" i="1" s="1"/>
  <c r="J1306" i="1"/>
  <c r="L1319" i="7" l="1"/>
  <c r="H1319" i="7"/>
  <c r="K1319" i="7"/>
  <c r="C1320" i="7"/>
  <c r="E1320" i="5"/>
  <c r="P1319" i="8"/>
  <c r="Q1319" i="8" s="1"/>
  <c r="J1319" i="8"/>
  <c r="E1320" i="8"/>
  <c r="P1319" i="6"/>
  <c r="Q1319" i="6" s="1"/>
  <c r="J1319" i="6"/>
  <c r="E1320" i="6"/>
  <c r="P1319" i="5"/>
  <c r="Q1319" i="5" s="1"/>
  <c r="J1319" i="5"/>
  <c r="I1307" i="1"/>
  <c r="G1307" i="1"/>
  <c r="D1320" i="7" l="1"/>
  <c r="E1320" i="7" s="1"/>
  <c r="P1319" i="7"/>
  <c r="Q1319" i="7" s="1"/>
  <c r="J1319" i="7"/>
  <c r="I1320" i="8"/>
  <c r="G1320" i="8"/>
  <c r="I1320" i="6"/>
  <c r="G1320" i="6"/>
  <c r="I1320" i="5"/>
  <c r="G1320" i="5"/>
  <c r="L1307" i="1"/>
  <c r="K1307" i="1"/>
  <c r="C1308" i="1"/>
  <c r="D1308" i="1" s="1"/>
  <c r="H1307" i="1"/>
  <c r="G1320" i="7" l="1"/>
  <c r="I1320" i="7"/>
  <c r="C1321" i="8"/>
  <c r="D1321" i="8" s="1"/>
  <c r="L1320" i="8"/>
  <c r="K1320" i="8"/>
  <c r="H1320" i="8"/>
  <c r="C1321" i="6"/>
  <c r="D1321" i="6" s="1"/>
  <c r="L1320" i="6"/>
  <c r="K1320" i="6"/>
  <c r="H1320" i="6"/>
  <c r="L1320" i="5"/>
  <c r="K1320" i="5"/>
  <c r="C1321" i="5"/>
  <c r="D1321" i="5" s="1"/>
  <c r="H1320" i="5"/>
  <c r="E1308" i="1"/>
  <c r="P1307" i="1"/>
  <c r="Q1307" i="1" s="1"/>
  <c r="J1307" i="1"/>
  <c r="H1320" i="7" l="1"/>
  <c r="C1321" i="7"/>
  <c r="L1320" i="7"/>
  <c r="K1320" i="7"/>
  <c r="E1321" i="6"/>
  <c r="P1320" i="8"/>
  <c r="Q1320" i="8" s="1"/>
  <c r="J1320" i="8"/>
  <c r="E1321" i="8"/>
  <c r="P1320" i="6"/>
  <c r="Q1320" i="6" s="1"/>
  <c r="J1320" i="6"/>
  <c r="P1320" i="5"/>
  <c r="Q1320" i="5" s="1"/>
  <c r="J1320" i="5"/>
  <c r="E1321" i="5"/>
  <c r="I1308" i="1"/>
  <c r="G1308" i="1"/>
  <c r="J1320" i="7" l="1"/>
  <c r="P1320" i="7"/>
  <c r="Q1320" i="7" s="1"/>
  <c r="D1321" i="7"/>
  <c r="E1321" i="7" s="1"/>
  <c r="I1321" i="8"/>
  <c r="G1321" i="8"/>
  <c r="I1321" i="6"/>
  <c r="G1321" i="6"/>
  <c r="I1321" i="5"/>
  <c r="G1321" i="5"/>
  <c r="K1308" i="1"/>
  <c r="L1308" i="1"/>
  <c r="C1309" i="1"/>
  <c r="D1309" i="1" s="1"/>
  <c r="H1308" i="1"/>
  <c r="I1321" i="7" l="1"/>
  <c r="G1321" i="7"/>
  <c r="K1321" i="8"/>
  <c r="C1322" i="8"/>
  <c r="D1322" i="8" s="1"/>
  <c r="L1321" i="8"/>
  <c r="H1321" i="8"/>
  <c r="K1321" i="6"/>
  <c r="C1322" i="6"/>
  <c r="D1322" i="6" s="1"/>
  <c r="L1321" i="6"/>
  <c r="H1321" i="6"/>
  <c r="C1322" i="5"/>
  <c r="D1322" i="5" s="1"/>
  <c r="L1321" i="5"/>
  <c r="K1321" i="5"/>
  <c r="H1321" i="5"/>
  <c r="E1309" i="1"/>
  <c r="P1308" i="1"/>
  <c r="Q1308" i="1" s="1"/>
  <c r="J1308" i="1"/>
  <c r="L1321" i="7" l="1"/>
  <c r="H1321" i="7"/>
  <c r="K1321" i="7"/>
  <c r="C1322" i="7"/>
  <c r="P1321" i="8"/>
  <c r="Q1321" i="8" s="1"/>
  <c r="J1321" i="8"/>
  <c r="E1322" i="8"/>
  <c r="P1321" i="6"/>
  <c r="Q1321" i="6" s="1"/>
  <c r="J1321" i="6"/>
  <c r="E1322" i="6"/>
  <c r="P1321" i="5"/>
  <c r="Q1321" i="5" s="1"/>
  <c r="J1321" i="5"/>
  <c r="E1322" i="5"/>
  <c r="I1309" i="1"/>
  <c r="G1309" i="1"/>
  <c r="D1322" i="7" l="1"/>
  <c r="E1322" i="7" s="1"/>
  <c r="J1321" i="7"/>
  <c r="P1321" i="7"/>
  <c r="Q1321" i="7" s="1"/>
  <c r="I1322" i="8"/>
  <c r="G1322" i="8"/>
  <c r="I1322" i="6"/>
  <c r="G1322" i="6"/>
  <c r="I1322" i="5"/>
  <c r="G1322" i="5"/>
  <c r="C1310" i="1"/>
  <c r="D1310" i="1" s="1"/>
  <c r="L1309" i="1"/>
  <c r="K1309" i="1"/>
  <c r="H1309" i="1"/>
  <c r="I1322" i="7" l="1"/>
  <c r="G1322" i="7"/>
  <c r="C1323" i="8"/>
  <c r="D1323" i="8" s="1"/>
  <c r="L1322" i="8"/>
  <c r="K1322" i="8"/>
  <c r="H1322" i="8"/>
  <c r="L1322" i="6"/>
  <c r="K1322" i="6"/>
  <c r="C1323" i="6"/>
  <c r="D1323" i="6" s="1"/>
  <c r="H1322" i="6"/>
  <c r="L1322" i="5"/>
  <c r="K1322" i="5"/>
  <c r="C1323" i="5"/>
  <c r="D1323" i="5" s="1"/>
  <c r="H1322" i="5"/>
  <c r="E1310" i="1"/>
  <c r="P1309" i="1"/>
  <c r="Q1309" i="1" s="1"/>
  <c r="J1309" i="1"/>
  <c r="H1322" i="7" l="1"/>
  <c r="C1323" i="7"/>
  <c r="L1322" i="7"/>
  <c r="K1322" i="7"/>
  <c r="P1322" i="8"/>
  <c r="Q1322" i="8" s="1"/>
  <c r="J1322" i="8"/>
  <c r="E1323" i="8"/>
  <c r="P1322" i="6"/>
  <c r="Q1322" i="6" s="1"/>
  <c r="J1322" i="6"/>
  <c r="E1323" i="6"/>
  <c r="P1322" i="5"/>
  <c r="Q1322" i="5" s="1"/>
  <c r="J1322" i="5"/>
  <c r="E1323" i="5"/>
  <c r="I1310" i="1"/>
  <c r="G1310" i="1"/>
  <c r="J1322" i="7" l="1"/>
  <c r="P1322" i="7"/>
  <c r="Q1322" i="7" s="1"/>
  <c r="D1323" i="7"/>
  <c r="E1323" i="7"/>
  <c r="I1323" i="8"/>
  <c r="G1323" i="8"/>
  <c r="I1323" i="6"/>
  <c r="G1323" i="6"/>
  <c r="I1323" i="5"/>
  <c r="G1323" i="5"/>
  <c r="K1310" i="1"/>
  <c r="C1311" i="1"/>
  <c r="D1311" i="1" s="1"/>
  <c r="L1310" i="1"/>
  <c r="H1310" i="1"/>
  <c r="G1323" i="7" l="1"/>
  <c r="I1323" i="7"/>
  <c r="L1323" i="8"/>
  <c r="K1323" i="8"/>
  <c r="C1324" i="8"/>
  <c r="D1324" i="8" s="1"/>
  <c r="H1323" i="8"/>
  <c r="C1324" i="6"/>
  <c r="D1324" i="6" s="1"/>
  <c r="L1323" i="6"/>
  <c r="K1323" i="6"/>
  <c r="H1323" i="6"/>
  <c r="C1324" i="5"/>
  <c r="D1324" i="5" s="1"/>
  <c r="L1323" i="5"/>
  <c r="K1323" i="5"/>
  <c r="H1323" i="5"/>
  <c r="E1311" i="1"/>
  <c r="P1310" i="1"/>
  <c r="Q1310" i="1" s="1"/>
  <c r="J1310" i="1"/>
  <c r="H1323" i="7" l="1"/>
  <c r="K1323" i="7"/>
  <c r="C1324" i="7"/>
  <c r="L1323" i="7"/>
  <c r="P1323" i="8"/>
  <c r="Q1323" i="8" s="1"/>
  <c r="J1323" i="8"/>
  <c r="E1324" i="8"/>
  <c r="P1323" i="6"/>
  <c r="Q1323" i="6" s="1"/>
  <c r="J1323" i="6"/>
  <c r="E1324" i="6"/>
  <c r="P1323" i="5"/>
  <c r="Q1323" i="5" s="1"/>
  <c r="J1323" i="5"/>
  <c r="E1324" i="5"/>
  <c r="I1311" i="1"/>
  <c r="G1311" i="1"/>
  <c r="D1324" i="7" l="1"/>
  <c r="E1324" i="7" s="1"/>
  <c r="P1323" i="7"/>
  <c r="Q1323" i="7" s="1"/>
  <c r="J1323" i="7"/>
  <c r="I1324" i="8"/>
  <c r="G1324" i="8"/>
  <c r="I1324" i="6"/>
  <c r="G1324" i="6"/>
  <c r="I1324" i="5"/>
  <c r="G1324" i="5"/>
  <c r="K1311" i="1"/>
  <c r="C1312" i="1"/>
  <c r="D1312" i="1" s="1"/>
  <c r="L1311" i="1"/>
  <c r="H1311" i="1"/>
  <c r="I1324" i="7" l="1"/>
  <c r="G1324" i="7"/>
  <c r="C1325" i="8"/>
  <c r="D1325" i="8" s="1"/>
  <c r="K1324" i="8"/>
  <c r="L1324" i="8"/>
  <c r="H1324" i="8"/>
  <c r="L1324" i="6"/>
  <c r="K1324" i="6"/>
  <c r="C1325" i="6"/>
  <c r="D1325" i="6" s="1"/>
  <c r="H1324" i="6"/>
  <c r="L1324" i="5"/>
  <c r="K1324" i="5"/>
  <c r="C1325" i="5"/>
  <c r="D1325" i="5" s="1"/>
  <c r="H1324" i="5"/>
  <c r="E1312" i="1"/>
  <c r="P1311" i="1"/>
  <c r="Q1311" i="1" s="1"/>
  <c r="J1311" i="1"/>
  <c r="E1325" i="8" l="1"/>
  <c r="H1324" i="7"/>
  <c r="C1325" i="7"/>
  <c r="D1325" i="7" s="1"/>
  <c r="K1324" i="7"/>
  <c r="L1324" i="7"/>
  <c r="P1324" i="8"/>
  <c r="Q1324" i="8" s="1"/>
  <c r="J1324" i="8"/>
  <c r="P1324" i="6"/>
  <c r="Q1324" i="6" s="1"/>
  <c r="J1324" i="6"/>
  <c r="E1325" i="6"/>
  <c r="P1324" i="5"/>
  <c r="Q1324" i="5" s="1"/>
  <c r="J1324" i="5"/>
  <c r="E1325" i="5"/>
  <c r="I1312" i="1"/>
  <c r="G1312" i="1"/>
  <c r="J1324" i="7" l="1"/>
  <c r="P1324" i="7"/>
  <c r="Q1324" i="7" s="1"/>
  <c r="E1325" i="7"/>
  <c r="I1325" i="8"/>
  <c r="G1325" i="8"/>
  <c r="I1325" i="6"/>
  <c r="G1325" i="6"/>
  <c r="I1325" i="5"/>
  <c r="G1325" i="5"/>
  <c r="K1312" i="1"/>
  <c r="L1312" i="1"/>
  <c r="C1313" i="1"/>
  <c r="D1313" i="1" s="1"/>
  <c r="H1312" i="1"/>
  <c r="I1325" i="7" l="1"/>
  <c r="G1325" i="7"/>
  <c r="L1325" i="8"/>
  <c r="K1325" i="8"/>
  <c r="C1326" i="8"/>
  <c r="D1326" i="8" s="1"/>
  <c r="H1325" i="8"/>
  <c r="C1326" i="6"/>
  <c r="D1326" i="6" s="1"/>
  <c r="L1325" i="6"/>
  <c r="K1325" i="6"/>
  <c r="H1325" i="6"/>
  <c r="C1326" i="5"/>
  <c r="D1326" i="5" s="1"/>
  <c r="L1325" i="5"/>
  <c r="K1325" i="5"/>
  <c r="H1325" i="5"/>
  <c r="E1313" i="1"/>
  <c r="P1312" i="1"/>
  <c r="Q1312" i="1" s="1"/>
  <c r="J1312" i="1"/>
  <c r="H1325" i="7" l="1"/>
  <c r="K1325" i="7"/>
  <c r="C1326" i="7"/>
  <c r="L1325" i="7"/>
  <c r="E1326" i="8"/>
  <c r="E1326" i="6"/>
  <c r="P1325" i="8"/>
  <c r="Q1325" i="8" s="1"/>
  <c r="J1325" i="8"/>
  <c r="P1325" i="6"/>
  <c r="Q1325" i="6" s="1"/>
  <c r="J1325" i="6"/>
  <c r="E1326" i="5"/>
  <c r="P1325" i="5"/>
  <c r="Q1325" i="5" s="1"/>
  <c r="J1325" i="5"/>
  <c r="I1313" i="1"/>
  <c r="G1313" i="1"/>
  <c r="J1325" i="7" l="1"/>
  <c r="P1325" i="7"/>
  <c r="Q1325" i="7" s="1"/>
  <c r="D1326" i="7"/>
  <c r="E1326" i="7" s="1"/>
  <c r="I1326" i="8"/>
  <c r="G1326" i="8"/>
  <c r="I1326" i="6"/>
  <c r="G1326" i="6"/>
  <c r="I1326" i="5"/>
  <c r="G1326" i="5"/>
  <c r="C1314" i="1"/>
  <c r="D1314" i="1" s="1"/>
  <c r="K1313" i="1"/>
  <c r="L1313" i="1"/>
  <c r="H1313" i="1"/>
  <c r="I1326" i="7" l="1"/>
  <c r="G1326" i="7"/>
  <c r="C1327" i="8"/>
  <c r="D1327" i="8" s="1"/>
  <c r="L1326" i="8"/>
  <c r="K1326" i="8"/>
  <c r="H1326" i="8"/>
  <c r="L1326" i="6"/>
  <c r="K1326" i="6"/>
  <c r="C1327" i="6"/>
  <c r="D1327" i="6" s="1"/>
  <c r="H1326" i="6"/>
  <c r="L1326" i="5"/>
  <c r="K1326" i="5"/>
  <c r="C1327" i="5"/>
  <c r="D1327" i="5" s="1"/>
  <c r="H1326" i="5"/>
  <c r="E1314" i="1"/>
  <c r="P1313" i="1"/>
  <c r="Q1313" i="1" s="1"/>
  <c r="J1313" i="1"/>
  <c r="K1326" i="7" l="1"/>
  <c r="H1326" i="7"/>
  <c r="C1327" i="7"/>
  <c r="L1326" i="7"/>
  <c r="P1326" i="8"/>
  <c r="Q1326" i="8" s="1"/>
  <c r="J1326" i="8"/>
  <c r="E1327" i="8"/>
  <c r="P1326" i="6"/>
  <c r="Q1326" i="6" s="1"/>
  <c r="J1326" i="6"/>
  <c r="E1327" i="6"/>
  <c r="E1327" i="5"/>
  <c r="P1326" i="5"/>
  <c r="Q1326" i="5" s="1"/>
  <c r="J1326" i="5"/>
  <c r="I1314" i="1"/>
  <c r="G1314" i="1"/>
  <c r="D1327" i="7" l="1"/>
  <c r="E1327" i="7" s="1"/>
  <c r="J1326" i="7"/>
  <c r="P1326" i="7"/>
  <c r="Q1326" i="7" s="1"/>
  <c r="I1327" i="8"/>
  <c r="G1327" i="8"/>
  <c r="I1327" i="6"/>
  <c r="G1327" i="6"/>
  <c r="I1327" i="5"/>
  <c r="G1327" i="5"/>
  <c r="K1314" i="1"/>
  <c r="L1314" i="1"/>
  <c r="C1315" i="1"/>
  <c r="D1315" i="1" s="1"/>
  <c r="H1314" i="1"/>
  <c r="I1327" i="7" l="1"/>
  <c r="G1327" i="7"/>
  <c r="L1327" i="8"/>
  <c r="K1327" i="8"/>
  <c r="C1328" i="8"/>
  <c r="D1328" i="8" s="1"/>
  <c r="H1327" i="8"/>
  <c r="C1328" i="6"/>
  <c r="D1328" i="6" s="1"/>
  <c r="L1327" i="6"/>
  <c r="K1327" i="6"/>
  <c r="H1327" i="6"/>
  <c r="C1328" i="5"/>
  <c r="D1328" i="5" s="1"/>
  <c r="L1327" i="5"/>
  <c r="K1327" i="5"/>
  <c r="H1327" i="5"/>
  <c r="E1315" i="1"/>
  <c r="P1314" i="1"/>
  <c r="Q1314" i="1" s="1"/>
  <c r="J1314" i="1"/>
  <c r="L1327" i="7" l="1"/>
  <c r="H1327" i="7"/>
  <c r="K1327" i="7"/>
  <c r="C1328" i="7"/>
  <c r="D1328" i="7" s="1"/>
  <c r="E1328" i="5"/>
  <c r="P1327" i="8"/>
  <c r="Q1327" i="8" s="1"/>
  <c r="J1327" i="8"/>
  <c r="E1328" i="8"/>
  <c r="E1328" i="6"/>
  <c r="P1327" i="6"/>
  <c r="Q1327" i="6" s="1"/>
  <c r="J1327" i="6"/>
  <c r="P1327" i="5"/>
  <c r="Q1327" i="5" s="1"/>
  <c r="J1327" i="5"/>
  <c r="I1315" i="1"/>
  <c r="G1315" i="1"/>
  <c r="P1327" i="7" l="1"/>
  <c r="Q1327" i="7" s="1"/>
  <c r="J1327" i="7"/>
  <c r="E1328" i="7"/>
  <c r="I1328" i="8"/>
  <c r="G1328" i="8"/>
  <c r="I1328" i="6"/>
  <c r="G1328" i="6"/>
  <c r="I1328" i="5"/>
  <c r="G1328" i="5"/>
  <c r="K1315" i="1"/>
  <c r="C1316" i="1"/>
  <c r="D1316" i="1" s="1"/>
  <c r="L1315" i="1"/>
  <c r="H1315" i="1"/>
  <c r="I1328" i="7" l="1"/>
  <c r="G1328" i="7"/>
  <c r="C1329" i="8"/>
  <c r="D1329" i="8" s="1"/>
  <c r="K1328" i="8"/>
  <c r="L1328" i="8"/>
  <c r="H1328" i="8"/>
  <c r="L1328" i="6"/>
  <c r="K1328" i="6"/>
  <c r="C1329" i="6"/>
  <c r="D1329" i="6" s="1"/>
  <c r="H1328" i="6"/>
  <c r="L1328" i="5"/>
  <c r="K1328" i="5"/>
  <c r="C1329" i="5"/>
  <c r="D1329" i="5" s="1"/>
  <c r="H1328" i="5"/>
  <c r="E1316" i="1"/>
  <c r="P1315" i="1"/>
  <c r="Q1315" i="1" s="1"/>
  <c r="J1315" i="1"/>
  <c r="H1328" i="7" l="1"/>
  <c r="C1329" i="7"/>
  <c r="D1329" i="7" s="1"/>
  <c r="K1328" i="7"/>
  <c r="L1328" i="7"/>
  <c r="E1329" i="8"/>
  <c r="P1328" i="8"/>
  <c r="Q1328" i="8" s="1"/>
  <c r="J1328" i="8"/>
  <c r="P1328" i="6"/>
  <c r="Q1328" i="6" s="1"/>
  <c r="J1328" i="6"/>
  <c r="E1329" i="6"/>
  <c r="P1328" i="5"/>
  <c r="Q1328" i="5" s="1"/>
  <c r="J1328" i="5"/>
  <c r="E1329" i="5"/>
  <c r="I1316" i="1"/>
  <c r="G1316" i="1"/>
  <c r="P1328" i="7" l="1"/>
  <c r="Q1328" i="7" s="1"/>
  <c r="J1328" i="7"/>
  <c r="E1329" i="7"/>
  <c r="I1329" i="8"/>
  <c r="G1329" i="8"/>
  <c r="I1329" i="6"/>
  <c r="G1329" i="6"/>
  <c r="I1329" i="5"/>
  <c r="G1329" i="5"/>
  <c r="K1316" i="1"/>
  <c r="C1317" i="1"/>
  <c r="D1317" i="1" s="1"/>
  <c r="L1316" i="1"/>
  <c r="H1316" i="1"/>
  <c r="I1329" i="7" l="1"/>
  <c r="G1329" i="7"/>
  <c r="L1329" i="8"/>
  <c r="K1329" i="8"/>
  <c r="C1330" i="8"/>
  <c r="D1330" i="8" s="1"/>
  <c r="H1329" i="8"/>
  <c r="C1330" i="6"/>
  <c r="D1330" i="6" s="1"/>
  <c r="L1329" i="6"/>
  <c r="K1329" i="6"/>
  <c r="H1329" i="6"/>
  <c r="C1330" i="5"/>
  <c r="D1330" i="5" s="1"/>
  <c r="L1329" i="5"/>
  <c r="K1329" i="5"/>
  <c r="H1329" i="5"/>
  <c r="E1317" i="1"/>
  <c r="P1316" i="1"/>
  <c r="Q1316" i="1" s="1"/>
  <c r="J1316" i="1"/>
  <c r="H1329" i="7" l="1"/>
  <c r="K1329" i="7"/>
  <c r="L1329" i="7"/>
  <c r="C1330" i="7"/>
  <c r="D1330" i="7" s="1"/>
  <c r="E1330" i="8"/>
  <c r="P1329" i="8"/>
  <c r="Q1329" i="8" s="1"/>
  <c r="J1329" i="8"/>
  <c r="P1329" i="6"/>
  <c r="Q1329" i="6" s="1"/>
  <c r="J1329" i="6"/>
  <c r="E1330" i="6"/>
  <c r="P1329" i="5"/>
  <c r="Q1329" i="5" s="1"/>
  <c r="J1329" i="5"/>
  <c r="E1330" i="5"/>
  <c r="I1317" i="1"/>
  <c r="G1317" i="1"/>
  <c r="P1329" i="7" l="1"/>
  <c r="Q1329" i="7" s="1"/>
  <c r="J1329" i="7"/>
  <c r="E1330" i="7"/>
  <c r="I1330" i="8"/>
  <c r="G1330" i="8"/>
  <c r="I1330" i="6"/>
  <c r="G1330" i="6"/>
  <c r="I1330" i="5"/>
  <c r="G1330" i="5"/>
  <c r="L1317" i="1"/>
  <c r="K1317" i="1"/>
  <c r="C1318" i="1"/>
  <c r="D1318" i="1" s="1"/>
  <c r="H1317" i="1"/>
  <c r="I1330" i="7" l="1"/>
  <c r="G1330" i="7"/>
  <c r="C1331" i="8"/>
  <c r="D1331" i="8" s="1"/>
  <c r="L1330" i="8"/>
  <c r="K1330" i="8"/>
  <c r="H1330" i="8"/>
  <c r="L1330" i="6"/>
  <c r="K1330" i="6"/>
  <c r="C1331" i="6"/>
  <c r="D1331" i="6" s="1"/>
  <c r="H1330" i="6"/>
  <c r="L1330" i="5"/>
  <c r="K1330" i="5"/>
  <c r="C1331" i="5"/>
  <c r="D1331" i="5" s="1"/>
  <c r="H1330" i="5"/>
  <c r="P1317" i="1"/>
  <c r="Q1317" i="1" s="1"/>
  <c r="J1317" i="1"/>
  <c r="E1318" i="1"/>
  <c r="H1330" i="7" l="1"/>
  <c r="C1331" i="7"/>
  <c r="L1330" i="7"/>
  <c r="K1330" i="7"/>
  <c r="P1330" i="8"/>
  <c r="Q1330" i="8" s="1"/>
  <c r="J1330" i="8"/>
  <c r="E1331" i="8"/>
  <c r="P1330" i="6"/>
  <c r="Q1330" i="6" s="1"/>
  <c r="J1330" i="6"/>
  <c r="E1331" i="6"/>
  <c r="P1330" i="5"/>
  <c r="Q1330" i="5" s="1"/>
  <c r="J1330" i="5"/>
  <c r="E1331" i="5"/>
  <c r="I1318" i="1"/>
  <c r="G1318" i="1"/>
  <c r="J1330" i="7" l="1"/>
  <c r="P1330" i="7"/>
  <c r="Q1330" i="7" s="1"/>
  <c r="D1331" i="7"/>
  <c r="E1331" i="7" s="1"/>
  <c r="I1331" i="8"/>
  <c r="G1331" i="8"/>
  <c r="I1331" i="6"/>
  <c r="G1331" i="6"/>
  <c r="I1331" i="5"/>
  <c r="G1331" i="5"/>
  <c r="K1318" i="1"/>
  <c r="C1319" i="1"/>
  <c r="D1319" i="1" s="1"/>
  <c r="L1318" i="1"/>
  <c r="H1318" i="1"/>
  <c r="G1331" i="7" l="1"/>
  <c r="I1331" i="7"/>
  <c r="L1331" i="8"/>
  <c r="K1331" i="8"/>
  <c r="C1332" i="8"/>
  <c r="D1332" i="8" s="1"/>
  <c r="H1331" i="8"/>
  <c r="C1332" i="6"/>
  <c r="D1332" i="6" s="1"/>
  <c r="L1331" i="6"/>
  <c r="K1331" i="6"/>
  <c r="H1331" i="6"/>
  <c r="C1332" i="5"/>
  <c r="D1332" i="5" s="1"/>
  <c r="L1331" i="5"/>
  <c r="K1331" i="5"/>
  <c r="H1331" i="5"/>
  <c r="E1319" i="1"/>
  <c r="P1318" i="1"/>
  <c r="Q1318" i="1" s="1"/>
  <c r="J1318" i="1"/>
  <c r="L1331" i="7" l="1"/>
  <c r="H1331" i="7"/>
  <c r="K1331" i="7"/>
  <c r="C1332" i="7"/>
  <c r="P1331" i="8"/>
  <c r="Q1331" i="8" s="1"/>
  <c r="J1331" i="8"/>
  <c r="E1332" i="8"/>
  <c r="P1331" i="6"/>
  <c r="Q1331" i="6" s="1"/>
  <c r="J1331" i="6"/>
  <c r="E1332" i="6"/>
  <c r="P1331" i="5"/>
  <c r="Q1331" i="5" s="1"/>
  <c r="J1331" i="5"/>
  <c r="E1332" i="5"/>
  <c r="I1319" i="1"/>
  <c r="G1319" i="1"/>
  <c r="P1331" i="7" l="1"/>
  <c r="Q1331" i="7" s="1"/>
  <c r="J1331" i="7"/>
  <c r="D1332" i="7"/>
  <c r="E1332" i="7" s="1"/>
  <c r="I1332" i="8"/>
  <c r="G1332" i="8"/>
  <c r="I1332" i="6"/>
  <c r="G1332" i="6"/>
  <c r="I1332" i="5"/>
  <c r="G1332" i="5"/>
  <c r="K1319" i="1"/>
  <c r="C1320" i="1"/>
  <c r="D1320" i="1" s="1"/>
  <c r="L1319" i="1"/>
  <c r="H1319" i="1"/>
  <c r="G1332" i="7" l="1"/>
  <c r="I1332" i="7"/>
  <c r="C1333" i="8"/>
  <c r="D1333" i="8" s="1"/>
  <c r="K1332" i="8"/>
  <c r="L1332" i="8"/>
  <c r="H1332" i="8"/>
  <c r="L1332" i="6"/>
  <c r="K1332" i="6"/>
  <c r="C1333" i="6"/>
  <c r="D1333" i="6" s="1"/>
  <c r="H1332" i="6"/>
  <c r="L1332" i="5"/>
  <c r="K1332" i="5"/>
  <c r="C1333" i="5"/>
  <c r="D1333" i="5" s="1"/>
  <c r="H1332" i="5"/>
  <c r="E1320" i="1"/>
  <c r="P1319" i="1"/>
  <c r="Q1319" i="1" s="1"/>
  <c r="J1319" i="1"/>
  <c r="K1332" i="7" l="1"/>
  <c r="H1332" i="7"/>
  <c r="C1333" i="7"/>
  <c r="D1333" i="7" s="1"/>
  <c r="L1332" i="7"/>
  <c r="E1333" i="8"/>
  <c r="P1332" i="8"/>
  <c r="Q1332" i="8" s="1"/>
  <c r="J1332" i="8"/>
  <c r="P1332" i="6"/>
  <c r="Q1332" i="6" s="1"/>
  <c r="J1332" i="6"/>
  <c r="E1333" i="6"/>
  <c r="E1333" i="5"/>
  <c r="P1332" i="5"/>
  <c r="Q1332" i="5" s="1"/>
  <c r="J1332" i="5"/>
  <c r="I1320" i="1"/>
  <c r="G1320" i="1"/>
  <c r="E1333" i="7" l="1"/>
  <c r="P1332" i="7"/>
  <c r="Q1332" i="7" s="1"/>
  <c r="J1332" i="7"/>
  <c r="I1333" i="8"/>
  <c r="G1333" i="8"/>
  <c r="I1333" i="6"/>
  <c r="G1333" i="6"/>
  <c r="I1333" i="5"/>
  <c r="G1333" i="5"/>
  <c r="L1320" i="1"/>
  <c r="K1320" i="1"/>
  <c r="C1321" i="1"/>
  <c r="D1321" i="1" s="1"/>
  <c r="H1320" i="1"/>
  <c r="G1333" i="7" l="1"/>
  <c r="I1333" i="7"/>
  <c r="L1333" i="8"/>
  <c r="K1333" i="8"/>
  <c r="C1334" i="8"/>
  <c r="D1334" i="8" s="1"/>
  <c r="H1333" i="8"/>
  <c r="C1334" i="6"/>
  <c r="D1334" i="6" s="1"/>
  <c r="L1333" i="6"/>
  <c r="K1333" i="6"/>
  <c r="H1333" i="6"/>
  <c r="K1333" i="5"/>
  <c r="C1334" i="5"/>
  <c r="D1334" i="5" s="1"/>
  <c r="L1333" i="5"/>
  <c r="H1333" i="5"/>
  <c r="E1321" i="1"/>
  <c r="P1320" i="1"/>
  <c r="Q1320" i="1" s="1"/>
  <c r="J1320" i="1"/>
  <c r="K1333" i="7" l="1"/>
  <c r="C1334" i="7"/>
  <c r="D1334" i="7" s="1"/>
  <c r="L1333" i="7"/>
  <c r="H1333" i="7"/>
  <c r="E1334" i="6"/>
  <c r="P1333" i="8"/>
  <c r="Q1333" i="8" s="1"/>
  <c r="J1333" i="8"/>
  <c r="E1334" i="8"/>
  <c r="P1333" i="6"/>
  <c r="Q1333" i="6" s="1"/>
  <c r="J1333" i="6"/>
  <c r="E1334" i="5"/>
  <c r="P1333" i="5"/>
  <c r="Q1333" i="5" s="1"/>
  <c r="J1333" i="5"/>
  <c r="I1321" i="1"/>
  <c r="G1321" i="1"/>
  <c r="E1334" i="7" l="1"/>
  <c r="J1333" i="7"/>
  <c r="P1333" i="7"/>
  <c r="Q1333" i="7" s="1"/>
  <c r="I1334" i="8"/>
  <c r="G1334" i="8"/>
  <c r="I1334" i="6"/>
  <c r="G1334" i="6"/>
  <c r="I1334" i="5"/>
  <c r="G1334" i="5"/>
  <c r="K1321" i="1"/>
  <c r="L1321" i="1"/>
  <c r="C1322" i="1"/>
  <c r="D1322" i="1" s="1"/>
  <c r="H1321" i="1"/>
  <c r="I1334" i="7" l="1"/>
  <c r="G1334" i="7"/>
  <c r="C1335" i="8"/>
  <c r="D1335" i="8" s="1"/>
  <c r="L1334" i="8"/>
  <c r="K1334" i="8"/>
  <c r="H1334" i="8"/>
  <c r="L1334" i="6"/>
  <c r="K1334" i="6"/>
  <c r="C1335" i="6"/>
  <c r="D1335" i="6" s="1"/>
  <c r="H1334" i="6"/>
  <c r="C1335" i="5"/>
  <c r="D1335" i="5" s="1"/>
  <c r="L1334" i="5"/>
  <c r="K1334" i="5"/>
  <c r="H1334" i="5"/>
  <c r="E1322" i="1"/>
  <c r="P1321" i="1"/>
  <c r="Q1321" i="1" s="1"/>
  <c r="J1321" i="1"/>
  <c r="E1335" i="8" l="1"/>
  <c r="C1335" i="7"/>
  <c r="D1335" i="7" s="1"/>
  <c r="L1334" i="7"/>
  <c r="K1334" i="7"/>
  <c r="H1334" i="7"/>
  <c r="E1335" i="5"/>
  <c r="P1334" i="8"/>
  <c r="Q1334" i="8" s="1"/>
  <c r="J1334" i="8"/>
  <c r="P1334" i="6"/>
  <c r="Q1334" i="6" s="1"/>
  <c r="J1334" i="6"/>
  <c r="E1335" i="6"/>
  <c r="P1334" i="5"/>
  <c r="Q1334" i="5" s="1"/>
  <c r="J1334" i="5"/>
  <c r="I1322" i="1"/>
  <c r="G1322" i="1"/>
  <c r="J1334" i="7" l="1"/>
  <c r="P1334" i="7"/>
  <c r="Q1334" i="7" s="1"/>
  <c r="E1335" i="7"/>
  <c r="I1335" i="8"/>
  <c r="G1335" i="8"/>
  <c r="I1335" i="6"/>
  <c r="G1335" i="6"/>
  <c r="I1335" i="5"/>
  <c r="G1335" i="5"/>
  <c r="L1322" i="1"/>
  <c r="C1323" i="1"/>
  <c r="D1323" i="1" s="1"/>
  <c r="K1322" i="1"/>
  <c r="H1322" i="1"/>
  <c r="I1335" i="7" l="1"/>
  <c r="G1335" i="7"/>
  <c r="L1335" i="8"/>
  <c r="K1335" i="8"/>
  <c r="C1336" i="8"/>
  <c r="D1336" i="8" s="1"/>
  <c r="H1335" i="8"/>
  <c r="C1336" i="6"/>
  <c r="D1336" i="6" s="1"/>
  <c r="L1335" i="6"/>
  <c r="K1335" i="6"/>
  <c r="H1335" i="6"/>
  <c r="K1335" i="5"/>
  <c r="C1336" i="5"/>
  <c r="D1336" i="5" s="1"/>
  <c r="L1335" i="5"/>
  <c r="H1335" i="5"/>
  <c r="P1322" i="1"/>
  <c r="Q1322" i="1" s="1"/>
  <c r="J1322" i="1"/>
  <c r="E1323" i="1"/>
  <c r="K1335" i="7" l="1"/>
  <c r="C1336" i="7"/>
  <c r="H1335" i="7"/>
  <c r="L1335" i="7"/>
  <c r="P1335" i="8"/>
  <c r="Q1335" i="8" s="1"/>
  <c r="J1335" i="8"/>
  <c r="E1336" i="8"/>
  <c r="E1336" i="6"/>
  <c r="P1335" i="6"/>
  <c r="Q1335" i="6" s="1"/>
  <c r="J1335" i="6"/>
  <c r="P1335" i="5"/>
  <c r="Q1335" i="5" s="1"/>
  <c r="J1335" i="5"/>
  <c r="E1336" i="5"/>
  <c r="I1323" i="1"/>
  <c r="G1323" i="1"/>
  <c r="D1336" i="7" l="1"/>
  <c r="E1336" i="7" s="1"/>
  <c r="P1335" i="7"/>
  <c r="Q1335" i="7" s="1"/>
  <c r="J1335" i="7"/>
  <c r="I1336" i="8"/>
  <c r="G1336" i="8"/>
  <c r="I1336" i="6"/>
  <c r="G1336" i="6"/>
  <c r="I1336" i="5"/>
  <c r="G1336" i="5"/>
  <c r="K1323" i="1"/>
  <c r="C1324" i="1"/>
  <c r="D1324" i="1" s="1"/>
  <c r="L1323" i="1"/>
  <c r="H1323" i="1"/>
  <c r="G1336" i="7" l="1"/>
  <c r="I1336" i="7"/>
  <c r="C1337" i="8"/>
  <c r="D1337" i="8" s="1"/>
  <c r="K1336" i="8"/>
  <c r="L1336" i="8"/>
  <c r="H1336" i="8"/>
  <c r="L1336" i="6"/>
  <c r="K1336" i="6"/>
  <c r="C1337" i="6"/>
  <c r="D1337" i="6" s="1"/>
  <c r="H1336" i="6"/>
  <c r="C1337" i="5"/>
  <c r="D1337" i="5" s="1"/>
  <c r="L1336" i="5"/>
  <c r="K1336" i="5"/>
  <c r="H1336" i="5"/>
  <c r="E1324" i="1"/>
  <c r="P1323" i="1"/>
  <c r="Q1323" i="1" s="1"/>
  <c r="J1323" i="1"/>
  <c r="H1336" i="7" l="1"/>
  <c r="C1337" i="7"/>
  <c r="K1336" i="7"/>
  <c r="L1336" i="7"/>
  <c r="E1337" i="8"/>
  <c r="P1336" i="8"/>
  <c r="Q1336" i="8" s="1"/>
  <c r="J1336" i="8"/>
  <c r="P1336" i="6"/>
  <c r="Q1336" i="6" s="1"/>
  <c r="J1336" i="6"/>
  <c r="E1337" i="6"/>
  <c r="E1337" i="5"/>
  <c r="P1336" i="5"/>
  <c r="Q1336" i="5" s="1"/>
  <c r="J1336" i="5"/>
  <c r="I1324" i="1"/>
  <c r="G1324" i="1"/>
  <c r="J1336" i="7" l="1"/>
  <c r="P1336" i="7"/>
  <c r="Q1336" i="7" s="1"/>
  <c r="D1337" i="7"/>
  <c r="E1337" i="7" s="1"/>
  <c r="I1337" i="8"/>
  <c r="G1337" i="8"/>
  <c r="I1337" i="6"/>
  <c r="G1337" i="6"/>
  <c r="I1337" i="5"/>
  <c r="G1337" i="5"/>
  <c r="K1324" i="1"/>
  <c r="L1324" i="1"/>
  <c r="C1325" i="1"/>
  <c r="D1325" i="1" s="1"/>
  <c r="H1324" i="1"/>
  <c r="G1337" i="7" l="1"/>
  <c r="I1337" i="7"/>
  <c r="L1337" i="8"/>
  <c r="K1337" i="8"/>
  <c r="C1338" i="8"/>
  <c r="D1338" i="8" s="1"/>
  <c r="H1337" i="8"/>
  <c r="C1338" i="6"/>
  <c r="D1338" i="6" s="1"/>
  <c r="L1337" i="6"/>
  <c r="K1337" i="6"/>
  <c r="H1337" i="6"/>
  <c r="K1337" i="5"/>
  <c r="C1338" i="5"/>
  <c r="D1338" i="5" s="1"/>
  <c r="L1337" i="5"/>
  <c r="H1337" i="5"/>
  <c r="E1325" i="1"/>
  <c r="P1324" i="1"/>
  <c r="Q1324" i="1" s="1"/>
  <c r="J1324" i="1"/>
  <c r="H1337" i="7" l="1"/>
  <c r="L1337" i="7"/>
  <c r="K1337" i="7"/>
  <c r="C1338" i="7"/>
  <c r="E1338" i="8"/>
  <c r="P1337" i="8"/>
  <c r="Q1337" i="8" s="1"/>
  <c r="J1337" i="8"/>
  <c r="E1338" i="6"/>
  <c r="P1337" i="6"/>
  <c r="Q1337" i="6" s="1"/>
  <c r="J1337" i="6"/>
  <c r="P1337" i="5"/>
  <c r="Q1337" i="5" s="1"/>
  <c r="J1337" i="5"/>
  <c r="E1338" i="5"/>
  <c r="I1325" i="1"/>
  <c r="G1325" i="1"/>
  <c r="D1338" i="7" l="1"/>
  <c r="E1338" i="7" s="1"/>
  <c r="J1337" i="7"/>
  <c r="P1337" i="7"/>
  <c r="Q1337" i="7" s="1"/>
  <c r="I1338" i="8"/>
  <c r="G1338" i="8"/>
  <c r="I1338" i="6"/>
  <c r="G1338" i="6"/>
  <c r="I1338" i="5"/>
  <c r="G1338" i="5"/>
  <c r="K1325" i="1"/>
  <c r="C1326" i="1"/>
  <c r="D1326" i="1" s="1"/>
  <c r="L1325" i="1"/>
  <c r="H1325" i="1"/>
  <c r="I1338" i="7" l="1"/>
  <c r="G1338" i="7"/>
  <c r="C1339" i="8"/>
  <c r="D1339" i="8" s="1"/>
  <c r="L1338" i="8"/>
  <c r="K1338" i="8"/>
  <c r="H1338" i="8"/>
  <c r="L1338" i="6"/>
  <c r="K1338" i="6"/>
  <c r="C1339" i="6"/>
  <c r="D1339" i="6" s="1"/>
  <c r="H1338" i="6"/>
  <c r="C1339" i="5"/>
  <c r="D1339" i="5" s="1"/>
  <c r="L1338" i="5"/>
  <c r="K1338" i="5"/>
  <c r="H1338" i="5"/>
  <c r="E1326" i="1"/>
  <c r="P1325" i="1"/>
  <c r="Q1325" i="1" s="1"/>
  <c r="J1325" i="1"/>
  <c r="K1338" i="7" l="1"/>
  <c r="H1338" i="7"/>
  <c r="C1339" i="7"/>
  <c r="D1339" i="7" s="1"/>
  <c r="L1338" i="7"/>
  <c r="E1339" i="5"/>
  <c r="P1338" i="8"/>
  <c r="Q1338" i="8" s="1"/>
  <c r="J1338" i="8"/>
  <c r="E1339" i="8"/>
  <c r="P1338" i="6"/>
  <c r="Q1338" i="6" s="1"/>
  <c r="J1338" i="6"/>
  <c r="E1339" i="6"/>
  <c r="P1338" i="5"/>
  <c r="Q1338" i="5" s="1"/>
  <c r="J1338" i="5"/>
  <c r="I1326" i="1"/>
  <c r="G1326" i="1"/>
  <c r="E1339" i="7" l="1"/>
  <c r="J1338" i="7"/>
  <c r="P1338" i="7"/>
  <c r="Q1338" i="7" s="1"/>
  <c r="I1339" i="8"/>
  <c r="G1339" i="8"/>
  <c r="I1339" i="6"/>
  <c r="G1339" i="6"/>
  <c r="I1339" i="5"/>
  <c r="G1339" i="5"/>
  <c r="C1327" i="1"/>
  <c r="D1327" i="1" s="1"/>
  <c r="L1326" i="1"/>
  <c r="K1326" i="1"/>
  <c r="H1326" i="1"/>
  <c r="I1339" i="7" l="1"/>
  <c r="G1339" i="7"/>
  <c r="L1339" i="8"/>
  <c r="K1339" i="8"/>
  <c r="C1340" i="8"/>
  <c r="D1340" i="8" s="1"/>
  <c r="H1339" i="8"/>
  <c r="C1340" i="6"/>
  <c r="D1340" i="6" s="1"/>
  <c r="L1339" i="6"/>
  <c r="K1339" i="6"/>
  <c r="H1339" i="6"/>
  <c r="K1339" i="5"/>
  <c r="C1340" i="5"/>
  <c r="D1340" i="5" s="1"/>
  <c r="L1339" i="5"/>
  <c r="H1339" i="5"/>
  <c r="E1327" i="1"/>
  <c r="P1326" i="1"/>
  <c r="Q1326" i="1" s="1"/>
  <c r="J1326" i="1"/>
  <c r="C1340" i="7" l="1"/>
  <c r="L1339" i="7"/>
  <c r="H1339" i="7"/>
  <c r="K1339" i="7"/>
  <c r="P1339" i="8"/>
  <c r="Q1339" i="8" s="1"/>
  <c r="J1339" i="8"/>
  <c r="E1340" i="8"/>
  <c r="E1340" i="6"/>
  <c r="P1339" i="6"/>
  <c r="Q1339" i="6" s="1"/>
  <c r="J1339" i="6"/>
  <c r="P1339" i="5"/>
  <c r="Q1339" i="5" s="1"/>
  <c r="J1339" i="5"/>
  <c r="E1340" i="5"/>
  <c r="I1327" i="1"/>
  <c r="G1327" i="1"/>
  <c r="P1339" i="7" l="1"/>
  <c r="Q1339" i="7" s="1"/>
  <c r="J1339" i="7"/>
  <c r="D1340" i="7"/>
  <c r="E1340" i="7" s="1"/>
  <c r="I1340" i="8"/>
  <c r="G1340" i="8"/>
  <c r="I1340" i="6"/>
  <c r="G1340" i="6"/>
  <c r="I1340" i="5"/>
  <c r="G1340" i="5"/>
  <c r="C1328" i="1"/>
  <c r="D1328" i="1" s="1"/>
  <c r="K1327" i="1"/>
  <c r="L1327" i="1"/>
  <c r="H1327" i="1"/>
  <c r="G1340" i="7" l="1"/>
  <c r="I1340" i="7"/>
  <c r="C1341" i="8"/>
  <c r="D1341" i="8" s="1"/>
  <c r="K1340" i="8"/>
  <c r="L1340" i="8"/>
  <c r="H1340" i="8"/>
  <c r="L1340" i="6"/>
  <c r="K1340" i="6"/>
  <c r="C1341" i="6"/>
  <c r="D1341" i="6" s="1"/>
  <c r="H1340" i="6"/>
  <c r="C1341" i="5"/>
  <c r="D1341" i="5" s="1"/>
  <c r="L1340" i="5"/>
  <c r="K1340" i="5"/>
  <c r="H1340" i="5"/>
  <c r="E1328" i="1"/>
  <c r="P1327" i="1"/>
  <c r="Q1327" i="1" s="1"/>
  <c r="J1327" i="1"/>
  <c r="E1341" i="8" l="1"/>
  <c r="K1340" i="7"/>
  <c r="H1340" i="7"/>
  <c r="C1341" i="7"/>
  <c r="D1341" i="7" s="1"/>
  <c r="L1340" i="7"/>
  <c r="P1340" i="8"/>
  <c r="Q1340" i="8" s="1"/>
  <c r="J1340" i="8"/>
  <c r="P1340" i="6"/>
  <c r="Q1340" i="6" s="1"/>
  <c r="J1340" i="6"/>
  <c r="E1341" i="6"/>
  <c r="P1340" i="5"/>
  <c r="Q1340" i="5" s="1"/>
  <c r="J1340" i="5"/>
  <c r="E1341" i="5"/>
  <c r="I1328" i="1"/>
  <c r="G1328" i="1"/>
  <c r="E1341" i="7" l="1"/>
  <c r="P1340" i="7"/>
  <c r="Q1340" i="7" s="1"/>
  <c r="J1340" i="7"/>
  <c r="I1341" i="8"/>
  <c r="G1341" i="8"/>
  <c r="I1341" i="6"/>
  <c r="G1341" i="6"/>
  <c r="I1341" i="5"/>
  <c r="G1341" i="5"/>
  <c r="K1328" i="1"/>
  <c r="C1329" i="1"/>
  <c r="D1329" i="1" s="1"/>
  <c r="L1328" i="1"/>
  <c r="H1328" i="1"/>
  <c r="I1341" i="7" l="1"/>
  <c r="G1341" i="7"/>
  <c r="L1341" i="8"/>
  <c r="K1341" i="8"/>
  <c r="C1342" i="8"/>
  <c r="D1342" i="8" s="1"/>
  <c r="H1341" i="8"/>
  <c r="C1342" i="6"/>
  <c r="D1342" i="6" s="1"/>
  <c r="L1341" i="6"/>
  <c r="K1341" i="6"/>
  <c r="H1341" i="6"/>
  <c r="C1342" i="5"/>
  <c r="D1342" i="5" s="1"/>
  <c r="K1341" i="5"/>
  <c r="L1341" i="5"/>
  <c r="H1341" i="5"/>
  <c r="E1329" i="1"/>
  <c r="P1328" i="1"/>
  <c r="Q1328" i="1" s="1"/>
  <c r="J1328" i="1"/>
  <c r="K1341" i="7" l="1"/>
  <c r="C1342" i="7"/>
  <c r="D1342" i="7" s="1"/>
  <c r="H1341" i="7"/>
  <c r="L1341" i="7"/>
  <c r="E1342" i="6"/>
  <c r="P1341" i="8"/>
  <c r="Q1341" i="8" s="1"/>
  <c r="J1341" i="8"/>
  <c r="E1342" i="8"/>
  <c r="P1341" i="6"/>
  <c r="Q1341" i="6" s="1"/>
  <c r="J1341" i="6"/>
  <c r="P1341" i="5"/>
  <c r="Q1341" i="5" s="1"/>
  <c r="J1341" i="5"/>
  <c r="E1342" i="5"/>
  <c r="I1329" i="1"/>
  <c r="G1329" i="1"/>
  <c r="E1342" i="7" l="1"/>
  <c r="P1341" i="7"/>
  <c r="Q1341" i="7" s="1"/>
  <c r="J1341" i="7"/>
  <c r="I1342" i="8"/>
  <c r="G1342" i="8"/>
  <c r="I1342" i="6"/>
  <c r="G1342" i="6"/>
  <c r="I1342" i="5"/>
  <c r="G1342" i="5"/>
  <c r="C1330" i="1"/>
  <c r="D1330" i="1" s="1"/>
  <c r="K1329" i="1"/>
  <c r="L1329" i="1"/>
  <c r="H1329" i="1"/>
  <c r="I1342" i="7" l="1"/>
  <c r="G1342" i="7"/>
  <c r="C1343" i="8"/>
  <c r="D1343" i="8" s="1"/>
  <c r="L1342" i="8"/>
  <c r="K1342" i="8"/>
  <c r="H1342" i="8"/>
  <c r="L1342" i="6"/>
  <c r="K1342" i="6"/>
  <c r="C1343" i="6"/>
  <c r="D1343" i="6" s="1"/>
  <c r="H1342" i="6"/>
  <c r="K1342" i="5"/>
  <c r="C1343" i="5"/>
  <c r="D1343" i="5" s="1"/>
  <c r="L1342" i="5"/>
  <c r="H1342" i="5"/>
  <c r="E1330" i="1"/>
  <c r="P1329" i="1"/>
  <c r="Q1329" i="1" s="1"/>
  <c r="J1329" i="1"/>
  <c r="C1343" i="7" l="1"/>
  <c r="D1343" i="7" s="1"/>
  <c r="L1342" i="7"/>
  <c r="K1342" i="7"/>
  <c r="H1342" i="7"/>
  <c r="P1342" i="8"/>
  <c r="Q1342" i="8" s="1"/>
  <c r="J1342" i="8"/>
  <c r="E1343" i="8"/>
  <c r="P1342" i="6"/>
  <c r="Q1342" i="6" s="1"/>
  <c r="J1342" i="6"/>
  <c r="E1343" i="6"/>
  <c r="P1342" i="5"/>
  <c r="Q1342" i="5" s="1"/>
  <c r="J1342" i="5"/>
  <c r="E1343" i="5"/>
  <c r="I1330" i="1"/>
  <c r="G1330" i="1"/>
  <c r="P1342" i="7" l="1"/>
  <c r="Q1342" i="7" s="1"/>
  <c r="J1342" i="7"/>
  <c r="E1343" i="7"/>
  <c r="I1343" i="8"/>
  <c r="G1343" i="8"/>
  <c r="I1343" i="6"/>
  <c r="G1343" i="6"/>
  <c r="I1343" i="5"/>
  <c r="G1343" i="5"/>
  <c r="K1330" i="1"/>
  <c r="C1331" i="1"/>
  <c r="D1331" i="1" s="1"/>
  <c r="L1330" i="1"/>
  <c r="H1330" i="1"/>
  <c r="I1343" i="7" l="1"/>
  <c r="G1343" i="7"/>
  <c r="L1343" i="8"/>
  <c r="K1343" i="8"/>
  <c r="C1344" i="8"/>
  <c r="D1344" i="8" s="1"/>
  <c r="H1343" i="8"/>
  <c r="C1344" i="6"/>
  <c r="D1344" i="6" s="1"/>
  <c r="L1343" i="6"/>
  <c r="K1343" i="6"/>
  <c r="H1343" i="6"/>
  <c r="C1344" i="5"/>
  <c r="D1344" i="5" s="1"/>
  <c r="K1343" i="5"/>
  <c r="L1343" i="5"/>
  <c r="H1343" i="5"/>
  <c r="E1331" i="1"/>
  <c r="P1330" i="1"/>
  <c r="Q1330" i="1" s="1"/>
  <c r="J1330" i="1"/>
  <c r="L1343" i="7" l="1"/>
  <c r="K1343" i="7"/>
  <c r="H1343" i="7"/>
  <c r="C1344" i="7"/>
  <c r="E1344" i="6"/>
  <c r="P1343" i="8"/>
  <c r="Q1343" i="8" s="1"/>
  <c r="J1343" i="8"/>
  <c r="E1344" i="8"/>
  <c r="P1343" i="6"/>
  <c r="Q1343" i="6" s="1"/>
  <c r="J1343" i="6"/>
  <c r="P1343" i="5"/>
  <c r="Q1343" i="5" s="1"/>
  <c r="J1343" i="5"/>
  <c r="E1344" i="5"/>
  <c r="I1331" i="1"/>
  <c r="G1331" i="1"/>
  <c r="D1344" i="7" l="1"/>
  <c r="E1344" i="7" s="1"/>
  <c r="J1343" i="7"/>
  <c r="P1343" i="7"/>
  <c r="Q1343" i="7" s="1"/>
  <c r="I1344" i="8"/>
  <c r="G1344" i="8"/>
  <c r="I1344" i="6"/>
  <c r="G1344" i="6"/>
  <c r="I1344" i="5"/>
  <c r="G1344" i="5"/>
  <c r="C1332" i="1"/>
  <c r="D1332" i="1" s="1"/>
  <c r="K1331" i="1"/>
  <c r="L1331" i="1"/>
  <c r="H1331" i="1"/>
  <c r="G1344" i="7" l="1"/>
  <c r="I1344" i="7"/>
  <c r="C1345" i="8"/>
  <c r="D1345" i="8" s="1"/>
  <c r="K1344" i="8"/>
  <c r="L1344" i="8"/>
  <c r="H1344" i="8"/>
  <c r="L1344" i="6"/>
  <c r="K1344" i="6"/>
  <c r="C1345" i="6"/>
  <c r="D1345" i="6" s="1"/>
  <c r="H1344" i="6"/>
  <c r="K1344" i="5"/>
  <c r="C1345" i="5"/>
  <c r="D1345" i="5" s="1"/>
  <c r="L1344" i="5"/>
  <c r="H1344" i="5"/>
  <c r="E1332" i="1"/>
  <c r="P1331" i="1"/>
  <c r="Q1331" i="1" s="1"/>
  <c r="J1331" i="1"/>
  <c r="K1344" i="7" l="1"/>
  <c r="H1344" i="7"/>
  <c r="C1345" i="7"/>
  <c r="D1345" i="7" s="1"/>
  <c r="L1344" i="7"/>
  <c r="E1345" i="8"/>
  <c r="P1344" i="8"/>
  <c r="Q1344" i="8" s="1"/>
  <c r="J1344" i="8"/>
  <c r="P1344" i="6"/>
  <c r="Q1344" i="6" s="1"/>
  <c r="J1344" i="6"/>
  <c r="E1345" i="6"/>
  <c r="P1344" i="5"/>
  <c r="Q1344" i="5" s="1"/>
  <c r="J1344" i="5"/>
  <c r="E1345" i="5"/>
  <c r="I1332" i="1"/>
  <c r="G1332" i="1"/>
  <c r="E1345" i="7" l="1"/>
  <c r="P1344" i="7"/>
  <c r="Q1344" i="7" s="1"/>
  <c r="J1344" i="7"/>
  <c r="I1345" i="8"/>
  <c r="G1345" i="8"/>
  <c r="I1345" i="6"/>
  <c r="G1345" i="6"/>
  <c r="I1345" i="5"/>
  <c r="G1345" i="5"/>
  <c r="L1332" i="1"/>
  <c r="C1333" i="1"/>
  <c r="D1333" i="1" s="1"/>
  <c r="K1332" i="1"/>
  <c r="H1332" i="1"/>
  <c r="G1345" i="7" l="1"/>
  <c r="I1345" i="7"/>
  <c r="L1345" i="8"/>
  <c r="K1345" i="8"/>
  <c r="C1346" i="8"/>
  <c r="D1346" i="8" s="1"/>
  <c r="H1345" i="8"/>
  <c r="C1346" i="6"/>
  <c r="D1346" i="6" s="1"/>
  <c r="L1345" i="6"/>
  <c r="K1345" i="6"/>
  <c r="H1345" i="6"/>
  <c r="C1346" i="5"/>
  <c r="D1346" i="5" s="1"/>
  <c r="L1345" i="5"/>
  <c r="K1345" i="5"/>
  <c r="H1345" i="5"/>
  <c r="E1333" i="1"/>
  <c r="P1332" i="1"/>
  <c r="Q1332" i="1" s="1"/>
  <c r="J1332" i="1"/>
  <c r="K1345" i="7" l="1"/>
  <c r="C1346" i="7"/>
  <c r="H1345" i="7"/>
  <c r="L1345" i="7"/>
  <c r="E1346" i="5"/>
  <c r="P1345" i="8"/>
  <c r="Q1345" i="8" s="1"/>
  <c r="J1345" i="8"/>
  <c r="E1346" i="8"/>
  <c r="E1346" i="6"/>
  <c r="P1345" i="6"/>
  <c r="Q1345" i="6" s="1"/>
  <c r="J1345" i="6"/>
  <c r="P1345" i="5"/>
  <c r="Q1345" i="5" s="1"/>
  <c r="J1345" i="5"/>
  <c r="I1333" i="1"/>
  <c r="G1333" i="1"/>
  <c r="P1345" i="7" l="1"/>
  <c r="Q1345" i="7" s="1"/>
  <c r="J1345" i="7"/>
  <c r="D1346" i="7"/>
  <c r="E1346" i="7" s="1"/>
  <c r="I1346" i="8"/>
  <c r="G1346" i="8"/>
  <c r="I1346" i="6"/>
  <c r="G1346" i="6"/>
  <c r="I1346" i="5"/>
  <c r="G1346" i="5"/>
  <c r="L1333" i="1"/>
  <c r="C1334" i="1"/>
  <c r="D1334" i="1" s="1"/>
  <c r="K1333" i="1"/>
  <c r="H1333" i="1"/>
  <c r="G1346" i="7" l="1"/>
  <c r="I1346" i="7"/>
  <c r="C1347" i="8"/>
  <c r="D1347" i="8" s="1"/>
  <c r="L1346" i="8"/>
  <c r="K1346" i="8"/>
  <c r="H1346" i="8"/>
  <c r="L1346" i="6"/>
  <c r="K1346" i="6"/>
  <c r="C1347" i="6"/>
  <c r="D1347" i="6" s="1"/>
  <c r="H1346" i="6"/>
  <c r="K1346" i="5"/>
  <c r="C1347" i="5"/>
  <c r="D1347" i="5" s="1"/>
  <c r="L1346" i="5"/>
  <c r="H1346" i="5"/>
  <c r="E1334" i="1"/>
  <c r="P1333" i="1"/>
  <c r="Q1333" i="1" s="1"/>
  <c r="J1333" i="1"/>
  <c r="K1346" i="7" l="1"/>
  <c r="H1346" i="7"/>
  <c r="C1347" i="7"/>
  <c r="D1347" i="7" s="1"/>
  <c r="L1346" i="7"/>
  <c r="P1346" i="8"/>
  <c r="Q1346" i="8" s="1"/>
  <c r="J1346" i="8"/>
  <c r="E1347" i="8"/>
  <c r="P1346" i="6"/>
  <c r="Q1346" i="6" s="1"/>
  <c r="J1346" i="6"/>
  <c r="E1347" i="6"/>
  <c r="P1346" i="5"/>
  <c r="Q1346" i="5" s="1"/>
  <c r="J1346" i="5"/>
  <c r="E1347" i="5"/>
  <c r="I1334" i="1"/>
  <c r="G1334" i="1"/>
  <c r="E1347" i="7" l="1"/>
  <c r="P1346" i="7"/>
  <c r="Q1346" i="7" s="1"/>
  <c r="J1346" i="7"/>
  <c r="I1347" i="8"/>
  <c r="G1347" i="8"/>
  <c r="I1347" i="6"/>
  <c r="G1347" i="6"/>
  <c r="I1347" i="5"/>
  <c r="G1347" i="5"/>
  <c r="C1335" i="1"/>
  <c r="D1335" i="1" s="1"/>
  <c r="L1334" i="1"/>
  <c r="K1334" i="1"/>
  <c r="H1334" i="1"/>
  <c r="G1347" i="7" l="1"/>
  <c r="I1347" i="7"/>
  <c r="C1348" i="8"/>
  <c r="D1348" i="8" s="1"/>
  <c r="L1347" i="8"/>
  <c r="K1347" i="8"/>
  <c r="H1347" i="8"/>
  <c r="C1348" i="6"/>
  <c r="D1348" i="6" s="1"/>
  <c r="L1347" i="6"/>
  <c r="K1347" i="6"/>
  <c r="H1347" i="6"/>
  <c r="C1348" i="5"/>
  <c r="D1348" i="5" s="1"/>
  <c r="L1347" i="5"/>
  <c r="K1347" i="5"/>
  <c r="H1347" i="5"/>
  <c r="P1334" i="1"/>
  <c r="Q1334" i="1" s="1"/>
  <c r="J1334" i="1"/>
  <c r="E1335" i="1"/>
  <c r="L1347" i="7" l="1"/>
  <c r="K1347" i="7"/>
  <c r="C1348" i="7"/>
  <c r="D1348" i="7" s="1"/>
  <c r="H1347" i="7"/>
  <c r="E1348" i="8"/>
  <c r="P1347" i="8"/>
  <c r="Q1347" i="8" s="1"/>
  <c r="J1347" i="8"/>
  <c r="E1348" i="6"/>
  <c r="P1347" i="6"/>
  <c r="Q1347" i="6" s="1"/>
  <c r="J1347" i="6"/>
  <c r="E1348" i="5"/>
  <c r="P1347" i="5"/>
  <c r="Q1347" i="5" s="1"/>
  <c r="J1347" i="5"/>
  <c r="I1335" i="1"/>
  <c r="G1335" i="1"/>
  <c r="P1347" i="7" l="1"/>
  <c r="Q1347" i="7" s="1"/>
  <c r="J1347" i="7"/>
  <c r="E1348" i="7"/>
  <c r="I1348" i="8"/>
  <c r="G1348" i="8"/>
  <c r="I1348" i="6"/>
  <c r="G1348" i="6"/>
  <c r="I1348" i="5"/>
  <c r="G1348" i="5"/>
  <c r="C1336" i="1"/>
  <c r="D1336" i="1" s="1"/>
  <c r="L1335" i="1"/>
  <c r="K1335" i="1"/>
  <c r="H1335" i="1"/>
  <c r="G1348" i="7" l="1"/>
  <c r="I1348" i="7"/>
  <c r="L1348" i="8"/>
  <c r="K1348" i="8"/>
  <c r="C1349" i="8"/>
  <c r="D1349" i="8" s="1"/>
  <c r="H1348" i="8"/>
  <c r="L1348" i="6"/>
  <c r="K1348" i="6"/>
  <c r="C1349" i="6"/>
  <c r="D1349" i="6" s="1"/>
  <c r="H1348" i="6"/>
  <c r="K1348" i="5"/>
  <c r="C1349" i="5"/>
  <c r="D1349" i="5" s="1"/>
  <c r="L1348" i="5"/>
  <c r="H1348" i="5"/>
  <c r="E1336" i="1"/>
  <c r="P1335" i="1"/>
  <c r="Q1335" i="1" s="1"/>
  <c r="J1335" i="1"/>
  <c r="C1349" i="7" l="1"/>
  <c r="L1348" i="7"/>
  <c r="H1348" i="7"/>
  <c r="K1348" i="7"/>
  <c r="P1348" i="8"/>
  <c r="Q1348" i="8" s="1"/>
  <c r="J1348" i="8"/>
  <c r="E1349" i="8"/>
  <c r="P1348" i="6"/>
  <c r="Q1348" i="6" s="1"/>
  <c r="J1348" i="6"/>
  <c r="E1349" i="6"/>
  <c r="P1348" i="5"/>
  <c r="Q1348" i="5" s="1"/>
  <c r="J1348" i="5"/>
  <c r="E1349" i="5"/>
  <c r="I1336" i="1"/>
  <c r="G1336" i="1"/>
  <c r="J1348" i="7" l="1"/>
  <c r="P1348" i="7"/>
  <c r="Q1348" i="7" s="1"/>
  <c r="D1349" i="7"/>
  <c r="E1349" i="7" s="1"/>
  <c r="I1349" i="8"/>
  <c r="G1349" i="8"/>
  <c r="I1349" i="6"/>
  <c r="G1349" i="6"/>
  <c r="I1349" i="5"/>
  <c r="G1349" i="5"/>
  <c r="C1337" i="1"/>
  <c r="D1337" i="1" s="1"/>
  <c r="L1336" i="1"/>
  <c r="K1336" i="1"/>
  <c r="H1336" i="1"/>
  <c r="G1349" i="7" l="1"/>
  <c r="I1349" i="7"/>
  <c r="K1349" i="8"/>
  <c r="L1349" i="8"/>
  <c r="C1350" i="8"/>
  <c r="D1350" i="8" s="1"/>
  <c r="H1349" i="8"/>
  <c r="C1350" i="6"/>
  <c r="D1350" i="6" s="1"/>
  <c r="L1349" i="6"/>
  <c r="K1349" i="6"/>
  <c r="H1349" i="6"/>
  <c r="C1350" i="5"/>
  <c r="D1350" i="5" s="1"/>
  <c r="L1349" i="5"/>
  <c r="K1349" i="5"/>
  <c r="H1349" i="5"/>
  <c r="E1337" i="1"/>
  <c r="P1336" i="1"/>
  <c r="Q1336" i="1" s="1"/>
  <c r="J1336" i="1"/>
  <c r="C1350" i="7" l="1"/>
  <c r="D1350" i="7" s="1"/>
  <c r="H1349" i="7"/>
  <c r="K1349" i="7"/>
  <c r="L1349" i="7"/>
  <c r="E1350" i="6"/>
  <c r="E1350" i="5"/>
  <c r="P1349" i="8"/>
  <c r="Q1349" i="8" s="1"/>
  <c r="J1349" i="8"/>
  <c r="E1350" i="8"/>
  <c r="P1349" i="6"/>
  <c r="Q1349" i="6" s="1"/>
  <c r="J1349" i="6"/>
  <c r="P1349" i="5"/>
  <c r="Q1349" i="5" s="1"/>
  <c r="J1349" i="5"/>
  <c r="I1337" i="1"/>
  <c r="G1337" i="1"/>
  <c r="J1349" i="7" l="1"/>
  <c r="P1349" i="7"/>
  <c r="Q1349" i="7" s="1"/>
  <c r="E1350" i="7"/>
  <c r="I1350" i="8"/>
  <c r="G1350" i="8"/>
  <c r="I1350" i="6"/>
  <c r="G1350" i="6"/>
  <c r="I1350" i="5"/>
  <c r="G1350" i="5"/>
  <c r="L1337" i="1"/>
  <c r="C1338" i="1"/>
  <c r="D1338" i="1" s="1"/>
  <c r="K1337" i="1"/>
  <c r="H1337" i="1"/>
  <c r="I1350" i="7" l="1"/>
  <c r="G1350" i="7"/>
  <c r="C1351" i="8"/>
  <c r="D1351" i="8" s="1"/>
  <c r="L1350" i="8"/>
  <c r="K1350" i="8"/>
  <c r="H1350" i="8"/>
  <c r="L1350" i="6"/>
  <c r="K1350" i="6"/>
  <c r="C1351" i="6"/>
  <c r="D1351" i="6" s="1"/>
  <c r="H1350" i="6"/>
  <c r="K1350" i="5"/>
  <c r="C1351" i="5"/>
  <c r="D1351" i="5" s="1"/>
  <c r="L1350" i="5"/>
  <c r="H1350" i="5"/>
  <c r="E1338" i="1"/>
  <c r="P1337" i="1"/>
  <c r="Q1337" i="1" s="1"/>
  <c r="J1337" i="1"/>
  <c r="C1351" i="7" l="1"/>
  <c r="L1350" i="7"/>
  <c r="H1350" i="7"/>
  <c r="K1350" i="7"/>
  <c r="P1350" i="8"/>
  <c r="Q1350" i="8" s="1"/>
  <c r="J1350" i="8"/>
  <c r="E1351" i="8"/>
  <c r="P1350" i="6"/>
  <c r="Q1350" i="6" s="1"/>
  <c r="J1350" i="6"/>
  <c r="E1351" i="6"/>
  <c r="P1350" i="5"/>
  <c r="Q1350" i="5" s="1"/>
  <c r="J1350" i="5"/>
  <c r="E1351" i="5"/>
  <c r="I1338" i="1"/>
  <c r="G1338" i="1"/>
  <c r="P1350" i="7" l="1"/>
  <c r="Q1350" i="7" s="1"/>
  <c r="J1350" i="7"/>
  <c r="D1351" i="7"/>
  <c r="E1351" i="7" s="1"/>
  <c r="I1351" i="8"/>
  <c r="G1351" i="8"/>
  <c r="I1351" i="6"/>
  <c r="G1351" i="6"/>
  <c r="I1351" i="5"/>
  <c r="G1351" i="5"/>
  <c r="L1338" i="1"/>
  <c r="K1338" i="1"/>
  <c r="C1339" i="1"/>
  <c r="D1339" i="1" s="1"/>
  <c r="H1338" i="1"/>
  <c r="G1351" i="7" l="1"/>
  <c r="I1351" i="7"/>
  <c r="K1351" i="8"/>
  <c r="C1352" i="8"/>
  <c r="D1352" i="8" s="1"/>
  <c r="L1351" i="8"/>
  <c r="H1351" i="8"/>
  <c r="C1352" i="6"/>
  <c r="D1352" i="6" s="1"/>
  <c r="L1351" i="6"/>
  <c r="K1351" i="6"/>
  <c r="H1351" i="6"/>
  <c r="C1352" i="5"/>
  <c r="D1352" i="5" s="1"/>
  <c r="L1351" i="5"/>
  <c r="K1351" i="5"/>
  <c r="H1351" i="5"/>
  <c r="E1339" i="1"/>
  <c r="P1338" i="1"/>
  <c r="Q1338" i="1" s="1"/>
  <c r="J1338" i="1"/>
  <c r="K1351" i="7" l="1"/>
  <c r="E1352" i="7" s="1"/>
  <c r="H1351" i="7"/>
  <c r="C1352" i="7"/>
  <c r="D1352" i="7" s="1"/>
  <c r="L1351" i="7"/>
  <c r="E1352" i="6"/>
  <c r="P1351" i="8"/>
  <c r="Q1351" i="8" s="1"/>
  <c r="J1351" i="8"/>
  <c r="E1352" i="8"/>
  <c r="P1351" i="6"/>
  <c r="Q1351" i="6" s="1"/>
  <c r="J1351" i="6"/>
  <c r="E1352" i="5"/>
  <c r="P1351" i="5"/>
  <c r="Q1351" i="5" s="1"/>
  <c r="J1351" i="5"/>
  <c r="I1339" i="1"/>
  <c r="G1339" i="1"/>
  <c r="P1351" i="7" l="1"/>
  <c r="Q1351" i="7" s="1"/>
  <c r="J1351" i="7"/>
  <c r="I1352" i="8"/>
  <c r="G1352" i="8"/>
  <c r="I1352" i="6"/>
  <c r="G1352" i="6"/>
  <c r="I1352" i="5"/>
  <c r="G1352" i="5"/>
  <c r="K1339" i="1"/>
  <c r="C1340" i="1"/>
  <c r="D1340" i="1" s="1"/>
  <c r="L1339" i="1"/>
  <c r="H1339" i="1"/>
  <c r="I1352" i="7" l="1"/>
  <c r="G1352" i="7"/>
  <c r="C1353" i="8"/>
  <c r="D1353" i="8" s="1"/>
  <c r="L1352" i="8"/>
  <c r="K1352" i="8"/>
  <c r="H1352" i="8"/>
  <c r="L1352" i="6"/>
  <c r="K1352" i="6"/>
  <c r="C1353" i="6"/>
  <c r="D1353" i="6" s="1"/>
  <c r="H1352" i="6"/>
  <c r="K1352" i="5"/>
  <c r="C1353" i="5"/>
  <c r="D1353" i="5" s="1"/>
  <c r="L1352" i="5"/>
  <c r="H1352" i="5"/>
  <c r="E1340" i="1"/>
  <c r="P1339" i="1"/>
  <c r="Q1339" i="1" s="1"/>
  <c r="J1339" i="1"/>
  <c r="K1352" i="7" l="1"/>
  <c r="L1352" i="7"/>
  <c r="C1353" i="7"/>
  <c r="H1352" i="7"/>
  <c r="E1353" i="8"/>
  <c r="E1353" i="6"/>
  <c r="P1352" i="8"/>
  <c r="Q1352" i="8" s="1"/>
  <c r="J1352" i="8"/>
  <c r="P1352" i="6"/>
  <c r="Q1352" i="6" s="1"/>
  <c r="J1352" i="6"/>
  <c r="P1352" i="5"/>
  <c r="Q1352" i="5" s="1"/>
  <c r="J1352" i="5"/>
  <c r="E1353" i="5"/>
  <c r="I1340" i="1"/>
  <c r="G1340" i="1"/>
  <c r="D1353" i="7" l="1"/>
  <c r="E1353" i="7" s="1"/>
  <c r="P1352" i="7"/>
  <c r="Q1352" i="7" s="1"/>
  <c r="J1352" i="7"/>
  <c r="I1353" i="8"/>
  <c r="G1353" i="8"/>
  <c r="I1353" i="6"/>
  <c r="G1353" i="6"/>
  <c r="I1353" i="5"/>
  <c r="G1353" i="5"/>
  <c r="C1341" i="1"/>
  <c r="D1341" i="1" s="1"/>
  <c r="L1340" i="1"/>
  <c r="K1340" i="1"/>
  <c r="H1340" i="1"/>
  <c r="G1353" i="7" l="1"/>
  <c r="I1353" i="7"/>
  <c r="K1353" i="8"/>
  <c r="L1353" i="8"/>
  <c r="C1354" i="8"/>
  <c r="D1354" i="8" s="1"/>
  <c r="H1353" i="8"/>
  <c r="C1354" i="6"/>
  <c r="D1354" i="6" s="1"/>
  <c r="L1353" i="6"/>
  <c r="K1353" i="6"/>
  <c r="H1353" i="6"/>
  <c r="C1354" i="5"/>
  <c r="D1354" i="5" s="1"/>
  <c r="L1353" i="5"/>
  <c r="K1353" i="5"/>
  <c r="H1353" i="5"/>
  <c r="E1341" i="1"/>
  <c r="P1340" i="1"/>
  <c r="Q1340" i="1" s="1"/>
  <c r="J1340" i="1"/>
  <c r="H1353" i="7" l="1"/>
  <c r="C1354" i="7"/>
  <c r="D1354" i="7" s="1"/>
  <c r="L1353" i="7"/>
  <c r="K1353" i="7"/>
  <c r="E1354" i="5"/>
  <c r="P1353" i="8"/>
  <c r="Q1353" i="8" s="1"/>
  <c r="J1353" i="8"/>
  <c r="E1354" i="8"/>
  <c r="P1353" i="6"/>
  <c r="Q1353" i="6" s="1"/>
  <c r="J1353" i="6"/>
  <c r="E1354" i="6"/>
  <c r="P1353" i="5"/>
  <c r="Q1353" i="5" s="1"/>
  <c r="J1353" i="5"/>
  <c r="I1341" i="1"/>
  <c r="G1341" i="1"/>
  <c r="J1353" i="7" l="1"/>
  <c r="P1353" i="7"/>
  <c r="Q1353" i="7" s="1"/>
  <c r="E1354" i="7"/>
  <c r="I1354" i="8"/>
  <c r="G1354" i="8"/>
  <c r="I1354" i="6"/>
  <c r="G1354" i="6"/>
  <c r="I1354" i="5"/>
  <c r="G1354" i="5"/>
  <c r="C1342" i="1"/>
  <c r="D1342" i="1" s="1"/>
  <c r="L1341" i="1"/>
  <c r="K1341" i="1"/>
  <c r="H1341" i="1"/>
  <c r="I1354" i="7" l="1"/>
  <c r="G1354" i="7"/>
  <c r="C1355" i="8"/>
  <c r="D1355" i="8" s="1"/>
  <c r="L1354" i="8"/>
  <c r="K1354" i="8"/>
  <c r="H1354" i="8"/>
  <c r="L1354" i="6"/>
  <c r="K1354" i="6"/>
  <c r="C1355" i="6"/>
  <c r="D1355" i="6" s="1"/>
  <c r="H1354" i="6"/>
  <c r="K1354" i="5"/>
  <c r="C1355" i="5"/>
  <c r="D1355" i="5" s="1"/>
  <c r="L1354" i="5"/>
  <c r="H1354" i="5"/>
  <c r="E1342" i="1"/>
  <c r="P1341" i="1"/>
  <c r="Q1341" i="1" s="1"/>
  <c r="J1341" i="1"/>
  <c r="H1354" i="7" l="1"/>
  <c r="K1354" i="7"/>
  <c r="C1355" i="7"/>
  <c r="L1354" i="7"/>
  <c r="E1355" i="8"/>
  <c r="P1354" i="8"/>
  <c r="Q1354" i="8" s="1"/>
  <c r="J1354" i="8"/>
  <c r="P1354" i="6"/>
  <c r="Q1354" i="6" s="1"/>
  <c r="J1354" i="6"/>
  <c r="E1355" i="6"/>
  <c r="P1354" i="5"/>
  <c r="Q1354" i="5" s="1"/>
  <c r="J1354" i="5"/>
  <c r="E1355" i="5"/>
  <c r="I1342" i="1"/>
  <c r="G1342" i="1"/>
  <c r="D1355" i="7" l="1"/>
  <c r="E1355" i="7" s="1"/>
  <c r="P1354" i="7"/>
  <c r="Q1354" i="7" s="1"/>
  <c r="J1354" i="7"/>
  <c r="I1355" i="8"/>
  <c r="G1355" i="8"/>
  <c r="I1355" i="6"/>
  <c r="G1355" i="6"/>
  <c r="I1355" i="5"/>
  <c r="G1355" i="5"/>
  <c r="L1342" i="1"/>
  <c r="C1343" i="1"/>
  <c r="D1343" i="1" s="1"/>
  <c r="K1342" i="1"/>
  <c r="H1342" i="1"/>
  <c r="G1355" i="7" l="1"/>
  <c r="I1355" i="7"/>
  <c r="K1355" i="8"/>
  <c r="C1356" i="8"/>
  <c r="D1356" i="8" s="1"/>
  <c r="L1355" i="8"/>
  <c r="H1355" i="8"/>
  <c r="C1356" i="6"/>
  <c r="D1356" i="6" s="1"/>
  <c r="L1355" i="6"/>
  <c r="K1355" i="6"/>
  <c r="H1355" i="6"/>
  <c r="C1356" i="5"/>
  <c r="D1356" i="5" s="1"/>
  <c r="L1355" i="5"/>
  <c r="K1355" i="5"/>
  <c r="H1355" i="5"/>
  <c r="E1343" i="1"/>
  <c r="P1342" i="1"/>
  <c r="Q1342" i="1" s="1"/>
  <c r="J1342" i="1"/>
  <c r="H1355" i="7" l="1"/>
  <c r="C1356" i="7"/>
  <c r="K1355" i="7"/>
  <c r="L1355" i="7"/>
  <c r="E1356" i="5"/>
  <c r="P1355" i="8"/>
  <c r="Q1355" i="8" s="1"/>
  <c r="J1355" i="8"/>
  <c r="E1356" i="8"/>
  <c r="E1356" i="6"/>
  <c r="P1355" i="6"/>
  <c r="Q1355" i="6" s="1"/>
  <c r="J1355" i="6"/>
  <c r="P1355" i="5"/>
  <c r="Q1355" i="5" s="1"/>
  <c r="J1355" i="5"/>
  <c r="I1343" i="1"/>
  <c r="G1343" i="1"/>
  <c r="J1355" i="7" l="1"/>
  <c r="P1355" i="7"/>
  <c r="Q1355" i="7" s="1"/>
  <c r="D1356" i="7"/>
  <c r="E1356" i="7" s="1"/>
  <c r="I1356" i="8"/>
  <c r="G1356" i="8"/>
  <c r="I1356" i="6"/>
  <c r="G1356" i="6"/>
  <c r="I1356" i="5"/>
  <c r="G1356" i="5"/>
  <c r="L1343" i="1"/>
  <c r="C1344" i="1"/>
  <c r="D1344" i="1" s="1"/>
  <c r="K1343" i="1"/>
  <c r="H1343" i="1"/>
  <c r="I1356" i="7" l="1"/>
  <c r="G1356" i="7"/>
  <c r="C1357" i="8"/>
  <c r="D1357" i="8" s="1"/>
  <c r="L1356" i="8"/>
  <c r="K1356" i="8"/>
  <c r="H1356" i="8"/>
  <c r="C1357" i="6"/>
  <c r="D1357" i="6" s="1"/>
  <c r="L1356" i="6"/>
  <c r="K1356" i="6"/>
  <c r="H1356" i="6"/>
  <c r="K1356" i="5"/>
  <c r="C1357" i="5"/>
  <c r="D1357" i="5" s="1"/>
  <c r="L1356" i="5"/>
  <c r="H1356" i="5"/>
  <c r="E1344" i="1"/>
  <c r="P1343" i="1"/>
  <c r="Q1343" i="1" s="1"/>
  <c r="J1343" i="1"/>
  <c r="E1357" i="8" l="1"/>
  <c r="C1357" i="7"/>
  <c r="H1356" i="7"/>
  <c r="L1356" i="7"/>
  <c r="K1356" i="7"/>
  <c r="P1356" i="8"/>
  <c r="Q1356" i="8" s="1"/>
  <c r="J1356" i="8"/>
  <c r="E1357" i="6"/>
  <c r="P1356" i="6"/>
  <c r="Q1356" i="6" s="1"/>
  <c r="J1356" i="6"/>
  <c r="P1356" i="5"/>
  <c r="Q1356" i="5" s="1"/>
  <c r="J1356" i="5"/>
  <c r="E1357" i="5"/>
  <c r="I1344" i="1"/>
  <c r="G1344" i="1"/>
  <c r="J1356" i="7" l="1"/>
  <c r="P1356" i="7"/>
  <c r="Q1356" i="7" s="1"/>
  <c r="D1357" i="7"/>
  <c r="E1357" i="7" s="1"/>
  <c r="I1357" i="8"/>
  <c r="G1357" i="8"/>
  <c r="I1357" i="6"/>
  <c r="G1357" i="6"/>
  <c r="I1357" i="5"/>
  <c r="G1357" i="5"/>
  <c r="L1344" i="1"/>
  <c r="C1345" i="1"/>
  <c r="D1345" i="1" s="1"/>
  <c r="K1344" i="1"/>
  <c r="H1344" i="1"/>
  <c r="I1357" i="7" l="1"/>
  <c r="G1357" i="7"/>
  <c r="K1357" i="8"/>
  <c r="L1357" i="8"/>
  <c r="C1358" i="8"/>
  <c r="D1358" i="8" s="1"/>
  <c r="H1357" i="8"/>
  <c r="C1358" i="6"/>
  <c r="D1358" i="6" s="1"/>
  <c r="L1357" i="6"/>
  <c r="K1357" i="6"/>
  <c r="H1357" i="6"/>
  <c r="C1358" i="5"/>
  <c r="D1358" i="5" s="1"/>
  <c r="L1357" i="5"/>
  <c r="K1357" i="5"/>
  <c r="H1357" i="5"/>
  <c r="E1345" i="1"/>
  <c r="P1344" i="1"/>
  <c r="Q1344" i="1" s="1"/>
  <c r="J1344" i="1"/>
  <c r="K1357" i="7" l="1"/>
  <c r="H1357" i="7"/>
  <c r="C1358" i="7"/>
  <c r="L1357" i="7"/>
  <c r="E1358" i="8"/>
  <c r="E1358" i="6"/>
  <c r="P1357" i="8"/>
  <c r="Q1357" i="8" s="1"/>
  <c r="J1357" i="8"/>
  <c r="P1357" i="6"/>
  <c r="Q1357" i="6" s="1"/>
  <c r="J1357" i="6"/>
  <c r="E1358" i="5"/>
  <c r="P1357" i="5"/>
  <c r="Q1357" i="5" s="1"/>
  <c r="J1357" i="5"/>
  <c r="I1345" i="1"/>
  <c r="G1345" i="1"/>
  <c r="D1358" i="7" l="1"/>
  <c r="E1358" i="7" s="1"/>
  <c r="J1357" i="7"/>
  <c r="P1357" i="7"/>
  <c r="Q1357" i="7" s="1"/>
  <c r="I1358" i="8"/>
  <c r="G1358" i="8"/>
  <c r="I1358" i="6"/>
  <c r="G1358" i="6"/>
  <c r="I1358" i="5"/>
  <c r="G1358" i="5"/>
  <c r="L1345" i="1"/>
  <c r="K1345" i="1"/>
  <c r="C1346" i="1"/>
  <c r="D1346" i="1" s="1"/>
  <c r="H1345" i="1"/>
  <c r="I1358" i="7" l="1"/>
  <c r="G1358" i="7"/>
  <c r="C1359" i="8"/>
  <c r="D1359" i="8" s="1"/>
  <c r="L1358" i="8"/>
  <c r="K1358" i="8"/>
  <c r="H1358" i="8"/>
  <c r="L1358" i="6"/>
  <c r="K1358" i="6"/>
  <c r="C1359" i="6"/>
  <c r="D1359" i="6" s="1"/>
  <c r="H1358" i="6"/>
  <c r="K1358" i="5"/>
  <c r="C1359" i="5"/>
  <c r="D1359" i="5" s="1"/>
  <c r="L1358" i="5"/>
  <c r="H1358" i="5"/>
  <c r="E1346" i="1"/>
  <c r="P1345" i="1"/>
  <c r="Q1345" i="1" s="1"/>
  <c r="J1345" i="1"/>
  <c r="H1358" i="7" l="1"/>
  <c r="K1358" i="7"/>
  <c r="C1359" i="7"/>
  <c r="L1358" i="7"/>
  <c r="P1358" i="8"/>
  <c r="Q1358" i="8" s="1"/>
  <c r="J1358" i="8"/>
  <c r="E1359" i="8"/>
  <c r="P1358" i="6"/>
  <c r="Q1358" i="6" s="1"/>
  <c r="J1358" i="6"/>
  <c r="E1359" i="6"/>
  <c r="E1359" i="5"/>
  <c r="P1358" i="5"/>
  <c r="Q1358" i="5" s="1"/>
  <c r="J1358" i="5"/>
  <c r="I1346" i="1"/>
  <c r="G1346" i="1"/>
  <c r="D1359" i="7" l="1"/>
  <c r="E1359" i="7" s="1"/>
  <c r="J1358" i="7"/>
  <c r="P1358" i="7"/>
  <c r="Q1358" i="7" s="1"/>
  <c r="I1359" i="8"/>
  <c r="G1359" i="8"/>
  <c r="I1359" i="6"/>
  <c r="G1359" i="6"/>
  <c r="I1359" i="5"/>
  <c r="G1359" i="5"/>
  <c r="C1347" i="1"/>
  <c r="D1347" i="1" s="1"/>
  <c r="K1346" i="1"/>
  <c r="L1346" i="1"/>
  <c r="H1346" i="1"/>
  <c r="I1359" i="7" l="1"/>
  <c r="G1359" i="7"/>
  <c r="K1359" i="8"/>
  <c r="C1360" i="8"/>
  <c r="D1360" i="8" s="1"/>
  <c r="L1359" i="8"/>
  <c r="H1359" i="8"/>
  <c r="C1360" i="6"/>
  <c r="D1360" i="6" s="1"/>
  <c r="K1359" i="6"/>
  <c r="L1359" i="6"/>
  <c r="H1359" i="6"/>
  <c r="C1360" i="5"/>
  <c r="D1360" i="5" s="1"/>
  <c r="L1359" i="5"/>
  <c r="K1359" i="5"/>
  <c r="H1359" i="5"/>
  <c r="E1347" i="1"/>
  <c r="P1346" i="1"/>
  <c r="Q1346" i="1" s="1"/>
  <c r="J1346" i="1"/>
  <c r="H1359" i="7" l="1"/>
  <c r="C1360" i="7"/>
  <c r="D1360" i="7" s="1"/>
  <c r="L1359" i="7"/>
  <c r="K1359" i="7"/>
  <c r="E1360" i="6"/>
  <c r="E1360" i="5"/>
  <c r="P1359" i="8"/>
  <c r="Q1359" i="8" s="1"/>
  <c r="J1359" i="8"/>
  <c r="E1360" i="8"/>
  <c r="P1359" i="6"/>
  <c r="Q1359" i="6" s="1"/>
  <c r="J1359" i="6"/>
  <c r="P1359" i="5"/>
  <c r="Q1359" i="5" s="1"/>
  <c r="J1359" i="5"/>
  <c r="I1347" i="1"/>
  <c r="G1347" i="1"/>
  <c r="P1359" i="7" l="1"/>
  <c r="Q1359" i="7" s="1"/>
  <c r="J1359" i="7"/>
  <c r="E1360" i="7"/>
  <c r="I1360" i="8"/>
  <c r="G1360" i="8"/>
  <c r="I1360" i="6"/>
  <c r="G1360" i="6"/>
  <c r="I1360" i="5"/>
  <c r="G1360" i="5"/>
  <c r="K1347" i="1"/>
  <c r="C1348" i="1"/>
  <c r="D1348" i="1" s="1"/>
  <c r="L1347" i="1"/>
  <c r="H1347" i="1"/>
  <c r="I1360" i="7" l="1"/>
  <c r="G1360" i="7"/>
  <c r="C1361" i="8"/>
  <c r="D1361" i="8" s="1"/>
  <c r="L1360" i="8"/>
  <c r="K1360" i="8"/>
  <c r="H1360" i="8"/>
  <c r="L1360" i="6"/>
  <c r="K1360" i="6"/>
  <c r="C1361" i="6"/>
  <c r="D1361" i="6" s="1"/>
  <c r="H1360" i="6"/>
  <c r="K1360" i="5"/>
  <c r="C1361" i="5"/>
  <c r="D1361" i="5" s="1"/>
  <c r="L1360" i="5"/>
  <c r="H1360" i="5"/>
  <c r="E1348" i="1"/>
  <c r="P1347" i="1"/>
  <c r="Q1347" i="1" s="1"/>
  <c r="J1347" i="1"/>
  <c r="H1360" i="7" l="1"/>
  <c r="K1360" i="7"/>
  <c r="C1361" i="7"/>
  <c r="L1360" i="7"/>
  <c r="E1361" i="8"/>
  <c r="P1360" i="8"/>
  <c r="Q1360" i="8" s="1"/>
  <c r="J1360" i="8"/>
  <c r="P1360" i="6"/>
  <c r="Q1360" i="6" s="1"/>
  <c r="J1360" i="6"/>
  <c r="E1361" i="6"/>
  <c r="P1360" i="5"/>
  <c r="Q1360" i="5" s="1"/>
  <c r="J1360" i="5"/>
  <c r="E1361" i="5"/>
  <c r="I1348" i="1"/>
  <c r="G1348" i="1"/>
  <c r="D1361" i="7" l="1"/>
  <c r="E1361" i="7" s="1"/>
  <c r="P1360" i="7"/>
  <c r="Q1360" i="7" s="1"/>
  <c r="J1360" i="7"/>
  <c r="I1361" i="8"/>
  <c r="G1361" i="8"/>
  <c r="I1361" i="6"/>
  <c r="G1361" i="6"/>
  <c r="I1361" i="5"/>
  <c r="G1361" i="5"/>
  <c r="C1349" i="1"/>
  <c r="D1349" i="1" s="1"/>
  <c r="L1348" i="1"/>
  <c r="K1348" i="1"/>
  <c r="H1348" i="1"/>
  <c r="G1361" i="7" l="1"/>
  <c r="I1361" i="7"/>
  <c r="K1361" i="8"/>
  <c r="L1361" i="8"/>
  <c r="C1362" i="8"/>
  <c r="D1362" i="8" s="1"/>
  <c r="H1361" i="8"/>
  <c r="C1362" i="6"/>
  <c r="D1362" i="6" s="1"/>
  <c r="L1361" i="6"/>
  <c r="K1361" i="6"/>
  <c r="H1361" i="6"/>
  <c r="C1362" i="5"/>
  <c r="D1362" i="5" s="1"/>
  <c r="L1361" i="5"/>
  <c r="K1361" i="5"/>
  <c r="H1361" i="5"/>
  <c r="P1348" i="1"/>
  <c r="Q1348" i="1" s="1"/>
  <c r="J1348" i="1"/>
  <c r="E1349" i="1"/>
  <c r="K1361" i="7" l="1"/>
  <c r="H1361" i="7"/>
  <c r="C1362" i="7"/>
  <c r="L1361" i="7"/>
  <c r="E1362" i="6"/>
  <c r="E1362" i="5"/>
  <c r="P1361" i="8"/>
  <c r="Q1361" i="8" s="1"/>
  <c r="J1361" i="8"/>
  <c r="E1362" i="8"/>
  <c r="P1361" i="6"/>
  <c r="Q1361" i="6" s="1"/>
  <c r="J1361" i="6"/>
  <c r="P1361" i="5"/>
  <c r="Q1361" i="5" s="1"/>
  <c r="J1361" i="5"/>
  <c r="I1349" i="1"/>
  <c r="G1349" i="1"/>
  <c r="D1362" i="7" l="1"/>
  <c r="E1362" i="7" s="1"/>
  <c r="J1361" i="7"/>
  <c r="P1361" i="7"/>
  <c r="Q1361" i="7" s="1"/>
  <c r="I1362" i="8"/>
  <c r="G1362" i="8"/>
  <c r="I1362" i="6"/>
  <c r="G1362" i="6"/>
  <c r="I1362" i="5"/>
  <c r="G1362" i="5"/>
  <c r="C1350" i="1"/>
  <c r="D1350" i="1" s="1"/>
  <c r="L1349" i="1"/>
  <c r="K1349" i="1"/>
  <c r="H1349" i="1"/>
  <c r="I1362" i="7" l="1"/>
  <c r="G1362" i="7"/>
  <c r="C1363" i="8"/>
  <c r="D1363" i="8" s="1"/>
  <c r="L1362" i="8"/>
  <c r="K1362" i="8"/>
  <c r="H1362" i="8"/>
  <c r="L1362" i="6"/>
  <c r="K1362" i="6"/>
  <c r="C1363" i="6"/>
  <c r="D1363" i="6" s="1"/>
  <c r="H1362" i="6"/>
  <c r="K1362" i="5"/>
  <c r="C1363" i="5"/>
  <c r="D1363" i="5" s="1"/>
  <c r="L1362" i="5"/>
  <c r="H1362" i="5"/>
  <c r="P1349" i="1"/>
  <c r="Q1349" i="1" s="1"/>
  <c r="J1349" i="1"/>
  <c r="E1350" i="1"/>
  <c r="H1362" i="7" l="1"/>
  <c r="C1363" i="7"/>
  <c r="K1362" i="7"/>
  <c r="L1362" i="7"/>
  <c r="E1363" i="8"/>
  <c r="P1362" i="8"/>
  <c r="Q1362" i="8" s="1"/>
  <c r="J1362" i="8"/>
  <c r="P1362" i="6"/>
  <c r="Q1362" i="6" s="1"/>
  <c r="J1362" i="6"/>
  <c r="E1363" i="6"/>
  <c r="P1362" i="5"/>
  <c r="Q1362" i="5" s="1"/>
  <c r="J1362" i="5"/>
  <c r="E1363" i="5"/>
  <c r="I1350" i="1"/>
  <c r="G1350" i="1"/>
  <c r="J1362" i="7" l="1"/>
  <c r="P1362" i="7"/>
  <c r="Q1362" i="7" s="1"/>
  <c r="D1363" i="7"/>
  <c r="E1363" i="7" s="1"/>
  <c r="I1363" i="8"/>
  <c r="G1363" i="8"/>
  <c r="I1363" i="6"/>
  <c r="G1363" i="6"/>
  <c r="I1363" i="5"/>
  <c r="G1363" i="5"/>
  <c r="C1351" i="1"/>
  <c r="D1351" i="1" s="1"/>
  <c r="K1350" i="1"/>
  <c r="L1350" i="1"/>
  <c r="H1350" i="1"/>
  <c r="G1363" i="7" l="1"/>
  <c r="I1363" i="7"/>
  <c r="K1363" i="8"/>
  <c r="C1364" i="8"/>
  <c r="D1364" i="8" s="1"/>
  <c r="L1363" i="8"/>
  <c r="H1363" i="8"/>
  <c r="C1364" i="6"/>
  <c r="D1364" i="6" s="1"/>
  <c r="L1363" i="6"/>
  <c r="K1363" i="6"/>
  <c r="H1363" i="6"/>
  <c r="C1364" i="5"/>
  <c r="D1364" i="5" s="1"/>
  <c r="L1363" i="5"/>
  <c r="K1363" i="5"/>
  <c r="H1363" i="5"/>
  <c r="E1351" i="1"/>
  <c r="P1350" i="1"/>
  <c r="Q1350" i="1" s="1"/>
  <c r="J1350" i="1"/>
  <c r="K1363" i="7" l="1"/>
  <c r="H1363" i="7"/>
  <c r="C1364" i="7"/>
  <c r="D1364" i="7" s="1"/>
  <c r="L1363" i="7"/>
  <c r="E1364" i="6"/>
  <c r="E1364" i="5"/>
  <c r="P1363" i="8"/>
  <c r="Q1363" i="8" s="1"/>
  <c r="J1363" i="8"/>
  <c r="E1364" i="8"/>
  <c r="P1363" i="6"/>
  <c r="Q1363" i="6" s="1"/>
  <c r="J1363" i="6"/>
  <c r="P1363" i="5"/>
  <c r="Q1363" i="5" s="1"/>
  <c r="J1363" i="5"/>
  <c r="I1351" i="1"/>
  <c r="G1351" i="1"/>
  <c r="E1364" i="7" l="1"/>
  <c r="P1363" i="7"/>
  <c r="Q1363" i="7" s="1"/>
  <c r="J1363" i="7"/>
  <c r="I1364" i="8"/>
  <c r="G1364" i="8"/>
  <c r="I1364" i="6"/>
  <c r="G1364" i="6"/>
  <c r="I1364" i="5"/>
  <c r="G1364" i="5"/>
  <c r="K1351" i="1"/>
  <c r="C1352" i="1"/>
  <c r="D1352" i="1" s="1"/>
  <c r="L1351" i="1"/>
  <c r="H1351" i="1"/>
  <c r="I1364" i="7" l="1"/>
  <c r="G1364" i="7"/>
  <c r="C1365" i="8"/>
  <c r="D1365" i="8" s="1"/>
  <c r="L1364" i="8"/>
  <c r="K1364" i="8"/>
  <c r="H1364" i="8"/>
  <c r="L1364" i="6"/>
  <c r="K1364" i="6"/>
  <c r="C1365" i="6"/>
  <c r="D1365" i="6" s="1"/>
  <c r="H1364" i="6"/>
  <c r="K1364" i="5"/>
  <c r="C1365" i="5"/>
  <c r="D1365" i="5" s="1"/>
  <c r="L1364" i="5"/>
  <c r="H1364" i="5"/>
  <c r="E1352" i="1"/>
  <c r="P1351" i="1"/>
  <c r="Q1351" i="1" s="1"/>
  <c r="J1351" i="1"/>
  <c r="H1364" i="7" l="1"/>
  <c r="K1364" i="7"/>
  <c r="L1364" i="7"/>
  <c r="C1365" i="7"/>
  <c r="D1365" i="7" s="1"/>
  <c r="E1365" i="7" s="1"/>
  <c r="E1365" i="8"/>
  <c r="P1364" i="8"/>
  <c r="Q1364" i="8" s="1"/>
  <c r="J1364" i="8"/>
  <c r="P1364" i="6"/>
  <c r="Q1364" i="6" s="1"/>
  <c r="J1364" i="6"/>
  <c r="E1365" i="6"/>
  <c r="E1365" i="5"/>
  <c r="P1364" i="5"/>
  <c r="Q1364" i="5" s="1"/>
  <c r="J1364" i="5"/>
  <c r="I1352" i="1"/>
  <c r="G1352" i="1"/>
  <c r="P1364" i="7" l="1"/>
  <c r="Q1364" i="7" s="1"/>
  <c r="J1364" i="7"/>
  <c r="I1365" i="8"/>
  <c r="G1365" i="8"/>
  <c r="I1365" i="6"/>
  <c r="G1365" i="6"/>
  <c r="I1365" i="5"/>
  <c r="G1365" i="5"/>
  <c r="C1353" i="1"/>
  <c r="D1353" i="1" s="1"/>
  <c r="K1352" i="1"/>
  <c r="L1352" i="1"/>
  <c r="H1352" i="1"/>
  <c r="G1365" i="7" l="1"/>
  <c r="I1365" i="7"/>
  <c r="K1365" i="8"/>
  <c r="L1365" i="8"/>
  <c r="C1366" i="8"/>
  <c r="D1366" i="8" s="1"/>
  <c r="H1365" i="8"/>
  <c r="C1366" i="6"/>
  <c r="D1366" i="6" s="1"/>
  <c r="L1365" i="6"/>
  <c r="K1365" i="6"/>
  <c r="H1365" i="6"/>
  <c r="C1366" i="5"/>
  <c r="D1366" i="5" s="1"/>
  <c r="L1365" i="5"/>
  <c r="K1365" i="5"/>
  <c r="H1365" i="5"/>
  <c r="E1353" i="1"/>
  <c r="P1352" i="1"/>
  <c r="Q1352" i="1" s="1"/>
  <c r="J1352" i="1"/>
  <c r="L1365" i="7" l="1"/>
  <c r="K1365" i="7"/>
  <c r="H1365" i="7"/>
  <c r="C1366" i="7"/>
  <c r="D1366" i="7" s="1"/>
  <c r="E1366" i="5"/>
  <c r="P1365" i="8"/>
  <c r="Q1365" i="8" s="1"/>
  <c r="J1365" i="8"/>
  <c r="E1366" i="8"/>
  <c r="P1365" i="6"/>
  <c r="Q1365" i="6" s="1"/>
  <c r="J1365" i="6"/>
  <c r="E1366" i="6"/>
  <c r="P1365" i="5"/>
  <c r="Q1365" i="5" s="1"/>
  <c r="J1365" i="5"/>
  <c r="I1353" i="1"/>
  <c r="G1353" i="1"/>
  <c r="E1366" i="7" l="1"/>
  <c r="P1365" i="7"/>
  <c r="Q1365" i="7" s="1"/>
  <c r="J1365" i="7"/>
  <c r="I1366" i="8"/>
  <c r="G1366" i="8"/>
  <c r="I1366" i="6"/>
  <c r="G1366" i="6"/>
  <c r="I1366" i="5"/>
  <c r="G1366" i="5"/>
  <c r="L1353" i="1"/>
  <c r="C1354" i="1"/>
  <c r="D1354" i="1" s="1"/>
  <c r="K1353" i="1"/>
  <c r="H1353" i="1"/>
  <c r="I1366" i="7" l="1"/>
  <c r="G1366" i="7"/>
  <c r="C1367" i="8"/>
  <c r="D1367" i="8" s="1"/>
  <c r="L1366" i="8"/>
  <c r="K1366" i="8"/>
  <c r="H1366" i="8"/>
  <c r="L1366" i="6"/>
  <c r="K1366" i="6"/>
  <c r="C1367" i="6"/>
  <c r="D1367" i="6" s="1"/>
  <c r="H1366" i="6"/>
  <c r="K1366" i="5"/>
  <c r="C1367" i="5"/>
  <c r="D1367" i="5" s="1"/>
  <c r="L1366" i="5"/>
  <c r="H1366" i="5"/>
  <c r="E1354" i="1"/>
  <c r="P1353" i="1"/>
  <c r="Q1353" i="1" s="1"/>
  <c r="J1353" i="1"/>
  <c r="K1366" i="7" l="1"/>
  <c r="C1367" i="7"/>
  <c r="H1366" i="7"/>
  <c r="L1366" i="7"/>
  <c r="P1366" i="8"/>
  <c r="Q1366" i="8" s="1"/>
  <c r="J1366" i="8"/>
  <c r="E1367" i="8"/>
  <c r="P1366" i="6"/>
  <c r="Q1366" i="6" s="1"/>
  <c r="J1366" i="6"/>
  <c r="E1367" i="6"/>
  <c r="P1366" i="5"/>
  <c r="Q1366" i="5" s="1"/>
  <c r="J1366" i="5"/>
  <c r="E1367" i="5"/>
  <c r="I1354" i="1"/>
  <c r="G1354" i="1"/>
  <c r="D1367" i="7" l="1"/>
  <c r="E1367" i="7" s="1"/>
  <c r="J1366" i="7"/>
  <c r="P1366" i="7"/>
  <c r="Q1366" i="7" s="1"/>
  <c r="I1367" i="8"/>
  <c r="G1367" i="8"/>
  <c r="I1367" i="6"/>
  <c r="G1367" i="6"/>
  <c r="I1367" i="5"/>
  <c r="G1367" i="5"/>
  <c r="C1355" i="1"/>
  <c r="D1355" i="1" s="1"/>
  <c r="L1354" i="1"/>
  <c r="K1354" i="1"/>
  <c r="H1354" i="1"/>
  <c r="I1367" i="7" l="1"/>
  <c r="G1367" i="7"/>
  <c r="K1367" i="8"/>
  <c r="C1368" i="8"/>
  <c r="D1368" i="8" s="1"/>
  <c r="L1367" i="8"/>
  <c r="H1367" i="8"/>
  <c r="C1368" i="6"/>
  <c r="D1368" i="6" s="1"/>
  <c r="L1367" i="6"/>
  <c r="K1367" i="6"/>
  <c r="H1367" i="6"/>
  <c r="C1368" i="5"/>
  <c r="D1368" i="5" s="1"/>
  <c r="L1367" i="5"/>
  <c r="K1367" i="5"/>
  <c r="H1367" i="5"/>
  <c r="E1355" i="1"/>
  <c r="P1354" i="1"/>
  <c r="Q1354" i="1" s="1"/>
  <c r="J1354" i="1"/>
  <c r="H1367" i="7" l="1"/>
  <c r="C1368" i="7"/>
  <c r="K1367" i="7"/>
  <c r="L1367" i="7"/>
  <c r="E1368" i="5"/>
  <c r="P1367" i="8"/>
  <c r="Q1367" i="8" s="1"/>
  <c r="J1367" i="8"/>
  <c r="E1368" i="8"/>
  <c r="P1367" i="6"/>
  <c r="Q1367" i="6" s="1"/>
  <c r="J1367" i="6"/>
  <c r="E1368" i="6"/>
  <c r="P1367" i="5"/>
  <c r="Q1367" i="5" s="1"/>
  <c r="J1367" i="5"/>
  <c r="I1355" i="1"/>
  <c r="G1355" i="1"/>
  <c r="P1367" i="7" l="1"/>
  <c r="Q1367" i="7" s="1"/>
  <c r="J1367" i="7"/>
  <c r="D1368" i="7"/>
  <c r="E1368" i="7" s="1"/>
  <c r="I1368" i="8"/>
  <c r="G1368" i="8"/>
  <c r="I1368" i="6"/>
  <c r="G1368" i="6"/>
  <c r="I1368" i="5"/>
  <c r="G1368" i="5"/>
  <c r="C1356" i="1"/>
  <c r="D1356" i="1" s="1"/>
  <c r="K1355" i="1"/>
  <c r="L1355" i="1"/>
  <c r="H1355" i="1"/>
  <c r="G1368" i="7" l="1"/>
  <c r="I1368" i="7"/>
  <c r="C1369" i="8"/>
  <c r="D1369" i="8" s="1"/>
  <c r="L1368" i="8"/>
  <c r="K1368" i="8"/>
  <c r="H1368" i="8"/>
  <c r="L1368" i="6"/>
  <c r="K1368" i="6"/>
  <c r="C1369" i="6"/>
  <c r="D1369" i="6" s="1"/>
  <c r="H1368" i="6"/>
  <c r="K1368" i="5"/>
  <c r="C1369" i="5"/>
  <c r="D1369" i="5" s="1"/>
  <c r="L1368" i="5"/>
  <c r="H1368" i="5"/>
  <c r="E1356" i="1"/>
  <c r="P1355" i="1"/>
  <c r="Q1355" i="1" s="1"/>
  <c r="J1355" i="1"/>
  <c r="L1368" i="7" l="1"/>
  <c r="H1368" i="7"/>
  <c r="K1368" i="7"/>
  <c r="C1369" i="7"/>
  <c r="D1369" i="7" s="1"/>
  <c r="E1369" i="8"/>
  <c r="P1368" i="8"/>
  <c r="Q1368" i="8" s="1"/>
  <c r="J1368" i="8"/>
  <c r="P1368" i="6"/>
  <c r="Q1368" i="6" s="1"/>
  <c r="J1368" i="6"/>
  <c r="E1369" i="6"/>
  <c r="P1368" i="5"/>
  <c r="Q1368" i="5" s="1"/>
  <c r="J1368" i="5"/>
  <c r="E1369" i="5"/>
  <c r="I1356" i="1"/>
  <c r="G1356" i="1"/>
  <c r="P1368" i="7" l="1"/>
  <c r="Q1368" i="7" s="1"/>
  <c r="J1368" i="7"/>
  <c r="E1369" i="7"/>
  <c r="I1369" i="8"/>
  <c r="G1369" i="8"/>
  <c r="I1369" i="6"/>
  <c r="G1369" i="6"/>
  <c r="I1369" i="5"/>
  <c r="G1369" i="5"/>
  <c r="K1356" i="1"/>
  <c r="C1357" i="1"/>
  <c r="D1357" i="1" s="1"/>
  <c r="L1356" i="1"/>
  <c r="H1356" i="1"/>
  <c r="G1369" i="7" l="1"/>
  <c r="I1369" i="7"/>
  <c r="K1369" i="8"/>
  <c r="L1369" i="8"/>
  <c r="C1370" i="8"/>
  <c r="D1370" i="8" s="1"/>
  <c r="H1369" i="8"/>
  <c r="C1370" i="6"/>
  <c r="D1370" i="6" s="1"/>
  <c r="L1369" i="6"/>
  <c r="K1369" i="6"/>
  <c r="H1369" i="6"/>
  <c r="C1370" i="5"/>
  <c r="D1370" i="5" s="1"/>
  <c r="L1369" i="5"/>
  <c r="K1369" i="5"/>
  <c r="H1369" i="5"/>
  <c r="E1357" i="1"/>
  <c r="P1356" i="1"/>
  <c r="Q1356" i="1" s="1"/>
  <c r="J1356" i="1"/>
  <c r="H1369" i="7" l="1"/>
  <c r="L1369" i="7"/>
  <c r="C1370" i="7"/>
  <c r="K1369" i="7"/>
  <c r="E1370" i="5"/>
  <c r="P1369" i="8"/>
  <c r="Q1369" i="8" s="1"/>
  <c r="J1369" i="8"/>
  <c r="E1370" i="8"/>
  <c r="E1370" i="6"/>
  <c r="P1369" i="6"/>
  <c r="Q1369" i="6" s="1"/>
  <c r="J1369" i="6"/>
  <c r="P1369" i="5"/>
  <c r="Q1369" i="5" s="1"/>
  <c r="J1369" i="5"/>
  <c r="I1357" i="1"/>
  <c r="G1357" i="1"/>
  <c r="J1369" i="7" l="1"/>
  <c r="P1369" i="7"/>
  <c r="Q1369" i="7" s="1"/>
  <c r="D1370" i="7"/>
  <c r="E1370" i="7" s="1"/>
  <c r="I1370" i="8"/>
  <c r="G1370" i="8"/>
  <c r="I1370" i="6"/>
  <c r="G1370" i="6"/>
  <c r="I1370" i="5"/>
  <c r="G1370" i="5"/>
  <c r="C1358" i="1"/>
  <c r="D1358" i="1" s="1"/>
  <c r="L1357" i="1"/>
  <c r="K1357" i="1"/>
  <c r="H1357" i="1"/>
  <c r="G1370" i="7" l="1"/>
  <c r="I1370" i="7"/>
  <c r="C1371" i="8"/>
  <c r="D1371" i="8" s="1"/>
  <c r="L1370" i="8"/>
  <c r="K1370" i="8"/>
  <c r="H1370" i="8"/>
  <c r="L1370" i="6"/>
  <c r="K1370" i="6"/>
  <c r="C1371" i="6"/>
  <c r="D1371" i="6" s="1"/>
  <c r="H1370" i="6"/>
  <c r="K1370" i="5"/>
  <c r="C1371" i="5"/>
  <c r="D1371" i="5" s="1"/>
  <c r="L1370" i="5"/>
  <c r="H1370" i="5"/>
  <c r="E1358" i="1"/>
  <c r="P1357" i="1"/>
  <c r="Q1357" i="1" s="1"/>
  <c r="J1357" i="1"/>
  <c r="L1370" i="7" l="1"/>
  <c r="H1370" i="7"/>
  <c r="C1371" i="7"/>
  <c r="D1371" i="7" s="1"/>
  <c r="K1370" i="7"/>
  <c r="E1371" i="8"/>
  <c r="P1370" i="8"/>
  <c r="Q1370" i="8" s="1"/>
  <c r="J1370" i="8"/>
  <c r="P1370" i="6"/>
  <c r="Q1370" i="6" s="1"/>
  <c r="J1370" i="6"/>
  <c r="E1371" i="6"/>
  <c r="P1370" i="5"/>
  <c r="Q1370" i="5" s="1"/>
  <c r="J1370" i="5"/>
  <c r="E1371" i="5"/>
  <c r="I1358" i="1"/>
  <c r="G1358" i="1"/>
  <c r="P1370" i="7" l="1"/>
  <c r="Q1370" i="7" s="1"/>
  <c r="J1370" i="7"/>
  <c r="E1371" i="7"/>
  <c r="I1371" i="8"/>
  <c r="G1371" i="8"/>
  <c r="I1371" i="6"/>
  <c r="G1371" i="6"/>
  <c r="I1371" i="5"/>
  <c r="G1371" i="5"/>
  <c r="L1358" i="1"/>
  <c r="K1358" i="1"/>
  <c r="C1359" i="1"/>
  <c r="D1359" i="1" s="1"/>
  <c r="H1358" i="1"/>
  <c r="G1371" i="7" l="1"/>
  <c r="I1371" i="7"/>
  <c r="K1371" i="8"/>
  <c r="C1372" i="8"/>
  <c r="D1372" i="8" s="1"/>
  <c r="L1371" i="8"/>
  <c r="H1371" i="8"/>
  <c r="C1372" i="6"/>
  <c r="D1372" i="6" s="1"/>
  <c r="L1371" i="6"/>
  <c r="K1371" i="6"/>
  <c r="H1371" i="6"/>
  <c r="C1372" i="5"/>
  <c r="D1372" i="5" s="1"/>
  <c r="L1371" i="5"/>
  <c r="K1371" i="5"/>
  <c r="H1371" i="5"/>
  <c r="E1359" i="1"/>
  <c r="P1358" i="1"/>
  <c r="Q1358" i="1" s="1"/>
  <c r="J1358" i="1"/>
  <c r="H1371" i="7" l="1"/>
  <c r="C1372" i="7"/>
  <c r="D1372" i="7" s="1"/>
  <c r="L1371" i="7"/>
  <c r="K1371" i="7"/>
  <c r="E1372" i="8"/>
  <c r="P1371" i="8"/>
  <c r="Q1371" i="8" s="1"/>
  <c r="J1371" i="8"/>
  <c r="P1371" i="6"/>
  <c r="Q1371" i="6" s="1"/>
  <c r="J1371" i="6"/>
  <c r="E1372" i="6"/>
  <c r="P1371" i="5"/>
  <c r="Q1371" i="5" s="1"/>
  <c r="J1371" i="5"/>
  <c r="E1372" i="5"/>
  <c r="I1359" i="1"/>
  <c r="G1359" i="1"/>
  <c r="J1371" i="7" l="1"/>
  <c r="P1371" i="7"/>
  <c r="Q1371" i="7" s="1"/>
  <c r="E1372" i="7"/>
  <c r="I1372" i="8"/>
  <c r="G1372" i="8"/>
  <c r="I1372" i="6"/>
  <c r="G1372" i="6"/>
  <c r="I1372" i="5"/>
  <c r="G1372" i="5"/>
  <c r="K1359" i="1"/>
  <c r="C1360" i="1"/>
  <c r="D1360" i="1" s="1"/>
  <c r="L1359" i="1"/>
  <c r="H1359" i="1"/>
  <c r="G1372" i="7" l="1"/>
  <c r="I1372" i="7"/>
  <c r="C1373" i="8"/>
  <c r="D1373" i="8" s="1"/>
  <c r="L1372" i="8"/>
  <c r="K1372" i="8"/>
  <c r="H1372" i="8"/>
  <c r="L1372" i="6"/>
  <c r="K1372" i="6"/>
  <c r="C1373" i="6"/>
  <c r="D1373" i="6" s="1"/>
  <c r="H1372" i="6"/>
  <c r="L1372" i="5"/>
  <c r="K1372" i="5"/>
  <c r="C1373" i="5"/>
  <c r="D1373" i="5" s="1"/>
  <c r="H1372" i="5"/>
  <c r="E1360" i="1"/>
  <c r="P1359" i="1"/>
  <c r="Q1359" i="1" s="1"/>
  <c r="J1359" i="1"/>
  <c r="H1372" i="7" l="1"/>
  <c r="K1372" i="7"/>
  <c r="C1373" i="7"/>
  <c r="L1372" i="7"/>
  <c r="E1373" i="8"/>
  <c r="P1372" i="8"/>
  <c r="Q1372" i="8" s="1"/>
  <c r="J1372" i="8"/>
  <c r="P1372" i="6"/>
  <c r="Q1372" i="6" s="1"/>
  <c r="J1372" i="6"/>
  <c r="E1373" i="6"/>
  <c r="P1372" i="5"/>
  <c r="Q1372" i="5" s="1"/>
  <c r="J1372" i="5"/>
  <c r="E1373" i="5"/>
  <c r="I1360" i="1"/>
  <c r="G1360" i="1"/>
  <c r="D1373" i="7" l="1"/>
  <c r="E1373" i="7" s="1"/>
  <c r="P1372" i="7"/>
  <c r="Q1372" i="7" s="1"/>
  <c r="J1372" i="7"/>
  <c r="I1373" i="8"/>
  <c r="G1373" i="8"/>
  <c r="I1373" i="6"/>
  <c r="G1373" i="6"/>
  <c r="I1373" i="5"/>
  <c r="G1373" i="5"/>
  <c r="C1361" i="1"/>
  <c r="D1361" i="1" s="1"/>
  <c r="K1360" i="1"/>
  <c r="L1360" i="1"/>
  <c r="H1360" i="1"/>
  <c r="I1373" i="7" l="1"/>
  <c r="G1373" i="7"/>
  <c r="K1373" i="8"/>
  <c r="L1373" i="8"/>
  <c r="C1374" i="8"/>
  <c r="D1374" i="8" s="1"/>
  <c r="H1373" i="8"/>
  <c r="C1374" i="6"/>
  <c r="D1374" i="6" s="1"/>
  <c r="L1373" i="6"/>
  <c r="K1373" i="6"/>
  <c r="H1373" i="6"/>
  <c r="C1374" i="5"/>
  <c r="D1374" i="5" s="1"/>
  <c r="L1373" i="5"/>
  <c r="K1373" i="5"/>
  <c r="H1373" i="5"/>
  <c r="E1361" i="1"/>
  <c r="P1360" i="1"/>
  <c r="Q1360" i="1" s="1"/>
  <c r="J1360" i="1"/>
  <c r="K1373" i="7" l="1"/>
  <c r="H1373" i="7"/>
  <c r="C1374" i="7"/>
  <c r="D1374" i="7" s="1"/>
  <c r="L1373" i="7"/>
  <c r="P1373" i="8"/>
  <c r="Q1373" i="8" s="1"/>
  <c r="J1373" i="8"/>
  <c r="E1374" i="8"/>
  <c r="P1373" i="6"/>
  <c r="Q1373" i="6" s="1"/>
  <c r="J1373" i="6"/>
  <c r="E1374" i="6"/>
  <c r="P1373" i="5"/>
  <c r="Q1373" i="5" s="1"/>
  <c r="J1373" i="5"/>
  <c r="E1374" i="5"/>
  <c r="I1361" i="1"/>
  <c r="G1361" i="1"/>
  <c r="J1373" i="7" l="1"/>
  <c r="P1373" i="7"/>
  <c r="Q1373" i="7" s="1"/>
  <c r="E1374" i="7"/>
  <c r="I1374" i="8"/>
  <c r="G1374" i="8"/>
  <c r="I1374" i="6"/>
  <c r="G1374" i="6"/>
  <c r="I1374" i="5"/>
  <c r="G1374" i="5"/>
  <c r="L1361" i="1"/>
  <c r="C1362" i="1"/>
  <c r="D1362" i="1" s="1"/>
  <c r="K1361" i="1"/>
  <c r="H1361" i="1"/>
  <c r="I1374" i="7" l="1"/>
  <c r="G1374" i="7"/>
  <c r="C1375" i="8"/>
  <c r="D1375" i="8" s="1"/>
  <c r="L1374" i="8"/>
  <c r="K1374" i="8"/>
  <c r="H1374" i="8"/>
  <c r="L1374" i="6"/>
  <c r="K1374" i="6"/>
  <c r="C1375" i="6"/>
  <c r="D1375" i="6" s="1"/>
  <c r="H1374" i="6"/>
  <c r="L1374" i="5"/>
  <c r="K1374" i="5"/>
  <c r="C1375" i="5"/>
  <c r="D1375" i="5" s="1"/>
  <c r="H1374" i="5"/>
  <c r="E1362" i="1"/>
  <c r="P1361" i="1"/>
  <c r="Q1361" i="1" s="1"/>
  <c r="J1361" i="1"/>
  <c r="H1374" i="7" l="1"/>
  <c r="K1374" i="7"/>
  <c r="C1375" i="7"/>
  <c r="L1374" i="7"/>
  <c r="P1374" i="8"/>
  <c r="Q1374" i="8" s="1"/>
  <c r="J1374" i="8"/>
  <c r="E1375" i="8"/>
  <c r="P1374" i="6"/>
  <c r="Q1374" i="6" s="1"/>
  <c r="J1374" i="6"/>
  <c r="E1375" i="6"/>
  <c r="P1374" i="5"/>
  <c r="Q1374" i="5" s="1"/>
  <c r="J1374" i="5"/>
  <c r="E1375" i="5"/>
  <c r="I1362" i="1"/>
  <c r="G1362" i="1"/>
  <c r="D1375" i="7" l="1"/>
  <c r="E1375" i="7" s="1"/>
  <c r="J1374" i="7"/>
  <c r="P1374" i="7"/>
  <c r="Q1374" i="7" s="1"/>
  <c r="I1375" i="8"/>
  <c r="G1375" i="8"/>
  <c r="I1375" i="6"/>
  <c r="G1375" i="6"/>
  <c r="I1375" i="5"/>
  <c r="G1375" i="5"/>
  <c r="C1363" i="1"/>
  <c r="D1363" i="1" s="1"/>
  <c r="K1362" i="1"/>
  <c r="L1362" i="1"/>
  <c r="H1362" i="1"/>
  <c r="G1375" i="7" l="1"/>
  <c r="I1375" i="7"/>
  <c r="K1375" i="8"/>
  <c r="C1376" i="8"/>
  <c r="D1376" i="8" s="1"/>
  <c r="L1375" i="8"/>
  <c r="H1375" i="8"/>
  <c r="C1376" i="6"/>
  <c r="D1376" i="6" s="1"/>
  <c r="L1375" i="6"/>
  <c r="K1375" i="6"/>
  <c r="H1375" i="6"/>
  <c r="C1376" i="5"/>
  <c r="D1376" i="5" s="1"/>
  <c r="L1375" i="5"/>
  <c r="K1375" i="5"/>
  <c r="H1375" i="5"/>
  <c r="E1363" i="1"/>
  <c r="P1362" i="1"/>
  <c r="Q1362" i="1" s="1"/>
  <c r="J1362" i="1"/>
  <c r="L1375" i="7" l="1"/>
  <c r="H1375" i="7"/>
  <c r="C1376" i="7"/>
  <c r="D1376" i="7" s="1"/>
  <c r="K1375" i="7"/>
  <c r="E1376" i="8"/>
  <c r="E1376" i="5"/>
  <c r="P1375" i="8"/>
  <c r="Q1375" i="8" s="1"/>
  <c r="J1375" i="8"/>
  <c r="E1376" i="6"/>
  <c r="P1375" i="6"/>
  <c r="Q1375" i="6" s="1"/>
  <c r="J1375" i="6"/>
  <c r="P1375" i="5"/>
  <c r="Q1375" i="5" s="1"/>
  <c r="J1375" i="5"/>
  <c r="I1363" i="1"/>
  <c r="G1363" i="1"/>
  <c r="P1375" i="7" l="1"/>
  <c r="Q1375" i="7" s="1"/>
  <c r="J1375" i="7"/>
  <c r="E1376" i="7"/>
  <c r="I1376" i="8"/>
  <c r="G1376" i="8"/>
  <c r="I1376" i="6"/>
  <c r="G1376" i="6"/>
  <c r="I1376" i="5"/>
  <c r="G1376" i="5"/>
  <c r="L1363" i="1"/>
  <c r="K1363" i="1"/>
  <c r="C1364" i="1"/>
  <c r="D1364" i="1" s="1"/>
  <c r="H1363" i="1"/>
  <c r="I1376" i="7" l="1"/>
  <c r="G1376" i="7"/>
  <c r="C1377" i="8"/>
  <c r="D1377" i="8" s="1"/>
  <c r="L1376" i="8"/>
  <c r="K1376" i="8"/>
  <c r="H1376" i="8"/>
  <c r="L1376" i="6"/>
  <c r="K1376" i="6"/>
  <c r="C1377" i="6"/>
  <c r="D1377" i="6" s="1"/>
  <c r="H1376" i="6"/>
  <c r="L1376" i="5"/>
  <c r="K1376" i="5"/>
  <c r="C1377" i="5"/>
  <c r="D1377" i="5" s="1"/>
  <c r="H1376" i="5"/>
  <c r="E1364" i="1"/>
  <c r="P1363" i="1"/>
  <c r="Q1363" i="1" s="1"/>
  <c r="J1363" i="1"/>
  <c r="H1376" i="7" l="1"/>
  <c r="K1376" i="7"/>
  <c r="C1377" i="7"/>
  <c r="L1376" i="7"/>
  <c r="E1377" i="8"/>
  <c r="P1376" i="8"/>
  <c r="Q1376" i="8" s="1"/>
  <c r="J1376" i="8"/>
  <c r="P1376" i="6"/>
  <c r="Q1376" i="6" s="1"/>
  <c r="J1376" i="6"/>
  <c r="E1377" i="6"/>
  <c r="P1376" i="5"/>
  <c r="Q1376" i="5" s="1"/>
  <c r="J1376" i="5"/>
  <c r="E1377" i="5"/>
  <c r="I1364" i="1"/>
  <c r="G1364" i="1"/>
  <c r="D1377" i="7" l="1"/>
  <c r="E1377" i="7" s="1"/>
  <c r="J1376" i="7"/>
  <c r="P1376" i="7"/>
  <c r="Q1376" i="7" s="1"/>
  <c r="I1377" i="8"/>
  <c r="G1377" i="8"/>
  <c r="I1377" i="6"/>
  <c r="G1377" i="6"/>
  <c r="I1377" i="5"/>
  <c r="G1377" i="5"/>
  <c r="K1364" i="1"/>
  <c r="L1364" i="1"/>
  <c r="C1365" i="1"/>
  <c r="D1365" i="1" s="1"/>
  <c r="H1364" i="1"/>
  <c r="I1377" i="7" l="1"/>
  <c r="G1377" i="7"/>
  <c r="K1377" i="8"/>
  <c r="L1377" i="8"/>
  <c r="C1378" i="8"/>
  <c r="D1378" i="8" s="1"/>
  <c r="H1377" i="8"/>
  <c r="C1378" i="6"/>
  <c r="D1378" i="6" s="1"/>
  <c r="L1377" i="6"/>
  <c r="K1377" i="6"/>
  <c r="H1377" i="6"/>
  <c r="C1378" i="5"/>
  <c r="D1378" i="5" s="1"/>
  <c r="L1377" i="5"/>
  <c r="K1377" i="5"/>
  <c r="H1377" i="5"/>
  <c r="E1365" i="1"/>
  <c r="P1364" i="1"/>
  <c r="Q1364" i="1" s="1"/>
  <c r="J1364" i="1"/>
  <c r="H1377" i="7" l="1"/>
  <c r="L1377" i="7"/>
  <c r="C1378" i="7"/>
  <c r="K1377" i="7"/>
  <c r="E1378" i="8"/>
  <c r="P1377" i="8"/>
  <c r="Q1377" i="8" s="1"/>
  <c r="J1377" i="8"/>
  <c r="E1378" i="6"/>
  <c r="P1377" i="6"/>
  <c r="Q1377" i="6" s="1"/>
  <c r="J1377" i="6"/>
  <c r="P1377" i="5"/>
  <c r="Q1377" i="5" s="1"/>
  <c r="J1377" i="5"/>
  <c r="E1378" i="5"/>
  <c r="I1365" i="1"/>
  <c r="G1365" i="1"/>
  <c r="J1377" i="7" l="1"/>
  <c r="P1377" i="7"/>
  <c r="Q1377" i="7" s="1"/>
  <c r="D1378" i="7"/>
  <c r="E1378" i="7" s="1"/>
  <c r="I1378" i="8"/>
  <c r="G1378" i="8"/>
  <c r="I1378" i="6"/>
  <c r="G1378" i="6"/>
  <c r="I1378" i="5"/>
  <c r="G1378" i="5"/>
  <c r="C1366" i="1"/>
  <c r="D1366" i="1" s="1"/>
  <c r="L1365" i="1"/>
  <c r="K1365" i="1"/>
  <c r="H1365" i="1"/>
  <c r="I1378" i="7" l="1"/>
  <c r="G1378" i="7"/>
  <c r="C1379" i="8"/>
  <c r="D1379" i="8" s="1"/>
  <c r="L1378" i="8"/>
  <c r="K1378" i="8"/>
  <c r="H1378" i="8"/>
  <c r="L1378" i="6"/>
  <c r="K1378" i="6"/>
  <c r="C1379" i="6"/>
  <c r="D1379" i="6" s="1"/>
  <c r="H1378" i="6"/>
  <c r="C1379" i="5"/>
  <c r="D1379" i="5" s="1"/>
  <c r="L1378" i="5"/>
  <c r="K1378" i="5"/>
  <c r="H1378" i="5"/>
  <c r="P1365" i="1"/>
  <c r="Q1365" i="1" s="1"/>
  <c r="J1365" i="1"/>
  <c r="E1366" i="1"/>
  <c r="L1378" i="7" l="1"/>
  <c r="H1378" i="7"/>
  <c r="C1379" i="7"/>
  <c r="D1379" i="7" s="1"/>
  <c r="K1378" i="7"/>
  <c r="E1379" i="8"/>
  <c r="P1378" i="8"/>
  <c r="Q1378" i="8" s="1"/>
  <c r="J1378" i="8"/>
  <c r="P1378" i="6"/>
  <c r="Q1378" i="6" s="1"/>
  <c r="J1378" i="6"/>
  <c r="E1379" i="6"/>
  <c r="P1378" i="5"/>
  <c r="Q1378" i="5" s="1"/>
  <c r="J1378" i="5"/>
  <c r="E1379" i="5"/>
  <c r="I1366" i="1"/>
  <c r="G1366" i="1"/>
  <c r="P1378" i="7" l="1"/>
  <c r="Q1378" i="7" s="1"/>
  <c r="J1378" i="7"/>
  <c r="E1379" i="7"/>
  <c r="I1379" i="8"/>
  <c r="G1379" i="8"/>
  <c r="I1379" i="6"/>
  <c r="G1379" i="6"/>
  <c r="I1379" i="5"/>
  <c r="G1379" i="5"/>
  <c r="C1367" i="1"/>
  <c r="D1367" i="1" s="1"/>
  <c r="K1366" i="1"/>
  <c r="L1366" i="1"/>
  <c r="H1366" i="1"/>
  <c r="I1379" i="7" l="1"/>
  <c r="G1379" i="7"/>
  <c r="K1379" i="8"/>
  <c r="C1380" i="8"/>
  <c r="D1380" i="8" s="1"/>
  <c r="L1379" i="8"/>
  <c r="H1379" i="8"/>
  <c r="C1380" i="6"/>
  <c r="D1380" i="6" s="1"/>
  <c r="L1379" i="6"/>
  <c r="K1379" i="6"/>
  <c r="H1379" i="6"/>
  <c r="L1379" i="5"/>
  <c r="C1380" i="5"/>
  <c r="D1380" i="5" s="1"/>
  <c r="K1379" i="5"/>
  <c r="H1379" i="5"/>
  <c r="E1367" i="1"/>
  <c r="P1366" i="1"/>
  <c r="Q1366" i="1" s="1"/>
  <c r="J1366" i="1"/>
  <c r="H1379" i="7" l="1"/>
  <c r="C1380" i="7"/>
  <c r="L1379" i="7"/>
  <c r="K1379" i="7"/>
  <c r="E1380" i="6"/>
  <c r="P1379" i="8"/>
  <c r="Q1379" i="8" s="1"/>
  <c r="J1379" i="8"/>
  <c r="E1380" i="8"/>
  <c r="P1379" i="6"/>
  <c r="Q1379" i="6" s="1"/>
  <c r="J1379" i="6"/>
  <c r="E1380" i="5"/>
  <c r="P1379" i="5"/>
  <c r="Q1379" i="5" s="1"/>
  <c r="J1379" i="5"/>
  <c r="I1367" i="1"/>
  <c r="G1367" i="1"/>
  <c r="J1379" i="7" l="1"/>
  <c r="P1379" i="7"/>
  <c r="Q1379" i="7" s="1"/>
  <c r="D1380" i="7"/>
  <c r="E1380" i="7" s="1"/>
  <c r="I1380" i="8"/>
  <c r="G1380" i="8"/>
  <c r="I1380" i="6"/>
  <c r="G1380" i="6"/>
  <c r="I1380" i="5"/>
  <c r="G1380" i="5"/>
  <c r="L1367" i="1"/>
  <c r="C1368" i="1"/>
  <c r="D1368" i="1" s="1"/>
  <c r="K1367" i="1"/>
  <c r="H1367" i="1"/>
  <c r="I1380" i="7" l="1"/>
  <c r="G1380" i="7"/>
  <c r="C1381" i="8"/>
  <c r="D1381" i="8" s="1"/>
  <c r="L1380" i="8"/>
  <c r="K1380" i="8"/>
  <c r="H1380" i="8"/>
  <c r="L1380" i="6"/>
  <c r="K1380" i="6"/>
  <c r="C1381" i="6"/>
  <c r="D1381" i="6" s="1"/>
  <c r="H1380" i="6"/>
  <c r="C1381" i="5"/>
  <c r="D1381" i="5" s="1"/>
  <c r="L1380" i="5"/>
  <c r="K1380" i="5"/>
  <c r="H1380" i="5"/>
  <c r="E1368" i="1"/>
  <c r="P1367" i="1"/>
  <c r="Q1367" i="1" s="1"/>
  <c r="J1367" i="1"/>
  <c r="H1380" i="7" l="1"/>
  <c r="C1381" i="7"/>
  <c r="D1381" i="7" s="1"/>
  <c r="L1380" i="7"/>
  <c r="K1380" i="7"/>
  <c r="E1381" i="8"/>
  <c r="P1380" i="8"/>
  <c r="Q1380" i="8" s="1"/>
  <c r="J1380" i="8"/>
  <c r="P1380" i="6"/>
  <c r="Q1380" i="6" s="1"/>
  <c r="J1380" i="6"/>
  <c r="E1381" i="6"/>
  <c r="P1380" i="5"/>
  <c r="Q1380" i="5" s="1"/>
  <c r="J1380" i="5"/>
  <c r="E1381" i="5"/>
  <c r="I1368" i="1"/>
  <c r="G1368" i="1"/>
  <c r="E1381" i="7" l="1"/>
  <c r="P1380" i="7"/>
  <c r="Q1380" i="7" s="1"/>
  <c r="J1380" i="7"/>
  <c r="I1381" i="8"/>
  <c r="G1381" i="8"/>
  <c r="I1381" i="6"/>
  <c r="G1381" i="6"/>
  <c r="I1381" i="5"/>
  <c r="G1381" i="5"/>
  <c r="C1369" i="1"/>
  <c r="D1369" i="1" s="1"/>
  <c r="L1368" i="1"/>
  <c r="K1368" i="1"/>
  <c r="H1368" i="1"/>
  <c r="I1381" i="7" l="1"/>
  <c r="G1381" i="7"/>
  <c r="K1381" i="8"/>
  <c r="L1381" i="8"/>
  <c r="C1382" i="8"/>
  <c r="D1382" i="8" s="1"/>
  <c r="H1381" i="8"/>
  <c r="C1382" i="6"/>
  <c r="D1382" i="6" s="1"/>
  <c r="L1381" i="6"/>
  <c r="K1381" i="6"/>
  <c r="H1381" i="6"/>
  <c r="L1381" i="5"/>
  <c r="C1382" i="5"/>
  <c r="D1382" i="5" s="1"/>
  <c r="K1381" i="5"/>
  <c r="H1381" i="5"/>
  <c r="P1368" i="1"/>
  <c r="Q1368" i="1" s="1"/>
  <c r="J1368" i="1"/>
  <c r="E1369" i="1"/>
  <c r="C1382" i="7" l="1"/>
  <c r="D1382" i="7" s="1"/>
  <c r="L1381" i="7"/>
  <c r="H1381" i="7"/>
  <c r="K1381" i="7"/>
  <c r="E1382" i="6"/>
  <c r="P1381" i="8"/>
  <c r="Q1381" i="8" s="1"/>
  <c r="J1381" i="8"/>
  <c r="E1382" i="8"/>
  <c r="P1381" i="6"/>
  <c r="Q1381" i="6" s="1"/>
  <c r="J1381" i="6"/>
  <c r="P1381" i="5"/>
  <c r="Q1381" i="5" s="1"/>
  <c r="J1381" i="5"/>
  <c r="E1382" i="5"/>
  <c r="I1369" i="1"/>
  <c r="G1369" i="1"/>
  <c r="E1382" i="7" l="1"/>
  <c r="P1381" i="7"/>
  <c r="Q1381" i="7" s="1"/>
  <c r="J1381" i="7"/>
  <c r="I1382" i="8"/>
  <c r="G1382" i="8"/>
  <c r="I1382" i="6"/>
  <c r="G1382" i="6"/>
  <c r="I1382" i="5"/>
  <c r="G1382" i="5"/>
  <c r="C1370" i="1"/>
  <c r="D1370" i="1" s="1"/>
  <c r="K1369" i="1"/>
  <c r="L1369" i="1"/>
  <c r="H1369" i="1"/>
  <c r="G1382" i="7" l="1"/>
  <c r="I1382" i="7"/>
  <c r="C1383" i="8"/>
  <c r="D1383" i="8" s="1"/>
  <c r="L1382" i="8"/>
  <c r="K1382" i="8"/>
  <c r="H1382" i="8"/>
  <c r="L1382" i="6"/>
  <c r="K1382" i="6"/>
  <c r="C1383" i="6"/>
  <c r="D1383" i="6" s="1"/>
  <c r="H1382" i="6"/>
  <c r="K1382" i="5"/>
  <c r="C1383" i="5"/>
  <c r="D1383" i="5" s="1"/>
  <c r="L1382" i="5"/>
  <c r="H1382" i="5"/>
  <c r="E1370" i="1"/>
  <c r="P1369" i="1"/>
  <c r="Q1369" i="1" s="1"/>
  <c r="J1369" i="1"/>
  <c r="L1382" i="7" l="1"/>
  <c r="K1382" i="7"/>
  <c r="C1383" i="7"/>
  <c r="H1382" i="7"/>
  <c r="E1383" i="8"/>
  <c r="E1383" i="6"/>
  <c r="P1382" i="8"/>
  <c r="Q1382" i="8" s="1"/>
  <c r="J1382" i="8"/>
  <c r="P1382" i="6"/>
  <c r="Q1382" i="6" s="1"/>
  <c r="J1382" i="6"/>
  <c r="E1383" i="5"/>
  <c r="P1382" i="5"/>
  <c r="Q1382" i="5" s="1"/>
  <c r="J1382" i="5"/>
  <c r="I1370" i="1"/>
  <c r="G1370" i="1"/>
  <c r="D1383" i="7" l="1"/>
  <c r="E1383" i="7" s="1"/>
  <c r="P1382" i="7"/>
  <c r="Q1382" i="7" s="1"/>
  <c r="J1382" i="7"/>
  <c r="I1383" i="8"/>
  <c r="G1383" i="8"/>
  <c r="I1383" i="6"/>
  <c r="G1383" i="6"/>
  <c r="I1383" i="5"/>
  <c r="G1383" i="5"/>
  <c r="L1370" i="1"/>
  <c r="K1370" i="1"/>
  <c r="C1371" i="1"/>
  <c r="D1371" i="1" s="1"/>
  <c r="H1370" i="1"/>
  <c r="I1383" i="7" l="1"/>
  <c r="G1383" i="7"/>
  <c r="K1383" i="8"/>
  <c r="C1384" i="8"/>
  <c r="D1384" i="8" s="1"/>
  <c r="L1383" i="8"/>
  <c r="H1383" i="8"/>
  <c r="C1384" i="6"/>
  <c r="D1384" i="6" s="1"/>
  <c r="L1383" i="6"/>
  <c r="K1383" i="6"/>
  <c r="H1383" i="6"/>
  <c r="L1383" i="5"/>
  <c r="C1384" i="5"/>
  <c r="D1384" i="5" s="1"/>
  <c r="K1383" i="5"/>
  <c r="H1383" i="5"/>
  <c r="E1371" i="1"/>
  <c r="P1370" i="1"/>
  <c r="Q1370" i="1" s="1"/>
  <c r="J1370" i="1"/>
  <c r="K1383" i="7" l="1"/>
  <c r="H1383" i="7"/>
  <c r="C1384" i="7"/>
  <c r="D1384" i="7" s="1"/>
  <c r="L1383" i="7"/>
  <c r="P1383" i="8"/>
  <c r="Q1383" i="8" s="1"/>
  <c r="J1383" i="8"/>
  <c r="E1384" i="8"/>
  <c r="P1383" i="6"/>
  <c r="Q1383" i="6" s="1"/>
  <c r="J1383" i="6"/>
  <c r="E1384" i="6"/>
  <c r="E1384" i="5"/>
  <c r="P1383" i="5"/>
  <c r="Q1383" i="5" s="1"/>
  <c r="J1383" i="5"/>
  <c r="I1371" i="1"/>
  <c r="G1371" i="1"/>
  <c r="E1384" i="7" l="1"/>
  <c r="J1383" i="7"/>
  <c r="P1383" i="7"/>
  <c r="Q1383" i="7" s="1"/>
  <c r="I1384" i="8"/>
  <c r="G1384" i="8"/>
  <c r="I1384" i="6"/>
  <c r="G1384" i="6"/>
  <c r="I1384" i="5"/>
  <c r="G1384" i="5"/>
  <c r="K1371" i="1"/>
  <c r="C1372" i="1"/>
  <c r="D1372" i="1" s="1"/>
  <c r="L1371" i="1"/>
  <c r="H1371" i="1"/>
  <c r="I1384" i="7" l="1"/>
  <c r="G1384" i="7"/>
  <c r="C1385" i="8"/>
  <c r="D1385" i="8" s="1"/>
  <c r="L1384" i="8"/>
  <c r="K1384" i="8"/>
  <c r="H1384" i="8"/>
  <c r="L1384" i="6"/>
  <c r="K1384" i="6"/>
  <c r="C1385" i="6"/>
  <c r="D1385" i="6" s="1"/>
  <c r="H1384" i="6"/>
  <c r="C1385" i="5"/>
  <c r="D1385" i="5" s="1"/>
  <c r="L1384" i="5"/>
  <c r="K1384" i="5"/>
  <c r="H1384" i="5"/>
  <c r="E1372" i="1"/>
  <c r="P1371" i="1"/>
  <c r="Q1371" i="1" s="1"/>
  <c r="J1371" i="1"/>
  <c r="H1384" i="7" l="1"/>
  <c r="L1384" i="7"/>
  <c r="K1384" i="7"/>
  <c r="C1385" i="7"/>
  <c r="E1385" i="8"/>
  <c r="P1384" i="8"/>
  <c r="Q1384" i="8" s="1"/>
  <c r="J1384" i="8"/>
  <c r="P1384" i="6"/>
  <c r="Q1384" i="6" s="1"/>
  <c r="J1384" i="6"/>
  <c r="E1385" i="6"/>
  <c r="P1384" i="5"/>
  <c r="Q1384" i="5" s="1"/>
  <c r="J1384" i="5"/>
  <c r="E1385" i="5"/>
  <c r="I1372" i="1"/>
  <c r="G1372" i="1"/>
  <c r="D1385" i="7" l="1"/>
  <c r="E1385" i="7" s="1"/>
  <c r="J1384" i="7"/>
  <c r="P1384" i="7"/>
  <c r="Q1384" i="7" s="1"/>
  <c r="I1385" i="8"/>
  <c r="G1385" i="8"/>
  <c r="I1385" i="6"/>
  <c r="G1385" i="6"/>
  <c r="I1385" i="5"/>
  <c r="G1385" i="5"/>
  <c r="K1372" i="1"/>
  <c r="C1373" i="1"/>
  <c r="D1373" i="1" s="1"/>
  <c r="L1372" i="1"/>
  <c r="H1372" i="1"/>
  <c r="G1385" i="7" l="1"/>
  <c r="I1385" i="7"/>
  <c r="K1385" i="8"/>
  <c r="L1385" i="8"/>
  <c r="C1386" i="8"/>
  <c r="D1386" i="8" s="1"/>
  <c r="H1385" i="8"/>
  <c r="C1386" i="6"/>
  <c r="D1386" i="6" s="1"/>
  <c r="L1385" i="6"/>
  <c r="K1385" i="6"/>
  <c r="H1385" i="6"/>
  <c r="C1386" i="5"/>
  <c r="D1386" i="5" s="1"/>
  <c r="L1385" i="5"/>
  <c r="K1385" i="5"/>
  <c r="H1385" i="5"/>
  <c r="E1373" i="1"/>
  <c r="P1372" i="1"/>
  <c r="Q1372" i="1" s="1"/>
  <c r="J1372" i="1"/>
  <c r="H1385" i="7" l="1"/>
  <c r="C1386" i="7"/>
  <c r="D1386" i="7" s="1"/>
  <c r="L1385" i="7"/>
  <c r="K1385" i="7"/>
  <c r="E1386" i="8"/>
  <c r="E1386" i="5"/>
  <c r="P1385" i="8"/>
  <c r="Q1385" i="8" s="1"/>
  <c r="J1385" i="8"/>
  <c r="P1385" i="6"/>
  <c r="Q1385" i="6" s="1"/>
  <c r="J1385" i="6"/>
  <c r="E1386" i="6"/>
  <c r="P1385" i="5"/>
  <c r="Q1385" i="5" s="1"/>
  <c r="J1385" i="5"/>
  <c r="I1373" i="1"/>
  <c r="G1373" i="1"/>
  <c r="P1385" i="7" l="1"/>
  <c r="Q1385" i="7" s="1"/>
  <c r="J1385" i="7"/>
  <c r="E1386" i="7"/>
  <c r="I1386" i="8"/>
  <c r="G1386" i="8"/>
  <c r="I1386" i="6"/>
  <c r="G1386" i="6"/>
  <c r="I1386" i="5"/>
  <c r="G1386" i="5"/>
  <c r="C1374" i="1"/>
  <c r="D1374" i="1" s="1"/>
  <c r="K1373" i="1"/>
  <c r="L1373" i="1"/>
  <c r="H1373" i="1"/>
  <c r="I1386" i="7" l="1"/>
  <c r="G1386" i="7"/>
  <c r="C1387" i="8"/>
  <c r="D1387" i="8" s="1"/>
  <c r="L1386" i="8"/>
  <c r="K1386" i="8"/>
  <c r="H1386" i="8"/>
  <c r="L1386" i="6"/>
  <c r="K1386" i="6"/>
  <c r="C1387" i="6"/>
  <c r="D1387" i="6" s="1"/>
  <c r="H1386" i="6"/>
  <c r="K1386" i="5"/>
  <c r="L1386" i="5"/>
  <c r="C1387" i="5"/>
  <c r="D1387" i="5" s="1"/>
  <c r="H1386" i="5"/>
  <c r="P1373" i="1"/>
  <c r="Q1373" i="1" s="1"/>
  <c r="J1373" i="1"/>
  <c r="E1374" i="1"/>
  <c r="H1386" i="7" l="1"/>
  <c r="L1386" i="7"/>
  <c r="K1386" i="7"/>
  <c r="C1387" i="7"/>
  <c r="D1387" i="7" s="1"/>
  <c r="P1386" i="8"/>
  <c r="Q1386" i="8" s="1"/>
  <c r="J1386" i="8"/>
  <c r="E1387" i="8"/>
  <c r="P1386" i="6"/>
  <c r="Q1386" i="6" s="1"/>
  <c r="J1386" i="6"/>
  <c r="E1387" i="6"/>
  <c r="P1386" i="5"/>
  <c r="Q1386" i="5" s="1"/>
  <c r="J1386" i="5"/>
  <c r="E1387" i="5"/>
  <c r="I1374" i="1"/>
  <c r="G1374" i="1"/>
  <c r="E1387" i="7" l="1"/>
  <c r="P1386" i="7"/>
  <c r="Q1386" i="7" s="1"/>
  <c r="J1386" i="7"/>
  <c r="I1387" i="8"/>
  <c r="G1387" i="8"/>
  <c r="I1387" i="6"/>
  <c r="G1387" i="6"/>
  <c r="I1387" i="5"/>
  <c r="G1387" i="5"/>
  <c r="K1374" i="1"/>
  <c r="C1375" i="1"/>
  <c r="D1375" i="1" s="1"/>
  <c r="L1374" i="1"/>
  <c r="H1374" i="1"/>
  <c r="G1387" i="7" l="1"/>
  <c r="I1387" i="7"/>
  <c r="K1387" i="8"/>
  <c r="C1388" i="8"/>
  <c r="D1388" i="8" s="1"/>
  <c r="L1387" i="8"/>
  <c r="H1387" i="8"/>
  <c r="C1388" i="6"/>
  <c r="D1388" i="6" s="1"/>
  <c r="L1387" i="6"/>
  <c r="K1387" i="6"/>
  <c r="H1387" i="6"/>
  <c r="C1388" i="5"/>
  <c r="D1388" i="5" s="1"/>
  <c r="L1387" i="5"/>
  <c r="K1387" i="5"/>
  <c r="H1387" i="5"/>
  <c r="E1375" i="1"/>
  <c r="P1374" i="1"/>
  <c r="Q1374" i="1" s="1"/>
  <c r="J1374" i="1"/>
  <c r="H1387" i="7" l="1"/>
  <c r="C1388" i="7"/>
  <c r="L1387" i="7"/>
  <c r="K1387" i="7"/>
  <c r="E1388" i="8"/>
  <c r="P1387" i="8"/>
  <c r="Q1387" i="8" s="1"/>
  <c r="J1387" i="8"/>
  <c r="P1387" i="6"/>
  <c r="Q1387" i="6" s="1"/>
  <c r="J1387" i="6"/>
  <c r="E1388" i="6"/>
  <c r="P1387" i="5"/>
  <c r="Q1387" i="5" s="1"/>
  <c r="J1387" i="5"/>
  <c r="E1388" i="5"/>
  <c r="I1375" i="1"/>
  <c r="G1375" i="1"/>
  <c r="P1387" i="7" l="1"/>
  <c r="Q1387" i="7" s="1"/>
  <c r="J1387" i="7"/>
  <c r="D1388" i="7"/>
  <c r="E1388" i="7" s="1"/>
  <c r="I1388" i="8"/>
  <c r="G1388" i="8"/>
  <c r="I1388" i="6"/>
  <c r="G1388" i="6"/>
  <c r="I1388" i="5"/>
  <c r="G1388" i="5"/>
  <c r="L1375" i="1"/>
  <c r="C1376" i="1"/>
  <c r="D1376" i="1" s="1"/>
  <c r="K1375" i="1"/>
  <c r="H1375" i="1"/>
  <c r="I1388" i="7" l="1"/>
  <c r="G1388" i="7"/>
  <c r="C1389" i="8"/>
  <c r="D1389" i="8" s="1"/>
  <c r="L1388" i="8"/>
  <c r="K1388" i="8"/>
  <c r="H1388" i="8"/>
  <c r="L1388" i="6"/>
  <c r="K1388" i="6"/>
  <c r="C1389" i="6"/>
  <c r="D1389" i="6" s="1"/>
  <c r="H1388" i="6"/>
  <c r="K1388" i="5"/>
  <c r="C1389" i="5"/>
  <c r="D1389" i="5" s="1"/>
  <c r="L1388" i="5"/>
  <c r="H1388" i="5"/>
  <c r="E1376" i="1"/>
  <c r="P1375" i="1"/>
  <c r="Q1375" i="1" s="1"/>
  <c r="J1375" i="1"/>
  <c r="H1388" i="7" l="1"/>
  <c r="K1388" i="7"/>
  <c r="L1388" i="7"/>
  <c r="C1389" i="7"/>
  <c r="E1389" i="8"/>
  <c r="P1388" i="8"/>
  <c r="Q1388" i="8" s="1"/>
  <c r="J1388" i="8"/>
  <c r="P1388" i="6"/>
  <c r="Q1388" i="6" s="1"/>
  <c r="J1388" i="6"/>
  <c r="E1389" i="6"/>
  <c r="P1388" i="5"/>
  <c r="Q1388" i="5" s="1"/>
  <c r="J1388" i="5"/>
  <c r="E1389" i="5"/>
  <c r="I1376" i="1"/>
  <c r="G1376" i="1"/>
  <c r="D1389" i="7" l="1"/>
  <c r="E1389" i="7" s="1"/>
  <c r="J1388" i="7"/>
  <c r="P1388" i="7"/>
  <c r="Q1388" i="7" s="1"/>
  <c r="I1389" i="8"/>
  <c r="G1389" i="8"/>
  <c r="I1389" i="6"/>
  <c r="G1389" i="6"/>
  <c r="I1389" i="5"/>
  <c r="G1389" i="5"/>
  <c r="K1376" i="1"/>
  <c r="C1377" i="1"/>
  <c r="D1377" i="1" s="1"/>
  <c r="L1376" i="1"/>
  <c r="H1376" i="1"/>
  <c r="G1389" i="7" l="1"/>
  <c r="I1389" i="7"/>
  <c r="K1389" i="8"/>
  <c r="L1389" i="8"/>
  <c r="C1390" i="8"/>
  <c r="D1390" i="8" s="1"/>
  <c r="H1389" i="8"/>
  <c r="C1390" i="6"/>
  <c r="D1390" i="6" s="1"/>
  <c r="L1389" i="6"/>
  <c r="K1389" i="6"/>
  <c r="H1389" i="6"/>
  <c r="C1390" i="5"/>
  <c r="D1390" i="5" s="1"/>
  <c r="L1389" i="5"/>
  <c r="K1389" i="5"/>
  <c r="H1389" i="5"/>
  <c r="E1377" i="1"/>
  <c r="P1376" i="1"/>
  <c r="Q1376" i="1" s="1"/>
  <c r="J1376" i="1"/>
  <c r="K1389" i="7" l="1"/>
  <c r="C1390" i="7"/>
  <c r="L1389" i="7"/>
  <c r="H1389" i="7"/>
  <c r="E1390" i="5"/>
  <c r="E1390" i="8"/>
  <c r="P1389" i="8"/>
  <c r="Q1389" i="8" s="1"/>
  <c r="J1389" i="8"/>
  <c r="P1389" i="6"/>
  <c r="Q1389" i="6" s="1"/>
  <c r="J1389" i="6"/>
  <c r="E1390" i="6"/>
  <c r="P1389" i="5"/>
  <c r="Q1389" i="5" s="1"/>
  <c r="J1389" i="5"/>
  <c r="I1377" i="1"/>
  <c r="G1377" i="1"/>
  <c r="J1389" i="7" l="1"/>
  <c r="P1389" i="7"/>
  <c r="Q1389" i="7" s="1"/>
  <c r="D1390" i="7"/>
  <c r="E1390" i="7" s="1"/>
  <c r="I1390" i="8"/>
  <c r="G1390" i="8"/>
  <c r="I1390" i="6"/>
  <c r="G1390" i="6"/>
  <c r="I1390" i="5"/>
  <c r="G1390" i="5"/>
  <c r="L1377" i="1"/>
  <c r="K1377" i="1"/>
  <c r="C1378" i="1"/>
  <c r="D1378" i="1" s="1"/>
  <c r="H1377" i="1"/>
  <c r="G1390" i="7" l="1"/>
  <c r="I1390" i="7"/>
  <c r="C1391" i="8"/>
  <c r="D1391" i="8" s="1"/>
  <c r="L1390" i="8"/>
  <c r="K1390" i="8"/>
  <c r="H1390" i="8"/>
  <c r="L1390" i="6"/>
  <c r="K1390" i="6"/>
  <c r="C1391" i="6"/>
  <c r="D1391" i="6" s="1"/>
  <c r="H1390" i="6"/>
  <c r="K1390" i="5"/>
  <c r="L1390" i="5"/>
  <c r="C1391" i="5"/>
  <c r="D1391" i="5" s="1"/>
  <c r="H1390" i="5"/>
  <c r="P1377" i="1"/>
  <c r="Q1377" i="1" s="1"/>
  <c r="J1377" i="1"/>
  <c r="E1378" i="1"/>
  <c r="C1391" i="7" l="1"/>
  <c r="H1390" i="7"/>
  <c r="L1390" i="7"/>
  <c r="K1390" i="7"/>
  <c r="E1391" i="5"/>
  <c r="P1390" i="8"/>
  <c r="Q1390" i="8" s="1"/>
  <c r="J1390" i="8"/>
  <c r="E1391" i="8"/>
  <c r="P1390" i="6"/>
  <c r="Q1390" i="6" s="1"/>
  <c r="J1390" i="6"/>
  <c r="E1391" i="6"/>
  <c r="P1390" i="5"/>
  <c r="Q1390" i="5" s="1"/>
  <c r="J1390" i="5"/>
  <c r="I1378" i="1"/>
  <c r="G1378" i="1"/>
  <c r="J1390" i="7" l="1"/>
  <c r="P1390" i="7"/>
  <c r="Q1390" i="7" s="1"/>
  <c r="D1391" i="7"/>
  <c r="E1391" i="7" s="1"/>
  <c r="I1391" i="8"/>
  <c r="G1391" i="8"/>
  <c r="I1391" i="6"/>
  <c r="G1391" i="6"/>
  <c r="I1391" i="5"/>
  <c r="G1391" i="5"/>
  <c r="K1378" i="1"/>
  <c r="C1379" i="1"/>
  <c r="D1379" i="1" s="1"/>
  <c r="L1378" i="1"/>
  <c r="H1378" i="1"/>
  <c r="I1391" i="7" l="1"/>
  <c r="G1391" i="7"/>
  <c r="L1391" i="8"/>
  <c r="C1392" i="8"/>
  <c r="D1392" i="8" s="1"/>
  <c r="K1391" i="8"/>
  <c r="H1391" i="8"/>
  <c r="C1392" i="6"/>
  <c r="D1392" i="6" s="1"/>
  <c r="L1391" i="6"/>
  <c r="K1391" i="6"/>
  <c r="H1391" i="6"/>
  <c r="C1392" i="5"/>
  <c r="D1392" i="5" s="1"/>
  <c r="L1391" i="5"/>
  <c r="K1391" i="5"/>
  <c r="H1391" i="5"/>
  <c r="E1379" i="1"/>
  <c r="P1378" i="1"/>
  <c r="Q1378" i="1" s="1"/>
  <c r="J1378" i="1"/>
  <c r="H1391" i="7" l="1"/>
  <c r="K1391" i="7"/>
  <c r="C1392" i="7"/>
  <c r="L1391" i="7"/>
  <c r="E1392" i="8"/>
  <c r="E1392" i="5"/>
  <c r="P1391" i="8"/>
  <c r="Q1391" i="8" s="1"/>
  <c r="J1391" i="8"/>
  <c r="E1392" i="6"/>
  <c r="P1391" i="6"/>
  <c r="Q1391" i="6" s="1"/>
  <c r="J1391" i="6"/>
  <c r="P1391" i="5"/>
  <c r="Q1391" i="5" s="1"/>
  <c r="J1391" i="5"/>
  <c r="I1379" i="1"/>
  <c r="G1379" i="1"/>
  <c r="P1391" i="7" l="1"/>
  <c r="Q1391" i="7" s="1"/>
  <c r="J1391" i="7"/>
  <c r="D1392" i="7"/>
  <c r="E1392" i="7" s="1"/>
  <c r="I1392" i="8"/>
  <c r="G1392" i="8"/>
  <c r="I1392" i="6"/>
  <c r="G1392" i="6"/>
  <c r="I1392" i="5"/>
  <c r="G1392" i="5"/>
  <c r="K1379" i="1"/>
  <c r="C1380" i="1"/>
  <c r="D1380" i="1" s="1"/>
  <c r="L1379" i="1"/>
  <c r="H1379" i="1"/>
  <c r="I1392" i="7" l="1"/>
  <c r="G1392" i="7"/>
  <c r="C1393" i="8"/>
  <c r="D1393" i="8" s="1"/>
  <c r="K1392" i="8"/>
  <c r="L1392" i="8"/>
  <c r="H1392" i="8"/>
  <c r="L1392" i="6"/>
  <c r="K1392" i="6"/>
  <c r="C1393" i="6"/>
  <c r="D1393" i="6" s="1"/>
  <c r="H1392" i="6"/>
  <c r="K1392" i="5"/>
  <c r="C1393" i="5"/>
  <c r="D1393" i="5" s="1"/>
  <c r="L1392" i="5"/>
  <c r="H1392" i="5"/>
  <c r="E1380" i="1"/>
  <c r="P1379" i="1"/>
  <c r="Q1379" i="1" s="1"/>
  <c r="J1379" i="1"/>
  <c r="C1393" i="7" l="1"/>
  <c r="D1393" i="7" s="1"/>
  <c r="H1392" i="7"/>
  <c r="L1392" i="7"/>
  <c r="K1392" i="7"/>
  <c r="P1392" i="8"/>
  <c r="Q1392" i="8" s="1"/>
  <c r="J1392" i="8"/>
  <c r="E1393" i="8"/>
  <c r="P1392" i="6"/>
  <c r="Q1392" i="6" s="1"/>
  <c r="J1392" i="6"/>
  <c r="E1393" i="6"/>
  <c r="P1392" i="5"/>
  <c r="Q1392" i="5" s="1"/>
  <c r="J1392" i="5"/>
  <c r="E1393" i="5"/>
  <c r="I1380" i="1"/>
  <c r="G1380" i="1"/>
  <c r="P1392" i="7" l="1"/>
  <c r="Q1392" i="7" s="1"/>
  <c r="J1392" i="7"/>
  <c r="E1393" i="7"/>
  <c r="I1393" i="8"/>
  <c r="G1393" i="8"/>
  <c r="I1393" i="6"/>
  <c r="G1393" i="6"/>
  <c r="I1393" i="5"/>
  <c r="G1393" i="5"/>
  <c r="C1381" i="1"/>
  <c r="D1381" i="1" s="1"/>
  <c r="K1380" i="1"/>
  <c r="L1380" i="1"/>
  <c r="H1380" i="1"/>
  <c r="I1393" i="7" l="1"/>
  <c r="G1393" i="7"/>
  <c r="L1393" i="8"/>
  <c r="K1393" i="8"/>
  <c r="C1394" i="8"/>
  <c r="D1394" i="8" s="1"/>
  <c r="H1393" i="8"/>
  <c r="C1394" i="6"/>
  <c r="D1394" i="6" s="1"/>
  <c r="L1393" i="6"/>
  <c r="K1393" i="6"/>
  <c r="H1393" i="6"/>
  <c r="C1394" i="5"/>
  <c r="D1394" i="5" s="1"/>
  <c r="L1393" i="5"/>
  <c r="K1393" i="5"/>
  <c r="H1393" i="5"/>
  <c r="E1381" i="1"/>
  <c r="P1380" i="1"/>
  <c r="Q1380" i="1" s="1"/>
  <c r="J1380" i="1"/>
  <c r="H1393" i="7" l="1"/>
  <c r="C1394" i="7"/>
  <c r="L1393" i="7"/>
  <c r="K1393" i="7"/>
  <c r="E1394" i="8"/>
  <c r="E1394" i="5"/>
  <c r="P1393" i="8"/>
  <c r="Q1393" i="8" s="1"/>
  <c r="J1393" i="8"/>
  <c r="P1393" i="6"/>
  <c r="Q1393" i="6" s="1"/>
  <c r="J1393" i="6"/>
  <c r="E1394" i="6"/>
  <c r="P1393" i="5"/>
  <c r="Q1393" i="5" s="1"/>
  <c r="J1393" i="5"/>
  <c r="I1381" i="1"/>
  <c r="G1381" i="1"/>
  <c r="J1393" i="7" l="1"/>
  <c r="P1393" i="7"/>
  <c r="Q1393" i="7" s="1"/>
  <c r="D1394" i="7"/>
  <c r="E1394" i="7" s="1"/>
  <c r="I1394" i="8"/>
  <c r="G1394" i="8"/>
  <c r="I1394" i="6"/>
  <c r="G1394" i="6"/>
  <c r="I1394" i="5"/>
  <c r="G1394" i="5"/>
  <c r="K1381" i="1"/>
  <c r="L1381" i="1"/>
  <c r="C1382" i="1"/>
  <c r="D1382" i="1" s="1"/>
  <c r="H1381" i="1"/>
  <c r="I1394" i="7" l="1"/>
  <c r="G1394" i="7"/>
  <c r="C1395" i="8"/>
  <c r="D1395" i="8" s="1"/>
  <c r="L1394" i="8"/>
  <c r="K1394" i="8"/>
  <c r="H1394" i="8"/>
  <c r="L1394" i="6"/>
  <c r="K1394" i="6"/>
  <c r="C1395" i="6"/>
  <c r="D1395" i="6" s="1"/>
  <c r="H1394" i="6"/>
  <c r="K1394" i="5"/>
  <c r="C1395" i="5"/>
  <c r="D1395" i="5" s="1"/>
  <c r="L1394" i="5"/>
  <c r="H1394" i="5"/>
  <c r="E1382" i="1"/>
  <c r="P1381" i="1"/>
  <c r="Q1381" i="1" s="1"/>
  <c r="J1381" i="1"/>
  <c r="K1394" i="7" l="1"/>
  <c r="H1394" i="7"/>
  <c r="C1395" i="7"/>
  <c r="D1395" i="7" s="1"/>
  <c r="L1394" i="7"/>
  <c r="E1395" i="8"/>
  <c r="P1394" i="8"/>
  <c r="Q1394" i="8" s="1"/>
  <c r="J1394" i="8"/>
  <c r="P1394" i="6"/>
  <c r="Q1394" i="6" s="1"/>
  <c r="J1394" i="6"/>
  <c r="E1395" i="6"/>
  <c r="P1394" i="5"/>
  <c r="Q1394" i="5" s="1"/>
  <c r="J1394" i="5"/>
  <c r="E1395" i="5"/>
  <c r="I1382" i="1"/>
  <c r="G1382" i="1"/>
  <c r="E1395" i="7" l="1"/>
  <c r="P1394" i="7"/>
  <c r="Q1394" i="7" s="1"/>
  <c r="J1394" i="7"/>
  <c r="I1395" i="8"/>
  <c r="G1395" i="8"/>
  <c r="I1395" i="6"/>
  <c r="G1395" i="6"/>
  <c r="I1395" i="5"/>
  <c r="G1395" i="5"/>
  <c r="K1382" i="1"/>
  <c r="L1382" i="1"/>
  <c r="C1383" i="1"/>
  <c r="D1383" i="1" s="1"/>
  <c r="H1382" i="1"/>
  <c r="I1395" i="7" l="1"/>
  <c r="G1395" i="7"/>
  <c r="L1395" i="8"/>
  <c r="K1395" i="8"/>
  <c r="C1396" i="8"/>
  <c r="D1396" i="8" s="1"/>
  <c r="H1395" i="8"/>
  <c r="C1396" i="6"/>
  <c r="D1396" i="6" s="1"/>
  <c r="L1395" i="6"/>
  <c r="K1395" i="6"/>
  <c r="H1395" i="6"/>
  <c r="C1396" i="5"/>
  <c r="D1396" i="5" s="1"/>
  <c r="L1395" i="5"/>
  <c r="K1395" i="5"/>
  <c r="H1395" i="5"/>
  <c r="E1383" i="1"/>
  <c r="P1382" i="1"/>
  <c r="Q1382" i="1" s="1"/>
  <c r="J1382" i="1"/>
  <c r="L1395" i="7" l="1"/>
  <c r="C1396" i="7"/>
  <c r="K1395" i="7"/>
  <c r="H1395" i="7"/>
  <c r="E1396" i="6"/>
  <c r="P1395" i="8"/>
  <c r="Q1395" i="8" s="1"/>
  <c r="J1395" i="8"/>
  <c r="E1396" i="8"/>
  <c r="P1395" i="6"/>
  <c r="Q1395" i="6" s="1"/>
  <c r="J1395" i="6"/>
  <c r="P1395" i="5"/>
  <c r="Q1395" i="5" s="1"/>
  <c r="J1395" i="5"/>
  <c r="E1396" i="5"/>
  <c r="I1383" i="1"/>
  <c r="G1383" i="1"/>
  <c r="J1395" i="7" l="1"/>
  <c r="P1395" i="7"/>
  <c r="Q1395" i="7" s="1"/>
  <c r="D1396" i="7"/>
  <c r="E1396" i="7" s="1"/>
  <c r="I1396" i="8"/>
  <c r="G1396" i="8"/>
  <c r="I1396" i="6"/>
  <c r="G1396" i="6"/>
  <c r="I1396" i="5"/>
  <c r="G1396" i="5"/>
  <c r="L1383" i="1"/>
  <c r="K1383" i="1"/>
  <c r="C1384" i="1"/>
  <c r="D1384" i="1" s="1"/>
  <c r="H1383" i="1"/>
  <c r="I1396" i="7" l="1"/>
  <c r="G1396" i="7"/>
  <c r="C1397" i="8"/>
  <c r="D1397" i="8" s="1"/>
  <c r="L1396" i="8"/>
  <c r="K1396" i="8"/>
  <c r="H1396" i="8"/>
  <c r="L1396" i="6"/>
  <c r="K1396" i="6"/>
  <c r="C1397" i="6"/>
  <c r="D1397" i="6" s="1"/>
  <c r="H1396" i="6"/>
  <c r="K1396" i="5"/>
  <c r="C1397" i="5"/>
  <c r="D1397" i="5" s="1"/>
  <c r="L1396" i="5"/>
  <c r="H1396" i="5"/>
  <c r="P1383" i="1"/>
  <c r="Q1383" i="1" s="1"/>
  <c r="J1383" i="1"/>
  <c r="E1384" i="1"/>
  <c r="L1396" i="7" l="1"/>
  <c r="H1396" i="7"/>
  <c r="C1397" i="7"/>
  <c r="K1396" i="7"/>
  <c r="E1397" i="8"/>
  <c r="P1396" i="8"/>
  <c r="Q1396" i="8" s="1"/>
  <c r="J1396" i="8"/>
  <c r="P1396" i="6"/>
  <c r="Q1396" i="6" s="1"/>
  <c r="J1396" i="6"/>
  <c r="E1397" i="6"/>
  <c r="E1397" i="5"/>
  <c r="P1396" i="5"/>
  <c r="Q1396" i="5" s="1"/>
  <c r="J1396" i="5"/>
  <c r="I1384" i="1"/>
  <c r="G1384" i="1"/>
  <c r="J1396" i="7" l="1"/>
  <c r="P1396" i="7"/>
  <c r="Q1396" i="7" s="1"/>
  <c r="D1397" i="7"/>
  <c r="E1397" i="7" s="1"/>
  <c r="I1397" i="8"/>
  <c r="G1397" i="8"/>
  <c r="I1397" i="6"/>
  <c r="G1397" i="6"/>
  <c r="I1397" i="5"/>
  <c r="G1397" i="5"/>
  <c r="K1384" i="1"/>
  <c r="C1385" i="1"/>
  <c r="D1385" i="1" s="1"/>
  <c r="L1384" i="1"/>
  <c r="H1384" i="1"/>
  <c r="G1397" i="7" l="1"/>
  <c r="I1397" i="7"/>
  <c r="L1397" i="8"/>
  <c r="K1397" i="8"/>
  <c r="C1398" i="8"/>
  <c r="D1398" i="8" s="1"/>
  <c r="H1397" i="8"/>
  <c r="C1398" i="6"/>
  <c r="D1398" i="6" s="1"/>
  <c r="L1397" i="6"/>
  <c r="K1397" i="6"/>
  <c r="H1397" i="6"/>
  <c r="C1398" i="5"/>
  <c r="D1398" i="5" s="1"/>
  <c r="L1397" i="5"/>
  <c r="K1397" i="5"/>
  <c r="H1397" i="5"/>
  <c r="E1385" i="1"/>
  <c r="P1384" i="1"/>
  <c r="Q1384" i="1" s="1"/>
  <c r="J1384" i="1"/>
  <c r="K1397" i="7" l="1"/>
  <c r="H1397" i="7"/>
  <c r="L1397" i="7"/>
  <c r="C1398" i="7"/>
  <c r="D1398" i="7" s="1"/>
  <c r="E1398" i="8"/>
  <c r="P1397" i="8"/>
  <c r="Q1397" i="8" s="1"/>
  <c r="J1397" i="8"/>
  <c r="P1397" i="6"/>
  <c r="Q1397" i="6" s="1"/>
  <c r="J1397" i="6"/>
  <c r="E1398" i="6"/>
  <c r="P1397" i="5"/>
  <c r="Q1397" i="5" s="1"/>
  <c r="J1397" i="5"/>
  <c r="E1398" i="5"/>
  <c r="I1385" i="1"/>
  <c r="G1385" i="1"/>
  <c r="P1397" i="7" l="1"/>
  <c r="Q1397" i="7" s="1"/>
  <c r="J1397" i="7"/>
  <c r="E1398" i="7"/>
  <c r="I1398" i="8"/>
  <c r="G1398" i="8"/>
  <c r="I1398" i="6"/>
  <c r="G1398" i="6"/>
  <c r="I1398" i="5"/>
  <c r="G1398" i="5"/>
  <c r="C1386" i="1"/>
  <c r="D1386" i="1" s="1"/>
  <c r="K1385" i="1"/>
  <c r="L1385" i="1"/>
  <c r="H1385" i="1"/>
  <c r="G1398" i="7" l="1"/>
  <c r="I1398" i="7"/>
  <c r="C1399" i="8"/>
  <c r="D1399" i="8" s="1"/>
  <c r="L1398" i="8"/>
  <c r="K1398" i="8"/>
  <c r="H1398" i="8"/>
  <c r="L1398" i="6"/>
  <c r="K1398" i="6"/>
  <c r="C1399" i="6"/>
  <c r="D1399" i="6" s="1"/>
  <c r="H1398" i="6"/>
  <c r="C1399" i="5"/>
  <c r="D1399" i="5" s="1"/>
  <c r="L1398" i="5"/>
  <c r="K1398" i="5"/>
  <c r="H1398" i="5"/>
  <c r="E1386" i="1"/>
  <c r="P1385" i="1"/>
  <c r="Q1385" i="1" s="1"/>
  <c r="J1385" i="1"/>
  <c r="H1398" i="7" l="1"/>
  <c r="L1398" i="7"/>
  <c r="C1399" i="7"/>
  <c r="K1398" i="7"/>
  <c r="E1399" i="8"/>
  <c r="E1399" i="6"/>
  <c r="E1399" i="5"/>
  <c r="P1398" i="8"/>
  <c r="Q1398" i="8" s="1"/>
  <c r="J1398" i="8"/>
  <c r="P1398" i="6"/>
  <c r="Q1398" i="6" s="1"/>
  <c r="J1398" i="6"/>
  <c r="P1398" i="5"/>
  <c r="Q1398" i="5" s="1"/>
  <c r="J1398" i="5"/>
  <c r="I1386" i="1"/>
  <c r="G1386" i="1"/>
  <c r="P1398" i="7" l="1"/>
  <c r="Q1398" i="7" s="1"/>
  <c r="J1398" i="7"/>
  <c r="D1399" i="7"/>
  <c r="E1399" i="7" s="1"/>
  <c r="I1399" i="8"/>
  <c r="G1399" i="8"/>
  <c r="I1399" i="6"/>
  <c r="G1399" i="6"/>
  <c r="I1399" i="5"/>
  <c r="G1399" i="5"/>
  <c r="L1386" i="1"/>
  <c r="C1387" i="1"/>
  <c r="D1387" i="1" s="1"/>
  <c r="K1386" i="1"/>
  <c r="H1386" i="1"/>
  <c r="I1399" i="7" l="1"/>
  <c r="G1399" i="7"/>
  <c r="L1399" i="8"/>
  <c r="K1399" i="8"/>
  <c r="C1400" i="8"/>
  <c r="D1400" i="8" s="1"/>
  <c r="H1399" i="8"/>
  <c r="C1400" i="6"/>
  <c r="D1400" i="6" s="1"/>
  <c r="L1399" i="6"/>
  <c r="K1399" i="6"/>
  <c r="H1399" i="6"/>
  <c r="K1399" i="5"/>
  <c r="C1400" i="5"/>
  <c r="D1400" i="5" s="1"/>
  <c r="L1399" i="5"/>
  <c r="H1399" i="5"/>
  <c r="E1387" i="1"/>
  <c r="P1386" i="1"/>
  <c r="Q1386" i="1" s="1"/>
  <c r="J1386" i="1"/>
  <c r="K1399" i="7" l="1"/>
  <c r="H1399" i="7"/>
  <c r="C1400" i="7"/>
  <c r="L1399" i="7"/>
  <c r="P1399" i="8"/>
  <c r="Q1399" i="8" s="1"/>
  <c r="J1399" i="8"/>
  <c r="E1400" i="8"/>
  <c r="E1400" i="6"/>
  <c r="P1399" i="6"/>
  <c r="Q1399" i="6" s="1"/>
  <c r="J1399" i="6"/>
  <c r="P1399" i="5"/>
  <c r="Q1399" i="5" s="1"/>
  <c r="J1399" i="5"/>
  <c r="E1400" i="5"/>
  <c r="I1387" i="1"/>
  <c r="G1387" i="1"/>
  <c r="D1400" i="7" l="1"/>
  <c r="E1400" i="7" s="1"/>
  <c r="J1399" i="7"/>
  <c r="P1399" i="7"/>
  <c r="Q1399" i="7" s="1"/>
  <c r="I1400" i="8"/>
  <c r="G1400" i="8"/>
  <c r="I1400" i="6"/>
  <c r="G1400" i="6"/>
  <c r="I1400" i="5"/>
  <c r="G1400" i="5"/>
  <c r="K1387" i="1"/>
  <c r="C1388" i="1"/>
  <c r="D1388" i="1" s="1"/>
  <c r="L1387" i="1"/>
  <c r="H1387" i="1"/>
  <c r="G1400" i="7" l="1"/>
  <c r="I1400" i="7"/>
  <c r="C1401" i="8"/>
  <c r="D1401" i="8" s="1"/>
  <c r="L1400" i="8"/>
  <c r="K1400" i="8"/>
  <c r="H1400" i="8"/>
  <c r="L1400" i="6"/>
  <c r="K1400" i="6"/>
  <c r="C1401" i="6"/>
  <c r="D1401" i="6" s="1"/>
  <c r="H1400" i="6"/>
  <c r="C1401" i="5"/>
  <c r="D1401" i="5" s="1"/>
  <c r="L1400" i="5"/>
  <c r="K1400" i="5"/>
  <c r="H1400" i="5"/>
  <c r="E1388" i="1"/>
  <c r="P1387" i="1"/>
  <c r="Q1387" i="1" s="1"/>
  <c r="J1387" i="1"/>
  <c r="H1400" i="7" l="1"/>
  <c r="L1400" i="7"/>
  <c r="C1401" i="7"/>
  <c r="D1401" i="7" s="1"/>
  <c r="K1400" i="7"/>
  <c r="E1401" i="5"/>
  <c r="P1400" i="8"/>
  <c r="Q1400" i="8" s="1"/>
  <c r="J1400" i="8"/>
  <c r="E1401" i="8"/>
  <c r="P1400" i="6"/>
  <c r="Q1400" i="6" s="1"/>
  <c r="J1400" i="6"/>
  <c r="E1401" i="6"/>
  <c r="P1400" i="5"/>
  <c r="Q1400" i="5" s="1"/>
  <c r="J1400" i="5"/>
  <c r="I1388" i="1"/>
  <c r="G1388" i="1"/>
  <c r="P1400" i="7" l="1"/>
  <c r="Q1400" i="7" s="1"/>
  <c r="J1400" i="7"/>
  <c r="E1401" i="7"/>
  <c r="I1401" i="8"/>
  <c r="G1401" i="8"/>
  <c r="I1401" i="6"/>
  <c r="G1401" i="6"/>
  <c r="I1401" i="5"/>
  <c r="G1401" i="5"/>
  <c r="C1389" i="1"/>
  <c r="D1389" i="1" s="1"/>
  <c r="K1388" i="1"/>
  <c r="L1388" i="1"/>
  <c r="H1388" i="1"/>
  <c r="I1401" i="7" l="1"/>
  <c r="G1401" i="7"/>
  <c r="L1401" i="8"/>
  <c r="K1401" i="8"/>
  <c r="C1402" i="8"/>
  <c r="D1402" i="8" s="1"/>
  <c r="H1401" i="8"/>
  <c r="C1402" i="6"/>
  <c r="D1402" i="6" s="1"/>
  <c r="L1401" i="6"/>
  <c r="K1401" i="6"/>
  <c r="H1401" i="6"/>
  <c r="K1401" i="5"/>
  <c r="C1402" i="5"/>
  <c r="D1402" i="5" s="1"/>
  <c r="L1401" i="5"/>
  <c r="H1401" i="5"/>
  <c r="E1389" i="1"/>
  <c r="P1388" i="1"/>
  <c r="Q1388" i="1" s="1"/>
  <c r="J1388" i="1"/>
  <c r="H1401" i="7" l="1"/>
  <c r="C1402" i="7"/>
  <c r="K1401" i="7"/>
  <c r="L1401" i="7"/>
  <c r="P1401" i="8"/>
  <c r="Q1401" i="8" s="1"/>
  <c r="J1401" i="8"/>
  <c r="E1402" i="8"/>
  <c r="P1401" i="6"/>
  <c r="Q1401" i="6" s="1"/>
  <c r="J1401" i="6"/>
  <c r="E1402" i="6"/>
  <c r="P1401" i="5"/>
  <c r="Q1401" i="5" s="1"/>
  <c r="J1401" i="5"/>
  <c r="E1402" i="5"/>
  <c r="I1389" i="1"/>
  <c r="G1389" i="1"/>
  <c r="D1402" i="7" l="1"/>
  <c r="E1402" i="7" s="1"/>
  <c r="J1401" i="7"/>
  <c r="P1401" i="7"/>
  <c r="Q1401" i="7" s="1"/>
  <c r="I1402" i="8"/>
  <c r="G1402" i="8"/>
  <c r="I1402" i="6"/>
  <c r="G1402" i="6"/>
  <c r="I1402" i="5"/>
  <c r="G1402" i="5"/>
  <c r="K1389" i="1"/>
  <c r="C1390" i="1"/>
  <c r="D1390" i="1" s="1"/>
  <c r="L1389" i="1"/>
  <c r="H1389" i="1"/>
  <c r="G1402" i="7" l="1"/>
  <c r="I1402" i="7"/>
  <c r="C1403" i="8"/>
  <c r="D1403" i="8" s="1"/>
  <c r="L1402" i="8"/>
  <c r="K1402" i="8"/>
  <c r="H1402" i="8"/>
  <c r="L1402" i="6"/>
  <c r="K1402" i="6"/>
  <c r="C1403" i="6"/>
  <c r="D1403" i="6" s="1"/>
  <c r="H1402" i="6"/>
  <c r="C1403" i="5"/>
  <c r="D1403" i="5" s="1"/>
  <c r="L1402" i="5"/>
  <c r="K1402" i="5"/>
  <c r="H1402" i="5"/>
  <c r="E1390" i="1"/>
  <c r="P1389" i="1"/>
  <c r="Q1389" i="1" s="1"/>
  <c r="J1389" i="1"/>
  <c r="H1402" i="7" l="1"/>
  <c r="L1402" i="7"/>
  <c r="K1402" i="7"/>
  <c r="C1403" i="7"/>
  <c r="D1403" i="7" s="1"/>
  <c r="E1403" i="5"/>
  <c r="E1403" i="8"/>
  <c r="P1402" i="8"/>
  <c r="Q1402" i="8" s="1"/>
  <c r="J1402" i="8"/>
  <c r="P1402" i="6"/>
  <c r="Q1402" i="6" s="1"/>
  <c r="J1402" i="6"/>
  <c r="E1403" i="6"/>
  <c r="P1402" i="5"/>
  <c r="Q1402" i="5" s="1"/>
  <c r="J1402" i="5"/>
  <c r="I1390" i="1"/>
  <c r="G1390" i="1"/>
  <c r="J1402" i="7" l="1"/>
  <c r="P1402" i="7"/>
  <c r="Q1402" i="7" s="1"/>
  <c r="E1403" i="7"/>
  <c r="I1403" i="8"/>
  <c r="G1403" i="8"/>
  <c r="I1403" i="6"/>
  <c r="G1403" i="6"/>
  <c r="I1403" i="5"/>
  <c r="G1403" i="5"/>
  <c r="L1390" i="1"/>
  <c r="K1390" i="1"/>
  <c r="C1391" i="1"/>
  <c r="D1391" i="1" s="1"/>
  <c r="H1390" i="1"/>
  <c r="I1403" i="7" l="1"/>
  <c r="G1403" i="7"/>
  <c r="L1403" i="8"/>
  <c r="K1403" i="8"/>
  <c r="C1404" i="8"/>
  <c r="D1404" i="8" s="1"/>
  <c r="H1403" i="8"/>
  <c r="C1404" i="6"/>
  <c r="D1404" i="6" s="1"/>
  <c r="L1403" i="6"/>
  <c r="K1403" i="6"/>
  <c r="H1403" i="6"/>
  <c r="K1403" i="5"/>
  <c r="C1404" i="5"/>
  <c r="D1404" i="5" s="1"/>
  <c r="L1403" i="5"/>
  <c r="H1403" i="5"/>
  <c r="E1391" i="1"/>
  <c r="P1390" i="1"/>
  <c r="Q1390" i="1" s="1"/>
  <c r="J1390" i="1"/>
  <c r="H1403" i="7" l="1"/>
  <c r="C1404" i="7"/>
  <c r="L1403" i="7"/>
  <c r="K1403" i="7"/>
  <c r="P1403" i="8"/>
  <c r="Q1403" i="8" s="1"/>
  <c r="J1403" i="8"/>
  <c r="E1404" i="8"/>
  <c r="P1403" i="6"/>
  <c r="Q1403" i="6" s="1"/>
  <c r="J1403" i="6"/>
  <c r="E1404" i="6"/>
  <c r="P1403" i="5"/>
  <c r="Q1403" i="5" s="1"/>
  <c r="J1403" i="5"/>
  <c r="E1404" i="5"/>
  <c r="I1391" i="1"/>
  <c r="G1391" i="1"/>
  <c r="D1404" i="7" l="1"/>
  <c r="E1404" i="7" s="1"/>
  <c r="P1403" i="7"/>
  <c r="Q1403" i="7" s="1"/>
  <c r="J1403" i="7"/>
  <c r="I1404" i="8"/>
  <c r="G1404" i="8"/>
  <c r="I1404" i="6"/>
  <c r="G1404" i="6"/>
  <c r="I1404" i="5"/>
  <c r="G1404" i="5"/>
  <c r="C1392" i="1"/>
  <c r="D1392" i="1" s="1"/>
  <c r="L1391" i="1"/>
  <c r="K1391" i="1"/>
  <c r="H1391" i="1"/>
  <c r="G1404" i="7" l="1"/>
  <c r="I1404" i="7"/>
  <c r="C1405" i="8"/>
  <c r="D1405" i="8" s="1"/>
  <c r="L1404" i="8"/>
  <c r="K1404" i="8"/>
  <c r="H1404" i="8"/>
  <c r="L1404" i="6"/>
  <c r="K1404" i="6"/>
  <c r="C1405" i="6"/>
  <c r="D1405" i="6" s="1"/>
  <c r="H1404" i="6"/>
  <c r="C1405" i="5"/>
  <c r="D1405" i="5" s="1"/>
  <c r="L1404" i="5"/>
  <c r="K1404" i="5"/>
  <c r="H1404" i="5"/>
  <c r="E1392" i="1"/>
  <c r="P1391" i="1"/>
  <c r="Q1391" i="1" s="1"/>
  <c r="J1391" i="1"/>
  <c r="H1404" i="7" l="1"/>
  <c r="L1404" i="7"/>
  <c r="K1404" i="7"/>
  <c r="C1405" i="7"/>
  <c r="E1405" i="5"/>
  <c r="E1405" i="8"/>
  <c r="P1404" i="8"/>
  <c r="Q1404" i="8" s="1"/>
  <c r="J1404" i="8"/>
  <c r="P1404" i="6"/>
  <c r="Q1404" i="6" s="1"/>
  <c r="J1404" i="6"/>
  <c r="E1405" i="6"/>
  <c r="P1404" i="5"/>
  <c r="Q1404" i="5" s="1"/>
  <c r="J1404" i="5"/>
  <c r="I1392" i="1"/>
  <c r="G1392" i="1"/>
  <c r="D1405" i="7" l="1"/>
  <c r="E1405" i="7" s="1"/>
  <c r="P1404" i="7"/>
  <c r="Q1404" i="7" s="1"/>
  <c r="J1404" i="7"/>
  <c r="I1405" i="8"/>
  <c r="G1405" i="8"/>
  <c r="I1405" i="6"/>
  <c r="G1405" i="6"/>
  <c r="I1405" i="5"/>
  <c r="G1405" i="5"/>
  <c r="L1392" i="1"/>
  <c r="C1393" i="1"/>
  <c r="D1393" i="1" s="1"/>
  <c r="K1392" i="1"/>
  <c r="H1392" i="1"/>
  <c r="G1405" i="7" l="1"/>
  <c r="I1405" i="7"/>
  <c r="L1405" i="8"/>
  <c r="K1405" i="8"/>
  <c r="C1406" i="8"/>
  <c r="D1406" i="8" s="1"/>
  <c r="H1405" i="8"/>
  <c r="C1406" i="6"/>
  <c r="D1406" i="6" s="1"/>
  <c r="L1405" i="6"/>
  <c r="K1405" i="6"/>
  <c r="H1405" i="6"/>
  <c r="K1405" i="5"/>
  <c r="C1406" i="5"/>
  <c r="D1406" i="5" s="1"/>
  <c r="L1405" i="5"/>
  <c r="H1405" i="5"/>
  <c r="E1393" i="1"/>
  <c r="P1392" i="1"/>
  <c r="Q1392" i="1" s="1"/>
  <c r="J1392" i="1"/>
  <c r="H1405" i="7" l="1"/>
  <c r="C1406" i="7"/>
  <c r="D1406" i="7" s="1"/>
  <c r="L1405" i="7"/>
  <c r="K1405" i="7"/>
  <c r="E1406" i="8"/>
  <c r="P1405" i="8"/>
  <c r="Q1405" i="8" s="1"/>
  <c r="J1405" i="8"/>
  <c r="P1405" i="6"/>
  <c r="Q1405" i="6" s="1"/>
  <c r="J1405" i="6"/>
  <c r="E1406" i="6"/>
  <c r="P1405" i="5"/>
  <c r="Q1405" i="5" s="1"/>
  <c r="J1405" i="5"/>
  <c r="E1406" i="5"/>
  <c r="I1393" i="1"/>
  <c r="G1393" i="1"/>
  <c r="P1405" i="7" l="1"/>
  <c r="Q1405" i="7" s="1"/>
  <c r="J1405" i="7"/>
  <c r="E1406" i="7"/>
  <c r="I1406" i="8"/>
  <c r="G1406" i="8"/>
  <c r="I1406" i="6"/>
  <c r="G1406" i="6"/>
  <c r="I1406" i="5"/>
  <c r="G1406" i="5"/>
  <c r="L1393" i="1"/>
  <c r="C1394" i="1"/>
  <c r="D1394" i="1" s="1"/>
  <c r="K1393" i="1"/>
  <c r="H1393" i="1"/>
  <c r="G1406" i="7" l="1"/>
  <c r="I1406" i="7"/>
  <c r="C1407" i="8"/>
  <c r="D1407" i="8" s="1"/>
  <c r="L1406" i="8"/>
  <c r="K1406" i="8"/>
  <c r="H1406" i="8"/>
  <c r="L1406" i="6"/>
  <c r="K1406" i="6"/>
  <c r="C1407" i="6"/>
  <c r="D1407" i="6" s="1"/>
  <c r="H1406" i="6"/>
  <c r="C1407" i="5"/>
  <c r="D1407" i="5" s="1"/>
  <c r="L1406" i="5"/>
  <c r="K1406" i="5"/>
  <c r="H1406" i="5"/>
  <c r="E1394" i="1"/>
  <c r="P1393" i="1"/>
  <c r="Q1393" i="1" s="1"/>
  <c r="J1393" i="1"/>
  <c r="H1406" i="7" l="1"/>
  <c r="L1406" i="7"/>
  <c r="C1407" i="7"/>
  <c r="D1407" i="7" s="1"/>
  <c r="K1406" i="7"/>
  <c r="E1407" i="5"/>
  <c r="E1407" i="8"/>
  <c r="P1406" i="8"/>
  <c r="Q1406" i="8" s="1"/>
  <c r="J1406" i="8"/>
  <c r="P1406" i="6"/>
  <c r="Q1406" i="6" s="1"/>
  <c r="J1406" i="6"/>
  <c r="E1407" i="6"/>
  <c r="P1406" i="5"/>
  <c r="Q1406" i="5" s="1"/>
  <c r="J1406" i="5"/>
  <c r="I1394" i="1"/>
  <c r="G1394" i="1"/>
  <c r="J1406" i="7" l="1"/>
  <c r="P1406" i="7"/>
  <c r="Q1406" i="7" s="1"/>
  <c r="E1407" i="7"/>
  <c r="I1407" i="8"/>
  <c r="G1407" i="8"/>
  <c r="I1407" i="6"/>
  <c r="G1407" i="6"/>
  <c r="I1407" i="5"/>
  <c r="G1407" i="5"/>
  <c r="C1395" i="1"/>
  <c r="D1395" i="1" s="1"/>
  <c r="L1394" i="1"/>
  <c r="K1394" i="1"/>
  <c r="H1394" i="1"/>
  <c r="I1407" i="7" l="1"/>
  <c r="G1407" i="7"/>
  <c r="L1407" i="8"/>
  <c r="K1407" i="8"/>
  <c r="C1408" i="8"/>
  <c r="D1408" i="8" s="1"/>
  <c r="H1407" i="8"/>
  <c r="C1408" i="6"/>
  <c r="D1408" i="6" s="1"/>
  <c r="L1407" i="6"/>
  <c r="K1407" i="6"/>
  <c r="H1407" i="6"/>
  <c r="K1407" i="5"/>
  <c r="C1408" i="5"/>
  <c r="D1408" i="5" s="1"/>
  <c r="L1407" i="5"/>
  <c r="H1407" i="5"/>
  <c r="E1395" i="1"/>
  <c r="P1394" i="1"/>
  <c r="Q1394" i="1" s="1"/>
  <c r="J1394" i="1"/>
  <c r="C1408" i="7" l="1"/>
  <c r="D1408" i="7" s="1"/>
  <c r="L1407" i="7"/>
  <c r="H1407" i="7"/>
  <c r="K1407" i="7"/>
  <c r="P1407" i="8"/>
  <c r="Q1407" i="8" s="1"/>
  <c r="J1407" i="8"/>
  <c r="E1408" i="8"/>
  <c r="E1408" i="6"/>
  <c r="P1407" i="6"/>
  <c r="Q1407" i="6" s="1"/>
  <c r="J1407" i="6"/>
  <c r="E1408" i="5"/>
  <c r="P1407" i="5"/>
  <c r="Q1407" i="5" s="1"/>
  <c r="J1407" i="5"/>
  <c r="I1395" i="1"/>
  <c r="G1395" i="1"/>
  <c r="P1407" i="7" l="1"/>
  <c r="Q1407" i="7" s="1"/>
  <c r="J1407" i="7"/>
  <c r="E1408" i="7"/>
  <c r="I1408" i="8"/>
  <c r="G1408" i="8"/>
  <c r="I1408" i="6"/>
  <c r="G1408" i="6"/>
  <c r="I1408" i="5"/>
  <c r="G1408" i="5"/>
  <c r="C1396" i="1"/>
  <c r="D1396" i="1" s="1"/>
  <c r="K1395" i="1"/>
  <c r="L1395" i="1"/>
  <c r="H1395" i="1"/>
  <c r="I1408" i="7" l="1"/>
  <c r="G1408" i="7"/>
  <c r="C1409" i="8"/>
  <c r="D1409" i="8" s="1"/>
  <c r="L1408" i="8"/>
  <c r="K1408" i="8"/>
  <c r="H1408" i="8"/>
  <c r="L1408" i="6"/>
  <c r="K1408" i="6"/>
  <c r="C1409" i="6"/>
  <c r="D1409" i="6" s="1"/>
  <c r="H1408" i="6"/>
  <c r="C1409" i="5"/>
  <c r="D1409" i="5" s="1"/>
  <c r="L1408" i="5"/>
  <c r="K1408" i="5"/>
  <c r="H1408" i="5"/>
  <c r="E1396" i="1"/>
  <c r="P1395" i="1"/>
  <c r="Q1395" i="1" s="1"/>
  <c r="J1395" i="1"/>
  <c r="H1408" i="7" l="1"/>
  <c r="L1408" i="7"/>
  <c r="K1408" i="7"/>
  <c r="C1409" i="7"/>
  <c r="D1409" i="7" s="1"/>
  <c r="E1409" i="5"/>
  <c r="P1408" i="8"/>
  <c r="Q1408" i="8" s="1"/>
  <c r="J1408" i="8"/>
  <c r="E1409" i="8"/>
  <c r="P1408" i="6"/>
  <c r="Q1408" i="6" s="1"/>
  <c r="J1408" i="6"/>
  <c r="E1409" i="6"/>
  <c r="P1408" i="5"/>
  <c r="Q1408" i="5" s="1"/>
  <c r="J1408" i="5"/>
  <c r="I1396" i="1"/>
  <c r="G1396" i="1"/>
  <c r="E1409" i="7" l="1"/>
  <c r="P1408" i="7"/>
  <c r="Q1408" i="7" s="1"/>
  <c r="J1408" i="7"/>
  <c r="I1409" i="8"/>
  <c r="G1409" i="8"/>
  <c r="I1409" i="6"/>
  <c r="G1409" i="6"/>
  <c r="I1409" i="5"/>
  <c r="G1409" i="5"/>
  <c r="C1397" i="1"/>
  <c r="D1397" i="1" s="1"/>
  <c r="K1396" i="1"/>
  <c r="L1396" i="1"/>
  <c r="H1396" i="1"/>
  <c r="I1409" i="7" l="1"/>
  <c r="G1409" i="7"/>
  <c r="L1409" i="8"/>
  <c r="K1409" i="8"/>
  <c r="C1410" i="8"/>
  <c r="D1410" i="8" s="1"/>
  <c r="H1409" i="8"/>
  <c r="C1410" i="6"/>
  <c r="D1410" i="6" s="1"/>
  <c r="L1409" i="6"/>
  <c r="K1409" i="6"/>
  <c r="H1409" i="6"/>
  <c r="K1409" i="5"/>
  <c r="C1410" i="5"/>
  <c r="D1410" i="5" s="1"/>
  <c r="L1409" i="5"/>
  <c r="H1409" i="5"/>
  <c r="E1397" i="1"/>
  <c r="P1396" i="1"/>
  <c r="Q1396" i="1" s="1"/>
  <c r="J1396" i="1"/>
  <c r="L1409" i="7" l="1"/>
  <c r="K1409" i="7"/>
  <c r="H1409" i="7"/>
  <c r="C1410" i="7"/>
  <c r="P1409" i="8"/>
  <c r="Q1409" i="8" s="1"/>
  <c r="J1409" i="8"/>
  <c r="E1410" i="8"/>
  <c r="P1409" i="6"/>
  <c r="Q1409" i="6" s="1"/>
  <c r="J1409" i="6"/>
  <c r="E1410" i="6"/>
  <c r="P1409" i="5"/>
  <c r="Q1409" i="5" s="1"/>
  <c r="J1409" i="5"/>
  <c r="E1410" i="5"/>
  <c r="I1397" i="1"/>
  <c r="G1397" i="1"/>
  <c r="D1410" i="7" l="1"/>
  <c r="E1410" i="7" s="1"/>
  <c r="P1409" i="7"/>
  <c r="Q1409" i="7" s="1"/>
  <c r="J1409" i="7"/>
  <c r="I1410" i="8"/>
  <c r="G1410" i="8"/>
  <c r="I1410" i="6"/>
  <c r="G1410" i="6"/>
  <c r="I1410" i="5"/>
  <c r="G1410" i="5"/>
  <c r="K1397" i="1"/>
  <c r="L1397" i="1"/>
  <c r="C1398" i="1"/>
  <c r="D1398" i="1" s="1"/>
  <c r="H1397" i="1"/>
  <c r="I1410" i="7" l="1"/>
  <c r="G1410" i="7"/>
  <c r="C1411" i="8"/>
  <c r="D1411" i="8" s="1"/>
  <c r="L1410" i="8"/>
  <c r="K1410" i="8"/>
  <c r="H1410" i="8"/>
  <c r="L1410" i="6"/>
  <c r="K1410" i="6"/>
  <c r="C1411" i="6"/>
  <c r="D1411" i="6" s="1"/>
  <c r="H1410" i="6"/>
  <c r="C1411" i="5"/>
  <c r="D1411" i="5" s="1"/>
  <c r="L1410" i="5"/>
  <c r="K1410" i="5"/>
  <c r="H1410" i="5"/>
  <c r="E1398" i="1"/>
  <c r="P1397" i="1"/>
  <c r="Q1397" i="1" s="1"/>
  <c r="J1397" i="1"/>
  <c r="C1411" i="7" l="1"/>
  <c r="D1411" i="7" s="1"/>
  <c r="H1410" i="7"/>
  <c r="L1410" i="7"/>
  <c r="K1410" i="7"/>
  <c r="E1411" i="8"/>
  <c r="E1411" i="5"/>
  <c r="P1410" i="8"/>
  <c r="Q1410" i="8" s="1"/>
  <c r="J1410" i="8"/>
  <c r="P1410" i="6"/>
  <c r="Q1410" i="6" s="1"/>
  <c r="J1410" i="6"/>
  <c r="E1411" i="6"/>
  <c r="P1410" i="5"/>
  <c r="Q1410" i="5" s="1"/>
  <c r="J1410" i="5"/>
  <c r="I1398" i="1"/>
  <c r="G1398" i="1"/>
  <c r="E1411" i="7" l="1"/>
  <c r="P1410" i="7"/>
  <c r="Q1410" i="7" s="1"/>
  <c r="J1410" i="7"/>
  <c r="I1411" i="8"/>
  <c r="G1411" i="8"/>
  <c r="I1411" i="6"/>
  <c r="G1411" i="6"/>
  <c r="I1411" i="5"/>
  <c r="G1411" i="5"/>
  <c r="C1399" i="1"/>
  <c r="D1399" i="1" s="1"/>
  <c r="K1398" i="1"/>
  <c r="L1398" i="1"/>
  <c r="H1398" i="1"/>
  <c r="G1411" i="7" l="1"/>
  <c r="I1411" i="7"/>
  <c r="L1411" i="8"/>
  <c r="K1411" i="8"/>
  <c r="C1412" i="8"/>
  <c r="D1412" i="8" s="1"/>
  <c r="H1411" i="8"/>
  <c r="C1412" i="6"/>
  <c r="D1412" i="6" s="1"/>
  <c r="L1411" i="6"/>
  <c r="K1411" i="6"/>
  <c r="H1411" i="6"/>
  <c r="K1411" i="5"/>
  <c r="C1412" i="5"/>
  <c r="D1412" i="5" s="1"/>
  <c r="L1411" i="5"/>
  <c r="H1411" i="5"/>
  <c r="E1399" i="1"/>
  <c r="P1398" i="1"/>
  <c r="Q1398" i="1" s="1"/>
  <c r="J1398" i="1"/>
  <c r="C1412" i="7" l="1"/>
  <c r="D1412" i="7" s="1"/>
  <c r="L1411" i="7"/>
  <c r="K1411" i="7"/>
  <c r="H1411" i="7"/>
  <c r="P1411" i="8"/>
  <c r="Q1411" i="8" s="1"/>
  <c r="J1411" i="8"/>
  <c r="E1412" i="8"/>
  <c r="P1411" i="6"/>
  <c r="Q1411" i="6" s="1"/>
  <c r="J1411" i="6"/>
  <c r="E1412" i="6"/>
  <c r="P1411" i="5"/>
  <c r="Q1411" i="5" s="1"/>
  <c r="J1411" i="5"/>
  <c r="E1412" i="5"/>
  <c r="I1399" i="1"/>
  <c r="G1399" i="1"/>
  <c r="J1411" i="7" l="1"/>
  <c r="P1411" i="7"/>
  <c r="Q1411" i="7" s="1"/>
  <c r="E1412" i="7"/>
  <c r="I1412" i="8"/>
  <c r="G1412" i="8"/>
  <c r="I1412" i="6"/>
  <c r="G1412" i="6"/>
  <c r="I1412" i="5"/>
  <c r="G1412" i="5"/>
  <c r="K1399" i="1"/>
  <c r="C1400" i="1"/>
  <c r="D1400" i="1" s="1"/>
  <c r="L1399" i="1"/>
  <c r="H1399" i="1"/>
  <c r="I1412" i="7" l="1"/>
  <c r="G1412" i="7"/>
  <c r="C1413" i="8"/>
  <c r="D1413" i="8" s="1"/>
  <c r="L1412" i="8"/>
  <c r="K1412" i="8"/>
  <c r="H1412" i="8"/>
  <c r="L1412" i="6"/>
  <c r="K1412" i="6"/>
  <c r="C1413" i="6"/>
  <c r="D1413" i="6" s="1"/>
  <c r="H1412" i="6"/>
  <c r="C1413" i="5"/>
  <c r="D1413" i="5" s="1"/>
  <c r="L1412" i="5"/>
  <c r="K1412" i="5"/>
  <c r="H1412" i="5"/>
  <c r="E1400" i="1"/>
  <c r="P1399" i="1"/>
  <c r="Q1399" i="1" s="1"/>
  <c r="J1399" i="1"/>
  <c r="H1412" i="7" l="1"/>
  <c r="C1413" i="7"/>
  <c r="L1412" i="7"/>
  <c r="K1412" i="7"/>
  <c r="P1412" i="8"/>
  <c r="Q1412" i="8" s="1"/>
  <c r="J1412" i="8"/>
  <c r="E1413" i="8"/>
  <c r="E1413" i="6"/>
  <c r="P1412" i="6"/>
  <c r="Q1412" i="6" s="1"/>
  <c r="J1412" i="6"/>
  <c r="E1413" i="5"/>
  <c r="P1412" i="5"/>
  <c r="Q1412" i="5" s="1"/>
  <c r="J1412" i="5"/>
  <c r="I1400" i="1"/>
  <c r="G1400" i="1"/>
  <c r="P1412" i="7" l="1"/>
  <c r="Q1412" i="7" s="1"/>
  <c r="J1412" i="7"/>
  <c r="D1413" i="7"/>
  <c r="E1413" i="7" s="1"/>
  <c r="I1413" i="8"/>
  <c r="G1413" i="8"/>
  <c r="I1413" i="6"/>
  <c r="G1413" i="6"/>
  <c r="I1413" i="5"/>
  <c r="G1413" i="5"/>
  <c r="C1401" i="1"/>
  <c r="D1401" i="1" s="1"/>
  <c r="L1400" i="1"/>
  <c r="K1400" i="1"/>
  <c r="H1400" i="1"/>
  <c r="I1413" i="7" l="1"/>
  <c r="G1413" i="7"/>
  <c r="L1413" i="8"/>
  <c r="K1413" i="8"/>
  <c r="C1414" i="8"/>
  <c r="D1414" i="8" s="1"/>
  <c r="H1413" i="8"/>
  <c r="C1414" i="6"/>
  <c r="D1414" i="6" s="1"/>
  <c r="L1413" i="6"/>
  <c r="K1413" i="6"/>
  <c r="H1413" i="6"/>
  <c r="K1413" i="5"/>
  <c r="C1414" i="5"/>
  <c r="D1414" i="5" s="1"/>
  <c r="L1413" i="5"/>
  <c r="H1413" i="5"/>
  <c r="E1401" i="1"/>
  <c r="P1400" i="1"/>
  <c r="Q1400" i="1" s="1"/>
  <c r="J1400" i="1"/>
  <c r="L1413" i="7" l="1"/>
  <c r="H1413" i="7"/>
  <c r="C1414" i="7"/>
  <c r="K1413" i="7"/>
  <c r="P1413" i="8"/>
  <c r="Q1413" i="8" s="1"/>
  <c r="J1413" i="8"/>
  <c r="E1414" i="8"/>
  <c r="P1413" i="6"/>
  <c r="Q1413" i="6" s="1"/>
  <c r="J1413" i="6"/>
  <c r="E1414" i="6"/>
  <c r="P1413" i="5"/>
  <c r="Q1413" i="5" s="1"/>
  <c r="J1413" i="5"/>
  <c r="E1414" i="5"/>
  <c r="I1401" i="1"/>
  <c r="G1401" i="1"/>
  <c r="P1413" i="7" l="1"/>
  <c r="Q1413" i="7" s="1"/>
  <c r="J1413" i="7"/>
  <c r="D1414" i="7"/>
  <c r="E1414" i="7" s="1"/>
  <c r="I1414" i="8"/>
  <c r="G1414" i="8"/>
  <c r="I1414" i="6"/>
  <c r="G1414" i="6"/>
  <c r="I1414" i="5"/>
  <c r="G1414" i="5"/>
  <c r="K1401" i="1"/>
  <c r="C1402" i="1"/>
  <c r="D1402" i="1" s="1"/>
  <c r="L1401" i="1"/>
  <c r="H1401" i="1"/>
  <c r="I1414" i="7" l="1"/>
  <c r="G1414" i="7"/>
  <c r="C1415" i="8"/>
  <c r="D1415" i="8" s="1"/>
  <c r="L1414" i="8"/>
  <c r="K1414" i="8"/>
  <c r="H1414" i="8"/>
  <c r="L1414" i="6"/>
  <c r="K1414" i="6"/>
  <c r="C1415" i="6"/>
  <c r="D1415" i="6" s="1"/>
  <c r="H1414" i="6"/>
  <c r="C1415" i="5"/>
  <c r="D1415" i="5" s="1"/>
  <c r="L1414" i="5"/>
  <c r="K1414" i="5"/>
  <c r="H1414" i="5"/>
  <c r="E1402" i="1"/>
  <c r="P1401" i="1"/>
  <c r="Q1401" i="1" s="1"/>
  <c r="J1401" i="1"/>
  <c r="E1415" i="8" l="1"/>
  <c r="H1414" i="7"/>
  <c r="C1415" i="7"/>
  <c r="L1414" i="7"/>
  <c r="K1414" i="7"/>
  <c r="P1414" i="8"/>
  <c r="Q1414" i="8" s="1"/>
  <c r="J1414" i="8"/>
  <c r="P1414" i="6"/>
  <c r="Q1414" i="6" s="1"/>
  <c r="J1414" i="6"/>
  <c r="E1415" i="6"/>
  <c r="P1414" i="5"/>
  <c r="Q1414" i="5" s="1"/>
  <c r="J1414" i="5"/>
  <c r="E1415" i="5"/>
  <c r="I1402" i="1"/>
  <c r="G1402" i="1"/>
  <c r="J1414" i="7" l="1"/>
  <c r="P1414" i="7"/>
  <c r="Q1414" i="7" s="1"/>
  <c r="D1415" i="7"/>
  <c r="E1415" i="7" s="1"/>
  <c r="I1415" i="8"/>
  <c r="G1415" i="8"/>
  <c r="I1415" i="6"/>
  <c r="G1415" i="6"/>
  <c r="I1415" i="5"/>
  <c r="G1415" i="5"/>
  <c r="L1402" i="1"/>
  <c r="K1402" i="1"/>
  <c r="C1403" i="1"/>
  <c r="D1403" i="1" s="1"/>
  <c r="H1402" i="1"/>
  <c r="I1415" i="7" l="1"/>
  <c r="G1415" i="7"/>
  <c r="K1415" i="8"/>
  <c r="C1416" i="8"/>
  <c r="D1416" i="8" s="1"/>
  <c r="L1415" i="8"/>
  <c r="H1415" i="8"/>
  <c r="C1416" i="6"/>
  <c r="D1416" i="6" s="1"/>
  <c r="L1415" i="6"/>
  <c r="K1415" i="6"/>
  <c r="H1415" i="6"/>
  <c r="L1415" i="5"/>
  <c r="K1415" i="5"/>
  <c r="C1416" i="5"/>
  <c r="D1416" i="5" s="1"/>
  <c r="H1415" i="5"/>
  <c r="E1403" i="1"/>
  <c r="P1402" i="1"/>
  <c r="Q1402" i="1" s="1"/>
  <c r="J1402" i="1"/>
  <c r="H1415" i="7" l="1"/>
  <c r="C1416" i="7"/>
  <c r="L1415" i="7"/>
  <c r="K1415" i="7"/>
  <c r="E1416" i="8"/>
  <c r="P1415" i="8"/>
  <c r="Q1415" i="8" s="1"/>
  <c r="J1415" i="8"/>
  <c r="E1416" i="6"/>
  <c r="P1415" i="6"/>
  <c r="Q1415" i="6" s="1"/>
  <c r="J1415" i="6"/>
  <c r="P1415" i="5"/>
  <c r="Q1415" i="5" s="1"/>
  <c r="J1415" i="5"/>
  <c r="E1416" i="5"/>
  <c r="I1403" i="1"/>
  <c r="G1403" i="1"/>
  <c r="J1415" i="7" l="1"/>
  <c r="P1415" i="7"/>
  <c r="Q1415" i="7" s="1"/>
  <c r="D1416" i="7"/>
  <c r="E1416" i="7" s="1"/>
  <c r="I1416" i="8"/>
  <c r="G1416" i="8"/>
  <c r="I1416" i="6"/>
  <c r="G1416" i="6"/>
  <c r="I1416" i="5"/>
  <c r="G1416" i="5"/>
  <c r="K1403" i="1"/>
  <c r="C1404" i="1"/>
  <c r="D1404" i="1" s="1"/>
  <c r="L1403" i="1"/>
  <c r="H1403" i="1"/>
  <c r="G1416" i="7" l="1"/>
  <c r="I1416" i="7"/>
  <c r="C1417" i="8"/>
  <c r="D1417" i="8" s="1"/>
  <c r="L1416" i="8"/>
  <c r="K1416" i="8"/>
  <c r="H1416" i="8"/>
  <c r="L1416" i="6"/>
  <c r="K1416" i="6"/>
  <c r="C1417" i="6"/>
  <c r="D1417" i="6" s="1"/>
  <c r="H1416" i="6"/>
  <c r="C1417" i="5"/>
  <c r="D1417" i="5" s="1"/>
  <c r="K1416" i="5"/>
  <c r="L1416" i="5"/>
  <c r="H1416" i="5"/>
  <c r="E1404" i="1"/>
  <c r="P1403" i="1"/>
  <c r="Q1403" i="1" s="1"/>
  <c r="J1403" i="1"/>
  <c r="E1417" i="8" l="1"/>
  <c r="K1416" i="7"/>
  <c r="H1416" i="7"/>
  <c r="C1417" i="7"/>
  <c r="L1416" i="7"/>
  <c r="P1416" i="8"/>
  <c r="Q1416" i="8" s="1"/>
  <c r="J1416" i="8"/>
  <c r="P1416" i="6"/>
  <c r="Q1416" i="6" s="1"/>
  <c r="J1416" i="6"/>
  <c r="E1417" i="6"/>
  <c r="P1416" i="5"/>
  <c r="Q1416" i="5" s="1"/>
  <c r="J1416" i="5"/>
  <c r="E1417" i="5"/>
  <c r="I1404" i="1"/>
  <c r="G1404" i="1"/>
  <c r="D1417" i="7" l="1"/>
  <c r="E1417" i="7" s="1"/>
  <c r="J1416" i="7"/>
  <c r="P1416" i="7"/>
  <c r="Q1416" i="7" s="1"/>
  <c r="I1417" i="8"/>
  <c r="G1417" i="8"/>
  <c r="I1417" i="6"/>
  <c r="G1417" i="6"/>
  <c r="I1417" i="5"/>
  <c r="G1417" i="5"/>
  <c r="C1405" i="1"/>
  <c r="D1405" i="1" s="1"/>
  <c r="L1404" i="1"/>
  <c r="K1404" i="1"/>
  <c r="H1404" i="1"/>
  <c r="I1417" i="7" l="1"/>
  <c r="G1417" i="7"/>
  <c r="K1417" i="8"/>
  <c r="C1418" i="8"/>
  <c r="D1418" i="8" s="1"/>
  <c r="L1417" i="8"/>
  <c r="H1417" i="8"/>
  <c r="L1417" i="6"/>
  <c r="K1417" i="6"/>
  <c r="C1418" i="6"/>
  <c r="D1418" i="6" s="1"/>
  <c r="H1417" i="6"/>
  <c r="K1417" i="5"/>
  <c r="C1418" i="5"/>
  <c r="D1418" i="5" s="1"/>
  <c r="L1417" i="5"/>
  <c r="H1417" i="5"/>
  <c r="E1405" i="1"/>
  <c r="P1404" i="1"/>
  <c r="Q1404" i="1" s="1"/>
  <c r="J1404" i="1"/>
  <c r="H1417" i="7" l="1"/>
  <c r="K1417" i="7"/>
  <c r="L1417" i="7"/>
  <c r="C1418" i="7"/>
  <c r="E1418" i="5"/>
  <c r="P1417" i="8"/>
  <c r="Q1417" i="8" s="1"/>
  <c r="J1417" i="8"/>
  <c r="E1418" i="8"/>
  <c r="P1417" i="6"/>
  <c r="Q1417" i="6" s="1"/>
  <c r="J1417" i="6"/>
  <c r="E1418" i="6"/>
  <c r="P1417" i="5"/>
  <c r="Q1417" i="5" s="1"/>
  <c r="J1417" i="5"/>
  <c r="I1405" i="1"/>
  <c r="G1405" i="1"/>
  <c r="D1418" i="7" l="1"/>
  <c r="E1418" i="7" s="1"/>
  <c r="P1417" i="7"/>
  <c r="Q1417" i="7" s="1"/>
  <c r="J1417" i="7"/>
  <c r="I1418" i="8"/>
  <c r="G1418" i="8"/>
  <c r="I1418" i="6"/>
  <c r="G1418" i="6"/>
  <c r="I1418" i="5"/>
  <c r="G1418" i="5"/>
  <c r="K1405" i="1"/>
  <c r="C1406" i="1"/>
  <c r="D1406" i="1" s="1"/>
  <c r="L1405" i="1"/>
  <c r="H1405" i="1"/>
  <c r="G1418" i="7" l="1"/>
  <c r="I1418" i="7"/>
  <c r="C1419" i="8"/>
  <c r="D1419" i="8" s="1"/>
  <c r="L1418" i="8"/>
  <c r="K1418" i="8"/>
  <c r="H1418" i="8"/>
  <c r="C1419" i="6"/>
  <c r="D1419" i="6" s="1"/>
  <c r="K1418" i="6"/>
  <c r="L1418" i="6"/>
  <c r="H1418" i="6"/>
  <c r="K1418" i="5"/>
  <c r="C1419" i="5"/>
  <c r="D1419" i="5" s="1"/>
  <c r="L1418" i="5"/>
  <c r="H1418" i="5"/>
  <c r="E1406" i="1"/>
  <c r="P1405" i="1"/>
  <c r="Q1405" i="1" s="1"/>
  <c r="J1405" i="1"/>
  <c r="K1418" i="7" l="1"/>
  <c r="H1418" i="7"/>
  <c r="C1419" i="7"/>
  <c r="D1419" i="7" s="1"/>
  <c r="L1418" i="7"/>
  <c r="E1419" i="6"/>
  <c r="E1419" i="8"/>
  <c r="P1418" i="8"/>
  <c r="Q1418" i="8" s="1"/>
  <c r="J1418" i="8"/>
  <c r="P1418" i="6"/>
  <c r="Q1418" i="6" s="1"/>
  <c r="J1418" i="6"/>
  <c r="P1418" i="5"/>
  <c r="Q1418" i="5" s="1"/>
  <c r="J1418" i="5"/>
  <c r="E1419" i="5"/>
  <c r="I1406" i="1"/>
  <c r="G1406" i="1"/>
  <c r="E1419" i="7" l="1"/>
  <c r="P1418" i="7"/>
  <c r="Q1418" i="7" s="1"/>
  <c r="J1418" i="7"/>
  <c r="I1419" i="8"/>
  <c r="G1419" i="8"/>
  <c r="I1419" i="6"/>
  <c r="G1419" i="6"/>
  <c r="I1419" i="5"/>
  <c r="G1419" i="5"/>
  <c r="C1407" i="1"/>
  <c r="D1407" i="1" s="1"/>
  <c r="L1406" i="1"/>
  <c r="K1406" i="1"/>
  <c r="H1406" i="1"/>
  <c r="I1419" i="7" l="1"/>
  <c r="G1419" i="7"/>
  <c r="K1419" i="8"/>
  <c r="C1420" i="8"/>
  <c r="D1420" i="8" s="1"/>
  <c r="L1419" i="8"/>
  <c r="H1419" i="8"/>
  <c r="L1419" i="6"/>
  <c r="K1419" i="6"/>
  <c r="C1420" i="6"/>
  <c r="D1420" i="6" s="1"/>
  <c r="H1419" i="6"/>
  <c r="C1420" i="5"/>
  <c r="D1420" i="5" s="1"/>
  <c r="K1419" i="5"/>
  <c r="L1419" i="5"/>
  <c r="H1419" i="5"/>
  <c r="E1407" i="1"/>
  <c r="P1406" i="1"/>
  <c r="Q1406" i="1" s="1"/>
  <c r="J1406" i="1"/>
  <c r="C1420" i="7" l="1"/>
  <c r="K1419" i="7"/>
  <c r="L1419" i="7"/>
  <c r="H1419" i="7"/>
  <c r="P1419" i="8"/>
  <c r="Q1419" i="8" s="1"/>
  <c r="J1419" i="8"/>
  <c r="E1420" i="8"/>
  <c r="P1419" i="6"/>
  <c r="Q1419" i="6" s="1"/>
  <c r="J1419" i="6"/>
  <c r="E1420" i="6"/>
  <c r="P1419" i="5"/>
  <c r="Q1419" i="5" s="1"/>
  <c r="J1419" i="5"/>
  <c r="E1420" i="5"/>
  <c r="I1407" i="1"/>
  <c r="G1407" i="1"/>
  <c r="J1419" i="7" l="1"/>
  <c r="P1419" i="7"/>
  <c r="Q1419" i="7" s="1"/>
  <c r="D1420" i="7"/>
  <c r="E1420" i="7" s="1"/>
  <c r="I1420" i="8"/>
  <c r="G1420" i="8"/>
  <c r="I1420" i="6"/>
  <c r="G1420" i="6"/>
  <c r="I1420" i="5"/>
  <c r="G1420" i="5"/>
  <c r="L1407" i="1"/>
  <c r="K1407" i="1"/>
  <c r="C1408" i="1"/>
  <c r="D1408" i="1" s="1"/>
  <c r="H1407" i="1"/>
  <c r="G1420" i="7" l="1"/>
  <c r="I1420" i="7"/>
  <c r="C1421" i="8"/>
  <c r="D1421" i="8" s="1"/>
  <c r="L1420" i="8"/>
  <c r="K1420" i="8"/>
  <c r="H1420" i="8"/>
  <c r="C1421" i="6"/>
  <c r="D1421" i="6" s="1"/>
  <c r="L1420" i="6"/>
  <c r="K1420" i="6"/>
  <c r="H1420" i="6"/>
  <c r="K1420" i="5"/>
  <c r="C1421" i="5"/>
  <c r="D1421" i="5" s="1"/>
  <c r="L1420" i="5"/>
  <c r="H1420" i="5"/>
  <c r="E1408" i="1"/>
  <c r="P1407" i="1"/>
  <c r="Q1407" i="1" s="1"/>
  <c r="J1407" i="1"/>
  <c r="K1420" i="7" l="1"/>
  <c r="H1420" i="7"/>
  <c r="C1421" i="7"/>
  <c r="D1421" i="7" s="1"/>
  <c r="L1420" i="7"/>
  <c r="E1421" i="8"/>
  <c r="E1421" i="6"/>
  <c r="E1421" i="5"/>
  <c r="P1420" i="8"/>
  <c r="Q1420" i="8" s="1"/>
  <c r="J1420" i="8"/>
  <c r="P1420" i="6"/>
  <c r="Q1420" i="6" s="1"/>
  <c r="J1420" i="6"/>
  <c r="P1420" i="5"/>
  <c r="Q1420" i="5" s="1"/>
  <c r="J1420" i="5"/>
  <c r="I1408" i="1"/>
  <c r="G1408" i="1"/>
  <c r="P1420" i="7" l="1"/>
  <c r="Q1420" i="7" s="1"/>
  <c r="J1420" i="7"/>
  <c r="E1421" i="7"/>
  <c r="I1421" i="8"/>
  <c r="G1421" i="8"/>
  <c r="I1421" i="6"/>
  <c r="G1421" i="6"/>
  <c r="I1421" i="5"/>
  <c r="G1421" i="5"/>
  <c r="K1408" i="1"/>
  <c r="C1409" i="1"/>
  <c r="D1409" i="1" s="1"/>
  <c r="L1408" i="1"/>
  <c r="H1408" i="1"/>
  <c r="I1421" i="7" l="1"/>
  <c r="G1421" i="7"/>
  <c r="K1421" i="8"/>
  <c r="C1422" i="8"/>
  <c r="D1422" i="8" s="1"/>
  <c r="L1421" i="8"/>
  <c r="H1421" i="8"/>
  <c r="L1421" i="6"/>
  <c r="K1421" i="6"/>
  <c r="C1422" i="6"/>
  <c r="D1422" i="6" s="1"/>
  <c r="H1421" i="6"/>
  <c r="C1422" i="5"/>
  <c r="D1422" i="5" s="1"/>
  <c r="L1421" i="5"/>
  <c r="K1421" i="5"/>
  <c r="H1421" i="5"/>
  <c r="E1409" i="1"/>
  <c r="P1408" i="1"/>
  <c r="Q1408" i="1" s="1"/>
  <c r="J1408" i="1"/>
  <c r="L1421" i="7" l="1"/>
  <c r="K1421" i="7"/>
  <c r="H1421" i="7"/>
  <c r="C1422" i="7"/>
  <c r="D1422" i="7" s="1"/>
  <c r="E1422" i="6"/>
  <c r="E1422" i="5"/>
  <c r="E1422" i="8"/>
  <c r="P1421" i="8"/>
  <c r="Q1421" i="8" s="1"/>
  <c r="J1421" i="8"/>
  <c r="P1421" i="6"/>
  <c r="Q1421" i="6" s="1"/>
  <c r="J1421" i="6"/>
  <c r="P1421" i="5"/>
  <c r="Q1421" i="5" s="1"/>
  <c r="J1421" i="5"/>
  <c r="I1409" i="1"/>
  <c r="G1409" i="1"/>
  <c r="E1422" i="7" l="1"/>
  <c r="P1421" i="7"/>
  <c r="Q1421" i="7" s="1"/>
  <c r="J1421" i="7"/>
  <c r="I1422" i="8"/>
  <c r="G1422" i="8"/>
  <c r="I1422" i="6"/>
  <c r="G1422" i="6"/>
  <c r="I1422" i="5"/>
  <c r="G1422" i="5"/>
  <c r="L1409" i="1"/>
  <c r="C1410" i="1"/>
  <c r="D1410" i="1" s="1"/>
  <c r="K1409" i="1"/>
  <c r="H1409" i="1"/>
  <c r="G1422" i="7" l="1"/>
  <c r="I1422" i="7"/>
  <c r="C1423" i="8"/>
  <c r="D1423" i="8" s="1"/>
  <c r="L1422" i="8"/>
  <c r="K1422" i="8"/>
  <c r="H1422" i="8"/>
  <c r="C1423" i="6"/>
  <c r="D1423" i="6" s="1"/>
  <c r="L1422" i="6"/>
  <c r="K1422" i="6"/>
  <c r="H1422" i="6"/>
  <c r="K1422" i="5"/>
  <c r="C1423" i="5"/>
  <c r="D1423" i="5" s="1"/>
  <c r="L1422" i="5"/>
  <c r="H1422" i="5"/>
  <c r="E1410" i="1"/>
  <c r="P1409" i="1"/>
  <c r="Q1409" i="1" s="1"/>
  <c r="J1409" i="1"/>
  <c r="C1423" i="7" l="1"/>
  <c r="D1423" i="7" s="1"/>
  <c r="L1422" i="7"/>
  <c r="H1422" i="7"/>
  <c r="K1422" i="7"/>
  <c r="E1423" i="8"/>
  <c r="P1422" i="8"/>
  <c r="Q1422" i="8" s="1"/>
  <c r="J1422" i="8"/>
  <c r="E1423" i="6"/>
  <c r="P1422" i="6"/>
  <c r="Q1422" i="6" s="1"/>
  <c r="J1422" i="6"/>
  <c r="P1422" i="5"/>
  <c r="Q1422" i="5" s="1"/>
  <c r="J1422" i="5"/>
  <c r="E1423" i="5"/>
  <c r="I1410" i="1"/>
  <c r="G1410" i="1"/>
  <c r="J1422" i="7" l="1"/>
  <c r="P1422" i="7"/>
  <c r="Q1422" i="7" s="1"/>
  <c r="E1423" i="7"/>
  <c r="I1423" i="8"/>
  <c r="G1423" i="8"/>
  <c r="I1423" i="6"/>
  <c r="G1423" i="6"/>
  <c r="I1423" i="5"/>
  <c r="G1423" i="5"/>
  <c r="K1410" i="1"/>
  <c r="L1410" i="1"/>
  <c r="C1411" i="1"/>
  <c r="D1411" i="1" s="1"/>
  <c r="H1410" i="1"/>
  <c r="I1423" i="7" l="1"/>
  <c r="G1423" i="7"/>
  <c r="K1423" i="8"/>
  <c r="C1424" i="8"/>
  <c r="D1424" i="8" s="1"/>
  <c r="L1423" i="8"/>
  <c r="H1423" i="8"/>
  <c r="L1423" i="6"/>
  <c r="K1423" i="6"/>
  <c r="C1424" i="6"/>
  <c r="D1424" i="6" s="1"/>
  <c r="H1423" i="6"/>
  <c r="C1424" i="5"/>
  <c r="D1424" i="5" s="1"/>
  <c r="L1423" i="5"/>
  <c r="K1423" i="5"/>
  <c r="H1423" i="5"/>
  <c r="E1411" i="1"/>
  <c r="P1410" i="1"/>
  <c r="Q1410" i="1" s="1"/>
  <c r="J1410" i="1"/>
  <c r="H1423" i="7" l="1"/>
  <c r="L1423" i="7"/>
  <c r="C1424" i="7"/>
  <c r="K1423" i="7"/>
  <c r="E1424" i="5"/>
  <c r="E1424" i="8"/>
  <c r="P1423" i="8"/>
  <c r="Q1423" i="8" s="1"/>
  <c r="J1423" i="8"/>
  <c r="P1423" i="6"/>
  <c r="Q1423" i="6" s="1"/>
  <c r="J1423" i="6"/>
  <c r="E1424" i="6"/>
  <c r="P1423" i="5"/>
  <c r="Q1423" i="5" s="1"/>
  <c r="J1423" i="5"/>
  <c r="I1411" i="1"/>
  <c r="G1411" i="1"/>
  <c r="P1423" i="7" l="1"/>
  <c r="Q1423" i="7" s="1"/>
  <c r="J1423" i="7"/>
  <c r="D1424" i="7"/>
  <c r="E1424" i="7" s="1"/>
  <c r="I1424" i="8"/>
  <c r="G1424" i="8"/>
  <c r="I1424" i="6"/>
  <c r="G1424" i="6"/>
  <c r="I1424" i="5"/>
  <c r="G1424" i="5"/>
  <c r="L1411" i="1"/>
  <c r="C1412" i="1"/>
  <c r="D1412" i="1" s="1"/>
  <c r="K1411" i="1"/>
  <c r="H1411" i="1"/>
  <c r="I1424" i="7" l="1"/>
  <c r="G1424" i="7"/>
  <c r="C1425" i="8"/>
  <c r="D1425" i="8" s="1"/>
  <c r="L1424" i="8"/>
  <c r="K1424" i="8"/>
  <c r="H1424" i="8"/>
  <c r="C1425" i="6"/>
  <c r="D1425" i="6" s="1"/>
  <c r="L1424" i="6"/>
  <c r="K1424" i="6"/>
  <c r="H1424" i="6"/>
  <c r="K1424" i="5"/>
  <c r="C1425" i="5"/>
  <c r="D1425" i="5" s="1"/>
  <c r="L1424" i="5"/>
  <c r="H1424" i="5"/>
  <c r="E1412" i="1"/>
  <c r="P1411" i="1"/>
  <c r="Q1411" i="1" s="1"/>
  <c r="J1411" i="1"/>
  <c r="K1424" i="7" l="1"/>
  <c r="H1424" i="7"/>
  <c r="C1425" i="7"/>
  <c r="L1424" i="7"/>
  <c r="P1424" i="8"/>
  <c r="Q1424" i="8" s="1"/>
  <c r="J1424" i="8"/>
  <c r="E1425" i="8"/>
  <c r="E1425" i="6"/>
  <c r="P1424" i="6"/>
  <c r="Q1424" i="6" s="1"/>
  <c r="J1424" i="6"/>
  <c r="P1424" i="5"/>
  <c r="Q1424" i="5" s="1"/>
  <c r="J1424" i="5"/>
  <c r="E1425" i="5"/>
  <c r="I1412" i="1"/>
  <c r="G1412" i="1"/>
  <c r="D1425" i="7" l="1"/>
  <c r="E1425" i="7" s="1"/>
  <c r="P1424" i="7"/>
  <c r="Q1424" i="7" s="1"/>
  <c r="J1424" i="7"/>
  <c r="I1425" i="8"/>
  <c r="G1425" i="8"/>
  <c r="I1425" i="6"/>
  <c r="G1425" i="6"/>
  <c r="I1425" i="5"/>
  <c r="G1425" i="5"/>
  <c r="C1413" i="1"/>
  <c r="D1413" i="1" s="1"/>
  <c r="L1412" i="1"/>
  <c r="K1412" i="1"/>
  <c r="H1412" i="1"/>
  <c r="G1425" i="7" l="1"/>
  <c r="I1425" i="7"/>
  <c r="L1425" i="8"/>
  <c r="K1425" i="8"/>
  <c r="C1426" i="8"/>
  <c r="D1426" i="8" s="1"/>
  <c r="H1425" i="8"/>
  <c r="L1425" i="6"/>
  <c r="K1425" i="6"/>
  <c r="C1426" i="6"/>
  <c r="D1426" i="6" s="1"/>
  <c r="H1425" i="6"/>
  <c r="C1426" i="5"/>
  <c r="D1426" i="5" s="1"/>
  <c r="L1425" i="5"/>
  <c r="K1425" i="5"/>
  <c r="H1425" i="5"/>
  <c r="P1412" i="1"/>
  <c r="Q1412" i="1" s="1"/>
  <c r="J1412" i="1"/>
  <c r="E1413" i="1"/>
  <c r="H1425" i="7" l="1"/>
  <c r="L1425" i="7"/>
  <c r="C1426" i="7"/>
  <c r="K1425" i="7"/>
  <c r="E1426" i="5"/>
  <c r="P1425" i="8"/>
  <c r="Q1425" i="8" s="1"/>
  <c r="J1425" i="8"/>
  <c r="E1426" i="8"/>
  <c r="P1425" i="6"/>
  <c r="Q1425" i="6" s="1"/>
  <c r="J1425" i="6"/>
  <c r="E1426" i="6"/>
  <c r="P1425" i="5"/>
  <c r="Q1425" i="5" s="1"/>
  <c r="J1425" i="5"/>
  <c r="I1413" i="1"/>
  <c r="G1413" i="1"/>
  <c r="P1425" i="7" l="1"/>
  <c r="Q1425" i="7" s="1"/>
  <c r="J1425" i="7"/>
  <c r="D1426" i="7"/>
  <c r="E1426" i="7" s="1"/>
  <c r="I1426" i="8"/>
  <c r="G1426" i="8"/>
  <c r="I1426" i="6"/>
  <c r="G1426" i="6"/>
  <c r="I1426" i="5"/>
  <c r="G1426" i="5"/>
  <c r="C1414" i="1"/>
  <c r="D1414" i="1" s="1"/>
  <c r="K1413" i="1"/>
  <c r="L1413" i="1"/>
  <c r="H1413" i="1"/>
  <c r="G1426" i="7" l="1"/>
  <c r="I1426" i="7"/>
  <c r="C1427" i="8"/>
  <c r="D1427" i="8" s="1"/>
  <c r="L1426" i="8"/>
  <c r="K1426" i="8"/>
  <c r="H1426" i="8"/>
  <c r="C1427" i="6"/>
  <c r="D1427" i="6" s="1"/>
  <c r="L1426" i="6"/>
  <c r="K1426" i="6"/>
  <c r="H1426" i="6"/>
  <c r="K1426" i="5"/>
  <c r="C1427" i="5"/>
  <c r="D1427" i="5" s="1"/>
  <c r="L1426" i="5"/>
  <c r="H1426" i="5"/>
  <c r="E1414" i="1"/>
  <c r="P1413" i="1"/>
  <c r="Q1413" i="1" s="1"/>
  <c r="J1413" i="1"/>
  <c r="K1426" i="7" l="1"/>
  <c r="H1426" i="7"/>
  <c r="C1427" i="7"/>
  <c r="D1427" i="7" s="1"/>
  <c r="L1426" i="7"/>
  <c r="E1427" i="6"/>
  <c r="P1426" i="8"/>
  <c r="Q1426" i="8" s="1"/>
  <c r="J1426" i="8"/>
  <c r="E1427" i="8"/>
  <c r="P1426" i="6"/>
  <c r="Q1426" i="6" s="1"/>
  <c r="J1426" i="6"/>
  <c r="P1426" i="5"/>
  <c r="Q1426" i="5" s="1"/>
  <c r="J1426" i="5"/>
  <c r="E1427" i="5"/>
  <c r="I1414" i="1"/>
  <c r="G1414" i="1"/>
  <c r="E1427" i="7" l="1"/>
  <c r="J1426" i="7"/>
  <c r="P1426" i="7"/>
  <c r="Q1426" i="7" s="1"/>
  <c r="I1427" i="8"/>
  <c r="G1427" i="8"/>
  <c r="I1427" i="6"/>
  <c r="G1427" i="6"/>
  <c r="I1427" i="5"/>
  <c r="G1427" i="5"/>
  <c r="K1414" i="1"/>
  <c r="C1415" i="1"/>
  <c r="D1415" i="1" s="1"/>
  <c r="L1414" i="1"/>
  <c r="H1414" i="1"/>
  <c r="I1427" i="7" l="1"/>
  <c r="G1427" i="7"/>
  <c r="L1427" i="8"/>
  <c r="K1427" i="8"/>
  <c r="C1428" i="8"/>
  <c r="D1428" i="8" s="1"/>
  <c r="H1427" i="8"/>
  <c r="L1427" i="6"/>
  <c r="K1427" i="6"/>
  <c r="C1428" i="6"/>
  <c r="D1428" i="6" s="1"/>
  <c r="H1427" i="6"/>
  <c r="C1428" i="5"/>
  <c r="D1428" i="5" s="1"/>
  <c r="L1427" i="5"/>
  <c r="K1427" i="5"/>
  <c r="H1427" i="5"/>
  <c r="E1415" i="1"/>
  <c r="P1414" i="1"/>
  <c r="Q1414" i="1" s="1"/>
  <c r="J1414" i="1"/>
  <c r="K1427" i="7" l="1"/>
  <c r="C1428" i="7"/>
  <c r="H1427" i="7"/>
  <c r="L1427" i="7"/>
  <c r="P1427" i="8"/>
  <c r="Q1427" i="8" s="1"/>
  <c r="J1427" i="8"/>
  <c r="E1428" i="8"/>
  <c r="P1427" i="6"/>
  <c r="Q1427" i="6" s="1"/>
  <c r="J1427" i="6"/>
  <c r="E1428" i="6"/>
  <c r="E1428" i="5"/>
  <c r="P1427" i="5"/>
  <c r="Q1427" i="5" s="1"/>
  <c r="J1427" i="5"/>
  <c r="I1415" i="1"/>
  <c r="G1415" i="1"/>
  <c r="D1428" i="7" l="1"/>
  <c r="E1428" i="7" s="1"/>
  <c r="P1427" i="7"/>
  <c r="Q1427" i="7" s="1"/>
  <c r="J1427" i="7"/>
  <c r="I1428" i="8"/>
  <c r="G1428" i="8"/>
  <c r="I1428" i="6"/>
  <c r="G1428" i="6"/>
  <c r="I1428" i="5"/>
  <c r="G1428" i="5"/>
  <c r="L1415" i="1"/>
  <c r="K1415" i="1"/>
  <c r="C1416" i="1"/>
  <c r="D1416" i="1" s="1"/>
  <c r="H1415" i="1"/>
  <c r="G1428" i="7" l="1"/>
  <c r="I1428" i="7"/>
  <c r="C1429" i="8"/>
  <c r="D1429" i="8" s="1"/>
  <c r="L1428" i="8"/>
  <c r="K1428" i="8"/>
  <c r="H1428" i="8"/>
  <c r="C1429" i="6"/>
  <c r="D1429" i="6" s="1"/>
  <c r="L1428" i="6"/>
  <c r="K1428" i="6"/>
  <c r="H1428" i="6"/>
  <c r="K1428" i="5"/>
  <c r="C1429" i="5"/>
  <c r="D1429" i="5" s="1"/>
  <c r="L1428" i="5"/>
  <c r="H1428" i="5"/>
  <c r="E1416" i="1"/>
  <c r="P1415" i="1"/>
  <c r="Q1415" i="1" s="1"/>
  <c r="J1415" i="1"/>
  <c r="H1428" i="7" l="1"/>
  <c r="C1429" i="7"/>
  <c r="L1428" i="7"/>
  <c r="K1428" i="7"/>
  <c r="E1429" i="6"/>
  <c r="P1428" i="8"/>
  <c r="Q1428" i="8" s="1"/>
  <c r="J1428" i="8"/>
  <c r="E1429" i="8"/>
  <c r="P1428" i="6"/>
  <c r="Q1428" i="6" s="1"/>
  <c r="J1428" i="6"/>
  <c r="P1428" i="5"/>
  <c r="Q1428" i="5" s="1"/>
  <c r="J1428" i="5"/>
  <c r="E1429" i="5"/>
  <c r="I1416" i="1"/>
  <c r="G1416" i="1"/>
  <c r="J1428" i="7" l="1"/>
  <c r="P1428" i="7"/>
  <c r="Q1428" i="7" s="1"/>
  <c r="D1429" i="7"/>
  <c r="E1429" i="7" s="1"/>
  <c r="I1429" i="8"/>
  <c r="G1429" i="8"/>
  <c r="I1429" i="6"/>
  <c r="G1429" i="6"/>
  <c r="I1429" i="5"/>
  <c r="G1429" i="5"/>
  <c r="K1416" i="1"/>
  <c r="L1416" i="1"/>
  <c r="C1417" i="1"/>
  <c r="D1417" i="1" s="1"/>
  <c r="H1416" i="1"/>
  <c r="I1429" i="7" l="1"/>
  <c r="G1429" i="7"/>
  <c r="L1429" i="8"/>
  <c r="K1429" i="8"/>
  <c r="C1430" i="8"/>
  <c r="D1430" i="8" s="1"/>
  <c r="H1429" i="8"/>
  <c r="L1429" i="6"/>
  <c r="K1429" i="6"/>
  <c r="C1430" i="6"/>
  <c r="D1430" i="6" s="1"/>
  <c r="H1429" i="6"/>
  <c r="C1430" i="5"/>
  <c r="D1430" i="5" s="1"/>
  <c r="L1429" i="5"/>
  <c r="K1429" i="5"/>
  <c r="H1429" i="5"/>
  <c r="E1417" i="1"/>
  <c r="P1416" i="1"/>
  <c r="Q1416" i="1" s="1"/>
  <c r="J1416" i="1"/>
  <c r="C1430" i="7" l="1"/>
  <c r="H1429" i="7"/>
  <c r="L1429" i="7"/>
  <c r="K1429" i="7"/>
  <c r="E1430" i="5"/>
  <c r="P1429" i="8"/>
  <c r="Q1429" i="8" s="1"/>
  <c r="J1429" i="8"/>
  <c r="E1430" i="8"/>
  <c r="P1429" i="6"/>
  <c r="Q1429" i="6" s="1"/>
  <c r="J1429" i="6"/>
  <c r="E1430" i="6"/>
  <c r="P1429" i="5"/>
  <c r="Q1429" i="5" s="1"/>
  <c r="J1429" i="5"/>
  <c r="I1417" i="1"/>
  <c r="G1417" i="1"/>
  <c r="J1429" i="7" l="1"/>
  <c r="P1429" i="7"/>
  <c r="Q1429" i="7" s="1"/>
  <c r="D1430" i="7"/>
  <c r="E1430" i="7" s="1"/>
  <c r="I1430" i="8"/>
  <c r="G1430" i="8"/>
  <c r="I1430" i="6"/>
  <c r="G1430" i="6"/>
  <c r="I1430" i="5"/>
  <c r="G1430" i="5"/>
  <c r="C1418" i="1"/>
  <c r="D1418" i="1" s="1"/>
  <c r="K1417" i="1"/>
  <c r="L1417" i="1"/>
  <c r="H1417" i="1"/>
  <c r="I1430" i="7" l="1"/>
  <c r="G1430" i="7"/>
  <c r="C1431" i="8"/>
  <c r="D1431" i="8" s="1"/>
  <c r="L1430" i="8"/>
  <c r="K1430" i="8"/>
  <c r="H1430" i="8"/>
  <c r="C1431" i="6"/>
  <c r="D1431" i="6" s="1"/>
  <c r="L1430" i="6"/>
  <c r="K1430" i="6"/>
  <c r="H1430" i="6"/>
  <c r="K1430" i="5"/>
  <c r="C1431" i="5"/>
  <c r="D1431" i="5" s="1"/>
  <c r="L1430" i="5"/>
  <c r="H1430" i="5"/>
  <c r="E1418" i="1"/>
  <c r="P1417" i="1"/>
  <c r="Q1417" i="1" s="1"/>
  <c r="J1417" i="1"/>
  <c r="L1430" i="7" l="1"/>
  <c r="H1430" i="7"/>
  <c r="C1431" i="7"/>
  <c r="D1431" i="7" s="1"/>
  <c r="K1430" i="7"/>
  <c r="E1431" i="5"/>
  <c r="P1430" i="8"/>
  <c r="Q1430" i="8" s="1"/>
  <c r="J1430" i="8"/>
  <c r="E1431" i="8"/>
  <c r="E1431" i="6"/>
  <c r="P1430" i="6"/>
  <c r="Q1430" i="6" s="1"/>
  <c r="J1430" i="6"/>
  <c r="P1430" i="5"/>
  <c r="Q1430" i="5" s="1"/>
  <c r="J1430" i="5"/>
  <c r="I1418" i="1"/>
  <c r="G1418" i="1"/>
  <c r="P1430" i="7" l="1"/>
  <c r="Q1430" i="7" s="1"/>
  <c r="J1430" i="7"/>
  <c r="E1431" i="7"/>
  <c r="I1431" i="8"/>
  <c r="G1431" i="8"/>
  <c r="I1431" i="6"/>
  <c r="G1431" i="6"/>
  <c r="I1431" i="5"/>
  <c r="G1431" i="5"/>
  <c r="C1419" i="1"/>
  <c r="D1419" i="1" s="1"/>
  <c r="K1418" i="1"/>
  <c r="L1418" i="1"/>
  <c r="H1418" i="1"/>
  <c r="I1431" i="7" l="1"/>
  <c r="G1431" i="7"/>
  <c r="L1431" i="8"/>
  <c r="K1431" i="8"/>
  <c r="C1432" i="8"/>
  <c r="D1432" i="8" s="1"/>
  <c r="H1431" i="8"/>
  <c r="L1431" i="6"/>
  <c r="K1431" i="6"/>
  <c r="C1432" i="6"/>
  <c r="D1432" i="6" s="1"/>
  <c r="H1431" i="6"/>
  <c r="C1432" i="5"/>
  <c r="D1432" i="5" s="1"/>
  <c r="L1431" i="5"/>
  <c r="K1431" i="5"/>
  <c r="H1431" i="5"/>
  <c r="E1419" i="1"/>
  <c r="P1418" i="1"/>
  <c r="Q1418" i="1" s="1"/>
  <c r="J1418" i="1"/>
  <c r="C1432" i="7" l="1"/>
  <c r="L1431" i="7"/>
  <c r="H1431" i="7"/>
  <c r="K1431" i="7"/>
  <c r="E1432" i="5"/>
  <c r="P1431" i="8"/>
  <c r="Q1431" i="8" s="1"/>
  <c r="J1431" i="8"/>
  <c r="E1432" i="8"/>
  <c r="P1431" i="6"/>
  <c r="Q1431" i="6" s="1"/>
  <c r="J1431" i="6"/>
  <c r="E1432" i="6"/>
  <c r="P1431" i="5"/>
  <c r="Q1431" i="5" s="1"/>
  <c r="J1431" i="5"/>
  <c r="I1419" i="1"/>
  <c r="G1419" i="1"/>
  <c r="P1431" i="7" l="1"/>
  <c r="Q1431" i="7" s="1"/>
  <c r="J1431" i="7"/>
  <c r="D1432" i="7"/>
  <c r="E1432" i="7" s="1"/>
  <c r="I1432" i="8"/>
  <c r="G1432" i="8"/>
  <c r="I1432" i="6"/>
  <c r="G1432" i="6"/>
  <c r="I1432" i="5"/>
  <c r="G1432" i="5"/>
  <c r="C1420" i="1"/>
  <c r="D1420" i="1" s="1"/>
  <c r="K1419" i="1"/>
  <c r="L1419" i="1"/>
  <c r="H1419" i="1"/>
  <c r="G1432" i="7" l="1"/>
  <c r="I1432" i="7"/>
  <c r="C1433" i="8"/>
  <c r="D1433" i="8" s="1"/>
  <c r="L1432" i="8"/>
  <c r="K1432" i="8"/>
  <c r="H1432" i="8"/>
  <c r="C1433" i="6"/>
  <c r="D1433" i="6" s="1"/>
  <c r="L1432" i="6"/>
  <c r="K1432" i="6"/>
  <c r="H1432" i="6"/>
  <c r="K1432" i="5"/>
  <c r="C1433" i="5"/>
  <c r="D1433" i="5" s="1"/>
  <c r="L1432" i="5"/>
  <c r="H1432" i="5"/>
  <c r="E1420" i="1"/>
  <c r="P1419" i="1"/>
  <c r="Q1419" i="1" s="1"/>
  <c r="J1419" i="1"/>
  <c r="L1432" i="7" l="1"/>
  <c r="H1432" i="7"/>
  <c r="K1432" i="7"/>
  <c r="C1433" i="7"/>
  <c r="P1432" i="8"/>
  <c r="Q1432" i="8" s="1"/>
  <c r="J1432" i="8"/>
  <c r="E1433" i="8"/>
  <c r="E1433" i="6"/>
  <c r="P1432" i="6"/>
  <c r="Q1432" i="6" s="1"/>
  <c r="J1432" i="6"/>
  <c r="P1432" i="5"/>
  <c r="Q1432" i="5" s="1"/>
  <c r="J1432" i="5"/>
  <c r="E1433" i="5"/>
  <c r="I1420" i="1"/>
  <c r="G1420" i="1"/>
  <c r="P1432" i="7" l="1"/>
  <c r="Q1432" i="7" s="1"/>
  <c r="J1432" i="7"/>
  <c r="D1433" i="7"/>
  <c r="E1433" i="7" s="1"/>
  <c r="I1433" i="8"/>
  <c r="G1433" i="8"/>
  <c r="I1433" i="6"/>
  <c r="G1433" i="6"/>
  <c r="I1433" i="5"/>
  <c r="G1433" i="5"/>
  <c r="L1420" i="1"/>
  <c r="C1421" i="1"/>
  <c r="D1421" i="1" s="1"/>
  <c r="K1420" i="1"/>
  <c r="H1420" i="1"/>
  <c r="G1433" i="7" l="1"/>
  <c r="I1433" i="7"/>
  <c r="L1433" i="8"/>
  <c r="K1433" i="8"/>
  <c r="C1434" i="8"/>
  <c r="D1434" i="8" s="1"/>
  <c r="H1433" i="8"/>
  <c r="L1433" i="6"/>
  <c r="K1433" i="6"/>
  <c r="C1434" i="6"/>
  <c r="D1434" i="6" s="1"/>
  <c r="H1433" i="6"/>
  <c r="C1434" i="5"/>
  <c r="D1434" i="5" s="1"/>
  <c r="L1433" i="5"/>
  <c r="K1433" i="5"/>
  <c r="H1433" i="5"/>
  <c r="E1421" i="1"/>
  <c r="P1420" i="1"/>
  <c r="Q1420" i="1" s="1"/>
  <c r="J1420" i="1"/>
  <c r="K1433" i="7" l="1"/>
  <c r="H1433" i="7"/>
  <c r="C1434" i="7"/>
  <c r="D1434" i="7" s="1"/>
  <c r="L1433" i="7"/>
  <c r="E1434" i="5"/>
  <c r="P1433" i="8"/>
  <c r="Q1433" i="8" s="1"/>
  <c r="J1433" i="8"/>
  <c r="E1434" i="8"/>
  <c r="P1433" i="6"/>
  <c r="Q1433" i="6" s="1"/>
  <c r="J1433" i="6"/>
  <c r="E1434" i="6"/>
  <c r="P1433" i="5"/>
  <c r="Q1433" i="5" s="1"/>
  <c r="J1433" i="5"/>
  <c r="I1421" i="1"/>
  <c r="G1421" i="1"/>
  <c r="J1433" i="7" l="1"/>
  <c r="P1433" i="7"/>
  <c r="Q1433" i="7" s="1"/>
  <c r="E1434" i="7"/>
  <c r="I1434" i="8"/>
  <c r="G1434" i="8"/>
  <c r="I1434" i="6"/>
  <c r="G1434" i="6"/>
  <c r="I1434" i="5"/>
  <c r="G1434" i="5"/>
  <c r="L1421" i="1"/>
  <c r="C1422" i="1"/>
  <c r="D1422" i="1" s="1"/>
  <c r="K1421" i="1"/>
  <c r="H1421" i="1"/>
  <c r="I1434" i="7" l="1"/>
  <c r="G1434" i="7"/>
  <c r="C1435" i="8"/>
  <c r="D1435" i="8" s="1"/>
  <c r="L1434" i="8"/>
  <c r="K1434" i="8"/>
  <c r="H1434" i="8"/>
  <c r="L1434" i="6"/>
  <c r="C1435" i="6"/>
  <c r="D1435" i="6" s="1"/>
  <c r="K1434" i="6"/>
  <c r="H1434" i="6"/>
  <c r="C1435" i="5"/>
  <c r="D1435" i="5" s="1"/>
  <c r="K1434" i="5"/>
  <c r="L1434" i="5"/>
  <c r="H1434" i="5"/>
  <c r="E1422" i="1"/>
  <c r="P1421" i="1"/>
  <c r="Q1421" i="1" s="1"/>
  <c r="J1421" i="1"/>
  <c r="H1434" i="7" l="1"/>
  <c r="K1434" i="7"/>
  <c r="C1435" i="7"/>
  <c r="D1435" i="7" s="1"/>
  <c r="L1434" i="7"/>
  <c r="P1434" i="8"/>
  <c r="Q1434" i="8" s="1"/>
  <c r="J1434" i="8"/>
  <c r="E1435" i="8"/>
  <c r="E1435" i="6"/>
  <c r="P1434" i="6"/>
  <c r="Q1434" i="6" s="1"/>
  <c r="J1434" i="6"/>
  <c r="P1434" i="5"/>
  <c r="Q1434" i="5" s="1"/>
  <c r="J1434" i="5"/>
  <c r="E1435" i="5"/>
  <c r="I1422" i="1"/>
  <c r="G1422" i="1"/>
  <c r="J1434" i="7" l="1"/>
  <c r="P1434" i="7"/>
  <c r="Q1434" i="7" s="1"/>
  <c r="E1435" i="7"/>
  <c r="I1435" i="8"/>
  <c r="G1435" i="8"/>
  <c r="I1435" i="6"/>
  <c r="G1435" i="6"/>
  <c r="I1435" i="5"/>
  <c r="G1435" i="5"/>
  <c r="C1423" i="1"/>
  <c r="D1423" i="1" s="1"/>
  <c r="L1422" i="1"/>
  <c r="K1422" i="1"/>
  <c r="H1422" i="1"/>
  <c r="I1435" i="7" l="1"/>
  <c r="G1435" i="7"/>
  <c r="C1436" i="8"/>
  <c r="D1436" i="8" s="1"/>
  <c r="K1435" i="8"/>
  <c r="L1435" i="8"/>
  <c r="H1435" i="8"/>
  <c r="L1435" i="6"/>
  <c r="C1436" i="6"/>
  <c r="D1436" i="6" s="1"/>
  <c r="K1435" i="6"/>
  <c r="H1435" i="6"/>
  <c r="C1436" i="5"/>
  <c r="D1436" i="5" s="1"/>
  <c r="K1435" i="5"/>
  <c r="L1435" i="5"/>
  <c r="H1435" i="5"/>
  <c r="E1423" i="1"/>
  <c r="P1422" i="1"/>
  <c r="Q1422" i="1" s="1"/>
  <c r="J1422" i="1"/>
  <c r="E1436" i="8" l="1"/>
  <c r="C1436" i="7"/>
  <c r="D1436" i="7" s="1"/>
  <c r="L1435" i="7"/>
  <c r="H1435" i="7"/>
  <c r="K1435" i="7"/>
  <c r="E1436" i="7" s="1"/>
  <c r="E1436" i="5"/>
  <c r="P1435" i="8"/>
  <c r="Q1435" i="8" s="1"/>
  <c r="J1435" i="8"/>
  <c r="E1436" i="6"/>
  <c r="P1435" i="6"/>
  <c r="Q1435" i="6" s="1"/>
  <c r="J1435" i="6"/>
  <c r="P1435" i="5"/>
  <c r="Q1435" i="5" s="1"/>
  <c r="J1435" i="5"/>
  <c r="I1423" i="1"/>
  <c r="G1423" i="1"/>
  <c r="J1435" i="7" l="1"/>
  <c r="P1435" i="7"/>
  <c r="Q1435" i="7" s="1"/>
  <c r="I1436" i="8"/>
  <c r="G1436" i="8"/>
  <c r="I1436" i="6"/>
  <c r="G1436" i="6"/>
  <c r="I1436" i="5"/>
  <c r="G1436" i="5"/>
  <c r="L1423" i="1"/>
  <c r="C1424" i="1"/>
  <c r="D1424" i="1" s="1"/>
  <c r="K1423" i="1"/>
  <c r="H1423" i="1"/>
  <c r="G1436" i="7" l="1"/>
  <c r="I1436" i="7"/>
  <c r="L1436" i="8"/>
  <c r="K1436" i="8"/>
  <c r="C1437" i="8"/>
  <c r="D1437" i="8" s="1"/>
  <c r="H1436" i="8"/>
  <c r="L1436" i="6"/>
  <c r="K1436" i="6"/>
  <c r="C1437" i="6"/>
  <c r="D1437" i="6" s="1"/>
  <c r="H1436" i="6"/>
  <c r="L1436" i="5"/>
  <c r="K1436" i="5"/>
  <c r="C1437" i="5"/>
  <c r="D1437" i="5" s="1"/>
  <c r="H1436" i="5"/>
  <c r="E1424" i="1"/>
  <c r="P1423" i="1"/>
  <c r="Q1423" i="1" s="1"/>
  <c r="J1423" i="1"/>
  <c r="L1436" i="7" l="1"/>
  <c r="C1437" i="7"/>
  <c r="H1436" i="7"/>
  <c r="K1436" i="7"/>
  <c r="P1436" i="8"/>
  <c r="Q1436" i="8" s="1"/>
  <c r="J1436" i="8"/>
  <c r="E1437" i="8"/>
  <c r="P1436" i="6"/>
  <c r="Q1436" i="6" s="1"/>
  <c r="J1436" i="6"/>
  <c r="E1437" i="6"/>
  <c r="P1436" i="5"/>
  <c r="Q1436" i="5" s="1"/>
  <c r="J1436" i="5"/>
  <c r="E1437" i="5"/>
  <c r="I1424" i="1"/>
  <c r="G1424" i="1"/>
  <c r="P1436" i="7" l="1"/>
  <c r="Q1436" i="7" s="1"/>
  <c r="J1436" i="7"/>
  <c r="D1437" i="7"/>
  <c r="E1437" i="7" s="1"/>
  <c r="I1437" i="8"/>
  <c r="G1437" i="8"/>
  <c r="I1437" i="6"/>
  <c r="G1437" i="6"/>
  <c r="I1437" i="5"/>
  <c r="G1437" i="5"/>
  <c r="L1424" i="1"/>
  <c r="K1424" i="1"/>
  <c r="C1425" i="1"/>
  <c r="D1425" i="1" s="1"/>
  <c r="H1424" i="1"/>
  <c r="I1437" i="7" l="1"/>
  <c r="G1437" i="7"/>
  <c r="C1438" i="8"/>
  <c r="D1438" i="8" s="1"/>
  <c r="K1437" i="8"/>
  <c r="L1437" i="8"/>
  <c r="H1437" i="8"/>
  <c r="C1438" i="6"/>
  <c r="D1438" i="6" s="1"/>
  <c r="L1437" i="6"/>
  <c r="K1437" i="6"/>
  <c r="H1437" i="6"/>
  <c r="C1438" i="5"/>
  <c r="D1438" i="5" s="1"/>
  <c r="L1437" i="5"/>
  <c r="K1437" i="5"/>
  <c r="H1437" i="5"/>
  <c r="P1424" i="1"/>
  <c r="Q1424" i="1" s="1"/>
  <c r="J1424" i="1"/>
  <c r="E1425" i="1"/>
  <c r="H1437" i="7" l="1"/>
  <c r="L1437" i="7"/>
  <c r="K1437" i="7"/>
  <c r="C1438" i="7"/>
  <c r="D1438" i="7" s="1"/>
  <c r="E1438" i="8"/>
  <c r="E1438" i="5"/>
  <c r="P1437" i="8"/>
  <c r="Q1437" i="8" s="1"/>
  <c r="J1437" i="8"/>
  <c r="P1437" i="6"/>
  <c r="Q1437" i="6" s="1"/>
  <c r="J1437" i="6"/>
  <c r="E1438" i="6"/>
  <c r="P1437" i="5"/>
  <c r="Q1437" i="5" s="1"/>
  <c r="J1437" i="5"/>
  <c r="I1425" i="1"/>
  <c r="G1425" i="1"/>
  <c r="J1437" i="7" l="1"/>
  <c r="P1437" i="7"/>
  <c r="Q1437" i="7" s="1"/>
  <c r="E1438" i="7"/>
  <c r="I1438" i="8"/>
  <c r="G1438" i="8"/>
  <c r="I1438" i="6"/>
  <c r="G1438" i="6"/>
  <c r="I1438" i="5"/>
  <c r="G1438" i="5"/>
  <c r="L1425" i="1"/>
  <c r="C1426" i="1"/>
  <c r="D1426" i="1" s="1"/>
  <c r="K1425" i="1"/>
  <c r="H1425" i="1"/>
  <c r="I1438" i="7" l="1"/>
  <c r="G1438" i="7"/>
  <c r="L1438" i="8"/>
  <c r="K1438" i="8"/>
  <c r="C1439" i="8"/>
  <c r="D1439" i="8" s="1"/>
  <c r="H1438" i="8"/>
  <c r="L1438" i="6"/>
  <c r="K1438" i="6"/>
  <c r="C1439" i="6"/>
  <c r="D1439" i="6" s="1"/>
  <c r="H1438" i="6"/>
  <c r="L1438" i="5"/>
  <c r="K1438" i="5"/>
  <c r="C1439" i="5"/>
  <c r="D1439" i="5" s="1"/>
  <c r="H1438" i="5"/>
  <c r="E1426" i="1"/>
  <c r="P1425" i="1"/>
  <c r="Q1425" i="1" s="1"/>
  <c r="J1425" i="1"/>
  <c r="L1438" i="7" l="1"/>
  <c r="C1439" i="7"/>
  <c r="H1438" i="7"/>
  <c r="K1438" i="7"/>
  <c r="P1438" i="8"/>
  <c r="Q1438" i="8" s="1"/>
  <c r="J1438" i="8"/>
  <c r="E1439" i="8"/>
  <c r="P1438" i="6"/>
  <c r="Q1438" i="6" s="1"/>
  <c r="J1438" i="6"/>
  <c r="E1439" i="6"/>
  <c r="P1438" i="5"/>
  <c r="Q1438" i="5" s="1"/>
  <c r="J1438" i="5"/>
  <c r="E1439" i="5"/>
  <c r="I1426" i="1"/>
  <c r="G1426" i="1"/>
  <c r="J1438" i="7" l="1"/>
  <c r="P1438" i="7"/>
  <c r="Q1438" i="7" s="1"/>
  <c r="D1439" i="7"/>
  <c r="E1439" i="7" s="1"/>
  <c r="I1439" i="8"/>
  <c r="G1439" i="8"/>
  <c r="I1439" i="6"/>
  <c r="G1439" i="6"/>
  <c r="I1439" i="5"/>
  <c r="G1439" i="5"/>
  <c r="L1426" i="1"/>
  <c r="K1426" i="1"/>
  <c r="C1427" i="1"/>
  <c r="D1427" i="1" s="1"/>
  <c r="H1426" i="1"/>
  <c r="I1439" i="7" l="1"/>
  <c r="G1439" i="7"/>
  <c r="C1440" i="8"/>
  <c r="D1440" i="8" s="1"/>
  <c r="K1439" i="8"/>
  <c r="L1439" i="8"/>
  <c r="H1439" i="8"/>
  <c r="C1440" i="6"/>
  <c r="D1440" i="6" s="1"/>
  <c r="L1439" i="6"/>
  <c r="K1439" i="6"/>
  <c r="H1439" i="6"/>
  <c r="C1440" i="5"/>
  <c r="D1440" i="5" s="1"/>
  <c r="K1439" i="5"/>
  <c r="L1439" i="5"/>
  <c r="H1439" i="5"/>
  <c r="E1427" i="1"/>
  <c r="P1426" i="1"/>
  <c r="Q1426" i="1" s="1"/>
  <c r="J1426" i="1"/>
  <c r="H1439" i="7" l="1"/>
  <c r="K1439" i="7"/>
  <c r="C1440" i="7"/>
  <c r="L1439" i="7"/>
  <c r="E1440" i="5"/>
  <c r="E1440" i="8"/>
  <c r="P1439" i="8"/>
  <c r="Q1439" i="8" s="1"/>
  <c r="J1439" i="8"/>
  <c r="P1439" i="6"/>
  <c r="Q1439" i="6" s="1"/>
  <c r="J1439" i="6"/>
  <c r="E1440" i="6"/>
  <c r="P1439" i="5"/>
  <c r="Q1439" i="5" s="1"/>
  <c r="J1439" i="5"/>
  <c r="I1427" i="1"/>
  <c r="G1427" i="1"/>
  <c r="D1440" i="7" l="1"/>
  <c r="E1440" i="7" s="1"/>
  <c r="P1439" i="7"/>
  <c r="Q1439" i="7" s="1"/>
  <c r="J1439" i="7"/>
  <c r="I1440" i="8"/>
  <c r="G1440" i="8"/>
  <c r="I1440" i="6"/>
  <c r="G1440" i="6"/>
  <c r="I1440" i="5"/>
  <c r="G1440" i="5"/>
  <c r="C1428" i="1"/>
  <c r="D1428" i="1" s="1"/>
  <c r="L1427" i="1"/>
  <c r="K1427" i="1"/>
  <c r="H1427" i="1"/>
  <c r="I1440" i="7" l="1"/>
  <c r="G1440" i="7"/>
  <c r="L1440" i="8"/>
  <c r="K1440" i="8"/>
  <c r="C1441" i="8"/>
  <c r="D1441" i="8" s="1"/>
  <c r="H1440" i="8"/>
  <c r="L1440" i="6"/>
  <c r="K1440" i="6"/>
  <c r="C1441" i="6"/>
  <c r="D1441" i="6" s="1"/>
  <c r="H1440" i="6"/>
  <c r="L1440" i="5"/>
  <c r="K1440" i="5"/>
  <c r="C1441" i="5"/>
  <c r="D1441" i="5" s="1"/>
  <c r="H1440" i="5"/>
  <c r="P1427" i="1"/>
  <c r="Q1427" i="1" s="1"/>
  <c r="J1427" i="1"/>
  <c r="E1428" i="1"/>
  <c r="H1440" i="7" l="1"/>
  <c r="L1440" i="7"/>
  <c r="C1441" i="7"/>
  <c r="K1440" i="7"/>
  <c r="P1440" i="8"/>
  <c r="Q1440" i="8" s="1"/>
  <c r="J1440" i="8"/>
  <c r="E1441" i="8"/>
  <c r="P1440" i="6"/>
  <c r="Q1440" i="6" s="1"/>
  <c r="J1440" i="6"/>
  <c r="E1441" i="6"/>
  <c r="P1440" i="5"/>
  <c r="Q1440" i="5" s="1"/>
  <c r="J1440" i="5"/>
  <c r="E1441" i="5"/>
  <c r="I1428" i="1"/>
  <c r="G1428" i="1"/>
  <c r="P1440" i="7" l="1"/>
  <c r="Q1440" i="7" s="1"/>
  <c r="J1440" i="7"/>
  <c r="D1441" i="7"/>
  <c r="E1441" i="7"/>
  <c r="I1441" i="8"/>
  <c r="G1441" i="8"/>
  <c r="I1441" i="6"/>
  <c r="G1441" i="6"/>
  <c r="I1441" i="5"/>
  <c r="G1441" i="5"/>
  <c r="L1428" i="1"/>
  <c r="K1428" i="1"/>
  <c r="C1429" i="1"/>
  <c r="D1429" i="1" s="1"/>
  <c r="H1428" i="1"/>
  <c r="I1441" i="7" l="1"/>
  <c r="G1441" i="7"/>
  <c r="C1442" i="8"/>
  <c r="D1442" i="8" s="1"/>
  <c r="K1441" i="8"/>
  <c r="L1441" i="8"/>
  <c r="H1441" i="8"/>
  <c r="C1442" i="6"/>
  <c r="D1442" i="6" s="1"/>
  <c r="L1441" i="6"/>
  <c r="K1441" i="6"/>
  <c r="H1441" i="6"/>
  <c r="C1442" i="5"/>
  <c r="D1442" i="5" s="1"/>
  <c r="K1441" i="5"/>
  <c r="L1441" i="5"/>
  <c r="H1441" i="5"/>
  <c r="E1429" i="1"/>
  <c r="P1428" i="1"/>
  <c r="Q1428" i="1" s="1"/>
  <c r="J1428" i="1"/>
  <c r="H1441" i="7" l="1"/>
  <c r="K1441" i="7"/>
  <c r="C1442" i="7"/>
  <c r="L1441" i="7"/>
  <c r="E1442" i="8"/>
  <c r="E1442" i="6"/>
  <c r="P1441" i="8"/>
  <c r="Q1441" i="8" s="1"/>
  <c r="J1441" i="8"/>
  <c r="P1441" i="6"/>
  <c r="Q1441" i="6" s="1"/>
  <c r="J1441" i="6"/>
  <c r="E1442" i="5"/>
  <c r="P1441" i="5"/>
  <c r="Q1441" i="5" s="1"/>
  <c r="J1441" i="5"/>
  <c r="I1429" i="1"/>
  <c r="G1429" i="1"/>
  <c r="D1442" i="7" l="1"/>
  <c r="E1442" i="7" s="1"/>
  <c r="P1441" i="7"/>
  <c r="Q1441" i="7" s="1"/>
  <c r="J1441" i="7"/>
  <c r="I1442" i="8"/>
  <c r="G1442" i="8"/>
  <c r="I1442" i="6"/>
  <c r="G1442" i="6"/>
  <c r="I1442" i="5"/>
  <c r="G1442" i="5"/>
  <c r="C1430" i="1"/>
  <c r="D1430" i="1" s="1"/>
  <c r="K1429" i="1"/>
  <c r="L1429" i="1"/>
  <c r="H1429" i="1"/>
  <c r="G1442" i="7" l="1"/>
  <c r="I1442" i="7"/>
  <c r="L1442" i="8"/>
  <c r="K1442" i="8"/>
  <c r="C1443" i="8"/>
  <c r="D1443" i="8" s="1"/>
  <c r="H1442" i="8"/>
  <c r="L1442" i="6"/>
  <c r="K1442" i="6"/>
  <c r="C1443" i="6"/>
  <c r="D1443" i="6" s="1"/>
  <c r="H1442" i="6"/>
  <c r="L1442" i="5"/>
  <c r="K1442" i="5"/>
  <c r="C1443" i="5"/>
  <c r="D1443" i="5" s="1"/>
  <c r="H1442" i="5"/>
  <c r="E1430" i="1"/>
  <c r="P1429" i="1"/>
  <c r="Q1429" i="1" s="1"/>
  <c r="J1429" i="1"/>
  <c r="K1442" i="7" l="1"/>
  <c r="H1442" i="7"/>
  <c r="L1442" i="7"/>
  <c r="C1443" i="7"/>
  <c r="P1442" i="8"/>
  <c r="Q1442" i="8" s="1"/>
  <c r="J1442" i="8"/>
  <c r="E1443" i="8"/>
  <c r="E1443" i="6"/>
  <c r="P1442" i="6"/>
  <c r="Q1442" i="6" s="1"/>
  <c r="J1442" i="6"/>
  <c r="P1442" i="5"/>
  <c r="Q1442" i="5" s="1"/>
  <c r="J1442" i="5"/>
  <c r="E1443" i="5"/>
  <c r="I1430" i="1"/>
  <c r="G1430" i="1"/>
  <c r="J1442" i="7" l="1"/>
  <c r="P1442" i="7"/>
  <c r="Q1442" i="7" s="1"/>
  <c r="D1443" i="7"/>
  <c r="E1443" i="7" s="1"/>
  <c r="I1443" i="8"/>
  <c r="G1443" i="8"/>
  <c r="I1443" i="6"/>
  <c r="G1443" i="6"/>
  <c r="I1443" i="5"/>
  <c r="G1443" i="5"/>
  <c r="C1431" i="1"/>
  <c r="D1431" i="1" s="1"/>
  <c r="K1430" i="1"/>
  <c r="L1430" i="1"/>
  <c r="H1430" i="1"/>
  <c r="G1443" i="7" l="1"/>
  <c r="I1443" i="7"/>
  <c r="C1444" i="8"/>
  <c r="D1444" i="8" s="1"/>
  <c r="K1443" i="8"/>
  <c r="L1443" i="8"/>
  <c r="H1443" i="8"/>
  <c r="C1444" i="6"/>
  <c r="D1444" i="6" s="1"/>
  <c r="L1443" i="6"/>
  <c r="K1443" i="6"/>
  <c r="H1443" i="6"/>
  <c r="C1444" i="5"/>
  <c r="D1444" i="5" s="1"/>
  <c r="K1443" i="5"/>
  <c r="L1443" i="5"/>
  <c r="H1443" i="5"/>
  <c r="E1431" i="1"/>
  <c r="P1430" i="1"/>
  <c r="Q1430" i="1" s="1"/>
  <c r="J1430" i="1"/>
  <c r="H1443" i="7" l="1"/>
  <c r="L1443" i="7"/>
  <c r="K1443" i="7"/>
  <c r="C1444" i="7"/>
  <c r="D1444" i="7" s="1"/>
  <c r="E1444" i="8"/>
  <c r="E1444" i="5"/>
  <c r="P1443" i="8"/>
  <c r="Q1443" i="8" s="1"/>
  <c r="J1443" i="8"/>
  <c r="E1444" i="6"/>
  <c r="P1443" i="6"/>
  <c r="Q1443" i="6" s="1"/>
  <c r="J1443" i="6"/>
  <c r="P1443" i="5"/>
  <c r="Q1443" i="5" s="1"/>
  <c r="J1443" i="5"/>
  <c r="I1431" i="1"/>
  <c r="G1431" i="1"/>
  <c r="P1443" i="7" l="1"/>
  <c r="Q1443" i="7" s="1"/>
  <c r="J1443" i="7"/>
  <c r="E1444" i="7"/>
  <c r="I1444" i="8"/>
  <c r="G1444" i="8"/>
  <c r="I1444" i="6"/>
  <c r="G1444" i="6"/>
  <c r="I1444" i="5"/>
  <c r="G1444" i="5"/>
  <c r="K1431" i="1"/>
  <c r="C1432" i="1"/>
  <c r="D1432" i="1" s="1"/>
  <c r="L1431" i="1"/>
  <c r="H1431" i="1"/>
  <c r="I1444" i="7" l="1"/>
  <c r="G1444" i="7"/>
  <c r="L1444" i="8"/>
  <c r="K1444" i="8"/>
  <c r="C1445" i="8"/>
  <c r="D1445" i="8" s="1"/>
  <c r="H1444" i="8"/>
  <c r="L1444" i="6"/>
  <c r="K1444" i="6"/>
  <c r="C1445" i="6"/>
  <c r="D1445" i="6" s="1"/>
  <c r="H1444" i="6"/>
  <c r="L1444" i="5"/>
  <c r="K1444" i="5"/>
  <c r="C1445" i="5"/>
  <c r="D1445" i="5" s="1"/>
  <c r="H1444" i="5"/>
  <c r="E1432" i="1"/>
  <c r="P1431" i="1"/>
  <c r="Q1431" i="1" s="1"/>
  <c r="J1431" i="1"/>
  <c r="H1444" i="7" l="1"/>
  <c r="L1444" i="7"/>
  <c r="C1445" i="7"/>
  <c r="D1445" i="7" s="1"/>
  <c r="K1444" i="7"/>
  <c r="P1444" i="8"/>
  <c r="Q1444" i="8" s="1"/>
  <c r="J1444" i="8"/>
  <c r="E1445" i="8"/>
  <c r="P1444" i="6"/>
  <c r="Q1444" i="6" s="1"/>
  <c r="J1444" i="6"/>
  <c r="E1445" i="6"/>
  <c r="P1444" i="5"/>
  <c r="Q1444" i="5" s="1"/>
  <c r="J1444" i="5"/>
  <c r="E1445" i="5"/>
  <c r="I1432" i="1"/>
  <c r="G1432" i="1"/>
  <c r="J1444" i="7" l="1"/>
  <c r="P1444" i="7"/>
  <c r="Q1444" i="7" s="1"/>
  <c r="E1445" i="7"/>
  <c r="I1445" i="8"/>
  <c r="G1445" i="8"/>
  <c r="I1445" i="6"/>
  <c r="G1445" i="6"/>
  <c r="I1445" i="5"/>
  <c r="G1445" i="5"/>
  <c r="C1433" i="1"/>
  <c r="D1433" i="1" s="1"/>
  <c r="L1432" i="1"/>
  <c r="K1432" i="1"/>
  <c r="H1432" i="1"/>
  <c r="I1445" i="7" l="1"/>
  <c r="G1445" i="7"/>
  <c r="C1446" i="8"/>
  <c r="D1446" i="8" s="1"/>
  <c r="K1445" i="8"/>
  <c r="L1445" i="8"/>
  <c r="H1445" i="8"/>
  <c r="C1446" i="6"/>
  <c r="D1446" i="6" s="1"/>
  <c r="L1445" i="6"/>
  <c r="K1445" i="6"/>
  <c r="H1445" i="6"/>
  <c r="C1446" i="5"/>
  <c r="D1446" i="5" s="1"/>
  <c r="K1445" i="5"/>
  <c r="L1445" i="5"/>
  <c r="H1445" i="5"/>
  <c r="P1432" i="1"/>
  <c r="Q1432" i="1" s="1"/>
  <c r="J1432" i="1"/>
  <c r="E1433" i="1"/>
  <c r="H1445" i="7" l="1"/>
  <c r="C1446" i="7"/>
  <c r="D1446" i="7" s="1"/>
  <c r="K1445" i="7"/>
  <c r="L1445" i="7"/>
  <c r="E1446" i="8"/>
  <c r="E1446" i="6"/>
  <c r="E1446" i="5"/>
  <c r="P1445" i="8"/>
  <c r="Q1445" i="8" s="1"/>
  <c r="J1445" i="8"/>
  <c r="P1445" i="6"/>
  <c r="Q1445" i="6" s="1"/>
  <c r="J1445" i="6"/>
  <c r="P1445" i="5"/>
  <c r="Q1445" i="5" s="1"/>
  <c r="J1445" i="5"/>
  <c r="I1433" i="1"/>
  <c r="G1433" i="1"/>
  <c r="E1446" i="7" l="1"/>
  <c r="J1445" i="7"/>
  <c r="P1445" i="7"/>
  <c r="Q1445" i="7" s="1"/>
  <c r="I1446" i="8"/>
  <c r="G1446" i="8"/>
  <c r="I1446" i="6"/>
  <c r="G1446" i="6"/>
  <c r="I1446" i="5"/>
  <c r="G1446" i="5"/>
  <c r="L1433" i="1"/>
  <c r="C1434" i="1"/>
  <c r="D1434" i="1" s="1"/>
  <c r="K1433" i="1"/>
  <c r="H1433" i="1"/>
  <c r="I1446" i="7" l="1"/>
  <c r="G1446" i="7"/>
  <c r="L1446" i="8"/>
  <c r="K1446" i="8"/>
  <c r="C1447" i="8"/>
  <c r="D1447" i="8" s="1"/>
  <c r="H1446" i="8"/>
  <c r="L1446" i="6"/>
  <c r="K1446" i="6"/>
  <c r="C1447" i="6"/>
  <c r="D1447" i="6" s="1"/>
  <c r="H1446" i="6"/>
  <c r="L1446" i="5"/>
  <c r="K1446" i="5"/>
  <c r="C1447" i="5"/>
  <c r="D1447" i="5" s="1"/>
  <c r="H1446" i="5"/>
  <c r="E1434" i="1"/>
  <c r="P1433" i="1"/>
  <c r="Q1433" i="1" s="1"/>
  <c r="J1433" i="1"/>
  <c r="L1446" i="7" l="1"/>
  <c r="K1446" i="7"/>
  <c r="H1446" i="7"/>
  <c r="C1447" i="7"/>
  <c r="P1446" i="8"/>
  <c r="Q1446" i="8" s="1"/>
  <c r="J1446" i="8"/>
  <c r="E1447" i="8"/>
  <c r="P1446" i="6"/>
  <c r="Q1446" i="6" s="1"/>
  <c r="J1446" i="6"/>
  <c r="E1447" i="6"/>
  <c r="P1446" i="5"/>
  <c r="Q1446" i="5" s="1"/>
  <c r="J1446" i="5"/>
  <c r="E1447" i="5"/>
  <c r="I1434" i="1"/>
  <c r="G1434" i="1"/>
  <c r="D1447" i="7" l="1"/>
  <c r="E1447" i="7" s="1"/>
  <c r="P1446" i="7"/>
  <c r="Q1446" i="7" s="1"/>
  <c r="J1446" i="7"/>
  <c r="I1447" i="8"/>
  <c r="G1447" i="8"/>
  <c r="I1447" i="6"/>
  <c r="G1447" i="6"/>
  <c r="I1447" i="5"/>
  <c r="G1447" i="5"/>
  <c r="C1435" i="1"/>
  <c r="D1435" i="1" s="1"/>
  <c r="L1434" i="1"/>
  <c r="K1434" i="1"/>
  <c r="H1434" i="1"/>
  <c r="I1447" i="7" l="1"/>
  <c r="G1447" i="7"/>
  <c r="C1448" i="8"/>
  <c r="D1448" i="8" s="1"/>
  <c r="K1447" i="8"/>
  <c r="L1447" i="8"/>
  <c r="H1447" i="8"/>
  <c r="C1448" i="6"/>
  <c r="D1448" i="6" s="1"/>
  <c r="L1447" i="6"/>
  <c r="K1447" i="6"/>
  <c r="H1447" i="6"/>
  <c r="C1448" i="5"/>
  <c r="D1448" i="5" s="1"/>
  <c r="K1447" i="5"/>
  <c r="L1447" i="5"/>
  <c r="H1447" i="5"/>
  <c r="E1435" i="1"/>
  <c r="P1434" i="1"/>
  <c r="Q1434" i="1" s="1"/>
  <c r="J1434" i="1"/>
  <c r="H1447" i="7" l="1"/>
  <c r="C1448" i="7"/>
  <c r="D1448" i="7" s="1"/>
  <c r="L1447" i="7"/>
  <c r="K1447" i="7"/>
  <c r="E1448" i="8"/>
  <c r="E1448" i="6"/>
  <c r="E1448" i="5"/>
  <c r="P1447" i="8"/>
  <c r="Q1447" i="8" s="1"/>
  <c r="J1447" i="8"/>
  <c r="P1447" i="6"/>
  <c r="Q1447" i="6" s="1"/>
  <c r="J1447" i="6"/>
  <c r="P1447" i="5"/>
  <c r="Q1447" i="5" s="1"/>
  <c r="J1447" i="5"/>
  <c r="I1435" i="1"/>
  <c r="G1435" i="1"/>
  <c r="J1447" i="7" l="1"/>
  <c r="P1447" i="7"/>
  <c r="Q1447" i="7" s="1"/>
  <c r="E1448" i="7"/>
  <c r="I1448" i="8"/>
  <c r="G1448" i="8"/>
  <c r="I1448" i="6"/>
  <c r="G1448" i="6"/>
  <c r="I1448" i="5"/>
  <c r="G1448" i="5"/>
  <c r="K1435" i="1"/>
  <c r="C1436" i="1"/>
  <c r="D1436" i="1" s="1"/>
  <c r="L1435" i="1"/>
  <c r="H1435" i="1"/>
  <c r="I1448" i="7" l="1"/>
  <c r="G1448" i="7"/>
  <c r="L1448" i="8"/>
  <c r="K1448" i="8"/>
  <c r="C1449" i="8"/>
  <c r="D1449" i="8" s="1"/>
  <c r="H1448" i="8"/>
  <c r="L1448" i="6"/>
  <c r="K1448" i="6"/>
  <c r="C1449" i="6"/>
  <c r="D1449" i="6" s="1"/>
  <c r="H1448" i="6"/>
  <c r="L1448" i="5"/>
  <c r="K1448" i="5"/>
  <c r="C1449" i="5"/>
  <c r="D1449" i="5" s="1"/>
  <c r="H1448" i="5"/>
  <c r="E1436" i="1"/>
  <c r="P1435" i="1"/>
  <c r="Q1435" i="1" s="1"/>
  <c r="J1435" i="1"/>
  <c r="L1448" i="7" l="1"/>
  <c r="K1448" i="7"/>
  <c r="H1448" i="7"/>
  <c r="C1449" i="7"/>
  <c r="P1448" i="8"/>
  <c r="Q1448" i="8" s="1"/>
  <c r="J1448" i="8"/>
  <c r="E1449" i="8"/>
  <c r="P1448" i="6"/>
  <c r="Q1448" i="6" s="1"/>
  <c r="J1448" i="6"/>
  <c r="E1449" i="6"/>
  <c r="P1448" i="5"/>
  <c r="Q1448" i="5" s="1"/>
  <c r="J1448" i="5"/>
  <c r="E1449" i="5"/>
  <c r="I1436" i="1"/>
  <c r="G1436" i="1"/>
  <c r="D1449" i="7" l="1"/>
  <c r="E1449" i="7" s="1"/>
  <c r="P1448" i="7"/>
  <c r="Q1448" i="7" s="1"/>
  <c r="J1448" i="7"/>
  <c r="I1449" i="8"/>
  <c r="G1449" i="8"/>
  <c r="I1449" i="6"/>
  <c r="G1449" i="6"/>
  <c r="I1449" i="5"/>
  <c r="G1449" i="5"/>
  <c r="K1436" i="1"/>
  <c r="L1436" i="1"/>
  <c r="C1437" i="1"/>
  <c r="D1437" i="1" s="1"/>
  <c r="H1436" i="1"/>
  <c r="G1449" i="7" l="1"/>
  <c r="I1449" i="7"/>
  <c r="C1450" i="8"/>
  <c r="D1450" i="8" s="1"/>
  <c r="K1449" i="8"/>
  <c r="L1449" i="8"/>
  <c r="H1449" i="8"/>
  <c r="C1450" i="6"/>
  <c r="D1450" i="6" s="1"/>
  <c r="L1449" i="6"/>
  <c r="K1449" i="6"/>
  <c r="H1449" i="6"/>
  <c r="C1450" i="5"/>
  <c r="D1450" i="5" s="1"/>
  <c r="K1449" i="5"/>
  <c r="L1449" i="5"/>
  <c r="H1449" i="5"/>
  <c r="E1437" i="1"/>
  <c r="P1436" i="1"/>
  <c r="Q1436" i="1" s="1"/>
  <c r="J1436" i="1"/>
  <c r="L1449" i="7" l="1"/>
  <c r="H1449" i="7"/>
  <c r="C1450" i="7"/>
  <c r="D1450" i="7" s="1"/>
  <c r="K1449" i="7"/>
  <c r="E1450" i="5"/>
  <c r="E1450" i="8"/>
  <c r="P1449" i="8"/>
  <c r="Q1449" i="8" s="1"/>
  <c r="J1449" i="8"/>
  <c r="P1449" i="6"/>
  <c r="Q1449" i="6" s="1"/>
  <c r="J1449" i="6"/>
  <c r="E1450" i="6"/>
  <c r="P1449" i="5"/>
  <c r="Q1449" i="5" s="1"/>
  <c r="J1449" i="5"/>
  <c r="I1437" i="1"/>
  <c r="G1437" i="1"/>
  <c r="E1450" i="7" l="1"/>
  <c r="J1449" i="7"/>
  <c r="P1449" i="7"/>
  <c r="Q1449" i="7" s="1"/>
  <c r="I1450" i="8"/>
  <c r="G1450" i="8"/>
  <c r="I1450" i="6"/>
  <c r="G1450" i="6"/>
  <c r="I1450" i="5"/>
  <c r="G1450" i="5"/>
  <c r="K1437" i="1"/>
  <c r="C1438" i="1"/>
  <c r="D1438" i="1" s="1"/>
  <c r="L1437" i="1"/>
  <c r="H1437" i="1"/>
  <c r="G1450" i="7" l="1"/>
  <c r="I1450" i="7"/>
  <c r="L1450" i="8"/>
  <c r="K1450" i="8"/>
  <c r="C1451" i="8"/>
  <c r="D1451" i="8" s="1"/>
  <c r="H1450" i="8"/>
  <c r="L1450" i="6"/>
  <c r="K1450" i="6"/>
  <c r="C1451" i="6"/>
  <c r="D1451" i="6" s="1"/>
  <c r="H1450" i="6"/>
  <c r="L1450" i="5"/>
  <c r="K1450" i="5"/>
  <c r="C1451" i="5"/>
  <c r="D1451" i="5" s="1"/>
  <c r="H1450" i="5"/>
  <c r="E1438" i="1"/>
  <c r="P1437" i="1"/>
  <c r="Q1437" i="1" s="1"/>
  <c r="J1437" i="1"/>
  <c r="L1450" i="7" l="1"/>
  <c r="K1450" i="7"/>
  <c r="C1451" i="7"/>
  <c r="D1451" i="7" s="1"/>
  <c r="E1451" i="7" s="1"/>
  <c r="H1450" i="7"/>
  <c r="E1451" i="8"/>
  <c r="P1450" i="8"/>
  <c r="Q1450" i="8" s="1"/>
  <c r="J1450" i="8"/>
  <c r="P1450" i="6"/>
  <c r="Q1450" i="6" s="1"/>
  <c r="J1450" i="6"/>
  <c r="E1451" i="6"/>
  <c r="P1450" i="5"/>
  <c r="Q1450" i="5" s="1"/>
  <c r="J1450" i="5"/>
  <c r="E1451" i="5"/>
  <c r="I1438" i="1"/>
  <c r="G1438" i="1"/>
  <c r="P1450" i="7" l="1"/>
  <c r="Q1450" i="7" s="1"/>
  <c r="J1450" i="7"/>
  <c r="I1451" i="8"/>
  <c r="G1451" i="8"/>
  <c r="I1451" i="6"/>
  <c r="G1451" i="6"/>
  <c r="I1451" i="5"/>
  <c r="G1451" i="5"/>
  <c r="L1438" i="1"/>
  <c r="K1438" i="1"/>
  <c r="C1439" i="1"/>
  <c r="D1439" i="1" s="1"/>
  <c r="H1438" i="1"/>
  <c r="G1451" i="7" l="1"/>
  <c r="I1451" i="7"/>
  <c r="C1452" i="8"/>
  <c r="D1452" i="8" s="1"/>
  <c r="L1451" i="8"/>
  <c r="K1451" i="8"/>
  <c r="H1451" i="8"/>
  <c r="C1452" i="6"/>
  <c r="D1452" i="6" s="1"/>
  <c r="L1451" i="6"/>
  <c r="K1451" i="6"/>
  <c r="H1451" i="6"/>
  <c r="C1452" i="5"/>
  <c r="D1452" i="5" s="1"/>
  <c r="K1451" i="5"/>
  <c r="L1451" i="5"/>
  <c r="H1451" i="5"/>
  <c r="E1439" i="1"/>
  <c r="P1438" i="1"/>
  <c r="Q1438" i="1" s="1"/>
  <c r="J1438" i="1"/>
  <c r="K1451" i="7" l="1"/>
  <c r="H1451" i="7"/>
  <c r="C1452" i="7"/>
  <c r="D1452" i="7" s="1"/>
  <c r="L1451" i="7"/>
  <c r="E1452" i="5"/>
  <c r="P1451" i="8"/>
  <c r="Q1451" i="8" s="1"/>
  <c r="J1451" i="8"/>
  <c r="E1452" i="8"/>
  <c r="E1452" i="6"/>
  <c r="P1451" i="6"/>
  <c r="Q1451" i="6" s="1"/>
  <c r="J1451" i="6"/>
  <c r="P1451" i="5"/>
  <c r="Q1451" i="5" s="1"/>
  <c r="J1451" i="5"/>
  <c r="I1439" i="1"/>
  <c r="G1439" i="1"/>
  <c r="E1452" i="7" l="1"/>
  <c r="J1451" i="7"/>
  <c r="P1451" i="7"/>
  <c r="Q1451" i="7" s="1"/>
  <c r="I1452" i="8"/>
  <c r="G1452" i="8"/>
  <c r="I1452" i="6"/>
  <c r="G1452" i="6"/>
  <c r="I1452" i="5"/>
  <c r="G1452" i="5"/>
  <c r="C1440" i="1"/>
  <c r="D1440" i="1" s="1"/>
  <c r="K1439" i="1"/>
  <c r="L1439" i="1"/>
  <c r="H1439" i="1"/>
  <c r="I1452" i="7" l="1"/>
  <c r="G1452" i="7"/>
  <c r="L1452" i="8"/>
  <c r="K1452" i="8"/>
  <c r="C1453" i="8"/>
  <c r="D1453" i="8" s="1"/>
  <c r="H1452" i="8"/>
  <c r="L1452" i="6"/>
  <c r="K1452" i="6"/>
  <c r="C1453" i="6"/>
  <c r="D1453" i="6" s="1"/>
  <c r="H1452" i="6"/>
  <c r="L1452" i="5"/>
  <c r="K1452" i="5"/>
  <c r="C1453" i="5"/>
  <c r="D1453" i="5" s="1"/>
  <c r="H1452" i="5"/>
  <c r="E1440" i="1"/>
  <c r="P1439" i="1"/>
  <c r="Q1439" i="1" s="1"/>
  <c r="J1439" i="1"/>
  <c r="H1452" i="7" l="1"/>
  <c r="L1452" i="7"/>
  <c r="C1453" i="7"/>
  <c r="D1453" i="7" s="1"/>
  <c r="K1452" i="7"/>
  <c r="P1452" i="8"/>
  <c r="Q1452" i="8" s="1"/>
  <c r="J1452" i="8"/>
  <c r="E1453" i="8"/>
  <c r="P1452" i="6"/>
  <c r="Q1452" i="6" s="1"/>
  <c r="J1452" i="6"/>
  <c r="E1453" i="6"/>
  <c r="P1452" i="5"/>
  <c r="Q1452" i="5" s="1"/>
  <c r="J1452" i="5"/>
  <c r="E1453" i="5"/>
  <c r="I1440" i="1"/>
  <c r="G1440" i="1"/>
  <c r="J1452" i="7" l="1"/>
  <c r="P1452" i="7"/>
  <c r="Q1452" i="7" s="1"/>
  <c r="E1453" i="7"/>
  <c r="I1453" i="8"/>
  <c r="G1453" i="8"/>
  <c r="I1453" i="6"/>
  <c r="G1453" i="6"/>
  <c r="I1453" i="5"/>
  <c r="G1453" i="5"/>
  <c r="L1440" i="1"/>
  <c r="C1441" i="1"/>
  <c r="D1441" i="1" s="1"/>
  <c r="K1440" i="1"/>
  <c r="H1440" i="1"/>
  <c r="I1453" i="7" l="1"/>
  <c r="G1453" i="7"/>
  <c r="C1454" i="8"/>
  <c r="D1454" i="8" s="1"/>
  <c r="L1453" i="8"/>
  <c r="K1453" i="8"/>
  <c r="H1453" i="8"/>
  <c r="C1454" i="6"/>
  <c r="D1454" i="6" s="1"/>
  <c r="L1453" i="6"/>
  <c r="K1453" i="6"/>
  <c r="H1453" i="6"/>
  <c r="C1454" i="5"/>
  <c r="D1454" i="5" s="1"/>
  <c r="K1453" i="5"/>
  <c r="L1453" i="5"/>
  <c r="H1453" i="5"/>
  <c r="E1441" i="1"/>
  <c r="P1440" i="1"/>
  <c r="Q1440" i="1" s="1"/>
  <c r="J1440" i="1"/>
  <c r="E1454" i="6" l="1"/>
  <c r="H1453" i="7"/>
  <c r="C1454" i="7"/>
  <c r="D1454" i="7" s="1"/>
  <c r="K1453" i="7"/>
  <c r="L1453" i="7"/>
  <c r="E1454" i="5"/>
  <c r="P1453" i="8"/>
  <c r="Q1453" i="8" s="1"/>
  <c r="J1453" i="8"/>
  <c r="E1454" i="8"/>
  <c r="P1453" i="6"/>
  <c r="Q1453" i="6" s="1"/>
  <c r="J1453" i="6"/>
  <c r="P1453" i="5"/>
  <c r="Q1453" i="5" s="1"/>
  <c r="J1453" i="5"/>
  <c r="I1441" i="1"/>
  <c r="G1441" i="1"/>
  <c r="E1454" i="7" l="1"/>
  <c r="P1453" i="7"/>
  <c r="Q1453" i="7" s="1"/>
  <c r="J1453" i="7"/>
  <c r="I1454" i="8"/>
  <c r="G1454" i="8"/>
  <c r="I1454" i="6"/>
  <c r="G1454" i="6"/>
  <c r="I1454" i="5"/>
  <c r="G1454" i="5"/>
  <c r="K1441" i="1"/>
  <c r="L1441" i="1"/>
  <c r="C1442" i="1"/>
  <c r="D1442" i="1" s="1"/>
  <c r="H1441" i="1"/>
  <c r="I1454" i="7" l="1"/>
  <c r="G1454" i="7"/>
  <c r="L1454" i="8"/>
  <c r="K1454" i="8"/>
  <c r="C1455" i="8"/>
  <c r="D1455" i="8" s="1"/>
  <c r="H1454" i="8"/>
  <c r="L1454" i="6"/>
  <c r="K1454" i="6"/>
  <c r="C1455" i="6"/>
  <c r="D1455" i="6" s="1"/>
  <c r="H1454" i="6"/>
  <c r="L1454" i="5"/>
  <c r="K1454" i="5"/>
  <c r="C1455" i="5"/>
  <c r="D1455" i="5" s="1"/>
  <c r="H1454" i="5"/>
  <c r="E1442" i="1"/>
  <c r="P1441" i="1"/>
  <c r="Q1441" i="1" s="1"/>
  <c r="J1441" i="1"/>
  <c r="H1454" i="7" l="1"/>
  <c r="L1454" i="7"/>
  <c r="C1455" i="7"/>
  <c r="K1454" i="7"/>
  <c r="E1455" i="8"/>
  <c r="P1454" i="8"/>
  <c r="Q1454" i="8" s="1"/>
  <c r="J1454" i="8"/>
  <c r="P1454" i="6"/>
  <c r="Q1454" i="6" s="1"/>
  <c r="J1454" i="6"/>
  <c r="E1455" i="6"/>
  <c r="P1454" i="5"/>
  <c r="Q1454" i="5" s="1"/>
  <c r="J1454" i="5"/>
  <c r="E1455" i="5"/>
  <c r="I1442" i="1"/>
  <c r="G1442" i="1"/>
  <c r="P1454" i="7" l="1"/>
  <c r="Q1454" i="7" s="1"/>
  <c r="J1454" i="7"/>
  <c r="D1455" i="7"/>
  <c r="E1455" i="7"/>
  <c r="I1455" i="8"/>
  <c r="G1455" i="8"/>
  <c r="I1455" i="6"/>
  <c r="G1455" i="6"/>
  <c r="I1455" i="5"/>
  <c r="G1455" i="5"/>
  <c r="K1442" i="1"/>
  <c r="L1442" i="1"/>
  <c r="C1443" i="1"/>
  <c r="D1443" i="1" s="1"/>
  <c r="H1442" i="1"/>
  <c r="G1455" i="7" l="1"/>
  <c r="I1455" i="7"/>
  <c r="C1456" i="8"/>
  <c r="D1456" i="8" s="1"/>
  <c r="L1455" i="8"/>
  <c r="K1455" i="8"/>
  <c r="H1455" i="8"/>
  <c r="C1456" i="6"/>
  <c r="D1456" i="6" s="1"/>
  <c r="L1455" i="6"/>
  <c r="K1455" i="6"/>
  <c r="H1455" i="6"/>
  <c r="C1456" i="5"/>
  <c r="D1456" i="5" s="1"/>
  <c r="L1455" i="5"/>
  <c r="K1455" i="5"/>
  <c r="H1455" i="5"/>
  <c r="E1443" i="1"/>
  <c r="P1442" i="1"/>
  <c r="Q1442" i="1" s="1"/>
  <c r="J1442" i="1"/>
  <c r="H1455" i="7" l="1"/>
  <c r="C1456" i="7"/>
  <c r="L1455" i="7"/>
  <c r="K1455" i="7"/>
  <c r="E1456" i="6"/>
  <c r="P1455" i="8"/>
  <c r="Q1455" i="8" s="1"/>
  <c r="J1455" i="8"/>
  <c r="E1456" i="8"/>
  <c r="P1455" i="6"/>
  <c r="Q1455" i="6" s="1"/>
  <c r="J1455" i="6"/>
  <c r="P1455" i="5"/>
  <c r="Q1455" i="5" s="1"/>
  <c r="J1455" i="5"/>
  <c r="E1456" i="5"/>
  <c r="I1443" i="1"/>
  <c r="G1443" i="1"/>
  <c r="P1455" i="7" l="1"/>
  <c r="Q1455" i="7" s="1"/>
  <c r="J1455" i="7"/>
  <c r="D1456" i="7"/>
  <c r="E1456" i="7"/>
  <c r="I1456" i="8"/>
  <c r="G1456" i="8"/>
  <c r="I1456" i="6"/>
  <c r="G1456" i="6"/>
  <c r="I1456" i="5"/>
  <c r="G1456" i="5"/>
  <c r="C1444" i="1"/>
  <c r="D1444" i="1" s="1"/>
  <c r="L1443" i="1"/>
  <c r="K1443" i="1"/>
  <c r="H1443" i="1"/>
  <c r="G1456" i="7" l="1"/>
  <c r="I1456" i="7"/>
  <c r="L1456" i="8"/>
  <c r="K1456" i="8"/>
  <c r="C1457" i="8"/>
  <c r="D1457" i="8" s="1"/>
  <c r="H1456" i="8"/>
  <c r="L1456" i="6"/>
  <c r="K1456" i="6"/>
  <c r="C1457" i="6"/>
  <c r="D1457" i="6" s="1"/>
  <c r="H1456" i="6"/>
  <c r="L1456" i="5"/>
  <c r="K1456" i="5"/>
  <c r="C1457" i="5"/>
  <c r="D1457" i="5" s="1"/>
  <c r="H1456" i="5"/>
  <c r="E1444" i="1"/>
  <c r="P1443" i="1"/>
  <c r="Q1443" i="1" s="1"/>
  <c r="J1443" i="1"/>
  <c r="H1456" i="7" l="1"/>
  <c r="L1456" i="7"/>
  <c r="C1457" i="7"/>
  <c r="K1456" i="7"/>
  <c r="E1457" i="8"/>
  <c r="P1456" i="8"/>
  <c r="Q1456" i="8" s="1"/>
  <c r="J1456" i="8"/>
  <c r="P1456" i="6"/>
  <c r="Q1456" i="6" s="1"/>
  <c r="J1456" i="6"/>
  <c r="E1457" i="6"/>
  <c r="P1456" i="5"/>
  <c r="Q1456" i="5" s="1"/>
  <c r="J1456" i="5"/>
  <c r="E1457" i="5"/>
  <c r="I1444" i="1"/>
  <c r="G1444" i="1"/>
  <c r="P1456" i="7" l="1"/>
  <c r="Q1456" i="7" s="1"/>
  <c r="J1456" i="7"/>
  <c r="D1457" i="7"/>
  <c r="E1457" i="7"/>
  <c r="I1457" i="8"/>
  <c r="G1457" i="8"/>
  <c r="I1457" i="6"/>
  <c r="G1457" i="6"/>
  <c r="I1457" i="5"/>
  <c r="G1457" i="5"/>
  <c r="C1445" i="1"/>
  <c r="D1445" i="1" s="1"/>
  <c r="L1444" i="1"/>
  <c r="K1444" i="1"/>
  <c r="H1444" i="1"/>
  <c r="I1457" i="7" l="1"/>
  <c r="G1457" i="7"/>
  <c r="C1458" i="8"/>
  <c r="D1458" i="8" s="1"/>
  <c r="L1457" i="8"/>
  <c r="K1457" i="8"/>
  <c r="H1457" i="8"/>
  <c r="C1458" i="6"/>
  <c r="D1458" i="6" s="1"/>
  <c r="L1457" i="6"/>
  <c r="K1457" i="6"/>
  <c r="H1457" i="6"/>
  <c r="C1458" i="5"/>
  <c r="D1458" i="5" s="1"/>
  <c r="L1457" i="5"/>
  <c r="K1457" i="5"/>
  <c r="H1457" i="5"/>
  <c r="E1445" i="1"/>
  <c r="P1444" i="1"/>
  <c r="Q1444" i="1" s="1"/>
  <c r="J1444" i="1"/>
  <c r="H1457" i="7" l="1"/>
  <c r="L1457" i="7"/>
  <c r="K1457" i="7"/>
  <c r="C1458" i="7"/>
  <c r="P1457" i="8"/>
  <c r="Q1457" i="8" s="1"/>
  <c r="J1457" i="8"/>
  <c r="E1458" i="8"/>
  <c r="E1458" i="6"/>
  <c r="P1457" i="6"/>
  <c r="Q1457" i="6" s="1"/>
  <c r="J1457" i="6"/>
  <c r="P1457" i="5"/>
  <c r="Q1457" i="5" s="1"/>
  <c r="J1457" i="5"/>
  <c r="E1458" i="5"/>
  <c r="I1445" i="1"/>
  <c r="G1445" i="1"/>
  <c r="D1458" i="7" l="1"/>
  <c r="E1458" i="7" s="1"/>
  <c r="P1457" i="7"/>
  <c r="Q1457" i="7" s="1"/>
  <c r="J1457" i="7"/>
  <c r="I1458" i="8"/>
  <c r="G1458" i="8"/>
  <c r="I1458" i="6"/>
  <c r="G1458" i="6"/>
  <c r="I1458" i="5"/>
  <c r="G1458" i="5"/>
  <c r="K1445" i="1"/>
  <c r="C1446" i="1"/>
  <c r="D1446" i="1" s="1"/>
  <c r="L1445" i="1"/>
  <c r="H1445" i="1"/>
  <c r="I1458" i="7" l="1"/>
  <c r="G1458" i="7"/>
  <c r="L1458" i="8"/>
  <c r="K1458" i="8"/>
  <c r="H1458" i="8"/>
  <c r="L1458" i="6"/>
  <c r="K1458" i="6"/>
  <c r="H1458" i="6"/>
  <c r="L1458" i="5"/>
  <c r="K1458" i="5"/>
  <c r="H1458" i="5"/>
  <c r="E1446" i="1"/>
  <c r="P1445" i="1"/>
  <c r="Q1445" i="1" s="1"/>
  <c r="J1445" i="1"/>
  <c r="H1458" i="7" l="1"/>
  <c r="L1458" i="7"/>
  <c r="K1458" i="7"/>
  <c r="AE9" i="6"/>
  <c r="AE8" i="6"/>
  <c r="AE8" i="5"/>
  <c r="AE9" i="5"/>
  <c r="AE9" i="8"/>
  <c r="AE8" i="8"/>
  <c r="P1458" i="8"/>
  <c r="Q1458" i="8" s="1"/>
  <c r="J1458" i="8"/>
  <c r="P1458" i="6"/>
  <c r="Q1458" i="6" s="1"/>
  <c r="J1458" i="6"/>
  <c r="P1458" i="5"/>
  <c r="Q1458" i="5" s="1"/>
  <c r="J1458" i="5"/>
  <c r="I1446" i="1"/>
  <c r="G1446" i="1"/>
  <c r="AE8" i="7" l="1"/>
  <c r="AE9" i="7"/>
  <c r="P1458" i="7"/>
  <c r="Q1458" i="7" s="1"/>
  <c r="J1458" i="7"/>
  <c r="L1446" i="1"/>
  <c r="K1446" i="1"/>
  <c r="C1447" i="1"/>
  <c r="D1447" i="1" s="1"/>
  <c r="H1446" i="1"/>
  <c r="E1447" i="1" l="1"/>
  <c r="P1446" i="1"/>
  <c r="Q1446" i="1" s="1"/>
  <c r="J1446" i="1"/>
  <c r="I1447" i="1" l="1"/>
  <c r="G1447" i="1"/>
  <c r="C1448" i="1" l="1"/>
  <c r="D1448" i="1" s="1"/>
  <c r="K1447" i="1"/>
  <c r="L1447" i="1"/>
  <c r="H1447" i="1"/>
  <c r="E1448" i="1" l="1"/>
  <c r="P1447" i="1"/>
  <c r="Q1447" i="1" s="1"/>
  <c r="J1447" i="1"/>
  <c r="I1448" i="1" l="1"/>
  <c r="G1448" i="1"/>
  <c r="L1448" i="1" l="1"/>
  <c r="C1449" i="1"/>
  <c r="D1449" i="1" s="1"/>
  <c r="K1448" i="1"/>
  <c r="H1448" i="1"/>
  <c r="E1449" i="1" l="1"/>
  <c r="P1448" i="1"/>
  <c r="Q1448" i="1" s="1"/>
  <c r="J1448" i="1"/>
  <c r="I1449" i="1" l="1"/>
  <c r="G1449" i="1"/>
  <c r="L1449" i="1" l="1"/>
  <c r="C1450" i="1"/>
  <c r="D1450" i="1" s="1"/>
  <c r="K1449" i="1"/>
  <c r="H1449" i="1"/>
  <c r="E1450" i="1" l="1"/>
  <c r="P1449" i="1"/>
  <c r="Q1449" i="1" s="1"/>
  <c r="J1449" i="1"/>
  <c r="I1450" i="1" l="1"/>
  <c r="G1450" i="1"/>
  <c r="L1450" i="1" l="1"/>
  <c r="C1451" i="1"/>
  <c r="D1451" i="1" s="1"/>
  <c r="K1450" i="1"/>
  <c r="H1450" i="1"/>
  <c r="E1451" i="1" l="1"/>
  <c r="P1450" i="1"/>
  <c r="Q1450" i="1" s="1"/>
  <c r="J1450" i="1"/>
  <c r="I1451" i="1" l="1"/>
  <c r="G1451" i="1"/>
  <c r="L1451" i="1" l="1"/>
  <c r="K1451" i="1"/>
  <c r="C1452" i="1"/>
  <c r="D1452" i="1" s="1"/>
  <c r="H1451" i="1"/>
  <c r="E1452" i="1" l="1"/>
  <c r="P1451" i="1"/>
  <c r="Q1451" i="1" s="1"/>
  <c r="J1451" i="1"/>
  <c r="I1452" i="1" l="1"/>
  <c r="G1452" i="1"/>
  <c r="K1452" i="1" l="1"/>
  <c r="C1453" i="1"/>
  <c r="D1453" i="1" s="1"/>
  <c r="L1452" i="1"/>
  <c r="H1452" i="1"/>
  <c r="E1453" i="1" l="1"/>
  <c r="P1452" i="1"/>
  <c r="Q1452" i="1" s="1"/>
  <c r="J1452" i="1"/>
  <c r="I1453" i="1" l="1"/>
  <c r="G1453" i="1"/>
  <c r="C1454" i="1" l="1"/>
  <c r="D1454" i="1" s="1"/>
  <c r="L1453" i="1"/>
  <c r="K1453" i="1"/>
  <c r="H1453" i="1"/>
  <c r="P1453" i="1" l="1"/>
  <c r="Q1453" i="1" s="1"/>
  <c r="J1453" i="1"/>
  <c r="E1454" i="1"/>
  <c r="I1454" i="1" l="1"/>
  <c r="G1454" i="1"/>
  <c r="C1455" i="1" l="1"/>
  <c r="D1455" i="1" s="1"/>
  <c r="K1454" i="1"/>
  <c r="L1454" i="1"/>
  <c r="H1454" i="1"/>
  <c r="E1455" i="1" l="1"/>
  <c r="P1454" i="1"/>
  <c r="Q1454" i="1" s="1"/>
  <c r="J1454" i="1"/>
  <c r="I1455" i="1" l="1"/>
  <c r="G1455" i="1"/>
  <c r="L1455" i="1" l="1"/>
  <c r="K1455" i="1"/>
  <c r="C1456" i="1"/>
  <c r="D1456" i="1" s="1"/>
  <c r="H1455" i="1"/>
  <c r="E1456" i="1" l="1"/>
  <c r="P1455" i="1"/>
  <c r="Q1455" i="1" s="1"/>
  <c r="J1455" i="1"/>
  <c r="I1456" i="1" l="1"/>
  <c r="G1456" i="1"/>
  <c r="L1456" i="1" l="1"/>
  <c r="C1457" i="1"/>
  <c r="D1457" i="1" s="1"/>
  <c r="K1456" i="1"/>
  <c r="H1456" i="1"/>
  <c r="P1456" i="1" l="1"/>
  <c r="Q1456" i="1" s="1"/>
  <c r="J1456" i="1"/>
  <c r="E1457" i="1"/>
  <c r="I1457" i="1" l="1"/>
  <c r="G1457" i="1"/>
  <c r="L1457" i="1" l="1"/>
  <c r="C1458" i="1"/>
  <c r="D1458" i="1" s="1"/>
  <c r="K1457" i="1"/>
  <c r="H1457" i="1"/>
  <c r="E1458" i="1" l="1"/>
  <c r="P1457" i="1"/>
  <c r="Q1457" i="1" s="1"/>
  <c r="J1457" i="1"/>
  <c r="I1458" i="1" l="1"/>
  <c r="G1458" i="1"/>
  <c r="L1458" i="1" l="1"/>
  <c r="K1458" i="1"/>
  <c r="H1458" i="1"/>
  <c r="AE9" i="1" l="1"/>
  <c r="AE8" i="1"/>
  <c r="P1458" i="1"/>
  <c r="Q1458" i="1" s="1"/>
  <c r="J1458" i="1"/>
</calcChain>
</file>

<file path=xl/sharedStrings.xml><?xml version="1.0" encoding="utf-8"?>
<sst xmlns="http://schemas.openxmlformats.org/spreadsheetml/2006/main" count="413" uniqueCount="95">
  <si>
    <t>m3</t>
  </si>
  <si>
    <t>Densidade do ar</t>
  </si>
  <si>
    <t>kg/m3</t>
  </si>
  <si>
    <t>Masa de ar</t>
  </si>
  <si>
    <t>kg</t>
  </si>
  <si>
    <t>Calor especifico do ar</t>
  </si>
  <si>
    <t>W</t>
  </si>
  <si>
    <t>Aplicaçao de calor</t>
  </si>
  <si>
    <t>Joules</t>
  </si>
  <si>
    <t>60 s</t>
  </si>
  <si>
    <t>J/kg °C</t>
  </si>
  <si>
    <t>Potencia - watts</t>
  </si>
  <si>
    <t>Joule - energia</t>
  </si>
  <si>
    <t>At (s)]</t>
  </si>
  <si>
    <t>Temperatura</t>
  </si>
  <si>
    <t>00 a 01</t>
  </si>
  <si>
    <t>Coeficiente de transferencia de calor</t>
  </si>
  <si>
    <t>W m-2 k-1 (graus kelvin)</t>
  </si>
  <si>
    <t>Area de parede</t>
  </si>
  <si>
    <t>m2</t>
  </si>
  <si>
    <t>m</t>
  </si>
  <si>
    <t>Espessura parede</t>
  </si>
  <si>
    <t>W/m K</t>
  </si>
  <si>
    <t>02 a 03</t>
  </si>
  <si>
    <t>Volume do Quarto</t>
  </si>
  <si>
    <t>01 a 02</t>
  </si>
  <si>
    <t>04 a 05</t>
  </si>
  <si>
    <t>07 a 08</t>
  </si>
  <si>
    <t>08 a 09</t>
  </si>
  <si>
    <t>09 a 10</t>
  </si>
  <si>
    <t>10 a 11</t>
  </si>
  <si>
    <t>11 a 12</t>
  </si>
  <si>
    <t>12 a 13</t>
  </si>
  <si>
    <t>13 a 14</t>
  </si>
  <si>
    <t>14 a 15</t>
  </si>
  <si>
    <t>20 a 21</t>
  </si>
  <si>
    <t>21 a 22</t>
  </si>
  <si>
    <t>03 a 04</t>
  </si>
  <si>
    <t>05 a 06</t>
  </si>
  <si>
    <t>06 a 07</t>
  </si>
  <si>
    <t>15 a 16</t>
  </si>
  <si>
    <t>18 a 19</t>
  </si>
  <si>
    <t>19 a 20</t>
  </si>
  <si>
    <t>17 a 18</t>
  </si>
  <si>
    <t>Transferências de Calor</t>
  </si>
  <si>
    <t>Condutividade termica parede</t>
  </si>
  <si>
    <t>Tint casa</t>
  </si>
  <si>
    <t>T int parede</t>
  </si>
  <si>
    <t>T ext parede</t>
  </si>
  <si>
    <t>Masa total parede</t>
  </si>
  <si>
    <t>Densidade parede</t>
  </si>
  <si>
    <t>Calor especifico parede</t>
  </si>
  <si>
    <t>T exterior</t>
  </si>
  <si>
    <t>Difusividade termica parede interior W m-2 k-1</t>
  </si>
  <si>
    <t>Difusividade termica parede exterior W m-2 k-1</t>
  </si>
  <si>
    <t>Profundidade ar esfriado</t>
  </si>
  <si>
    <t>Coeficiente geral de transmissao termica</t>
  </si>
  <si>
    <t>Diminuição med T</t>
  </si>
  <si>
    <t>Q que esquenta ar casa</t>
  </si>
  <si>
    <t>Q esquenta parede casa</t>
  </si>
  <si>
    <t>Coef parede + sup ext</t>
  </si>
  <si>
    <t>Coef superficie ext</t>
  </si>
  <si>
    <t>Temperatuaras ficticias</t>
  </si>
  <si>
    <t/>
  </si>
  <si>
    <t>Dimensões do cômodo</t>
  </si>
  <si>
    <t xml:space="preserve">Tijolo cerâmico [6 furos] ( 9x19x19) cm + 2 cm de reboco tradicional </t>
  </si>
  <si>
    <t xml:space="preserve">Catáogo cerâmica Saturno </t>
  </si>
  <si>
    <t>Peso do tijolo 2,3 kg</t>
  </si>
  <si>
    <t>4 (m) x 2,5 (m) x 4 (m)</t>
  </si>
  <si>
    <t>Temp em min</t>
  </si>
  <si>
    <t xml:space="preserve">Tijolo cerâmico [6 furos] (9x19x19) cm + 2 cm de reboco  </t>
  </si>
  <si>
    <t>Catálogo cerãmico Saturno</t>
  </si>
  <si>
    <t>Tijolo de concreto [ 6 furos] (50 x 20 x15) cm + 2 cm de reboco tradicional</t>
  </si>
  <si>
    <t>Mendes &amp; Rodrigues LTDA</t>
  </si>
  <si>
    <t>Peso do bloco 15 kg</t>
  </si>
  <si>
    <t>Mendes $ rodrigues LTDA</t>
  </si>
  <si>
    <t xml:space="preserve">Tijolo cerâmico (9 x 19 x19) cm + 2 cm de reboco + 5 cm </t>
  </si>
  <si>
    <t xml:space="preserve">lã de vidro 9 lã mineral) pág 53 </t>
  </si>
  <si>
    <t xml:space="preserve">Cerâmica saturno </t>
  </si>
  <si>
    <t>Peso 2,3 kg</t>
  </si>
  <si>
    <t>Temp miníma Int.</t>
  </si>
  <si>
    <t>Temp. máxima Int.</t>
  </si>
  <si>
    <t>Temp.  máxima Ext</t>
  </si>
  <si>
    <t>16 a 17</t>
  </si>
  <si>
    <t>22 a 23</t>
  </si>
  <si>
    <t>23 a 00</t>
  </si>
  <si>
    <t>Temp. miníma Ext.</t>
  </si>
  <si>
    <t>Temp. mínima Ext</t>
  </si>
  <si>
    <t>Temp. máxima Ext</t>
  </si>
  <si>
    <t>Temp. mínima Int</t>
  </si>
  <si>
    <t>Temp. máxima Int</t>
  </si>
  <si>
    <t>Dados : INMET- Terça -feira Domingo 08/08/2017</t>
  </si>
  <si>
    <t xml:space="preserve">tradicional + 5 cm de poliestireno expandido moldado </t>
  </si>
  <si>
    <t xml:space="preserve"> poliestirenoexpandido moldado (EPS)</t>
  </si>
  <si>
    <t>Bloco de cimento [6 furos] (50 X 20 X 15) cm + 2 cm de reboco 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</si>
</sst>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00"/>
  </numFmts>
  <fonts count="6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1"/>
      <name val="Arial"/>
      <family val="2"/>
    </font>
    <font>
      <b/>
      <sz val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-0.49998474074526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0" fillId="0" borderId="0" xfId="0" applyAlignment="1">
      <alignment horizontal="right"/>
    </xf>
    <xf numFmtId="0" fontId="0" fillId="2" borderId="0" xfId="0" applyFill="1"/>
    <xf numFmtId="0" fontId="0" fillId="3" borderId="0" xfId="0" applyFill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/>
    <xf numFmtId="0" fontId="0" fillId="2" borderId="1" xfId="0" applyFill="1" applyBorder="1"/>
    <xf numFmtId="0" fontId="0" fillId="2" borderId="1" xfId="0" applyFill="1" applyBorder="1" applyAlignment="1">
      <alignment horizontal="center" vertical="center"/>
    </xf>
    <xf numFmtId="0" fontId="0" fillId="0" borderId="4" xfId="0" applyBorder="1"/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Border="1"/>
    <xf numFmtId="0" fontId="0" fillId="0" borderId="0" xfId="0" applyFill="1" applyAlignment="1">
      <alignment horizontal="center"/>
    </xf>
    <xf numFmtId="0" fontId="0" fillId="0" borderId="5" xfId="0" applyBorder="1"/>
    <xf numFmtId="0" fontId="0" fillId="0" borderId="0" xfId="0" applyAlignment="1"/>
    <xf numFmtId="0" fontId="0" fillId="0" borderId="3" xfId="0" applyBorder="1" applyAlignment="1">
      <alignment vertical="center"/>
    </xf>
    <xf numFmtId="0" fontId="0" fillId="3" borderId="3" xfId="0" applyFill="1" applyBorder="1"/>
    <xf numFmtId="0" fontId="0" fillId="0" borderId="5" xfId="0" applyFill="1" applyBorder="1" applyAlignment="1">
      <alignment horizontal="right"/>
    </xf>
    <xf numFmtId="0" fontId="0" fillId="2" borderId="3" xfId="0" applyFill="1" applyBorder="1"/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6" fontId="0" fillId="0" borderId="0" xfId="0" applyNumberFormat="1" applyFill="1" applyAlignment="1">
      <alignment horizontal="center" vertical="center"/>
    </xf>
    <xf numFmtId="0" fontId="0" fillId="0" borderId="1" xfId="0" applyBorder="1" applyAlignment="1">
      <alignment horizontal="left" vertical="center"/>
    </xf>
    <xf numFmtId="164" fontId="0" fillId="0" borderId="0" xfId="0" applyNumberFormat="1" applyFill="1" applyAlignment="1">
      <alignment horizontal="center" vertical="center"/>
    </xf>
    <xf numFmtId="164" fontId="0" fillId="3" borderId="0" xfId="0" applyNumberFormat="1" applyFill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3" xfId="0" applyFont="1" applyBorder="1" applyAlignment="1">
      <alignment horizontal="right"/>
    </xf>
    <xf numFmtId="166" fontId="0" fillId="2" borderId="4" xfId="0" applyNumberFormat="1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2" borderId="0" xfId="0" applyFill="1" applyAlignment="1">
      <alignment horizontal="center" vertical="center"/>
    </xf>
    <xf numFmtId="165" fontId="0" fillId="0" borderId="0" xfId="0" applyNumberFormat="1"/>
    <xf numFmtId="2" fontId="0" fillId="3" borderId="0" xfId="0" applyNumberFormat="1" applyFill="1" applyAlignment="1">
      <alignment horizontal="center" vertical="center"/>
    </xf>
    <xf numFmtId="166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right"/>
    </xf>
    <xf numFmtId="164" fontId="0" fillId="4" borderId="0" xfId="0" applyNumberForma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quotePrefix="1"/>
    <xf numFmtId="2" fontId="0" fillId="2" borderId="0" xfId="0" applyNumberFormat="1" applyFill="1"/>
    <xf numFmtId="0" fontId="3" fillId="5" borderId="0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/>
    </xf>
    <xf numFmtId="0" fontId="3" fillId="5" borderId="8" xfId="0" applyFont="1" applyFill="1" applyBorder="1" applyAlignment="1">
      <alignment horizontal="center"/>
    </xf>
    <xf numFmtId="0" fontId="1" fillId="5" borderId="9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0" fillId="0" borderId="4" xfId="0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0" fillId="10" borderId="8" xfId="0" applyFill="1" applyBorder="1" applyAlignment="1">
      <alignment horizontal="center" vertical="center"/>
    </xf>
    <xf numFmtId="164" fontId="0" fillId="10" borderId="13" xfId="0" applyNumberFormat="1" applyFill="1" applyBorder="1" applyAlignment="1">
      <alignment horizontal="center" vertical="center"/>
    </xf>
    <xf numFmtId="0" fontId="0" fillId="10" borderId="13" xfId="0" applyFill="1" applyBorder="1" applyAlignment="1">
      <alignment horizontal="center" vertical="center"/>
    </xf>
    <xf numFmtId="164" fontId="0" fillId="10" borderId="8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" fillId="6" borderId="16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8" borderId="30" xfId="0" applyFont="1" applyFill="1" applyBorder="1" applyAlignment="1">
      <alignment horizontal="center"/>
    </xf>
    <xf numFmtId="0" fontId="4" fillId="8" borderId="31" xfId="0" applyFont="1" applyFill="1" applyBorder="1" applyAlignment="1">
      <alignment horizontal="center"/>
    </xf>
    <xf numFmtId="0" fontId="4" fillId="8" borderId="32" xfId="0" applyFont="1" applyFill="1" applyBorder="1" applyAlignment="1">
      <alignment horizontal="center"/>
    </xf>
    <xf numFmtId="0" fontId="4" fillId="8" borderId="17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/>
    </xf>
    <xf numFmtId="0" fontId="4" fillId="8" borderId="18" xfId="0" applyFont="1" applyFill="1" applyBorder="1" applyAlignment="1">
      <alignment horizontal="center"/>
    </xf>
    <xf numFmtId="0" fontId="4" fillId="8" borderId="19" xfId="0" applyFont="1" applyFill="1" applyBorder="1" applyAlignment="1">
      <alignment horizontal="center"/>
    </xf>
    <xf numFmtId="0" fontId="4" fillId="8" borderId="20" xfId="0" applyFont="1" applyFill="1" applyBorder="1" applyAlignment="1">
      <alignment horizontal="center"/>
    </xf>
    <xf numFmtId="0" fontId="4" fillId="8" borderId="21" xfId="0" applyFont="1" applyFill="1" applyBorder="1" applyAlignment="1">
      <alignment horizontal="center"/>
    </xf>
    <xf numFmtId="0" fontId="4" fillId="8" borderId="27" xfId="0" applyFont="1" applyFill="1" applyBorder="1" applyAlignment="1">
      <alignment horizontal="center"/>
    </xf>
    <xf numFmtId="0" fontId="4" fillId="8" borderId="28" xfId="0" applyFont="1" applyFill="1" applyBorder="1" applyAlignment="1">
      <alignment horizontal="center"/>
    </xf>
    <xf numFmtId="0" fontId="4" fillId="8" borderId="29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7" borderId="17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7" borderId="18" xfId="0" applyFont="1" applyFill="1" applyBorder="1" applyAlignment="1">
      <alignment horizontal="center"/>
    </xf>
    <xf numFmtId="0" fontId="4" fillId="7" borderId="19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4" fillId="7" borderId="21" xfId="0" applyFont="1" applyFill="1" applyBorder="1" applyAlignment="1">
      <alignment horizontal="center"/>
    </xf>
    <xf numFmtId="0" fontId="4" fillId="7" borderId="30" xfId="0" applyFont="1" applyFill="1" applyBorder="1" applyAlignment="1">
      <alignment horizontal="center"/>
    </xf>
    <xf numFmtId="0" fontId="4" fillId="7" borderId="31" xfId="0" applyFont="1" applyFill="1" applyBorder="1" applyAlignment="1">
      <alignment horizontal="center"/>
    </xf>
    <xf numFmtId="0" fontId="4" fillId="7" borderId="32" xfId="0" applyFont="1" applyFill="1" applyBorder="1" applyAlignment="1">
      <alignment horizontal="center"/>
    </xf>
    <xf numFmtId="0" fontId="4" fillId="9" borderId="22" xfId="0" applyFont="1" applyFill="1" applyBorder="1" applyAlignment="1">
      <alignment horizontal="center"/>
    </xf>
    <xf numFmtId="0" fontId="4" fillId="9" borderId="23" xfId="0" applyFont="1" applyFill="1" applyBorder="1" applyAlignment="1">
      <alignment horizontal="center"/>
    </xf>
    <xf numFmtId="0" fontId="4" fillId="9" borderId="24" xfId="0" applyFont="1" applyFill="1" applyBorder="1" applyAlignment="1">
      <alignment horizontal="center"/>
    </xf>
    <xf numFmtId="0" fontId="4" fillId="9" borderId="17" xfId="0" applyFont="1" applyFill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9" borderId="18" xfId="0" applyFont="1" applyFill="1" applyBorder="1" applyAlignment="1">
      <alignment horizontal="center"/>
    </xf>
    <xf numFmtId="0" fontId="4" fillId="9" borderId="19" xfId="0" applyFont="1" applyFill="1" applyBorder="1" applyAlignment="1">
      <alignment horizontal="center"/>
    </xf>
    <xf numFmtId="0" fontId="4" fillId="9" borderId="20" xfId="0" applyFont="1" applyFill="1" applyBorder="1" applyAlignment="1">
      <alignment horizontal="center"/>
    </xf>
    <xf numFmtId="0" fontId="4" fillId="9" borderId="21" xfId="0" applyFont="1" applyFill="1" applyBorder="1" applyAlignment="1">
      <alignment horizontal="center"/>
    </xf>
    <xf numFmtId="0" fontId="4" fillId="9" borderId="27" xfId="0" applyFont="1" applyFill="1" applyBorder="1" applyAlignment="1">
      <alignment horizontal="center"/>
    </xf>
    <xf numFmtId="0" fontId="4" fillId="9" borderId="28" xfId="0" applyFont="1" applyFill="1" applyBorder="1" applyAlignment="1">
      <alignment horizontal="center"/>
    </xf>
    <xf numFmtId="0" fontId="4" fillId="9" borderId="29" xfId="0" applyFont="1" applyFill="1" applyBorder="1" applyAlignment="1">
      <alignment horizontal="center"/>
    </xf>
    <xf numFmtId="0" fontId="4" fillId="10" borderId="27" xfId="0" applyFont="1" applyFill="1" applyBorder="1" applyAlignment="1">
      <alignment horizontal="center"/>
    </xf>
    <xf numFmtId="0" fontId="4" fillId="10" borderId="28" xfId="0" applyFont="1" applyFill="1" applyBorder="1" applyAlignment="1">
      <alignment horizontal="center"/>
    </xf>
    <xf numFmtId="0" fontId="4" fillId="10" borderId="29" xfId="0" applyFont="1" applyFill="1" applyBorder="1" applyAlignment="1">
      <alignment horizontal="center"/>
    </xf>
    <xf numFmtId="0" fontId="4" fillId="10" borderId="30" xfId="0" applyFont="1" applyFill="1" applyBorder="1" applyAlignment="1">
      <alignment horizontal="center"/>
    </xf>
    <xf numFmtId="0" fontId="4" fillId="10" borderId="31" xfId="0" applyFont="1" applyFill="1" applyBorder="1" applyAlignment="1">
      <alignment horizontal="center"/>
    </xf>
    <xf numFmtId="0" fontId="4" fillId="10" borderId="32" xfId="0" applyFont="1" applyFill="1" applyBorder="1" applyAlignment="1">
      <alignment horizontal="center"/>
    </xf>
    <xf numFmtId="0" fontId="4" fillId="10" borderId="17" xfId="0" applyFont="1" applyFill="1" applyBorder="1" applyAlignment="1">
      <alignment horizontal="center"/>
    </xf>
    <xf numFmtId="0" fontId="4" fillId="10" borderId="3" xfId="0" applyFont="1" applyFill="1" applyBorder="1" applyAlignment="1">
      <alignment horizontal="center"/>
    </xf>
    <xf numFmtId="0" fontId="4" fillId="10" borderId="18" xfId="0" applyFont="1" applyFill="1" applyBorder="1" applyAlignment="1">
      <alignment horizontal="center"/>
    </xf>
    <xf numFmtId="0" fontId="4" fillId="10" borderId="19" xfId="0" applyFont="1" applyFill="1" applyBorder="1" applyAlignment="1">
      <alignment horizontal="center"/>
    </xf>
    <xf numFmtId="0" fontId="4" fillId="10" borderId="20" xfId="0" applyFont="1" applyFill="1" applyBorder="1" applyAlignment="1">
      <alignment horizontal="center"/>
    </xf>
    <xf numFmtId="0" fontId="4" fillId="10" borderId="21" xfId="0" applyFont="1" applyFill="1" applyBorder="1" applyAlignment="1">
      <alignment horizontal="center"/>
    </xf>
    <xf numFmtId="0" fontId="4" fillId="11" borderId="30" xfId="0" applyFont="1" applyFill="1" applyBorder="1" applyAlignment="1">
      <alignment horizontal="center"/>
    </xf>
    <xf numFmtId="0" fontId="4" fillId="11" borderId="31" xfId="0" applyFont="1" applyFill="1" applyBorder="1" applyAlignment="1">
      <alignment horizontal="center"/>
    </xf>
    <xf numFmtId="0" fontId="4" fillId="11" borderId="32" xfId="0" applyFont="1" applyFill="1" applyBorder="1" applyAlignment="1">
      <alignment horizontal="center"/>
    </xf>
    <xf numFmtId="0" fontId="5" fillId="11" borderId="17" xfId="0" applyFon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5" fillId="11" borderId="18" xfId="0" applyFont="1" applyFill="1" applyBorder="1" applyAlignment="1">
      <alignment horizontal="center"/>
    </xf>
    <xf numFmtId="0" fontId="4" fillId="11" borderId="17" xfId="0" applyFont="1" applyFill="1" applyBorder="1" applyAlignment="1">
      <alignment horizontal="center"/>
    </xf>
    <xf numFmtId="0" fontId="4" fillId="11" borderId="3" xfId="0" applyFont="1" applyFill="1" applyBorder="1" applyAlignment="1">
      <alignment horizontal="center"/>
    </xf>
    <xf numFmtId="0" fontId="4" fillId="11" borderId="18" xfId="0" applyFont="1" applyFill="1" applyBorder="1" applyAlignment="1">
      <alignment horizontal="center"/>
    </xf>
    <xf numFmtId="0" fontId="4" fillId="11" borderId="19" xfId="0" applyFont="1" applyFill="1" applyBorder="1" applyAlignment="1">
      <alignment horizontal="center"/>
    </xf>
    <xf numFmtId="0" fontId="4" fillId="11" borderId="20" xfId="0" applyFont="1" applyFill="1" applyBorder="1" applyAlignment="1">
      <alignment horizontal="center"/>
    </xf>
    <xf numFmtId="0" fontId="4" fillId="11" borderId="2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Temperatura Externa</c:v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'Caso 1'!$F$19:$F$1458</c:f>
              <c:numCache>
                <c:formatCode>General</c:formatCode>
                <c:ptCount val="144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</c:numCache>
            </c:numRef>
          </c:cat>
          <c:val>
            <c:numRef>
              <c:f>'Caso 1'!$M$19:$M$1458</c:f>
              <c:numCache>
                <c:formatCode>General</c:formatCode>
                <c:ptCount val="1440"/>
                <c:pt idx="0">
                  <c:v>12.1</c:v>
                </c:pt>
                <c:pt idx="1">
                  <c:v>12.1</c:v>
                </c:pt>
                <c:pt idx="2">
                  <c:v>12.1</c:v>
                </c:pt>
                <c:pt idx="3">
                  <c:v>12.1</c:v>
                </c:pt>
                <c:pt idx="4">
                  <c:v>12.1</c:v>
                </c:pt>
                <c:pt idx="5">
                  <c:v>12.1</c:v>
                </c:pt>
                <c:pt idx="6">
                  <c:v>12.1</c:v>
                </c:pt>
                <c:pt idx="7">
                  <c:v>12.1</c:v>
                </c:pt>
                <c:pt idx="8">
                  <c:v>12.1</c:v>
                </c:pt>
                <c:pt idx="9">
                  <c:v>12.1</c:v>
                </c:pt>
                <c:pt idx="10">
                  <c:v>12.1</c:v>
                </c:pt>
                <c:pt idx="11">
                  <c:v>12.1</c:v>
                </c:pt>
                <c:pt idx="12">
                  <c:v>12.1</c:v>
                </c:pt>
                <c:pt idx="13">
                  <c:v>12.1</c:v>
                </c:pt>
                <c:pt idx="14">
                  <c:v>12.1</c:v>
                </c:pt>
                <c:pt idx="15">
                  <c:v>12.1</c:v>
                </c:pt>
                <c:pt idx="16">
                  <c:v>12.1</c:v>
                </c:pt>
                <c:pt idx="17">
                  <c:v>12.1</c:v>
                </c:pt>
                <c:pt idx="18">
                  <c:v>12.1</c:v>
                </c:pt>
                <c:pt idx="19">
                  <c:v>12.1</c:v>
                </c:pt>
                <c:pt idx="20">
                  <c:v>12.1</c:v>
                </c:pt>
                <c:pt idx="21">
                  <c:v>12.1</c:v>
                </c:pt>
                <c:pt idx="22">
                  <c:v>12.1</c:v>
                </c:pt>
                <c:pt idx="23">
                  <c:v>12.1</c:v>
                </c:pt>
                <c:pt idx="24">
                  <c:v>12.1</c:v>
                </c:pt>
                <c:pt idx="25">
                  <c:v>12.1</c:v>
                </c:pt>
                <c:pt idx="26">
                  <c:v>12.1</c:v>
                </c:pt>
                <c:pt idx="27">
                  <c:v>12.1</c:v>
                </c:pt>
                <c:pt idx="28">
                  <c:v>12.1</c:v>
                </c:pt>
                <c:pt idx="29">
                  <c:v>12.1</c:v>
                </c:pt>
                <c:pt idx="30">
                  <c:v>12.1</c:v>
                </c:pt>
                <c:pt idx="31">
                  <c:v>12.1</c:v>
                </c:pt>
                <c:pt idx="32">
                  <c:v>12.1</c:v>
                </c:pt>
                <c:pt idx="33">
                  <c:v>12.1</c:v>
                </c:pt>
                <c:pt idx="34">
                  <c:v>12.1</c:v>
                </c:pt>
                <c:pt idx="35">
                  <c:v>12.1</c:v>
                </c:pt>
                <c:pt idx="36">
                  <c:v>12.1</c:v>
                </c:pt>
                <c:pt idx="37">
                  <c:v>12.1</c:v>
                </c:pt>
                <c:pt idx="38">
                  <c:v>12.1</c:v>
                </c:pt>
                <c:pt idx="39">
                  <c:v>12.1</c:v>
                </c:pt>
                <c:pt idx="40">
                  <c:v>12.1</c:v>
                </c:pt>
                <c:pt idx="41">
                  <c:v>12.1</c:v>
                </c:pt>
                <c:pt idx="42">
                  <c:v>12.1</c:v>
                </c:pt>
                <c:pt idx="43">
                  <c:v>12.1</c:v>
                </c:pt>
                <c:pt idx="44">
                  <c:v>12.1</c:v>
                </c:pt>
                <c:pt idx="45">
                  <c:v>12.1</c:v>
                </c:pt>
                <c:pt idx="46">
                  <c:v>12.1</c:v>
                </c:pt>
                <c:pt idx="47">
                  <c:v>12.1</c:v>
                </c:pt>
                <c:pt idx="48">
                  <c:v>12.1</c:v>
                </c:pt>
                <c:pt idx="49">
                  <c:v>12.1</c:v>
                </c:pt>
                <c:pt idx="50">
                  <c:v>12.1</c:v>
                </c:pt>
                <c:pt idx="51">
                  <c:v>12.1</c:v>
                </c:pt>
                <c:pt idx="52">
                  <c:v>12.1</c:v>
                </c:pt>
                <c:pt idx="53">
                  <c:v>12.1</c:v>
                </c:pt>
                <c:pt idx="54">
                  <c:v>12.1</c:v>
                </c:pt>
                <c:pt idx="55">
                  <c:v>12.1</c:v>
                </c:pt>
                <c:pt idx="56">
                  <c:v>12.1</c:v>
                </c:pt>
                <c:pt idx="57">
                  <c:v>12.1</c:v>
                </c:pt>
                <c:pt idx="58">
                  <c:v>12.1</c:v>
                </c:pt>
                <c:pt idx="59">
                  <c:v>12.1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12.1</c:v>
                </c:pt>
                <c:pt idx="121">
                  <c:v>12.1</c:v>
                </c:pt>
                <c:pt idx="122">
                  <c:v>12.1</c:v>
                </c:pt>
                <c:pt idx="123">
                  <c:v>12.1</c:v>
                </c:pt>
                <c:pt idx="124">
                  <c:v>12.1</c:v>
                </c:pt>
                <c:pt idx="125">
                  <c:v>12.1</c:v>
                </c:pt>
                <c:pt idx="126">
                  <c:v>12.1</c:v>
                </c:pt>
                <c:pt idx="127">
                  <c:v>12.1</c:v>
                </c:pt>
                <c:pt idx="128">
                  <c:v>12.1</c:v>
                </c:pt>
                <c:pt idx="129">
                  <c:v>12.1</c:v>
                </c:pt>
                <c:pt idx="130">
                  <c:v>12.1</c:v>
                </c:pt>
                <c:pt idx="131">
                  <c:v>12.1</c:v>
                </c:pt>
                <c:pt idx="132">
                  <c:v>12.1</c:v>
                </c:pt>
                <c:pt idx="133">
                  <c:v>12.1</c:v>
                </c:pt>
                <c:pt idx="134">
                  <c:v>12.1</c:v>
                </c:pt>
                <c:pt idx="135">
                  <c:v>12.1</c:v>
                </c:pt>
                <c:pt idx="136">
                  <c:v>12.1</c:v>
                </c:pt>
                <c:pt idx="137">
                  <c:v>12.1</c:v>
                </c:pt>
                <c:pt idx="138">
                  <c:v>12.1</c:v>
                </c:pt>
                <c:pt idx="139">
                  <c:v>12.1</c:v>
                </c:pt>
                <c:pt idx="140">
                  <c:v>12.1</c:v>
                </c:pt>
                <c:pt idx="141">
                  <c:v>12.1</c:v>
                </c:pt>
                <c:pt idx="142">
                  <c:v>12.1</c:v>
                </c:pt>
                <c:pt idx="143">
                  <c:v>12.1</c:v>
                </c:pt>
                <c:pt idx="144">
                  <c:v>12.1</c:v>
                </c:pt>
                <c:pt idx="145">
                  <c:v>12.1</c:v>
                </c:pt>
                <c:pt idx="146">
                  <c:v>12.1</c:v>
                </c:pt>
                <c:pt idx="147">
                  <c:v>12.1</c:v>
                </c:pt>
                <c:pt idx="148">
                  <c:v>12.1</c:v>
                </c:pt>
                <c:pt idx="149">
                  <c:v>12.1</c:v>
                </c:pt>
                <c:pt idx="150">
                  <c:v>12.1</c:v>
                </c:pt>
                <c:pt idx="151">
                  <c:v>12.1</c:v>
                </c:pt>
                <c:pt idx="152">
                  <c:v>12.1</c:v>
                </c:pt>
                <c:pt idx="153">
                  <c:v>12.1</c:v>
                </c:pt>
                <c:pt idx="154">
                  <c:v>12.1</c:v>
                </c:pt>
                <c:pt idx="155">
                  <c:v>12.1</c:v>
                </c:pt>
                <c:pt idx="156">
                  <c:v>12.1</c:v>
                </c:pt>
                <c:pt idx="157">
                  <c:v>12.1</c:v>
                </c:pt>
                <c:pt idx="158">
                  <c:v>12.1</c:v>
                </c:pt>
                <c:pt idx="159">
                  <c:v>12.1</c:v>
                </c:pt>
                <c:pt idx="160">
                  <c:v>12.1</c:v>
                </c:pt>
                <c:pt idx="161">
                  <c:v>12.1</c:v>
                </c:pt>
                <c:pt idx="162">
                  <c:v>12.1</c:v>
                </c:pt>
                <c:pt idx="163">
                  <c:v>12.1</c:v>
                </c:pt>
                <c:pt idx="164">
                  <c:v>12.1</c:v>
                </c:pt>
                <c:pt idx="165">
                  <c:v>12.1</c:v>
                </c:pt>
                <c:pt idx="166">
                  <c:v>12.1</c:v>
                </c:pt>
                <c:pt idx="167">
                  <c:v>12.1</c:v>
                </c:pt>
                <c:pt idx="168">
                  <c:v>12.1</c:v>
                </c:pt>
                <c:pt idx="169">
                  <c:v>12.1</c:v>
                </c:pt>
                <c:pt idx="170">
                  <c:v>12.1</c:v>
                </c:pt>
                <c:pt idx="171">
                  <c:v>12.1</c:v>
                </c:pt>
                <c:pt idx="172">
                  <c:v>12.1</c:v>
                </c:pt>
                <c:pt idx="173">
                  <c:v>12.1</c:v>
                </c:pt>
                <c:pt idx="174">
                  <c:v>12.1</c:v>
                </c:pt>
                <c:pt idx="175">
                  <c:v>12.1</c:v>
                </c:pt>
                <c:pt idx="176">
                  <c:v>12.1</c:v>
                </c:pt>
                <c:pt idx="177">
                  <c:v>12.1</c:v>
                </c:pt>
                <c:pt idx="178">
                  <c:v>12.1</c:v>
                </c:pt>
                <c:pt idx="179">
                  <c:v>12.1</c:v>
                </c:pt>
                <c:pt idx="180">
                  <c:v>11.6</c:v>
                </c:pt>
                <c:pt idx="181">
                  <c:v>11.6</c:v>
                </c:pt>
                <c:pt idx="182">
                  <c:v>11.6</c:v>
                </c:pt>
                <c:pt idx="183">
                  <c:v>11.6</c:v>
                </c:pt>
                <c:pt idx="184">
                  <c:v>11.6</c:v>
                </c:pt>
                <c:pt idx="185">
                  <c:v>11.6</c:v>
                </c:pt>
                <c:pt idx="186">
                  <c:v>11.6</c:v>
                </c:pt>
                <c:pt idx="187">
                  <c:v>11.6</c:v>
                </c:pt>
                <c:pt idx="188">
                  <c:v>11.6</c:v>
                </c:pt>
                <c:pt idx="189">
                  <c:v>11.6</c:v>
                </c:pt>
                <c:pt idx="190">
                  <c:v>11.6</c:v>
                </c:pt>
                <c:pt idx="191">
                  <c:v>11.6</c:v>
                </c:pt>
                <c:pt idx="192">
                  <c:v>11.6</c:v>
                </c:pt>
                <c:pt idx="193">
                  <c:v>11.6</c:v>
                </c:pt>
                <c:pt idx="194">
                  <c:v>11.6</c:v>
                </c:pt>
                <c:pt idx="195">
                  <c:v>11.6</c:v>
                </c:pt>
                <c:pt idx="196">
                  <c:v>11.6</c:v>
                </c:pt>
                <c:pt idx="197">
                  <c:v>11.6</c:v>
                </c:pt>
                <c:pt idx="198">
                  <c:v>11.6</c:v>
                </c:pt>
                <c:pt idx="199">
                  <c:v>11.6</c:v>
                </c:pt>
                <c:pt idx="200">
                  <c:v>11.6</c:v>
                </c:pt>
                <c:pt idx="201">
                  <c:v>11.6</c:v>
                </c:pt>
                <c:pt idx="202">
                  <c:v>11.6</c:v>
                </c:pt>
                <c:pt idx="203">
                  <c:v>11.6</c:v>
                </c:pt>
                <c:pt idx="204">
                  <c:v>11.6</c:v>
                </c:pt>
                <c:pt idx="205">
                  <c:v>11.6</c:v>
                </c:pt>
                <c:pt idx="206">
                  <c:v>11.6</c:v>
                </c:pt>
                <c:pt idx="207">
                  <c:v>11.6</c:v>
                </c:pt>
                <c:pt idx="208">
                  <c:v>11.6</c:v>
                </c:pt>
                <c:pt idx="209">
                  <c:v>11.6</c:v>
                </c:pt>
                <c:pt idx="210">
                  <c:v>11.6</c:v>
                </c:pt>
                <c:pt idx="211">
                  <c:v>11.6</c:v>
                </c:pt>
                <c:pt idx="212">
                  <c:v>11.6</c:v>
                </c:pt>
                <c:pt idx="213">
                  <c:v>11.6</c:v>
                </c:pt>
                <c:pt idx="214">
                  <c:v>11.6</c:v>
                </c:pt>
                <c:pt idx="215">
                  <c:v>11.6</c:v>
                </c:pt>
                <c:pt idx="216">
                  <c:v>11.6</c:v>
                </c:pt>
                <c:pt idx="217">
                  <c:v>11.6</c:v>
                </c:pt>
                <c:pt idx="218">
                  <c:v>11.6</c:v>
                </c:pt>
                <c:pt idx="219">
                  <c:v>11.6</c:v>
                </c:pt>
                <c:pt idx="220">
                  <c:v>11.6</c:v>
                </c:pt>
                <c:pt idx="221">
                  <c:v>11.6</c:v>
                </c:pt>
                <c:pt idx="222">
                  <c:v>11.6</c:v>
                </c:pt>
                <c:pt idx="223">
                  <c:v>11.6</c:v>
                </c:pt>
                <c:pt idx="224">
                  <c:v>11.6</c:v>
                </c:pt>
                <c:pt idx="225">
                  <c:v>11.6</c:v>
                </c:pt>
                <c:pt idx="226">
                  <c:v>11.6</c:v>
                </c:pt>
                <c:pt idx="227">
                  <c:v>11.6</c:v>
                </c:pt>
                <c:pt idx="228">
                  <c:v>11.6</c:v>
                </c:pt>
                <c:pt idx="229">
                  <c:v>11.6</c:v>
                </c:pt>
                <c:pt idx="230">
                  <c:v>11.6</c:v>
                </c:pt>
                <c:pt idx="231">
                  <c:v>11.6</c:v>
                </c:pt>
                <c:pt idx="232">
                  <c:v>11.6</c:v>
                </c:pt>
                <c:pt idx="233">
                  <c:v>11.6</c:v>
                </c:pt>
                <c:pt idx="234">
                  <c:v>11.6</c:v>
                </c:pt>
                <c:pt idx="235">
                  <c:v>11.6</c:v>
                </c:pt>
                <c:pt idx="236">
                  <c:v>11.6</c:v>
                </c:pt>
                <c:pt idx="237">
                  <c:v>11.6</c:v>
                </c:pt>
                <c:pt idx="238">
                  <c:v>11.6</c:v>
                </c:pt>
                <c:pt idx="239">
                  <c:v>11.6</c:v>
                </c:pt>
                <c:pt idx="240">
                  <c:v>11.4</c:v>
                </c:pt>
                <c:pt idx="241">
                  <c:v>11.4</c:v>
                </c:pt>
                <c:pt idx="242">
                  <c:v>11.4</c:v>
                </c:pt>
                <c:pt idx="243">
                  <c:v>11.4</c:v>
                </c:pt>
                <c:pt idx="244">
                  <c:v>11.4</c:v>
                </c:pt>
                <c:pt idx="245">
                  <c:v>11.4</c:v>
                </c:pt>
                <c:pt idx="246">
                  <c:v>11.4</c:v>
                </c:pt>
                <c:pt idx="247">
                  <c:v>11.4</c:v>
                </c:pt>
                <c:pt idx="248">
                  <c:v>11.4</c:v>
                </c:pt>
                <c:pt idx="249">
                  <c:v>11.4</c:v>
                </c:pt>
                <c:pt idx="250">
                  <c:v>11.4</c:v>
                </c:pt>
                <c:pt idx="251">
                  <c:v>11.4</c:v>
                </c:pt>
                <c:pt idx="252">
                  <c:v>11.4</c:v>
                </c:pt>
                <c:pt idx="253">
                  <c:v>11.4</c:v>
                </c:pt>
                <c:pt idx="254">
                  <c:v>11.4</c:v>
                </c:pt>
                <c:pt idx="255">
                  <c:v>11.4</c:v>
                </c:pt>
                <c:pt idx="256">
                  <c:v>11.4</c:v>
                </c:pt>
                <c:pt idx="257">
                  <c:v>11.4</c:v>
                </c:pt>
                <c:pt idx="258">
                  <c:v>11.4</c:v>
                </c:pt>
                <c:pt idx="259">
                  <c:v>11.4</c:v>
                </c:pt>
                <c:pt idx="260">
                  <c:v>11.4</c:v>
                </c:pt>
                <c:pt idx="261">
                  <c:v>11.4</c:v>
                </c:pt>
                <c:pt idx="262">
                  <c:v>11.4</c:v>
                </c:pt>
                <c:pt idx="263">
                  <c:v>11.4</c:v>
                </c:pt>
                <c:pt idx="264">
                  <c:v>11.4</c:v>
                </c:pt>
                <c:pt idx="265">
                  <c:v>11.4</c:v>
                </c:pt>
                <c:pt idx="266">
                  <c:v>11.4</c:v>
                </c:pt>
                <c:pt idx="267">
                  <c:v>11.4</c:v>
                </c:pt>
                <c:pt idx="268">
                  <c:v>11.4</c:v>
                </c:pt>
                <c:pt idx="269">
                  <c:v>11.4</c:v>
                </c:pt>
                <c:pt idx="270">
                  <c:v>11.4</c:v>
                </c:pt>
                <c:pt idx="271">
                  <c:v>11.4</c:v>
                </c:pt>
                <c:pt idx="272">
                  <c:v>11.4</c:v>
                </c:pt>
                <c:pt idx="273">
                  <c:v>11.4</c:v>
                </c:pt>
                <c:pt idx="274">
                  <c:v>11.4</c:v>
                </c:pt>
                <c:pt idx="275">
                  <c:v>11.4</c:v>
                </c:pt>
                <c:pt idx="276">
                  <c:v>11.4</c:v>
                </c:pt>
                <c:pt idx="277">
                  <c:v>11.4</c:v>
                </c:pt>
                <c:pt idx="278">
                  <c:v>11.4</c:v>
                </c:pt>
                <c:pt idx="279">
                  <c:v>11.4</c:v>
                </c:pt>
                <c:pt idx="280">
                  <c:v>11.4</c:v>
                </c:pt>
                <c:pt idx="281">
                  <c:v>11.4</c:v>
                </c:pt>
                <c:pt idx="282">
                  <c:v>11.4</c:v>
                </c:pt>
                <c:pt idx="283">
                  <c:v>11.4</c:v>
                </c:pt>
                <c:pt idx="284">
                  <c:v>11.4</c:v>
                </c:pt>
                <c:pt idx="285">
                  <c:v>11.4</c:v>
                </c:pt>
                <c:pt idx="286">
                  <c:v>11.4</c:v>
                </c:pt>
                <c:pt idx="287">
                  <c:v>11.4</c:v>
                </c:pt>
                <c:pt idx="288">
                  <c:v>11.4</c:v>
                </c:pt>
                <c:pt idx="289">
                  <c:v>11.4</c:v>
                </c:pt>
                <c:pt idx="290">
                  <c:v>11.4</c:v>
                </c:pt>
                <c:pt idx="291">
                  <c:v>11.4</c:v>
                </c:pt>
                <c:pt idx="292">
                  <c:v>11.4</c:v>
                </c:pt>
                <c:pt idx="293">
                  <c:v>11.4</c:v>
                </c:pt>
                <c:pt idx="294">
                  <c:v>11.4</c:v>
                </c:pt>
                <c:pt idx="295">
                  <c:v>11.4</c:v>
                </c:pt>
                <c:pt idx="296">
                  <c:v>11.4</c:v>
                </c:pt>
                <c:pt idx="297">
                  <c:v>11.4</c:v>
                </c:pt>
                <c:pt idx="298">
                  <c:v>11.4</c:v>
                </c:pt>
                <c:pt idx="299">
                  <c:v>11.4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9.9</c:v>
                </c:pt>
                <c:pt idx="361">
                  <c:v>9.9</c:v>
                </c:pt>
                <c:pt idx="362">
                  <c:v>9.9</c:v>
                </c:pt>
                <c:pt idx="363">
                  <c:v>9.9</c:v>
                </c:pt>
                <c:pt idx="364">
                  <c:v>9.9</c:v>
                </c:pt>
                <c:pt idx="365">
                  <c:v>9.9</c:v>
                </c:pt>
                <c:pt idx="366">
                  <c:v>9.9</c:v>
                </c:pt>
                <c:pt idx="367">
                  <c:v>9.9</c:v>
                </c:pt>
                <c:pt idx="368">
                  <c:v>9.9</c:v>
                </c:pt>
                <c:pt idx="369">
                  <c:v>9.9</c:v>
                </c:pt>
                <c:pt idx="370">
                  <c:v>9.9</c:v>
                </c:pt>
                <c:pt idx="371">
                  <c:v>9.9</c:v>
                </c:pt>
                <c:pt idx="372">
                  <c:v>9.9</c:v>
                </c:pt>
                <c:pt idx="373">
                  <c:v>9.9</c:v>
                </c:pt>
                <c:pt idx="374">
                  <c:v>9.9</c:v>
                </c:pt>
                <c:pt idx="375">
                  <c:v>9.9</c:v>
                </c:pt>
                <c:pt idx="376">
                  <c:v>9.9</c:v>
                </c:pt>
                <c:pt idx="377">
                  <c:v>9.9</c:v>
                </c:pt>
                <c:pt idx="378">
                  <c:v>9.9</c:v>
                </c:pt>
                <c:pt idx="379">
                  <c:v>9.9</c:v>
                </c:pt>
                <c:pt idx="380">
                  <c:v>9.9</c:v>
                </c:pt>
                <c:pt idx="381">
                  <c:v>9.9</c:v>
                </c:pt>
                <c:pt idx="382">
                  <c:v>9.9</c:v>
                </c:pt>
                <c:pt idx="383">
                  <c:v>9.9</c:v>
                </c:pt>
                <c:pt idx="384">
                  <c:v>9.9</c:v>
                </c:pt>
                <c:pt idx="385">
                  <c:v>9.9</c:v>
                </c:pt>
                <c:pt idx="386">
                  <c:v>9.9</c:v>
                </c:pt>
                <c:pt idx="387">
                  <c:v>9.9</c:v>
                </c:pt>
                <c:pt idx="388">
                  <c:v>9.9</c:v>
                </c:pt>
                <c:pt idx="389">
                  <c:v>9.9</c:v>
                </c:pt>
                <c:pt idx="390">
                  <c:v>9.9</c:v>
                </c:pt>
                <c:pt idx="391">
                  <c:v>9.9</c:v>
                </c:pt>
                <c:pt idx="392">
                  <c:v>9.9</c:v>
                </c:pt>
                <c:pt idx="393">
                  <c:v>9.9</c:v>
                </c:pt>
                <c:pt idx="394">
                  <c:v>9.9</c:v>
                </c:pt>
                <c:pt idx="395">
                  <c:v>9.9</c:v>
                </c:pt>
                <c:pt idx="396">
                  <c:v>9.9</c:v>
                </c:pt>
                <c:pt idx="397">
                  <c:v>9.9</c:v>
                </c:pt>
                <c:pt idx="398">
                  <c:v>9.9</c:v>
                </c:pt>
                <c:pt idx="399">
                  <c:v>9.9</c:v>
                </c:pt>
                <c:pt idx="400">
                  <c:v>9.9</c:v>
                </c:pt>
                <c:pt idx="401">
                  <c:v>9.9</c:v>
                </c:pt>
                <c:pt idx="402">
                  <c:v>9.9</c:v>
                </c:pt>
                <c:pt idx="403">
                  <c:v>9.9</c:v>
                </c:pt>
                <c:pt idx="404">
                  <c:v>9.9</c:v>
                </c:pt>
                <c:pt idx="405">
                  <c:v>9.9</c:v>
                </c:pt>
                <c:pt idx="406">
                  <c:v>9.9</c:v>
                </c:pt>
                <c:pt idx="407">
                  <c:v>9.9</c:v>
                </c:pt>
                <c:pt idx="408">
                  <c:v>9.9</c:v>
                </c:pt>
                <c:pt idx="409">
                  <c:v>9.9</c:v>
                </c:pt>
                <c:pt idx="410">
                  <c:v>9.9</c:v>
                </c:pt>
                <c:pt idx="411">
                  <c:v>9.9</c:v>
                </c:pt>
                <c:pt idx="412">
                  <c:v>9.9</c:v>
                </c:pt>
                <c:pt idx="413">
                  <c:v>9.9</c:v>
                </c:pt>
                <c:pt idx="414">
                  <c:v>9.9</c:v>
                </c:pt>
                <c:pt idx="415">
                  <c:v>9.9</c:v>
                </c:pt>
                <c:pt idx="416">
                  <c:v>9.9</c:v>
                </c:pt>
                <c:pt idx="417">
                  <c:v>9.9</c:v>
                </c:pt>
                <c:pt idx="418">
                  <c:v>9.9</c:v>
                </c:pt>
                <c:pt idx="419">
                  <c:v>9.9</c:v>
                </c:pt>
                <c:pt idx="420">
                  <c:v>9.1</c:v>
                </c:pt>
                <c:pt idx="421">
                  <c:v>9.1</c:v>
                </c:pt>
                <c:pt idx="422">
                  <c:v>9.1</c:v>
                </c:pt>
                <c:pt idx="423">
                  <c:v>9.1</c:v>
                </c:pt>
                <c:pt idx="424">
                  <c:v>9.1</c:v>
                </c:pt>
                <c:pt idx="425">
                  <c:v>9.1</c:v>
                </c:pt>
                <c:pt idx="426">
                  <c:v>9.1</c:v>
                </c:pt>
                <c:pt idx="427">
                  <c:v>9.1</c:v>
                </c:pt>
                <c:pt idx="428">
                  <c:v>9.1</c:v>
                </c:pt>
                <c:pt idx="429">
                  <c:v>9.1</c:v>
                </c:pt>
                <c:pt idx="430">
                  <c:v>9.1</c:v>
                </c:pt>
                <c:pt idx="431">
                  <c:v>9.1</c:v>
                </c:pt>
                <c:pt idx="432">
                  <c:v>9.1</c:v>
                </c:pt>
                <c:pt idx="433">
                  <c:v>9.1</c:v>
                </c:pt>
                <c:pt idx="434">
                  <c:v>9.1</c:v>
                </c:pt>
                <c:pt idx="435">
                  <c:v>9.1</c:v>
                </c:pt>
                <c:pt idx="436">
                  <c:v>9.1</c:v>
                </c:pt>
                <c:pt idx="437">
                  <c:v>9.1</c:v>
                </c:pt>
                <c:pt idx="438">
                  <c:v>9.1</c:v>
                </c:pt>
                <c:pt idx="439">
                  <c:v>9.1</c:v>
                </c:pt>
                <c:pt idx="440">
                  <c:v>9.1</c:v>
                </c:pt>
                <c:pt idx="441">
                  <c:v>9.1</c:v>
                </c:pt>
                <c:pt idx="442">
                  <c:v>9.1</c:v>
                </c:pt>
                <c:pt idx="443">
                  <c:v>9.1</c:v>
                </c:pt>
                <c:pt idx="444">
                  <c:v>9.1</c:v>
                </c:pt>
                <c:pt idx="445">
                  <c:v>9.1</c:v>
                </c:pt>
                <c:pt idx="446">
                  <c:v>9.1</c:v>
                </c:pt>
                <c:pt idx="447">
                  <c:v>9.1</c:v>
                </c:pt>
                <c:pt idx="448">
                  <c:v>9.1</c:v>
                </c:pt>
                <c:pt idx="449">
                  <c:v>9.1</c:v>
                </c:pt>
                <c:pt idx="450">
                  <c:v>9.1</c:v>
                </c:pt>
                <c:pt idx="451">
                  <c:v>9.1</c:v>
                </c:pt>
                <c:pt idx="452">
                  <c:v>9.1</c:v>
                </c:pt>
                <c:pt idx="453">
                  <c:v>9.1</c:v>
                </c:pt>
                <c:pt idx="454">
                  <c:v>9.1</c:v>
                </c:pt>
                <c:pt idx="455">
                  <c:v>9.1</c:v>
                </c:pt>
                <c:pt idx="456">
                  <c:v>9.1</c:v>
                </c:pt>
                <c:pt idx="457">
                  <c:v>9.1</c:v>
                </c:pt>
                <c:pt idx="458">
                  <c:v>9.1</c:v>
                </c:pt>
                <c:pt idx="459">
                  <c:v>9.1</c:v>
                </c:pt>
                <c:pt idx="460">
                  <c:v>9.1</c:v>
                </c:pt>
                <c:pt idx="461">
                  <c:v>9.1</c:v>
                </c:pt>
                <c:pt idx="462">
                  <c:v>9.1</c:v>
                </c:pt>
                <c:pt idx="463">
                  <c:v>9.1</c:v>
                </c:pt>
                <c:pt idx="464">
                  <c:v>9.1</c:v>
                </c:pt>
                <c:pt idx="465">
                  <c:v>9.1</c:v>
                </c:pt>
                <c:pt idx="466">
                  <c:v>9.1</c:v>
                </c:pt>
                <c:pt idx="467">
                  <c:v>9.1</c:v>
                </c:pt>
                <c:pt idx="468">
                  <c:v>9.1</c:v>
                </c:pt>
                <c:pt idx="469">
                  <c:v>9.1</c:v>
                </c:pt>
                <c:pt idx="470">
                  <c:v>9.1</c:v>
                </c:pt>
                <c:pt idx="471">
                  <c:v>9.1</c:v>
                </c:pt>
                <c:pt idx="472">
                  <c:v>9.1</c:v>
                </c:pt>
                <c:pt idx="473">
                  <c:v>9.1</c:v>
                </c:pt>
                <c:pt idx="474">
                  <c:v>9.1</c:v>
                </c:pt>
                <c:pt idx="475">
                  <c:v>9.1</c:v>
                </c:pt>
                <c:pt idx="476">
                  <c:v>9.1</c:v>
                </c:pt>
                <c:pt idx="477">
                  <c:v>9.1</c:v>
                </c:pt>
                <c:pt idx="478">
                  <c:v>9.1</c:v>
                </c:pt>
                <c:pt idx="479">
                  <c:v>9.1</c:v>
                </c:pt>
                <c:pt idx="480">
                  <c:v>8.9</c:v>
                </c:pt>
                <c:pt idx="481">
                  <c:v>8.9</c:v>
                </c:pt>
                <c:pt idx="482">
                  <c:v>8.9</c:v>
                </c:pt>
                <c:pt idx="483">
                  <c:v>8.9</c:v>
                </c:pt>
                <c:pt idx="484">
                  <c:v>8.9</c:v>
                </c:pt>
                <c:pt idx="485">
                  <c:v>8.9</c:v>
                </c:pt>
                <c:pt idx="486">
                  <c:v>8.9</c:v>
                </c:pt>
                <c:pt idx="487">
                  <c:v>8.9</c:v>
                </c:pt>
                <c:pt idx="488">
                  <c:v>8.9</c:v>
                </c:pt>
                <c:pt idx="489">
                  <c:v>8.9</c:v>
                </c:pt>
                <c:pt idx="490">
                  <c:v>8.9</c:v>
                </c:pt>
                <c:pt idx="491">
                  <c:v>8.9</c:v>
                </c:pt>
                <c:pt idx="492">
                  <c:v>8.9</c:v>
                </c:pt>
                <c:pt idx="493">
                  <c:v>8.9</c:v>
                </c:pt>
                <c:pt idx="494">
                  <c:v>8.9</c:v>
                </c:pt>
                <c:pt idx="495">
                  <c:v>8.9</c:v>
                </c:pt>
                <c:pt idx="496">
                  <c:v>8.9</c:v>
                </c:pt>
                <c:pt idx="497">
                  <c:v>8.9</c:v>
                </c:pt>
                <c:pt idx="498">
                  <c:v>8.9</c:v>
                </c:pt>
                <c:pt idx="499">
                  <c:v>8.9</c:v>
                </c:pt>
                <c:pt idx="500">
                  <c:v>8.9</c:v>
                </c:pt>
                <c:pt idx="501">
                  <c:v>8.9</c:v>
                </c:pt>
                <c:pt idx="502">
                  <c:v>8.9</c:v>
                </c:pt>
                <c:pt idx="503">
                  <c:v>8.9</c:v>
                </c:pt>
                <c:pt idx="504">
                  <c:v>8.9</c:v>
                </c:pt>
                <c:pt idx="505">
                  <c:v>8.9</c:v>
                </c:pt>
                <c:pt idx="506">
                  <c:v>8.9</c:v>
                </c:pt>
                <c:pt idx="507">
                  <c:v>8.9</c:v>
                </c:pt>
                <c:pt idx="508">
                  <c:v>8.9</c:v>
                </c:pt>
                <c:pt idx="509">
                  <c:v>8.9</c:v>
                </c:pt>
                <c:pt idx="510">
                  <c:v>8.9</c:v>
                </c:pt>
                <c:pt idx="511">
                  <c:v>8.9</c:v>
                </c:pt>
                <c:pt idx="512">
                  <c:v>8.9</c:v>
                </c:pt>
                <c:pt idx="513">
                  <c:v>8.9</c:v>
                </c:pt>
                <c:pt idx="514">
                  <c:v>8.9</c:v>
                </c:pt>
                <c:pt idx="515">
                  <c:v>8.9</c:v>
                </c:pt>
                <c:pt idx="516">
                  <c:v>8.9</c:v>
                </c:pt>
                <c:pt idx="517">
                  <c:v>8.9</c:v>
                </c:pt>
                <c:pt idx="518">
                  <c:v>8.9</c:v>
                </c:pt>
                <c:pt idx="519">
                  <c:v>8.9</c:v>
                </c:pt>
                <c:pt idx="520">
                  <c:v>8.9</c:v>
                </c:pt>
                <c:pt idx="521">
                  <c:v>8.9</c:v>
                </c:pt>
                <c:pt idx="522">
                  <c:v>8.9</c:v>
                </c:pt>
                <c:pt idx="523">
                  <c:v>8.9</c:v>
                </c:pt>
                <c:pt idx="524">
                  <c:v>8.9</c:v>
                </c:pt>
                <c:pt idx="525">
                  <c:v>8.9</c:v>
                </c:pt>
                <c:pt idx="526">
                  <c:v>8.9</c:v>
                </c:pt>
                <c:pt idx="527">
                  <c:v>8.9</c:v>
                </c:pt>
                <c:pt idx="528">
                  <c:v>8.9</c:v>
                </c:pt>
                <c:pt idx="529">
                  <c:v>8.9</c:v>
                </c:pt>
                <c:pt idx="530">
                  <c:v>8.9</c:v>
                </c:pt>
                <c:pt idx="531">
                  <c:v>8.9</c:v>
                </c:pt>
                <c:pt idx="532">
                  <c:v>8.9</c:v>
                </c:pt>
                <c:pt idx="533">
                  <c:v>8.9</c:v>
                </c:pt>
                <c:pt idx="534">
                  <c:v>8.9</c:v>
                </c:pt>
                <c:pt idx="535">
                  <c:v>8.9</c:v>
                </c:pt>
                <c:pt idx="536">
                  <c:v>8.9</c:v>
                </c:pt>
                <c:pt idx="537">
                  <c:v>8.9</c:v>
                </c:pt>
                <c:pt idx="538">
                  <c:v>8.9</c:v>
                </c:pt>
                <c:pt idx="539">
                  <c:v>8.9</c:v>
                </c:pt>
                <c:pt idx="540">
                  <c:v>9.1</c:v>
                </c:pt>
                <c:pt idx="541">
                  <c:v>9.1</c:v>
                </c:pt>
                <c:pt idx="542">
                  <c:v>9.1</c:v>
                </c:pt>
                <c:pt idx="543">
                  <c:v>9.1</c:v>
                </c:pt>
                <c:pt idx="544">
                  <c:v>9.1</c:v>
                </c:pt>
                <c:pt idx="545">
                  <c:v>9.1</c:v>
                </c:pt>
                <c:pt idx="546">
                  <c:v>9.1</c:v>
                </c:pt>
                <c:pt idx="547">
                  <c:v>9.1</c:v>
                </c:pt>
                <c:pt idx="548">
                  <c:v>9.1</c:v>
                </c:pt>
                <c:pt idx="549">
                  <c:v>9.1</c:v>
                </c:pt>
                <c:pt idx="550">
                  <c:v>9.1</c:v>
                </c:pt>
                <c:pt idx="551">
                  <c:v>9.1</c:v>
                </c:pt>
                <c:pt idx="552">
                  <c:v>9.1</c:v>
                </c:pt>
                <c:pt idx="553">
                  <c:v>9.1</c:v>
                </c:pt>
                <c:pt idx="554">
                  <c:v>9.1</c:v>
                </c:pt>
                <c:pt idx="555">
                  <c:v>9.1</c:v>
                </c:pt>
                <c:pt idx="556">
                  <c:v>9.1</c:v>
                </c:pt>
                <c:pt idx="557">
                  <c:v>9.1</c:v>
                </c:pt>
                <c:pt idx="558">
                  <c:v>9.1</c:v>
                </c:pt>
                <c:pt idx="559">
                  <c:v>9.1</c:v>
                </c:pt>
                <c:pt idx="560">
                  <c:v>9.1</c:v>
                </c:pt>
                <c:pt idx="561">
                  <c:v>9.1</c:v>
                </c:pt>
                <c:pt idx="562">
                  <c:v>9.1</c:v>
                </c:pt>
                <c:pt idx="563">
                  <c:v>9.1</c:v>
                </c:pt>
                <c:pt idx="564">
                  <c:v>9.1</c:v>
                </c:pt>
                <c:pt idx="565">
                  <c:v>9.1</c:v>
                </c:pt>
                <c:pt idx="566">
                  <c:v>9.1</c:v>
                </c:pt>
                <c:pt idx="567">
                  <c:v>9.1</c:v>
                </c:pt>
                <c:pt idx="568">
                  <c:v>9.1</c:v>
                </c:pt>
                <c:pt idx="569">
                  <c:v>9.1</c:v>
                </c:pt>
                <c:pt idx="570">
                  <c:v>9.1</c:v>
                </c:pt>
                <c:pt idx="571">
                  <c:v>9.1</c:v>
                </c:pt>
                <c:pt idx="572">
                  <c:v>9.1</c:v>
                </c:pt>
                <c:pt idx="573">
                  <c:v>9.1</c:v>
                </c:pt>
                <c:pt idx="574">
                  <c:v>9.1</c:v>
                </c:pt>
                <c:pt idx="575">
                  <c:v>9.1</c:v>
                </c:pt>
                <c:pt idx="576">
                  <c:v>9.1</c:v>
                </c:pt>
                <c:pt idx="577">
                  <c:v>9.1</c:v>
                </c:pt>
                <c:pt idx="578">
                  <c:v>9.1</c:v>
                </c:pt>
                <c:pt idx="579">
                  <c:v>9.1</c:v>
                </c:pt>
                <c:pt idx="580">
                  <c:v>9.1</c:v>
                </c:pt>
                <c:pt idx="581">
                  <c:v>9.1</c:v>
                </c:pt>
                <c:pt idx="582">
                  <c:v>9.1</c:v>
                </c:pt>
                <c:pt idx="583">
                  <c:v>9.1</c:v>
                </c:pt>
                <c:pt idx="584">
                  <c:v>9.1</c:v>
                </c:pt>
                <c:pt idx="585">
                  <c:v>9.1</c:v>
                </c:pt>
                <c:pt idx="586">
                  <c:v>9.1</c:v>
                </c:pt>
                <c:pt idx="587">
                  <c:v>9.1</c:v>
                </c:pt>
                <c:pt idx="588">
                  <c:v>9.1</c:v>
                </c:pt>
                <c:pt idx="589">
                  <c:v>9.1</c:v>
                </c:pt>
                <c:pt idx="590">
                  <c:v>9.1</c:v>
                </c:pt>
                <c:pt idx="591">
                  <c:v>9.1</c:v>
                </c:pt>
                <c:pt idx="592">
                  <c:v>9.1</c:v>
                </c:pt>
                <c:pt idx="593">
                  <c:v>9.1</c:v>
                </c:pt>
                <c:pt idx="594">
                  <c:v>9.1</c:v>
                </c:pt>
                <c:pt idx="595">
                  <c:v>9.1</c:v>
                </c:pt>
                <c:pt idx="596">
                  <c:v>9.1</c:v>
                </c:pt>
                <c:pt idx="597">
                  <c:v>9.1</c:v>
                </c:pt>
                <c:pt idx="598">
                  <c:v>9.1</c:v>
                </c:pt>
                <c:pt idx="599">
                  <c:v>9.1</c:v>
                </c:pt>
                <c:pt idx="600">
                  <c:v>11.5</c:v>
                </c:pt>
                <c:pt idx="601">
                  <c:v>11.5</c:v>
                </c:pt>
                <c:pt idx="602">
                  <c:v>11.5</c:v>
                </c:pt>
                <c:pt idx="603">
                  <c:v>11.5</c:v>
                </c:pt>
                <c:pt idx="604">
                  <c:v>11.5</c:v>
                </c:pt>
                <c:pt idx="605">
                  <c:v>11.5</c:v>
                </c:pt>
                <c:pt idx="606">
                  <c:v>11.5</c:v>
                </c:pt>
                <c:pt idx="607">
                  <c:v>11.5</c:v>
                </c:pt>
                <c:pt idx="608">
                  <c:v>11.5</c:v>
                </c:pt>
                <c:pt idx="609">
                  <c:v>11.5</c:v>
                </c:pt>
                <c:pt idx="610">
                  <c:v>11.5</c:v>
                </c:pt>
                <c:pt idx="611">
                  <c:v>11.5</c:v>
                </c:pt>
                <c:pt idx="612">
                  <c:v>11.5</c:v>
                </c:pt>
                <c:pt idx="613">
                  <c:v>11.5</c:v>
                </c:pt>
                <c:pt idx="614">
                  <c:v>11.5</c:v>
                </c:pt>
                <c:pt idx="615">
                  <c:v>11.5</c:v>
                </c:pt>
                <c:pt idx="616">
                  <c:v>11.5</c:v>
                </c:pt>
                <c:pt idx="617">
                  <c:v>11.5</c:v>
                </c:pt>
                <c:pt idx="618">
                  <c:v>11.5</c:v>
                </c:pt>
                <c:pt idx="619">
                  <c:v>11.5</c:v>
                </c:pt>
                <c:pt idx="620">
                  <c:v>11.5</c:v>
                </c:pt>
                <c:pt idx="621">
                  <c:v>11.5</c:v>
                </c:pt>
                <c:pt idx="622">
                  <c:v>11.5</c:v>
                </c:pt>
                <c:pt idx="623">
                  <c:v>11.5</c:v>
                </c:pt>
                <c:pt idx="624">
                  <c:v>11.5</c:v>
                </c:pt>
                <c:pt idx="625">
                  <c:v>11.5</c:v>
                </c:pt>
                <c:pt idx="626">
                  <c:v>11.5</c:v>
                </c:pt>
                <c:pt idx="627">
                  <c:v>11.5</c:v>
                </c:pt>
                <c:pt idx="628">
                  <c:v>11.5</c:v>
                </c:pt>
                <c:pt idx="629">
                  <c:v>11.5</c:v>
                </c:pt>
                <c:pt idx="630">
                  <c:v>11.5</c:v>
                </c:pt>
                <c:pt idx="631">
                  <c:v>11.5</c:v>
                </c:pt>
                <c:pt idx="632">
                  <c:v>11.5</c:v>
                </c:pt>
                <c:pt idx="633">
                  <c:v>11.5</c:v>
                </c:pt>
                <c:pt idx="634">
                  <c:v>11.5</c:v>
                </c:pt>
                <c:pt idx="635">
                  <c:v>11.5</c:v>
                </c:pt>
                <c:pt idx="636">
                  <c:v>11.5</c:v>
                </c:pt>
                <c:pt idx="637">
                  <c:v>11.5</c:v>
                </c:pt>
                <c:pt idx="638">
                  <c:v>11.5</c:v>
                </c:pt>
                <c:pt idx="639">
                  <c:v>11.5</c:v>
                </c:pt>
                <c:pt idx="640">
                  <c:v>11.5</c:v>
                </c:pt>
                <c:pt idx="641">
                  <c:v>11.5</c:v>
                </c:pt>
                <c:pt idx="642">
                  <c:v>11.5</c:v>
                </c:pt>
                <c:pt idx="643">
                  <c:v>11.5</c:v>
                </c:pt>
                <c:pt idx="644">
                  <c:v>11.5</c:v>
                </c:pt>
                <c:pt idx="645">
                  <c:v>11.5</c:v>
                </c:pt>
                <c:pt idx="646">
                  <c:v>11.5</c:v>
                </c:pt>
                <c:pt idx="647">
                  <c:v>11.5</c:v>
                </c:pt>
                <c:pt idx="648">
                  <c:v>11.5</c:v>
                </c:pt>
                <c:pt idx="649">
                  <c:v>11.5</c:v>
                </c:pt>
                <c:pt idx="650">
                  <c:v>11.5</c:v>
                </c:pt>
                <c:pt idx="651">
                  <c:v>11.5</c:v>
                </c:pt>
                <c:pt idx="652">
                  <c:v>11.5</c:v>
                </c:pt>
                <c:pt idx="653">
                  <c:v>11.5</c:v>
                </c:pt>
                <c:pt idx="654">
                  <c:v>11.5</c:v>
                </c:pt>
                <c:pt idx="655">
                  <c:v>11.5</c:v>
                </c:pt>
                <c:pt idx="656">
                  <c:v>11.5</c:v>
                </c:pt>
                <c:pt idx="657">
                  <c:v>11.5</c:v>
                </c:pt>
                <c:pt idx="658">
                  <c:v>11.5</c:v>
                </c:pt>
                <c:pt idx="659">
                  <c:v>11.5</c:v>
                </c:pt>
                <c:pt idx="660">
                  <c:v>13.2</c:v>
                </c:pt>
                <c:pt idx="661">
                  <c:v>13.2</c:v>
                </c:pt>
                <c:pt idx="662">
                  <c:v>13.2</c:v>
                </c:pt>
                <c:pt idx="663">
                  <c:v>13.2</c:v>
                </c:pt>
                <c:pt idx="664">
                  <c:v>13.2</c:v>
                </c:pt>
                <c:pt idx="665">
                  <c:v>13.2</c:v>
                </c:pt>
                <c:pt idx="666">
                  <c:v>13.2</c:v>
                </c:pt>
                <c:pt idx="667">
                  <c:v>13.2</c:v>
                </c:pt>
                <c:pt idx="668">
                  <c:v>13.2</c:v>
                </c:pt>
                <c:pt idx="669">
                  <c:v>13.2</c:v>
                </c:pt>
                <c:pt idx="670">
                  <c:v>13.2</c:v>
                </c:pt>
                <c:pt idx="671">
                  <c:v>13.2</c:v>
                </c:pt>
                <c:pt idx="672">
                  <c:v>13.2</c:v>
                </c:pt>
                <c:pt idx="673">
                  <c:v>13.2</c:v>
                </c:pt>
                <c:pt idx="674">
                  <c:v>13.2</c:v>
                </c:pt>
                <c:pt idx="675">
                  <c:v>13.2</c:v>
                </c:pt>
                <c:pt idx="676">
                  <c:v>13.2</c:v>
                </c:pt>
                <c:pt idx="677">
                  <c:v>13.2</c:v>
                </c:pt>
                <c:pt idx="678">
                  <c:v>13.2</c:v>
                </c:pt>
                <c:pt idx="679">
                  <c:v>13.2</c:v>
                </c:pt>
                <c:pt idx="680">
                  <c:v>13.2</c:v>
                </c:pt>
                <c:pt idx="681">
                  <c:v>13.2</c:v>
                </c:pt>
                <c:pt idx="682">
                  <c:v>13.2</c:v>
                </c:pt>
                <c:pt idx="683">
                  <c:v>13.2</c:v>
                </c:pt>
                <c:pt idx="684">
                  <c:v>13.2</c:v>
                </c:pt>
                <c:pt idx="685">
                  <c:v>13.2</c:v>
                </c:pt>
                <c:pt idx="686">
                  <c:v>13.2</c:v>
                </c:pt>
                <c:pt idx="687">
                  <c:v>13.2</c:v>
                </c:pt>
                <c:pt idx="688">
                  <c:v>13.2</c:v>
                </c:pt>
                <c:pt idx="689">
                  <c:v>13.2</c:v>
                </c:pt>
                <c:pt idx="690">
                  <c:v>13.2</c:v>
                </c:pt>
                <c:pt idx="691">
                  <c:v>13.2</c:v>
                </c:pt>
                <c:pt idx="692">
                  <c:v>13.2</c:v>
                </c:pt>
                <c:pt idx="693">
                  <c:v>13.2</c:v>
                </c:pt>
                <c:pt idx="694">
                  <c:v>13.2</c:v>
                </c:pt>
                <c:pt idx="695">
                  <c:v>13.2</c:v>
                </c:pt>
                <c:pt idx="696">
                  <c:v>13.2</c:v>
                </c:pt>
                <c:pt idx="697">
                  <c:v>13.2</c:v>
                </c:pt>
                <c:pt idx="698">
                  <c:v>13.2</c:v>
                </c:pt>
                <c:pt idx="699">
                  <c:v>13.2</c:v>
                </c:pt>
                <c:pt idx="700">
                  <c:v>13.2</c:v>
                </c:pt>
                <c:pt idx="701">
                  <c:v>13.2</c:v>
                </c:pt>
                <c:pt idx="702">
                  <c:v>13.2</c:v>
                </c:pt>
                <c:pt idx="703">
                  <c:v>13.2</c:v>
                </c:pt>
                <c:pt idx="704">
                  <c:v>13.2</c:v>
                </c:pt>
                <c:pt idx="705">
                  <c:v>13.2</c:v>
                </c:pt>
                <c:pt idx="706">
                  <c:v>13.2</c:v>
                </c:pt>
                <c:pt idx="707">
                  <c:v>13.2</c:v>
                </c:pt>
                <c:pt idx="708">
                  <c:v>13.2</c:v>
                </c:pt>
                <c:pt idx="709">
                  <c:v>13.2</c:v>
                </c:pt>
                <c:pt idx="710">
                  <c:v>13.2</c:v>
                </c:pt>
                <c:pt idx="711">
                  <c:v>13.2</c:v>
                </c:pt>
                <c:pt idx="712">
                  <c:v>13.2</c:v>
                </c:pt>
                <c:pt idx="713">
                  <c:v>13.2</c:v>
                </c:pt>
                <c:pt idx="714">
                  <c:v>13.2</c:v>
                </c:pt>
                <c:pt idx="715">
                  <c:v>13.2</c:v>
                </c:pt>
                <c:pt idx="716">
                  <c:v>13.2</c:v>
                </c:pt>
                <c:pt idx="717">
                  <c:v>13.2</c:v>
                </c:pt>
                <c:pt idx="718">
                  <c:v>13.2</c:v>
                </c:pt>
                <c:pt idx="719">
                  <c:v>13.2</c:v>
                </c:pt>
                <c:pt idx="720">
                  <c:v>14.9</c:v>
                </c:pt>
                <c:pt idx="721">
                  <c:v>14.9</c:v>
                </c:pt>
                <c:pt idx="722">
                  <c:v>14.9</c:v>
                </c:pt>
                <c:pt idx="723">
                  <c:v>14.9</c:v>
                </c:pt>
                <c:pt idx="724">
                  <c:v>14.9</c:v>
                </c:pt>
                <c:pt idx="725">
                  <c:v>14.9</c:v>
                </c:pt>
                <c:pt idx="726">
                  <c:v>14.9</c:v>
                </c:pt>
                <c:pt idx="727">
                  <c:v>14.9</c:v>
                </c:pt>
                <c:pt idx="728">
                  <c:v>14.9</c:v>
                </c:pt>
                <c:pt idx="729">
                  <c:v>14.9</c:v>
                </c:pt>
                <c:pt idx="730">
                  <c:v>14.9</c:v>
                </c:pt>
                <c:pt idx="731">
                  <c:v>14.9</c:v>
                </c:pt>
                <c:pt idx="732">
                  <c:v>14.9</c:v>
                </c:pt>
                <c:pt idx="733">
                  <c:v>14.9</c:v>
                </c:pt>
                <c:pt idx="734">
                  <c:v>14.9</c:v>
                </c:pt>
                <c:pt idx="735">
                  <c:v>14.9</c:v>
                </c:pt>
                <c:pt idx="736">
                  <c:v>14.9</c:v>
                </c:pt>
                <c:pt idx="737">
                  <c:v>14.9</c:v>
                </c:pt>
                <c:pt idx="738">
                  <c:v>14.9</c:v>
                </c:pt>
                <c:pt idx="739">
                  <c:v>14.9</c:v>
                </c:pt>
                <c:pt idx="740">
                  <c:v>14.9</c:v>
                </c:pt>
                <c:pt idx="741">
                  <c:v>14.9</c:v>
                </c:pt>
                <c:pt idx="742">
                  <c:v>14.9</c:v>
                </c:pt>
                <c:pt idx="743">
                  <c:v>14.9</c:v>
                </c:pt>
                <c:pt idx="744">
                  <c:v>14.9</c:v>
                </c:pt>
                <c:pt idx="745">
                  <c:v>14.9</c:v>
                </c:pt>
                <c:pt idx="746">
                  <c:v>14.9</c:v>
                </c:pt>
                <c:pt idx="747">
                  <c:v>14.9</c:v>
                </c:pt>
                <c:pt idx="748">
                  <c:v>14.9</c:v>
                </c:pt>
                <c:pt idx="749">
                  <c:v>14.9</c:v>
                </c:pt>
                <c:pt idx="750">
                  <c:v>14.9</c:v>
                </c:pt>
                <c:pt idx="751">
                  <c:v>14.9</c:v>
                </c:pt>
                <c:pt idx="752">
                  <c:v>14.9</c:v>
                </c:pt>
                <c:pt idx="753">
                  <c:v>14.9</c:v>
                </c:pt>
                <c:pt idx="754">
                  <c:v>14.9</c:v>
                </c:pt>
                <c:pt idx="755">
                  <c:v>14.9</c:v>
                </c:pt>
                <c:pt idx="756">
                  <c:v>14.9</c:v>
                </c:pt>
                <c:pt idx="757">
                  <c:v>14.9</c:v>
                </c:pt>
                <c:pt idx="758">
                  <c:v>14.9</c:v>
                </c:pt>
                <c:pt idx="759">
                  <c:v>14.9</c:v>
                </c:pt>
                <c:pt idx="760">
                  <c:v>14.9</c:v>
                </c:pt>
                <c:pt idx="761">
                  <c:v>14.9</c:v>
                </c:pt>
                <c:pt idx="762">
                  <c:v>14.9</c:v>
                </c:pt>
                <c:pt idx="763">
                  <c:v>14.9</c:v>
                </c:pt>
                <c:pt idx="764">
                  <c:v>14.9</c:v>
                </c:pt>
                <c:pt idx="765">
                  <c:v>14.9</c:v>
                </c:pt>
                <c:pt idx="766">
                  <c:v>14.9</c:v>
                </c:pt>
                <c:pt idx="767">
                  <c:v>14.9</c:v>
                </c:pt>
                <c:pt idx="768">
                  <c:v>14.9</c:v>
                </c:pt>
                <c:pt idx="769">
                  <c:v>14.9</c:v>
                </c:pt>
                <c:pt idx="770">
                  <c:v>14.9</c:v>
                </c:pt>
                <c:pt idx="771">
                  <c:v>14.9</c:v>
                </c:pt>
                <c:pt idx="772">
                  <c:v>14.9</c:v>
                </c:pt>
                <c:pt idx="773">
                  <c:v>14.9</c:v>
                </c:pt>
                <c:pt idx="774">
                  <c:v>14.9</c:v>
                </c:pt>
                <c:pt idx="775">
                  <c:v>14.9</c:v>
                </c:pt>
                <c:pt idx="776">
                  <c:v>14.9</c:v>
                </c:pt>
                <c:pt idx="777">
                  <c:v>14.9</c:v>
                </c:pt>
                <c:pt idx="778">
                  <c:v>14.9</c:v>
                </c:pt>
                <c:pt idx="779">
                  <c:v>14.9</c:v>
                </c:pt>
                <c:pt idx="780">
                  <c:v>16.899999999999999</c:v>
                </c:pt>
                <c:pt idx="781">
                  <c:v>16.899999999999999</c:v>
                </c:pt>
                <c:pt idx="782">
                  <c:v>16.899999999999999</c:v>
                </c:pt>
                <c:pt idx="783">
                  <c:v>16.899999999999999</c:v>
                </c:pt>
                <c:pt idx="784">
                  <c:v>16.899999999999999</c:v>
                </c:pt>
                <c:pt idx="785">
                  <c:v>16.899999999999999</c:v>
                </c:pt>
                <c:pt idx="786">
                  <c:v>16.899999999999999</c:v>
                </c:pt>
                <c:pt idx="787">
                  <c:v>16.899999999999999</c:v>
                </c:pt>
                <c:pt idx="788">
                  <c:v>16.899999999999999</c:v>
                </c:pt>
                <c:pt idx="789">
                  <c:v>16.899999999999999</c:v>
                </c:pt>
                <c:pt idx="790">
                  <c:v>16.899999999999999</c:v>
                </c:pt>
                <c:pt idx="791">
                  <c:v>16.899999999999999</c:v>
                </c:pt>
                <c:pt idx="792">
                  <c:v>16.899999999999999</c:v>
                </c:pt>
                <c:pt idx="793">
                  <c:v>16.899999999999999</c:v>
                </c:pt>
                <c:pt idx="794">
                  <c:v>16.899999999999999</c:v>
                </c:pt>
                <c:pt idx="795">
                  <c:v>16.899999999999999</c:v>
                </c:pt>
                <c:pt idx="796">
                  <c:v>16.899999999999999</c:v>
                </c:pt>
                <c:pt idx="797">
                  <c:v>16.899999999999999</c:v>
                </c:pt>
                <c:pt idx="798">
                  <c:v>16.899999999999999</c:v>
                </c:pt>
                <c:pt idx="799">
                  <c:v>16.899999999999999</c:v>
                </c:pt>
                <c:pt idx="800">
                  <c:v>16.899999999999999</c:v>
                </c:pt>
                <c:pt idx="801">
                  <c:v>16.899999999999999</c:v>
                </c:pt>
                <c:pt idx="802">
                  <c:v>16.899999999999999</c:v>
                </c:pt>
                <c:pt idx="803">
                  <c:v>16.899999999999999</c:v>
                </c:pt>
                <c:pt idx="804">
                  <c:v>16.899999999999999</c:v>
                </c:pt>
                <c:pt idx="805">
                  <c:v>16.899999999999999</c:v>
                </c:pt>
                <c:pt idx="806">
                  <c:v>16.899999999999999</c:v>
                </c:pt>
                <c:pt idx="807">
                  <c:v>16.899999999999999</c:v>
                </c:pt>
                <c:pt idx="808">
                  <c:v>16.899999999999999</c:v>
                </c:pt>
                <c:pt idx="809">
                  <c:v>16.899999999999999</c:v>
                </c:pt>
                <c:pt idx="810">
                  <c:v>16.899999999999999</c:v>
                </c:pt>
                <c:pt idx="811">
                  <c:v>16.899999999999999</c:v>
                </c:pt>
                <c:pt idx="812">
                  <c:v>16.899999999999999</c:v>
                </c:pt>
                <c:pt idx="813">
                  <c:v>16.899999999999999</c:v>
                </c:pt>
                <c:pt idx="814">
                  <c:v>16.899999999999999</c:v>
                </c:pt>
                <c:pt idx="815">
                  <c:v>16.899999999999999</c:v>
                </c:pt>
                <c:pt idx="816">
                  <c:v>16.899999999999999</c:v>
                </c:pt>
                <c:pt idx="817">
                  <c:v>16.899999999999999</c:v>
                </c:pt>
                <c:pt idx="818">
                  <c:v>16.899999999999999</c:v>
                </c:pt>
                <c:pt idx="819">
                  <c:v>16.899999999999999</c:v>
                </c:pt>
                <c:pt idx="820">
                  <c:v>16.899999999999999</c:v>
                </c:pt>
                <c:pt idx="821">
                  <c:v>16.899999999999999</c:v>
                </c:pt>
                <c:pt idx="822">
                  <c:v>16.899999999999999</c:v>
                </c:pt>
                <c:pt idx="823">
                  <c:v>16.899999999999999</c:v>
                </c:pt>
                <c:pt idx="824">
                  <c:v>16.899999999999999</c:v>
                </c:pt>
                <c:pt idx="825">
                  <c:v>16.899999999999999</c:v>
                </c:pt>
                <c:pt idx="826">
                  <c:v>16.899999999999999</c:v>
                </c:pt>
                <c:pt idx="827">
                  <c:v>16.899999999999999</c:v>
                </c:pt>
                <c:pt idx="828">
                  <c:v>16.899999999999999</c:v>
                </c:pt>
                <c:pt idx="829">
                  <c:v>16.899999999999999</c:v>
                </c:pt>
                <c:pt idx="830">
                  <c:v>16.899999999999999</c:v>
                </c:pt>
                <c:pt idx="831">
                  <c:v>16.899999999999999</c:v>
                </c:pt>
                <c:pt idx="832">
                  <c:v>16.899999999999999</c:v>
                </c:pt>
                <c:pt idx="833">
                  <c:v>16.899999999999999</c:v>
                </c:pt>
                <c:pt idx="834">
                  <c:v>16.899999999999999</c:v>
                </c:pt>
                <c:pt idx="835">
                  <c:v>16.899999999999999</c:v>
                </c:pt>
                <c:pt idx="836">
                  <c:v>16.899999999999999</c:v>
                </c:pt>
                <c:pt idx="837">
                  <c:v>16.899999999999999</c:v>
                </c:pt>
                <c:pt idx="838">
                  <c:v>16.899999999999999</c:v>
                </c:pt>
                <c:pt idx="839">
                  <c:v>16.899999999999999</c:v>
                </c:pt>
                <c:pt idx="840">
                  <c:v>18.899999999999999</c:v>
                </c:pt>
                <c:pt idx="841">
                  <c:v>18.899999999999999</c:v>
                </c:pt>
                <c:pt idx="842">
                  <c:v>18.899999999999999</c:v>
                </c:pt>
                <c:pt idx="843">
                  <c:v>18.899999999999999</c:v>
                </c:pt>
                <c:pt idx="844">
                  <c:v>18.899999999999999</c:v>
                </c:pt>
                <c:pt idx="845">
                  <c:v>18.899999999999999</c:v>
                </c:pt>
                <c:pt idx="846">
                  <c:v>18.899999999999999</c:v>
                </c:pt>
                <c:pt idx="847">
                  <c:v>18.899999999999999</c:v>
                </c:pt>
                <c:pt idx="848">
                  <c:v>18.899999999999999</c:v>
                </c:pt>
                <c:pt idx="849">
                  <c:v>18.899999999999999</c:v>
                </c:pt>
                <c:pt idx="850">
                  <c:v>18.899999999999999</c:v>
                </c:pt>
                <c:pt idx="851">
                  <c:v>18.899999999999999</c:v>
                </c:pt>
                <c:pt idx="852">
                  <c:v>18.899999999999999</c:v>
                </c:pt>
                <c:pt idx="853">
                  <c:v>18.899999999999999</c:v>
                </c:pt>
                <c:pt idx="854">
                  <c:v>18.899999999999999</c:v>
                </c:pt>
                <c:pt idx="855">
                  <c:v>18.899999999999999</c:v>
                </c:pt>
                <c:pt idx="856">
                  <c:v>18.899999999999999</c:v>
                </c:pt>
                <c:pt idx="857">
                  <c:v>18.899999999999999</c:v>
                </c:pt>
                <c:pt idx="858">
                  <c:v>18.899999999999999</c:v>
                </c:pt>
                <c:pt idx="859">
                  <c:v>18.899999999999999</c:v>
                </c:pt>
                <c:pt idx="860">
                  <c:v>18.899999999999999</c:v>
                </c:pt>
                <c:pt idx="861">
                  <c:v>18.899999999999999</c:v>
                </c:pt>
                <c:pt idx="862">
                  <c:v>18.899999999999999</c:v>
                </c:pt>
                <c:pt idx="863">
                  <c:v>18.899999999999999</c:v>
                </c:pt>
                <c:pt idx="864">
                  <c:v>18.899999999999999</c:v>
                </c:pt>
                <c:pt idx="865">
                  <c:v>18.899999999999999</c:v>
                </c:pt>
                <c:pt idx="866">
                  <c:v>18.899999999999999</c:v>
                </c:pt>
                <c:pt idx="867">
                  <c:v>18.899999999999999</c:v>
                </c:pt>
                <c:pt idx="868">
                  <c:v>18.899999999999999</c:v>
                </c:pt>
                <c:pt idx="869">
                  <c:v>18.899999999999999</c:v>
                </c:pt>
                <c:pt idx="870">
                  <c:v>18.899999999999999</c:v>
                </c:pt>
                <c:pt idx="871">
                  <c:v>18.899999999999999</c:v>
                </c:pt>
                <c:pt idx="872">
                  <c:v>18.899999999999999</c:v>
                </c:pt>
                <c:pt idx="873">
                  <c:v>18.899999999999999</c:v>
                </c:pt>
                <c:pt idx="874">
                  <c:v>18.899999999999999</c:v>
                </c:pt>
                <c:pt idx="875">
                  <c:v>18.899999999999999</c:v>
                </c:pt>
                <c:pt idx="876">
                  <c:v>18.899999999999999</c:v>
                </c:pt>
                <c:pt idx="877">
                  <c:v>18.899999999999999</c:v>
                </c:pt>
                <c:pt idx="878">
                  <c:v>18.899999999999999</c:v>
                </c:pt>
                <c:pt idx="879">
                  <c:v>18.899999999999999</c:v>
                </c:pt>
                <c:pt idx="880">
                  <c:v>18.899999999999999</c:v>
                </c:pt>
                <c:pt idx="881">
                  <c:v>18.899999999999999</c:v>
                </c:pt>
                <c:pt idx="882">
                  <c:v>18.899999999999999</c:v>
                </c:pt>
                <c:pt idx="883">
                  <c:v>18.899999999999999</c:v>
                </c:pt>
                <c:pt idx="884">
                  <c:v>18.899999999999999</c:v>
                </c:pt>
                <c:pt idx="885">
                  <c:v>18.899999999999999</c:v>
                </c:pt>
                <c:pt idx="886">
                  <c:v>18.899999999999999</c:v>
                </c:pt>
                <c:pt idx="887">
                  <c:v>18.899999999999999</c:v>
                </c:pt>
                <c:pt idx="888">
                  <c:v>18.899999999999999</c:v>
                </c:pt>
                <c:pt idx="889">
                  <c:v>18.899999999999999</c:v>
                </c:pt>
                <c:pt idx="890">
                  <c:v>18.899999999999999</c:v>
                </c:pt>
                <c:pt idx="891">
                  <c:v>18.899999999999999</c:v>
                </c:pt>
                <c:pt idx="892">
                  <c:v>18.899999999999999</c:v>
                </c:pt>
                <c:pt idx="893">
                  <c:v>18.899999999999999</c:v>
                </c:pt>
                <c:pt idx="894">
                  <c:v>18.899999999999999</c:v>
                </c:pt>
                <c:pt idx="895">
                  <c:v>18.899999999999999</c:v>
                </c:pt>
                <c:pt idx="896">
                  <c:v>18.899999999999999</c:v>
                </c:pt>
                <c:pt idx="897">
                  <c:v>18.899999999999999</c:v>
                </c:pt>
                <c:pt idx="898">
                  <c:v>18.899999999999999</c:v>
                </c:pt>
                <c:pt idx="899">
                  <c:v>18.899999999999999</c:v>
                </c:pt>
                <c:pt idx="900">
                  <c:v>21.3</c:v>
                </c:pt>
                <c:pt idx="901">
                  <c:v>21.3</c:v>
                </c:pt>
                <c:pt idx="902">
                  <c:v>21.3</c:v>
                </c:pt>
                <c:pt idx="903">
                  <c:v>21.3</c:v>
                </c:pt>
                <c:pt idx="904">
                  <c:v>21.3</c:v>
                </c:pt>
                <c:pt idx="905">
                  <c:v>21.3</c:v>
                </c:pt>
                <c:pt idx="906">
                  <c:v>21.3</c:v>
                </c:pt>
                <c:pt idx="907">
                  <c:v>21.3</c:v>
                </c:pt>
                <c:pt idx="908">
                  <c:v>21.3</c:v>
                </c:pt>
                <c:pt idx="909">
                  <c:v>21.3</c:v>
                </c:pt>
                <c:pt idx="910">
                  <c:v>21.3</c:v>
                </c:pt>
                <c:pt idx="911">
                  <c:v>21.3</c:v>
                </c:pt>
                <c:pt idx="912">
                  <c:v>21.3</c:v>
                </c:pt>
                <c:pt idx="913">
                  <c:v>21.3</c:v>
                </c:pt>
                <c:pt idx="914">
                  <c:v>21.3</c:v>
                </c:pt>
                <c:pt idx="915">
                  <c:v>21.3</c:v>
                </c:pt>
                <c:pt idx="916">
                  <c:v>21.3</c:v>
                </c:pt>
                <c:pt idx="917">
                  <c:v>21.3</c:v>
                </c:pt>
                <c:pt idx="918">
                  <c:v>21.3</c:v>
                </c:pt>
                <c:pt idx="919">
                  <c:v>21.3</c:v>
                </c:pt>
                <c:pt idx="920">
                  <c:v>21.3</c:v>
                </c:pt>
                <c:pt idx="921">
                  <c:v>21.3</c:v>
                </c:pt>
                <c:pt idx="922">
                  <c:v>21.3</c:v>
                </c:pt>
                <c:pt idx="923">
                  <c:v>21.3</c:v>
                </c:pt>
                <c:pt idx="924">
                  <c:v>21.3</c:v>
                </c:pt>
                <c:pt idx="925">
                  <c:v>21.3</c:v>
                </c:pt>
                <c:pt idx="926">
                  <c:v>21.3</c:v>
                </c:pt>
                <c:pt idx="927">
                  <c:v>21.3</c:v>
                </c:pt>
                <c:pt idx="928">
                  <c:v>21.3</c:v>
                </c:pt>
                <c:pt idx="929">
                  <c:v>21.3</c:v>
                </c:pt>
                <c:pt idx="930">
                  <c:v>21.3</c:v>
                </c:pt>
                <c:pt idx="931">
                  <c:v>21.3</c:v>
                </c:pt>
                <c:pt idx="932">
                  <c:v>21.3</c:v>
                </c:pt>
                <c:pt idx="933">
                  <c:v>21.3</c:v>
                </c:pt>
                <c:pt idx="934">
                  <c:v>21.3</c:v>
                </c:pt>
                <c:pt idx="935">
                  <c:v>21.3</c:v>
                </c:pt>
                <c:pt idx="936">
                  <c:v>21.3</c:v>
                </c:pt>
                <c:pt idx="937">
                  <c:v>21.3</c:v>
                </c:pt>
                <c:pt idx="938">
                  <c:v>21.3</c:v>
                </c:pt>
                <c:pt idx="939">
                  <c:v>21.3</c:v>
                </c:pt>
                <c:pt idx="940">
                  <c:v>21.3</c:v>
                </c:pt>
                <c:pt idx="941">
                  <c:v>21.3</c:v>
                </c:pt>
                <c:pt idx="942">
                  <c:v>21.3</c:v>
                </c:pt>
                <c:pt idx="943">
                  <c:v>21.3</c:v>
                </c:pt>
                <c:pt idx="944">
                  <c:v>21.3</c:v>
                </c:pt>
                <c:pt idx="945">
                  <c:v>21.3</c:v>
                </c:pt>
                <c:pt idx="946">
                  <c:v>21.3</c:v>
                </c:pt>
                <c:pt idx="947">
                  <c:v>21.3</c:v>
                </c:pt>
                <c:pt idx="948">
                  <c:v>21.3</c:v>
                </c:pt>
                <c:pt idx="949">
                  <c:v>21.3</c:v>
                </c:pt>
                <c:pt idx="950">
                  <c:v>21.3</c:v>
                </c:pt>
                <c:pt idx="951">
                  <c:v>21.3</c:v>
                </c:pt>
                <c:pt idx="952">
                  <c:v>21.3</c:v>
                </c:pt>
                <c:pt idx="953">
                  <c:v>21.3</c:v>
                </c:pt>
                <c:pt idx="954">
                  <c:v>21.3</c:v>
                </c:pt>
                <c:pt idx="955">
                  <c:v>21.3</c:v>
                </c:pt>
                <c:pt idx="956">
                  <c:v>21.3</c:v>
                </c:pt>
                <c:pt idx="957">
                  <c:v>21.3</c:v>
                </c:pt>
                <c:pt idx="958">
                  <c:v>21.3</c:v>
                </c:pt>
                <c:pt idx="959">
                  <c:v>21.3</c:v>
                </c:pt>
                <c:pt idx="960">
                  <c:v>22.9</c:v>
                </c:pt>
                <c:pt idx="961">
                  <c:v>22.9</c:v>
                </c:pt>
                <c:pt idx="962">
                  <c:v>22.9</c:v>
                </c:pt>
                <c:pt idx="963">
                  <c:v>22.9</c:v>
                </c:pt>
                <c:pt idx="964">
                  <c:v>22.9</c:v>
                </c:pt>
                <c:pt idx="965">
                  <c:v>22.9</c:v>
                </c:pt>
                <c:pt idx="966">
                  <c:v>22.9</c:v>
                </c:pt>
                <c:pt idx="967">
                  <c:v>22.9</c:v>
                </c:pt>
                <c:pt idx="968">
                  <c:v>22.9</c:v>
                </c:pt>
                <c:pt idx="969">
                  <c:v>22.9</c:v>
                </c:pt>
                <c:pt idx="970">
                  <c:v>22.9</c:v>
                </c:pt>
                <c:pt idx="971">
                  <c:v>22.9</c:v>
                </c:pt>
                <c:pt idx="972">
                  <c:v>22.9</c:v>
                </c:pt>
                <c:pt idx="973">
                  <c:v>22.9</c:v>
                </c:pt>
                <c:pt idx="974">
                  <c:v>22.9</c:v>
                </c:pt>
                <c:pt idx="975">
                  <c:v>22.9</c:v>
                </c:pt>
                <c:pt idx="976">
                  <c:v>22.9</c:v>
                </c:pt>
                <c:pt idx="977">
                  <c:v>22.9</c:v>
                </c:pt>
                <c:pt idx="978">
                  <c:v>22.9</c:v>
                </c:pt>
                <c:pt idx="979">
                  <c:v>22.9</c:v>
                </c:pt>
                <c:pt idx="980">
                  <c:v>22.9</c:v>
                </c:pt>
                <c:pt idx="981">
                  <c:v>22.9</c:v>
                </c:pt>
                <c:pt idx="982">
                  <c:v>22.9</c:v>
                </c:pt>
                <c:pt idx="983">
                  <c:v>22.9</c:v>
                </c:pt>
                <c:pt idx="984">
                  <c:v>22.9</c:v>
                </c:pt>
                <c:pt idx="985">
                  <c:v>22.9</c:v>
                </c:pt>
                <c:pt idx="986">
                  <c:v>22.9</c:v>
                </c:pt>
                <c:pt idx="987">
                  <c:v>22.9</c:v>
                </c:pt>
                <c:pt idx="988">
                  <c:v>22.9</c:v>
                </c:pt>
                <c:pt idx="989">
                  <c:v>22.9</c:v>
                </c:pt>
                <c:pt idx="990">
                  <c:v>22.9</c:v>
                </c:pt>
                <c:pt idx="991">
                  <c:v>22.9</c:v>
                </c:pt>
                <c:pt idx="992">
                  <c:v>22.9</c:v>
                </c:pt>
                <c:pt idx="993">
                  <c:v>22.9</c:v>
                </c:pt>
                <c:pt idx="994">
                  <c:v>22.9</c:v>
                </c:pt>
                <c:pt idx="995">
                  <c:v>22.9</c:v>
                </c:pt>
                <c:pt idx="996">
                  <c:v>22.9</c:v>
                </c:pt>
                <c:pt idx="997">
                  <c:v>22.9</c:v>
                </c:pt>
                <c:pt idx="998">
                  <c:v>22.9</c:v>
                </c:pt>
                <c:pt idx="999">
                  <c:v>22.9</c:v>
                </c:pt>
                <c:pt idx="1000">
                  <c:v>22.9</c:v>
                </c:pt>
                <c:pt idx="1001">
                  <c:v>22.9</c:v>
                </c:pt>
                <c:pt idx="1002">
                  <c:v>22.9</c:v>
                </c:pt>
                <c:pt idx="1003">
                  <c:v>22.9</c:v>
                </c:pt>
                <c:pt idx="1004">
                  <c:v>22.9</c:v>
                </c:pt>
                <c:pt idx="1005">
                  <c:v>22.9</c:v>
                </c:pt>
                <c:pt idx="1006">
                  <c:v>22.9</c:v>
                </c:pt>
                <c:pt idx="1007">
                  <c:v>22.9</c:v>
                </c:pt>
                <c:pt idx="1008">
                  <c:v>22.9</c:v>
                </c:pt>
                <c:pt idx="1009">
                  <c:v>22.9</c:v>
                </c:pt>
                <c:pt idx="1010">
                  <c:v>22.9</c:v>
                </c:pt>
                <c:pt idx="1011">
                  <c:v>22.9</c:v>
                </c:pt>
                <c:pt idx="1012">
                  <c:v>22.9</c:v>
                </c:pt>
                <c:pt idx="1013">
                  <c:v>22.9</c:v>
                </c:pt>
                <c:pt idx="1014">
                  <c:v>22.9</c:v>
                </c:pt>
                <c:pt idx="1015">
                  <c:v>22.9</c:v>
                </c:pt>
                <c:pt idx="1016">
                  <c:v>22.9</c:v>
                </c:pt>
                <c:pt idx="1017">
                  <c:v>22.9</c:v>
                </c:pt>
                <c:pt idx="1018">
                  <c:v>22.9</c:v>
                </c:pt>
                <c:pt idx="1019">
                  <c:v>22.9</c:v>
                </c:pt>
                <c:pt idx="1020">
                  <c:v>22.8</c:v>
                </c:pt>
                <c:pt idx="1021">
                  <c:v>22.8</c:v>
                </c:pt>
                <c:pt idx="1022">
                  <c:v>22.8</c:v>
                </c:pt>
                <c:pt idx="1023">
                  <c:v>22.8</c:v>
                </c:pt>
                <c:pt idx="1024">
                  <c:v>22.8</c:v>
                </c:pt>
                <c:pt idx="1025">
                  <c:v>22.8</c:v>
                </c:pt>
                <c:pt idx="1026">
                  <c:v>22.8</c:v>
                </c:pt>
                <c:pt idx="1027">
                  <c:v>22.8</c:v>
                </c:pt>
                <c:pt idx="1028">
                  <c:v>22.8</c:v>
                </c:pt>
                <c:pt idx="1029">
                  <c:v>22.8</c:v>
                </c:pt>
                <c:pt idx="1030">
                  <c:v>22.8</c:v>
                </c:pt>
                <c:pt idx="1031">
                  <c:v>22.8</c:v>
                </c:pt>
                <c:pt idx="1032">
                  <c:v>22.8</c:v>
                </c:pt>
                <c:pt idx="1033">
                  <c:v>22.8</c:v>
                </c:pt>
                <c:pt idx="1034">
                  <c:v>22.8</c:v>
                </c:pt>
                <c:pt idx="1035">
                  <c:v>22.8</c:v>
                </c:pt>
                <c:pt idx="1036">
                  <c:v>22.8</c:v>
                </c:pt>
                <c:pt idx="1037">
                  <c:v>22.8</c:v>
                </c:pt>
                <c:pt idx="1038">
                  <c:v>22.8</c:v>
                </c:pt>
                <c:pt idx="1039">
                  <c:v>22.8</c:v>
                </c:pt>
                <c:pt idx="1040">
                  <c:v>22.8</c:v>
                </c:pt>
                <c:pt idx="1041">
                  <c:v>22.8</c:v>
                </c:pt>
                <c:pt idx="1042">
                  <c:v>22.8</c:v>
                </c:pt>
                <c:pt idx="1043">
                  <c:v>22.8</c:v>
                </c:pt>
                <c:pt idx="1044">
                  <c:v>22.8</c:v>
                </c:pt>
                <c:pt idx="1045">
                  <c:v>22.8</c:v>
                </c:pt>
                <c:pt idx="1046">
                  <c:v>22.8</c:v>
                </c:pt>
                <c:pt idx="1047">
                  <c:v>22.8</c:v>
                </c:pt>
                <c:pt idx="1048">
                  <c:v>22.8</c:v>
                </c:pt>
                <c:pt idx="1049">
                  <c:v>22.8</c:v>
                </c:pt>
                <c:pt idx="1050">
                  <c:v>22.8</c:v>
                </c:pt>
                <c:pt idx="1051">
                  <c:v>22.8</c:v>
                </c:pt>
                <c:pt idx="1052">
                  <c:v>22.8</c:v>
                </c:pt>
                <c:pt idx="1053">
                  <c:v>22.8</c:v>
                </c:pt>
                <c:pt idx="1054">
                  <c:v>22.8</c:v>
                </c:pt>
                <c:pt idx="1055">
                  <c:v>22.8</c:v>
                </c:pt>
                <c:pt idx="1056">
                  <c:v>22.8</c:v>
                </c:pt>
                <c:pt idx="1057">
                  <c:v>22.8</c:v>
                </c:pt>
                <c:pt idx="1058">
                  <c:v>22.8</c:v>
                </c:pt>
                <c:pt idx="1059">
                  <c:v>22.8</c:v>
                </c:pt>
                <c:pt idx="1060">
                  <c:v>22.8</c:v>
                </c:pt>
                <c:pt idx="1061">
                  <c:v>22.8</c:v>
                </c:pt>
                <c:pt idx="1062">
                  <c:v>22.8</c:v>
                </c:pt>
                <c:pt idx="1063">
                  <c:v>22.8</c:v>
                </c:pt>
                <c:pt idx="1064">
                  <c:v>22.8</c:v>
                </c:pt>
                <c:pt idx="1065">
                  <c:v>22.8</c:v>
                </c:pt>
                <c:pt idx="1066">
                  <c:v>22.8</c:v>
                </c:pt>
                <c:pt idx="1067">
                  <c:v>22.8</c:v>
                </c:pt>
                <c:pt idx="1068">
                  <c:v>22.8</c:v>
                </c:pt>
                <c:pt idx="1069">
                  <c:v>22.8</c:v>
                </c:pt>
                <c:pt idx="1070">
                  <c:v>22.8</c:v>
                </c:pt>
                <c:pt idx="1071">
                  <c:v>22.8</c:v>
                </c:pt>
                <c:pt idx="1072">
                  <c:v>22.8</c:v>
                </c:pt>
                <c:pt idx="1073">
                  <c:v>22.8</c:v>
                </c:pt>
                <c:pt idx="1074">
                  <c:v>22.8</c:v>
                </c:pt>
                <c:pt idx="1075">
                  <c:v>22.8</c:v>
                </c:pt>
                <c:pt idx="1076">
                  <c:v>22.8</c:v>
                </c:pt>
                <c:pt idx="1077">
                  <c:v>22.8</c:v>
                </c:pt>
                <c:pt idx="1078">
                  <c:v>22.8</c:v>
                </c:pt>
                <c:pt idx="1079">
                  <c:v>22.8</c:v>
                </c:pt>
                <c:pt idx="1080">
                  <c:v>23</c:v>
                </c:pt>
                <c:pt idx="1081">
                  <c:v>23</c:v>
                </c:pt>
                <c:pt idx="1082">
                  <c:v>23</c:v>
                </c:pt>
                <c:pt idx="1083">
                  <c:v>23</c:v>
                </c:pt>
                <c:pt idx="1084">
                  <c:v>23</c:v>
                </c:pt>
                <c:pt idx="1085">
                  <c:v>23</c:v>
                </c:pt>
                <c:pt idx="1086">
                  <c:v>23</c:v>
                </c:pt>
                <c:pt idx="1087">
                  <c:v>23</c:v>
                </c:pt>
                <c:pt idx="1088">
                  <c:v>23</c:v>
                </c:pt>
                <c:pt idx="1089">
                  <c:v>23</c:v>
                </c:pt>
                <c:pt idx="1090">
                  <c:v>23</c:v>
                </c:pt>
                <c:pt idx="1091">
                  <c:v>23</c:v>
                </c:pt>
                <c:pt idx="1092">
                  <c:v>23</c:v>
                </c:pt>
                <c:pt idx="1093">
                  <c:v>23</c:v>
                </c:pt>
                <c:pt idx="1094">
                  <c:v>23</c:v>
                </c:pt>
                <c:pt idx="1095">
                  <c:v>23</c:v>
                </c:pt>
                <c:pt idx="1096">
                  <c:v>23</c:v>
                </c:pt>
                <c:pt idx="1097">
                  <c:v>23</c:v>
                </c:pt>
                <c:pt idx="1098">
                  <c:v>23</c:v>
                </c:pt>
                <c:pt idx="1099">
                  <c:v>23</c:v>
                </c:pt>
                <c:pt idx="1100">
                  <c:v>23</c:v>
                </c:pt>
                <c:pt idx="1101">
                  <c:v>23</c:v>
                </c:pt>
                <c:pt idx="1102">
                  <c:v>23</c:v>
                </c:pt>
                <c:pt idx="1103">
                  <c:v>23</c:v>
                </c:pt>
                <c:pt idx="1104">
                  <c:v>23</c:v>
                </c:pt>
                <c:pt idx="1105">
                  <c:v>23</c:v>
                </c:pt>
                <c:pt idx="1106">
                  <c:v>23</c:v>
                </c:pt>
                <c:pt idx="1107">
                  <c:v>23</c:v>
                </c:pt>
                <c:pt idx="1108">
                  <c:v>23</c:v>
                </c:pt>
                <c:pt idx="1109">
                  <c:v>23</c:v>
                </c:pt>
                <c:pt idx="1110">
                  <c:v>23</c:v>
                </c:pt>
                <c:pt idx="1111">
                  <c:v>23</c:v>
                </c:pt>
                <c:pt idx="1112">
                  <c:v>23</c:v>
                </c:pt>
                <c:pt idx="1113">
                  <c:v>23</c:v>
                </c:pt>
                <c:pt idx="1114">
                  <c:v>23</c:v>
                </c:pt>
                <c:pt idx="1115">
                  <c:v>23</c:v>
                </c:pt>
                <c:pt idx="1116">
                  <c:v>23</c:v>
                </c:pt>
                <c:pt idx="1117">
                  <c:v>23</c:v>
                </c:pt>
                <c:pt idx="1118">
                  <c:v>23</c:v>
                </c:pt>
                <c:pt idx="1119">
                  <c:v>23</c:v>
                </c:pt>
                <c:pt idx="1120">
                  <c:v>23</c:v>
                </c:pt>
                <c:pt idx="1121">
                  <c:v>23</c:v>
                </c:pt>
                <c:pt idx="1122">
                  <c:v>23</c:v>
                </c:pt>
                <c:pt idx="1123">
                  <c:v>23</c:v>
                </c:pt>
                <c:pt idx="1124">
                  <c:v>23</c:v>
                </c:pt>
                <c:pt idx="1125">
                  <c:v>23</c:v>
                </c:pt>
                <c:pt idx="1126">
                  <c:v>23</c:v>
                </c:pt>
                <c:pt idx="1127">
                  <c:v>23</c:v>
                </c:pt>
                <c:pt idx="1128">
                  <c:v>23</c:v>
                </c:pt>
                <c:pt idx="1129">
                  <c:v>23</c:v>
                </c:pt>
                <c:pt idx="1130">
                  <c:v>23</c:v>
                </c:pt>
                <c:pt idx="1131">
                  <c:v>23</c:v>
                </c:pt>
                <c:pt idx="1132">
                  <c:v>23</c:v>
                </c:pt>
                <c:pt idx="1133">
                  <c:v>23</c:v>
                </c:pt>
                <c:pt idx="1134">
                  <c:v>23</c:v>
                </c:pt>
                <c:pt idx="1135">
                  <c:v>23</c:v>
                </c:pt>
                <c:pt idx="1136">
                  <c:v>23</c:v>
                </c:pt>
                <c:pt idx="1137">
                  <c:v>23</c:v>
                </c:pt>
                <c:pt idx="1138">
                  <c:v>23</c:v>
                </c:pt>
                <c:pt idx="1139">
                  <c:v>23</c:v>
                </c:pt>
                <c:pt idx="1140">
                  <c:v>22.4</c:v>
                </c:pt>
                <c:pt idx="1141">
                  <c:v>22.4</c:v>
                </c:pt>
                <c:pt idx="1142">
                  <c:v>22.4</c:v>
                </c:pt>
                <c:pt idx="1143">
                  <c:v>22.4</c:v>
                </c:pt>
                <c:pt idx="1144">
                  <c:v>22.4</c:v>
                </c:pt>
                <c:pt idx="1145">
                  <c:v>22.4</c:v>
                </c:pt>
                <c:pt idx="1146">
                  <c:v>22.4</c:v>
                </c:pt>
                <c:pt idx="1147">
                  <c:v>22.4</c:v>
                </c:pt>
                <c:pt idx="1148">
                  <c:v>22.4</c:v>
                </c:pt>
                <c:pt idx="1149">
                  <c:v>22.4</c:v>
                </c:pt>
                <c:pt idx="1150">
                  <c:v>22.4</c:v>
                </c:pt>
                <c:pt idx="1151">
                  <c:v>22.4</c:v>
                </c:pt>
                <c:pt idx="1152">
                  <c:v>22.4</c:v>
                </c:pt>
                <c:pt idx="1153">
                  <c:v>22.4</c:v>
                </c:pt>
                <c:pt idx="1154">
                  <c:v>22.4</c:v>
                </c:pt>
                <c:pt idx="1155">
                  <c:v>22.4</c:v>
                </c:pt>
                <c:pt idx="1156">
                  <c:v>22.4</c:v>
                </c:pt>
                <c:pt idx="1157">
                  <c:v>22.4</c:v>
                </c:pt>
                <c:pt idx="1158">
                  <c:v>22.4</c:v>
                </c:pt>
                <c:pt idx="1159">
                  <c:v>22.4</c:v>
                </c:pt>
                <c:pt idx="1160">
                  <c:v>22.4</c:v>
                </c:pt>
                <c:pt idx="1161">
                  <c:v>22.4</c:v>
                </c:pt>
                <c:pt idx="1162">
                  <c:v>22.4</c:v>
                </c:pt>
                <c:pt idx="1163">
                  <c:v>22.4</c:v>
                </c:pt>
                <c:pt idx="1164">
                  <c:v>22.4</c:v>
                </c:pt>
                <c:pt idx="1165">
                  <c:v>22.4</c:v>
                </c:pt>
                <c:pt idx="1166">
                  <c:v>22.4</c:v>
                </c:pt>
                <c:pt idx="1167">
                  <c:v>22.4</c:v>
                </c:pt>
                <c:pt idx="1168">
                  <c:v>22.4</c:v>
                </c:pt>
                <c:pt idx="1169">
                  <c:v>22.4</c:v>
                </c:pt>
                <c:pt idx="1170">
                  <c:v>22.4</c:v>
                </c:pt>
                <c:pt idx="1171">
                  <c:v>22.4</c:v>
                </c:pt>
                <c:pt idx="1172">
                  <c:v>22.4</c:v>
                </c:pt>
                <c:pt idx="1173">
                  <c:v>22.4</c:v>
                </c:pt>
                <c:pt idx="1174">
                  <c:v>22.4</c:v>
                </c:pt>
                <c:pt idx="1175">
                  <c:v>22.4</c:v>
                </c:pt>
                <c:pt idx="1176">
                  <c:v>22.4</c:v>
                </c:pt>
                <c:pt idx="1177">
                  <c:v>22.4</c:v>
                </c:pt>
                <c:pt idx="1178">
                  <c:v>22.4</c:v>
                </c:pt>
                <c:pt idx="1179">
                  <c:v>22.4</c:v>
                </c:pt>
                <c:pt idx="1180">
                  <c:v>22.4</c:v>
                </c:pt>
                <c:pt idx="1181">
                  <c:v>22.4</c:v>
                </c:pt>
                <c:pt idx="1182">
                  <c:v>22.4</c:v>
                </c:pt>
                <c:pt idx="1183">
                  <c:v>22.4</c:v>
                </c:pt>
                <c:pt idx="1184">
                  <c:v>22.4</c:v>
                </c:pt>
                <c:pt idx="1185">
                  <c:v>22.4</c:v>
                </c:pt>
                <c:pt idx="1186">
                  <c:v>22.4</c:v>
                </c:pt>
                <c:pt idx="1187">
                  <c:v>22.4</c:v>
                </c:pt>
                <c:pt idx="1188">
                  <c:v>22.4</c:v>
                </c:pt>
                <c:pt idx="1189">
                  <c:v>22.4</c:v>
                </c:pt>
                <c:pt idx="1190">
                  <c:v>22.4</c:v>
                </c:pt>
                <c:pt idx="1191">
                  <c:v>22.4</c:v>
                </c:pt>
                <c:pt idx="1192">
                  <c:v>22.4</c:v>
                </c:pt>
                <c:pt idx="1193">
                  <c:v>22.4</c:v>
                </c:pt>
                <c:pt idx="1194">
                  <c:v>22.4</c:v>
                </c:pt>
                <c:pt idx="1195">
                  <c:v>22.4</c:v>
                </c:pt>
                <c:pt idx="1196">
                  <c:v>22.4</c:v>
                </c:pt>
                <c:pt idx="1197">
                  <c:v>22.4</c:v>
                </c:pt>
                <c:pt idx="1198">
                  <c:v>22.4</c:v>
                </c:pt>
                <c:pt idx="1199">
                  <c:v>22.4</c:v>
                </c:pt>
                <c:pt idx="1200">
                  <c:v>19.7</c:v>
                </c:pt>
                <c:pt idx="1201">
                  <c:v>19.7</c:v>
                </c:pt>
                <c:pt idx="1202">
                  <c:v>19.7</c:v>
                </c:pt>
                <c:pt idx="1203">
                  <c:v>19.7</c:v>
                </c:pt>
                <c:pt idx="1204">
                  <c:v>19.7</c:v>
                </c:pt>
                <c:pt idx="1205">
                  <c:v>19.7</c:v>
                </c:pt>
                <c:pt idx="1206">
                  <c:v>19.7</c:v>
                </c:pt>
                <c:pt idx="1207">
                  <c:v>19.7</c:v>
                </c:pt>
                <c:pt idx="1208">
                  <c:v>19.7</c:v>
                </c:pt>
                <c:pt idx="1209">
                  <c:v>19.7</c:v>
                </c:pt>
                <c:pt idx="1210">
                  <c:v>19.7</c:v>
                </c:pt>
                <c:pt idx="1211">
                  <c:v>19.7</c:v>
                </c:pt>
                <c:pt idx="1212">
                  <c:v>19.7</c:v>
                </c:pt>
                <c:pt idx="1213">
                  <c:v>19.7</c:v>
                </c:pt>
                <c:pt idx="1214">
                  <c:v>19.7</c:v>
                </c:pt>
                <c:pt idx="1215">
                  <c:v>19.7</c:v>
                </c:pt>
                <c:pt idx="1216">
                  <c:v>19.7</c:v>
                </c:pt>
                <c:pt idx="1217">
                  <c:v>19.7</c:v>
                </c:pt>
                <c:pt idx="1218">
                  <c:v>19.7</c:v>
                </c:pt>
                <c:pt idx="1219">
                  <c:v>19.7</c:v>
                </c:pt>
                <c:pt idx="1220">
                  <c:v>19.7</c:v>
                </c:pt>
                <c:pt idx="1221">
                  <c:v>19.7</c:v>
                </c:pt>
                <c:pt idx="1222">
                  <c:v>19.7</c:v>
                </c:pt>
                <c:pt idx="1223">
                  <c:v>19.7</c:v>
                </c:pt>
                <c:pt idx="1224">
                  <c:v>19.7</c:v>
                </c:pt>
                <c:pt idx="1225">
                  <c:v>19.7</c:v>
                </c:pt>
                <c:pt idx="1226">
                  <c:v>19.7</c:v>
                </c:pt>
                <c:pt idx="1227">
                  <c:v>19.7</c:v>
                </c:pt>
                <c:pt idx="1228">
                  <c:v>19.7</c:v>
                </c:pt>
                <c:pt idx="1229">
                  <c:v>19.7</c:v>
                </c:pt>
                <c:pt idx="1230">
                  <c:v>19.7</c:v>
                </c:pt>
                <c:pt idx="1231">
                  <c:v>19.7</c:v>
                </c:pt>
                <c:pt idx="1232">
                  <c:v>19.7</c:v>
                </c:pt>
                <c:pt idx="1233">
                  <c:v>19.7</c:v>
                </c:pt>
                <c:pt idx="1234">
                  <c:v>19.7</c:v>
                </c:pt>
                <c:pt idx="1235">
                  <c:v>19.7</c:v>
                </c:pt>
                <c:pt idx="1236">
                  <c:v>19.7</c:v>
                </c:pt>
                <c:pt idx="1237">
                  <c:v>19.7</c:v>
                </c:pt>
                <c:pt idx="1238">
                  <c:v>19.7</c:v>
                </c:pt>
                <c:pt idx="1239">
                  <c:v>19.7</c:v>
                </c:pt>
                <c:pt idx="1240">
                  <c:v>19.7</c:v>
                </c:pt>
                <c:pt idx="1241">
                  <c:v>19.7</c:v>
                </c:pt>
                <c:pt idx="1242">
                  <c:v>19.7</c:v>
                </c:pt>
                <c:pt idx="1243">
                  <c:v>19.7</c:v>
                </c:pt>
                <c:pt idx="1244">
                  <c:v>19.7</c:v>
                </c:pt>
                <c:pt idx="1245">
                  <c:v>19.7</c:v>
                </c:pt>
                <c:pt idx="1246">
                  <c:v>19.7</c:v>
                </c:pt>
                <c:pt idx="1247">
                  <c:v>19.7</c:v>
                </c:pt>
                <c:pt idx="1248">
                  <c:v>19.7</c:v>
                </c:pt>
                <c:pt idx="1249">
                  <c:v>19.7</c:v>
                </c:pt>
                <c:pt idx="1250">
                  <c:v>19.7</c:v>
                </c:pt>
                <c:pt idx="1251">
                  <c:v>19.7</c:v>
                </c:pt>
                <c:pt idx="1252">
                  <c:v>19.7</c:v>
                </c:pt>
                <c:pt idx="1253">
                  <c:v>19.7</c:v>
                </c:pt>
                <c:pt idx="1254">
                  <c:v>19.7</c:v>
                </c:pt>
                <c:pt idx="1255">
                  <c:v>19.7</c:v>
                </c:pt>
                <c:pt idx="1256">
                  <c:v>19.7</c:v>
                </c:pt>
                <c:pt idx="1257">
                  <c:v>19.7</c:v>
                </c:pt>
                <c:pt idx="1258">
                  <c:v>19.7</c:v>
                </c:pt>
                <c:pt idx="1259">
                  <c:v>19.7</c:v>
                </c:pt>
                <c:pt idx="1260">
                  <c:v>17.2</c:v>
                </c:pt>
                <c:pt idx="1261">
                  <c:v>17.2</c:v>
                </c:pt>
                <c:pt idx="1262">
                  <c:v>17.2</c:v>
                </c:pt>
                <c:pt idx="1263">
                  <c:v>17.2</c:v>
                </c:pt>
                <c:pt idx="1264">
                  <c:v>17.2</c:v>
                </c:pt>
                <c:pt idx="1265">
                  <c:v>17.2</c:v>
                </c:pt>
                <c:pt idx="1266">
                  <c:v>17.2</c:v>
                </c:pt>
                <c:pt idx="1267">
                  <c:v>17.2</c:v>
                </c:pt>
                <c:pt idx="1268">
                  <c:v>17.2</c:v>
                </c:pt>
                <c:pt idx="1269">
                  <c:v>17.2</c:v>
                </c:pt>
                <c:pt idx="1270">
                  <c:v>17.2</c:v>
                </c:pt>
                <c:pt idx="1271">
                  <c:v>17.2</c:v>
                </c:pt>
                <c:pt idx="1272">
                  <c:v>17.2</c:v>
                </c:pt>
                <c:pt idx="1273">
                  <c:v>17.2</c:v>
                </c:pt>
                <c:pt idx="1274">
                  <c:v>17.2</c:v>
                </c:pt>
                <c:pt idx="1275">
                  <c:v>17.2</c:v>
                </c:pt>
                <c:pt idx="1276">
                  <c:v>17.2</c:v>
                </c:pt>
                <c:pt idx="1277">
                  <c:v>17.2</c:v>
                </c:pt>
                <c:pt idx="1278">
                  <c:v>17.2</c:v>
                </c:pt>
                <c:pt idx="1279">
                  <c:v>17.2</c:v>
                </c:pt>
                <c:pt idx="1280">
                  <c:v>17.2</c:v>
                </c:pt>
                <c:pt idx="1281">
                  <c:v>17.2</c:v>
                </c:pt>
                <c:pt idx="1282">
                  <c:v>17.2</c:v>
                </c:pt>
                <c:pt idx="1283">
                  <c:v>17.2</c:v>
                </c:pt>
                <c:pt idx="1284">
                  <c:v>17.2</c:v>
                </c:pt>
                <c:pt idx="1285">
                  <c:v>17.2</c:v>
                </c:pt>
                <c:pt idx="1286">
                  <c:v>17.2</c:v>
                </c:pt>
                <c:pt idx="1287">
                  <c:v>17.2</c:v>
                </c:pt>
                <c:pt idx="1288">
                  <c:v>17.2</c:v>
                </c:pt>
                <c:pt idx="1289">
                  <c:v>17.2</c:v>
                </c:pt>
                <c:pt idx="1290">
                  <c:v>17.2</c:v>
                </c:pt>
                <c:pt idx="1291">
                  <c:v>17.2</c:v>
                </c:pt>
                <c:pt idx="1292">
                  <c:v>17.2</c:v>
                </c:pt>
                <c:pt idx="1293">
                  <c:v>17.2</c:v>
                </c:pt>
                <c:pt idx="1294">
                  <c:v>17.2</c:v>
                </c:pt>
                <c:pt idx="1295">
                  <c:v>17.2</c:v>
                </c:pt>
                <c:pt idx="1296">
                  <c:v>17.2</c:v>
                </c:pt>
                <c:pt idx="1297">
                  <c:v>17.2</c:v>
                </c:pt>
                <c:pt idx="1298">
                  <c:v>17.2</c:v>
                </c:pt>
                <c:pt idx="1299">
                  <c:v>17.2</c:v>
                </c:pt>
                <c:pt idx="1300">
                  <c:v>17.2</c:v>
                </c:pt>
                <c:pt idx="1301">
                  <c:v>17.2</c:v>
                </c:pt>
                <c:pt idx="1302">
                  <c:v>17.2</c:v>
                </c:pt>
                <c:pt idx="1303">
                  <c:v>17.2</c:v>
                </c:pt>
                <c:pt idx="1304">
                  <c:v>17.2</c:v>
                </c:pt>
                <c:pt idx="1305">
                  <c:v>17.2</c:v>
                </c:pt>
                <c:pt idx="1306">
                  <c:v>17.2</c:v>
                </c:pt>
                <c:pt idx="1307">
                  <c:v>17.2</c:v>
                </c:pt>
                <c:pt idx="1308">
                  <c:v>17.2</c:v>
                </c:pt>
                <c:pt idx="1309">
                  <c:v>17.2</c:v>
                </c:pt>
                <c:pt idx="1310">
                  <c:v>17.2</c:v>
                </c:pt>
                <c:pt idx="1311">
                  <c:v>17.2</c:v>
                </c:pt>
                <c:pt idx="1312">
                  <c:v>17.2</c:v>
                </c:pt>
                <c:pt idx="1313">
                  <c:v>17.2</c:v>
                </c:pt>
                <c:pt idx="1314">
                  <c:v>17.2</c:v>
                </c:pt>
                <c:pt idx="1315">
                  <c:v>17.2</c:v>
                </c:pt>
                <c:pt idx="1316">
                  <c:v>17.2</c:v>
                </c:pt>
                <c:pt idx="1317">
                  <c:v>17.2</c:v>
                </c:pt>
                <c:pt idx="1318">
                  <c:v>17.2</c:v>
                </c:pt>
                <c:pt idx="1319">
                  <c:v>17.2</c:v>
                </c:pt>
                <c:pt idx="1320">
                  <c:v>16.600000000000001</c:v>
                </c:pt>
                <c:pt idx="1321">
                  <c:v>16.600000000000001</c:v>
                </c:pt>
                <c:pt idx="1322">
                  <c:v>16.600000000000001</c:v>
                </c:pt>
                <c:pt idx="1323">
                  <c:v>16.600000000000001</c:v>
                </c:pt>
                <c:pt idx="1324">
                  <c:v>16.600000000000001</c:v>
                </c:pt>
                <c:pt idx="1325">
                  <c:v>16.600000000000001</c:v>
                </c:pt>
                <c:pt idx="1326">
                  <c:v>16.600000000000001</c:v>
                </c:pt>
                <c:pt idx="1327">
                  <c:v>16.600000000000001</c:v>
                </c:pt>
                <c:pt idx="1328">
                  <c:v>16.600000000000001</c:v>
                </c:pt>
                <c:pt idx="1329">
                  <c:v>16.600000000000001</c:v>
                </c:pt>
                <c:pt idx="1330">
                  <c:v>16.600000000000001</c:v>
                </c:pt>
                <c:pt idx="1331">
                  <c:v>16.600000000000001</c:v>
                </c:pt>
                <c:pt idx="1332">
                  <c:v>16.600000000000001</c:v>
                </c:pt>
                <c:pt idx="1333">
                  <c:v>16.600000000000001</c:v>
                </c:pt>
                <c:pt idx="1334">
                  <c:v>16.600000000000001</c:v>
                </c:pt>
                <c:pt idx="1335">
                  <c:v>16.600000000000001</c:v>
                </c:pt>
                <c:pt idx="1336">
                  <c:v>16.600000000000001</c:v>
                </c:pt>
                <c:pt idx="1337">
                  <c:v>16.600000000000001</c:v>
                </c:pt>
                <c:pt idx="1338">
                  <c:v>16.600000000000001</c:v>
                </c:pt>
                <c:pt idx="1339">
                  <c:v>16.600000000000001</c:v>
                </c:pt>
                <c:pt idx="1340">
                  <c:v>16.600000000000001</c:v>
                </c:pt>
                <c:pt idx="1341">
                  <c:v>16.600000000000001</c:v>
                </c:pt>
                <c:pt idx="1342">
                  <c:v>16.600000000000001</c:v>
                </c:pt>
                <c:pt idx="1343">
                  <c:v>16.600000000000001</c:v>
                </c:pt>
                <c:pt idx="1344">
                  <c:v>16.600000000000001</c:v>
                </c:pt>
                <c:pt idx="1345">
                  <c:v>16.600000000000001</c:v>
                </c:pt>
                <c:pt idx="1346">
                  <c:v>16.600000000000001</c:v>
                </c:pt>
                <c:pt idx="1347">
                  <c:v>16.600000000000001</c:v>
                </c:pt>
                <c:pt idx="1348">
                  <c:v>16.600000000000001</c:v>
                </c:pt>
                <c:pt idx="1349">
                  <c:v>16.600000000000001</c:v>
                </c:pt>
                <c:pt idx="1350">
                  <c:v>16.600000000000001</c:v>
                </c:pt>
                <c:pt idx="1351">
                  <c:v>16.600000000000001</c:v>
                </c:pt>
                <c:pt idx="1352">
                  <c:v>16.600000000000001</c:v>
                </c:pt>
                <c:pt idx="1353">
                  <c:v>16.600000000000001</c:v>
                </c:pt>
                <c:pt idx="1354">
                  <c:v>16.600000000000001</c:v>
                </c:pt>
                <c:pt idx="1355">
                  <c:v>16.600000000000001</c:v>
                </c:pt>
                <c:pt idx="1356">
                  <c:v>16.600000000000001</c:v>
                </c:pt>
                <c:pt idx="1357">
                  <c:v>16.600000000000001</c:v>
                </c:pt>
                <c:pt idx="1358">
                  <c:v>16.600000000000001</c:v>
                </c:pt>
                <c:pt idx="1359">
                  <c:v>16.600000000000001</c:v>
                </c:pt>
                <c:pt idx="1360">
                  <c:v>16.600000000000001</c:v>
                </c:pt>
                <c:pt idx="1361">
                  <c:v>16.600000000000001</c:v>
                </c:pt>
                <c:pt idx="1362">
                  <c:v>16.600000000000001</c:v>
                </c:pt>
                <c:pt idx="1363">
                  <c:v>16.600000000000001</c:v>
                </c:pt>
                <c:pt idx="1364">
                  <c:v>16.600000000000001</c:v>
                </c:pt>
                <c:pt idx="1365">
                  <c:v>16.600000000000001</c:v>
                </c:pt>
                <c:pt idx="1366">
                  <c:v>16.600000000000001</c:v>
                </c:pt>
                <c:pt idx="1367">
                  <c:v>16.600000000000001</c:v>
                </c:pt>
                <c:pt idx="1368">
                  <c:v>16.600000000000001</c:v>
                </c:pt>
                <c:pt idx="1369">
                  <c:v>16.600000000000001</c:v>
                </c:pt>
                <c:pt idx="1370">
                  <c:v>16.600000000000001</c:v>
                </c:pt>
                <c:pt idx="1371">
                  <c:v>16.600000000000001</c:v>
                </c:pt>
                <c:pt idx="1372">
                  <c:v>16.600000000000001</c:v>
                </c:pt>
                <c:pt idx="1373">
                  <c:v>16.600000000000001</c:v>
                </c:pt>
                <c:pt idx="1374">
                  <c:v>16.600000000000001</c:v>
                </c:pt>
                <c:pt idx="1375">
                  <c:v>16.600000000000001</c:v>
                </c:pt>
                <c:pt idx="1376">
                  <c:v>16.600000000000001</c:v>
                </c:pt>
                <c:pt idx="1377">
                  <c:v>16.600000000000001</c:v>
                </c:pt>
                <c:pt idx="1378">
                  <c:v>16.600000000000001</c:v>
                </c:pt>
                <c:pt idx="1379">
                  <c:v>16.600000000000001</c:v>
                </c:pt>
                <c:pt idx="1380">
                  <c:v>15.1</c:v>
                </c:pt>
                <c:pt idx="1381">
                  <c:v>15.1</c:v>
                </c:pt>
                <c:pt idx="1382">
                  <c:v>15.1</c:v>
                </c:pt>
                <c:pt idx="1383">
                  <c:v>15.1</c:v>
                </c:pt>
                <c:pt idx="1384">
                  <c:v>15.1</c:v>
                </c:pt>
                <c:pt idx="1385">
                  <c:v>15.1</c:v>
                </c:pt>
                <c:pt idx="1386">
                  <c:v>15.1</c:v>
                </c:pt>
                <c:pt idx="1387">
                  <c:v>15.1</c:v>
                </c:pt>
                <c:pt idx="1388">
                  <c:v>15.1</c:v>
                </c:pt>
                <c:pt idx="1389">
                  <c:v>15.1</c:v>
                </c:pt>
                <c:pt idx="1390">
                  <c:v>15.1</c:v>
                </c:pt>
                <c:pt idx="1391">
                  <c:v>15.1</c:v>
                </c:pt>
                <c:pt idx="1392">
                  <c:v>15.1</c:v>
                </c:pt>
                <c:pt idx="1393">
                  <c:v>15.1</c:v>
                </c:pt>
                <c:pt idx="1394">
                  <c:v>15.1</c:v>
                </c:pt>
                <c:pt idx="1395">
                  <c:v>15.1</c:v>
                </c:pt>
                <c:pt idx="1396">
                  <c:v>15.1</c:v>
                </c:pt>
                <c:pt idx="1397">
                  <c:v>15.1</c:v>
                </c:pt>
                <c:pt idx="1398">
                  <c:v>15.1</c:v>
                </c:pt>
                <c:pt idx="1399">
                  <c:v>15.1</c:v>
                </c:pt>
                <c:pt idx="1400">
                  <c:v>15.1</c:v>
                </c:pt>
                <c:pt idx="1401">
                  <c:v>15.1</c:v>
                </c:pt>
                <c:pt idx="1402">
                  <c:v>15.1</c:v>
                </c:pt>
                <c:pt idx="1403">
                  <c:v>15.1</c:v>
                </c:pt>
                <c:pt idx="1404">
                  <c:v>15.1</c:v>
                </c:pt>
                <c:pt idx="1405">
                  <c:v>15.1</c:v>
                </c:pt>
                <c:pt idx="1406">
                  <c:v>15.1</c:v>
                </c:pt>
                <c:pt idx="1407">
                  <c:v>15.1</c:v>
                </c:pt>
                <c:pt idx="1408">
                  <c:v>15.1</c:v>
                </c:pt>
                <c:pt idx="1409">
                  <c:v>15.1</c:v>
                </c:pt>
                <c:pt idx="1410">
                  <c:v>15.1</c:v>
                </c:pt>
                <c:pt idx="1411">
                  <c:v>15.1</c:v>
                </c:pt>
                <c:pt idx="1412">
                  <c:v>15.1</c:v>
                </c:pt>
                <c:pt idx="1413">
                  <c:v>15.1</c:v>
                </c:pt>
                <c:pt idx="1414">
                  <c:v>15.1</c:v>
                </c:pt>
                <c:pt idx="1415">
                  <c:v>15.1</c:v>
                </c:pt>
                <c:pt idx="1416">
                  <c:v>15.1</c:v>
                </c:pt>
                <c:pt idx="1417">
                  <c:v>15.1</c:v>
                </c:pt>
                <c:pt idx="1418">
                  <c:v>15.1</c:v>
                </c:pt>
                <c:pt idx="1419">
                  <c:v>15.1</c:v>
                </c:pt>
                <c:pt idx="1420">
                  <c:v>15.1</c:v>
                </c:pt>
                <c:pt idx="1421">
                  <c:v>15.1</c:v>
                </c:pt>
                <c:pt idx="1422">
                  <c:v>15.1</c:v>
                </c:pt>
                <c:pt idx="1423">
                  <c:v>15.1</c:v>
                </c:pt>
                <c:pt idx="1424">
                  <c:v>15.1</c:v>
                </c:pt>
                <c:pt idx="1425">
                  <c:v>15.1</c:v>
                </c:pt>
                <c:pt idx="1426">
                  <c:v>15.1</c:v>
                </c:pt>
                <c:pt idx="1427">
                  <c:v>15.1</c:v>
                </c:pt>
                <c:pt idx="1428">
                  <c:v>15.1</c:v>
                </c:pt>
                <c:pt idx="1429">
                  <c:v>15.1</c:v>
                </c:pt>
                <c:pt idx="1430">
                  <c:v>15.1</c:v>
                </c:pt>
                <c:pt idx="1431">
                  <c:v>15.1</c:v>
                </c:pt>
                <c:pt idx="1432">
                  <c:v>15.1</c:v>
                </c:pt>
                <c:pt idx="1433">
                  <c:v>15.1</c:v>
                </c:pt>
                <c:pt idx="1434">
                  <c:v>15.1</c:v>
                </c:pt>
                <c:pt idx="1435">
                  <c:v>15.1</c:v>
                </c:pt>
                <c:pt idx="1436">
                  <c:v>15.1</c:v>
                </c:pt>
                <c:pt idx="1437">
                  <c:v>15.1</c:v>
                </c:pt>
                <c:pt idx="1438">
                  <c:v>15.1</c:v>
                </c:pt>
                <c:pt idx="1439">
                  <c:v>15.1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8E-48FD-B5D8-D0F2CC7DD37C}"/>
            </c:ext>
          </c:extLst>
        </c:ser>
        <c:ser>
          <c:idx val="1"/>
          <c:order val="1"/>
          <c:tx>
            <c:v>Temperatura Interior</c:v>
          </c:tx>
          <c:spPr>
            <a:ln w="349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'Caso 1'!$F$19:$F$1458</c:f>
              <c:numCache>
                <c:formatCode>General</c:formatCode>
                <c:ptCount val="144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</c:numCache>
            </c:numRef>
          </c:cat>
          <c:val>
            <c:numRef>
              <c:f>'Caso 1'!$G$19:$G$1458</c:f>
              <c:numCache>
                <c:formatCode>0.000</c:formatCode>
                <c:ptCount val="1440"/>
                <c:pt idx="0" formatCode="General">
                  <c:v>20</c:v>
                </c:pt>
                <c:pt idx="1">
                  <c:v>19.995376242249833</c:v>
                </c:pt>
                <c:pt idx="2">
                  <c:v>19.990755190719376</c:v>
                </c:pt>
                <c:pt idx="3">
                  <c:v>19.98613684382472</c:v>
                </c:pt>
                <c:pt idx="4">
                  <c:v>19.981521199982883</c:v>
                </c:pt>
                <c:pt idx="5">
                  <c:v>19.976908257611804</c:v>
                </c:pt>
                <c:pt idx="6">
                  <c:v>19.972298015130349</c:v>
                </c:pt>
                <c:pt idx="7">
                  <c:v>19.967690470958313</c:v>
                </c:pt>
                <c:pt idx="8">
                  <c:v>19.963085623516413</c:v>
                </c:pt>
                <c:pt idx="9">
                  <c:v>19.958483471226291</c:v>
                </c:pt>
                <c:pt idx="10">
                  <c:v>19.953884012510514</c:v>
                </c:pt>
                <c:pt idx="11">
                  <c:v>19.949287245792569</c:v>
                </c:pt>
                <c:pt idx="12">
                  <c:v>19.944693169496869</c:v>
                </c:pt>
                <c:pt idx="13">
                  <c:v>19.94010178204875</c:v>
                </c:pt>
                <c:pt idx="14">
                  <c:v>19.935513081874465</c:v>
                </c:pt>
                <c:pt idx="15">
                  <c:v>19.930927067401193</c:v>
                </c:pt>
                <c:pt idx="16">
                  <c:v>19.926343737057028</c:v>
                </c:pt>
                <c:pt idx="17">
                  <c:v>19.921763089270989</c:v>
                </c:pt>
                <c:pt idx="18">
                  <c:v>19.917185122473015</c:v>
                </c:pt>
                <c:pt idx="19">
                  <c:v>19.91260983509396</c:v>
                </c:pt>
                <c:pt idx="20">
                  <c:v>19.9080372255656</c:v>
                </c:pt>
                <c:pt idx="21">
                  <c:v>19.903467292320624</c:v>
                </c:pt>
                <c:pt idx="22">
                  <c:v>19.898900033792643</c:v>
                </c:pt>
                <c:pt idx="23">
                  <c:v>19.894335448416182</c:v>
                </c:pt>
                <c:pt idx="24">
                  <c:v>19.889773534626684</c:v>
                </c:pt>
                <c:pt idx="25">
                  <c:v>19.88521429086051</c:v>
                </c:pt>
                <c:pt idx="26">
                  <c:v>19.880657715554928</c:v>
                </c:pt>
                <c:pt idx="27">
                  <c:v>19.87610380714813</c:v>
                </c:pt>
                <c:pt idx="28">
                  <c:v>19.871552564079217</c:v>
                </c:pt>
                <c:pt idx="29">
                  <c:v>19.867003984788205</c:v>
                </c:pt>
                <c:pt idx="30">
                  <c:v>19.862458067716023</c:v>
                </c:pt>
                <c:pt idx="31">
                  <c:v>19.857914811304511</c:v>
                </c:pt>
                <c:pt idx="32">
                  <c:v>19.853374213996421</c:v>
                </c:pt>
                <c:pt idx="33">
                  <c:v>19.848836274235417</c:v>
                </c:pt>
                <c:pt idx="34">
                  <c:v>19.844300990466078</c:v>
                </c:pt>
                <c:pt idx="35">
                  <c:v>19.839768361133888</c:v>
                </c:pt>
                <c:pt idx="36">
                  <c:v>19.835238384685244</c:v>
                </c:pt>
                <c:pt idx="37">
                  <c:v>19.830711059567449</c:v>
                </c:pt>
                <c:pt idx="38">
                  <c:v>19.826186384228716</c:v>
                </c:pt>
                <c:pt idx="39">
                  <c:v>19.82166435711817</c:v>
                </c:pt>
                <c:pt idx="40">
                  <c:v>19.817144976685839</c:v>
                </c:pt>
                <c:pt idx="41">
                  <c:v>19.812628241382658</c:v>
                </c:pt>
                <c:pt idx="42">
                  <c:v>19.808114149660472</c:v>
                </c:pt>
                <c:pt idx="43">
                  <c:v>19.803602699972032</c:v>
                </c:pt>
                <c:pt idx="44">
                  <c:v>19.799093890770994</c:v>
                </c:pt>
                <c:pt idx="45">
                  <c:v>19.794587720511913</c:v>
                </c:pt>
                <c:pt idx="46">
                  <c:v>19.790084187650258</c:v>
                </c:pt>
                <c:pt idx="47">
                  <c:v>19.7855832906424</c:v>
                </c:pt>
                <c:pt idx="48">
                  <c:v>19.781085027945608</c:v>
                </c:pt>
                <c:pt idx="49">
                  <c:v>19.776589398018054</c:v>
                </c:pt>
                <c:pt idx="50">
                  <c:v>19.772096399318819</c:v>
                </c:pt>
                <c:pt idx="51">
                  <c:v>19.767606030307885</c:v>
                </c:pt>
                <c:pt idx="52">
                  <c:v>19.76311828944613</c:v>
                </c:pt>
                <c:pt idx="53">
                  <c:v>19.758633175195335</c:v>
                </c:pt>
                <c:pt idx="54">
                  <c:v>19.754150686018182</c:v>
                </c:pt>
                <c:pt idx="55">
                  <c:v>19.749670820378253</c:v>
                </c:pt>
                <c:pt idx="56">
                  <c:v>19.745193576740029</c:v>
                </c:pt>
                <c:pt idx="57">
                  <c:v>19.740718953568891</c:v>
                </c:pt>
                <c:pt idx="58">
                  <c:v>19.736246949331115</c:v>
                </c:pt>
                <c:pt idx="59">
                  <c:v>19.731777562493878</c:v>
                </c:pt>
                <c:pt idx="60">
                  <c:v>19.727310791525252</c:v>
                </c:pt>
                <c:pt idx="61">
                  <c:v>19.72278810631509</c:v>
                </c:pt>
                <c:pt idx="62">
                  <c:v>19.718268068168321</c:v>
                </c:pt>
                <c:pt idx="63">
                  <c:v>19.713750675535653</c:v>
                </c:pt>
                <c:pt idx="64">
                  <c:v>19.709235926868708</c:v>
                </c:pt>
                <c:pt idx="65">
                  <c:v>19.704723820620007</c:v>
                </c:pt>
                <c:pt idx="66">
                  <c:v>19.700214355242981</c:v>
                </c:pt>
                <c:pt idx="67">
                  <c:v>19.695707529191967</c:v>
                </c:pt>
                <c:pt idx="68">
                  <c:v>19.691203340922204</c:v>
                </c:pt>
                <c:pt idx="69">
                  <c:v>19.686701788889835</c:v>
                </c:pt>
                <c:pt idx="70">
                  <c:v>19.682202871551908</c:v>
                </c:pt>
                <c:pt idx="71">
                  <c:v>19.677706587366377</c:v>
                </c:pt>
                <c:pt idx="72">
                  <c:v>19.67321293479209</c:v>
                </c:pt>
                <c:pt idx="73">
                  <c:v>19.668721912288806</c:v>
                </c:pt>
                <c:pt idx="74">
                  <c:v>19.664233518317182</c:v>
                </c:pt>
                <c:pt idx="75">
                  <c:v>19.659747751338774</c:v>
                </c:pt>
                <c:pt idx="76">
                  <c:v>19.65526460981604</c:v>
                </c:pt>
                <c:pt idx="77">
                  <c:v>19.650784092212341</c:v>
                </c:pt>
                <c:pt idx="78">
                  <c:v>19.646306196991933</c:v>
                </c:pt>
                <c:pt idx="79">
                  <c:v>19.64183092261997</c:v>
                </c:pt>
                <c:pt idx="80">
                  <c:v>19.637358267562508</c:v>
                </c:pt>
                <c:pt idx="81">
                  <c:v>19.6328882302865</c:v>
                </c:pt>
                <c:pt idx="82">
                  <c:v>19.628420809259797</c:v>
                </c:pt>
                <c:pt idx="83">
                  <c:v>19.623956002951143</c:v>
                </c:pt>
                <c:pt idx="84">
                  <c:v>19.619493809830182</c:v>
                </c:pt>
                <c:pt idx="85">
                  <c:v>19.615034228367453</c:v>
                </c:pt>
                <c:pt idx="86">
                  <c:v>19.610577257034389</c:v>
                </c:pt>
                <c:pt idx="87">
                  <c:v>19.606122894303319</c:v>
                </c:pt>
                <c:pt idx="88">
                  <c:v>19.601671138647461</c:v>
                </c:pt>
                <c:pt idx="89">
                  <c:v>19.597221988540937</c:v>
                </c:pt>
                <c:pt idx="90">
                  <c:v>19.592775442458752</c:v>
                </c:pt>
                <c:pt idx="91">
                  <c:v>19.588331498876808</c:v>
                </c:pt>
                <c:pt idx="92">
                  <c:v>19.583890156271899</c:v>
                </c:pt>
                <c:pt idx="93">
                  <c:v>19.57945141312171</c:v>
                </c:pt>
                <c:pt idx="94">
                  <c:v>19.575015267904817</c:v>
                </c:pt>
                <c:pt idx="95">
                  <c:v>19.570581719100687</c:v>
                </c:pt>
                <c:pt idx="96">
                  <c:v>19.566150765189679</c:v>
                </c:pt>
                <c:pt idx="97">
                  <c:v>19.561722404653036</c:v>
                </c:pt>
                <c:pt idx="98">
                  <c:v>19.557296635972893</c:v>
                </c:pt>
                <c:pt idx="99">
                  <c:v>19.552873457632273</c:v>
                </c:pt>
                <c:pt idx="100">
                  <c:v>19.548452868115088</c:v>
                </c:pt>
                <c:pt idx="101">
                  <c:v>19.544034865906134</c:v>
                </c:pt>
                <c:pt idx="102">
                  <c:v>19.539619449491099</c:v>
                </c:pt>
                <c:pt idx="103">
                  <c:v>19.535206617356554</c:v>
                </c:pt>
                <c:pt idx="104">
                  <c:v>19.530796367989957</c:v>
                </c:pt>
                <c:pt idx="105">
                  <c:v>19.52638869987965</c:v>
                </c:pt>
                <c:pt idx="106">
                  <c:v>19.521983611514859</c:v>
                </c:pt>
                <c:pt idx="107">
                  <c:v>19.517581101385698</c:v>
                </c:pt>
                <c:pt idx="108">
                  <c:v>19.513181167983159</c:v>
                </c:pt>
                <c:pt idx="109">
                  <c:v>19.508783809799123</c:v>
                </c:pt>
                <c:pt idx="110">
                  <c:v>19.504389025326351</c:v>
                </c:pt>
                <c:pt idx="111">
                  <c:v>19.499996813058488</c:v>
                </c:pt>
                <c:pt idx="112">
                  <c:v>19.495607171490054</c:v>
                </c:pt>
                <c:pt idx="113">
                  <c:v>19.491220099116461</c:v>
                </c:pt>
                <c:pt idx="114">
                  <c:v>19.486835594433991</c:v>
                </c:pt>
                <c:pt idx="115">
                  <c:v>19.482453655939814</c:v>
                </c:pt>
                <c:pt idx="116">
                  <c:v>19.478074282131974</c:v>
                </c:pt>
                <c:pt idx="117">
                  <c:v>19.4736974715094</c:v>
                </c:pt>
                <c:pt idx="118">
                  <c:v>19.469323222571894</c:v>
                </c:pt>
                <c:pt idx="119">
                  <c:v>19.464951533820138</c:v>
                </c:pt>
                <c:pt idx="120">
                  <c:v>19.460582403755691</c:v>
                </c:pt>
                <c:pt idx="121">
                  <c:v>19.456274359460107</c:v>
                </c:pt>
                <c:pt idx="122">
                  <c:v>19.451968836601637</c:v>
                </c:pt>
                <c:pt idx="123">
                  <c:v>19.447665833704519</c:v>
                </c:pt>
                <c:pt idx="124">
                  <c:v>19.443365349293856</c:v>
                </c:pt>
                <c:pt idx="125">
                  <c:v>19.439067381895615</c:v>
                </c:pt>
                <c:pt idx="126">
                  <c:v>19.434771930036622</c:v>
                </c:pt>
                <c:pt idx="127">
                  <c:v>19.430478992244566</c:v>
                </c:pt>
                <c:pt idx="128">
                  <c:v>19.426188567048005</c:v>
                </c:pt>
                <c:pt idx="129">
                  <c:v>19.421900652976348</c:v>
                </c:pt>
                <c:pt idx="130">
                  <c:v>19.417615248559873</c:v>
                </c:pt>
                <c:pt idx="131">
                  <c:v>19.413332352329711</c:v>
                </c:pt>
                <c:pt idx="132">
                  <c:v>19.409051962817859</c:v>
                </c:pt>
                <c:pt idx="133">
                  <c:v>19.404774078557168</c:v>
                </c:pt>
                <c:pt idx="134">
                  <c:v>19.40049869808135</c:v>
                </c:pt>
                <c:pt idx="135">
                  <c:v>19.396225819924975</c:v>
                </c:pt>
                <c:pt idx="136">
                  <c:v>19.391955442623473</c:v>
                </c:pt>
                <c:pt idx="137">
                  <c:v>19.387687564713129</c:v>
                </c:pt>
                <c:pt idx="138">
                  <c:v>19.383422184731085</c:v>
                </c:pt>
                <c:pt idx="139">
                  <c:v>19.379159301215338</c:v>
                </c:pt>
                <c:pt idx="140">
                  <c:v>19.374898912704744</c:v>
                </c:pt>
                <c:pt idx="141">
                  <c:v>19.370641017739008</c:v>
                </c:pt>
                <c:pt idx="142">
                  <c:v>19.366385614858697</c:v>
                </c:pt>
                <c:pt idx="143">
                  <c:v>19.362132702605226</c:v>
                </c:pt>
                <c:pt idx="144">
                  <c:v>19.357882279520869</c:v>
                </c:pt>
                <c:pt idx="145">
                  <c:v>19.353634344148748</c:v>
                </c:pt>
                <c:pt idx="146">
                  <c:v>19.349388895032845</c:v>
                </c:pt>
                <c:pt idx="147">
                  <c:v>19.345145930717987</c:v>
                </c:pt>
                <c:pt idx="148">
                  <c:v>19.340905449749854</c:v>
                </c:pt>
                <c:pt idx="149">
                  <c:v>19.33666745067498</c:v>
                </c:pt>
                <c:pt idx="150">
                  <c:v>19.332431932040745</c:v>
                </c:pt>
                <c:pt idx="151">
                  <c:v>19.328198892395385</c:v>
                </c:pt>
                <c:pt idx="152">
                  <c:v>19.323968330287983</c:v>
                </c:pt>
                <c:pt idx="153">
                  <c:v>19.31974024426847</c:v>
                </c:pt>
                <c:pt idx="154">
                  <c:v>19.315514632887631</c:v>
                </c:pt>
                <c:pt idx="155">
                  <c:v>19.311291494697091</c:v>
                </c:pt>
                <c:pt idx="156">
                  <c:v>19.307070828249326</c:v>
                </c:pt>
                <c:pt idx="157">
                  <c:v>19.302852632097665</c:v>
                </c:pt>
                <c:pt idx="158">
                  <c:v>19.298636904796275</c:v>
                </c:pt>
                <c:pt idx="159">
                  <c:v>19.294423644900174</c:v>
                </c:pt>
                <c:pt idx="160">
                  <c:v>19.290212850965226</c:v>
                </c:pt>
                <c:pt idx="161">
                  <c:v>19.286004521548136</c:v>
                </c:pt>
                <c:pt idx="162">
                  <c:v>19.281798655206458</c:v>
                </c:pt>
                <c:pt idx="163">
                  <c:v>19.277595250498589</c:v>
                </c:pt>
                <c:pt idx="164">
                  <c:v>19.273394305983771</c:v>
                </c:pt>
                <c:pt idx="165">
                  <c:v>19.269195820222087</c:v>
                </c:pt>
                <c:pt idx="166">
                  <c:v>19.264999791774464</c:v>
                </c:pt>
                <c:pt idx="167">
                  <c:v>19.260806219202671</c:v>
                </c:pt>
                <c:pt idx="168">
                  <c:v>19.256615101069318</c:v>
                </c:pt>
                <c:pt idx="169">
                  <c:v>19.252426435937856</c:v>
                </c:pt>
                <c:pt idx="170">
                  <c:v>19.24824022237258</c:v>
                </c:pt>
                <c:pt idx="171">
                  <c:v>19.244056458938623</c:v>
                </c:pt>
                <c:pt idx="172">
                  <c:v>19.239875144201957</c:v>
                </c:pt>
                <c:pt idx="173">
                  <c:v>19.235696276729396</c:v>
                </c:pt>
                <c:pt idx="174">
                  <c:v>19.231519855088589</c:v>
                </c:pt>
                <c:pt idx="175">
                  <c:v>19.227345877848027</c:v>
                </c:pt>
                <c:pt idx="176">
                  <c:v>19.223174343577035</c:v>
                </c:pt>
                <c:pt idx="177">
                  <c:v>19.219005250845779</c:v>
                </c:pt>
                <c:pt idx="178">
                  <c:v>19.214838598225263</c:v>
                </c:pt>
                <c:pt idx="179">
                  <c:v>19.210674384287323</c:v>
                </c:pt>
                <c:pt idx="180">
                  <c:v>19.20651260760463</c:v>
                </c:pt>
                <c:pt idx="181">
                  <c:v>19.202060623855115</c:v>
                </c:pt>
                <c:pt idx="182">
                  <c:v>19.19761124578843</c:v>
                </c:pt>
                <c:pt idx="183">
                  <c:v>19.193164471879509</c:v>
                </c:pt>
                <c:pt idx="184">
                  <c:v>19.188720300604174</c:v>
                </c:pt>
                <c:pt idx="185">
                  <c:v>19.184278730439139</c:v>
                </c:pt>
                <c:pt idx="186">
                  <c:v>19.179839759862013</c:v>
                </c:pt>
                <c:pt idx="187">
                  <c:v>19.175403387351292</c:v>
                </c:pt>
                <c:pt idx="188">
                  <c:v>19.170969611386365</c:v>
                </c:pt>
                <c:pt idx="189">
                  <c:v>19.166538430447513</c:v>
                </c:pt>
                <c:pt idx="190">
                  <c:v>19.162109843015902</c:v>
                </c:pt>
                <c:pt idx="191">
                  <c:v>19.15768384757359</c:v>
                </c:pt>
                <c:pt idx="192">
                  <c:v>19.153260442603521</c:v>
                </c:pt>
                <c:pt idx="193">
                  <c:v>19.148839626589531</c:v>
                </c:pt>
                <c:pt idx="194">
                  <c:v>19.144421398016338</c:v>
                </c:pt>
                <c:pt idx="195">
                  <c:v>19.14000575536955</c:v>
                </c:pt>
                <c:pt idx="196">
                  <c:v>19.135592697135664</c:v>
                </c:pt>
                <c:pt idx="197">
                  <c:v>19.131182221802057</c:v>
                </c:pt>
                <c:pt idx="198">
                  <c:v>19.126774327856996</c:v>
                </c:pt>
                <c:pt idx="199">
                  <c:v>19.12236901378963</c:v>
                </c:pt>
                <c:pt idx="200">
                  <c:v>19.117966278089991</c:v>
                </c:pt>
                <c:pt idx="201">
                  <c:v>19.113566119249001</c:v>
                </c:pt>
                <c:pt idx="202">
                  <c:v>19.10916853575846</c:v>
                </c:pt>
                <c:pt idx="203">
                  <c:v>19.10477352611105</c:v>
                </c:pt>
                <c:pt idx="204">
                  <c:v>19.10038108880034</c:v>
                </c:pt>
                <c:pt idx="205">
                  <c:v>19.095991222320777</c:v>
                </c:pt>
                <c:pt idx="206">
                  <c:v>19.091603925167689</c:v>
                </c:pt>
                <c:pt idx="207">
                  <c:v>19.087219195837285</c:v>
                </c:pt>
                <c:pt idx="208">
                  <c:v>19.082837032826657</c:v>
                </c:pt>
                <c:pt idx="209">
                  <c:v>19.078457434633773</c:v>
                </c:pt>
                <c:pt idx="210">
                  <c:v>19.074080399757484</c:v>
                </c:pt>
                <c:pt idx="211">
                  <c:v>19.069705926697516</c:v>
                </c:pt>
                <c:pt idx="212">
                  <c:v>19.065334013954473</c:v>
                </c:pt>
                <c:pt idx="213">
                  <c:v>19.060964660029839</c:v>
                </c:pt>
                <c:pt idx="214">
                  <c:v>19.056597863425974</c:v>
                </c:pt>
                <c:pt idx="215">
                  <c:v>19.052233622646114</c:v>
                </c:pt>
                <c:pt idx="216">
                  <c:v>19.047871936194369</c:v>
                </c:pt>
                <c:pt idx="217">
                  <c:v>19.04351280257573</c:v>
                </c:pt>
                <c:pt idx="218">
                  <c:v>19.039156220296061</c:v>
                </c:pt>
                <c:pt idx="219">
                  <c:v>19.034802187862098</c:v>
                </c:pt>
                <c:pt idx="220">
                  <c:v>19.030450703781455</c:v>
                </c:pt>
                <c:pt idx="221">
                  <c:v>19.026101766562611</c:v>
                </c:pt>
                <c:pt idx="222">
                  <c:v>19.021755374714932</c:v>
                </c:pt>
                <c:pt idx="223">
                  <c:v>19.017411526748642</c:v>
                </c:pt>
                <c:pt idx="224">
                  <c:v>19.013070221174846</c:v>
                </c:pt>
                <c:pt idx="225">
                  <c:v>19.008731456505519</c:v>
                </c:pt>
                <c:pt idx="226">
                  <c:v>19.0043952312535</c:v>
                </c:pt>
                <c:pt idx="227">
                  <c:v>19.00006154393251</c:v>
                </c:pt>
                <c:pt idx="228">
                  <c:v>18.995730393057134</c:v>
                </c:pt>
                <c:pt idx="229">
                  <c:v>18.991401777142823</c:v>
                </c:pt>
                <c:pt idx="230">
                  <c:v>18.987075694705901</c:v>
                </c:pt>
                <c:pt idx="231">
                  <c:v>18.982752144263561</c:v>
                </c:pt>
                <c:pt idx="232">
                  <c:v>18.978431124333863</c:v>
                </c:pt>
                <c:pt idx="233">
                  <c:v>18.974112633435734</c:v>
                </c:pt>
                <c:pt idx="234">
                  <c:v>18.969796670088968</c:v>
                </c:pt>
                <c:pt idx="235">
                  <c:v>18.965483232814222</c:v>
                </c:pt>
                <c:pt idx="236">
                  <c:v>18.961172320133024</c:v>
                </c:pt>
                <c:pt idx="237">
                  <c:v>18.956863930567767</c:v>
                </c:pt>
                <c:pt idx="238">
                  <c:v>18.952558062641703</c:v>
                </c:pt>
                <c:pt idx="239">
                  <c:v>18.948254714878956</c:v>
                </c:pt>
                <c:pt idx="240">
                  <c:v>18.943953885804511</c:v>
                </c:pt>
                <c:pt idx="241">
                  <c:v>18.93953851678598</c:v>
                </c:pt>
                <c:pt idx="242">
                  <c:v>18.935125732020197</c:v>
                </c:pt>
                <c:pt idx="243">
                  <c:v>18.930715529994636</c:v>
                </c:pt>
                <c:pt idx="244">
                  <c:v>18.926307909197657</c:v>
                </c:pt>
                <c:pt idx="245">
                  <c:v>18.921902868118504</c:v>
                </c:pt>
                <c:pt idx="246">
                  <c:v>18.917500405247306</c:v>
                </c:pt>
                <c:pt idx="247">
                  <c:v>18.913100519075073</c:v>
                </c:pt>
                <c:pt idx="248">
                  <c:v>18.908703208093698</c:v>
                </c:pt>
                <c:pt idx="249">
                  <c:v>18.904308470795961</c:v>
                </c:pt>
                <c:pt idx="250">
                  <c:v>18.899916305675518</c:v>
                </c:pt>
                <c:pt idx="251">
                  <c:v>18.895526711226914</c:v>
                </c:pt>
                <c:pt idx="252">
                  <c:v>18.891139685945568</c:v>
                </c:pt>
                <c:pt idx="253">
                  <c:v>18.886755228327786</c:v>
                </c:pt>
                <c:pt idx="254">
                  <c:v>18.882373336870749</c:v>
                </c:pt>
                <c:pt idx="255">
                  <c:v>18.87799401007252</c:v>
                </c:pt>
                <c:pt idx="256">
                  <c:v>18.87361724643204</c:v>
                </c:pt>
                <c:pt idx="257">
                  <c:v>18.869243044449131</c:v>
                </c:pt>
                <c:pt idx="258">
                  <c:v>18.864871402624491</c:v>
                </c:pt>
                <c:pt idx="259">
                  <c:v>18.860502319459695</c:v>
                </c:pt>
                <c:pt idx="260">
                  <c:v>18.856135793457195</c:v>
                </c:pt>
                <c:pt idx="261">
                  <c:v>18.85177182312032</c:v>
                </c:pt>
                <c:pt idx="262">
                  <c:v>18.847410406953276</c:v>
                </c:pt>
                <c:pt idx="263">
                  <c:v>18.843051543461147</c:v>
                </c:pt>
                <c:pt idx="264">
                  <c:v>18.838695231149885</c:v>
                </c:pt>
                <c:pt idx="265">
                  <c:v>18.834341468526318</c:v>
                </c:pt>
                <c:pt idx="266">
                  <c:v>18.829990254098156</c:v>
                </c:pt>
                <c:pt idx="267">
                  <c:v>18.825641586373973</c:v>
                </c:pt>
                <c:pt idx="268">
                  <c:v>18.821295463863216</c:v>
                </c:pt>
                <c:pt idx="269">
                  <c:v>18.816951885076211</c:v>
                </c:pt>
                <c:pt idx="270">
                  <c:v>18.812610848524155</c:v>
                </c:pt>
                <c:pt idx="271">
                  <c:v>18.808272352719111</c:v>
                </c:pt>
                <c:pt idx="272">
                  <c:v>18.803936396174016</c:v>
                </c:pt>
                <c:pt idx="273">
                  <c:v>18.799602977402678</c:v>
                </c:pt>
                <c:pt idx="274">
                  <c:v>18.795272094919774</c:v>
                </c:pt>
                <c:pt idx="275">
                  <c:v>18.790943747240853</c:v>
                </c:pt>
                <c:pt idx="276">
                  <c:v>18.786617932882326</c:v>
                </c:pt>
                <c:pt idx="277">
                  <c:v>18.782294650361479</c:v>
                </c:pt>
                <c:pt idx="278">
                  <c:v>18.777973898196461</c:v>
                </c:pt>
                <c:pt idx="279">
                  <c:v>18.773655674906294</c:v>
                </c:pt>
                <c:pt idx="280">
                  <c:v>18.769339979010862</c:v>
                </c:pt>
                <c:pt idx="281">
                  <c:v>18.765026809030918</c:v>
                </c:pt>
                <c:pt idx="282">
                  <c:v>18.760716163488077</c:v>
                </c:pt>
                <c:pt idx="283">
                  <c:v>18.756408040904823</c:v>
                </c:pt>
                <c:pt idx="284">
                  <c:v>18.752102439804503</c:v>
                </c:pt>
                <c:pt idx="285">
                  <c:v>18.74779935871133</c:v>
                </c:pt>
                <c:pt idx="286">
                  <c:v>18.743498796150377</c:v>
                </c:pt>
                <c:pt idx="287">
                  <c:v>18.739200750647587</c:v>
                </c:pt>
                <c:pt idx="288">
                  <c:v>18.734905220729758</c:v>
                </c:pt>
                <c:pt idx="289">
                  <c:v>18.730612204924554</c:v>
                </c:pt>
                <c:pt idx="290">
                  <c:v>18.726321701760504</c:v>
                </c:pt>
                <c:pt idx="291">
                  <c:v>18.722033709766993</c:v>
                </c:pt>
                <c:pt idx="292">
                  <c:v>18.717748227474267</c:v>
                </c:pt>
                <c:pt idx="293">
                  <c:v>18.713465253413435</c:v>
                </c:pt>
                <c:pt idx="294">
                  <c:v>18.709184786116467</c:v>
                </c:pt>
                <c:pt idx="295">
                  <c:v>18.704906824116186</c:v>
                </c:pt>
                <c:pt idx="296">
                  <c:v>18.700631365946279</c:v>
                </c:pt>
                <c:pt idx="297">
                  <c:v>18.69635841014129</c:v>
                </c:pt>
                <c:pt idx="298">
                  <c:v>18.692087955236619</c:v>
                </c:pt>
                <c:pt idx="299">
                  <c:v>18.687819999768525</c:v>
                </c:pt>
                <c:pt idx="300">
                  <c:v>18.683554542274123</c:v>
                </c:pt>
                <c:pt idx="301">
                  <c:v>18.678472181183764</c:v>
                </c:pt>
                <c:pt idx="302">
                  <c:v>18.673392794727135</c:v>
                </c:pt>
                <c:pt idx="303">
                  <c:v>18.668316381163226</c:v>
                </c:pt>
                <c:pt idx="304">
                  <c:v>18.663242938752049</c:v>
                </c:pt>
                <c:pt idx="305">
                  <c:v>18.658172465754625</c:v>
                </c:pt>
                <c:pt idx="306">
                  <c:v>18.653104960433001</c:v>
                </c:pt>
                <c:pt idx="307">
                  <c:v>18.64804042105024</c:v>
                </c:pt>
                <c:pt idx="308">
                  <c:v>18.642978845870417</c:v>
                </c:pt>
                <c:pt idx="309">
                  <c:v>18.637920233158628</c:v>
                </c:pt>
                <c:pt idx="310">
                  <c:v>18.632864581180982</c:v>
                </c:pt>
                <c:pt idx="311">
                  <c:v>18.627811888204604</c:v>
                </c:pt>
                <c:pt idx="312">
                  <c:v>18.622762152497632</c:v>
                </c:pt>
                <c:pt idx="313">
                  <c:v>18.617715372329219</c:v>
                </c:pt>
                <c:pt idx="314">
                  <c:v>18.61267154596953</c:v>
                </c:pt>
                <c:pt idx="315">
                  <c:v>18.607630671689741</c:v>
                </c:pt>
                <c:pt idx="316">
                  <c:v>18.602592747762042</c:v>
                </c:pt>
                <c:pt idx="317">
                  <c:v>18.597557772459638</c:v>
                </c:pt>
                <c:pt idx="318">
                  <c:v>18.592525744056736</c:v>
                </c:pt>
                <c:pt idx="319">
                  <c:v>18.58749666082856</c:v>
                </c:pt>
                <c:pt idx="320">
                  <c:v>18.582470521051338</c:v>
                </c:pt>
                <c:pt idx="321">
                  <c:v>18.577447323002314</c:v>
                </c:pt>
                <c:pt idx="322">
                  <c:v>18.572427064959733</c:v>
                </c:pt>
                <c:pt idx="323">
                  <c:v>18.567409745202852</c:v>
                </c:pt>
                <c:pt idx="324">
                  <c:v>18.562395362011934</c:v>
                </c:pt>
                <c:pt idx="325">
                  <c:v>18.55738391366825</c:v>
                </c:pt>
                <c:pt idx="326">
                  <c:v>18.552375398454075</c:v>
                </c:pt>
                <c:pt idx="327">
                  <c:v>18.54736981465269</c:v>
                </c:pt>
                <c:pt idx="328">
                  <c:v>18.54236716054838</c:v>
                </c:pt>
                <c:pt idx="329">
                  <c:v>18.537367434426436</c:v>
                </c:pt>
                <c:pt idx="330">
                  <c:v>18.532370634573148</c:v>
                </c:pt>
                <c:pt idx="331">
                  <c:v>18.527376759275818</c:v>
                </c:pt>
                <c:pt idx="332">
                  <c:v>18.52238580682274</c:v>
                </c:pt>
                <c:pt idx="333">
                  <c:v>18.51739777550322</c:v>
                </c:pt>
                <c:pt idx="334">
                  <c:v>18.512412663607556</c:v>
                </c:pt>
                <c:pt idx="335">
                  <c:v>18.507430469427053</c:v>
                </c:pt>
                <c:pt idx="336">
                  <c:v>18.502451191254011</c:v>
                </c:pt>
                <c:pt idx="337">
                  <c:v>18.497474827381733</c:v>
                </c:pt>
                <c:pt idx="338">
                  <c:v>18.492501376104524</c:v>
                </c:pt>
                <c:pt idx="339">
                  <c:v>18.487530835717678</c:v>
                </c:pt>
                <c:pt idx="340">
                  <c:v>18.482563204517497</c:v>
                </c:pt>
                <c:pt idx="341">
                  <c:v>18.477598480801273</c:v>
                </c:pt>
                <c:pt idx="342">
                  <c:v>18.472636662867295</c:v>
                </c:pt>
                <c:pt idx="343">
                  <c:v>18.467677749014854</c:v>
                </c:pt>
                <c:pt idx="344">
                  <c:v>18.462721737544229</c:v>
                </c:pt>
                <c:pt idx="345">
                  <c:v>18.4577686267567</c:v>
                </c:pt>
                <c:pt idx="346">
                  <c:v>18.452818414954535</c:v>
                </c:pt>
                <c:pt idx="347">
                  <c:v>18.447871100441002</c:v>
                </c:pt>
                <c:pt idx="348">
                  <c:v>18.442926681520358</c:v>
                </c:pt>
                <c:pt idx="349">
                  <c:v>18.437985156497856</c:v>
                </c:pt>
                <c:pt idx="350">
                  <c:v>18.433046523679735</c:v>
                </c:pt>
                <c:pt idx="351">
                  <c:v>18.428110781373231</c:v>
                </c:pt>
                <c:pt idx="352">
                  <c:v>18.423177927886567</c:v>
                </c:pt>
                <c:pt idx="353">
                  <c:v>18.418247961528959</c:v>
                </c:pt>
                <c:pt idx="354">
                  <c:v>18.413320880610609</c:v>
                </c:pt>
                <c:pt idx="355">
                  <c:v>18.408396683442714</c:v>
                </c:pt>
                <c:pt idx="356">
                  <c:v>18.403475368337453</c:v>
                </c:pt>
                <c:pt idx="357">
                  <c:v>18.398556933607999</c:v>
                </c:pt>
                <c:pt idx="358">
                  <c:v>18.393641377568507</c:v>
                </c:pt>
                <c:pt idx="359">
                  <c:v>18.38872869853412</c:v>
                </c:pt>
                <c:pt idx="360">
                  <c:v>18.383818894820969</c:v>
                </c:pt>
                <c:pt idx="361">
                  <c:v>18.378853436167052</c:v>
                </c:pt>
                <c:pt idx="362">
                  <c:v>18.373890883725529</c:v>
                </c:pt>
                <c:pt idx="363">
                  <c:v>18.36893123579544</c:v>
                </c:pt>
                <c:pt idx="364">
                  <c:v>18.363974490676814</c:v>
                </c:pt>
                <c:pt idx="365">
                  <c:v>18.359020646670675</c:v>
                </c:pt>
                <c:pt idx="366">
                  <c:v>18.354069702079045</c:v>
                </c:pt>
                <c:pt idx="367">
                  <c:v>18.349121655204936</c:v>
                </c:pt>
                <c:pt idx="368">
                  <c:v>18.344176504352358</c:v>
                </c:pt>
                <c:pt idx="369">
                  <c:v>18.339234247826308</c:v>
                </c:pt>
                <c:pt idx="370">
                  <c:v>18.334294883932781</c:v>
                </c:pt>
                <c:pt idx="371">
                  <c:v>18.329358410978756</c:v>
                </c:pt>
                <c:pt idx="372">
                  <c:v>18.32442482727221</c:v>
                </c:pt>
                <c:pt idx="373">
                  <c:v>18.319494131122109</c:v>
                </c:pt>
                <c:pt idx="374">
                  <c:v>18.314566320838406</c:v>
                </c:pt>
                <c:pt idx="375">
                  <c:v>18.30964139473204</c:v>
                </c:pt>
                <c:pt idx="376">
                  <c:v>18.304719351114947</c:v>
                </c:pt>
                <c:pt idx="377">
                  <c:v>18.299800188300047</c:v>
                </c:pt>
                <c:pt idx="378">
                  <c:v>18.294883904601246</c:v>
                </c:pt>
                <c:pt idx="379">
                  <c:v>18.289970498333442</c:v>
                </c:pt>
                <c:pt idx="380">
                  <c:v>18.285059967812511</c:v>
                </c:pt>
                <c:pt idx="381">
                  <c:v>18.280152311355323</c:v>
                </c:pt>
                <c:pt idx="382">
                  <c:v>18.275247527279724</c:v>
                </c:pt>
                <c:pt idx="383">
                  <c:v>18.270345613904556</c:v>
                </c:pt>
                <c:pt idx="384">
                  <c:v>18.265446569549635</c:v>
                </c:pt>
                <c:pt idx="385">
                  <c:v>18.260550392535766</c:v>
                </c:pt>
                <c:pt idx="386">
                  <c:v>18.255657081184733</c:v>
                </c:pt>
                <c:pt idx="387">
                  <c:v>18.250766633819307</c:v>
                </c:pt>
                <c:pt idx="388">
                  <c:v>18.245879048763236</c:v>
                </c:pt>
                <c:pt idx="389">
                  <c:v>18.240994324341251</c:v>
                </c:pt>
                <c:pt idx="390">
                  <c:v>18.236112458879063</c:v>
                </c:pt>
                <c:pt idx="391">
                  <c:v>18.231233450703364</c:v>
                </c:pt>
                <c:pt idx="392">
                  <c:v>18.226357298141828</c:v>
                </c:pt>
                <c:pt idx="393">
                  <c:v>18.221483999523098</c:v>
                </c:pt>
                <c:pt idx="394">
                  <c:v>18.216613553176806</c:v>
                </c:pt>
                <c:pt idx="395">
                  <c:v>18.211745957433561</c:v>
                </c:pt>
                <c:pt idx="396">
                  <c:v>18.206881210624939</c:v>
                </c:pt>
                <c:pt idx="397">
                  <c:v>18.2020193110835</c:v>
                </c:pt>
                <c:pt idx="398">
                  <c:v>18.197160257142784</c:v>
                </c:pt>
                <c:pt idx="399">
                  <c:v>18.192304047137295</c:v>
                </c:pt>
                <c:pt idx="400">
                  <c:v>18.187450679402524</c:v>
                </c:pt>
                <c:pt idx="401">
                  <c:v>18.182600152274926</c:v>
                </c:pt>
                <c:pt idx="402">
                  <c:v>18.177752464091935</c:v>
                </c:pt>
                <c:pt idx="403">
                  <c:v>18.172907613191956</c:v>
                </c:pt>
                <c:pt idx="404">
                  <c:v>18.168065597914371</c:v>
                </c:pt>
                <c:pt idx="405">
                  <c:v>18.163226416599528</c:v>
                </c:pt>
                <c:pt idx="406">
                  <c:v>18.158390067588751</c:v>
                </c:pt>
                <c:pt idx="407">
                  <c:v>18.15355654922433</c:v>
                </c:pt>
                <c:pt idx="408">
                  <c:v>18.148725859849531</c:v>
                </c:pt>
                <c:pt idx="409">
                  <c:v>18.143897997808583</c:v>
                </c:pt>
                <c:pt idx="410">
                  <c:v>18.13907296144669</c:v>
                </c:pt>
                <c:pt idx="411">
                  <c:v>18.13425074911002</c:v>
                </c:pt>
                <c:pt idx="412">
                  <c:v>18.129431359145713</c:v>
                </c:pt>
                <c:pt idx="413">
                  <c:v>18.124614789901873</c:v>
                </c:pt>
                <c:pt idx="414">
                  <c:v>18.119801039727573</c:v>
                </c:pt>
                <c:pt idx="415">
                  <c:v>18.114990106972854</c:v>
                </c:pt>
                <c:pt idx="416">
                  <c:v>18.110181989988718</c:v>
                </c:pt>
                <c:pt idx="417">
                  <c:v>18.105376687127134</c:v>
                </c:pt>
                <c:pt idx="418">
                  <c:v>18.100574196741039</c:v>
                </c:pt>
                <c:pt idx="419">
                  <c:v>18.095774517184328</c:v>
                </c:pt>
                <c:pt idx="420">
                  <c:v>18.090977646811865</c:v>
                </c:pt>
                <c:pt idx="421">
                  <c:v>18.085715355346544</c:v>
                </c:pt>
                <c:pt idx="422">
                  <c:v>18.080456143825646</c:v>
                </c:pt>
                <c:pt idx="423">
                  <c:v>18.075200010446526</c:v>
                </c:pt>
                <c:pt idx="424">
                  <c:v>18.069946953407587</c:v>
                </c:pt>
                <c:pt idx="425">
                  <c:v>18.064696970908294</c:v>
                </c:pt>
                <c:pt idx="426">
                  <c:v>18.05945006114916</c:v>
                </c:pt>
                <c:pt idx="427">
                  <c:v>18.054206222331757</c:v>
                </c:pt>
                <c:pt idx="428">
                  <c:v>18.048965452658706</c:v>
                </c:pt>
                <c:pt idx="429">
                  <c:v>18.04372775033368</c:v>
                </c:pt>
                <c:pt idx="430">
                  <c:v>18.038493113561401</c:v>
                </c:pt>
                <c:pt idx="431">
                  <c:v>18.033261540547649</c:v>
                </c:pt>
                <c:pt idx="432">
                  <c:v>18.028033029499245</c:v>
                </c:pt>
                <c:pt idx="433">
                  <c:v>18.022807578624068</c:v>
                </c:pt>
                <c:pt idx="434">
                  <c:v>18.01758518613104</c:v>
                </c:pt>
                <c:pt idx="435">
                  <c:v>18.012365850230132</c:v>
                </c:pt>
                <c:pt idx="436">
                  <c:v>18.00714956913237</c:v>
                </c:pt>
                <c:pt idx="437">
                  <c:v>18.001936341049817</c:v>
                </c:pt>
                <c:pt idx="438">
                  <c:v>17.996726164195586</c:v>
                </c:pt>
                <c:pt idx="439">
                  <c:v>17.991519036783835</c:v>
                </c:pt>
                <c:pt idx="440">
                  <c:v>17.986314957029773</c:v>
                </c:pt>
                <c:pt idx="441">
                  <c:v>17.981113923149646</c:v>
                </c:pt>
                <c:pt idx="442">
                  <c:v>17.975915933360749</c:v>
                </c:pt>
                <c:pt idx="443">
                  <c:v>17.970720985881417</c:v>
                </c:pt>
                <c:pt idx="444">
                  <c:v>17.965529078931031</c:v>
                </c:pt>
                <c:pt idx="445">
                  <c:v>17.960340210730013</c:v>
                </c:pt>
                <c:pt idx="446">
                  <c:v>17.955154379499824</c:v>
                </c:pt>
                <c:pt idx="447">
                  <c:v>17.949971583462968</c:v>
                </c:pt>
                <c:pt idx="448">
                  <c:v>17.944791820842994</c:v>
                </c:pt>
                <c:pt idx="449">
                  <c:v>17.939615089864482</c:v>
                </c:pt>
                <c:pt idx="450">
                  <c:v>17.934441388753058</c:v>
                </c:pt>
                <c:pt idx="451">
                  <c:v>17.929270715735381</c:v>
                </c:pt>
                <c:pt idx="452">
                  <c:v>17.924103069039152</c:v>
                </c:pt>
                <c:pt idx="453">
                  <c:v>17.918938446893108</c:v>
                </c:pt>
                <c:pt idx="454">
                  <c:v>17.913776847527021</c:v>
                </c:pt>
                <c:pt idx="455">
                  <c:v>17.908618269171704</c:v>
                </c:pt>
                <c:pt idx="456">
                  <c:v>17.903462710058999</c:v>
                </c:pt>
                <c:pt idx="457">
                  <c:v>17.898310168421791</c:v>
                </c:pt>
                <c:pt idx="458">
                  <c:v>17.893160642493989</c:v>
                </c:pt>
                <c:pt idx="459">
                  <c:v>17.888014130510545</c:v>
                </c:pt>
                <c:pt idx="460">
                  <c:v>17.882870630707441</c:v>
                </c:pt>
                <c:pt idx="461">
                  <c:v>17.877730141321685</c:v>
                </c:pt>
                <c:pt idx="462">
                  <c:v>17.872592660591327</c:v>
                </c:pt>
                <c:pt idx="463">
                  <c:v>17.867458186755442</c:v>
                </c:pt>
                <c:pt idx="464">
                  <c:v>17.862326718054142</c:v>
                </c:pt>
                <c:pt idx="465">
                  <c:v>17.857198252728558</c:v>
                </c:pt>
                <c:pt idx="466">
                  <c:v>17.852072789020859</c:v>
                </c:pt>
                <c:pt idx="467">
                  <c:v>17.846950325174241</c:v>
                </c:pt>
                <c:pt idx="468">
                  <c:v>17.841830859432928</c:v>
                </c:pt>
                <c:pt idx="469">
                  <c:v>17.836714390042175</c:v>
                </c:pt>
                <c:pt idx="470">
                  <c:v>17.831600915248256</c:v>
                </c:pt>
                <c:pt idx="471">
                  <c:v>17.826490433298478</c:v>
                </c:pt>
                <c:pt idx="472">
                  <c:v>17.821382942441168</c:v>
                </c:pt>
                <c:pt idx="473">
                  <c:v>17.816278440925689</c:v>
                </c:pt>
                <c:pt idx="474">
                  <c:v>17.811176927002418</c:v>
                </c:pt>
                <c:pt idx="475">
                  <c:v>17.806078398922757</c:v>
                </c:pt>
                <c:pt idx="476">
                  <c:v>17.800982854939139</c:v>
                </c:pt>
                <c:pt idx="477">
                  <c:v>17.79589029330501</c:v>
                </c:pt>
                <c:pt idx="478">
                  <c:v>17.790800712274848</c:v>
                </c:pt>
                <c:pt idx="479">
                  <c:v>17.785714110104145</c:v>
                </c:pt>
                <c:pt idx="480">
                  <c:v>17.780630485049418</c:v>
                </c:pt>
                <c:pt idx="481">
                  <c:v>17.775432778209971</c:v>
                </c:pt>
                <c:pt idx="482">
                  <c:v>17.770238113514484</c:v>
                </c:pt>
                <c:pt idx="483">
                  <c:v>17.765046489182435</c:v>
                </c:pt>
                <c:pt idx="484">
                  <c:v>17.759857903434337</c:v>
                </c:pt>
                <c:pt idx="485">
                  <c:v>17.754672354491756</c:v>
                </c:pt>
                <c:pt idx="486">
                  <c:v>17.74948984057729</c:v>
                </c:pt>
                <c:pt idx="487">
                  <c:v>17.744310359914582</c:v>
                </c:pt>
                <c:pt idx="488">
                  <c:v>17.739133910728309</c:v>
                </c:pt>
                <c:pt idx="489">
                  <c:v>17.733960491244193</c:v>
                </c:pt>
                <c:pt idx="490">
                  <c:v>17.728790099688993</c:v>
                </c:pt>
                <c:pt idx="491">
                  <c:v>17.723622734290508</c:v>
                </c:pt>
                <c:pt idx="492">
                  <c:v>17.718458393277569</c:v>
                </c:pt>
                <c:pt idx="493">
                  <c:v>17.713297074880042</c:v>
                </c:pt>
                <c:pt idx="494">
                  <c:v>17.708138777328838</c:v>
                </c:pt>
                <c:pt idx="495">
                  <c:v>17.702983498855897</c:v>
                </c:pt>
                <c:pt idx="496">
                  <c:v>17.697831237694196</c:v>
                </c:pt>
                <c:pt idx="497">
                  <c:v>17.692681992077745</c:v>
                </c:pt>
                <c:pt idx="498">
                  <c:v>17.687535760241587</c:v>
                </c:pt>
                <c:pt idx="499">
                  <c:v>17.682392540421802</c:v>
                </c:pt>
                <c:pt idx="500">
                  <c:v>17.677252330855499</c:v>
                </c:pt>
                <c:pt idx="501">
                  <c:v>17.672115129780817</c:v>
                </c:pt>
                <c:pt idx="502">
                  <c:v>17.666980935436932</c:v>
                </c:pt>
                <c:pt idx="503">
                  <c:v>17.661849746064046</c:v>
                </c:pt>
                <c:pt idx="504">
                  <c:v>17.656721559903392</c:v>
                </c:pt>
                <c:pt idx="505">
                  <c:v>17.651596375197233</c:v>
                </c:pt>
                <c:pt idx="506">
                  <c:v>17.646474190188858</c:v>
                </c:pt>
                <c:pt idx="507">
                  <c:v>17.641355003122587</c:v>
                </c:pt>
                <c:pt idx="508">
                  <c:v>17.636238812243771</c:v>
                </c:pt>
                <c:pt idx="509">
                  <c:v>17.63112561579878</c:v>
                </c:pt>
                <c:pt idx="510">
                  <c:v>17.626015412035017</c:v>
                </c:pt>
                <c:pt idx="511">
                  <c:v>17.620908199200905</c:v>
                </c:pt>
                <c:pt idx="512">
                  <c:v>17.615803975545898</c:v>
                </c:pt>
                <c:pt idx="513">
                  <c:v>17.61070273932047</c:v>
                </c:pt>
                <c:pt idx="514">
                  <c:v>17.605604488776123</c:v>
                </c:pt>
                <c:pt idx="515">
                  <c:v>17.600509222165378</c:v>
                </c:pt>
                <c:pt idx="516">
                  <c:v>17.595416937741785</c:v>
                </c:pt>
                <c:pt idx="517">
                  <c:v>17.590327633759909</c:v>
                </c:pt>
                <c:pt idx="518">
                  <c:v>17.585241308475339</c:v>
                </c:pt>
                <c:pt idx="519">
                  <c:v>17.580157960144689</c:v>
                </c:pt>
                <c:pt idx="520">
                  <c:v>17.575077587025586</c:v>
                </c:pt>
                <c:pt idx="521">
                  <c:v>17.570000187376685</c:v>
                </c:pt>
                <c:pt idx="522">
                  <c:v>17.564925759457655</c:v>
                </c:pt>
                <c:pt idx="523">
                  <c:v>17.559854301529182</c:v>
                </c:pt>
                <c:pt idx="524">
                  <c:v>17.554785811852977</c:v>
                </c:pt>
                <c:pt idx="525">
                  <c:v>17.549720288691763</c:v>
                </c:pt>
                <c:pt idx="526">
                  <c:v>17.544657730309279</c:v>
                </c:pt>
                <c:pt idx="527">
                  <c:v>17.539598134970284</c:v>
                </c:pt>
                <c:pt idx="528">
                  <c:v>17.534541500940549</c:v>
                </c:pt>
                <c:pt idx="529">
                  <c:v>17.529487826486861</c:v>
                </c:pt>
                <c:pt idx="530">
                  <c:v>17.524437109877024</c:v>
                </c:pt>
                <c:pt idx="531">
                  <c:v>17.519389349379857</c:v>
                </c:pt>
                <c:pt idx="532">
                  <c:v>17.514344543265185</c:v>
                </c:pt>
                <c:pt idx="533">
                  <c:v>17.50930268980385</c:v>
                </c:pt>
                <c:pt idx="534">
                  <c:v>17.504263787267707</c:v>
                </c:pt>
                <c:pt idx="535">
                  <c:v>17.499227833929623</c:v>
                </c:pt>
                <c:pt idx="536">
                  <c:v>17.494194828063474</c:v>
                </c:pt>
                <c:pt idx="537">
                  <c:v>17.489164767944143</c:v>
                </c:pt>
                <c:pt idx="538">
                  <c:v>17.484137651847529</c:v>
                </c:pt>
                <c:pt idx="539">
                  <c:v>17.479113478050536</c:v>
                </c:pt>
                <c:pt idx="540">
                  <c:v>17.47409224483108</c:v>
                </c:pt>
                <c:pt idx="541">
                  <c:v>17.469191007626314</c:v>
                </c:pt>
                <c:pt idx="542">
                  <c:v>17.464292639046043</c:v>
                </c:pt>
                <c:pt idx="543">
                  <c:v>17.459397137411301</c:v>
                </c:pt>
                <c:pt idx="544">
                  <c:v>17.454504501044106</c:v>
                </c:pt>
                <c:pt idx="545">
                  <c:v>17.449614728267459</c:v>
                </c:pt>
                <c:pt idx="546">
                  <c:v>17.44472781740534</c:v>
                </c:pt>
                <c:pt idx="547">
                  <c:v>17.439843766782712</c:v>
                </c:pt>
                <c:pt idx="548">
                  <c:v>17.434962574725514</c:v>
                </c:pt>
                <c:pt idx="549">
                  <c:v>17.430084239560671</c:v>
                </c:pt>
                <c:pt idx="550">
                  <c:v>17.425208759616087</c:v>
                </c:pt>
                <c:pt idx="551">
                  <c:v>17.420336133220637</c:v>
                </c:pt>
                <c:pt idx="552">
                  <c:v>17.415466358704183</c:v>
                </c:pt>
                <c:pt idx="553">
                  <c:v>17.410599434397561</c:v>
                </c:pt>
                <c:pt idx="554">
                  <c:v>17.405735358632583</c:v>
                </c:pt>
                <c:pt idx="555">
                  <c:v>17.400874129742036</c:v>
                </c:pt>
                <c:pt idx="556">
                  <c:v>17.396015746059685</c:v>
                </c:pt>
                <c:pt idx="557">
                  <c:v>17.391160205920272</c:v>
                </c:pt>
                <c:pt idx="558">
                  <c:v>17.386307507659513</c:v>
                </c:pt>
                <c:pt idx="559">
                  <c:v>17.381457649614092</c:v>
                </c:pt>
                <c:pt idx="560">
                  <c:v>17.376610630121675</c:v>
                </c:pt>
                <c:pt idx="561">
                  <c:v>17.371766447520898</c:v>
                </c:pt>
                <c:pt idx="562">
                  <c:v>17.366925100151366</c:v>
                </c:pt>
                <c:pt idx="563">
                  <c:v>17.362086586353659</c:v>
                </c:pt>
                <c:pt idx="564">
                  <c:v>17.357250904469328</c:v>
                </c:pt>
                <c:pt idx="565">
                  <c:v>17.352418052840896</c:v>
                </c:pt>
                <c:pt idx="566">
                  <c:v>17.347588029811853</c:v>
                </c:pt>
                <c:pt idx="567">
                  <c:v>17.342760833726658</c:v>
                </c:pt>
                <c:pt idx="568">
                  <c:v>17.337936462930742</c:v>
                </c:pt>
                <c:pt idx="569">
                  <c:v>17.333114915770505</c:v>
                </c:pt>
                <c:pt idx="570">
                  <c:v>17.328296190593313</c:v>
                </c:pt>
                <c:pt idx="571">
                  <c:v>17.3234802857475</c:v>
                </c:pt>
                <c:pt idx="572">
                  <c:v>17.318667199582364</c:v>
                </c:pt>
                <c:pt idx="573">
                  <c:v>17.313856930448171</c:v>
                </c:pt>
                <c:pt idx="574">
                  <c:v>17.309049476696156</c:v>
                </c:pt>
                <c:pt idx="575">
                  <c:v>17.304244836678514</c:v>
                </c:pt>
                <c:pt idx="576">
                  <c:v>17.299443008748405</c:v>
                </c:pt>
                <c:pt idx="577">
                  <c:v>17.294643991259953</c:v>
                </c:pt>
                <c:pt idx="578">
                  <c:v>17.289847782568248</c:v>
                </c:pt>
                <c:pt idx="579">
                  <c:v>17.285054381029344</c:v>
                </c:pt>
                <c:pt idx="580">
                  <c:v>17.280263785000251</c:v>
                </c:pt>
                <c:pt idx="581">
                  <c:v>17.275475992838945</c:v>
                </c:pt>
                <c:pt idx="582">
                  <c:v>17.270691002904364</c:v>
                </c:pt>
                <c:pt idx="583">
                  <c:v>17.265908813556401</c:v>
                </c:pt>
                <c:pt idx="584">
                  <c:v>17.261129423155914</c:v>
                </c:pt>
                <c:pt idx="585">
                  <c:v>17.256352830064721</c:v>
                </c:pt>
                <c:pt idx="586">
                  <c:v>17.251579032645591</c:v>
                </c:pt>
                <c:pt idx="587">
                  <c:v>17.246808029262262</c:v>
                </c:pt>
                <c:pt idx="588">
                  <c:v>17.242039818279423</c:v>
                </c:pt>
                <c:pt idx="589">
                  <c:v>17.23727439806272</c:v>
                </c:pt>
                <c:pt idx="590">
                  <c:v>17.23251176697876</c:v>
                </c:pt>
                <c:pt idx="591">
                  <c:v>17.2277519233951</c:v>
                </c:pt>
                <c:pt idx="592">
                  <c:v>17.22299486568026</c:v>
                </c:pt>
                <c:pt idx="593">
                  <c:v>17.218240592203706</c:v>
                </c:pt>
                <c:pt idx="594">
                  <c:v>17.213489101335867</c:v>
                </c:pt>
                <c:pt idx="595">
                  <c:v>17.208740391448121</c:v>
                </c:pt>
                <c:pt idx="596">
                  <c:v>17.203994460912796</c:v>
                </c:pt>
                <c:pt idx="597">
                  <c:v>17.199251308103179</c:v>
                </c:pt>
                <c:pt idx="598">
                  <c:v>17.194510931393509</c:v>
                </c:pt>
                <c:pt idx="599">
                  <c:v>17.189773329158971</c:v>
                </c:pt>
                <c:pt idx="600">
                  <c:v>17.185038499775704</c:v>
                </c:pt>
                <c:pt idx="601">
                  <c:v>17.181711127519584</c:v>
                </c:pt>
                <c:pt idx="602">
                  <c:v>17.178385702727169</c:v>
                </c:pt>
                <c:pt idx="603">
                  <c:v>17.175062224258635</c:v>
                </c:pt>
                <c:pt idx="604">
                  <c:v>17.171740690974826</c:v>
                </c:pt>
                <c:pt idx="605">
                  <c:v>17.168421101737252</c:v>
                </c:pt>
                <c:pt idx="606">
                  <c:v>17.16510345540809</c:v>
                </c:pt>
                <c:pt idx="607">
                  <c:v>17.161787750850184</c:v>
                </c:pt>
                <c:pt idx="608">
                  <c:v>17.158473986927046</c:v>
                </c:pt>
                <c:pt idx="609">
                  <c:v>17.155162162502847</c:v>
                </c:pt>
                <c:pt idx="610">
                  <c:v>17.151852276442426</c:v>
                </c:pt>
                <c:pt idx="611">
                  <c:v>17.148544327611287</c:v>
                </c:pt>
                <c:pt idx="612">
                  <c:v>17.145238314875595</c:v>
                </c:pt>
                <c:pt idx="613">
                  <c:v>17.141934237102184</c:v>
                </c:pt>
                <c:pt idx="614">
                  <c:v>17.138632093158545</c:v>
                </c:pt>
                <c:pt idx="615">
                  <c:v>17.135331881912837</c:v>
                </c:pt>
                <c:pt idx="616">
                  <c:v>17.132033602233879</c:v>
                </c:pt>
                <c:pt idx="617">
                  <c:v>17.128737252991151</c:v>
                </c:pt>
                <c:pt idx="618">
                  <c:v>17.125442833054798</c:v>
                </c:pt>
                <c:pt idx="619">
                  <c:v>17.122150341295626</c:v>
                </c:pt>
                <c:pt idx="620">
                  <c:v>17.118859776585097</c:v>
                </c:pt>
                <c:pt idx="621">
                  <c:v>17.115571137795339</c:v>
                </c:pt>
                <c:pt idx="622">
                  <c:v>17.112284423799135</c:v>
                </c:pt>
                <c:pt idx="623">
                  <c:v>17.108999633469935</c:v>
                </c:pt>
                <c:pt idx="624">
                  <c:v>17.105716765681841</c:v>
                </c:pt>
                <c:pt idx="625">
                  <c:v>17.102435819309616</c:v>
                </c:pt>
                <c:pt idx="626">
                  <c:v>17.099156793228683</c:v>
                </c:pt>
                <c:pt idx="627">
                  <c:v>17.095879686315126</c:v>
                </c:pt>
                <c:pt idx="628">
                  <c:v>17.092604497445681</c:v>
                </c:pt>
                <c:pt idx="629">
                  <c:v>17.089331225497745</c:v>
                </c:pt>
                <c:pt idx="630">
                  <c:v>17.08605986934937</c:v>
                </c:pt>
                <c:pt idx="631">
                  <c:v>17.082790427879267</c:v>
                </c:pt>
                <c:pt idx="632">
                  <c:v>17.079522899966804</c:v>
                </c:pt>
                <c:pt idx="633">
                  <c:v>17.076257284491998</c:v>
                </c:pt>
                <c:pt idx="634">
                  <c:v>17.072993580335531</c:v>
                </c:pt>
                <c:pt idx="635">
                  <c:v>17.069731786378732</c:v>
                </c:pt>
                <c:pt idx="636">
                  <c:v>17.06647190150359</c:v>
                </c:pt>
                <c:pt idx="637">
                  <c:v>17.063213924592745</c:v>
                </c:pt>
                <c:pt idx="638">
                  <c:v>17.059957854529493</c:v>
                </c:pt>
                <c:pt idx="639">
                  <c:v>17.056703690197786</c:v>
                </c:pt>
                <c:pt idx="640">
                  <c:v>17.053451430482223</c:v>
                </c:pt>
                <c:pt idx="641">
                  <c:v>17.050201074268063</c:v>
                </c:pt>
                <c:pt idx="642">
                  <c:v>17.046952620441211</c:v>
                </c:pt>
                <c:pt idx="643">
                  <c:v>17.043706067888227</c:v>
                </c:pt>
                <c:pt idx="644">
                  <c:v>17.040461415496321</c:v>
                </c:pt>
                <c:pt idx="645">
                  <c:v>17.037218662153357</c:v>
                </c:pt>
                <c:pt idx="646">
                  <c:v>17.033977806747849</c:v>
                </c:pt>
                <c:pt idx="647">
                  <c:v>17.030738848168962</c:v>
                </c:pt>
                <c:pt idx="648">
                  <c:v>17.027501785306509</c:v>
                </c:pt>
                <c:pt idx="649">
                  <c:v>17.024266617050955</c:v>
                </c:pt>
                <c:pt idx="650">
                  <c:v>17.021033342293414</c:v>
                </c:pt>
                <c:pt idx="651">
                  <c:v>17.017801959925645</c:v>
                </c:pt>
                <c:pt idx="652">
                  <c:v>17.014572468840061</c:v>
                </c:pt>
                <c:pt idx="653">
                  <c:v>17.011344867929726</c:v>
                </c:pt>
                <c:pt idx="654">
                  <c:v>17.008119156088341</c:v>
                </c:pt>
                <c:pt idx="655">
                  <c:v>17.004895332210264</c:v>
                </c:pt>
                <c:pt idx="656">
                  <c:v>17.001673395190494</c:v>
                </c:pt>
                <c:pt idx="657">
                  <c:v>16.998453343924684</c:v>
                </c:pt>
                <c:pt idx="658">
                  <c:v>16.995235177309127</c:v>
                </c:pt>
                <c:pt idx="659">
                  <c:v>16.992018894240761</c:v>
                </c:pt>
                <c:pt idx="660">
                  <c:v>16.988804493617177</c:v>
                </c:pt>
                <c:pt idx="661">
                  <c:v>16.98658696018158</c:v>
                </c:pt>
                <c:pt idx="662">
                  <c:v>16.98437072463679</c:v>
                </c:pt>
                <c:pt idx="663">
                  <c:v>16.982155786223178</c:v>
                </c:pt>
                <c:pt idx="664">
                  <c:v>16.979942144181546</c:v>
                </c:pt>
                <c:pt idx="665">
                  <c:v>16.977729797753149</c:v>
                </c:pt>
                <c:pt idx="666">
                  <c:v>16.975518746179681</c:v>
                </c:pt>
                <c:pt idx="667">
                  <c:v>16.97330898870328</c:v>
                </c:pt>
                <c:pt idx="668">
                  <c:v>16.971100524566534</c:v>
                </c:pt>
                <c:pt idx="669">
                  <c:v>16.968893353012469</c:v>
                </c:pt>
                <c:pt idx="670">
                  <c:v>16.966687473284551</c:v>
                </c:pt>
                <c:pt idx="671">
                  <c:v>16.964482884626694</c:v>
                </c:pt>
                <c:pt idx="672">
                  <c:v>16.962279586283255</c:v>
                </c:pt>
                <c:pt idx="673">
                  <c:v>16.960077577499032</c:v>
                </c:pt>
                <c:pt idx="674">
                  <c:v>16.95787685751926</c:v>
                </c:pt>
                <c:pt idx="675">
                  <c:v>16.955677425589624</c:v>
                </c:pt>
                <c:pt idx="676">
                  <c:v>16.953479280956245</c:v>
                </c:pt>
                <c:pt idx="677">
                  <c:v>16.951282422865685</c:v>
                </c:pt>
                <c:pt idx="678">
                  <c:v>16.949086850564949</c:v>
                </c:pt>
                <c:pt idx="679">
                  <c:v>16.946892563301486</c:v>
                </c:pt>
                <c:pt idx="680">
                  <c:v>16.94469956032318</c:v>
                </c:pt>
                <c:pt idx="681">
                  <c:v>16.942507840878356</c:v>
                </c:pt>
                <c:pt idx="682">
                  <c:v>16.940317404215783</c:v>
                </c:pt>
                <c:pt idx="683">
                  <c:v>16.938128249584665</c:v>
                </c:pt>
                <c:pt idx="684">
                  <c:v>16.935940376234647</c:v>
                </c:pt>
                <c:pt idx="685">
                  <c:v>16.933753783415813</c:v>
                </c:pt>
                <c:pt idx="686">
                  <c:v>16.931568470378689</c:v>
                </c:pt>
                <c:pt idx="687">
                  <c:v>16.929384436374235</c:v>
                </c:pt>
                <c:pt idx="688">
                  <c:v>16.927201680653852</c:v>
                </c:pt>
                <c:pt idx="689">
                  <c:v>16.925020202469376</c:v>
                </c:pt>
                <c:pt idx="690">
                  <c:v>16.922840001073084</c:v>
                </c:pt>
                <c:pt idx="691">
                  <c:v>16.920661075717693</c:v>
                </c:pt>
                <c:pt idx="692">
                  <c:v>16.918483425656351</c:v>
                </c:pt>
                <c:pt idx="693">
                  <c:v>16.916307050142649</c:v>
                </c:pt>
                <c:pt idx="694">
                  <c:v>16.914131948430612</c:v>
                </c:pt>
                <c:pt idx="695">
                  <c:v>16.911958119774699</c:v>
                </c:pt>
                <c:pt idx="696">
                  <c:v>16.909785563429811</c:v>
                </c:pt>
                <c:pt idx="697">
                  <c:v>16.907614278651284</c:v>
                </c:pt>
                <c:pt idx="698">
                  <c:v>16.905444264694886</c:v>
                </c:pt>
                <c:pt idx="699">
                  <c:v>16.903275520816823</c:v>
                </c:pt>
                <c:pt idx="700">
                  <c:v>16.901108046273738</c:v>
                </c:pt>
                <c:pt idx="701">
                  <c:v>16.898941840322703</c:v>
                </c:pt>
                <c:pt idx="702">
                  <c:v>16.896776902221234</c:v>
                </c:pt>
                <c:pt idx="703">
                  <c:v>16.894613231227272</c:v>
                </c:pt>
                <c:pt idx="704">
                  <c:v>16.892450826599202</c:v>
                </c:pt>
                <c:pt idx="705">
                  <c:v>16.890289687595835</c:v>
                </c:pt>
                <c:pt idx="706">
                  <c:v>16.888129813476418</c:v>
                </c:pt>
                <c:pt idx="707">
                  <c:v>16.885971203500635</c:v>
                </c:pt>
                <c:pt idx="708">
                  <c:v>16.883813856928597</c:v>
                </c:pt>
                <c:pt idx="709">
                  <c:v>16.881657773020859</c:v>
                </c:pt>
                <c:pt idx="710">
                  <c:v>16.879502951038393</c:v>
                </c:pt>
                <c:pt idx="711">
                  <c:v>16.877349390242617</c:v>
                </c:pt>
                <c:pt idx="712">
                  <c:v>16.875197089895376</c:v>
                </c:pt>
                <c:pt idx="713">
                  <c:v>16.873046049258946</c:v>
                </c:pt>
                <c:pt idx="714">
                  <c:v>16.870896267596038</c:v>
                </c:pt>
                <c:pt idx="715">
                  <c:v>16.868747744169792</c:v>
                </c:pt>
                <c:pt idx="716">
                  <c:v>16.866600478243775</c:v>
                </c:pt>
                <c:pt idx="717">
                  <c:v>16.864454469081998</c:v>
                </c:pt>
                <c:pt idx="718">
                  <c:v>16.862309715948889</c:v>
                </c:pt>
                <c:pt idx="719">
                  <c:v>16.860166218109317</c:v>
                </c:pt>
                <c:pt idx="720">
                  <c:v>16.858023974828573</c:v>
                </c:pt>
                <c:pt idx="721">
                  <c:v>16.856877971217354</c:v>
                </c:pt>
                <c:pt idx="722">
                  <c:v>16.855732638345767</c:v>
                </c:pt>
                <c:pt idx="723">
                  <c:v>16.854587975821236</c:v>
                </c:pt>
                <c:pt idx="724">
                  <c:v>16.853443983251413</c:v>
                </c:pt>
                <c:pt idx="725">
                  <c:v>16.85230066024419</c:v>
                </c:pt>
                <c:pt idx="726">
                  <c:v>16.851158006407676</c:v>
                </c:pt>
                <c:pt idx="727">
                  <c:v>16.850016021350218</c:v>
                </c:pt>
                <c:pt idx="728">
                  <c:v>16.848874704680387</c:v>
                </c:pt>
                <c:pt idx="729">
                  <c:v>16.847734056006985</c:v>
                </c:pt>
                <c:pt idx="730">
                  <c:v>16.846594074939045</c:v>
                </c:pt>
                <c:pt idx="731">
                  <c:v>16.845454761085826</c:v>
                </c:pt>
                <c:pt idx="732">
                  <c:v>16.844316114056817</c:v>
                </c:pt>
                <c:pt idx="733">
                  <c:v>16.843178133461734</c:v>
                </c:pt>
                <c:pt idx="734">
                  <c:v>16.842040818910526</c:v>
                </c:pt>
                <c:pt idx="735">
                  <c:v>16.840904170013363</c:v>
                </c:pt>
                <c:pt idx="736">
                  <c:v>16.839768186380649</c:v>
                </c:pt>
                <c:pt idx="737">
                  <c:v>16.838632867623016</c:v>
                </c:pt>
                <c:pt idx="738">
                  <c:v>16.837498213351321</c:v>
                </c:pt>
                <c:pt idx="739">
                  <c:v>16.836364223176648</c:v>
                </c:pt>
                <c:pt idx="740">
                  <c:v>16.835230896710311</c:v>
                </c:pt>
                <c:pt idx="741">
                  <c:v>16.83409823356385</c:v>
                </c:pt>
                <c:pt idx="742">
                  <c:v>16.832966233349037</c:v>
                </c:pt>
                <c:pt idx="743">
                  <c:v>16.831834895677865</c:v>
                </c:pt>
                <c:pt idx="744">
                  <c:v>16.830704220162556</c:v>
                </c:pt>
                <c:pt idx="745">
                  <c:v>16.829574206415561</c:v>
                </c:pt>
                <c:pt idx="746">
                  <c:v>16.828444854049557</c:v>
                </c:pt>
                <c:pt idx="747">
                  <c:v>16.827316162677445</c:v>
                </c:pt>
                <c:pt idx="748">
                  <c:v>16.826188131912357</c:v>
                </c:pt>
                <c:pt idx="749">
                  <c:v>16.825060761367645</c:v>
                </c:pt>
                <c:pt idx="750">
                  <c:v>16.823934050656895</c:v>
                </c:pt>
                <c:pt idx="751">
                  <c:v>16.822807999393916</c:v>
                </c:pt>
                <c:pt idx="752">
                  <c:v>16.821682607192741</c:v>
                </c:pt>
                <c:pt idx="753">
                  <c:v>16.820557873667632</c:v>
                </c:pt>
                <c:pt idx="754">
                  <c:v>16.819433798433071</c:v>
                </c:pt>
                <c:pt idx="755">
                  <c:v>16.818310381103775</c:v>
                </c:pt>
                <c:pt idx="756">
                  <c:v>16.817187621294678</c:v>
                </c:pt>
                <c:pt idx="757">
                  <c:v>16.816065518620945</c:v>
                </c:pt>
                <c:pt idx="758">
                  <c:v>16.814944072697966</c:v>
                </c:pt>
                <c:pt idx="759">
                  <c:v>16.81382328314135</c:v>
                </c:pt>
                <c:pt idx="760">
                  <c:v>16.812703149566936</c:v>
                </c:pt>
                <c:pt idx="761">
                  <c:v>16.811583671590785</c:v>
                </c:pt>
                <c:pt idx="762">
                  <c:v>16.810464848829188</c:v>
                </c:pt>
                <c:pt idx="763">
                  <c:v>16.809346680898656</c:v>
                </c:pt>
                <c:pt idx="764">
                  <c:v>16.808229167415927</c:v>
                </c:pt>
                <c:pt idx="765">
                  <c:v>16.807112307997961</c:v>
                </c:pt>
                <c:pt idx="766">
                  <c:v>16.805996102261943</c:v>
                </c:pt>
                <c:pt idx="767">
                  <c:v>16.804880549825281</c:v>
                </c:pt>
                <c:pt idx="768">
                  <c:v>16.803765650305611</c:v>
                </c:pt>
                <c:pt idx="769">
                  <c:v>16.802651403320787</c:v>
                </c:pt>
                <c:pt idx="770">
                  <c:v>16.801537808488892</c:v>
                </c:pt>
                <c:pt idx="771">
                  <c:v>16.80042486542823</c:v>
                </c:pt>
                <c:pt idx="772">
                  <c:v>16.799312573757327</c:v>
                </c:pt>
                <c:pt idx="773">
                  <c:v>16.798200933094932</c:v>
                </c:pt>
                <c:pt idx="774">
                  <c:v>16.797089943060023</c:v>
                </c:pt>
                <c:pt idx="775">
                  <c:v>16.795979603271796</c:v>
                </c:pt>
                <c:pt idx="776">
                  <c:v>16.794869913349672</c:v>
                </c:pt>
                <c:pt idx="777">
                  <c:v>16.793760872913289</c:v>
                </c:pt>
                <c:pt idx="778">
                  <c:v>16.792652481582518</c:v>
                </c:pt>
                <c:pt idx="779">
                  <c:v>16.791544738977443</c:v>
                </c:pt>
                <c:pt idx="780">
                  <c:v>16.790437644718374</c:v>
                </c:pt>
                <c:pt idx="781">
                  <c:v>16.790501770008166</c:v>
                </c:pt>
                <c:pt idx="782">
                  <c:v>16.790565857766339</c:v>
                </c:pt>
                <c:pt idx="783">
                  <c:v>16.790629908014857</c:v>
                </c:pt>
                <c:pt idx="784">
                  <c:v>16.790693920775674</c:v>
                </c:pt>
                <c:pt idx="785">
                  <c:v>16.79075789607073</c:v>
                </c:pt>
                <c:pt idx="786">
                  <c:v>16.790821833921957</c:v>
                </c:pt>
                <c:pt idx="787">
                  <c:v>16.790885734351267</c:v>
                </c:pt>
                <c:pt idx="788">
                  <c:v>16.790949597380564</c:v>
                </c:pt>
                <c:pt idx="789">
                  <c:v>16.791013423031739</c:v>
                </c:pt>
                <c:pt idx="790">
                  <c:v>16.791077211326666</c:v>
                </c:pt>
                <c:pt idx="791">
                  <c:v>16.791140962287209</c:v>
                </c:pt>
                <c:pt idx="792">
                  <c:v>16.791204675935223</c:v>
                </c:pt>
                <c:pt idx="793">
                  <c:v>16.791268352292544</c:v>
                </c:pt>
                <c:pt idx="794">
                  <c:v>16.791331991380996</c:v>
                </c:pt>
                <c:pt idx="795">
                  <c:v>16.791395593222394</c:v>
                </c:pt>
                <c:pt idx="796">
                  <c:v>16.791459157838538</c:v>
                </c:pt>
                <c:pt idx="797">
                  <c:v>16.791522685251216</c:v>
                </c:pt>
                <c:pt idx="798">
                  <c:v>16.791586175482202</c:v>
                </c:pt>
                <c:pt idx="799">
                  <c:v>16.791649628553259</c:v>
                </c:pt>
                <c:pt idx="800">
                  <c:v>16.791713044486134</c:v>
                </c:pt>
                <c:pt idx="801">
                  <c:v>16.791776423302565</c:v>
                </c:pt>
                <c:pt idx="802">
                  <c:v>16.791839765024275</c:v>
                </c:pt>
                <c:pt idx="803">
                  <c:v>16.791903069672973</c:v>
                </c:pt>
                <c:pt idx="804">
                  <c:v>16.79196633727036</c:v>
                </c:pt>
                <c:pt idx="805">
                  <c:v>16.792029567838121</c:v>
                </c:pt>
                <c:pt idx="806">
                  <c:v>16.792092761397932</c:v>
                </c:pt>
                <c:pt idx="807">
                  <c:v>16.792155917971449</c:v>
                </c:pt>
                <c:pt idx="808">
                  <c:v>16.79221903758032</c:v>
                </c:pt>
                <c:pt idx="809">
                  <c:v>16.792282120246181</c:v>
                </c:pt>
                <c:pt idx="810">
                  <c:v>16.792345165990653</c:v>
                </c:pt>
                <c:pt idx="811">
                  <c:v>16.792408174835348</c:v>
                </c:pt>
                <c:pt idx="812">
                  <c:v>16.792471146801862</c:v>
                </c:pt>
                <c:pt idx="813">
                  <c:v>16.792534081911779</c:v>
                </c:pt>
                <c:pt idx="814">
                  <c:v>16.792596980186669</c:v>
                </c:pt>
                <c:pt idx="815">
                  <c:v>16.792659841648092</c:v>
                </c:pt>
                <c:pt idx="816">
                  <c:v>16.792722666317598</c:v>
                </c:pt>
                <c:pt idx="817">
                  <c:v>16.792785454216716</c:v>
                </c:pt>
                <c:pt idx="818">
                  <c:v>16.792848205366969</c:v>
                </c:pt>
                <c:pt idx="819">
                  <c:v>16.792910919789865</c:v>
                </c:pt>
                <c:pt idx="820">
                  <c:v>16.792973597506901</c:v>
                </c:pt>
                <c:pt idx="821">
                  <c:v>16.79303623853956</c:v>
                </c:pt>
                <c:pt idx="822">
                  <c:v>16.793098842909313</c:v>
                </c:pt>
                <c:pt idx="823">
                  <c:v>16.793161410637616</c:v>
                </c:pt>
                <c:pt idx="824">
                  <c:v>16.793223941745918</c:v>
                </c:pt>
                <c:pt idx="825">
                  <c:v>16.793286436255649</c:v>
                </c:pt>
                <c:pt idx="826">
                  <c:v>16.793348894188231</c:v>
                </c:pt>
                <c:pt idx="827">
                  <c:v>16.793411315565073</c:v>
                </c:pt>
                <c:pt idx="828">
                  <c:v>16.793473700407571</c:v>
                </c:pt>
                <c:pt idx="829">
                  <c:v>16.793536048737106</c:v>
                </c:pt>
                <c:pt idx="830">
                  <c:v>16.79359836057505</c:v>
                </c:pt>
                <c:pt idx="831">
                  <c:v>16.793660635942761</c:v>
                </c:pt>
                <c:pt idx="832">
                  <c:v>16.793722874861583</c:v>
                </c:pt>
                <c:pt idx="833">
                  <c:v>16.793785077352851</c:v>
                </c:pt>
                <c:pt idx="834">
                  <c:v>16.793847243437884</c:v>
                </c:pt>
                <c:pt idx="835">
                  <c:v>16.793909373137993</c:v>
                </c:pt>
                <c:pt idx="836">
                  <c:v>16.793971466474471</c:v>
                </c:pt>
                <c:pt idx="837">
                  <c:v>16.794033523468599</c:v>
                </c:pt>
                <c:pt idx="838">
                  <c:v>16.794095544141651</c:v>
                </c:pt>
                <c:pt idx="839">
                  <c:v>16.794157528514887</c:v>
                </c:pt>
                <c:pt idx="840">
                  <c:v>16.794219476609548</c:v>
                </c:pt>
                <c:pt idx="841">
                  <c:v>16.79545196002919</c:v>
                </c:pt>
                <c:pt idx="842">
                  <c:v>16.7966837220938</c:v>
                </c:pt>
                <c:pt idx="843">
                  <c:v>16.797914763225574</c:v>
                </c:pt>
                <c:pt idx="844">
                  <c:v>16.799145083846465</c:v>
                </c:pt>
                <c:pt idx="845">
                  <c:v>16.80037468437818</c:v>
                </c:pt>
                <c:pt idx="846">
                  <c:v>16.801603565242175</c:v>
                </c:pt>
                <c:pt idx="847">
                  <c:v>16.802831726859662</c:v>
                </c:pt>
                <c:pt idx="848">
                  <c:v>16.804059169651602</c:v>
                </c:pt>
                <c:pt idx="849">
                  <c:v>16.805285894038718</c:v>
                </c:pt>
                <c:pt idx="850">
                  <c:v>16.806511900441482</c:v>
                </c:pt>
                <c:pt idx="851">
                  <c:v>16.807737189280118</c:v>
                </c:pt>
                <c:pt idx="852">
                  <c:v>16.808961760974608</c:v>
                </c:pt>
                <c:pt idx="853">
                  <c:v>16.810185615944683</c:v>
                </c:pt>
                <c:pt idx="854">
                  <c:v>16.811408754609833</c:v>
                </c:pt>
                <c:pt idx="855">
                  <c:v>16.812631177389303</c:v>
                </c:pt>
                <c:pt idx="856">
                  <c:v>16.81385288470209</c:v>
                </c:pt>
                <c:pt idx="857">
                  <c:v>16.815073876966945</c:v>
                </c:pt>
                <c:pt idx="858">
                  <c:v>16.816294154602375</c:v>
                </c:pt>
                <c:pt idx="859">
                  <c:v>16.817513718026643</c:v>
                </c:pt>
                <c:pt idx="860">
                  <c:v>16.818732567657769</c:v>
                </c:pt>
                <c:pt idx="861">
                  <c:v>16.819950703913523</c:v>
                </c:pt>
                <c:pt idx="862">
                  <c:v>16.821168127211436</c:v>
                </c:pt>
                <c:pt idx="863">
                  <c:v>16.822384837968791</c:v>
                </c:pt>
                <c:pt idx="864">
                  <c:v>16.823600836602626</c:v>
                </c:pt>
                <c:pt idx="865">
                  <c:v>16.82481612352974</c:v>
                </c:pt>
                <c:pt idx="866">
                  <c:v>16.826030699166683</c:v>
                </c:pt>
                <c:pt idx="867">
                  <c:v>16.827244563929764</c:v>
                </c:pt>
                <c:pt idx="868">
                  <c:v>16.828457718235047</c:v>
                </c:pt>
                <c:pt idx="869">
                  <c:v>16.829670162498353</c:v>
                </c:pt>
                <c:pt idx="870">
                  <c:v>16.830881897135257</c:v>
                </c:pt>
                <c:pt idx="871">
                  <c:v>16.832092922561095</c:v>
                </c:pt>
                <c:pt idx="872">
                  <c:v>16.833303239190961</c:v>
                </c:pt>
                <c:pt idx="873">
                  <c:v>16.834512847439701</c:v>
                </c:pt>
                <c:pt idx="874">
                  <c:v>16.835721747721919</c:v>
                </c:pt>
                <c:pt idx="875">
                  <c:v>16.836929940451981</c:v>
                </c:pt>
                <c:pt idx="876">
                  <c:v>16.838137426044003</c:v>
                </c:pt>
                <c:pt idx="877">
                  <c:v>16.839344204911864</c:v>
                </c:pt>
                <c:pt idx="878">
                  <c:v>16.840550277469202</c:v>
                </c:pt>
                <c:pt idx="879">
                  <c:v>16.841755644129407</c:v>
                </c:pt>
                <c:pt idx="880">
                  <c:v>16.842960305305635</c:v>
                </c:pt>
                <c:pt idx="881">
                  <c:v>16.844164261410793</c:v>
                </c:pt>
                <c:pt idx="882">
                  <c:v>16.84536751285755</c:v>
                </c:pt>
                <c:pt idx="883">
                  <c:v>16.84657006005833</c:v>
                </c:pt>
                <c:pt idx="884">
                  <c:v>16.847771903425322</c:v>
                </c:pt>
                <c:pt idx="885">
                  <c:v>16.848973043370467</c:v>
                </c:pt>
                <c:pt idx="886">
                  <c:v>16.850173480305468</c:v>
                </c:pt>
                <c:pt idx="887">
                  <c:v>16.851373214641789</c:v>
                </c:pt>
                <c:pt idx="888">
                  <c:v>16.85257224679065</c:v>
                </c:pt>
                <c:pt idx="889">
                  <c:v>16.853770577163033</c:v>
                </c:pt>
                <c:pt idx="890">
                  <c:v>16.854968206169673</c:v>
                </c:pt>
                <c:pt idx="891">
                  <c:v>16.856165134221072</c:v>
                </c:pt>
                <c:pt idx="892">
                  <c:v>16.857361361727492</c:v>
                </c:pt>
                <c:pt idx="893">
                  <c:v>16.858556889098949</c:v>
                </c:pt>
                <c:pt idx="894">
                  <c:v>16.859751716745222</c:v>
                </c:pt>
                <c:pt idx="895">
                  <c:v>16.86094584507585</c:v>
                </c:pt>
                <c:pt idx="896">
                  <c:v>16.862139274500134</c:v>
                </c:pt>
                <c:pt idx="897">
                  <c:v>16.863332005427132</c:v>
                </c:pt>
                <c:pt idx="898">
                  <c:v>16.864524038265667</c:v>
                </c:pt>
                <c:pt idx="899">
                  <c:v>16.865715373424319</c:v>
                </c:pt>
                <c:pt idx="900">
                  <c:v>16.866906011311428</c:v>
                </c:pt>
                <c:pt idx="901">
                  <c:v>16.869500638233887</c:v>
                </c:pt>
                <c:pt idx="902">
                  <c:v>16.872093746558075</c:v>
                </c:pt>
                <c:pt idx="903">
                  <c:v>16.874685337172806</c:v>
                </c:pt>
                <c:pt idx="904">
                  <c:v>16.877275410966373</c:v>
                </c:pt>
                <c:pt idx="905">
                  <c:v>16.879863968826552</c:v>
                </c:pt>
                <c:pt idx="906">
                  <c:v>16.882451011640594</c:v>
                </c:pt>
                <c:pt idx="907">
                  <c:v>16.885036540295236</c:v>
                </c:pt>
                <c:pt idx="908">
                  <c:v>16.887620555676694</c:v>
                </c:pt>
                <c:pt idx="909">
                  <c:v>16.890203058670664</c:v>
                </c:pt>
                <c:pt idx="910">
                  <c:v>16.892784050162327</c:v>
                </c:pt>
                <c:pt idx="911">
                  <c:v>16.895363531036342</c:v>
                </c:pt>
                <c:pt idx="912">
                  <c:v>16.897941502176852</c:v>
                </c:pt>
                <c:pt idx="913">
                  <c:v>16.900517964467486</c:v>
                </c:pt>
                <c:pt idx="914">
                  <c:v>16.903092918791348</c:v>
                </c:pt>
                <c:pt idx="915">
                  <c:v>16.905666366031031</c:v>
                </c:pt>
                <c:pt idx="916">
                  <c:v>16.908238307068611</c:v>
                </c:pt>
                <c:pt idx="917">
                  <c:v>16.910808742785647</c:v>
                </c:pt>
                <c:pt idx="918">
                  <c:v>16.913377674063181</c:v>
                </c:pt>
                <c:pt idx="919">
                  <c:v>16.915945101781737</c:v>
                </c:pt>
                <c:pt idx="920">
                  <c:v>16.918511026821331</c:v>
                </c:pt>
                <c:pt idx="921">
                  <c:v>16.921075450061458</c:v>
                </c:pt>
                <c:pt idx="922">
                  <c:v>16.923638372381102</c:v>
                </c:pt>
                <c:pt idx="923">
                  <c:v>16.926199794658729</c:v>
                </c:pt>
                <c:pt idx="924">
                  <c:v>16.928759717772291</c:v>
                </c:pt>
                <c:pt idx="925">
                  <c:v>16.931318142599228</c:v>
                </c:pt>
                <c:pt idx="926">
                  <c:v>16.933875070016466</c:v>
                </c:pt>
                <c:pt idx="927">
                  <c:v>16.936430500900418</c:v>
                </c:pt>
                <c:pt idx="928">
                  <c:v>16.938984436126983</c:v>
                </c:pt>
                <c:pt idx="929">
                  <c:v>16.941536876571547</c:v>
                </c:pt>
                <c:pt idx="930">
                  <c:v>16.944087823108987</c:v>
                </c:pt>
                <c:pt idx="931">
                  <c:v>16.946637276613664</c:v>
                </c:pt>
                <c:pt idx="932">
                  <c:v>16.94918523795943</c:v>
                </c:pt>
                <c:pt idx="933">
                  <c:v>16.951731708019622</c:v>
                </c:pt>
                <c:pt idx="934">
                  <c:v>16.954276687667072</c:v>
                </c:pt>
                <c:pt idx="935">
                  <c:v>16.956820177774095</c:v>
                </c:pt>
                <c:pt idx="936">
                  <c:v>16.959362179212498</c:v>
                </c:pt>
                <c:pt idx="937">
                  <c:v>16.961902692853577</c:v>
                </c:pt>
                <c:pt idx="938">
                  <c:v>16.964441719568121</c:v>
                </c:pt>
                <c:pt idx="939">
                  <c:v>16.966979260226406</c:v>
                </c:pt>
                <c:pt idx="940">
                  <c:v>16.969515315698199</c:v>
                </c:pt>
                <c:pt idx="941">
                  <c:v>16.972049886852759</c:v>
                </c:pt>
                <c:pt idx="942">
                  <c:v>16.974582974558835</c:v>
                </c:pt>
                <c:pt idx="943">
                  <c:v>16.97711457968467</c:v>
                </c:pt>
                <c:pt idx="944">
                  <c:v>16.979644703097996</c:v>
                </c:pt>
                <c:pt idx="945">
                  <c:v>16.982173345666038</c:v>
                </c:pt>
                <c:pt idx="946">
                  <c:v>16.984700508255514</c:v>
                </c:pt>
                <c:pt idx="947">
                  <c:v>16.987226191732635</c:v>
                </c:pt>
                <c:pt idx="948">
                  <c:v>16.989750396963103</c:v>
                </c:pt>
                <c:pt idx="949">
                  <c:v>16.992273124812115</c:v>
                </c:pt>
                <c:pt idx="950">
                  <c:v>16.994794376144363</c:v>
                </c:pt>
                <c:pt idx="951">
                  <c:v>16.997314151824028</c:v>
                </c:pt>
                <c:pt idx="952">
                  <c:v>16.999832452714791</c:v>
                </c:pt>
                <c:pt idx="953">
                  <c:v>17.002349279679827</c:v>
                </c:pt>
                <c:pt idx="954">
                  <c:v>17.0048646335818</c:v>
                </c:pt>
                <c:pt idx="955">
                  <c:v>17.007378515282877</c:v>
                </c:pt>
                <c:pt idx="956">
                  <c:v>17.009890925644712</c:v>
                </c:pt>
                <c:pt idx="957">
                  <c:v>17.01240186552846</c:v>
                </c:pt>
                <c:pt idx="958">
                  <c:v>17.014911335794771</c:v>
                </c:pt>
                <c:pt idx="959">
                  <c:v>17.017419337303792</c:v>
                </c:pt>
                <c:pt idx="960">
                  <c:v>17.019925870915166</c:v>
                </c:pt>
                <c:pt idx="961">
                  <c:v>17.02336739475389</c:v>
                </c:pt>
                <c:pt idx="962">
                  <c:v>17.02680690431761</c:v>
                </c:pt>
                <c:pt idx="963">
                  <c:v>17.030244400785254</c:v>
                </c:pt>
                <c:pt idx="964">
                  <c:v>17.033679885335058</c:v>
                </c:pt>
                <c:pt idx="965">
                  <c:v>17.03711335914457</c:v>
                </c:pt>
                <c:pt idx="966">
                  <c:v>17.040544823390647</c:v>
                </c:pt>
                <c:pt idx="967">
                  <c:v>17.043974279249458</c:v>
                </c:pt>
                <c:pt idx="968">
                  <c:v>17.047401727896485</c:v>
                </c:pt>
                <c:pt idx="969">
                  <c:v>17.050827170506519</c:v>
                </c:pt>
                <c:pt idx="970">
                  <c:v>17.054250608253664</c:v>
                </c:pt>
                <c:pt idx="971">
                  <c:v>17.057672042311339</c:v>
                </c:pt>
                <c:pt idx="972">
                  <c:v>17.061091473852272</c:v>
                </c:pt>
                <c:pt idx="973">
                  <c:v>17.064508904048513</c:v>
                </c:pt>
                <c:pt idx="974">
                  <c:v>17.067924334071417</c:v>
                </c:pt>
                <c:pt idx="975">
                  <c:v>17.071337765091659</c:v>
                </c:pt>
                <c:pt idx="976">
                  <c:v>17.074749198279225</c:v>
                </c:pt>
                <c:pt idx="977">
                  <c:v>17.078158634803419</c:v>
                </c:pt>
                <c:pt idx="978">
                  <c:v>17.08156607583286</c:v>
                </c:pt>
                <c:pt idx="979">
                  <c:v>17.084971522535483</c:v>
                </c:pt>
                <c:pt idx="980">
                  <c:v>17.088374976078537</c:v>
                </c:pt>
                <c:pt idx="981">
                  <c:v>17.091776437628592</c:v>
                </c:pt>
                <c:pt idx="982">
                  <c:v>17.095175908351532</c:v>
                </c:pt>
                <c:pt idx="983">
                  <c:v>17.098573389412561</c:v>
                </c:pt>
                <c:pt idx="984">
                  <c:v>17.101968881976198</c:v>
                </c:pt>
                <c:pt idx="985">
                  <c:v>17.105362387206284</c:v>
                </c:pt>
                <c:pt idx="986">
                  <c:v>17.108753906265978</c:v>
                </c:pt>
                <c:pt idx="987">
                  <c:v>17.112143440317755</c:v>
                </c:pt>
                <c:pt idx="988">
                  <c:v>17.115530990523414</c:v>
                </c:pt>
                <c:pt idx="989">
                  <c:v>17.11891655804407</c:v>
                </c:pt>
                <c:pt idx="990">
                  <c:v>17.12230014404016</c:v>
                </c:pt>
                <c:pt idx="991">
                  <c:v>17.125681749671443</c:v>
                </c:pt>
                <c:pt idx="992">
                  <c:v>17.129061376096999</c:v>
                </c:pt>
                <c:pt idx="993">
                  <c:v>17.132439024475229</c:v>
                </c:pt>
                <c:pt idx="994">
                  <c:v>17.135814695963855</c:v>
                </c:pt>
                <c:pt idx="995">
                  <c:v>17.139188391719923</c:v>
                </c:pt>
                <c:pt idx="996">
                  <c:v>17.142560112899801</c:v>
                </c:pt>
                <c:pt idx="997">
                  <c:v>17.14592986065918</c:v>
                </c:pt>
                <c:pt idx="998">
                  <c:v>17.149297636153076</c:v>
                </c:pt>
                <c:pt idx="999">
                  <c:v>17.152663440535829</c:v>
                </c:pt>
                <c:pt idx="1000">
                  <c:v>17.156027274961101</c:v>
                </c:pt>
                <c:pt idx="1001">
                  <c:v>17.159389140581879</c:v>
                </c:pt>
                <c:pt idx="1002">
                  <c:v>17.16274903855048</c:v>
                </c:pt>
                <c:pt idx="1003">
                  <c:v>17.166106970018539</c:v>
                </c:pt>
                <c:pt idx="1004">
                  <c:v>17.169462936137023</c:v>
                </c:pt>
                <c:pt idx="1005">
                  <c:v>17.172816938056222</c:v>
                </c:pt>
                <c:pt idx="1006">
                  <c:v>17.176168976925752</c:v>
                </c:pt>
                <c:pt idx="1007">
                  <c:v>17.179519053894559</c:v>
                </c:pt>
                <c:pt idx="1008">
                  <c:v>17.182867170110917</c:v>
                </c:pt>
                <c:pt idx="1009">
                  <c:v>17.186213326722427</c:v>
                </c:pt>
                <c:pt idx="1010">
                  <c:v>17.189557524876019</c:v>
                </c:pt>
                <c:pt idx="1011">
                  <c:v>17.19289976571795</c:v>
                </c:pt>
                <c:pt idx="1012">
                  <c:v>17.196240050393804</c:v>
                </c:pt>
                <c:pt idx="1013">
                  <c:v>17.1995783800485</c:v>
                </c:pt>
                <c:pt idx="1014">
                  <c:v>17.202914755826281</c:v>
                </c:pt>
                <c:pt idx="1015">
                  <c:v>17.206249178870728</c:v>
                </c:pt>
                <c:pt idx="1016">
                  <c:v>17.209581650324743</c:v>
                </c:pt>
                <c:pt idx="1017">
                  <c:v>17.212912171330569</c:v>
                </c:pt>
                <c:pt idx="1018">
                  <c:v>17.216240743029772</c:v>
                </c:pt>
                <c:pt idx="1019">
                  <c:v>17.219567366563254</c:v>
                </c:pt>
                <c:pt idx="1020">
                  <c:v>17.222892043071248</c:v>
                </c:pt>
                <c:pt idx="1021">
                  <c:v>17.226156245114208</c:v>
                </c:pt>
                <c:pt idx="1022">
                  <c:v>17.229418536666092</c:v>
                </c:pt>
                <c:pt idx="1023">
                  <c:v>17.232678918845082</c:v>
                </c:pt>
                <c:pt idx="1024">
                  <c:v>17.235937392768712</c:v>
                </c:pt>
                <c:pt idx="1025">
                  <c:v>17.239193959553852</c:v>
                </c:pt>
                <c:pt idx="1026">
                  <c:v>17.242448620316726</c:v>
                </c:pt>
                <c:pt idx="1027">
                  <c:v>17.245701376172899</c:v>
                </c:pt>
                <c:pt idx="1028">
                  <c:v>17.24895222823729</c:v>
                </c:pt>
                <c:pt idx="1029">
                  <c:v>17.252201177624155</c:v>
                </c:pt>
                <c:pt idx="1030">
                  <c:v>17.255448225447108</c:v>
                </c:pt>
                <c:pt idx="1031">
                  <c:v>17.258693372819106</c:v>
                </c:pt>
                <c:pt idx="1032">
                  <c:v>17.26193662085246</c:v>
                </c:pt>
                <c:pt idx="1033">
                  <c:v>17.265177970658822</c:v>
                </c:pt>
                <c:pt idx="1034">
                  <c:v>17.268417423349199</c:v>
                </c:pt>
                <c:pt idx="1035">
                  <c:v>17.271654980033944</c:v>
                </c:pt>
                <c:pt idx="1036">
                  <c:v>17.274890641822761</c:v>
                </c:pt>
                <c:pt idx="1037">
                  <c:v>17.278124409824709</c:v>
                </c:pt>
                <c:pt idx="1038">
                  <c:v>17.281356285148195</c:v>
                </c:pt>
                <c:pt idx="1039">
                  <c:v>17.284586268900977</c:v>
                </c:pt>
                <c:pt idx="1040">
                  <c:v>17.287814362190161</c:v>
                </c:pt>
                <c:pt idx="1041">
                  <c:v>17.291040566122209</c:v>
                </c:pt>
                <c:pt idx="1042">
                  <c:v>17.294264881802938</c:v>
                </c:pt>
                <c:pt idx="1043">
                  <c:v>17.297487310337512</c:v>
                </c:pt>
                <c:pt idx="1044">
                  <c:v>17.300707852830453</c:v>
                </c:pt>
                <c:pt idx="1045">
                  <c:v>17.303926510385633</c:v>
                </c:pt>
                <c:pt idx="1046">
                  <c:v>17.307143284106278</c:v>
                </c:pt>
                <c:pt idx="1047">
                  <c:v>17.310358175094972</c:v>
                </c:pt>
                <c:pt idx="1048">
                  <c:v>17.31357118445365</c:v>
                </c:pt>
                <c:pt idx="1049">
                  <c:v>17.316782313283603</c:v>
                </c:pt>
                <c:pt idx="1050">
                  <c:v>17.319991562685477</c:v>
                </c:pt>
                <c:pt idx="1051">
                  <c:v>17.323198933759276</c:v>
                </c:pt>
                <c:pt idx="1052">
                  <c:v>17.326404427604359</c:v>
                </c:pt>
                <c:pt idx="1053">
                  <c:v>17.329608045319443</c:v>
                </c:pt>
                <c:pt idx="1054">
                  <c:v>17.332809788002596</c:v>
                </c:pt>
                <c:pt idx="1055">
                  <c:v>17.336009656751251</c:v>
                </c:pt>
                <c:pt idx="1056">
                  <c:v>17.339207652662193</c:v>
                </c:pt>
                <c:pt idx="1057">
                  <c:v>17.342403776831567</c:v>
                </c:pt>
                <c:pt idx="1058">
                  <c:v>17.345598030354878</c:v>
                </c:pt>
                <c:pt idx="1059">
                  <c:v>17.348790414326988</c:v>
                </c:pt>
                <c:pt idx="1060">
                  <c:v>17.351980929842121</c:v>
                </c:pt>
                <c:pt idx="1061">
                  <c:v>17.355169577993856</c:v>
                </c:pt>
                <c:pt idx="1062">
                  <c:v>17.358356359875135</c:v>
                </c:pt>
                <c:pt idx="1063">
                  <c:v>17.361541276578258</c:v>
                </c:pt>
                <c:pt idx="1064">
                  <c:v>17.364724329194889</c:v>
                </c:pt>
                <c:pt idx="1065">
                  <c:v>17.367905518816052</c:v>
                </c:pt>
                <c:pt idx="1066">
                  <c:v>17.371084846532131</c:v>
                </c:pt>
                <c:pt idx="1067">
                  <c:v>17.374262313432872</c:v>
                </c:pt>
                <c:pt idx="1068">
                  <c:v>17.377437920607385</c:v>
                </c:pt>
                <c:pt idx="1069">
                  <c:v>17.380611669144137</c:v>
                </c:pt>
                <c:pt idx="1070">
                  <c:v>17.383783560130968</c:v>
                </c:pt>
                <c:pt idx="1071">
                  <c:v>17.386953594655076</c:v>
                </c:pt>
                <c:pt idx="1072">
                  <c:v>17.390121773803017</c:v>
                </c:pt>
                <c:pt idx="1073">
                  <c:v>17.393288098660719</c:v>
                </c:pt>
                <c:pt idx="1074">
                  <c:v>17.396452570313471</c:v>
                </c:pt>
                <c:pt idx="1075">
                  <c:v>17.399615189845928</c:v>
                </c:pt>
                <c:pt idx="1076">
                  <c:v>17.402775958342112</c:v>
                </c:pt>
                <c:pt idx="1077">
                  <c:v>17.405934876885404</c:v>
                </c:pt>
                <c:pt idx="1078">
                  <c:v>17.409091946558558</c:v>
                </c:pt>
                <c:pt idx="1079">
                  <c:v>17.412247168443692</c:v>
                </c:pt>
                <c:pt idx="1080">
                  <c:v>17.415400543622287</c:v>
                </c:pt>
                <c:pt idx="1081">
                  <c:v>17.418669130333427</c:v>
                </c:pt>
                <c:pt idx="1082">
                  <c:v>17.421935803987207</c:v>
                </c:pt>
                <c:pt idx="1083">
                  <c:v>17.425200565703314</c:v>
                </c:pt>
                <c:pt idx="1084">
                  <c:v>17.428463416600778</c:v>
                </c:pt>
                <c:pt idx="1085">
                  <c:v>17.431724357797972</c:v>
                </c:pt>
                <c:pt idx="1086">
                  <c:v>17.434983390412619</c:v>
                </c:pt>
                <c:pt idx="1087">
                  <c:v>17.438240515561784</c:v>
                </c:pt>
                <c:pt idx="1088">
                  <c:v>17.441495734361879</c:v>
                </c:pt>
                <c:pt idx="1089">
                  <c:v>17.444749047928664</c:v>
                </c:pt>
                <c:pt idx="1090">
                  <c:v>17.44800045737724</c:v>
                </c:pt>
                <c:pt idx="1091">
                  <c:v>17.451249963822068</c:v>
                </c:pt>
                <c:pt idx="1092">
                  <c:v>17.454497568376944</c:v>
                </c:pt>
                <c:pt idx="1093">
                  <c:v>17.457743272155017</c:v>
                </c:pt>
                <c:pt idx="1094">
                  <c:v>17.46098707626879</c:v>
                </c:pt>
                <c:pt idx="1095">
                  <c:v>17.464228981830104</c:v>
                </c:pt>
                <c:pt idx="1096">
                  <c:v>17.467468989950156</c:v>
                </c:pt>
                <c:pt idx="1097">
                  <c:v>17.470707101739492</c:v>
                </c:pt>
                <c:pt idx="1098">
                  <c:v>17.47394331830801</c:v>
                </c:pt>
                <c:pt idx="1099">
                  <c:v>17.47717764076495</c:v>
                </c:pt>
                <c:pt idx="1100">
                  <c:v>17.480410070218912</c:v>
                </c:pt>
                <c:pt idx="1101">
                  <c:v>17.483640607777847</c:v>
                </c:pt>
                <c:pt idx="1102">
                  <c:v>17.486869254549049</c:v>
                </c:pt>
                <c:pt idx="1103">
                  <c:v>17.490096011639171</c:v>
                </c:pt>
                <c:pt idx="1104">
                  <c:v>17.493320880154219</c:v>
                </c:pt>
                <c:pt idx="1105">
                  <c:v>17.496543861199545</c:v>
                </c:pt>
                <c:pt idx="1106">
                  <c:v>17.499764955879858</c:v>
                </c:pt>
                <c:pt idx="1107">
                  <c:v>17.502984165299225</c:v>
                </c:pt>
                <c:pt idx="1108">
                  <c:v>17.506201490561061</c:v>
                </c:pt>
                <c:pt idx="1109">
                  <c:v>17.509416932768133</c:v>
                </c:pt>
                <c:pt idx="1110">
                  <c:v>17.51263049302257</c:v>
                </c:pt>
                <c:pt idx="1111">
                  <c:v>17.515842172425852</c:v>
                </c:pt>
                <c:pt idx="1112">
                  <c:v>17.519051972078813</c:v>
                </c:pt>
                <c:pt idx="1113">
                  <c:v>17.522259893081646</c:v>
                </c:pt>
                <c:pt idx="1114">
                  <c:v>17.525465936533895</c:v>
                </c:pt>
                <c:pt idx="1115">
                  <c:v>17.528670103534466</c:v>
                </c:pt>
                <c:pt idx="1116">
                  <c:v>17.531872395181619</c:v>
                </c:pt>
                <c:pt idx="1117">
                  <c:v>17.53507281257297</c:v>
                </c:pt>
                <c:pt idx="1118">
                  <c:v>17.538271356805499</c:v>
                </c:pt>
                <c:pt idx="1119">
                  <c:v>17.541468028975537</c:v>
                </c:pt>
                <c:pt idx="1120">
                  <c:v>17.544662830178773</c:v>
                </c:pt>
                <c:pt idx="1121">
                  <c:v>17.547855761510259</c:v>
                </c:pt>
                <c:pt idx="1122">
                  <c:v>17.551046824064404</c:v>
                </c:pt>
                <c:pt idx="1123">
                  <c:v>17.554236018934979</c:v>
                </c:pt>
                <c:pt idx="1124">
                  <c:v>17.55742334721511</c:v>
                </c:pt>
                <c:pt idx="1125">
                  <c:v>17.560608809997287</c:v>
                </c:pt>
                <c:pt idx="1126">
                  <c:v>17.563792408373359</c:v>
                </c:pt>
                <c:pt idx="1127">
                  <c:v>17.566974143434539</c:v>
                </c:pt>
                <c:pt idx="1128">
                  <c:v>17.570154016271395</c:v>
                </c:pt>
                <c:pt idx="1129">
                  <c:v>17.573332027973862</c:v>
                </c:pt>
                <c:pt idx="1130">
                  <c:v>17.576508179631237</c:v>
                </c:pt>
                <c:pt idx="1131">
                  <c:v>17.579682472332173</c:v>
                </c:pt>
                <c:pt idx="1132">
                  <c:v>17.582854907164695</c:v>
                </c:pt>
                <c:pt idx="1133">
                  <c:v>17.586025485216187</c:v>
                </c:pt>
                <c:pt idx="1134">
                  <c:v>17.589194207573396</c:v>
                </c:pt>
                <c:pt idx="1135">
                  <c:v>17.592361075322433</c:v>
                </c:pt>
                <c:pt idx="1136">
                  <c:v>17.595526089548773</c:v>
                </c:pt>
                <c:pt idx="1137">
                  <c:v>17.598689251337259</c:v>
                </c:pt>
                <c:pt idx="1138">
                  <c:v>17.601850561772093</c:v>
                </c:pt>
                <c:pt idx="1139">
                  <c:v>17.605010021936849</c:v>
                </c:pt>
                <c:pt idx="1140">
                  <c:v>17.608167632914462</c:v>
                </c:pt>
                <c:pt idx="1141">
                  <c:v>17.61097222431254</c:v>
                </c:pt>
                <c:pt idx="1142">
                  <c:v>17.613775174223122</c:v>
                </c:pt>
                <c:pt idx="1143">
                  <c:v>17.616576483606948</c:v>
                </c:pt>
                <c:pt idx="1144">
                  <c:v>17.619376153424195</c:v>
                </c:pt>
                <c:pt idx="1145">
                  <c:v>17.622174184634478</c:v>
                </c:pt>
                <c:pt idx="1146">
                  <c:v>17.624970578196852</c:v>
                </c:pt>
                <c:pt idx="1147">
                  <c:v>17.627765335069807</c:v>
                </c:pt>
                <c:pt idx="1148">
                  <c:v>17.630558456211276</c:v>
                </c:pt>
                <c:pt idx="1149">
                  <c:v>17.633349942578626</c:v>
                </c:pt>
                <c:pt idx="1150">
                  <c:v>17.63613979512867</c:v>
                </c:pt>
                <c:pt idx="1151">
                  <c:v>17.638928014817658</c:v>
                </c:pt>
                <c:pt idx="1152">
                  <c:v>17.641714602601279</c:v>
                </c:pt>
                <c:pt idx="1153">
                  <c:v>17.644499559434664</c:v>
                </c:pt>
                <c:pt idx="1154">
                  <c:v>17.647282886272386</c:v>
                </c:pt>
                <c:pt idx="1155">
                  <c:v>17.650064584068456</c:v>
                </c:pt>
                <c:pt idx="1156">
                  <c:v>17.652844653776331</c:v>
                </c:pt>
                <c:pt idx="1157">
                  <c:v>17.655623096348908</c:v>
                </c:pt>
                <c:pt idx="1158">
                  <c:v>17.658399912738524</c:v>
                </c:pt>
                <c:pt idx="1159">
                  <c:v>17.661175103896962</c:v>
                </c:pt>
                <c:pt idx="1160">
                  <c:v>17.663948670775451</c:v>
                </c:pt>
                <c:pt idx="1161">
                  <c:v>17.666720614324653</c:v>
                </c:pt>
                <c:pt idx="1162">
                  <c:v>17.669490935494682</c:v>
                </c:pt>
                <c:pt idx="1163">
                  <c:v>17.672259635235093</c:v>
                </c:pt>
                <c:pt idx="1164">
                  <c:v>17.675026714494887</c:v>
                </c:pt>
                <c:pt idx="1165">
                  <c:v>17.677792174222507</c:v>
                </c:pt>
                <c:pt idx="1166">
                  <c:v>17.680556015365841</c:v>
                </c:pt>
                <c:pt idx="1167">
                  <c:v>17.683318238872225</c:v>
                </c:pt>
                <c:pt idx="1168">
                  <c:v>17.686078845688439</c:v>
                </c:pt>
                <c:pt idx="1169">
                  <c:v>17.688837836760708</c:v>
                </c:pt>
                <c:pt idx="1170">
                  <c:v>17.691595213034706</c:v>
                </c:pt>
                <c:pt idx="1171">
                  <c:v>17.694350975455549</c:v>
                </c:pt>
                <c:pt idx="1172">
                  <c:v>17.697105124967802</c:v>
                </c:pt>
                <c:pt idx="1173">
                  <c:v>17.69985766251548</c:v>
                </c:pt>
                <c:pt idx="1174">
                  <c:v>17.702608589042043</c:v>
                </c:pt>
                <c:pt idx="1175">
                  <c:v>17.705357905490395</c:v>
                </c:pt>
                <c:pt idx="1176">
                  <c:v>17.708105612802896</c:v>
                </c:pt>
                <c:pt idx="1177">
                  <c:v>17.71085171192135</c:v>
                </c:pt>
                <c:pt idx="1178">
                  <c:v>17.713596203787006</c:v>
                </c:pt>
                <c:pt idx="1179">
                  <c:v>17.716339089340568</c:v>
                </c:pt>
                <c:pt idx="1180">
                  <c:v>17.719080369522192</c:v>
                </c:pt>
                <c:pt idx="1181">
                  <c:v>17.721820045271475</c:v>
                </c:pt>
                <c:pt idx="1182">
                  <c:v>17.724558117527469</c:v>
                </c:pt>
                <c:pt idx="1183">
                  <c:v>17.727294587228677</c:v>
                </c:pt>
                <c:pt idx="1184">
                  <c:v>17.730029455313051</c:v>
                </c:pt>
                <c:pt idx="1185">
                  <c:v>17.732762722717993</c:v>
                </c:pt>
                <c:pt idx="1186">
                  <c:v>17.73549439038036</c:v>
                </c:pt>
                <c:pt idx="1187">
                  <c:v>17.738224459236459</c:v>
                </c:pt>
                <c:pt idx="1188">
                  <c:v>17.740952930222047</c:v>
                </c:pt>
                <c:pt idx="1189">
                  <c:v>17.743679804272336</c:v>
                </c:pt>
                <c:pt idx="1190">
                  <c:v>17.746405082321989</c:v>
                </c:pt>
                <c:pt idx="1191">
                  <c:v>17.749128765305123</c:v>
                </c:pt>
                <c:pt idx="1192">
                  <c:v>17.751850854155308</c:v>
                </c:pt>
                <c:pt idx="1193">
                  <c:v>17.754571349805566</c:v>
                </c:pt>
                <c:pt idx="1194">
                  <c:v>17.757290253188376</c:v>
                </c:pt>
                <c:pt idx="1195">
                  <c:v>17.760007565235668</c:v>
                </c:pt>
                <c:pt idx="1196">
                  <c:v>17.762723286878828</c:v>
                </c:pt>
                <c:pt idx="1197">
                  <c:v>17.765437419048698</c:v>
                </c:pt>
                <c:pt idx="1198">
                  <c:v>17.768149962675572</c:v>
                </c:pt>
                <c:pt idx="1199">
                  <c:v>17.770860918689205</c:v>
                </c:pt>
                <c:pt idx="1200">
                  <c:v>17.773570288018803</c:v>
                </c:pt>
                <c:pt idx="1201">
                  <c:v>17.774697799956893</c:v>
                </c:pt>
                <c:pt idx="1202">
                  <c:v>17.775824651978269</c:v>
                </c:pt>
                <c:pt idx="1203">
                  <c:v>17.776950844469166</c:v>
                </c:pt>
                <c:pt idx="1204">
                  <c:v>17.778076377815601</c:v>
                </c:pt>
                <c:pt idx="1205">
                  <c:v>17.779201252403361</c:v>
                </c:pt>
                <c:pt idx="1206">
                  <c:v>17.78032546861801</c:v>
                </c:pt>
                <c:pt idx="1207">
                  <c:v>17.781449026844879</c:v>
                </c:pt>
                <c:pt idx="1208">
                  <c:v>17.782571927469082</c:v>
                </c:pt>
                <c:pt idx="1209">
                  <c:v>17.783694170875506</c:v>
                </c:pt>
                <c:pt idx="1210">
                  <c:v>17.784815757448811</c:v>
                </c:pt>
                <c:pt idx="1211">
                  <c:v>17.785936687573432</c:v>
                </c:pt>
                <c:pt idx="1212">
                  <c:v>17.787056961633578</c:v>
                </c:pt>
                <c:pt idx="1213">
                  <c:v>17.788176580013232</c:v>
                </c:pt>
                <c:pt idx="1214">
                  <c:v>17.789295543096159</c:v>
                </c:pt>
                <c:pt idx="1215">
                  <c:v>17.790413851265892</c:v>
                </c:pt>
                <c:pt idx="1216">
                  <c:v>17.791531504905745</c:v>
                </c:pt>
                <c:pt idx="1217">
                  <c:v>17.792648504398802</c:v>
                </c:pt>
                <c:pt idx="1218">
                  <c:v>17.793764850127925</c:v>
                </c:pt>
                <c:pt idx="1219">
                  <c:v>17.794880542475756</c:v>
                </c:pt>
                <c:pt idx="1220">
                  <c:v>17.795995581824709</c:v>
                </c:pt>
                <c:pt idx="1221">
                  <c:v>17.797109968556974</c:v>
                </c:pt>
                <c:pt idx="1222">
                  <c:v>17.798223703054518</c:v>
                </c:pt>
                <c:pt idx="1223">
                  <c:v>17.799336785699087</c:v>
                </c:pt>
                <c:pt idx="1224">
                  <c:v>17.800449216872199</c:v>
                </c:pt>
                <c:pt idx="1225">
                  <c:v>17.80156099695515</c:v>
                </c:pt>
                <c:pt idx="1226">
                  <c:v>17.802672126329018</c:v>
                </c:pt>
                <c:pt idx="1227">
                  <c:v>17.80378260537465</c:v>
                </c:pt>
                <c:pt idx="1228">
                  <c:v>17.804892434472677</c:v>
                </c:pt>
                <c:pt idx="1229">
                  <c:v>17.806001614003502</c:v>
                </c:pt>
                <c:pt idx="1230">
                  <c:v>17.807110144347305</c:v>
                </c:pt>
                <c:pt idx="1231">
                  <c:v>17.808218025884052</c:v>
                </c:pt>
                <c:pt idx="1232">
                  <c:v>17.809325258993475</c:v>
                </c:pt>
                <c:pt idx="1233">
                  <c:v>17.810431844055092</c:v>
                </c:pt>
                <c:pt idx="1234">
                  <c:v>17.811537781448195</c:v>
                </c:pt>
                <c:pt idx="1235">
                  <c:v>17.812643071551857</c:v>
                </c:pt>
                <c:pt idx="1236">
                  <c:v>17.813747714744927</c:v>
                </c:pt>
                <c:pt idx="1237">
                  <c:v>17.814851711406032</c:v>
                </c:pt>
                <c:pt idx="1238">
                  <c:v>17.815955061913577</c:v>
                </c:pt>
                <c:pt idx="1239">
                  <c:v>17.817057766645746</c:v>
                </c:pt>
                <c:pt idx="1240">
                  <c:v>17.818159825980505</c:v>
                </c:pt>
                <c:pt idx="1241">
                  <c:v>17.819261240295592</c:v>
                </c:pt>
                <c:pt idx="1242">
                  <c:v>17.820362009968534</c:v>
                </c:pt>
                <c:pt idx="1243">
                  <c:v>17.821462135376624</c:v>
                </c:pt>
                <c:pt idx="1244">
                  <c:v>17.822561616896945</c:v>
                </c:pt>
                <c:pt idx="1245">
                  <c:v>17.823660454906353</c:v>
                </c:pt>
                <c:pt idx="1246">
                  <c:v>17.82475864978149</c:v>
                </c:pt>
                <c:pt idx="1247">
                  <c:v>17.82585620189877</c:v>
                </c:pt>
                <c:pt idx="1248">
                  <c:v>17.826953111634388</c:v>
                </c:pt>
                <c:pt idx="1249">
                  <c:v>17.828049379364327</c:v>
                </c:pt>
                <c:pt idx="1250">
                  <c:v>17.829145005464341</c:v>
                </c:pt>
                <c:pt idx="1251">
                  <c:v>17.830239990309963</c:v>
                </c:pt>
                <c:pt idx="1252">
                  <c:v>17.831334334276516</c:v>
                </c:pt>
                <c:pt idx="1253">
                  <c:v>17.832428037739092</c:v>
                </c:pt>
                <c:pt idx="1254">
                  <c:v>17.833521101072574</c:v>
                </c:pt>
                <c:pt idx="1255">
                  <c:v>17.834613524651616</c:v>
                </c:pt>
                <c:pt idx="1256">
                  <c:v>17.83570530885066</c:v>
                </c:pt>
                <c:pt idx="1257">
                  <c:v>17.836796454043924</c:v>
                </c:pt>
                <c:pt idx="1258">
                  <c:v>17.837886960605413</c:v>
                </c:pt>
                <c:pt idx="1259">
                  <c:v>17.838976828908905</c:v>
                </c:pt>
                <c:pt idx="1260">
                  <c:v>17.840066059327963</c:v>
                </c:pt>
                <c:pt idx="1261">
                  <c:v>17.839691437758034</c:v>
                </c:pt>
                <c:pt idx="1262">
                  <c:v>17.839317035448786</c:v>
                </c:pt>
                <c:pt idx="1263">
                  <c:v>17.838942852271892</c:v>
                </c:pt>
                <c:pt idx="1264">
                  <c:v>17.838568888099093</c:v>
                </c:pt>
                <c:pt idx="1265">
                  <c:v>17.838195142802213</c:v>
                </c:pt>
                <c:pt idx="1266">
                  <c:v>17.837821616253144</c:v>
                </c:pt>
                <c:pt idx="1267">
                  <c:v>17.837448308323857</c:v>
                </c:pt>
                <c:pt idx="1268">
                  <c:v>17.837075218886397</c:v>
                </c:pt>
                <c:pt idx="1269">
                  <c:v>17.836702347812881</c:v>
                </c:pt>
                <c:pt idx="1270">
                  <c:v>17.836329694975507</c:v>
                </c:pt>
                <c:pt idx="1271">
                  <c:v>17.835957260246545</c:v>
                </c:pt>
                <c:pt idx="1272">
                  <c:v>17.835585043498337</c:v>
                </c:pt>
                <c:pt idx="1273">
                  <c:v>17.835213044603304</c:v>
                </c:pt>
                <c:pt idx="1274">
                  <c:v>17.834841263433937</c:v>
                </c:pt>
                <c:pt idx="1275">
                  <c:v>17.834469699862808</c:v>
                </c:pt>
                <c:pt idx="1276">
                  <c:v>17.834098353762556</c:v>
                </c:pt>
                <c:pt idx="1277">
                  <c:v>17.833727225005902</c:v>
                </c:pt>
                <c:pt idx="1278">
                  <c:v>17.833356313465632</c:v>
                </c:pt>
                <c:pt idx="1279">
                  <c:v>17.832985619014618</c:v>
                </c:pt>
                <c:pt idx="1280">
                  <c:v>17.8326151415258</c:v>
                </c:pt>
                <c:pt idx="1281">
                  <c:v>17.832244880872192</c:v>
                </c:pt>
                <c:pt idx="1282">
                  <c:v>17.831874836926882</c:v>
                </c:pt>
                <c:pt idx="1283">
                  <c:v>17.831505009563038</c:v>
                </c:pt>
                <c:pt idx="1284">
                  <c:v>17.831135398653895</c:v>
                </c:pt>
                <c:pt idx="1285">
                  <c:v>17.830766004072764</c:v>
                </c:pt>
                <c:pt idx="1286">
                  <c:v>17.830396825693033</c:v>
                </c:pt>
                <c:pt idx="1287">
                  <c:v>17.83002786338816</c:v>
                </c:pt>
                <c:pt idx="1288">
                  <c:v>17.829659117031685</c:v>
                </c:pt>
                <c:pt idx="1289">
                  <c:v>17.829290586497212</c:v>
                </c:pt>
                <c:pt idx="1290">
                  <c:v>17.828922271658424</c:v>
                </c:pt>
                <c:pt idx="1291">
                  <c:v>17.828554172389079</c:v>
                </c:pt>
                <c:pt idx="1292">
                  <c:v>17.828186288563007</c:v>
                </c:pt>
                <c:pt idx="1293">
                  <c:v>17.82781862005411</c:v>
                </c:pt>
                <c:pt idx="1294">
                  <c:v>17.827451166736367</c:v>
                </c:pt>
                <c:pt idx="1295">
                  <c:v>17.82708392848383</c:v>
                </c:pt>
                <c:pt idx="1296">
                  <c:v>17.826716905170624</c:v>
                </c:pt>
                <c:pt idx="1297">
                  <c:v>17.826350096670946</c:v>
                </c:pt>
                <c:pt idx="1298">
                  <c:v>17.825983502859074</c:v>
                </c:pt>
                <c:pt idx="1299">
                  <c:v>17.825617123609351</c:v>
                </c:pt>
                <c:pt idx="1300">
                  <c:v>17.825250958796197</c:v>
                </c:pt>
                <c:pt idx="1301">
                  <c:v>17.824885008294103</c:v>
                </c:pt>
                <c:pt idx="1302">
                  <c:v>17.824519271977639</c:v>
                </c:pt>
                <c:pt idx="1303">
                  <c:v>17.824153749721443</c:v>
                </c:pt>
                <c:pt idx="1304">
                  <c:v>17.823788441400232</c:v>
                </c:pt>
                <c:pt idx="1305">
                  <c:v>17.823423346888791</c:v>
                </c:pt>
                <c:pt idx="1306">
                  <c:v>17.82305846606198</c:v>
                </c:pt>
                <c:pt idx="1307">
                  <c:v>17.822693798794731</c:v>
                </c:pt>
                <c:pt idx="1308">
                  <c:v>17.822329344962053</c:v>
                </c:pt>
                <c:pt idx="1309">
                  <c:v>17.821965104439023</c:v>
                </c:pt>
                <c:pt idx="1310">
                  <c:v>17.821601077100798</c:v>
                </c:pt>
                <c:pt idx="1311">
                  <c:v>17.821237262822599</c:v>
                </c:pt>
                <c:pt idx="1312">
                  <c:v>17.82087366147973</c:v>
                </c:pt>
                <c:pt idx="1313">
                  <c:v>17.820510272947562</c:v>
                </c:pt>
                <c:pt idx="1314">
                  <c:v>17.820147097101536</c:v>
                </c:pt>
                <c:pt idx="1315">
                  <c:v>17.819784133817173</c:v>
                </c:pt>
                <c:pt idx="1316">
                  <c:v>17.819421382970063</c:v>
                </c:pt>
                <c:pt idx="1317">
                  <c:v>17.819058844435869</c:v>
                </c:pt>
                <c:pt idx="1318">
                  <c:v>17.818696518090327</c:v>
                </c:pt>
                <c:pt idx="1319">
                  <c:v>17.818334403809249</c:v>
                </c:pt>
                <c:pt idx="1320">
                  <c:v>17.817972501468514</c:v>
                </c:pt>
                <c:pt idx="1321">
                  <c:v>17.817259639469381</c:v>
                </c:pt>
                <c:pt idx="1322">
                  <c:v>17.816547194698245</c:v>
                </c:pt>
                <c:pt idx="1323">
                  <c:v>17.815835166910912</c:v>
                </c:pt>
                <c:pt idx="1324">
                  <c:v>17.815123555863327</c:v>
                </c:pt>
                <c:pt idx="1325">
                  <c:v>17.814412361311575</c:v>
                </c:pt>
                <c:pt idx="1326">
                  <c:v>17.813701583011891</c:v>
                </c:pt>
                <c:pt idx="1327">
                  <c:v>17.812991220720644</c:v>
                </c:pt>
                <c:pt idx="1328">
                  <c:v>17.812281274194355</c:v>
                </c:pt>
                <c:pt idx="1329">
                  <c:v>17.811571743189678</c:v>
                </c:pt>
                <c:pt idx="1330">
                  <c:v>17.810862627463418</c:v>
                </c:pt>
                <c:pt idx="1331">
                  <c:v>17.810153926772518</c:v>
                </c:pt>
                <c:pt idx="1332">
                  <c:v>17.80944564087406</c:v>
                </c:pt>
                <c:pt idx="1333">
                  <c:v>17.808737769525276</c:v>
                </c:pt>
                <c:pt idx="1334">
                  <c:v>17.808030312483535</c:v>
                </c:pt>
                <c:pt idx="1335">
                  <c:v>17.807323269506348</c:v>
                </c:pt>
                <c:pt idx="1336">
                  <c:v>17.806616640351368</c:v>
                </c:pt>
                <c:pt idx="1337">
                  <c:v>17.805910424776393</c:v>
                </c:pt>
                <c:pt idx="1338">
                  <c:v>17.80520462253936</c:v>
                </c:pt>
                <c:pt idx="1339">
                  <c:v>17.804499233398346</c:v>
                </c:pt>
                <c:pt idx="1340">
                  <c:v>17.803794257111573</c:v>
                </c:pt>
                <c:pt idx="1341">
                  <c:v>17.803089693437403</c:v>
                </c:pt>
                <c:pt idx="1342">
                  <c:v>17.802385542134342</c:v>
                </c:pt>
                <c:pt idx="1343">
                  <c:v>17.801681802961035</c:v>
                </c:pt>
                <c:pt idx="1344">
                  <c:v>17.800978475676267</c:v>
                </c:pt>
                <c:pt idx="1345">
                  <c:v>17.800275560038965</c:v>
                </c:pt>
                <c:pt idx="1346">
                  <c:v>17.799573055808196</c:v>
                </c:pt>
                <c:pt idx="1347">
                  <c:v>17.798870962743173</c:v>
                </c:pt>
                <c:pt idx="1348">
                  <c:v>17.798169280603243</c:v>
                </c:pt>
                <c:pt idx="1349">
                  <c:v>17.797468009147902</c:v>
                </c:pt>
                <c:pt idx="1350">
                  <c:v>17.79676714813678</c:v>
                </c:pt>
                <c:pt idx="1351">
                  <c:v>17.79606669732965</c:v>
                </c:pt>
                <c:pt idx="1352">
                  <c:v>17.795366656486422</c:v>
                </c:pt>
                <c:pt idx="1353">
                  <c:v>17.794667025367154</c:v>
                </c:pt>
                <c:pt idx="1354">
                  <c:v>17.793967803732038</c:v>
                </c:pt>
                <c:pt idx="1355">
                  <c:v>17.79326899134141</c:v>
                </c:pt>
                <c:pt idx="1356">
                  <c:v>17.792570587955744</c:v>
                </c:pt>
                <c:pt idx="1357">
                  <c:v>17.791872593335658</c:v>
                </c:pt>
                <c:pt idx="1358">
                  <c:v>17.791175007241904</c:v>
                </c:pt>
                <c:pt idx="1359">
                  <c:v>17.790477829435378</c:v>
                </c:pt>
                <c:pt idx="1360">
                  <c:v>17.789781059677118</c:v>
                </c:pt>
                <c:pt idx="1361">
                  <c:v>17.789084697728295</c:v>
                </c:pt>
                <c:pt idx="1362">
                  <c:v>17.788388743350229</c:v>
                </c:pt>
                <c:pt idx="1363">
                  <c:v>17.787693196304371</c:v>
                </c:pt>
                <c:pt idx="1364">
                  <c:v>17.786998056352317</c:v>
                </c:pt>
                <c:pt idx="1365">
                  <c:v>17.786303323255797</c:v>
                </c:pt>
                <c:pt idx="1366">
                  <c:v>17.785608996776688</c:v>
                </c:pt>
                <c:pt idx="1367">
                  <c:v>17.784915076677002</c:v>
                </c:pt>
                <c:pt idx="1368">
                  <c:v>17.784221562718891</c:v>
                </c:pt>
                <c:pt idx="1369">
                  <c:v>17.783528454664644</c:v>
                </c:pt>
                <c:pt idx="1370">
                  <c:v>17.782835752276696</c:v>
                </c:pt>
                <c:pt idx="1371">
                  <c:v>17.782143455317613</c:v>
                </c:pt>
                <c:pt idx="1372">
                  <c:v>17.781451563550103</c:v>
                </c:pt>
                <c:pt idx="1373">
                  <c:v>17.780760076737014</c:v>
                </c:pt>
                <c:pt idx="1374">
                  <c:v>17.780068994641329</c:v>
                </c:pt>
                <c:pt idx="1375">
                  <c:v>17.779378317026175</c:v>
                </c:pt>
                <c:pt idx="1376">
                  <c:v>17.778688043654817</c:v>
                </c:pt>
                <c:pt idx="1377">
                  <c:v>17.777998174290655</c:v>
                </c:pt>
                <c:pt idx="1378">
                  <c:v>17.77730870869723</c:v>
                </c:pt>
                <c:pt idx="1379">
                  <c:v>17.77661964663822</c:v>
                </c:pt>
                <c:pt idx="1380">
                  <c:v>17.775930987877445</c:v>
                </c:pt>
                <c:pt idx="1381">
                  <c:v>17.774364803492112</c:v>
                </c:pt>
                <c:pt idx="1382">
                  <c:v>17.772799535772247</c:v>
                </c:pt>
                <c:pt idx="1383">
                  <c:v>17.771235184181339</c:v>
                </c:pt>
                <c:pt idx="1384">
                  <c:v>17.769671748183189</c:v>
                </c:pt>
                <c:pt idx="1385">
                  <c:v>17.768109227241915</c:v>
                </c:pt>
                <c:pt idx="1386">
                  <c:v>17.766547620821946</c:v>
                </c:pt>
                <c:pt idx="1387">
                  <c:v>17.764986928388026</c:v>
                </c:pt>
                <c:pt idx="1388">
                  <c:v>17.763427149405214</c:v>
                </c:pt>
                <c:pt idx="1389">
                  <c:v>17.761868283338874</c:v>
                </c:pt>
                <c:pt idx="1390">
                  <c:v>17.760310329654693</c:v>
                </c:pt>
                <c:pt idx="1391">
                  <c:v>17.758753287818671</c:v>
                </c:pt>
                <c:pt idx="1392">
                  <c:v>17.75719715729711</c:v>
                </c:pt>
                <c:pt idx="1393">
                  <c:v>17.755641937556632</c:v>
                </c:pt>
                <c:pt idx="1394">
                  <c:v>17.75408762806417</c:v>
                </c:pt>
                <c:pt idx="1395">
                  <c:v>17.752534228286969</c:v>
                </c:pt>
                <c:pt idx="1396">
                  <c:v>17.750981737692584</c:v>
                </c:pt>
                <c:pt idx="1397">
                  <c:v>17.749430155748886</c:v>
                </c:pt>
                <c:pt idx="1398">
                  <c:v>17.747879481924056</c:v>
                </c:pt>
                <c:pt idx="1399">
                  <c:v>17.746329715686581</c:v>
                </c:pt>
                <c:pt idx="1400">
                  <c:v>17.744780856505265</c:v>
                </c:pt>
                <c:pt idx="1401">
                  <c:v>17.743232903849218</c:v>
                </c:pt>
                <c:pt idx="1402">
                  <c:v>17.741685857187868</c:v>
                </c:pt>
                <c:pt idx="1403">
                  <c:v>17.740139715990946</c:v>
                </c:pt>
                <c:pt idx="1404">
                  <c:v>17.738594479728498</c:v>
                </c:pt>
                <c:pt idx="1405">
                  <c:v>17.737050147870878</c:v>
                </c:pt>
                <c:pt idx="1406">
                  <c:v>17.73550671988875</c:v>
                </c:pt>
                <c:pt idx="1407">
                  <c:v>17.73396419525309</c:v>
                </c:pt>
                <c:pt idx="1408">
                  <c:v>17.732422573435183</c:v>
                </c:pt>
                <c:pt idx="1409">
                  <c:v>17.73088185390662</c:v>
                </c:pt>
                <c:pt idx="1410">
                  <c:v>17.729342036139307</c:v>
                </c:pt>
                <c:pt idx="1411">
                  <c:v>17.727803119605454</c:v>
                </c:pt>
                <c:pt idx="1412">
                  <c:v>17.726265103777582</c:v>
                </c:pt>
                <c:pt idx="1413">
                  <c:v>17.724727988128521</c:v>
                </c:pt>
                <c:pt idx="1414">
                  <c:v>17.723191772131408</c:v>
                </c:pt>
                <c:pt idx="1415">
                  <c:v>17.721656455259691</c:v>
                </c:pt>
                <c:pt idx="1416">
                  <c:v>17.720122036987124</c:v>
                </c:pt>
                <c:pt idx="1417">
                  <c:v>17.718588516787769</c:v>
                </c:pt>
                <c:pt idx="1418">
                  <c:v>17.717055894135996</c:v>
                </c:pt>
                <c:pt idx="1419">
                  <c:v>17.715524168506484</c:v>
                </c:pt>
                <c:pt idx="1420">
                  <c:v>17.71399333937422</c:v>
                </c:pt>
                <c:pt idx="1421">
                  <c:v>17.712463406214496</c:v>
                </c:pt>
                <c:pt idx="1422">
                  <c:v>17.710934368502912</c:v>
                </c:pt>
                <c:pt idx="1423">
                  <c:v>17.709406225715373</c:v>
                </c:pt>
                <c:pt idx="1424">
                  <c:v>17.707878977328097</c:v>
                </c:pt>
                <c:pt idx="1425">
                  <c:v>17.706352622817601</c:v>
                </c:pt>
                <c:pt idx="1426">
                  <c:v>17.704827161660713</c:v>
                </c:pt>
                <c:pt idx="1427">
                  <c:v>17.703302593334563</c:v>
                </c:pt>
                <c:pt idx="1428">
                  <c:v>17.701778917316592</c:v>
                </c:pt>
                <c:pt idx="1429">
                  <c:v>17.700256133084544</c:v>
                </c:pt>
                <c:pt idx="1430">
                  <c:v>17.698734240116472</c:v>
                </c:pt>
                <c:pt idx="1431">
                  <c:v>17.697213237890729</c:v>
                </c:pt>
                <c:pt idx="1432">
                  <c:v>17.695693125885978</c:v>
                </c:pt>
                <c:pt idx="1433">
                  <c:v>17.694173903581184</c:v>
                </c:pt>
                <c:pt idx="1434">
                  <c:v>17.692655570455617</c:v>
                </c:pt>
                <c:pt idx="1435">
                  <c:v>17.691138125988857</c:v>
                </c:pt>
                <c:pt idx="1436">
                  <c:v>17.689621569660783</c:v>
                </c:pt>
                <c:pt idx="1437">
                  <c:v>17.688105900951577</c:v>
                </c:pt>
                <c:pt idx="1438">
                  <c:v>17.686591119341731</c:v>
                </c:pt>
                <c:pt idx="1439">
                  <c:v>17.685077224312039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8E-48FD-B5D8-D0F2CC7DD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002576"/>
        <c:axId val="383632112"/>
      </c:lineChart>
      <c:catAx>
        <c:axId val="160002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 </a:t>
                </a:r>
                <a:r>
                  <a:rPr lang="pt-BR" sz="1200" b="1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Tempo (minutos)</a:t>
                </a:r>
              </a:p>
            </c:rich>
          </c:tx>
          <c:layout>
            <c:manualLayout>
              <c:xMode val="edge"/>
              <c:yMode val="edge"/>
              <c:x val="0.431553949477611"/>
              <c:y val="0.946880693454401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t-BR"/>
          </a:p>
        </c:txPr>
        <c:crossAx val="383632112"/>
        <c:crosses val="autoZero"/>
        <c:auto val="0"/>
        <c:lblAlgn val="ctr"/>
        <c:lblOffset val="0"/>
        <c:tickLblSkip val="100"/>
        <c:tickMarkSkip val="1"/>
        <c:noMultiLvlLbl val="0"/>
      </c:catAx>
      <c:valAx>
        <c:axId val="383632112"/>
        <c:scaling>
          <c:orientation val="minMax"/>
          <c:max val="26"/>
          <c:min val="8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200" baseline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Temperatura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t-BR"/>
          </a:p>
        </c:txPr>
        <c:crossAx val="160002576"/>
        <c:crossesAt val="1"/>
        <c:crossBetween val="between"/>
        <c:majorUnit val="1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75616130248575886"/>
          <c:y val="2.4459916892141411E-2"/>
          <c:w val="0.22465123165616752"/>
          <c:h val="0.1620213657321925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Temperatura Externa</c:v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'Caso 2'!$F$19:$F$1458</c:f>
              <c:numCache>
                <c:formatCode>General</c:formatCode>
                <c:ptCount val="144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</c:numCache>
            </c:numRef>
          </c:cat>
          <c:val>
            <c:numRef>
              <c:f>'Caso 2'!$M$19:$M$1458</c:f>
              <c:numCache>
                <c:formatCode>General</c:formatCode>
                <c:ptCount val="1440"/>
                <c:pt idx="0">
                  <c:v>12.1</c:v>
                </c:pt>
                <c:pt idx="1">
                  <c:v>12.1</c:v>
                </c:pt>
                <c:pt idx="2">
                  <c:v>12.1</c:v>
                </c:pt>
                <c:pt idx="3">
                  <c:v>12.1</c:v>
                </c:pt>
                <c:pt idx="4">
                  <c:v>12.1</c:v>
                </c:pt>
                <c:pt idx="5">
                  <c:v>12.1</c:v>
                </c:pt>
                <c:pt idx="6">
                  <c:v>12.1</c:v>
                </c:pt>
                <c:pt idx="7">
                  <c:v>12.1</c:v>
                </c:pt>
                <c:pt idx="8">
                  <c:v>12.1</c:v>
                </c:pt>
                <c:pt idx="9">
                  <c:v>12.1</c:v>
                </c:pt>
                <c:pt idx="10">
                  <c:v>12.1</c:v>
                </c:pt>
                <c:pt idx="11">
                  <c:v>12.1</c:v>
                </c:pt>
                <c:pt idx="12">
                  <c:v>12.1</c:v>
                </c:pt>
                <c:pt idx="13">
                  <c:v>12.1</c:v>
                </c:pt>
                <c:pt idx="14">
                  <c:v>12.1</c:v>
                </c:pt>
                <c:pt idx="15">
                  <c:v>12.1</c:v>
                </c:pt>
                <c:pt idx="16">
                  <c:v>12.1</c:v>
                </c:pt>
                <c:pt idx="17">
                  <c:v>12.1</c:v>
                </c:pt>
                <c:pt idx="18">
                  <c:v>12.1</c:v>
                </c:pt>
                <c:pt idx="19">
                  <c:v>12.1</c:v>
                </c:pt>
                <c:pt idx="20">
                  <c:v>12.1</c:v>
                </c:pt>
                <c:pt idx="21">
                  <c:v>12.1</c:v>
                </c:pt>
                <c:pt idx="22">
                  <c:v>12.1</c:v>
                </c:pt>
                <c:pt idx="23">
                  <c:v>12.1</c:v>
                </c:pt>
                <c:pt idx="24">
                  <c:v>12.1</c:v>
                </c:pt>
                <c:pt idx="25">
                  <c:v>12.1</c:v>
                </c:pt>
                <c:pt idx="26">
                  <c:v>12.1</c:v>
                </c:pt>
                <c:pt idx="27">
                  <c:v>12.1</c:v>
                </c:pt>
                <c:pt idx="28">
                  <c:v>12.1</c:v>
                </c:pt>
                <c:pt idx="29">
                  <c:v>12.1</c:v>
                </c:pt>
                <c:pt idx="30">
                  <c:v>12.1</c:v>
                </c:pt>
                <c:pt idx="31">
                  <c:v>12.1</c:v>
                </c:pt>
                <c:pt idx="32">
                  <c:v>12.1</c:v>
                </c:pt>
                <c:pt idx="33">
                  <c:v>12.1</c:v>
                </c:pt>
                <c:pt idx="34">
                  <c:v>12.1</c:v>
                </c:pt>
                <c:pt idx="35">
                  <c:v>12.1</c:v>
                </c:pt>
                <c:pt idx="36">
                  <c:v>12.1</c:v>
                </c:pt>
                <c:pt idx="37">
                  <c:v>12.1</c:v>
                </c:pt>
                <c:pt idx="38">
                  <c:v>12.1</c:v>
                </c:pt>
                <c:pt idx="39">
                  <c:v>12.1</c:v>
                </c:pt>
                <c:pt idx="40">
                  <c:v>12.1</c:v>
                </c:pt>
                <c:pt idx="41">
                  <c:v>12.1</c:v>
                </c:pt>
                <c:pt idx="42">
                  <c:v>12.1</c:v>
                </c:pt>
                <c:pt idx="43">
                  <c:v>12.1</c:v>
                </c:pt>
                <c:pt idx="44">
                  <c:v>12.1</c:v>
                </c:pt>
                <c:pt idx="45">
                  <c:v>12.1</c:v>
                </c:pt>
                <c:pt idx="46">
                  <c:v>12.1</c:v>
                </c:pt>
                <c:pt idx="47">
                  <c:v>12.1</c:v>
                </c:pt>
                <c:pt idx="48">
                  <c:v>12.1</c:v>
                </c:pt>
                <c:pt idx="49">
                  <c:v>12.1</c:v>
                </c:pt>
                <c:pt idx="50">
                  <c:v>12.1</c:v>
                </c:pt>
                <c:pt idx="51">
                  <c:v>12.1</c:v>
                </c:pt>
                <c:pt idx="52">
                  <c:v>12.1</c:v>
                </c:pt>
                <c:pt idx="53">
                  <c:v>12.1</c:v>
                </c:pt>
                <c:pt idx="54">
                  <c:v>12.1</c:v>
                </c:pt>
                <c:pt idx="55">
                  <c:v>12.1</c:v>
                </c:pt>
                <c:pt idx="56">
                  <c:v>12.1</c:v>
                </c:pt>
                <c:pt idx="57">
                  <c:v>12.1</c:v>
                </c:pt>
                <c:pt idx="58">
                  <c:v>12.1</c:v>
                </c:pt>
                <c:pt idx="59">
                  <c:v>12.1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12.1</c:v>
                </c:pt>
                <c:pt idx="121">
                  <c:v>12.1</c:v>
                </c:pt>
                <c:pt idx="122">
                  <c:v>12.1</c:v>
                </c:pt>
                <c:pt idx="123">
                  <c:v>12.1</c:v>
                </c:pt>
                <c:pt idx="124">
                  <c:v>12.1</c:v>
                </c:pt>
                <c:pt idx="125">
                  <c:v>12.1</c:v>
                </c:pt>
                <c:pt idx="126">
                  <c:v>12.1</c:v>
                </c:pt>
                <c:pt idx="127">
                  <c:v>12.1</c:v>
                </c:pt>
                <c:pt idx="128">
                  <c:v>12.1</c:v>
                </c:pt>
                <c:pt idx="129">
                  <c:v>12.1</c:v>
                </c:pt>
                <c:pt idx="130">
                  <c:v>12.1</c:v>
                </c:pt>
                <c:pt idx="131">
                  <c:v>12.1</c:v>
                </c:pt>
                <c:pt idx="132">
                  <c:v>12.1</c:v>
                </c:pt>
                <c:pt idx="133">
                  <c:v>12.1</c:v>
                </c:pt>
                <c:pt idx="134">
                  <c:v>12.1</c:v>
                </c:pt>
                <c:pt idx="135">
                  <c:v>12.1</c:v>
                </c:pt>
                <c:pt idx="136">
                  <c:v>12.1</c:v>
                </c:pt>
                <c:pt idx="137">
                  <c:v>12.1</c:v>
                </c:pt>
                <c:pt idx="138">
                  <c:v>12.1</c:v>
                </c:pt>
                <c:pt idx="139">
                  <c:v>12.1</c:v>
                </c:pt>
                <c:pt idx="140">
                  <c:v>12.1</c:v>
                </c:pt>
                <c:pt idx="141">
                  <c:v>12.1</c:v>
                </c:pt>
                <c:pt idx="142">
                  <c:v>12.1</c:v>
                </c:pt>
                <c:pt idx="143">
                  <c:v>12.1</c:v>
                </c:pt>
                <c:pt idx="144">
                  <c:v>12.1</c:v>
                </c:pt>
                <c:pt idx="145">
                  <c:v>12.1</c:v>
                </c:pt>
                <c:pt idx="146">
                  <c:v>12.1</c:v>
                </c:pt>
                <c:pt idx="147">
                  <c:v>12.1</c:v>
                </c:pt>
                <c:pt idx="148">
                  <c:v>12.1</c:v>
                </c:pt>
                <c:pt idx="149">
                  <c:v>12.1</c:v>
                </c:pt>
                <c:pt idx="150">
                  <c:v>12.1</c:v>
                </c:pt>
                <c:pt idx="151">
                  <c:v>12.1</c:v>
                </c:pt>
                <c:pt idx="152">
                  <c:v>12.1</c:v>
                </c:pt>
                <c:pt idx="153">
                  <c:v>12.1</c:v>
                </c:pt>
                <c:pt idx="154">
                  <c:v>12.1</c:v>
                </c:pt>
                <c:pt idx="155">
                  <c:v>12.1</c:v>
                </c:pt>
                <c:pt idx="156">
                  <c:v>12.1</c:v>
                </c:pt>
                <c:pt idx="157">
                  <c:v>12.1</c:v>
                </c:pt>
                <c:pt idx="158">
                  <c:v>12.1</c:v>
                </c:pt>
                <c:pt idx="159">
                  <c:v>12.1</c:v>
                </c:pt>
                <c:pt idx="160">
                  <c:v>12.1</c:v>
                </c:pt>
                <c:pt idx="161">
                  <c:v>12.1</c:v>
                </c:pt>
                <c:pt idx="162">
                  <c:v>12.1</c:v>
                </c:pt>
                <c:pt idx="163">
                  <c:v>12.1</c:v>
                </c:pt>
                <c:pt idx="164">
                  <c:v>12.1</c:v>
                </c:pt>
                <c:pt idx="165">
                  <c:v>12.1</c:v>
                </c:pt>
                <c:pt idx="166">
                  <c:v>12.1</c:v>
                </c:pt>
                <c:pt idx="167">
                  <c:v>12.1</c:v>
                </c:pt>
                <c:pt idx="168">
                  <c:v>12.1</c:v>
                </c:pt>
                <c:pt idx="169">
                  <c:v>12.1</c:v>
                </c:pt>
                <c:pt idx="170">
                  <c:v>12.1</c:v>
                </c:pt>
                <c:pt idx="171">
                  <c:v>12.1</c:v>
                </c:pt>
                <c:pt idx="172">
                  <c:v>12.1</c:v>
                </c:pt>
                <c:pt idx="173">
                  <c:v>12.1</c:v>
                </c:pt>
                <c:pt idx="174">
                  <c:v>12.1</c:v>
                </c:pt>
                <c:pt idx="175">
                  <c:v>12.1</c:v>
                </c:pt>
                <c:pt idx="176">
                  <c:v>12.1</c:v>
                </c:pt>
                <c:pt idx="177">
                  <c:v>12.1</c:v>
                </c:pt>
                <c:pt idx="178">
                  <c:v>12.1</c:v>
                </c:pt>
                <c:pt idx="179">
                  <c:v>12.1</c:v>
                </c:pt>
                <c:pt idx="180">
                  <c:v>11.6</c:v>
                </c:pt>
                <c:pt idx="181">
                  <c:v>11.6</c:v>
                </c:pt>
                <c:pt idx="182">
                  <c:v>11.6</c:v>
                </c:pt>
                <c:pt idx="183">
                  <c:v>11.6</c:v>
                </c:pt>
                <c:pt idx="184">
                  <c:v>11.6</c:v>
                </c:pt>
                <c:pt idx="185">
                  <c:v>11.6</c:v>
                </c:pt>
                <c:pt idx="186">
                  <c:v>11.6</c:v>
                </c:pt>
                <c:pt idx="187">
                  <c:v>11.6</c:v>
                </c:pt>
                <c:pt idx="188">
                  <c:v>11.6</c:v>
                </c:pt>
                <c:pt idx="189">
                  <c:v>11.6</c:v>
                </c:pt>
                <c:pt idx="190">
                  <c:v>11.6</c:v>
                </c:pt>
                <c:pt idx="191">
                  <c:v>11.6</c:v>
                </c:pt>
                <c:pt idx="192">
                  <c:v>11.6</c:v>
                </c:pt>
                <c:pt idx="193">
                  <c:v>11.6</c:v>
                </c:pt>
                <c:pt idx="194">
                  <c:v>11.6</c:v>
                </c:pt>
                <c:pt idx="195">
                  <c:v>11.6</c:v>
                </c:pt>
                <c:pt idx="196">
                  <c:v>11.6</c:v>
                </c:pt>
                <c:pt idx="197">
                  <c:v>11.6</c:v>
                </c:pt>
                <c:pt idx="198">
                  <c:v>11.6</c:v>
                </c:pt>
                <c:pt idx="199">
                  <c:v>11.6</c:v>
                </c:pt>
                <c:pt idx="200">
                  <c:v>11.6</c:v>
                </c:pt>
                <c:pt idx="201">
                  <c:v>11.6</c:v>
                </c:pt>
                <c:pt idx="202">
                  <c:v>11.6</c:v>
                </c:pt>
                <c:pt idx="203">
                  <c:v>11.6</c:v>
                </c:pt>
                <c:pt idx="204">
                  <c:v>11.6</c:v>
                </c:pt>
                <c:pt idx="205">
                  <c:v>11.6</c:v>
                </c:pt>
                <c:pt idx="206">
                  <c:v>11.6</c:v>
                </c:pt>
                <c:pt idx="207">
                  <c:v>11.6</c:v>
                </c:pt>
                <c:pt idx="208">
                  <c:v>11.6</c:v>
                </c:pt>
                <c:pt idx="209">
                  <c:v>11.6</c:v>
                </c:pt>
                <c:pt idx="210">
                  <c:v>11.6</c:v>
                </c:pt>
                <c:pt idx="211">
                  <c:v>11.6</c:v>
                </c:pt>
                <c:pt idx="212">
                  <c:v>11.6</c:v>
                </c:pt>
                <c:pt idx="213">
                  <c:v>11.6</c:v>
                </c:pt>
                <c:pt idx="214">
                  <c:v>11.6</c:v>
                </c:pt>
                <c:pt idx="215">
                  <c:v>11.6</c:v>
                </c:pt>
                <c:pt idx="216">
                  <c:v>11.6</c:v>
                </c:pt>
                <c:pt idx="217">
                  <c:v>11.6</c:v>
                </c:pt>
                <c:pt idx="218">
                  <c:v>11.6</c:v>
                </c:pt>
                <c:pt idx="219">
                  <c:v>11.6</c:v>
                </c:pt>
                <c:pt idx="220">
                  <c:v>11.6</c:v>
                </c:pt>
                <c:pt idx="221">
                  <c:v>11.6</c:v>
                </c:pt>
                <c:pt idx="222">
                  <c:v>11.6</c:v>
                </c:pt>
                <c:pt idx="223">
                  <c:v>11.6</c:v>
                </c:pt>
                <c:pt idx="224">
                  <c:v>11.6</c:v>
                </c:pt>
                <c:pt idx="225">
                  <c:v>11.6</c:v>
                </c:pt>
                <c:pt idx="226">
                  <c:v>11.6</c:v>
                </c:pt>
                <c:pt idx="227">
                  <c:v>11.6</c:v>
                </c:pt>
                <c:pt idx="228">
                  <c:v>11.6</c:v>
                </c:pt>
                <c:pt idx="229">
                  <c:v>11.6</c:v>
                </c:pt>
                <c:pt idx="230">
                  <c:v>11.6</c:v>
                </c:pt>
                <c:pt idx="231">
                  <c:v>11.6</c:v>
                </c:pt>
                <c:pt idx="232">
                  <c:v>11.6</c:v>
                </c:pt>
                <c:pt idx="233">
                  <c:v>11.6</c:v>
                </c:pt>
                <c:pt idx="234">
                  <c:v>11.6</c:v>
                </c:pt>
                <c:pt idx="235">
                  <c:v>11.6</c:v>
                </c:pt>
                <c:pt idx="236">
                  <c:v>11.6</c:v>
                </c:pt>
                <c:pt idx="237">
                  <c:v>11.6</c:v>
                </c:pt>
                <c:pt idx="238">
                  <c:v>11.6</c:v>
                </c:pt>
                <c:pt idx="239">
                  <c:v>11.6</c:v>
                </c:pt>
                <c:pt idx="240">
                  <c:v>11.4</c:v>
                </c:pt>
                <c:pt idx="241">
                  <c:v>11.4</c:v>
                </c:pt>
                <c:pt idx="242">
                  <c:v>11.4</c:v>
                </c:pt>
                <c:pt idx="243">
                  <c:v>11.4</c:v>
                </c:pt>
                <c:pt idx="244">
                  <c:v>11.4</c:v>
                </c:pt>
                <c:pt idx="245">
                  <c:v>11.4</c:v>
                </c:pt>
                <c:pt idx="246">
                  <c:v>11.4</c:v>
                </c:pt>
                <c:pt idx="247">
                  <c:v>11.4</c:v>
                </c:pt>
                <c:pt idx="248">
                  <c:v>11.4</c:v>
                </c:pt>
                <c:pt idx="249">
                  <c:v>11.4</c:v>
                </c:pt>
                <c:pt idx="250">
                  <c:v>11.4</c:v>
                </c:pt>
                <c:pt idx="251">
                  <c:v>11.4</c:v>
                </c:pt>
                <c:pt idx="252">
                  <c:v>11.4</c:v>
                </c:pt>
                <c:pt idx="253">
                  <c:v>11.4</c:v>
                </c:pt>
                <c:pt idx="254">
                  <c:v>11.4</c:v>
                </c:pt>
                <c:pt idx="255">
                  <c:v>11.4</c:v>
                </c:pt>
                <c:pt idx="256">
                  <c:v>11.4</c:v>
                </c:pt>
                <c:pt idx="257">
                  <c:v>11.4</c:v>
                </c:pt>
                <c:pt idx="258">
                  <c:v>11.4</c:v>
                </c:pt>
                <c:pt idx="259">
                  <c:v>11.4</c:v>
                </c:pt>
                <c:pt idx="260">
                  <c:v>11.4</c:v>
                </c:pt>
                <c:pt idx="261">
                  <c:v>11.4</c:v>
                </c:pt>
                <c:pt idx="262">
                  <c:v>11.4</c:v>
                </c:pt>
                <c:pt idx="263">
                  <c:v>11.4</c:v>
                </c:pt>
                <c:pt idx="264">
                  <c:v>11.4</c:v>
                </c:pt>
                <c:pt idx="265">
                  <c:v>11.4</c:v>
                </c:pt>
                <c:pt idx="266">
                  <c:v>11.4</c:v>
                </c:pt>
                <c:pt idx="267">
                  <c:v>11.4</c:v>
                </c:pt>
                <c:pt idx="268">
                  <c:v>11.4</c:v>
                </c:pt>
                <c:pt idx="269">
                  <c:v>11.4</c:v>
                </c:pt>
                <c:pt idx="270">
                  <c:v>11.4</c:v>
                </c:pt>
                <c:pt idx="271">
                  <c:v>11.4</c:v>
                </c:pt>
                <c:pt idx="272">
                  <c:v>11.4</c:v>
                </c:pt>
                <c:pt idx="273">
                  <c:v>11.4</c:v>
                </c:pt>
                <c:pt idx="274">
                  <c:v>11.4</c:v>
                </c:pt>
                <c:pt idx="275">
                  <c:v>11.4</c:v>
                </c:pt>
                <c:pt idx="276">
                  <c:v>11.4</c:v>
                </c:pt>
                <c:pt idx="277">
                  <c:v>11.4</c:v>
                </c:pt>
                <c:pt idx="278">
                  <c:v>11.4</c:v>
                </c:pt>
                <c:pt idx="279">
                  <c:v>11.4</c:v>
                </c:pt>
                <c:pt idx="280">
                  <c:v>11.4</c:v>
                </c:pt>
                <c:pt idx="281">
                  <c:v>11.4</c:v>
                </c:pt>
                <c:pt idx="282">
                  <c:v>11.4</c:v>
                </c:pt>
                <c:pt idx="283">
                  <c:v>11.4</c:v>
                </c:pt>
                <c:pt idx="284">
                  <c:v>11.4</c:v>
                </c:pt>
                <c:pt idx="285">
                  <c:v>11.4</c:v>
                </c:pt>
                <c:pt idx="286">
                  <c:v>11.4</c:v>
                </c:pt>
                <c:pt idx="287">
                  <c:v>11.4</c:v>
                </c:pt>
                <c:pt idx="288">
                  <c:v>11.4</c:v>
                </c:pt>
                <c:pt idx="289">
                  <c:v>11.4</c:v>
                </c:pt>
                <c:pt idx="290">
                  <c:v>11.4</c:v>
                </c:pt>
                <c:pt idx="291">
                  <c:v>11.4</c:v>
                </c:pt>
                <c:pt idx="292">
                  <c:v>11.4</c:v>
                </c:pt>
                <c:pt idx="293">
                  <c:v>11.4</c:v>
                </c:pt>
                <c:pt idx="294">
                  <c:v>11.4</c:v>
                </c:pt>
                <c:pt idx="295">
                  <c:v>11.4</c:v>
                </c:pt>
                <c:pt idx="296">
                  <c:v>11.4</c:v>
                </c:pt>
                <c:pt idx="297">
                  <c:v>11.4</c:v>
                </c:pt>
                <c:pt idx="298">
                  <c:v>11.4</c:v>
                </c:pt>
                <c:pt idx="299">
                  <c:v>11.4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9.9</c:v>
                </c:pt>
                <c:pt idx="361">
                  <c:v>9.9</c:v>
                </c:pt>
                <c:pt idx="362">
                  <c:v>9.9</c:v>
                </c:pt>
                <c:pt idx="363">
                  <c:v>9.9</c:v>
                </c:pt>
                <c:pt idx="364">
                  <c:v>9.9</c:v>
                </c:pt>
                <c:pt idx="365">
                  <c:v>9.9</c:v>
                </c:pt>
                <c:pt idx="366">
                  <c:v>9.9</c:v>
                </c:pt>
                <c:pt idx="367">
                  <c:v>9.9</c:v>
                </c:pt>
                <c:pt idx="368">
                  <c:v>9.9</c:v>
                </c:pt>
                <c:pt idx="369">
                  <c:v>9.9</c:v>
                </c:pt>
                <c:pt idx="370">
                  <c:v>9.9</c:v>
                </c:pt>
                <c:pt idx="371">
                  <c:v>9.9</c:v>
                </c:pt>
                <c:pt idx="372">
                  <c:v>9.9</c:v>
                </c:pt>
                <c:pt idx="373">
                  <c:v>9.9</c:v>
                </c:pt>
                <c:pt idx="374">
                  <c:v>9.9</c:v>
                </c:pt>
                <c:pt idx="375">
                  <c:v>9.9</c:v>
                </c:pt>
                <c:pt idx="376">
                  <c:v>9.9</c:v>
                </c:pt>
                <c:pt idx="377">
                  <c:v>9.9</c:v>
                </c:pt>
                <c:pt idx="378">
                  <c:v>9.9</c:v>
                </c:pt>
                <c:pt idx="379">
                  <c:v>9.9</c:v>
                </c:pt>
                <c:pt idx="380">
                  <c:v>9.9</c:v>
                </c:pt>
                <c:pt idx="381">
                  <c:v>9.9</c:v>
                </c:pt>
                <c:pt idx="382">
                  <c:v>9.9</c:v>
                </c:pt>
                <c:pt idx="383">
                  <c:v>9.9</c:v>
                </c:pt>
                <c:pt idx="384">
                  <c:v>9.9</c:v>
                </c:pt>
                <c:pt idx="385">
                  <c:v>9.9</c:v>
                </c:pt>
                <c:pt idx="386">
                  <c:v>9.9</c:v>
                </c:pt>
                <c:pt idx="387">
                  <c:v>9.9</c:v>
                </c:pt>
                <c:pt idx="388">
                  <c:v>9.9</c:v>
                </c:pt>
                <c:pt idx="389">
                  <c:v>9.9</c:v>
                </c:pt>
                <c:pt idx="390">
                  <c:v>9.9</c:v>
                </c:pt>
                <c:pt idx="391">
                  <c:v>9.9</c:v>
                </c:pt>
                <c:pt idx="392">
                  <c:v>9.9</c:v>
                </c:pt>
                <c:pt idx="393">
                  <c:v>9.9</c:v>
                </c:pt>
                <c:pt idx="394">
                  <c:v>9.9</c:v>
                </c:pt>
                <c:pt idx="395">
                  <c:v>9.9</c:v>
                </c:pt>
                <c:pt idx="396">
                  <c:v>9.9</c:v>
                </c:pt>
                <c:pt idx="397">
                  <c:v>9.9</c:v>
                </c:pt>
                <c:pt idx="398">
                  <c:v>9.9</c:v>
                </c:pt>
                <c:pt idx="399">
                  <c:v>9.9</c:v>
                </c:pt>
                <c:pt idx="400">
                  <c:v>9.9</c:v>
                </c:pt>
                <c:pt idx="401">
                  <c:v>9.9</c:v>
                </c:pt>
                <c:pt idx="402">
                  <c:v>9.9</c:v>
                </c:pt>
                <c:pt idx="403">
                  <c:v>9.9</c:v>
                </c:pt>
                <c:pt idx="404">
                  <c:v>9.9</c:v>
                </c:pt>
                <c:pt idx="405">
                  <c:v>9.9</c:v>
                </c:pt>
                <c:pt idx="406">
                  <c:v>9.9</c:v>
                </c:pt>
                <c:pt idx="407">
                  <c:v>9.9</c:v>
                </c:pt>
                <c:pt idx="408">
                  <c:v>9.9</c:v>
                </c:pt>
                <c:pt idx="409">
                  <c:v>9.9</c:v>
                </c:pt>
                <c:pt idx="410">
                  <c:v>9.9</c:v>
                </c:pt>
                <c:pt idx="411">
                  <c:v>9.9</c:v>
                </c:pt>
                <c:pt idx="412">
                  <c:v>9.9</c:v>
                </c:pt>
                <c:pt idx="413">
                  <c:v>9.9</c:v>
                </c:pt>
                <c:pt idx="414">
                  <c:v>9.9</c:v>
                </c:pt>
                <c:pt idx="415">
                  <c:v>9.9</c:v>
                </c:pt>
                <c:pt idx="416">
                  <c:v>9.9</c:v>
                </c:pt>
                <c:pt idx="417">
                  <c:v>9.9</c:v>
                </c:pt>
                <c:pt idx="418">
                  <c:v>9.9</c:v>
                </c:pt>
                <c:pt idx="419">
                  <c:v>9.9</c:v>
                </c:pt>
                <c:pt idx="420">
                  <c:v>9.1</c:v>
                </c:pt>
                <c:pt idx="421">
                  <c:v>9.1</c:v>
                </c:pt>
                <c:pt idx="422">
                  <c:v>9.1</c:v>
                </c:pt>
                <c:pt idx="423">
                  <c:v>9.1</c:v>
                </c:pt>
                <c:pt idx="424">
                  <c:v>9.1</c:v>
                </c:pt>
                <c:pt idx="425">
                  <c:v>9.1</c:v>
                </c:pt>
                <c:pt idx="426">
                  <c:v>9.1</c:v>
                </c:pt>
                <c:pt idx="427">
                  <c:v>9.1</c:v>
                </c:pt>
                <c:pt idx="428">
                  <c:v>9.1</c:v>
                </c:pt>
                <c:pt idx="429">
                  <c:v>9.1</c:v>
                </c:pt>
                <c:pt idx="430">
                  <c:v>9.1</c:v>
                </c:pt>
                <c:pt idx="431">
                  <c:v>9.1</c:v>
                </c:pt>
                <c:pt idx="432">
                  <c:v>9.1</c:v>
                </c:pt>
                <c:pt idx="433">
                  <c:v>9.1</c:v>
                </c:pt>
                <c:pt idx="434">
                  <c:v>9.1</c:v>
                </c:pt>
                <c:pt idx="435">
                  <c:v>9.1</c:v>
                </c:pt>
                <c:pt idx="436">
                  <c:v>9.1</c:v>
                </c:pt>
                <c:pt idx="437">
                  <c:v>9.1</c:v>
                </c:pt>
                <c:pt idx="438">
                  <c:v>9.1</c:v>
                </c:pt>
                <c:pt idx="439">
                  <c:v>9.1</c:v>
                </c:pt>
                <c:pt idx="440">
                  <c:v>9.1</c:v>
                </c:pt>
                <c:pt idx="441">
                  <c:v>9.1</c:v>
                </c:pt>
                <c:pt idx="442">
                  <c:v>9.1</c:v>
                </c:pt>
                <c:pt idx="443">
                  <c:v>9.1</c:v>
                </c:pt>
                <c:pt idx="444">
                  <c:v>9.1</c:v>
                </c:pt>
                <c:pt idx="445">
                  <c:v>9.1</c:v>
                </c:pt>
                <c:pt idx="446">
                  <c:v>9.1</c:v>
                </c:pt>
                <c:pt idx="447">
                  <c:v>9.1</c:v>
                </c:pt>
                <c:pt idx="448">
                  <c:v>9.1</c:v>
                </c:pt>
                <c:pt idx="449">
                  <c:v>9.1</c:v>
                </c:pt>
                <c:pt idx="450">
                  <c:v>9.1</c:v>
                </c:pt>
                <c:pt idx="451">
                  <c:v>9.1</c:v>
                </c:pt>
                <c:pt idx="452">
                  <c:v>9.1</c:v>
                </c:pt>
                <c:pt idx="453">
                  <c:v>9.1</c:v>
                </c:pt>
                <c:pt idx="454">
                  <c:v>9.1</c:v>
                </c:pt>
                <c:pt idx="455">
                  <c:v>9.1</c:v>
                </c:pt>
                <c:pt idx="456">
                  <c:v>9.1</c:v>
                </c:pt>
                <c:pt idx="457">
                  <c:v>9.1</c:v>
                </c:pt>
                <c:pt idx="458">
                  <c:v>9.1</c:v>
                </c:pt>
                <c:pt idx="459">
                  <c:v>9.1</c:v>
                </c:pt>
                <c:pt idx="460">
                  <c:v>9.1</c:v>
                </c:pt>
                <c:pt idx="461">
                  <c:v>9.1</c:v>
                </c:pt>
                <c:pt idx="462">
                  <c:v>9.1</c:v>
                </c:pt>
                <c:pt idx="463">
                  <c:v>9.1</c:v>
                </c:pt>
                <c:pt idx="464">
                  <c:v>9.1</c:v>
                </c:pt>
                <c:pt idx="465">
                  <c:v>9.1</c:v>
                </c:pt>
                <c:pt idx="466">
                  <c:v>9.1</c:v>
                </c:pt>
                <c:pt idx="467">
                  <c:v>9.1</c:v>
                </c:pt>
                <c:pt idx="468">
                  <c:v>9.1</c:v>
                </c:pt>
                <c:pt idx="469">
                  <c:v>9.1</c:v>
                </c:pt>
                <c:pt idx="470">
                  <c:v>9.1</c:v>
                </c:pt>
                <c:pt idx="471">
                  <c:v>9.1</c:v>
                </c:pt>
                <c:pt idx="472">
                  <c:v>9.1</c:v>
                </c:pt>
                <c:pt idx="473">
                  <c:v>9.1</c:v>
                </c:pt>
                <c:pt idx="474">
                  <c:v>9.1</c:v>
                </c:pt>
                <c:pt idx="475">
                  <c:v>9.1</c:v>
                </c:pt>
                <c:pt idx="476">
                  <c:v>9.1</c:v>
                </c:pt>
                <c:pt idx="477">
                  <c:v>9.1</c:v>
                </c:pt>
                <c:pt idx="478">
                  <c:v>9.1</c:v>
                </c:pt>
                <c:pt idx="479">
                  <c:v>9.1</c:v>
                </c:pt>
                <c:pt idx="480">
                  <c:v>8.9</c:v>
                </c:pt>
                <c:pt idx="481">
                  <c:v>8.9</c:v>
                </c:pt>
                <c:pt idx="482">
                  <c:v>8.9</c:v>
                </c:pt>
                <c:pt idx="483">
                  <c:v>8.9</c:v>
                </c:pt>
                <c:pt idx="484">
                  <c:v>8.9</c:v>
                </c:pt>
                <c:pt idx="485">
                  <c:v>8.9</c:v>
                </c:pt>
                <c:pt idx="486">
                  <c:v>8.9</c:v>
                </c:pt>
                <c:pt idx="487">
                  <c:v>8.9</c:v>
                </c:pt>
                <c:pt idx="488">
                  <c:v>8.9</c:v>
                </c:pt>
                <c:pt idx="489">
                  <c:v>8.9</c:v>
                </c:pt>
                <c:pt idx="490">
                  <c:v>8.9</c:v>
                </c:pt>
                <c:pt idx="491">
                  <c:v>8.9</c:v>
                </c:pt>
                <c:pt idx="492">
                  <c:v>8.9</c:v>
                </c:pt>
                <c:pt idx="493">
                  <c:v>8.9</c:v>
                </c:pt>
                <c:pt idx="494">
                  <c:v>8.9</c:v>
                </c:pt>
                <c:pt idx="495">
                  <c:v>8.9</c:v>
                </c:pt>
                <c:pt idx="496">
                  <c:v>8.9</c:v>
                </c:pt>
                <c:pt idx="497">
                  <c:v>8.9</c:v>
                </c:pt>
                <c:pt idx="498">
                  <c:v>8.9</c:v>
                </c:pt>
                <c:pt idx="499">
                  <c:v>8.9</c:v>
                </c:pt>
                <c:pt idx="500">
                  <c:v>8.9</c:v>
                </c:pt>
                <c:pt idx="501">
                  <c:v>8.9</c:v>
                </c:pt>
                <c:pt idx="502">
                  <c:v>8.9</c:v>
                </c:pt>
                <c:pt idx="503">
                  <c:v>8.9</c:v>
                </c:pt>
                <c:pt idx="504">
                  <c:v>8.9</c:v>
                </c:pt>
                <c:pt idx="505">
                  <c:v>8.9</c:v>
                </c:pt>
                <c:pt idx="506">
                  <c:v>8.9</c:v>
                </c:pt>
                <c:pt idx="507">
                  <c:v>8.9</c:v>
                </c:pt>
                <c:pt idx="508">
                  <c:v>8.9</c:v>
                </c:pt>
                <c:pt idx="509">
                  <c:v>8.9</c:v>
                </c:pt>
                <c:pt idx="510">
                  <c:v>8.9</c:v>
                </c:pt>
                <c:pt idx="511">
                  <c:v>8.9</c:v>
                </c:pt>
                <c:pt idx="512">
                  <c:v>8.9</c:v>
                </c:pt>
                <c:pt idx="513">
                  <c:v>8.9</c:v>
                </c:pt>
                <c:pt idx="514">
                  <c:v>8.9</c:v>
                </c:pt>
                <c:pt idx="515">
                  <c:v>8.9</c:v>
                </c:pt>
                <c:pt idx="516">
                  <c:v>8.9</c:v>
                </c:pt>
                <c:pt idx="517">
                  <c:v>8.9</c:v>
                </c:pt>
                <c:pt idx="518">
                  <c:v>8.9</c:v>
                </c:pt>
                <c:pt idx="519">
                  <c:v>8.9</c:v>
                </c:pt>
                <c:pt idx="520">
                  <c:v>8.9</c:v>
                </c:pt>
                <c:pt idx="521">
                  <c:v>8.9</c:v>
                </c:pt>
                <c:pt idx="522">
                  <c:v>8.9</c:v>
                </c:pt>
                <c:pt idx="523">
                  <c:v>8.9</c:v>
                </c:pt>
                <c:pt idx="524">
                  <c:v>8.9</c:v>
                </c:pt>
                <c:pt idx="525">
                  <c:v>8.9</c:v>
                </c:pt>
                <c:pt idx="526">
                  <c:v>8.9</c:v>
                </c:pt>
                <c:pt idx="527">
                  <c:v>8.9</c:v>
                </c:pt>
                <c:pt idx="528">
                  <c:v>8.9</c:v>
                </c:pt>
                <c:pt idx="529">
                  <c:v>8.9</c:v>
                </c:pt>
                <c:pt idx="530">
                  <c:v>8.9</c:v>
                </c:pt>
                <c:pt idx="531">
                  <c:v>8.9</c:v>
                </c:pt>
                <c:pt idx="532">
                  <c:v>8.9</c:v>
                </c:pt>
                <c:pt idx="533">
                  <c:v>8.9</c:v>
                </c:pt>
                <c:pt idx="534">
                  <c:v>8.9</c:v>
                </c:pt>
                <c:pt idx="535">
                  <c:v>8.9</c:v>
                </c:pt>
                <c:pt idx="536">
                  <c:v>8.9</c:v>
                </c:pt>
                <c:pt idx="537">
                  <c:v>8.9</c:v>
                </c:pt>
                <c:pt idx="538">
                  <c:v>8.9</c:v>
                </c:pt>
                <c:pt idx="539">
                  <c:v>8.9</c:v>
                </c:pt>
                <c:pt idx="540">
                  <c:v>9.1</c:v>
                </c:pt>
                <c:pt idx="541">
                  <c:v>9.1</c:v>
                </c:pt>
                <c:pt idx="542">
                  <c:v>9.1</c:v>
                </c:pt>
                <c:pt idx="543">
                  <c:v>9.1</c:v>
                </c:pt>
                <c:pt idx="544">
                  <c:v>9.1</c:v>
                </c:pt>
                <c:pt idx="545">
                  <c:v>9.1</c:v>
                </c:pt>
                <c:pt idx="546">
                  <c:v>9.1</c:v>
                </c:pt>
                <c:pt idx="547">
                  <c:v>9.1</c:v>
                </c:pt>
                <c:pt idx="548">
                  <c:v>9.1</c:v>
                </c:pt>
                <c:pt idx="549">
                  <c:v>9.1</c:v>
                </c:pt>
                <c:pt idx="550">
                  <c:v>9.1</c:v>
                </c:pt>
                <c:pt idx="551">
                  <c:v>9.1</c:v>
                </c:pt>
                <c:pt idx="552">
                  <c:v>9.1</c:v>
                </c:pt>
                <c:pt idx="553">
                  <c:v>9.1</c:v>
                </c:pt>
                <c:pt idx="554">
                  <c:v>9.1</c:v>
                </c:pt>
                <c:pt idx="555">
                  <c:v>9.1</c:v>
                </c:pt>
                <c:pt idx="556">
                  <c:v>9.1</c:v>
                </c:pt>
                <c:pt idx="557">
                  <c:v>9.1</c:v>
                </c:pt>
                <c:pt idx="558">
                  <c:v>9.1</c:v>
                </c:pt>
                <c:pt idx="559">
                  <c:v>9.1</c:v>
                </c:pt>
                <c:pt idx="560">
                  <c:v>9.1</c:v>
                </c:pt>
                <c:pt idx="561">
                  <c:v>9.1</c:v>
                </c:pt>
                <c:pt idx="562">
                  <c:v>9.1</c:v>
                </c:pt>
                <c:pt idx="563">
                  <c:v>9.1</c:v>
                </c:pt>
                <c:pt idx="564">
                  <c:v>9.1</c:v>
                </c:pt>
                <c:pt idx="565">
                  <c:v>9.1</c:v>
                </c:pt>
                <c:pt idx="566">
                  <c:v>9.1</c:v>
                </c:pt>
                <c:pt idx="567">
                  <c:v>9.1</c:v>
                </c:pt>
                <c:pt idx="568">
                  <c:v>9.1</c:v>
                </c:pt>
                <c:pt idx="569">
                  <c:v>9.1</c:v>
                </c:pt>
                <c:pt idx="570">
                  <c:v>9.1</c:v>
                </c:pt>
                <c:pt idx="571">
                  <c:v>9.1</c:v>
                </c:pt>
                <c:pt idx="572">
                  <c:v>9.1</c:v>
                </c:pt>
                <c:pt idx="573">
                  <c:v>9.1</c:v>
                </c:pt>
                <c:pt idx="574">
                  <c:v>9.1</c:v>
                </c:pt>
                <c:pt idx="575">
                  <c:v>9.1</c:v>
                </c:pt>
                <c:pt idx="576">
                  <c:v>9.1</c:v>
                </c:pt>
                <c:pt idx="577">
                  <c:v>9.1</c:v>
                </c:pt>
                <c:pt idx="578">
                  <c:v>9.1</c:v>
                </c:pt>
                <c:pt idx="579">
                  <c:v>9.1</c:v>
                </c:pt>
                <c:pt idx="580">
                  <c:v>9.1</c:v>
                </c:pt>
                <c:pt idx="581">
                  <c:v>9.1</c:v>
                </c:pt>
                <c:pt idx="582">
                  <c:v>9.1</c:v>
                </c:pt>
                <c:pt idx="583">
                  <c:v>9.1</c:v>
                </c:pt>
                <c:pt idx="584">
                  <c:v>9.1</c:v>
                </c:pt>
                <c:pt idx="585">
                  <c:v>9.1</c:v>
                </c:pt>
                <c:pt idx="586">
                  <c:v>9.1</c:v>
                </c:pt>
                <c:pt idx="587">
                  <c:v>9.1</c:v>
                </c:pt>
                <c:pt idx="588">
                  <c:v>9.1</c:v>
                </c:pt>
                <c:pt idx="589">
                  <c:v>9.1</c:v>
                </c:pt>
                <c:pt idx="590">
                  <c:v>9.1</c:v>
                </c:pt>
                <c:pt idx="591">
                  <c:v>9.1</c:v>
                </c:pt>
                <c:pt idx="592">
                  <c:v>9.1</c:v>
                </c:pt>
                <c:pt idx="593">
                  <c:v>9.1</c:v>
                </c:pt>
                <c:pt idx="594">
                  <c:v>9.1</c:v>
                </c:pt>
                <c:pt idx="595">
                  <c:v>9.1</c:v>
                </c:pt>
                <c:pt idx="596">
                  <c:v>9.1</c:v>
                </c:pt>
                <c:pt idx="597">
                  <c:v>9.1</c:v>
                </c:pt>
                <c:pt idx="598">
                  <c:v>9.1</c:v>
                </c:pt>
                <c:pt idx="599">
                  <c:v>9.1</c:v>
                </c:pt>
                <c:pt idx="600">
                  <c:v>11.5</c:v>
                </c:pt>
                <c:pt idx="601">
                  <c:v>11.5</c:v>
                </c:pt>
                <c:pt idx="602">
                  <c:v>11.5</c:v>
                </c:pt>
                <c:pt idx="603">
                  <c:v>11.5</c:v>
                </c:pt>
                <c:pt idx="604">
                  <c:v>11.5</c:v>
                </c:pt>
                <c:pt idx="605">
                  <c:v>11.5</c:v>
                </c:pt>
                <c:pt idx="606">
                  <c:v>11.5</c:v>
                </c:pt>
                <c:pt idx="607">
                  <c:v>11.5</c:v>
                </c:pt>
                <c:pt idx="608">
                  <c:v>11.5</c:v>
                </c:pt>
                <c:pt idx="609">
                  <c:v>11.5</c:v>
                </c:pt>
                <c:pt idx="610">
                  <c:v>11.5</c:v>
                </c:pt>
                <c:pt idx="611">
                  <c:v>11.5</c:v>
                </c:pt>
                <c:pt idx="612">
                  <c:v>11.5</c:v>
                </c:pt>
                <c:pt idx="613">
                  <c:v>11.5</c:v>
                </c:pt>
                <c:pt idx="614">
                  <c:v>11.5</c:v>
                </c:pt>
                <c:pt idx="615">
                  <c:v>11.5</c:v>
                </c:pt>
                <c:pt idx="616">
                  <c:v>11.5</c:v>
                </c:pt>
                <c:pt idx="617">
                  <c:v>11.5</c:v>
                </c:pt>
                <c:pt idx="618">
                  <c:v>11.5</c:v>
                </c:pt>
                <c:pt idx="619">
                  <c:v>11.5</c:v>
                </c:pt>
                <c:pt idx="620">
                  <c:v>11.5</c:v>
                </c:pt>
                <c:pt idx="621">
                  <c:v>11.5</c:v>
                </c:pt>
                <c:pt idx="622">
                  <c:v>11.5</c:v>
                </c:pt>
                <c:pt idx="623">
                  <c:v>11.5</c:v>
                </c:pt>
                <c:pt idx="624">
                  <c:v>11.5</c:v>
                </c:pt>
                <c:pt idx="625">
                  <c:v>11.5</c:v>
                </c:pt>
                <c:pt idx="626">
                  <c:v>11.5</c:v>
                </c:pt>
                <c:pt idx="627">
                  <c:v>11.5</c:v>
                </c:pt>
                <c:pt idx="628">
                  <c:v>11.5</c:v>
                </c:pt>
                <c:pt idx="629">
                  <c:v>11.5</c:v>
                </c:pt>
                <c:pt idx="630">
                  <c:v>11.5</c:v>
                </c:pt>
                <c:pt idx="631">
                  <c:v>11.5</c:v>
                </c:pt>
                <c:pt idx="632">
                  <c:v>11.5</c:v>
                </c:pt>
                <c:pt idx="633">
                  <c:v>11.5</c:v>
                </c:pt>
                <c:pt idx="634">
                  <c:v>11.5</c:v>
                </c:pt>
                <c:pt idx="635">
                  <c:v>11.5</c:v>
                </c:pt>
                <c:pt idx="636">
                  <c:v>11.5</c:v>
                </c:pt>
                <c:pt idx="637">
                  <c:v>11.5</c:v>
                </c:pt>
                <c:pt idx="638">
                  <c:v>11.5</c:v>
                </c:pt>
                <c:pt idx="639">
                  <c:v>11.5</c:v>
                </c:pt>
                <c:pt idx="640">
                  <c:v>11.5</c:v>
                </c:pt>
                <c:pt idx="641">
                  <c:v>11.5</c:v>
                </c:pt>
                <c:pt idx="642">
                  <c:v>11.5</c:v>
                </c:pt>
                <c:pt idx="643">
                  <c:v>11.5</c:v>
                </c:pt>
                <c:pt idx="644">
                  <c:v>11.5</c:v>
                </c:pt>
                <c:pt idx="645">
                  <c:v>11.5</c:v>
                </c:pt>
                <c:pt idx="646">
                  <c:v>11.5</c:v>
                </c:pt>
                <c:pt idx="647">
                  <c:v>11.5</c:v>
                </c:pt>
                <c:pt idx="648">
                  <c:v>11.5</c:v>
                </c:pt>
                <c:pt idx="649">
                  <c:v>11.5</c:v>
                </c:pt>
                <c:pt idx="650">
                  <c:v>11.5</c:v>
                </c:pt>
                <c:pt idx="651">
                  <c:v>11.5</c:v>
                </c:pt>
                <c:pt idx="652">
                  <c:v>11.5</c:v>
                </c:pt>
                <c:pt idx="653">
                  <c:v>11.5</c:v>
                </c:pt>
                <c:pt idx="654">
                  <c:v>11.5</c:v>
                </c:pt>
                <c:pt idx="655">
                  <c:v>11.5</c:v>
                </c:pt>
                <c:pt idx="656">
                  <c:v>11.5</c:v>
                </c:pt>
                <c:pt idx="657">
                  <c:v>11.5</c:v>
                </c:pt>
                <c:pt idx="658">
                  <c:v>11.5</c:v>
                </c:pt>
                <c:pt idx="659">
                  <c:v>11.5</c:v>
                </c:pt>
                <c:pt idx="660">
                  <c:v>13.2</c:v>
                </c:pt>
                <c:pt idx="661">
                  <c:v>13.2</c:v>
                </c:pt>
                <c:pt idx="662">
                  <c:v>13.2</c:v>
                </c:pt>
                <c:pt idx="663">
                  <c:v>13.2</c:v>
                </c:pt>
                <c:pt idx="664">
                  <c:v>13.2</c:v>
                </c:pt>
                <c:pt idx="665">
                  <c:v>13.2</c:v>
                </c:pt>
                <c:pt idx="666">
                  <c:v>13.2</c:v>
                </c:pt>
                <c:pt idx="667">
                  <c:v>13.2</c:v>
                </c:pt>
                <c:pt idx="668">
                  <c:v>13.2</c:v>
                </c:pt>
                <c:pt idx="669">
                  <c:v>13.2</c:v>
                </c:pt>
                <c:pt idx="670">
                  <c:v>13.2</c:v>
                </c:pt>
                <c:pt idx="671">
                  <c:v>13.2</c:v>
                </c:pt>
                <c:pt idx="672">
                  <c:v>13.2</c:v>
                </c:pt>
                <c:pt idx="673">
                  <c:v>13.2</c:v>
                </c:pt>
                <c:pt idx="674">
                  <c:v>13.2</c:v>
                </c:pt>
                <c:pt idx="675">
                  <c:v>13.2</c:v>
                </c:pt>
                <c:pt idx="676">
                  <c:v>13.2</c:v>
                </c:pt>
                <c:pt idx="677">
                  <c:v>13.2</c:v>
                </c:pt>
                <c:pt idx="678">
                  <c:v>13.2</c:v>
                </c:pt>
                <c:pt idx="679">
                  <c:v>13.2</c:v>
                </c:pt>
                <c:pt idx="680">
                  <c:v>13.2</c:v>
                </c:pt>
                <c:pt idx="681">
                  <c:v>13.2</c:v>
                </c:pt>
                <c:pt idx="682">
                  <c:v>13.2</c:v>
                </c:pt>
                <c:pt idx="683">
                  <c:v>13.2</c:v>
                </c:pt>
                <c:pt idx="684">
                  <c:v>13.2</c:v>
                </c:pt>
                <c:pt idx="685">
                  <c:v>13.2</c:v>
                </c:pt>
                <c:pt idx="686">
                  <c:v>13.2</c:v>
                </c:pt>
                <c:pt idx="687">
                  <c:v>13.2</c:v>
                </c:pt>
                <c:pt idx="688">
                  <c:v>13.2</c:v>
                </c:pt>
                <c:pt idx="689">
                  <c:v>13.2</c:v>
                </c:pt>
                <c:pt idx="690">
                  <c:v>13.2</c:v>
                </c:pt>
                <c:pt idx="691">
                  <c:v>13.2</c:v>
                </c:pt>
                <c:pt idx="692">
                  <c:v>13.2</c:v>
                </c:pt>
                <c:pt idx="693">
                  <c:v>13.2</c:v>
                </c:pt>
                <c:pt idx="694">
                  <c:v>13.2</c:v>
                </c:pt>
                <c:pt idx="695">
                  <c:v>13.2</c:v>
                </c:pt>
                <c:pt idx="696">
                  <c:v>13.2</c:v>
                </c:pt>
                <c:pt idx="697">
                  <c:v>13.2</c:v>
                </c:pt>
                <c:pt idx="698">
                  <c:v>13.2</c:v>
                </c:pt>
                <c:pt idx="699">
                  <c:v>13.2</c:v>
                </c:pt>
                <c:pt idx="700">
                  <c:v>13.2</c:v>
                </c:pt>
                <c:pt idx="701">
                  <c:v>13.2</c:v>
                </c:pt>
                <c:pt idx="702">
                  <c:v>13.2</c:v>
                </c:pt>
                <c:pt idx="703">
                  <c:v>13.2</c:v>
                </c:pt>
                <c:pt idx="704">
                  <c:v>13.2</c:v>
                </c:pt>
                <c:pt idx="705">
                  <c:v>13.2</c:v>
                </c:pt>
                <c:pt idx="706">
                  <c:v>13.2</c:v>
                </c:pt>
                <c:pt idx="707">
                  <c:v>13.2</c:v>
                </c:pt>
                <c:pt idx="708">
                  <c:v>13.2</c:v>
                </c:pt>
                <c:pt idx="709">
                  <c:v>13.2</c:v>
                </c:pt>
                <c:pt idx="710">
                  <c:v>13.2</c:v>
                </c:pt>
                <c:pt idx="711">
                  <c:v>13.2</c:v>
                </c:pt>
                <c:pt idx="712">
                  <c:v>13.2</c:v>
                </c:pt>
                <c:pt idx="713">
                  <c:v>13.2</c:v>
                </c:pt>
                <c:pt idx="714">
                  <c:v>13.2</c:v>
                </c:pt>
                <c:pt idx="715">
                  <c:v>13.2</c:v>
                </c:pt>
                <c:pt idx="716">
                  <c:v>13.2</c:v>
                </c:pt>
                <c:pt idx="717">
                  <c:v>13.2</c:v>
                </c:pt>
                <c:pt idx="718">
                  <c:v>13.2</c:v>
                </c:pt>
                <c:pt idx="719">
                  <c:v>13.2</c:v>
                </c:pt>
                <c:pt idx="720">
                  <c:v>14.9</c:v>
                </c:pt>
                <c:pt idx="721">
                  <c:v>14.9</c:v>
                </c:pt>
                <c:pt idx="722">
                  <c:v>14.9</c:v>
                </c:pt>
                <c:pt idx="723">
                  <c:v>14.9</c:v>
                </c:pt>
                <c:pt idx="724">
                  <c:v>14.9</c:v>
                </c:pt>
                <c:pt idx="725">
                  <c:v>14.9</c:v>
                </c:pt>
                <c:pt idx="726">
                  <c:v>14.9</c:v>
                </c:pt>
                <c:pt idx="727">
                  <c:v>14.9</c:v>
                </c:pt>
                <c:pt idx="728">
                  <c:v>14.9</c:v>
                </c:pt>
                <c:pt idx="729">
                  <c:v>14.9</c:v>
                </c:pt>
                <c:pt idx="730">
                  <c:v>14.9</c:v>
                </c:pt>
                <c:pt idx="731">
                  <c:v>14.9</c:v>
                </c:pt>
                <c:pt idx="732">
                  <c:v>14.9</c:v>
                </c:pt>
                <c:pt idx="733">
                  <c:v>14.9</c:v>
                </c:pt>
                <c:pt idx="734">
                  <c:v>14.9</c:v>
                </c:pt>
                <c:pt idx="735">
                  <c:v>14.9</c:v>
                </c:pt>
                <c:pt idx="736">
                  <c:v>14.9</c:v>
                </c:pt>
                <c:pt idx="737">
                  <c:v>14.9</c:v>
                </c:pt>
                <c:pt idx="738">
                  <c:v>14.9</c:v>
                </c:pt>
                <c:pt idx="739">
                  <c:v>14.9</c:v>
                </c:pt>
                <c:pt idx="740">
                  <c:v>14.9</c:v>
                </c:pt>
                <c:pt idx="741">
                  <c:v>14.9</c:v>
                </c:pt>
                <c:pt idx="742">
                  <c:v>14.9</c:v>
                </c:pt>
                <c:pt idx="743">
                  <c:v>14.9</c:v>
                </c:pt>
                <c:pt idx="744">
                  <c:v>14.9</c:v>
                </c:pt>
                <c:pt idx="745">
                  <c:v>14.9</c:v>
                </c:pt>
                <c:pt idx="746">
                  <c:v>14.9</c:v>
                </c:pt>
                <c:pt idx="747">
                  <c:v>14.9</c:v>
                </c:pt>
                <c:pt idx="748">
                  <c:v>14.9</c:v>
                </c:pt>
                <c:pt idx="749">
                  <c:v>14.9</c:v>
                </c:pt>
                <c:pt idx="750">
                  <c:v>14.9</c:v>
                </c:pt>
                <c:pt idx="751">
                  <c:v>14.9</c:v>
                </c:pt>
                <c:pt idx="752">
                  <c:v>14.9</c:v>
                </c:pt>
                <c:pt idx="753">
                  <c:v>14.9</c:v>
                </c:pt>
                <c:pt idx="754">
                  <c:v>14.9</c:v>
                </c:pt>
                <c:pt idx="755">
                  <c:v>14.9</c:v>
                </c:pt>
                <c:pt idx="756">
                  <c:v>14.9</c:v>
                </c:pt>
                <c:pt idx="757">
                  <c:v>14.9</c:v>
                </c:pt>
                <c:pt idx="758">
                  <c:v>14.9</c:v>
                </c:pt>
                <c:pt idx="759">
                  <c:v>14.9</c:v>
                </c:pt>
                <c:pt idx="760">
                  <c:v>14.9</c:v>
                </c:pt>
                <c:pt idx="761">
                  <c:v>14.9</c:v>
                </c:pt>
                <c:pt idx="762">
                  <c:v>14.9</c:v>
                </c:pt>
                <c:pt idx="763">
                  <c:v>14.9</c:v>
                </c:pt>
                <c:pt idx="764">
                  <c:v>14.9</c:v>
                </c:pt>
                <c:pt idx="765">
                  <c:v>14.9</c:v>
                </c:pt>
                <c:pt idx="766">
                  <c:v>14.9</c:v>
                </c:pt>
                <c:pt idx="767">
                  <c:v>14.9</c:v>
                </c:pt>
                <c:pt idx="768">
                  <c:v>14.9</c:v>
                </c:pt>
                <c:pt idx="769">
                  <c:v>14.9</c:v>
                </c:pt>
                <c:pt idx="770">
                  <c:v>14.9</c:v>
                </c:pt>
                <c:pt idx="771">
                  <c:v>14.9</c:v>
                </c:pt>
                <c:pt idx="772">
                  <c:v>14.9</c:v>
                </c:pt>
                <c:pt idx="773">
                  <c:v>14.9</c:v>
                </c:pt>
                <c:pt idx="774">
                  <c:v>14.9</c:v>
                </c:pt>
                <c:pt idx="775">
                  <c:v>14.9</c:v>
                </c:pt>
                <c:pt idx="776">
                  <c:v>14.9</c:v>
                </c:pt>
                <c:pt idx="777">
                  <c:v>14.9</c:v>
                </c:pt>
                <c:pt idx="778">
                  <c:v>14.9</c:v>
                </c:pt>
                <c:pt idx="779">
                  <c:v>14.9</c:v>
                </c:pt>
                <c:pt idx="780">
                  <c:v>16.899999999999999</c:v>
                </c:pt>
                <c:pt idx="781">
                  <c:v>16.899999999999999</c:v>
                </c:pt>
                <c:pt idx="782">
                  <c:v>16.899999999999999</c:v>
                </c:pt>
                <c:pt idx="783">
                  <c:v>16.899999999999999</c:v>
                </c:pt>
                <c:pt idx="784">
                  <c:v>16.899999999999999</c:v>
                </c:pt>
                <c:pt idx="785">
                  <c:v>16.899999999999999</c:v>
                </c:pt>
                <c:pt idx="786">
                  <c:v>16.899999999999999</c:v>
                </c:pt>
                <c:pt idx="787">
                  <c:v>16.899999999999999</c:v>
                </c:pt>
                <c:pt idx="788">
                  <c:v>16.899999999999999</c:v>
                </c:pt>
                <c:pt idx="789">
                  <c:v>16.899999999999999</c:v>
                </c:pt>
                <c:pt idx="790">
                  <c:v>16.899999999999999</c:v>
                </c:pt>
                <c:pt idx="791">
                  <c:v>16.899999999999999</c:v>
                </c:pt>
                <c:pt idx="792">
                  <c:v>16.899999999999999</c:v>
                </c:pt>
                <c:pt idx="793">
                  <c:v>16.899999999999999</c:v>
                </c:pt>
                <c:pt idx="794">
                  <c:v>16.899999999999999</c:v>
                </c:pt>
                <c:pt idx="795">
                  <c:v>16.899999999999999</c:v>
                </c:pt>
                <c:pt idx="796">
                  <c:v>16.899999999999999</c:v>
                </c:pt>
                <c:pt idx="797">
                  <c:v>16.899999999999999</c:v>
                </c:pt>
                <c:pt idx="798">
                  <c:v>16.899999999999999</c:v>
                </c:pt>
                <c:pt idx="799">
                  <c:v>16.899999999999999</c:v>
                </c:pt>
                <c:pt idx="800">
                  <c:v>16.899999999999999</c:v>
                </c:pt>
                <c:pt idx="801">
                  <c:v>16.899999999999999</c:v>
                </c:pt>
                <c:pt idx="802">
                  <c:v>16.899999999999999</c:v>
                </c:pt>
                <c:pt idx="803">
                  <c:v>16.899999999999999</c:v>
                </c:pt>
                <c:pt idx="804">
                  <c:v>16.899999999999999</c:v>
                </c:pt>
                <c:pt idx="805">
                  <c:v>16.899999999999999</c:v>
                </c:pt>
                <c:pt idx="806">
                  <c:v>16.899999999999999</c:v>
                </c:pt>
                <c:pt idx="807">
                  <c:v>16.899999999999999</c:v>
                </c:pt>
                <c:pt idx="808">
                  <c:v>16.899999999999999</c:v>
                </c:pt>
                <c:pt idx="809">
                  <c:v>16.899999999999999</c:v>
                </c:pt>
                <c:pt idx="810">
                  <c:v>16.899999999999999</c:v>
                </c:pt>
                <c:pt idx="811">
                  <c:v>16.899999999999999</c:v>
                </c:pt>
                <c:pt idx="812">
                  <c:v>16.899999999999999</c:v>
                </c:pt>
                <c:pt idx="813">
                  <c:v>16.899999999999999</c:v>
                </c:pt>
                <c:pt idx="814">
                  <c:v>16.899999999999999</c:v>
                </c:pt>
                <c:pt idx="815">
                  <c:v>16.899999999999999</c:v>
                </c:pt>
                <c:pt idx="816">
                  <c:v>16.899999999999999</c:v>
                </c:pt>
                <c:pt idx="817">
                  <c:v>16.899999999999999</c:v>
                </c:pt>
                <c:pt idx="818">
                  <c:v>16.899999999999999</c:v>
                </c:pt>
                <c:pt idx="819">
                  <c:v>16.899999999999999</c:v>
                </c:pt>
                <c:pt idx="820">
                  <c:v>16.899999999999999</c:v>
                </c:pt>
                <c:pt idx="821">
                  <c:v>16.899999999999999</c:v>
                </c:pt>
                <c:pt idx="822">
                  <c:v>16.899999999999999</c:v>
                </c:pt>
                <c:pt idx="823">
                  <c:v>16.899999999999999</c:v>
                </c:pt>
                <c:pt idx="824">
                  <c:v>16.899999999999999</c:v>
                </c:pt>
                <c:pt idx="825">
                  <c:v>16.899999999999999</c:v>
                </c:pt>
                <c:pt idx="826">
                  <c:v>16.899999999999999</c:v>
                </c:pt>
                <c:pt idx="827">
                  <c:v>16.899999999999999</c:v>
                </c:pt>
                <c:pt idx="828">
                  <c:v>16.899999999999999</c:v>
                </c:pt>
                <c:pt idx="829">
                  <c:v>16.899999999999999</c:v>
                </c:pt>
                <c:pt idx="830">
                  <c:v>16.899999999999999</c:v>
                </c:pt>
                <c:pt idx="831">
                  <c:v>16.899999999999999</c:v>
                </c:pt>
                <c:pt idx="832">
                  <c:v>16.899999999999999</c:v>
                </c:pt>
                <c:pt idx="833">
                  <c:v>16.899999999999999</c:v>
                </c:pt>
                <c:pt idx="834">
                  <c:v>16.899999999999999</c:v>
                </c:pt>
                <c:pt idx="835">
                  <c:v>16.899999999999999</c:v>
                </c:pt>
                <c:pt idx="836">
                  <c:v>16.899999999999999</c:v>
                </c:pt>
                <c:pt idx="837">
                  <c:v>16.899999999999999</c:v>
                </c:pt>
                <c:pt idx="838">
                  <c:v>16.899999999999999</c:v>
                </c:pt>
                <c:pt idx="839">
                  <c:v>16.899999999999999</c:v>
                </c:pt>
                <c:pt idx="840">
                  <c:v>18.899999999999999</c:v>
                </c:pt>
                <c:pt idx="841">
                  <c:v>18.899999999999999</c:v>
                </c:pt>
                <c:pt idx="842">
                  <c:v>18.899999999999999</c:v>
                </c:pt>
                <c:pt idx="843">
                  <c:v>18.899999999999999</c:v>
                </c:pt>
                <c:pt idx="844">
                  <c:v>18.899999999999999</c:v>
                </c:pt>
                <c:pt idx="845">
                  <c:v>18.899999999999999</c:v>
                </c:pt>
                <c:pt idx="846">
                  <c:v>18.899999999999999</c:v>
                </c:pt>
                <c:pt idx="847">
                  <c:v>18.899999999999999</c:v>
                </c:pt>
                <c:pt idx="848">
                  <c:v>18.899999999999999</c:v>
                </c:pt>
                <c:pt idx="849">
                  <c:v>18.899999999999999</c:v>
                </c:pt>
                <c:pt idx="850">
                  <c:v>18.899999999999999</c:v>
                </c:pt>
                <c:pt idx="851">
                  <c:v>18.899999999999999</c:v>
                </c:pt>
                <c:pt idx="852">
                  <c:v>18.899999999999999</c:v>
                </c:pt>
                <c:pt idx="853">
                  <c:v>18.899999999999999</c:v>
                </c:pt>
                <c:pt idx="854">
                  <c:v>18.899999999999999</c:v>
                </c:pt>
                <c:pt idx="855">
                  <c:v>18.899999999999999</c:v>
                </c:pt>
                <c:pt idx="856">
                  <c:v>18.899999999999999</c:v>
                </c:pt>
                <c:pt idx="857">
                  <c:v>18.899999999999999</c:v>
                </c:pt>
                <c:pt idx="858">
                  <c:v>18.899999999999999</c:v>
                </c:pt>
                <c:pt idx="859">
                  <c:v>18.899999999999999</c:v>
                </c:pt>
                <c:pt idx="860">
                  <c:v>18.899999999999999</c:v>
                </c:pt>
                <c:pt idx="861">
                  <c:v>18.899999999999999</c:v>
                </c:pt>
                <c:pt idx="862">
                  <c:v>18.899999999999999</c:v>
                </c:pt>
                <c:pt idx="863">
                  <c:v>18.899999999999999</c:v>
                </c:pt>
                <c:pt idx="864">
                  <c:v>18.899999999999999</c:v>
                </c:pt>
                <c:pt idx="865">
                  <c:v>18.899999999999999</c:v>
                </c:pt>
                <c:pt idx="866">
                  <c:v>18.899999999999999</c:v>
                </c:pt>
                <c:pt idx="867">
                  <c:v>18.899999999999999</c:v>
                </c:pt>
                <c:pt idx="868">
                  <c:v>18.899999999999999</c:v>
                </c:pt>
                <c:pt idx="869">
                  <c:v>18.899999999999999</c:v>
                </c:pt>
                <c:pt idx="870">
                  <c:v>18.899999999999999</c:v>
                </c:pt>
                <c:pt idx="871">
                  <c:v>18.899999999999999</c:v>
                </c:pt>
                <c:pt idx="872">
                  <c:v>18.899999999999999</c:v>
                </c:pt>
                <c:pt idx="873">
                  <c:v>18.899999999999999</c:v>
                </c:pt>
                <c:pt idx="874">
                  <c:v>18.899999999999999</c:v>
                </c:pt>
                <c:pt idx="875">
                  <c:v>18.899999999999999</c:v>
                </c:pt>
                <c:pt idx="876">
                  <c:v>18.899999999999999</c:v>
                </c:pt>
                <c:pt idx="877">
                  <c:v>18.899999999999999</c:v>
                </c:pt>
                <c:pt idx="878">
                  <c:v>18.899999999999999</c:v>
                </c:pt>
                <c:pt idx="879">
                  <c:v>18.899999999999999</c:v>
                </c:pt>
                <c:pt idx="880">
                  <c:v>18.899999999999999</c:v>
                </c:pt>
                <c:pt idx="881">
                  <c:v>18.899999999999999</c:v>
                </c:pt>
                <c:pt idx="882">
                  <c:v>18.899999999999999</c:v>
                </c:pt>
                <c:pt idx="883">
                  <c:v>18.899999999999999</c:v>
                </c:pt>
                <c:pt idx="884">
                  <c:v>18.899999999999999</c:v>
                </c:pt>
                <c:pt idx="885">
                  <c:v>18.899999999999999</c:v>
                </c:pt>
                <c:pt idx="886">
                  <c:v>18.899999999999999</c:v>
                </c:pt>
                <c:pt idx="887">
                  <c:v>18.899999999999999</c:v>
                </c:pt>
                <c:pt idx="888">
                  <c:v>18.899999999999999</c:v>
                </c:pt>
                <c:pt idx="889">
                  <c:v>18.899999999999999</c:v>
                </c:pt>
                <c:pt idx="890">
                  <c:v>18.899999999999999</c:v>
                </c:pt>
                <c:pt idx="891">
                  <c:v>18.899999999999999</c:v>
                </c:pt>
                <c:pt idx="892">
                  <c:v>18.899999999999999</c:v>
                </c:pt>
                <c:pt idx="893">
                  <c:v>18.899999999999999</c:v>
                </c:pt>
                <c:pt idx="894">
                  <c:v>18.899999999999999</c:v>
                </c:pt>
                <c:pt idx="895">
                  <c:v>18.899999999999999</c:v>
                </c:pt>
                <c:pt idx="896">
                  <c:v>18.899999999999999</c:v>
                </c:pt>
                <c:pt idx="897">
                  <c:v>18.899999999999999</c:v>
                </c:pt>
                <c:pt idx="898">
                  <c:v>18.899999999999999</c:v>
                </c:pt>
                <c:pt idx="899">
                  <c:v>18.899999999999999</c:v>
                </c:pt>
                <c:pt idx="900">
                  <c:v>21.3</c:v>
                </c:pt>
                <c:pt idx="901">
                  <c:v>21.3</c:v>
                </c:pt>
                <c:pt idx="902">
                  <c:v>21.3</c:v>
                </c:pt>
                <c:pt idx="903">
                  <c:v>21.3</c:v>
                </c:pt>
                <c:pt idx="904">
                  <c:v>21.3</c:v>
                </c:pt>
                <c:pt idx="905">
                  <c:v>21.3</c:v>
                </c:pt>
                <c:pt idx="906">
                  <c:v>21.3</c:v>
                </c:pt>
                <c:pt idx="907">
                  <c:v>21.3</c:v>
                </c:pt>
                <c:pt idx="908">
                  <c:v>21.3</c:v>
                </c:pt>
                <c:pt idx="909">
                  <c:v>21.3</c:v>
                </c:pt>
                <c:pt idx="910">
                  <c:v>21.3</c:v>
                </c:pt>
                <c:pt idx="911">
                  <c:v>21.3</c:v>
                </c:pt>
                <c:pt idx="912">
                  <c:v>21.3</c:v>
                </c:pt>
                <c:pt idx="913">
                  <c:v>21.3</c:v>
                </c:pt>
                <c:pt idx="914">
                  <c:v>21.3</c:v>
                </c:pt>
                <c:pt idx="915">
                  <c:v>21.3</c:v>
                </c:pt>
                <c:pt idx="916">
                  <c:v>21.3</c:v>
                </c:pt>
                <c:pt idx="917">
                  <c:v>21.3</c:v>
                </c:pt>
                <c:pt idx="918">
                  <c:v>21.3</c:v>
                </c:pt>
                <c:pt idx="919">
                  <c:v>21.3</c:v>
                </c:pt>
                <c:pt idx="920">
                  <c:v>21.3</c:v>
                </c:pt>
                <c:pt idx="921">
                  <c:v>21.3</c:v>
                </c:pt>
                <c:pt idx="922">
                  <c:v>21.3</c:v>
                </c:pt>
                <c:pt idx="923">
                  <c:v>21.3</c:v>
                </c:pt>
                <c:pt idx="924">
                  <c:v>21.3</c:v>
                </c:pt>
                <c:pt idx="925">
                  <c:v>21.3</c:v>
                </c:pt>
                <c:pt idx="926">
                  <c:v>21.3</c:v>
                </c:pt>
                <c:pt idx="927">
                  <c:v>21.3</c:v>
                </c:pt>
                <c:pt idx="928">
                  <c:v>21.3</c:v>
                </c:pt>
                <c:pt idx="929">
                  <c:v>21.3</c:v>
                </c:pt>
                <c:pt idx="930">
                  <c:v>21.3</c:v>
                </c:pt>
                <c:pt idx="931">
                  <c:v>21.3</c:v>
                </c:pt>
                <c:pt idx="932">
                  <c:v>21.3</c:v>
                </c:pt>
                <c:pt idx="933">
                  <c:v>21.3</c:v>
                </c:pt>
                <c:pt idx="934">
                  <c:v>21.3</c:v>
                </c:pt>
                <c:pt idx="935">
                  <c:v>21.3</c:v>
                </c:pt>
                <c:pt idx="936">
                  <c:v>21.3</c:v>
                </c:pt>
                <c:pt idx="937">
                  <c:v>21.3</c:v>
                </c:pt>
                <c:pt idx="938">
                  <c:v>21.3</c:v>
                </c:pt>
                <c:pt idx="939">
                  <c:v>21.3</c:v>
                </c:pt>
                <c:pt idx="940">
                  <c:v>21.3</c:v>
                </c:pt>
                <c:pt idx="941">
                  <c:v>21.3</c:v>
                </c:pt>
                <c:pt idx="942">
                  <c:v>21.3</c:v>
                </c:pt>
                <c:pt idx="943">
                  <c:v>21.3</c:v>
                </c:pt>
                <c:pt idx="944">
                  <c:v>21.3</c:v>
                </c:pt>
                <c:pt idx="945">
                  <c:v>21.3</c:v>
                </c:pt>
                <c:pt idx="946">
                  <c:v>21.3</c:v>
                </c:pt>
                <c:pt idx="947">
                  <c:v>21.3</c:v>
                </c:pt>
                <c:pt idx="948">
                  <c:v>21.3</c:v>
                </c:pt>
                <c:pt idx="949">
                  <c:v>21.3</c:v>
                </c:pt>
                <c:pt idx="950">
                  <c:v>21.3</c:v>
                </c:pt>
                <c:pt idx="951">
                  <c:v>21.3</c:v>
                </c:pt>
                <c:pt idx="952">
                  <c:v>21.3</c:v>
                </c:pt>
                <c:pt idx="953">
                  <c:v>21.3</c:v>
                </c:pt>
                <c:pt idx="954">
                  <c:v>21.3</c:v>
                </c:pt>
                <c:pt idx="955">
                  <c:v>21.3</c:v>
                </c:pt>
                <c:pt idx="956">
                  <c:v>21.3</c:v>
                </c:pt>
                <c:pt idx="957">
                  <c:v>21.3</c:v>
                </c:pt>
                <c:pt idx="958">
                  <c:v>21.3</c:v>
                </c:pt>
                <c:pt idx="959">
                  <c:v>21.3</c:v>
                </c:pt>
                <c:pt idx="960">
                  <c:v>22.9</c:v>
                </c:pt>
                <c:pt idx="961">
                  <c:v>22.9</c:v>
                </c:pt>
                <c:pt idx="962">
                  <c:v>22.9</c:v>
                </c:pt>
                <c:pt idx="963">
                  <c:v>22.9</c:v>
                </c:pt>
                <c:pt idx="964">
                  <c:v>22.9</c:v>
                </c:pt>
                <c:pt idx="965">
                  <c:v>22.9</c:v>
                </c:pt>
                <c:pt idx="966">
                  <c:v>22.9</c:v>
                </c:pt>
                <c:pt idx="967">
                  <c:v>22.9</c:v>
                </c:pt>
                <c:pt idx="968">
                  <c:v>22.9</c:v>
                </c:pt>
                <c:pt idx="969">
                  <c:v>22.9</c:v>
                </c:pt>
                <c:pt idx="970">
                  <c:v>22.9</c:v>
                </c:pt>
                <c:pt idx="971">
                  <c:v>22.9</c:v>
                </c:pt>
                <c:pt idx="972">
                  <c:v>22.9</c:v>
                </c:pt>
                <c:pt idx="973">
                  <c:v>22.9</c:v>
                </c:pt>
                <c:pt idx="974">
                  <c:v>22.9</c:v>
                </c:pt>
                <c:pt idx="975">
                  <c:v>22.9</c:v>
                </c:pt>
                <c:pt idx="976">
                  <c:v>22.9</c:v>
                </c:pt>
                <c:pt idx="977">
                  <c:v>22.9</c:v>
                </c:pt>
                <c:pt idx="978">
                  <c:v>22.9</c:v>
                </c:pt>
                <c:pt idx="979">
                  <c:v>22.9</c:v>
                </c:pt>
                <c:pt idx="980">
                  <c:v>22.9</c:v>
                </c:pt>
                <c:pt idx="981">
                  <c:v>22.9</c:v>
                </c:pt>
                <c:pt idx="982">
                  <c:v>22.9</c:v>
                </c:pt>
                <c:pt idx="983">
                  <c:v>22.9</c:v>
                </c:pt>
                <c:pt idx="984">
                  <c:v>22.9</c:v>
                </c:pt>
                <c:pt idx="985">
                  <c:v>22.9</c:v>
                </c:pt>
                <c:pt idx="986">
                  <c:v>22.9</c:v>
                </c:pt>
                <c:pt idx="987">
                  <c:v>22.9</c:v>
                </c:pt>
                <c:pt idx="988">
                  <c:v>22.9</c:v>
                </c:pt>
                <c:pt idx="989">
                  <c:v>22.9</c:v>
                </c:pt>
                <c:pt idx="990">
                  <c:v>22.9</c:v>
                </c:pt>
                <c:pt idx="991">
                  <c:v>22.9</c:v>
                </c:pt>
                <c:pt idx="992">
                  <c:v>22.9</c:v>
                </c:pt>
                <c:pt idx="993">
                  <c:v>22.9</c:v>
                </c:pt>
                <c:pt idx="994">
                  <c:v>22.9</c:v>
                </c:pt>
                <c:pt idx="995">
                  <c:v>22.9</c:v>
                </c:pt>
                <c:pt idx="996">
                  <c:v>22.9</c:v>
                </c:pt>
                <c:pt idx="997">
                  <c:v>22.9</c:v>
                </c:pt>
                <c:pt idx="998">
                  <c:v>22.9</c:v>
                </c:pt>
                <c:pt idx="999">
                  <c:v>22.9</c:v>
                </c:pt>
                <c:pt idx="1000">
                  <c:v>22.9</c:v>
                </c:pt>
                <c:pt idx="1001">
                  <c:v>22.9</c:v>
                </c:pt>
                <c:pt idx="1002">
                  <c:v>22.9</c:v>
                </c:pt>
                <c:pt idx="1003">
                  <c:v>22.9</c:v>
                </c:pt>
                <c:pt idx="1004">
                  <c:v>22.9</c:v>
                </c:pt>
                <c:pt idx="1005">
                  <c:v>22.9</c:v>
                </c:pt>
                <c:pt idx="1006">
                  <c:v>22.9</c:v>
                </c:pt>
                <c:pt idx="1007">
                  <c:v>22.9</c:v>
                </c:pt>
                <c:pt idx="1008">
                  <c:v>22.9</c:v>
                </c:pt>
                <c:pt idx="1009">
                  <c:v>22.9</c:v>
                </c:pt>
                <c:pt idx="1010">
                  <c:v>22.9</c:v>
                </c:pt>
                <c:pt idx="1011">
                  <c:v>22.9</c:v>
                </c:pt>
                <c:pt idx="1012">
                  <c:v>22.9</c:v>
                </c:pt>
                <c:pt idx="1013">
                  <c:v>22.9</c:v>
                </c:pt>
                <c:pt idx="1014">
                  <c:v>22.9</c:v>
                </c:pt>
                <c:pt idx="1015">
                  <c:v>22.9</c:v>
                </c:pt>
                <c:pt idx="1016">
                  <c:v>22.9</c:v>
                </c:pt>
                <c:pt idx="1017">
                  <c:v>22.9</c:v>
                </c:pt>
                <c:pt idx="1018">
                  <c:v>22.9</c:v>
                </c:pt>
                <c:pt idx="1019">
                  <c:v>22.9</c:v>
                </c:pt>
                <c:pt idx="1020">
                  <c:v>22.8</c:v>
                </c:pt>
                <c:pt idx="1021">
                  <c:v>22.8</c:v>
                </c:pt>
                <c:pt idx="1022">
                  <c:v>22.8</c:v>
                </c:pt>
                <c:pt idx="1023">
                  <c:v>22.8</c:v>
                </c:pt>
                <c:pt idx="1024">
                  <c:v>22.8</c:v>
                </c:pt>
                <c:pt idx="1025">
                  <c:v>22.8</c:v>
                </c:pt>
                <c:pt idx="1026">
                  <c:v>22.8</c:v>
                </c:pt>
                <c:pt idx="1027">
                  <c:v>22.8</c:v>
                </c:pt>
                <c:pt idx="1028">
                  <c:v>22.8</c:v>
                </c:pt>
                <c:pt idx="1029">
                  <c:v>22.8</c:v>
                </c:pt>
                <c:pt idx="1030">
                  <c:v>22.8</c:v>
                </c:pt>
                <c:pt idx="1031">
                  <c:v>22.8</c:v>
                </c:pt>
                <c:pt idx="1032">
                  <c:v>22.8</c:v>
                </c:pt>
                <c:pt idx="1033">
                  <c:v>22.8</c:v>
                </c:pt>
                <c:pt idx="1034">
                  <c:v>22.8</c:v>
                </c:pt>
                <c:pt idx="1035">
                  <c:v>22.8</c:v>
                </c:pt>
                <c:pt idx="1036">
                  <c:v>22.8</c:v>
                </c:pt>
                <c:pt idx="1037">
                  <c:v>22.8</c:v>
                </c:pt>
                <c:pt idx="1038">
                  <c:v>22.8</c:v>
                </c:pt>
                <c:pt idx="1039">
                  <c:v>22.8</c:v>
                </c:pt>
                <c:pt idx="1040">
                  <c:v>22.8</c:v>
                </c:pt>
                <c:pt idx="1041">
                  <c:v>22.8</c:v>
                </c:pt>
                <c:pt idx="1042">
                  <c:v>22.8</c:v>
                </c:pt>
                <c:pt idx="1043">
                  <c:v>22.8</c:v>
                </c:pt>
                <c:pt idx="1044">
                  <c:v>22.8</c:v>
                </c:pt>
                <c:pt idx="1045">
                  <c:v>22.8</c:v>
                </c:pt>
                <c:pt idx="1046">
                  <c:v>22.8</c:v>
                </c:pt>
                <c:pt idx="1047">
                  <c:v>22.8</c:v>
                </c:pt>
                <c:pt idx="1048">
                  <c:v>22.8</c:v>
                </c:pt>
                <c:pt idx="1049">
                  <c:v>22.8</c:v>
                </c:pt>
                <c:pt idx="1050">
                  <c:v>22.8</c:v>
                </c:pt>
                <c:pt idx="1051">
                  <c:v>22.8</c:v>
                </c:pt>
                <c:pt idx="1052">
                  <c:v>22.8</c:v>
                </c:pt>
                <c:pt idx="1053">
                  <c:v>22.8</c:v>
                </c:pt>
                <c:pt idx="1054">
                  <c:v>22.8</c:v>
                </c:pt>
                <c:pt idx="1055">
                  <c:v>22.8</c:v>
                </c:pt>
                <c:pt idx="1056">
                  <c:v>22.8</c:v>
                </c:pt>
                <c:pt idx="1057">
                  <c:v>22.8</c:v>
                </c:pt>
                <c:pt idx="1058">
                  <c:v>22.8</c:v>
                </c:pt>
                <c:pt idx="1059">
                  <c:v>22.8</c:v>
                </c:pt>
                <c:pt idx="1060">
                  <c:v>22.8</c:v>
                </c:pt>
                <c:pt idx="1061">
                  <c:v>22.8</c:v>
                </c:pt>
                <c:pt idx="1062">
                  <c:v>22.8</c:v>
                </c:pt>
                <c:pt idx="1063">
                  <c:v>22.8</c:v>
                </c:pt>
                <c:pt idx="1064">
                  <c:v>22.8</c:v>
                </c:pt>
                <c:pt idx="1065">
                  <c:v>22.8</c:v>
                </c:pt>
                <c:pt idx="1066">
                  <c:v>22.8</c:v>
                </c:pt>
                <c:pt idx="1067">
                  <c:v>22.8</c:v>
                </c:pt>
                <c:pt idx="1068">
                  <c:v>22.8</c:v>
                </c:pt>
                <c:pt idx="1069">
                  <c:v>22.8</c:v>
                </c:pt>
                <c:pt idx="1070">
                  <c:v>22.8</c:v>
                </c:pt>
                <c:pt idx="1071">
                  <c:v>22.8</c:v>
                </c:pt>
                <c:pt idx="1072">
                  <c:v>22.8</c:v>
                </c:pt>
                <c:pt idx="1073">
                  <c:v>22.8</c:v>
                </c:pt>
                <c:pt idx="1074">
                  <c:v>22.8</c:v>
                </c:pt>
                <c:pt idx="1075">
                  <c:v>22.8</c:v>
                </c:pt>
                <c:pt idx="1076">
                  <c:v>22.8</c:v>
                </c:pt>
                <c:pt idx="1077">
                  <c:v>22.8</c:v>
                </c:pt>
                <c:pt idx="1078">
                  <c:v>22.8</c:v>
                </c:pt>
                <c:pt idx="1079">
                  <c:v>22.8</c:v>
                </c:pt>
                <c:pt idx="1080">
                  <c:v>23</c:v>
                </c:pt>
                <c:pt idx="1081">
                  <c:v>23</c:v>
                </c:pt>
                <c:pt idx="1082">
                  <c:v>23</c:v>
                </c:pt>
                <c:pt idx="1083">
                  <c:v>23</c:v>
                </c:pt>
                <c:pt idx="1084">
                  <c:v>23</c:v>
                </c:pt>
                <c:pt idx="1085">
                  <c:v>23</c:v>
                </c:pt>
                <c:pt idx="1086">
                  <c:v>23</c:v>
                </c:pt>
                <c:pt idx="1087">
                  <c:v>23</c:v>
                </c:pt>
                <c:pt idx="1088">
                  <c:v>23</c:v>
                </c:pt>
                <c:pt idx="1089">
                  <c:v>23</c:v>
                </c:pt>
                <c:pt idx="1090">
                  <c:v>23</c:v>
                </c:pt>
                <c:pt idx="1091">
                  <c:v>23</c:v>
                </c:pt>
                <c:pt idx="1092">
                  <c:v>23</c:v>
                </c:pt>
                <c:pt idx="1093">
                  <c:v>23</c:v>
                </c:pt>
                <c:pt idx="1094">
                  <c:v>23</c:v>
                </c:pt>
                <c:pt idx="1095">
                  <c:v>23</c:v>
                </c:pt>
                <c:pt idx="1096">
                  <c:v>23</c:v>
                </c:pt>
                <c:pt idx="1097">
                  <c:v>23</c:v>
                </c:pt>
                <c:pt idx="1098">
                  <c:v>23</c:v>
                </c:pt>
                <c:pt idx="1099">
                  <c:v>23</c:v>
                </c:pt>
                <c:pt idx="1100">
                  <c:v>23</c:v>
                </c:pt>
                <c:pt idx="1101">
                  <c:v>23</c:v>
                </c:pt>
                <c:pt idx="1102">
                  <c:v>23</c:v>
                </c:pt>
                <c:pt idx="1103">
                  <c:v>23</c:v>
                </c:pt>
                <c:pt idx="1104">
                  <c:v>23</c:v>
                </c:pt>
                <c:pt idx="1105">
                  <c:v>23</c:v>
                </c:pt>
                <c:pt idx="1106">
                  <c:v>23</c:v>
                </c:pt>
                <c:pt idx="1107">
                  <c:v>23</c:v>
                </c:pt>
                <c:pt idx="1108">
                  <c:v>23</c:v>
                </c:pt>
                <c:pt idx="1109">
                  <c:v>23</c:v>
                </c:pt>
                <c:pt idx="1110">
                  <c:v>23</c:v>
                </c:pt>
                <c:pt idx="1111">
                  <c:v>23</c:v>
                </c:pt>
                <c:pt idx="1112">
                  <c:v>23</c:v>
                </c:pt>
                <c:pt idx="1113">
                  <c:v>23</c:v>
                </c:pt>
                <c:pt idx="1114">
                  <c:v>23</c:v>
                </c:pt>
                <c:pt idx="1115">
                  <c:v>23</c:v>
                </c:pt>
                <c:pt idx="1116">
                  <c:v>23</c:v>
                </c:pt>
                <c:pt idx="1117">
                  <c:v>23</c:v>
                </c:pt>
                <c:pt idx="1118">
                  <c:v>23</c:v>
                </c:pt>
                <c:pt idx="1119">
                  <c:v>23</c:v>
                </c:pt>
                <c:pt idx="1120">
                  <c:v>23</c:v>
                </c:pt>
                <c:pt idx="1121">
                  <c:v>23</c:v>
                </c:pt>
                <c:pt idx="1122">
                  <c:v>23</c:v>
                </c:pt>
                <c:pt idx="1123">
                  <c:v>23</c:v>
                </c:pt>
                <c:pt idx="1124">
                  <c:v>23</c:v>
                </c:pt>
                <c:pt idx="1125">
                  <c:v>23</c:v>
                </c:pt>
                <c:pt idx="1126">
                  <c:v>23</c:v>
                </c:pt>
                <c:pt idx="1127">
                  <c:v>23</c:v>
                </c:pt>
                <c:pt idx="1128">
                  <c:v>23</c:v>
                </c:pt>
                <c:pt idx="1129">
                  <c:v>23</c:v>
                </c:pt>
                <c:pt idx="1130">
                  <c:v>23</c:v>
                </c:pt>
                <c:pt idx="1131">
                  <c:v>23</c:v>
                </c:pt>
                <c:pt idx="1132">
                  <c:v>23</c:v>
                </c:pt>
                <c:pt idx="1133">
                  <c:v>23</c:v>
                </c:pt>
                <c:pt idx="1134">
                  <c:v>23</c:v>
                </c:pt>
                <c:pt idx="1135">
                  <c:v>23</c:v>
                </c:pt>
                <c:pt idx="1136">
                  <c:v>23</c:v>
                </c:pt>
                <c:pt idx="1137">
                  <c:v>23</c:v>
                </c:pt>
                <c:pt idx="1138">
                  <c:v>23</c:v>
                </c:pt>
                <c:pt idx="1139">
                  <c:v>23</c:v>
                </c:pt>
                <c:pt idx="1140">
                  <c:v>22.4</c:v>
                </c:pt>
                <c:pt idx="1141">
                  <c:v>22.4</c:v>
                </c:pt>
                <c:pt idx="1142">
                  <c:v>22.4</c:v>
                </c:pt>
                <c:pt idx="1143">
                  <c:v>22.4</c:v>
                </c:pt>
                <c:pt idx="1144">
                  <c:v>22.4</c:v>
                </c:pt>
                <c:pt idx="1145">
                  <c:v>22.4</c:v>
                </c:pt>
                <c:pt idx="1146">
                  <c:v>22.4</c:v>
                </c:pt>
                <c:pt idx="1147">
                  <c:v>22.4</c:v>
                </c:pt>
                <c:pt idx="1148">
                  <c:v>22.4</c:v>
                </c:pt>
                <c:pt idx="1149">
                  <c:v>22.4</c:v>
                </c:pt>
                <c:pt idx="1150">
                  <c:v>22.4</c:v>
                </c:pt>
                <c:pt idx="1151">
                  <c:v>22.4</c:v>
                </c:pt>
                <c:pt idx="1152">
                  <c:v>22.4</c:v>
                </c:pt>
                <c:pt idx="1153">
                  <c:v>22.4</c:v>
                </c:pt>
                <c:pt idx="1154">
                  <c:v>22.4</c:v>
                </c:pt>
                <c:pt idx="1155">
                  <c:v>22.4</c:v>
                </c:pt>
                <c:pt idx="1156">
                  <c:v>22.4</c:v>
                </c:pt>
                <c:pt idx="1157">
                  <c:v>22.4</c:v>
                </c:pt>
                <c:pt idx="1158">
                  <c:v>22.4</c:v>
                </c:pt>
                <c:pt idx="1159">
                  <c:v>22.4</c:v>
                </c:pt>
                <c:pt idx="1160">
                  <c:v>22.4</c:v>
                </c:pt>
                <c:pt idx="1161">
                  <c:v>22.4</c:v>
                </c:pt>
                <c:pt idx="1162">
                  <c:v>22.4</c:v>
                </c:pt>
                <c:pt idx="1163">
                  <c:v>22.4</c:v>
                </c:pt>
                <c:pt idx="1164">
                  <c:v>22.4</c:v>
                </c:pt>
                <c:pt idx="1165">
                  <c:v>22.4</c:v>
                </c:pt>
                <c:pt idx="1166">
                  <c:v>22.4</c:v>
                </c:pt>
                <c:pt idx="1167">
                  <c:v>22.4</c:v>
                </c:pt>
                <c:pt idx="1168">
                  <c:v>22.4</c:v>
                </c:pt>
                <c:pt idx="1169">
                  <c:v>22.4</c:v>
                </c:pt>
                <c:pt idx="1170">
                  <c:v>22.4</c:v>
                </c:pt>
                <c:pt idx="1171">
                  <c:v>22.4</c:v>
                </c:pt>
                <c:pt idx="1172">
                  <c:v>22.4</c:v>
                </c:pt>
                <c:pt idx="1173">
                  <c:v>22.4</c:v>
                </c:pt>
                <c:pt idx="1174">
                  <c:v>22.4</c:v>
                </c:pt>
                <c:pt idx="1175">
                  <c:v>22.4</c:v>
                </c:pt>
                <c:pt idx="1176">
                  <c:v>22.4</c:v>
                </c:pt>
                <c:pt idx="1177">
                  <c:v>22.4</c:v>
                </c:pt>
                <c:pt idx="1178">
                  <c:v>22.4</c:v>
                </c:pt>
                <c:pt idx="1179">
                  <c:v>22.4</c:v>
                </c:pt>
                <c:pt idx="1180">
                  <c:v>22.4</c:v>
                </c:pt>
                <c:pt idx="1181">
                  <c:v>22.4</c:v>
                </c:pt>
                <c:pt idx="1182">
                  <c:v>22.4</c:v>
                </c:pt>
                <c:pt idx="1183">
                  <c:v>22.4</c:v>
                </c:pt>
                <c:pt idx="1184">
                  <c:v>22.4</c:v>
                </c:pt>
                <c:pt idx="1185">
                  <c:v>22.4</c:v>
                </c:pt>
                <c:pt idx="1186">
                  <c:v>22.4</c:v>
                </c:pt>
                <c:pt idx="1187">
                  <c:v>22.4</c:v>
                </c:pt>
                <c:pt idx="1188">
                  <c:v>22.4</c:v>
                </c:pt>
                <c:pt idx="1189">
                  <c:v>22.4</c:v>
                </c:pt>
                <c:pt idx="1190">
                  <c:v>22.4</c:v>
                </c:pt>
                <c:pt idx="1191">
                  <c:v>22.4</c:v>
                </c:pt>
                <c:pt idx="1192">
                  <c:v>22.4</c:v>
                </c:pt>
                <c:pt idx="1193">
                  <c:v>22.4</c:v>
                </c:pt>
                <c:pt idx="1194">
                  <c:v>22.4</c:v>
                </c:pt>
                <c:pt idx="1195">
                  <c:v>22.4</c:v>
                </c:pt>
                <c:pt idx="1196">
                  <c:v>22.4</c:v>
                </c:pt>
                <c:pt idx="1197">
                  <c:v>22.4</c:v>
                </c:pt>
                <c:pt idx="1198">
                  <c:v>22.4</c:v>
                </c:pt>
                <c:pt idx="1199">
                  <c:v>22.4</c:v>
                </c:pt>
                <c:pt idx="1200">
                  <c:v>19.7</c:v>
                </c:pt>
                <c:pt idx="1201">
                  <c:v>19.7</c:v>
                </c:pt>
                <c:pt idx="1202">
                  <c:v>19.7</c:v>
                </c:pt>
                <c:pt idx="1203">
                  <c:v>19.7</c:v>
                </c:pt>
                <c:pt idx="1204">
                  <c:v>19.7</c:v>
                </c:pt>
                <c:pt idx="1205">
                  <c:v>19.7</c:v>
                </c:pt>
                <c:pt idx="1206">
                  <c:v>19.7</c:v>
                </c:pt>
                <c:pt idx="1207">
                  <c:v>19.7</c:v>
                </c:pt>
                <c:pt idx="1208">
                  <c:v>19.7</c:v>
                </c:pt>
                <c:pt idx="1209">
                  <c:v>19.7</c:v>
                </c:pt>
                <c:pt idx="1210">
                  <c:v>19.7</c:v>
                </c:pt>
                <c:pt idx="1211">
                  <c:v>19.7</c:v>
                </c:pt>
                <c:pt idx="1212">
                  <c:v>19.7</c:v>
                </c:pt>
                <c:pt idx="1213">
                  <c:v>19.7</c:v>
                </c:pt>
                <c:pt idx="1214">
                  <c:v>19.7</c:v>
                </c:pt>
                <c:pt idx="1215">
                  <c:v>19.7</c:v>
                </c:pt>
                <c:pt idx="1216">
                  <c:v>19.7</c:v>
                </c:pt>
                <c:pt idx="1217">
                  <c:v>19.7</c:v>
                </c:pt>
                <c:pt idx="1218">
                  <c:v>19.7</c:v>
                </c:pt>
                <c:pt idx="1219">
                  <c:v>19.7</c:v>
                </c:pt>
                <c:pt idx="1220">
                  <c:v>19.7</c:v>
                </c:pt>
                <c:pt idx="1221">
                  <c:v>19.7</c:v>
                </c:pt>
                <c:pt idx="1222">
                  <c:v>19.7</c:v>
                </c:pt>
                <c:pt idx="1223">
                  <c:v>19.7</c:v>
                </c:pt>
                <c:pt idx="1224">
                  <c:v>19.7</c:v>
                </c:pt>
                <c:pt idx="1225">
                  <c:v>19.7</c:v>
                </c:pt>
                <c:pt idx="1226">
                  <c:v>19.7</c:v>
                </c:pt>
                <c:pt idx="1227">
                  <c:v>19.7</c:v>
                </c:pt>
                <c:pt idx="1228">
                  <c:v>19.7</c:v>
                </c:pt>
                <c:pt idx="1229">
                  <c:v>19.7</c:v>
                </c:pt>
                <c:pt idx="1230">
                  <c:v>19.7</c:v>
                </c:pt>
                <c:pt idx="1231">
                  <c:v>19.7</c:v>
                </c:pt>
                <c:pt idx="1232">
                  <c:v>19.7</c:v>
                </c:pt>
                <c:pt idx="1233">
                  <c:v>19.7</c:v>
                </c:pt>
                <c:pt idx="1234">
                  <c:v>19.7</c:v>
                </c:pt>
                <c:pt idx="1235">
                  <c:v>19.7</c:v>
                </c:pt>
                <c:pt idx="1236">
                  <c:v>19.7</c:v>
                </c:pt>
                <c:pt idx="1237">
                  <c:v>19.7</c:v>
                </c:pt>
                <c:pt idx="1238">
                  <c:v>19.7</c:v>
                </c:pt>
                <c:pt idx="1239">
                  <c:v>19.7</c:v>
                </c:pt>
                <c:pt idx="1240">
                  <c:v>19.7</c:v>
                </c:pt>
                <c:pt idx="1241">
                  <c:v>19.7</c:v>
                </c:pt>
                <c:pt idx="1242">
                  <c:v>19.7</c:v>
                </c:pt>
                <c:pt idx="1243">
                  <c:v>19.7</c:v>
                </c:pt>
                <c:pt idx="1244">
                  <c:v>19.7</c:v>
                </c:pt>
                <c:pt idx="1245">
                  <c:v>19.7</c:v>
                </c:pt>
                <c:pt idx="1246">
                  <c:v>19.7</c:v>
                </c:pt>
                <c:pt idx="1247">
                  <c:v>19.7</c:v>
                </c:pt>
                <c:pt idx="1248">
                  <c:v>19.7</c:v>
                </c:pt>
                <c:pt idx="1249">
                  <c:v>19.7</c:v>
                </c:pt>
                <c:pt idx="1250">
                  <c:v>19.7</c:v>
                </c:pt>
                <c:pt idx="1251">
                  <c:v>19.7</c:v>
                </c:pt>
                <c:pt idx="1252">
                  <c:v>19.7</c:v>
                </c:pt>
                <c:pt idx="1253">
                  <c:v>19.7</c:v>
                </c:pt>
                <c:pt idx="1254">
                  <c:v>19.7</c:v>
                </c:pt>
                <c:pt idx="1255">
                  <c:v>19.7</c:v>
                </c:pt>
                <c:pt idx="1256">
                  <c:v>19.7</c:v>
                </c:pt>
                <c:pt idx="1257">
                  <c:v>19.7</c:v>
                </c:pt>
                <c:pt idx="1258">
                  <c:v>19.7</c:v>
                </c:pt>
                <c:pt idx="1259">
                  <c:v>19.7</c:v>
                </c:pt>
                <c:pt idx="1260">
                  <c:v>17.2</c:v>
                </c:pt>
                <c:pt idx="1261">
                  <c:v>17.2</c:v>
                </c:pt>
                <c:pt idx="1262">
                  <c:v>17.2</c:v>
                </c:pt>
                <c:pt idx="1263">
                  <c:v>17.2</c:v>
                </c:pt>
                <c:pt idx="1264">
                  <c:v>17.2</c:v>
                </c:pt>
                <c:pt idx="1265">
                  <c:v>17.2</c:v>
                </c:pt>
                <c:pt idx="1266">
                  <c:v>17.2</c:v>
                </c:pt>
                <c:pt idx="1267">
                  <c:v>17.2</c:v>
                </c:pt>
                <c:pt idx="1268">
                  <c:v>17.2</c:v>
                </c:pt>
                <c:pt idx="1269">
                  <c:v>17.2</c:v>
                </c:pt>
                <c:pt idx="1270">
                  <c:v>17.2</c:v>
                </c:pt>
                <c:pt idx="1271">
                  <c:v>17.2</c:v>
                </c:pt>
                <c:pt idx="1272">
                  <c:v>17.2</c:v>
                </c:pt>
                <c:pt idx="1273">
                  <c:v>17.2</c:v>
                </c:pt>
                <c:pt idx="1274">
                  <c:v>17.2</c:v>
                </c:pt>
                <c:pt idx="1275">
                  <c:v>17.2</c:v>
                </c:pt>
                <c:pt idx="1276">
                  <c:v>17.2</c:v>
                </c:pt>
                <c:pt idx="1277">
                  <c:v>17.2</c:v>
                </c:pt>
                <c:pt idx="1278">
                  <c:v>17.2</c:v>
                </c:pt>
                <c:pt idx="1279">
                  <c:v>17.2</c:v>
                </c:pt>
                <c:pt idx="1280">
                  <c:v>17.2</c:v>
                </c:pt>
                <c:pt idx="1281">
                  <c:v>17.2</c:v>
                </c:pt>
                <c:pt idx="1282">
                  <c:v>17.2</c:v>
                </c:pt>
                <c:pt idx="1283">
                  <c:v>17.2</c:v>
                </c:pt>
                <c:pt idx="1284">
                  <c:v>17.2</c:v>
                </c:pt>
                <c:pt idx="1285">
                  <c:v>17.2</c:v>
                </c:pt>
                <c:pt idx="1286">
                  <c:v>17.2</c:v>
                </c:pt>
                <c:pt idx="1287">
                  <c:v>17.2</c:v>
                </c:pt>
                <c:pt idx="1288">
                  <c:v>17.2</c:v>
                </c:pt>
                <c:pt idx="1289">
                  <c:v>17.2</c:v>
                </c:pt>
                <c:pt idx="1290">
                  <c:v>17.2</c:v>
                </c:pt>
                <c:pt idx="1291">
                  <c:v>17.2</c:v>
                </c:pt>
                <c:pt idx="1292">
                  <c:v>17.2</c:v>
                </c:pt>
                <c:pt idx="1293">
                  <c:v>17.2</c:v>
                </c:pt>
                <c:pt idx="1294">
                  <c:v>17.2</c:v>
                </c:pt>
                <c:pt idx="1295">
                  <c:v>17.2</c:v>
                </c:pt>
                <c:pt idx="1296">
                  <c:v>17.2</c:v>
                </c:pt>
                <c:pt idx="1297">
                  <c:v>17.2</c:v>
                </c:pt>
                <c:pt idx="1298">
                  <c:v>17.2</c:v>
                </c:pt>
                <c:pt idx="1299">
                  <c:v>17.2</c:v>
                </c:pt>
                <c:pt idx="1300">
                  <c:v>17.2</c:v>
                </c:pt>
                <c:pt idx="1301">
                  <c:v>17.2</c:v>
                </c:pt>
                <c:pt idx="1302">
                  <c:v>17.2</c:v>
                </c:pt>
                <c:pt idx="1303">
                  <c:v>17.2</c:v>
                </c:pt>
                <c:pt idx="1304">
                  <c:v>17.2</c:v>
                </c:pt>
                <c:pt idx="1305">
                  <c:v>17.2</c:v>
                </c:pt>
                <c:pt idx="1306">
                  <c:v>17.2</c:v>
                </c:pt>
                <c:pt idx="1307">
                  <c:v>17.2</c:v>
                </c:pt>
                <c:pt idx="1308">
                  <c:v>17.2</c:v>
                </c:pt>
                <c:pt idx="1309">
                  <c:v>17.2</c:v>
                </c:pt>
                <c:pt idx="1310">
                  <c:v>17.2</c:v>
                </c:pt>
                <c:pt idx="1311">
                  <c:v>17.2</c:v>
                </c:pt>
                <c:pt idx="1312">
                  <c:v>17.2</c:v>
                </c:pt>
                <c:pt idx="1313">
                  <c:v>17.2</c:v>
                </c:pt>
                <c:pt idx="1314">
                  <c:v>17.2</c:v>
                </c:pt>
                <c:pt idx="1315">
                  <c:v>17.2</c:v>
                </c:pt>
                <c:pt idx="1316">
                  <c:v>17.2</c:v>
                </c:pt>
                <c:pt idx="1317">
                  <c:v>17.2</c:v>
                </c:pt>
                <c:pt idx="1318">
                  <c:v>17.2</c:v>
                </c:pt>
                <c:pt idx="1319">
                  <c:v>17.2</c:v>
                </c:pt>
                <c:pt idx="1320">
                  <c:v>16.600000000000001</c:v>
                </c:pt>
                <c:pt idx="1321">
                  <c:v>16.600000000000001</c:v>
                </c:pt>
                <c:pt idx="1322">
                  <c:v>16.600000000000001</c:v>
                </c:pt>
                <c:pt idx="1323">
                  <c:v>16.600000000000001</c:v>
                </c:pt>
                <c:pt idx="1324">
                  <c:v>16.600000000000001</c:v>
                </c:pt>
                <c:pt idx="1325">
                  <c:v>16.600000000000001</c:v>
                </c:pt>
                <c:pt idx="1326">
                  <c:v>16.600000000000001</c:v>
                </c:pt>
                <c:pt idx="1327">
                  <c:v>16.600000000000001</c:v>
                </c:pt>
                <c:pt idx="1328">
                  <c:v>16.600000000000001</c:v>
                </c:pt>
                <c:pt idx="1329">
                  <c:v>16.600000000000001</c:v>
                </c:pt>
                <c:pt idx="1330">
                  <c:v>16.600000000000001</c:v>
                </c:pt>
                <c:pt idx="1331">
                  <c:v>16.600000000000001</c:v>
                </c:pt>
                <c:pt idx="1332">
                  <c:v>16.600000000000001</c:v>
                </c:pt>
                <c:pt idx="1333">
                  <c:v>16.600000000000001</c:v>
                </c:pt>
                <c:pt idx="1334">
                  <c:v>16.600000000000001</c:v>
                </c:pt>
                <c:pt idx="1335">
                  <c:v>16.600000000000001</c:v>
                </c:pt>
                <c:pt idx="1336">
                  <c:v>16.600000000000001</c:v>
                </c:pt>
                <c:pt idx="1337">
                  <c:v>16.600000000000001</c:v>
                </c:pt>
                <c:pt idx="1338">
                  <c:v>16.600000000000001</c:v>
                </c:pt>
                <c:pt idx="1339">
                  <c:v>16.600000000000001</c:v>
                </c:pt>
                <c:pt idx="1340">
                  <c:v>16.600000000000001</c:v>
                </c:pt>
                <c:pt idx="1341">
                  <c:v>16.600000000000001</c:v>
                </c:pt>
                <c:pt idx="1342">
                  <c:v>16.600000000000001</c:v>
                </c:pt>
                <c:pt idx="1343">
                  <c:v>16.600000000000001</c:v>
                </c:pt>
                <c:pt idx="1344">
                  <c:v>16.600000000000001</c:v>
                </c:pt>
                <c:pt idx="1345">
                  <c:v>16.600000000000001</c:v>
                </c:pt>
                <c:pt idx="1346">
                  <c:v>16.600000000000001</c:v>
                </c:pt>
                <c:pt idx="1347">
                  <c:v>16.600000000000001</c:v>
                </c:pt>
                <c:pt idx="1348">
                  <c:v>16.600000000000001</c:v>
                </c:pt>
                <c:pt idx="1349">
                  <c:v>16.600000000000001</c:v>
                </c:pt>
                <c:pt idx="1350">
                  <c:v>16.600000000000001</c:v>
                </c:pt>
                <c:pt idx="1351">
                  <c:v>16.600000000000001</c:v>
                </c:pt>
                <c:pt idx="1352">
                  <c:v>16.600000000000001</c:v>
                </c:pt>
                <c:pt idx="1353">
                  <c:v>16.600000000000001</c:v>
                </c:pt>
                <c:pt idx="1354">
                  <c:v>16.600000000000001</c:v>
                </c:pt>
                <c:pt idx="1355">
                  <c:v>16.600000000000001</c:v>
                </c:pt>
                <c:pt idx="1356">
                  <c:v>16.600000000000001</c:v>
                </c:pt>
                <c:pt idx="1357">
                  <c:v>16.600000000000001</c:v>
                </c:pt>
                <c:pt idx="1358">
                  <c:v>16.600000000000001</c:v>
                </c:pt>
                <c:pt idx="1359">
                  <c:v>16.600000000000001</c:v>
                </c:pt>
                <c:pt idx="1360">
                  <c:v>16.600000000000001</c:v>
                </c:pt>
                <c:pt idx="1361">
                  <c:v>16.600000000000001</c:v>
                </c:pt>
                <c:pt idx="1362">
                  <c:v>16.600000000000001</c:v>
                </c:pt>
                <c:pt idx="1363">
                  <c:v>16.600000000000001</c:v>
                </c:pt>
                <c:pt idx="1364">
                  <c:v>16.600000000000001</c:v>
                </c:pt>
                <c:pt idx="1365">
                  <c:v>16.600000000000001</c:v>
                </c:pt>
                <c:pt idx="1366">
                  <c:v>16.600000000000001</c:v>
                </c:pt>
                <c:pt idx="1367">
                  <c:v>16.600000000000001</c:v>
                </c:pt>
                <c:pt idx="1368">
                  <c:v>16.600000000000001</c:v>
                </c:pt>
                <c:pt idx="1369">
                  <c:v>16.600000000000001</c:v>
                </c:pt>
                <c:pt idx="1370">
                  <c:v>16.600000000000001</c:v>
                </c:pt>
                <c:pt idx="1371">
                  <c:v>16.600000000000001</c:v>
                </c:pt>
                <c:pt idx="1372">
                  <c:v>16.600000000000001</c:v>
                </c:pt>
                <c:pt idx="1373">
                  <c:v>16.600000000000001</c:v>
                </c:pt>
                <c:pt idx="1374">
                  <c:v>16.600000000000001</c:v>
                </c:pt>
                <c:pt idx="1375">
                  <c:v>16.600000000000001</c:v>
                </c:pt>
                <c:pt idx="1376">
                  <c:v>16.600000000000001</c:v>
                </c:pt>
                <c:pt idx="1377">
                  <c:v>16.600000000000001</c:v>
                </c:pt>
                <c:pt idx="1378">
                  <c:v>16.600000000000001</c:v>
                </c:pt>
                <c:pt idx="1379">
                  <c:v>16.600000000000001</c:v>
                </c:pt>
                <c:pt idx="1380">
                  <c:v>15.1</c:v>
                </c:pt>
                <c:pt idx="1381">
                  <c:v>15.1</c:v>
                </c:pt>
                <c:pt idx="1382">
                  <c:v>15.1</c:v>
                </c:pt>
                <c:pt idx="1383">
                  <c:v>15.1</c:v>
                </c:pt>
                <c:pt idx="1384">
                  <c:v>15.1</c:v>
                </c:pt>
                <c:pt idx="1385">
                  <c:v>15.1</c:v>
                </c:pt>
                <c:pt idx="1386">
                  <c:v>15.1</c:v>
                </c:pt>
                <c:pt idx="1387">
                  <c:v>15.1</c:v>
                </c:pt>
                <c:pt idx="1388">
                  <c:v>15.1</c:v>
                </c:pt>
                <c:pt idx="1389">
                  <c:v>15.1</c:v>
                </c:pt>
                <c:pt idx="1390">
                  <c:v>15.1</c:v>
                </c:pt>
                <c:pt idx="1391">
                  <c:v>15.1</c:v>
                </c:pt>
                <c:pt idx="1392">
                  <c:v>15.1</c:v>
                </c:pt>
                <c:pt idx="1393">
                  <c:v>15.1</c:v>
                </c:pt>
                <c:pt idx="1394">
                  <c:v>15.1</c:v>
                </c:pt>
                <c:pt idx="1395">
                  <c:v>15.1</c:v>
                </c:pt>
                <c:pt idx="1396">
                  <c:v>15.1</c:v>
                </c:pt>
                <c:pt idx="1397">
                  <c:v>15.1</c:v>
                </c:pt>
                <c:pt idx="1398">
                  <c:v>15.1</c:v>
                </c:pt>
                <c:pt idx="1399">
                  <c:v>15.1</c:v>
                </c:pt>
                <c:pt idx="1400">
                  <c:v>15.1</c:v>
                </c:pt>
                <c:pt idx="1401">
                  <c:v>15.1</c:v>
                </c:pt>
                <c:pt idx="1402">
                  <c:v>15.1</c:v>
                </c:pt>
                <c:pt idx="1403">
                  <c:v>15.1</c:v>
                </c:pt>
                <c:pt idx="1404">
                  <c:v>15.1</c:v>
                </c:pt>
                <c:pt idx="1405">
                  <c:v>15.1</c:v>
                </c:pt>
                <c:pt idx="1406">
                  <c:v>15.1</c:v>
                </c:pt>
                <c:pt idx="1407">
                  <c:v>15.1</c:v>
                </c:pt>
                <c:pt idx="1408">
                  <c:v>15.1</c:v>
                </c:pt>
                <c:pt idx="1409">
                  <c:v>15.1</c:v>
                </c:pt>
                <c:pt idx="1410">
                  <c:v>15.1</c:v>
                </c:pt>
                <c:pt idx="1411">
                  <c:v>15.1</c:v>
                </c:pt>
                <c:pt idx="1412">
                  <c:v>15.1</c:v>
                </c:pt>
                <c:pt idx="1413">
                  <c:v>15.1</c:v>
                </c:pt>
                <c:pt idx="1414">
                  <c:v>15.1</c:v>
                </c:pt>
                <c:pt idx="1415">
                  <c:v>15.1</c:v>
                </c:pt>
                <c:pt idx="1416">
                  <c:v>15.1</c:v>
                </c:pt>
                <c:pt idx="1417">
                  <c:v>15.1</c:v>
                </c:pt>
                <c:pt idx="1418">
                  <c:v>15.1</c:v>
                </c:pt>
                <c:pt idx="1419">
                  <c:v>15.1</c:v>
                </c:pt>
                <c:pt idx="1420">
                  <c:v>15.1</c:v>
                </c:pt>
                <c:pt idx="1421">
                  <c:v>15.1</c:v>
                </c:pt>
                <c:pt idx="1422">
                  <c:v>15.1</c:v>
                </c:pt>
                <c:pt idx="1423">
                  <c:v>15.1</c:v>
                </c:pt>
                <c:pt idx="1424">
                  <c:v>15.1</c:v>
                </c:pt>
                <c:pt idx="1425">
                  <c:v>15.1</c:v>
                </c:pt>
                <c:pt idx="1426">
                  <c:v>15.1</c:v>
                </c:pt>
                <c:pt idx="1427">
                  <c:v>15.1</c:v>
                </c:pt>
                <c:pt idx="1428">
                  <c:v>15.1</c:v>
                </c:pt>
                <c:pt idx="1429">
                  <c:v>15.1</c:v>
                </c:pt>
                <c:pt idx="1430">
                  <c:v>15.1</c:v>
                </c:pt>
                <c:pt idx="1431">
                  <c:v>15.1</c:v>
                </c:pt>
                <c:pt idx="1432">
                  <c:v>15.1</c:v>
                </c:pt>
                <c:pt idx="1433">
                  <c:v>15.1</c:v>
                </c:pt>
                <c:pt idx="1434">
                  <c:v>15.1</c:v>
                </c:pt>
                <c:pt idx="1435">
                  <c:v>15.1</c:v>
                </c:pt>
                <c:pt idx="1436">
                  <c:v>15.1</c:v>
                </c:pt>
                <c:pt idx="1437">
                  <c:v>15.1</c:v>
                </c:pt>
                <c:pt idx="1438">
                  <c:v>15.1</c:v>
                </c:pt>
                <c:pt idx="1439">
                  <c:v>15.1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1DD-444D-A562-939A07B19F66}"/>
            </c:ext>
          </c:extLst>
        </c:ser>
        <c:ser>
          <c:idx val="1"/>
          <c:order val="1"/>
          <c:tx>
            <c:v>Temperatura Interior</c:v>
          </c:tx>
          <c:spPr>
            <a:ln w="349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'Caso 2'!$F$19:$F$1458</c:f>
              <c:numCache>
                <c:formatCode>General</c:formatCode>
                <c:ptCount val="144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</c:numCache>
            </c:numRef>
          </c:cat>
          <c:val>
            <c:numRef>
              <c:f>'Caso 2'!$G$19:$G$1458</c:f>
              <c:numCache>
                <c:formatCode>0.000</c:formatCode>
                <c:ptCount val="1440"/>
                <c:pt idx="0" formatCode="General">
                  <c:v>20</c:v>
                </c:pt>
                <c:pt idx="1">
                  <c:v>19.998923306911561</c:v>
                </c:pt>
                <c:pt idx="2">
                  <c:v>19.997846760565906</c:v>
                </c:pt>
                <c:pt idx="3">
                  <c:v>19.996770360943039</c:v>
                </c:pt>
                <c:pt idx="4">
                  <c:v>19.99569410802296</c:v>
                </c:pt>
                <c:pt idx="5">
                  <c:v>19.994618001785675</c:v>
                </c:pt>
                <c:pt idx="6">
                  <c:v>19.993542042211192</c:v>
                </c:pt>
                <c:pt idx="7">
                  <c:v>19.992466229279525</c:v>
                </c:pt>
                <c:pt idx="8">
                  <c:v>19.99139056297069</c:v>
                </c:pt>
                <c:pt idx="9">
                  <c:v>19.990315043264697</c:v>
                </c:pt>
                <c:pt idx="10">
                  <c:v>19.989239670141572</c:v>
                </c:pt>
                <c:pt idx="11">
                  <c:v>19.988164443581333</c:v>
                </c:pt>
                <c:pt idx="12">
                  <c:v>19.987089363564007</c:v>
                </c:pt>
                <c:pt idx="13">
                  <c:v>19.98601443006962</c:v>
                </c:pt>
                <c:pt idx="14">
                  <c:v>19.984939643078203</c:v>
                </c:pt>
                <c:pt idx="15">
                  <c:v>19.983865002569789</c:v>
                </c:pt>
                <c:pt idx="16">
                  <c:v>19.982790508524413</c:v>
                </c:pt>
                <c:pt idx="17">
                  <c:v>19.981716160922115</c:v>
                </c:pt>
                <c:pt idx="18">
                  <c:v>19.980641959742936</c:v>
                </c:pt>
                <c:pt idx="19">
                  <c:v>19.97956790496692</c:v>
                </c:pt>
                <c:pt idx="20">
                  <c:v>19.978493996574112</c:v>
                </c:pt>
                <c:pt idx="21">
                  <c:v>19.977420234544564</c:v>
                </c:pt>
                <c:pt idx="22">
                  <c:v>19.976346618858326</c:v>
                </c:pt>
                <c:pt idx="23">
                  <c:v>19.975273149495454</c:v>
                </c:pt>
                <c:pt idx="24">
                  <c:v>19.974199826436006</c:v>
                </c:pt>
                <c:pt idx="25">
                  <c:v>19.973126649660042</c:v>
                </c:pt>
                <c:pt idx="26">
                  <c:v>19.972053619147623</c:v>
                </c:pt>
                <c:pt idx="27">
                  <c:v>19.970980734878818</c:v>
                </c:pt>
                <c:pt idx="28">
                  <c:v>19.969907996833694</c:v>
                </c:pt>
                <c:pt idx="29">
                  <c:v>19.968835404992319</c:v>
                </c:pt>
                <c:pt idx="30">
                  <c:v>19.96776295933477</c:v>
                </c:pt>
                <c:pt idx="31">
                  <c:v>19.966690659841124</c:v>
                </c:pt>
                <c:pt idx="32">
                  <c:v>19.96561850649146</c:v>
                </c:pt>
                <c:pt idx="33">
                  <c:v>19.964546499265857</c:v>
                </c:pt>
                <c:pt idx="34">
                  <c:v>19.963474638144405</c:v>
                </c:pt>
                <c:pt idx="35">
                  <c:v>19.962402923107188</c:v>
                </c:pt>
                <c:pt idx="36">
                  <c:v>19.961331354134298</c:v>
                </c:pt>
                <c:pt idx="37">
                  <c:v>19.960259931205826</c:v>
                </c:pt>
                <c:pt idx="38">
                  <c:v>19.959188654301869</c:v>
                </c:pt>
                <c:pt idx="39">
                  <c:v>19.958117523402525</c:v>
                </c:pt>
                <c:pt idx="40">
                  <c:v>19.957046538487891</c:v>
                </c:pt>
                <c:pt idx="41">
                  <c:v>19.955975699538076</c:v>
                </c:pt>
                <c:pt idx="42">
                  <c:v>19.954905006533185</c:v>
                </c:pt>
                <c:pt idx="43">
                  <c:v>19.953834459453326</c:v>
                </c:pt>
                <c:pt idx="44">
                  <c:v>19.952764058278611</c:v>
                </c:pt>
                <c:pt idx="45">
                  <c:v>19.951693802989155</c:v>
                </c:pt>
                <c:pt idx="46">
                  <c:v>19.950623693565074</c:v>
                </c:pt>
                <c:pt idx="47">
                  <c:v>19.949553729986491</c:v>
                </c:pt>
                <c:pt idx="48">
                  <c:v>19.948483912233527</c:v>
                </c:pt>
                <c:pt idx="49">
                  <c:v>19.947414240286307</c:v>
                </c:pt>
                <c:pt idx="50">
                  <c:v>19.946344714124958</c:v>
                </c:pt>
                <c:pt idx="51">
                  <c:v>19.945275333729615</c:v>
                </c:pt>
                <c:pt idx="52">
                  <c:v>19.944206099080407</c:v>
                </c:pt>
                <c:pt idx="53">
                  <c:v>19.943137010157475</c:v>
                </c:pt>
                <c:pt idx="54">
                  <c:v>19.942068066940951</c:v>
                </c:pt>
                <c:pt idx="55">
                  <c:v>19.940999269410984</c:v>
                </c:pt>
                <c:pt idx="56">
                  <c:v>19.939930617547713</c:v>
                </c:pt>
                <c:pt idx="57">
                  <c:v>19.938862111331286</c:v>
                </c:pt>
                <c:pt idx="58">
                  <c:v>19.937793750741854</c:v>
                </c:pt>
                <c:pt idx="59">
                  <c:v>19.936725535759571</c:v>
                </c:pt>
                <c:pt idx="60">
                  <c:v>19.935657466364589</c:v>
                </c:pt>
                <c:pt idx="61">
                  <c:v>19.934575913510631</c:v>
                </c:pt>
                <c:pt idx="62">
                  <c:v>19.933494508061798</c:v>
                </c:pt>
                <c:pt idx="63">
                  <c:v>19.932413249998</c:v>
                </c:pt>
                <c:pt idx="64">
                  <c:v>19.931332139299148</c:v>
                </c:pt>
                <c:pt idx="65">
                  <c:v>19.930251175945159</c:v>
                </c:pt>
                <c:pt idx="66">
                  <c:v>19.929170359915954</c:v>
                </c:pt>
                <c:pt idx="67">
                  <c:v>19.928089691191449</c:v>
                </c:pt>
                <c:pt idx="68">
                  <c:v>19.927009169751571</c:v>
                </c:pt>
                <c:pt idx="69">
                  <c:v>19.925928795576244</c:v>
                </c:pt>
                <c:pt idx="70">
                  <c:v>19.924848568645402</c:v>
                </c:pt>
                <c:pt idx="71">
                  <c:v>19.923768488938972</c:v>
                </c:pt>
                <c:pt idx="72">
                  <c:v>19.922688556436892</c:v>
                </c:pt>
                <c:pt idx="73">
                  <c:v>19.921608771119097</c:v>
                </c:pt>
                <c:pt idx="74">
                  <c:v>19.920529132965527</c:v>
                </c:pt>
                <c:pt idx="75">
                  <c:v>19.919449641956128</c:v>
                </c:pt>
                <c:pt idx="76">
                  <c:v>19.918370298070844</c:v>
                </c:pt>
                <c:pt idx="77">
                  <c:v>19.917291101289624</c:v>
                </c:pt>
                <c:pt idx="78">
                  <c:v>19.916212051592417</c:v>
                </c:pt>
                <c:pt idx="79">
                  <c:v>19.915133148959178</c:v>
                </c:pt>
                <c:pt idx="80">
                  <c:v>19.914054393369867</c:v>
                </c:pt>
                <c:pt idx="81">
                  <c:v>19.912975784804438</c:v>
                </c:pt>
                <c:pt idx="82">
                  <c:v>19.911897323242858</c:v>
                </c:pt>
                <c:pt idx="83">
                  <c:v>19.910819008665086</c:v>
                </c:pt>
                <c:pt idx="84">
                  <c:v>19.909740841051097</c:v>
                </c:pt>
                <c:pt idx="85">
                  <c:v>19.908662820380854</c:v>
                </c:pt>
                <c:pt idx="86">
                  <c:v>19.907584946634334</c:v>
                </c:pt>
                <c:pt idx="87">
                  <c:v>19.906507219791511</c:v>
                </c:pt>
                <c:pt idx="88">
                  <c:v>19.905429639832366</c:v>
                </c:pt>
                <c:pt idx="89">
                  <c:v>19.904352206736878</c:v>
                </c:pt>
                <c:pt idx="90">
                  <c:v>19.903274920485032</c:v>
                </c:pt>
                <c:pt idx="91">
                  <c:v>19.902197781056813</c:v>
                </c:pt>
                <c:pt idx="92">
                  <c:v>19.901120788432213</c:v>
                </c:pt>
                <c:pt idx="93">
                  <c:v>19.900043942591221</c:v>
                </c:pt>
                <c:pt idx="94">
                  <c:v>19.898967243513834</c:v>
                </c:pt>
                <c:pt idx="95">
                  <c:v>19.897890691180049</c:v>
                </c:pt>
                <c:pt idx="96">
                  <c:v>19.896814285569864</c:v>
                </c:pt>
                <c:pt idx="97">
                  <c:v>19.895738026663285</c:v>
                </c:pt>
                <c:pt idx="98">
                  <c:v>19.894661914440317</c:v>
                </c:pt>
                <c:pt idx="99">
                  <c:v>19.893585948880968</c:v>
                </c:pt>
                <c:pt idx="100">
                  <c:v>19.892510129965252</c:v>
                </c:pt>
                <c:pt idx="101">
                  <c:v>19.891434457673178</c:v>
                </c:pt>
                <c:pt idx="102">
                  <c:v>19.890358931984768</c:v>
                </c:pt>
                <c:pt idx="103">
                  <c:v>19.889283552880038</c:v>
                </c:pt>
                <c:pt idx="104">
                  <c:v>19.888208320339007</c:v>
                </c:pt>
                <c:pt idx="105">
                  <c:v>19.887133234341707</c:v>
                </c:pt>
                <c:pt idx="106">
                  <c:v>19.88605829486816</c:v>
                </c:pt>
                <c:pt idx="107">
                  <c:v>19.884983501898397</c:v>
                </c:pt>
                <c:pt idx="108">
                  <c:v>19.883908855412454</c:v>
                </c:pt>
                <c:pt idx="109">
                  <c:v>19.882834355390365</c:v>
                </c:pt>
                <c:pt idx="110">
                  <c:v>19.881760001812168</c:v>
                </c:pt>
                <c:pt idx="111">
                  <c:v>19.880685794657904</c:v>
                </c:pt>
                <c:pt idx="112">
                  <c:v>19.879611733907616</c:v>
                </c:pt>
                <c:pt idx="113">
                  <c:v>19.87853781954135</c:v>
                </c:pt>
                <c:pt idx="114">
                  <c:v>19.877464051539157</c:v>
                </c:pt>
                <c:pt idx="115">
                  <c:v>19.876390429881091</c:v>
                </c:pt>
                <c:pt idx="116">
                  <c:v>19.875316954547205</c:v>
                </c:pt>
                <c:pt idx="117">
                  <c:v>19.874243625517554</c:v>
                </c:pt>
                <c:pt idx="118">
                  <c:v>19.873170442772203</c:v>
                </c:pt>
                <c:pt idx="119">
                  <c:v>19.872097406291211</c:v>
                </c:pt>
                <c:pt idx="120">
                  <c:v>19.871024516054643</c:v>
                </c:pt>
                <c:pt idx="121">
                  <c:v>19.869965401069006</c:v>
                </c:pt>
                <c:pt idx="122">
                  <c:v>19.868906430430432</c:v>
                </c:pt>
                <c:pt idx="123">
                  <c:v>19.867847604119245</c:v>
                </c:pt>
                <c:pt idx="124">
                  <c:v>19.866788922115774</c:v>
                </c:pt>
                <c:pt idx="125">
                  <c:v>19.865730384400354</c:v>
                </c:pt>
                <c:pt idx="126">
                  <c:v>19.864671990953319</c:v>
                </c:pt>
                <c:pt idx="127">
                  <c:v>19.863613741755007</c:v>
                </c:pt>
                <c:pt idx="128">
                  <c:v>19.862555636785757</c:v>
                </c:pt>
                <c:pt idx="129">
                  <c:v>19.861497676025913</c:v>
                </c:pt>
                <c:pt idx="130">
                  <c:v>19.86043985945582</c:v>
                </c:pt>
                <c:pt idx="131">
                  <c:v>19.859382187055829</c:v>
                </c:pt>
                <c:pt idx="132">
                  <c:v>19.858324658806289</c:v>
                </c:pt>
                <c:pt idx="133">
                  <c:v>19.857267274687555</c:v>
                </c:pt>
                <c:pt idx="134">
                  <c:v>19.856210034679979</c:v>
                </c:pt>
                <c:pt idx="135">
                  <c:v>19.855152938763926</c:v>
                </c:pt>
                <c:pt idx="136">
                  <c:v>19.854095986919752</c:v>
                </c:pt>
                <c:pt idx="137">
                  <c:v>19.853039179127826</c:v>
                </c:pt>
                <c:pt idx="138">
                  <c:v>19.851982515368512</c:v>
                </c:pt>
                <c:pt idx="139">
                  <c:v>19.85092599562218</c:v>
                </c:pt>
                <c:pt idx="140">
                  <c:v>19.849869619869207</c:v>
                </c:pt>
                <c:pt idx="141">
                  <c:v>19.848813388089962</c:v>
                </c:pt>
                <c:pt idx="142">
                  <c:v>19.847757300264828</c:v>
                </c:pt>
                <c:pt idx="143">
                  <c:v>19.846701356374183</c:v>
                </c:pt>
                <c:pt idx="144">
                  <c:v>19.845645556398409</c:v>
                </c:pt>
                <c:pt idx="145">
                  <c:v>19.844589900317892</c:v>
                </c:pt>
                <c:pt idx="146">
                  <c:v>19.843534388113021</c:v>
                </c:pt>
                <c:pt idx="147">
                  <c:v>19.842479019764188</c:v>
                </c:pt>
                <c:pt idx="148">
                  <c:v>19.841423795251785</c:v>
                </c:pt>
                <c:pt idx="149">
                  <c:v>19.840368714556213</c:v>
                </c:pt>
                <c:pt idx="150">
                  <c:v>19.839313777657868</c:v>
                </c:pt>
                <c:pt idx="151">
                  <c:v>19.838258984537148</c:v>
                </c:pt>
                <c:pt idx="152">
                  <c:v>19.837204335174462</c:v>
                </c:pt>
                <c:pt idx="153">
                  <c:v>19.836149829550219</c:v>
                </c:pt>
                <c:pt idx="154">
                  <c:v>19.835095467644827</c:v>
                </c:pt>
                <c:pt idx="155">
                  <c:v>19.834041249438695</c:v>
                </c:pt>
                <c:pt idx="156">
                  <c:v>19.83298717491224</c:v>
                </c:pt>
                <c:pt idx="157">
                  <c:v>19.831933244045882</c:v>
                </c:pt>
                <c:pt idx="158">
                  <c:v>19.830879456820039</c:v>
                </c:pt>
                <c:pt idx="159">
                  <c:v>19.829825813215137</c:v>
                </c:pt>
                <c:pt idx="160">
                  <c:v>19.828772313211601</c:v>
                </c:pt>
                <c:pt idx="161">
                  <c:v>19.827718956789859</c:v>
                </c:pt>
                <c:pt idx="162">
                  <c:v>19.826665743930342</c:v>
                </c:pt>
                <c:pt idx="163">
                  <c:v>19.825612674613485</c:v>
                </c:pt>
                <c:pt idx="164">
                  <c:v>19.824559748819723</c:v>
                </c:pt>
                <c:pt idx="165">
                  <c:v>19.823506966529497</c:v>
                </c:pt>
                <c:pt idx="166">
                  <c:v>19.822454327723246</c:v>
                </c:pt>
                <c:pt idx="167">
                  <c:v>19.821401832381415</c:v>
                </c:pt>
                <c:pt idx="168">
                  <c:v>19.820349480484452</c:v>
                </c:pt>
                <c:pt idx="169">
                  <c:v>19.819297272012811</c:v>
                </c:pt>
                <c:pt idx="170">
                  <c:v>19.818245206946941</c:v>
                </c:pt>
                <c:pt idx="171">
                  <c:v>19.817193285267294</c:v>
                </c:pt>
                <c:pt idx="172">
                  <c:v>19.816141506954331</c:v>
                </c:pt>
                <c:pt idx="173">
                  <c:v>19.815089871988512</c:v>
                </c:pt>
                <c:pt idx="174">
                  <c:v>19.814038380350301</c:v>
                </c:pt>
                <c:pt idx="175">
                  <c:v>19.812987032020164</c:v>
                </c:pt>
                <c:pt idx="176">
                  <c:v>19.811935826978569</c:v>
                </c:pt>
                <c:pt idx="177">
                  <c:v>19.810884765205987</c:v>
                </c:pt>
                <c:pt idx="178">
                  <c:v>19.809833846682892</c:v>
                </c:pt>
                <c:pt idx="179">
                  <c:v>19.808783071389758</c:v>
                </c:pt>
                <c:pt idx="180">
                  <c:v>19.807732439307067</c:v>
                </c:pt>
                <c:pt idx="181">
                  <c:v>19.806613805283121</c:v>
                </c:pt>
                <c:pt idx="182">
                  <c:v>19.805495323718102</c:v>
                </c:pt>
                <c:pt idx="183">
                  <c:v>19.80437699459123</c:v>
                </c:pt>
                <c:pt idx="184">
                  <c:v>19.803258817881733</c:v>
                </c:pt>
                <c:pt idx="185">
                  <c:v>19.802140793568835</c:v>
                </c:pt>
                <c:pt idx="186">
                  <c:v>19.801022921631766</c:v>
                </c:pt>
                <c:pt idx="187">
                  <c:v>19.799905202049757</c:v>
                </c:pt>
                <c:pt idx="188">
                  <c:v>19.798787634802046</c:v>
                </c:pt>
                <c:pt idx="189">
                  <c:v>19.797670219867872</c:v>
                </c:pt>
                <c:pt idx="190">
                  <c:v>19.796552957226474</c:v>
                </c:pt>
                <c:pt idx="191">
                  <c:v>19.795435846857096</c:v>
                </c:pt>
                <c:pt idx="192">
                  <c:v>19.794318888738985</c:v>
                </c:pt>
                <c:pt idx="193">
                  <c:v>19.793202082851394</c:v>
                </c:pt>
                <c:pt idx="194">
                  <c:v>19.792085429173571</c:v>
                </c:pt>
                <c:pt idx="195">
                  <c:v>19.790968927684773</c:v>
                </c:pt>
                <c:pt idx="196">
                  <c:v>19.789852578364258</c:v>
                </c:pt>
                <c:pt idx="197">
                  <c:v>19.788736381191288</c:v>
                </c:pt>
                <c:pt idx="198">
                  <c:v>19.787620336145125</c:v>
                </c:pt>
                <c:pt idx="199">
                  <c:v>19.786504443205036</c:v>
                </c:pt>
                <c:pt idx="200">
                  <c:v>19.785388702350293</c:v>
                </c:pt>
                <c:pt idx="201">
                  <c:v>19.784273113560165</c:v>
                </c:pt>
                <c:pt idx="202">
                  <c:v>19.783157676813929</c:v>
                </c:pt>
                <c:pt idx="203">
                  <c:v>19.782042392090862</c:v>
                </c:pt>
                <c:pt idx="204">
                  <c:v>19.780927259370245</c:v>
                </c:pt>
                <c:pt idx="205">
                  <c:v>19.779812278631358</c:v>
                </c:pt>
                <c:pt idx="206">
                  <c:v>19.778697449853492</c:v>
                </c:pt>
                <c:pt idx="207">
                  <c:v>19.777582773015936</c:v>
                </c:pt>
                <c:pt idx="208">
                  <c:v>19.776468248097981</c:v>
                </c:pt>
                <c:pt idx="209">
                  <c:v>19.77535387507892</c:v>
                </c:pt>
                <c:pt idx="210">
                  <c:v>19.774239653938054</c:v>
                </c:pt>
                <c:pt idx="211">
                  <c:v>19.773125584654682</c:v>
                </c:pt>
                <c:pt idx="212">
                  <c:v>19.772011667208105</c:v>
                </c:pt>
                <c:pt idx="213">
                  <c:v>19.770897901577634</c:v>
                </c:pt>
                <c:pt idx="214">
                  <c:v>19.769784287742574</c:v>
                </c:pt>
                <c:pt idx="215">
                  <c:v>19.768670825682239</c:v>
                </c:pt>
                <c:pt idx="216">
                  <c:v>19.767557515375941</c:v>
                </c:pt>
                <c:pt idx="217">
                  <c:v>19.766444356802999</c:v>
                </c:pt>
                <c:pt idx="218">
                  <c:v>19.765331349942734</c:v>
                </c:pt>
                <c:pt idx="219">
                  <c:v>19.764218494774468</c:v>
                </c:pt>
                <c:pt idx="220">
                  <c:v>19.763105791277528</c:v>
                </c:pt>
                <c:pt idx="221">
                  <c:v>19.761993239431241</c:v>
                </c:pt>
                <c:pt idx="222">
                  <c:v>19.760880839214938</c:v>
                </c:pt>
                <c:pt idx="223">
                  <c:v>19.759768590607955</c:v>
                </c:pt>
                <c:pt idx="224">
                  <c:v>19.75865649358963</c:v>
                </c:pt>
                <c:pt idx="225">
                  <c:v>19.7575445481393</c:v>
                </c:pt>
                <c:pt idx="226">
                  <c:v>19.756432754236311</c:v>
                </c:pt>
                <c:pt idx="227">
                  <c:v>19.755321111860006</c:v>
                </c:pt>
                <c:pt idx="228">
                  <c:v>19.754209620989734</c:v>
                </c:pt>
                <c:pt idx="229">
                  <c:v>19.753098281604846</c:v>
                </c:pt>
                <c:pt idx="230">
                  <c:v>19.751987093684697</c:v>
                </c:pt>
                <c:pt idx="231">
                  <c:v>19.750876057208643</c:v>
                </c:pt>
                <c:pt idx="232">
                  <c:v>19.749765172156046</c:v>
                </c:pt>
                <c:pt idx="233">
                  <c:v>19.748654438506264</c:v>
                </c:pt>
                <c:pt idx="234">
                  <c:v>19.747543856238668</c:v>
                </c:pt>
                <c:pt idx="235">
                  <c:v>19.746433425332622</c:v>
                </c:pt>
                <c:pt idx="236">
                  <c:v>19.745323145767497</c:v>
                </c:pt>
                <c:pt idx="237">
                  <c:v>19.744213017522668</c:v>
                </c:pt>
                <c:pt idx="238">
                  <c:v>19.743103040577509</c:v>
                </c:pt>
                <c:pt idx="239">
                  <c:v>19.741993214911403</c:v>
                </c:pt>
                <c:pt idx="240">
                  <c:v>19.740883540503731</c:v>
                </c:pt>
                <c:pt idx="241">
                  <c:v>19.739746759281005</c:v>
                </c:pt>
                <c:pt idx="242">
                  <c:v>19.738610132990491</c:v>
                </c:pt>
                <c:pt idx="243">
                  <c:v>19.737473661611077</c:v>
                </c:pt>
                <c:pt idx="244">
                  <c:v>19.736337345121644</c:v>
                </c:pt>
                <c:pt idx="245">
                  <c:v>19.735201183501086</c:v>
                </c:pt>
                <c:pt idx="246">
                  <c:v>19.734065176728297</c:v>
                </c:pt>
                <c:pt idx="247">
                  <c:v>19.732929324782173</c:v>
                </c:pt>
                <c:pt idx="248">
                  <c:v>19.731793627641611</c:v>
                </c:pt>
                <c:pt idx="249">
                  <c:v>19.730658085285512</c:v>
                </c:pt>
                <c:pt idx="250">
                  <c:v>19.729522697692779</c:v>
                </c:pt>
                <c:pt idx="251">
                  <c:v>19.728387464842321</c:v>
                </c:pt>
                <c:pt idx="252">
                  <c:v>19.727252386713047</c:v>
                </c:pt>
                <c:pt idx="253">
                  <c:v>19.726117463283874</c:v>
                </c:pt>
                <c:pt idx="254">
                  <c:v>19.724982694533715</c:v>
                </c:pt>
                <c:pt idx="255">
                  <c:v>19.723848080441488</c:v>
                </c:pt>
                <c:pt idx="256">
                  <c:v>19.722713620986116</c:v>
                </c:pt>
                <c:pt idx="257">
                  <c:v>19.721579316146524</c:v>
                </c:pt>
                <c:pt idx="258">
                  <c:v>19.720445165901637</c:v>
                </c:pt>
                <c:pt idx="259">
                  <c:v>19.719311170230387</c:v>
                </c:pt>
                <c:pt idx="260">
                  <c:v>19.718177329111708</c:v>
                </c:pt>
                <c:pt idx="261">
                  <c:v>19.717043642524533</c:v>
                </c:pt>
                <c:pt idx="262">
                  <c:v>19.715910110447805</c:v>
                </c:pt>
                <c:pt idx="263">
                  <c:v>19.714776732860461</c:v>
                </c:pt>
                <c:pt idx="264">
                  <c:v>19.713643509741448</c:v>
                </c:pt>
                <c:pt idx="265">
                  <c:v>19.712510441069714</c:v>
                </c:pt>
                <c:pt idx="266">
                  <c:v>19.711377526824208</c:v>
                </c:pt>
                <c:pt idx="267">
                  <c:v>19.710244766983884</c:v>
                </c:pt>
                <c:pt idx="268">
                  <c:v>19.709112161527699</c:v>
                </c:pt>
                <c:pt idx="269">
                  <c:v>19.707979710434611</c:v>
                </c:pt>
                <c:pt idx="270">
                  <c:v>19.706847413683583</c:v>
                </c:pt>
                <c:pt idx="271">
                  <c:v>19.705715271253577</c:v>
                </c:pt>
                <c:pt idx="272">
                  <c:v>19.704583283123565</c:v>
                </c:pt>
                <c:pt idx="273">
                  <c:v>19.703451449272514</c:v>
                </c:pt>
                <c:pt idx="274">
                  <c:v>19.702319769679395</c:v>
                </c:pt>
                <c:pt idx="275">
                  <c:v>19.701188244323188</c:v>
                </c:pt>
                <c:pt idx="276">
                  <c:v>19.70005687318287</c:v>
                </c:pt>
                <c:pt idx="277">
                  <c:v>19.698925656237424</c:v>
                </c:pt>
                <c:pt idx="278">
                  <c:v>19.697794593465836</c:v>
                </c:pt>
                <c:pt idx="279">
                  <c:v>19.696663684847092</c:v>
                </c:pt>
                <c:pt idx="280">
                  <c:v>19.695532930360184</c:v>
                </c:pt>
                <c:pt idx="281">
                  <c:v>19.694402329984101</c:v>
                </c:pt>
                <c:pt idx="282">
                  <c:v>19.693271883697843</c:v>
                </c:pt>
                <c:pt idx="283">
                  <c:v>19.692141591480407</c:v>
                </c:pt>
                <c:pt idx="284">
                  <c:v>19.691011453310796</c:v>
                </c:pt>
                <c:pt idx="285">
                  <c:v>19.689881469168018</c:v>
                </c:pt>
                <c:pt idx="286">
                  <c:v>19.688751639031075</c:v>
                </c:pt>
                <c:pt idx="287">
                  <c:v>19.687621962878982</c:v>
                </c:pt>
                <c:pt idx="288">
                  <c:v>19.686492440690749</c:v>
                </c:pt>
                <c:pt idx="289">
                  <c:v>19.685363072445394</c:v>
                </c:pt>
                <c:pt idx="290">
                  <c:v>19.684233858121935</c:v>
                </c:pt>
                <c:pt idx="291">
                  <c:v>19.683104797699396</c:v>
                </c:pt>
                <c:pt idx="292">
                  <c:v>19.681975891156799</c:v>
                </c:pt>
                <c:pt idx="293">
                  <c:v>19.680847138473176</c:v>
                </c:pt>
                <c:pt idx="294">
                  <c:v>19.679718539627554</c:v>
                </c:pt>
                <c:pt idx="295">
                  <c:v>19.678590094598967</c:v>
                </c:pt>
                <c:pt idx="296">
                  <c:v>19.677461803366448</c:v>
                </c:pt>
                <c:pt idx="297">
                  <c:v>19.676333665909041</c:v>
                </c:pt>
                <c:pt idx="298">
                  <c:v>19.675205682205789</c:v>
                </c:pt>
                <c:pt idx="299">
                  <c:v>19.674077852235733</c:v>
                </c:pt>
                <c:pt idx="300">
                  <c:v>19.67295017597792</c:v>
                </c:pt>
                <c:pt idx="301">
                  <c:v>19.671631847041301</c:v>
                </c:pt>
                <c:pt idx="302">
                  <c:v>19.670313697780081</c:v>
                </c:pt>
                <c:pt idx="303">
                  <c:v>19.668995728169772</c:v>
                </c:pt>
                <c:pt idx="304">
                  <c:v>19.667677938185889</c:v>
                </c:pt>
                <c:pt idx="305">
                  <c:v>19.66636032780395</c:v>
                </c:pt>
                <c:pt idx="306">
                  <c:v>19.665042896999481</c:v>
                </c:pt>
                <c:pt idx="307">
                  <c:v>19.663725645748002</c:v>
                </c:pt>
                <c:pt idx="308">
                  <c:v>19.662408574025047</c:v>
                </c:pt>
                <c:pt idx="309">
                  <c:v>19.661091681806145</c:v>
                </c:pt>
                <c:pt idx="310">
                  <c:v>19.659774969066831</c:v>
                </c:pt>
                <c:pt idx="311">
                  <c:v>19.658458435782645</c:v>
                </c:pt>
                <c:pt idx="312">
                  <c:v>19.657142081929127</c:v>
                </c:pt>
                <c:pt idx="313">
                  <c:v>19.655825907481823</c:v>
                </c:pt>
                <c:pt idx="314">
                  <c:v>19.654509912416284</c:v>
                </c:pt>
                <c:pt idx="315">
                  <c:v>19.653194096708059</c:v>
                </c:pt>
                <c:pt idx="316">
                  <c:v>19.651878460332707</c:v>
                </c:pt>
                <c:pt idx="317">
                  <c:v>19.650563003265784</c:v>
                </c:pt>
                <c:pt idx="318">
                  <c:v>19.649247725482851</c:v>
                </c:pt>
                <c:pt idx="319">
                  <c:v>19.647932626959474</c:v>
                </c:pt>
                <c:pt idx="320">
                  <c:v>19.646617707671222</c:v>
                </c:pt>
                <c:pt idx="321">
                  <c:v>19.645302967593668</c:v>
                </c:pt>
                <c:pt idx="322">
                  <c:v>19.643988406702388</c:v>
                </c:pt>
                <c:pt idx="323">
                  <c:v>19.642674024972958</c:v>
                </c:pt>
                <c:pt idx="324">
                  <c:v>19.641359822380963</c:v>
                </c:pt>
                <c:pt idx="325">
                  <c:v>19.640045798901987</c:v>
                </c:pt>
                <c:pt idx="326">
                  <c:v>19.638731954511616</c:v>
                </c:pt>
                <c:pt idx="327">
                  <c:v>19.637418289185447</c:v>
                </c:pt>
                <c:pt idx="328">
                  <c:v>19.636104802899073</c:v>
                </c:pt>
                <c:pt idx="329">
                  <c:v>19.63479149562809</c:v>
                </c:pt>
                <c:pt idx="330">
                  <c:v>19.633478367348101</c:v>
                </c:pt>
                <c:pt idx="331">
                  <c:v>19.632165418034713</c:v>
                </c:pt>
                <c:pt idx="332">
                  <c:v>19.630852647663534</c:v>
                </c:pt>
                <c:pt idx="333">
                  <c:v>19.629540056210178</c:v>
                </c:pt>
                <c:pt idx="334">
                  <c:v>19.628227643650256</c:v>
                </c:pt>
                <c:pt idx="335">
                  <c:v>19.626915409959388</c:v>
                </c:pt>
                <c:pt idx="336">
                  <c:v>19.625603355113199</c:v>
                </c:pt>
                <c:pt idx="337">
                  <c:v>19.624291479087312</c:v>
                </c:pt>
                <c:pt idx="338">
                  <c:v>19.622979781857353</c:v>
                </c:pt>
                <c:pt idx="339">
                  <c:v>19.621668263398959</c:v>
                </c:pt>
                <c:pt idx="340">
                  <c:v>19.620356923687762</c:v>
                </c:pt>
                <c:pt idx="341">
                  <c:v>19.6190457626994</c:v>
                </c:pt>
                <c:pt idx="342">
                  <c:v>19.617734780409517</c:v>
                </c:pt>
                <c:pt idx="343">
                  <c:v>19.616423976793754</c:v>
                </c:pt>
                <c:pt idx="344">
                  <c:v>19.615113351827763</c:v>
                </c:pt>
                <c:pt idx="345">
                  <c:v>19.613802905487194</c:v>
                </c:pt>
                <c:pt idx="346">
                  <c:v>19.612492637747707</c:v>
                </c:pt>
                <c:pt idx="347">
                  <c:v>19.611182548584953</c:v>
                </c:pt>
                <c:pt idx="348">
                  <c:v>19.6098726379746</c:v>
                </c:pt>
                <c:pt idx="349">
                  <c:v>19.60856290589231</c:v>
                </c:pt>
                <c:pt idx="350">
                  <c:v>19.607253352313752</c:v>
                </c:pt>
                <c:pt idx="351">
                  <c:v>19.605943977214597</c:v>
                </c:pt>
                <c:pt idx="352">
                  <c:v>19.604634780570521</c:v>
                </c:pt>
                <c:pt idx="353">
                  <c:v>19.603325762357201</c:v>
                </c:pt>
                <c:pt idx="354">
                  <c:v>19.60201692255032</c:v>
                </c:pt>
                <c:pt idx="355">
                  <c:v>19.600708261125561</c:v>
                </c:pt>
                <c:pt idx="356">
                  <c:v>19.599399778058615</c:v>
                </c:pt>
                <c:pt idx="357">
                  <c:v>19.598091473325169</c:v>
                </c:pt>
                <c:pt idx="358">
                  <c:v>19.596783346900924</c:v>
                </c:pt>
                <c:pt idx="359">
                  <c:v>19.595475398761575</c:v>
                </c:pt>
                <c:pt idx="360">
                  <c:v>19.594167628882822</c:v>
                </c:pt>
                <c:pt idx="361">
                  <c:v>19.592846408213937</c:v>
                </c:pt>
                <c:pt idx="362">
                  <c:v>19.591525367614565</c:v>
                </c:pt>
                <c:pt idx="363">
                  <c:v>19.590204507060168</c:v>
                </c:pt>
                <c:pt idx="364">
                  <c:v>19.588883826526203</c:v>
                </c:pt>
                <c:pt idx="365">
                  <c:v>19.587563325988139</c:v>
                </c:pt>
                <c:pt idx="366">
                  <c:v>19.586243005421441</c:v>
                </c:pt>
                <c:pt idx="367">
                  <c:v>19.58492286480158</c:v>
                </c:pt>
                <c:pt idx="368">
                  <c:v>19.583602904104037</c:v>
                </c:pt>
                <c:pt idx="369">
                  <c:v>19.582283123304283</c:v>
                </c:pt>
                <c:pt idx="370">
                  <c:v>19.580963522377804</c:v>
                </c:pt>
                <c:pt idx="371">
                  <c:v>19.579644101300083</c:v>
                </c:pt>
                <c:pt idx="372">
                  <c:v>19.57832486004661</c:v>
                </c:pt>
                <c:pt idx="373">
                  <c:v>19.577005798592879</c:v>
                </c:pt>
                <c:pt idx="374">
                  <c:v>19.575686916914378</c:v>
                </c:pt>
                <c:pt idx="375">
                  <c:v>19.574368214986613</c:v>
                </c:pt>
                <c:pt idx="376">
                  <c:v>19.57304969278508</c:v>
                </c:pt>
                <c:pt idx="377">
                  <c:v>19.571731350285287</c:v>
                </c:pt>
                <c:pt idx="378">
                  <c:v>19.570413187462741</c:v>
                </c:pt>
                <c:pt idx="379">
                  <c:v>19.569095204292957</c:v>
                </c:pt>
                <c:pt idx="380">
                  <c:v>19.567777400751446</c:v>
                </c:pt>
                <c:pt idx="381">
                  <c:v>19.56645977681373</c:v>
                </c:pt>
                <c:pt idx="382">
                  <c:v>19.565142332455327</c:v>
                </c:pt>
                <c:pt idx="383">
                  <c:v>19.563825067651763</c:v>
                </c:pt>
                <c:pt idx="384">
                  <c:v>19.56250798237857</c:v>
                </c:pt>
                <c:pt idx="385">
                  <c:v>19.561191076611276</c:v>
                </c:pt>
                <c:pt idx="386">
                  <c:v>19.559874350325419</c:v>
                </c:pt>
                <c:pt idx="387">
                  <c:v>19.558557803496534</c:v>
                </c:pt>
                <c:pt idx="388">
                  <c:v>19.557241436100163</c:v>
                </c:pt>
                <c:pt idx="389">
                  <c:v>19.555925248111855</c:v>
                </c:pt>
                <c:pt idx="390">
                  <c:v>19.554609239507155</c:v>
                </c:pt>
                <c:pt idx="391">
                  <c:v>19.553293410261613</c:v>
                </c:pt>
                <c:pt idx="392">
                  <c:v>19.551977760350788</c:v>
                </c:pt>
                <c:pt idx="393">
                  <c:v>19.550662289750239</c:v>
                </c:pt>
                <c:pt idx="394">
                  <c:v>19.549346998435524</c:v>
                </c:pt>
                <c:pt idx="395">
                  <c:v>19.548031886382212</c:v>
                </c:pt>
                <c:pt idx="396">
                  <c:v>19.54671695356587</c:v>
                </c:pt>
                <c:pt idx="397">
                  <c:v>19.545402199962066</c:v>
                </c:pt>
                <c:pt idx="398">
                  <c:v>19.544087625546378</c:v>
                </c:pt>
                <c:pt idx="399">
                  <c:v>19.542773230294387</c:v>
                </c:pt>
                <c:pt idx="400">
                  <c:v>19.541459014181672</c:v>
                </c:pt>
                <c:pt idx="401">
                  <c:v>19.540144977183818</c:v>
                </c:pt>
                <c:pt idx="402">
                  <c:v>19.538831119276413</c:v>
                </c:pt>
                <c:pt idx="403">
                  <c:v>19.53751744043505</c:v>
                </c:pt>
                <c:pt idx="404">
                  <c:v>19.536203940635325</c:v>
                </c:pt>
                <c:pt idx="405">
                  <c:v>19.534890619852835</c:v>
                </c:pt>
                <c:pt idx="406">
                  <c:v>19.533577478063179</c:v>
                </c:pt>
                <c:pt idx="407">
                  <c:v>19.532264515241966</c:v>
                </c:pt>
                <c:pt idx="408">
                  <c:v>19.530951731364802</c:v>
                </c:pt>
                <c:pt idx="409">
                  <c:v>19.5296391264073</c:v>
                </c:pt>
                <c:pt idx="410">
                  <c:v>19.528326700345076</c:v>
                </c:pt>
                <c:pt idx="411">
                  <c:v>19.527014453153747</c:v>
                </c:pt>
                <c:pt idx="412">
                  <c:v>19.525702384808934</c:v>
                </c:pt>
                <c:pt idx="413">
                  <c:v>19.524390495286262</c:v>
                </c:pt>
                <c:pt idx="414">
                  <c:v>19.52307878456136</c:v>
                </c:pt>
                <c:pt idx="415">
                  <c:v>19.521767252609859</c:v>
                </c:pt>
                <c:pt idx="416">
                  <c:v>19.520455899407395</c:v>
                </c:pt>
                <c:pt idx="417">
                  <c:v>19.519144724929607</c:v>
                </c:pt>
                <c:pt idx="418">
                  <c:v>19.517833729152134</c:v>
                </c:pt>
                <c:pt idx="419">
                  <c:v>19.516522912050622</c:v>
                </c:pt>
                <c:pt idx="420">
                  <c:v>19.515212273600721</c:v>
                </c:pt>
                <c:pt idx="421">
                  <c:v>19.51379278156659</c:v>
                </c:pt>
                <c:pt idx="422">
                  <c:v>19.512373482995404</c:v>
                </c:pt>
                <c:pt idx="423">
                  <c:v>19.510954377860795</c:v>
                </c:pt>
                <c:pt idx="424">
                  <c:v>19.509535466136402</c:v>
                </c:pt>
                <c:pt idx="425">
                  <c:v>19.508116747795864</c:v>
                </c:pt>
                <c:pt idx="426">
                  <c:v>19.506698222812823</c:v>
                </c:pt>
                <c:pt idx="427">
                  <c:v>19.505279891160924</c:v>
                </c:pt>
                <c:pt idx="428">
                  <c:v>19.503861752813823</c:v>
                </c:pt>
                <c:pt idx="429">
                  <c:v>19.502443807745173</c:v>
                </c:pt>
                <c:pt idx="430">
                  <c:v>19.50102605592863</c:v>
                </c:pt>
                <c:pt idx="431">
                  <c:v>19.499608497337857</c:v>
                </c:pt>
                <c:pt idx="432">
                  <c:v>19.49819113194652</c:v>
                </c:pt>
                <c:pt idx="433">
                  <c:v>19.496773959728287</c:v>
                </c:pt>
                <c:pt idx="434">
                  <c:v>19.49535698065683</c:v>
                </c:pt>
                <c:pt idx="435">
                  <c:v>19.493940194705825</c:v>
                </c:pt>
                <c:pt idx="436">
                  <c:v>19.492523601848951</c:v>
                </c:pt>
                <c:pt idx="437">
                  <c:v>19.491107202059894</c:v>
                </c:pt>
                <c:pt idx="438">
                  <c:v>19.489690995312337</c:v>
                </c:pt>
                <c:pt idx="439">
                  <c:v>19.488274981579973</c:v>
                </c:pt>
                <c:pt idx="440">
                  <c:v>19.486859160836495</c:v>
                </c:pt>
                <c:pt idx="441">
                  <c:v>19.485443533055602</c:v>
                </c:pt>
                <c:pt idx="442">
                  <c:v>19.484028098210992</c:v>
                </c:pt>
                <c:pt idx="443">
                  <c:v>19.482612856276369</c:v>
                </c:pt>
                <c:pt idx="444">
                  <c:v>19.481197807225445</c:v>
                </c:pt>
                <c:pt idx="445">
                  <c:v>19.479782951031929</c:v>
                </c:pt>
                <c:pt idx="446">
                  <c:v>19.478368287669539</c:v>
                </c:pt>
                <c:pt idx="447">
                  <c:v>19.476953817111994</c:v>
                </c:pt>
                <c:pt idx="448">
                  <c:v>19.475539539333013</c:v>
                </c:pt>
                <c:pt idx="449">
                  <c:v>19.474125454306325</c:v>
                </c:pt>
                <c:pt idx="450">
                  <c:v>19.47271156200566</c:v>
                </c:pt>
                <c:pt idx="451">
                  <c:v>19.47129786240475</c:v>
                </c:pt>
                <c:pt idx="452">
                  <c:v>19.469884355477333</c:v>
                </c:pt>
                <c:pt idx="453">
                  <c:v>19.468471041197148</c:v>
                </c:pt>
                <c:pt idx="454">
                  <c:v>19.46705791953794</c:v>
                </c:pt>
                <c:pt idx="455">
                  <c:v>19.465644990473457</c:v>
                </c:pt>
                <c:pt idx="456">
                  <c:v>19.46423225397745</c:v>
                </c:pt>
                <c:pt idx="457">
                  <c:v>19.462819710023673</c:v>
                </c:pt>
                <c:pt idx="458">
                  <c:v>19.461407358585884</c:v>
                </c:pt>
                <c:pt idx="459">
                  <c:v>19.459995199637845</c:v>
                </c:pt>
                <c:pt idx="460">
                  <c:v>19.458583233153323</c:v>
                </c:pt>
                <c:pt idx="461">
                  <c:v>19.457171459106085</c:v>
                </c:pt>
                <c:pt idx="462">
                  <c:v>19.455759877469909</c:v>
                </c:pt>
                <c:pt idx="463">
                  <c:v>19.454348488218564</c:v>
                </c:pt>
                <c:pt idx="464">
                  <c:v>19.452937291325835</c:v>
                </c:pt>
                <c:pt idx="465">
                  <c:v>19.451526286765503</c:v>
                </c:pt>
                <c:pt idx="466">
                  <c:v>19.450115474511357</c:v>
                </c:pt>
                <c:pt idx="467">
                  <c:v>19.448704854537183</c:v>
                </c:pt>
                <c:pt idx="468">
                  <c:v>19.447294426816779</c:v>
                </c:pt>
                <c:pt idx="469">
                  <c:v>19.445884191323941</c:v>
                </c:pt>
                <c:pt idx="470">
                  <c:v>19.444474148032473</c:v>
                </c:pt>
                <c:pt idx="471">
                  <c:v>19.443064296916177</c:v>
                </c:pt>
                <c:pt idx="472">
                  <c:v>19.441654637948862</c:v>
                </c:pt>
                <c:pt idx="473">
                  <c:v>19.44024517110434</c:v>
                </c:pt>
                <c:pt idx="474">
                  <c:v>19.43883589635643</c:v>
                </c:pt>
                <c:pt idx="475">
                  <c:v>19.437426813678947</c:v>
                </c:pt>
                <c:pt idx="476">
                  <c:v>19.436017923045714</c:v>
                </c:pt>
                <c:pt idx="477">
                  <c:v>19.434609224430559</c:v>
                </c:pt>
                <c:pt idx="478">
                  <c:v>19.43320071780731</c:v>
                </c:pt>
                <c:pt idx="479">
                  <c:v>19.431792403149799</c:v>
                </c:pt>
                <c:pt idx="480">
                  <c:v>19.430384280431866</c:v>
                </c:pt>
                <c:pt idx="481">
                  <c:v>19.428949091574481</c:v>
                </c:pt>
                <c:pt idx="482">
                  <c:v>19.427514098319364</c:v>
                </c:pt>
                <c:pt idx="483">
                  <c:v>19.426079300639856</c:v>
                </c:pt>
                <c:pt idx="484">
                  <c:v>19.424644698509301</c:v>
                </c:pt>
                <c:pt idx="485">
                  <c:v>19.42321029190105</c:v>
                </c:pt>
                <c:pt idx="486">
                  <c:v>19.421776080788458</c:v>
                </c:pt>
                <c:pt idx="487">
                  <c:v>19.420342065144876</c:v>
                </c:pt>
                <c:pt idx="488">
                  <c:v>19.418908244943665</c:v>
                </c:pt>
                <c:pt idx="489">
                  <c:v>19.417474620158188</c:v>
                </c:pt>
                <c:pt idx="490">
                  <c:v>19.416041190761813</c:v>
                </c:pt>
                <c:pt idx="491">
                  <c:v>19.41460795672791</c:v>
                </c:pt>
                <c:pt idx="492">
                  <c:v>19.413174918029849</c:v>
                </c:pt>
                <c:pt idx="493">
                  <c:v>19.411742074641012</c:v>
                </c:pt>
                <c:pt idx="494">
                  <c:v>19.410309426534781</c:v>
                </c:pt>
                <c:pt idx="495">
                  <c:v>19.408876973684539</c:v>
                </c:pt>
                <c:pt idx="496">
                  <c:v>19.407444716063672</c:v>
                </c:pt>
                <c:pt idx="497">
                  <c:v>19.406012653645575</c:v>
                </c:pt>
                <c:pt idx="498">
                  <c:v>19.404580786403645</c:v>
                </c:pt>
                <c:pt idx="499">
                  <c:v>19.40314911431128</c:v>
                </c:pt>
                <c:pt idx="500">
                  <c:v>19.401717637341882</c:v>
                </c:pt>
                <c:pt idx="501">
                  <c:v>19.400286355468861</c:v>
                </c:pt>
                <c:pt idx="502">
                  <c:v>19.398855268665624</c:v>
                </c:pt>
                <c:pt idx="503">
                  <c:v>19.397424376905587</c:v>
                </c:pt>
                <c:pt idx="504">
                  <c:v>19.395993680162164</c:v>
                </c:pt>
                <c:pt idx="505">
                  <c:v>19.394563178408777</c:v>
                </c:pt>
                <c:pt idx="506">
                  <c:v>19.393132871618853</c:v>
                </c:pt>
                <c:pt idx="507">
                  <c:v>19.39170275976582</c:v>
                </c:pt>
                <c:pt idx="508">
                  <c:v>19.390272842823112</c:v>
                </c:pt>
                <c:pt idx="509">
                  <c:v>19.388843120764161</c:v>
                </c:pt>
                <c:pt idx="510">
                  <c:v>19.387413593562407</c:v>
                </c:pt>
                <c:pt idx="511">
                  <c:v>19.385984261191293</c:v>
                </c:pt>
                <c:pt idx="512">
                  <c:v>19.384555123624267</c:v>
                </c:pt>
                <c:pt idx="513">
                  <c:v>19.383126180834775</c:v>
                </c:pt>
                <c:pt idx="514">
                  <c:v>19.381697432796276</c:v>
                </c:pt>
                <c:pt idx="515">
                  <c:v>19.380268879482223</c:v>
                </c:pt>
                <c:pt idx="516">
                  <c:v>19.378840520866081</c:v>
                </c:pt>
                <c:pt idx="517">
                  <c:v>19.377412356921312</c:v>
                </c:pt>
                <c:pt idx="518">
                  <c:v>19.375984387621383</c:v>
                </c:pt>
                <c:pt idx="519">
                  <c:v>19.374556612939767</c:v>
                </c:pt>
                <c:pt idx="520">
                  <c:v>19.373129032849942</c:v>
                </c:pt>
                <c:pt idx="521">
                  <c:v>19.371701647325384</c:v>
                </c:pt>
                <c:pt idx="522">
                  <c:v>19.370274456339576</c:v>
                </c:pt>
                <c:pt idx="523">
                  <c:v>19.368847459866004</c:v>
                </c:pt>
                <c:pt idx="524">
                  <c:v>19.36742065787816</c:v>
                </c:pt>
                <c:pt idx="525">
                  <c:v>19.365994050349535</c:v>
                </c:pt>
                <c:pt idx="526">
                  <c:v>19.364567637253629</c:v>
                </c:pt>
                <c:pt idx="527">
                  <c:v>19.363141418563938</c:v>
                </c:pt>
                <c:pt idx="528">
                  <c:v>19.36171539425397</c:v>
                </c:pt>
                <c:pt idx="529">
                  <c:v>19.360289564297233</c:v>
                </c:pt>
                <c:pt idx="530">
                  <c:v>19.358863928667237</c:v>
                </c:pt>
                <c:pt idx="531">
                  <c:v>19.3574384873375</c:v>
                </c:pt>
                <c:pt idx="532">
                  <c:v>19.356013240281538</c:v>
                </c:pt>
                <c:pt idx="533">
                  <c:v>19.354588187472874</c:v>
                </c:pt>
                <c:pt idx="534">
                  <c:v>19.353163328885035</c:v>
                </c:pt>
                <c:pt idx="535">
                  <c:v>19.351738664491549</c:v>
                </c:pt>
                <c:pt idx="536">
                  <c:v>19.350314194265948</c:v>
                </c:pt>
                <c:pt idx="537">
                  <c:v>19.348889918181772</c:v>
                </c:pt>
                <c:pt idx="538">
                  <c:v>19.34746583621256</c:v>
                </c:pt>
                <c:pt idx="539">
                  <c:v>19.346041948331855</c:v>
                </c:pt>
                <c:pt idx="540">
                  <c:v>19.344618254513207</c:v>
                </c:pt>
                <c:pt idx="541">
                  <c:v>19.343222012783038</c:v>
                </c:pt>
                <c:pt idx="542">
                  <c:v>19.341825961347023</c:v>
                </c:pt>
                <c:pt idx="543">
                  <c:v>19.340430100179226</c:v>
                </c:pt>
                <c:pt idx="544">
                  <c:v>19.339034429253719</c:v>
                </c:pt>
                <c:pt idx="545">
                  <c:v>19.337638948544569</c:v>
                </c:pt>
                <c:pt idx="546">
                  <c:v>19.336243658025854</c:v>
                </c:pt>
                <c:pt idx="547">
                  <c:v>19.334848557671652</c:v>
                </c:pt>
                <c:pt idx="548">
                  <c:v>19.333453647456047</c:v>
                </c:pt>
                <c:pt idx="549">
                  <c:v>19.332058927353124</c:v>
                </c:pt>
                <c:pt idx="550">
                  <c:v>19.330664397336975</c:v>
                </c:pt>
                <c:pt idx="551">
                  <c:v>19.329270057381688</c:v>
                </c:pt>
                <c:pt idx="552">
                  <c:v>19.327875907461362</c:v>
                </c:pt>
                <c:pt idx="553">
                  <c:v>19.326481947550096</c:v>
                </c:pt>
                <c:pt idx="554">
                  <c:v>19.325088177621996</c:v>
                </c:pt>
                <c:pt idx="555">
                  <c:v>19.323694597651169</c:v>
                </c:pt>
                <c:pt idx="556">
                  <c:v>19.322301207611723</c:v>
                </c:pt>
                <c:pt idx="557">
                  <c:v>19.320908007477776</c:v>
                </c:pt>
                <c:pt idx="558">
                  <c:v>19.319514997223443</c:v>
                </c:pt>
                <c:pt idx="559">
                  <c:v>19.318122176822847</c:v>
                </c:pt>
                <c:pt idx="560">
                  <c:v>19.316729546250109</c:v>
                </c:pt>
                <c:pt idx="561">
                  <c:v>19.315337105479362</c:v>
                </c:pt>
                <c:pt idx="562">
                  <c:v>19.313944854484735</c:v>
                </c:pt>
                <c:pt idx="563">
                  <c:v>19.312552793240364</c:v>
                </c:pt>
                <c:pt idx="564">
                  <c:v>19.31116092172039</c:v>
                </c:pt>
                <c:pt idx="565">
                  <c:v>19.309769239898952</c:v>
                </c:pt>
                <c:pt idx="566">
                  <c:v>19.308377747750196</c:v>
                </c:pt>
                <c:pt idx="567">
                  <c:v>19.306986445248274</c:v>
                </c:pt>
                <c:pt idx="568">
                  <c:v>19.305595332367336</c:v>
                </c:pt>
                <c:pt idx="569">
                  <c:v>19.304204409081542</c:v>
                </c:pt>
                <c:pt idx="570">
                  <c:v>19.302813675365051</c:v>
                </c:pt>
                <c:pt idx="571">
                  <c:v>19.301423131192024</c:v>
                </c:pt>
                <c:pt idx="572">
                  <c:v>19.300032776536632</c:v>
                </c:pt>
                <c:pt idx="573">
                  <c:v>19.298642611373044</c:v>
                </c:pt>
                <c:pt idx="574">
                  <c:v>19.297252635675431</c:v>
                </c:pt>
                <c:pt idx="575">
                  <c:v>19.295862849417976</c:v>
                </c:pt>
                <c:pt idx="576">
                  <c:v>19.294473252574857</c:v>
                </c:pt>
                <c:pt idx="577">
                  <c:v>19.293083845120258</c:v>
                </c:pt>
                <c:pt idx="578">
                  <c:v>19.291694627028367</c:v>
                </c:pt>
                <c:pt idx="579">
                  <c:v>19.290305598273378</c:v>
                </c:pt>
                <c:pt idx="580">
                  <c:v>19.288916758829483</c:v>
                </c:pt>
                <c:pt idx="581">
                  <c:v>19.287528108670884</c:v>
                </c:pt>
                <c:pt idx="582">
                  <c:v>19.286139647771783</c:v>
                </c:pt>
                <c:pt idx="583">
                  <c:v>19.284751376106385</c:v>
                </c:pt>
                <c:pt idx="584">
                  <c:v>19.2833632936489</c:v>
                </c:pt>
                <c:pt idx="585">
                  <c:v>19.28197540037354</c:v>
                </c:pt>
                <c:pt idx="586">
                  <c:v>19.280587696254521</c:v>
                </c:pt>
                <c:pt idx="587">
                  <c:v>19.279200181266063</c:v>
                </c:pt>
                <c:pt idx="588">
                  <c:v>19.27781285538239</c:v>
                </c:pt>
                <c:pt idx="589">
                  <c:v>19.276425718577727</c:v>
                </c:pt>
                <c:pt idx="590">
                  <c:v>19.275038770826306</c:v>
                </c:pt>
                <c:pt idx="591">
                  <c:v>19.273652012102364</c:v>
                </c:pt>
                <c:pt idx="592">
                  <c:v>19.272265442380132</c:v>
                </c:pt>
                <c:pt idx="593">
                  <c:v>19.270879061633856</c:v>
                </c:pt>
                <c:pt idx="594">
                  <c:v>19.269492869837777</c:v>
                </c:pt>
                <c:pt idx="595">
                  <c:v>19.268106866966143</c:v>
                </c:pt>
                <c:pt idx="596">
                  <c:v>19.266721052993208</c:v>
                </c:pt>
                <c:pt idx="597">
                  <c:v>19.265335427893227</c:v>
                </c:pt>
                <c:pt idx="598">
                  <c:v>19.263949991640455</c:v>
                </c:pt>
                <c:pt idx="599">
                  <c:v>19.262564744209158</c:v>
                </c:pt>
                <c:pt idx="600">
                  <c:v>19.261179685573598</c:v>
                </c:pt>
                <c:pt idx="601">
                  <c:v>19.260121912342509</c:v>
                </c:pt>
                <c:pt idx="602">
                  <c:v>19.259064283275613</c:v>
                </c:pt>
                <c:pt idx="603">
                  <c:v>19.258006798353264</c:v>
                </c:pt>
                <c:pt idx="604">
                  <c:v>19.256949457555812</c:v>
                </c:pt>
                <c:pt idx="605">
                  <c:v>19.255892260863618</c:v>
                </c:pt>
                <c:pt idx="606">
                  <c:v>19.254835208257042</c:v>
                </c:pt>
                <c:pt idx="607">
                  <c:v>19.253778299716444</c:v>
                </c:pt>
                <c:pt idx="608">
                  <c:v>19.252721535222189</c:v>
                </c:pt>
                <c:pt idx="609">
                  <c:v>19.251664914754649</c:v>
                </c:pt>
                <c:pt idx="610">
                  <c:v>19.25060843829419</c:v>
                </c:pt>
                <c:pt idx="611">
                  <c:v>19.249552105821188</c:v>
                </c:pt>
                <c:pt idx="612">
                  <c:v>19.248495917316017</c:v>
                </c:pt>
                <c:pt idx="613">
                  <c:v>19.247439872759056</c:v>
                </c:pt>
                <c:pt idx="614">
                  <c:v>19.246383972130687</c:v>
                </c:pt>
                <c:pt idx="615">
                  <c:v>19.245328215411295</c:v>
                </c:pt>
                <c:pt idx="616">
                  <c:v>19.244272602581265</c:v>
                </c:pt>
                <c:pt idx="617">
                  <c:v>19.243217133620988</c:v>
                </c:pt>
                <c:pt idx="618">
                  <c:v>19.242161808510854</c:v>
                </c:pt>
                <c:pt idx="619">
                  <c:v>19.241106627231257</c:v>
                </c:pt>
                <c:pt idx="620">
                  <c:v>19.240051589762597</c:v>
                </c:pt>
                <c:pt idx="621">
                  <c:v>19.238996696085273</c:v>
                </c:pt>
                <c:pt idx="622">
                  <c:v>19.237941946179685</c:v>
                </c:pt>
                <c:pt idx="623">
                  <c:v>19.236887340026243</c:v>
                </c:pt>
                <c:pt idx="624">
                  <c:v>19.23583287760535</c:v>
                </c:pt>
                <c:pt idx="625">
                  <c:v>19.234778558897421</c:v>
                </c:pt>
                <c:pt idx="626">
                  <c:v>19.233724383882866</c:v>
                </c:pt>
                <c:pt idx="627">
                  <c:v>19.232670352542101</c:v>
                </c:pt>
                <c:pt idx="628">
                  <c:v>19.231616464855549</c:v>
                </c:pt>
                <c:pt idx="629">
                  <c:v>19.230562720803626</c:v>
                </c:pt>
                <c:pt idx="630">
                  <c:v>19.22950912036676</c:v>
                </c:pt>
                <c:pt idx="631">
                  <c:v>19.228455663525377</c:v>
                </c:pt>
                <c:pt idx="632">
                  <c:v>19.227402350259904</c:v>
                </c:pt>
                <c:pt idx="633">
                  <c:v>19.226349180550777</c:v>
                </c:pt>
                <c:pt idx="634">
                  <c:v>19.225296154378427</c:v>
                </c:pt>
                <c:pt idx="635">
                  <c:v>19.224243271723292</c:v>
                </c:pt>
                <c:pt idx="636">
                  <c:v>19.223190532565813</c:v>
                </c:pt>
                <c:pt idx="637">
                  <c:v>19.22213793688643</c:v>
                </c:pt>
                <c:pt idx="638">
                  <c:v>19.22108548466559</c:v>
                </c:pt>
                <c:pt idx="639">
                  <c:v>19.220033175883742</c:v>
                </c:pt>
                <c:pt idx="640">
                  <c:v>19.218981010521336</c:v>
                </c:pt>
                <c:pt idx="641">
                  <c:v>19.217928988558825</c:v>
                </c:pt>
                <c:pt idx="642">
                  <c:v>19.216877109976664</c:v>
                </c:pt>
                <c:pt idx="643">
                  <c:v>19.215825374755315</c:v>
                </c:pt>
                <c:pt idx="644">
                  <c:v>19.214773782875238</c:v>
                </c:pt>
                <c:pt idx="645">
                  <c:v>19.213722334316895</c:v>
                </c:pt>
                <c:pt idx="646">
                  <c:v>19.212671029060754</c:v>
                </c:pt>
                <c:pt idx="647">
                  <c:v>19.211619867087286</c:v>
                </c:pt>
                <c:pt idx="648">
                  <c:v>19.210568848376962</c:v>
                </c:pt>
                <c:pt idx="649">
                  <c:v>19.209517972910255</c:v>
                </c:pt>
                <c:pt idx="650">
                  <c:v>19.208467240667645</c:v>
                </c:pt>
                <c:pt idx="651">
                  <c:v>19.207416651629607</c:v>
                </c:pt>
                <c:pt idx="652">
                  <c:v>19.206366205776629</c:v>
                </c:pt>
                <c:pt idx="653">
                  <c:v>19.205315903089193</c:v>
                </c:pt>
                <c:pt idx="654">
                  <c:v>19.204265743547786</c:v>
                </c:pt>
                <c:pt idx="655">
                  <c:v>19.203215727132903</c:v>
                </c:pt>
                <c:pt idx="656">
                  <c:v>19.202165853825033</c:v>
                </c:pt>
                <c:pt idx="657">
                  <c:v>19.201116123604674</c:v>
                </c:pt>
                <c:pt idx="658">
                  <c:v>19.200066536452326</c:v>
                </c:pt>
                <c:pt idx="659">
                  <c:v>19.199017092348488</c:v>
                </c:pt>
                <c:pt idx="660">
                  <c:v>19.197967791273662</c:v>
                </c:pt>
                <c:pt idx="661">
                  <c:v>19.19715032665777</c:v>
                </c:pt>
                <c:pt idx="662">
                  <c:v>19.196332973454346</c:v>
                </c:pt>
                <c:pt idx="663">
                  <c:v>19.195515731648207</c:v>
                </c:pt>
                <c:pt idx="664">
                  <c:v>19.194698601224168</c:v>
                </c:pt>
                <c:pt idx="665">
                  <c:v>19.193881582167052</c:v>
                </c:pt>
                <c:pt idx="666">
                  <c:v>19.193064674461677</c:v>
                </c:pt>
                <c:pt idx="667">
                  <c:v>19.192247878092871</c:v>
                </c:pt>
                <c:pt idx="668">
                  <c:v>19.19143119304546</c:v>
                </c:pt>
                <c:pt idx="669">
                  <c:v>19.190614619304267</c:v>
                </c:pt>
                <c:pt idx="670">
                  <c:v>19.189798156854124</c:v>
                </c:pt>
                <c:pt idx="671">
                  <c:v>19.188981805679866</c:v>
                </c:pt>
                <c:pt idx="672">
                  <c:v>19.188165565766326</c:v>
                </c:pt>
                <c:pt idx="673">
                  <c:v>19.187349437098341</c:v>
                </c:pt>
                <c:pt idx="674">
                  <c:v>19.186533419660748</c:v>
                </c:pt>
                <c:pt idx="675">
                  <c:v>19.185717513438384</c:v>
                </c:pt>
                <c:pt idx="676">
                  <c:v>19.184901718416096</c:v>
                </c:pt>
                <c:pt idx="677">
                  <c:v>19.184086034578726</c:v>
                </c:pt>
                <c:pt idx="678">
                  <c:v>19.183270461911125</c:v>
                </c:pt>
                <c:pt idx="679">
                  <c:v>19.182455000398136</c:v>
                </c:pt>
                <c:pt idx="680">
                  <c:v>19.181639650024614</c:v>
                </c:pt>
                <c:pt idx="681">
                  <c:v>19.180824410775408</c:v>
                </c:pt>
                <c:pt idx="682">
                  <c:v>19.180009282635375</c:v>
                </c:pt>
                <c:pt idx="683">
                  <c:v>19.179194265589373</c:v>
                </c:pt>
                <c:pt idx="684">
                  <c:v>19.178379359622259</c:v>
                </c:pt>
                <c:pt idx="685">
                  <c:v>19.177564564718896</c:v>
                </c:pt>
                <c:pt idx="686">
                  <c:v>19.176749880864143</c:v>
                </c:pt>
                <c:pt idx="687">
                  <c:v>19.17593530804287</c:v>
                </c:pt>
                <c:pt idx="688">
                  <c:v>19.175120846239942</c:v>
                </c:pt>
                <c:pt idx="689">
                  <c:v>19.174306495440227</c:v>
                </c:pt>
                <c:pt idx="690">
                  <c:v>19.173492255628599</c:v>
                </c:pt>
                <c:pt idx="691">
                  <c:v>19.172678126789929</c:v>
                </c:pt>
                <c:pt idx="692">
                  <c:v>19.171864108909094</c:v>
                </c:pt>
                <c:pt idx="693">
                  <c:v>19.171050201970971</c:v>
                </c:pt>
                <c:pt idx="694">
                  <c:v>19.170236405960441</c:v>
                </c:pt>
                <c:pt idx="695">
                  <c:v>19.169422720862386</c:v>
                </c:pt>
                <c:pt idx="696">
                  <c:v>19.168609146661687</c:v>
                </c:pt>
                <c:pt idx="697">
                  <c:v>19.167795683343229</c:v>
                </c:pt>
                <c:pt idx="698">
                  <c:v>19.166982330891901</c:v>
                </c:pt>
                <c:pt idx="699">
                  <c:v>19.166169089292595</c:v>
                </c:pt>
                <c:pt idx="700">
                  <c:v>19.165355958530203</c:v>
                </c:pt>
                <c:pt idx="701">
                  <c:v>19.164542938589616</c:v>
                </c:pt>
                <c:pt idx="702">
                  <c:v>19.163730029455731</c:v>
                </c:pt>
                <c:pt idx="703">
                  <c:v>19.162917231113447</c:v>
                </c:pt>
                <c:pt idx="704">
                  <c:v>19.162104543547663</c:v>
                </c:pt>
                <c:pt idx="705">
                  <c:v>19.161291966743285</c:v>
                </c:pt>
                <c:pt idx="706">
                  <c:v>19.160479500685213</c:v>
                </c:pt>
                <c:pt idx="707">
                  <c:v>19.159667145358355</c:v>
                </c:pt>
                <c:pt idx="708">
                  <c:v>19.15885490074762</c:v>
                </c:pt>
                <c:pt idx="709">
                  <c:v>19.158042766837916</c:v>
                </c:pt>
                <c:pt idx="710">
                  <c:v>19.157230743614157</c:v>
                </c:pt>
                <c:pt idx="711">
                  <c:v>19.156418831061259</c:v>
                </c:pt>
                <c:pt idx="712">
                  <c:v>19.155607029164138</c:v>
                </c:pt>
                <c:pt idx="713">
                  <c:v>19.154795337907711</c:v>
                </c:pt>
                <c:pt idx="714">
                  <c:v>19.153983757276901</c:v>
                </c:pt>
                <c:pt idx="715">
                  <c:v>19.153172287256631</c:v>
                </c:pt>
                <c:pt idx="716">
                  <c:v>19.152360927831822</c:v>
                </c:pt>
                <c:pt idx="717">
                  <c:v>19.151549678987404</c:v>
                </c:pt>
                <c:pt idx="718">
                  <c:v>19.150738540708307</c:v>
                </c:pt>
                <c:pt idx="719">
                  <c:v>19.14992751297946</c:v>
                </c:pt>
                <c:pt idx="720">
                  <c:v>19.149116595785795</c:v>
                </c:pt>
                <c:pt idx="721">
                  <c:v>19.148537482561661</c:v>
                </c:pt>
                <c:pt idx="722">
                  <c:v>19.147958448265022</c:v>
                </c:pt>
                <c:pt idx="723">
                  <c:v>19.147379492885122</c:v>
                </c:pt>
                <c:pt idx="724">
                  <c:v>19.146800616411202</c:v>
                </c:pt>
                <c:pt idx="725">
                  <c:v>19.146221818832508</c:v>
                </c:pt>
                <c:pt idx="726">
                  <c:v>19.14564310013829</c:v>
                </c:pt>
                <c:pt idx="727">
                  <c:v>19.145064460317798</c:v>
                </c:pt>
                <c:pt idx="728">
                  <c:v>19.144485899360276</c:v>
                </c:pt>
                <c:pt idx="729">
                  <c:v>19.143907417254983</c:v>
                </c:pt>
                <c:pt idx="730">
                  <c:v>19.143329013991167</c:v>
                </c:pt>
                <c:pt idx="731">
                  <c:v>19.142750689558085</c:v>
                </c:pt>
                <c:pt idx="732">
                  <c:v>19.142172443944993</c:v>
                </c:pt>
                <c:pt idx="733">
                  <c:v>19.141594277141149</c:v>
                </c:pt>
                <c:pt idx="734">
                  <c:v>19.141016189135811</c:v>
                </c:pt>
                <c:pt idx="735">
                  <c:v>19.140438179918242</c:v>
                </c:pt>
                <c:pt idx="736">
                  <c:v>19.139860249477699</c:v>
                </c:pt>
                <c:pt idx="737">
                  <c:v>19.139282397803452</c:v>
                </c:pt>
                <c:pt idx="738">
                  <c:v>19.13870462488476</c:v>
                </c:pt>
                <c:pt idx="739">
                  <c:v>19.138126930710893</c:v>
                </c:pt>
                <c:pt idx="740">
                  <c:v>19.137549315271116</c:v>
                </c:pt>
                <c:pt idx="741">
                  <c:v>19.136971778554702</c:v>
                </c:pt>
                <c:pt idx="742">
                  <c:v>19.13639432055092</c:v>
                </c:pt>
                <c:pt idx="743">
                  <c:v>19.13581694124904</c:v>
                </c:pt>
                <c:pt idx="744">
                  <c:v>19.135239640638339</c:v>
                </c:pt>
                <c:pt idx="745">
                  <c:v>19.134662418708089</c:v>
                </c:pt>
                <c:pt idx="746">
                  <c:v>19.134085275447571</c:v>
                </c:pt>
                <c:pt idx="747">
                  <c:v>19.13350821084606</c:v>
                </c:pt>
                <c:pt idx="748">
                  <c:v>19.132931224892836</c:v>
                </c:pt>
                <c:pt idx="749">
                  <c:v>19.132354317577178</c:v>
                </c:pt>
                <c:pt idx="750">
                  <c:v>19.131777488888371</c:v>
                </c:pt>
                <c:pt idx="751">
                  <c:v>19.1312007388157</c:v>
                </c:pt>
                <c:pt idx="752">
                  <c:v>19.13062406734845</c:v>
                </c:pt>
                <c:pt idx="753">
                  <c:v>19.130047474475905</c:v>
                </c:pt>
                <c:pt idx="754">
                  <c:v>19.129470960187355</c:v>
                </c:pt>
                <c:pt idx="755">
                  <c:v>19.128894524472091</c:v>
                </c:pt>
                <c:pt idx="756">
                  <c:v>19.128318167319403</c:v>
                </c:pt>
                <c:pt idx="757">
                  <c:v>19.127741888718582</c:v>
                </c:pt>
                <c:pt idx="758">
                  <c:v>19.127165688658923</c:v>
                </c:pt>
                <c:pt idx="759">
                  <c:v>19.126589567129724</c:v>
                </c:pt>
                <c:pt idx="760">
                  <c:v>19.126013524120282</c:v>
                </c:pt>
                <c:pt idx="761">
                  <c:v>19.125437559619893</c:v>
                </c:pt>
                <c:pt idx="762">
                  <c:v>19.124861673617858</c:v>
                </c:pt>
                <c:pt idx="763">
                  <c:v>19.124285866103477</c:v>
                </c:pt>
                <c:pt idx="764">
                  <c:v>19.123710137066055</c:v>
                </c:pt>
                <c:pt idx="765">
                  <c:v>19.123134486494898</c:v>
                </c:pt>
                <c:pt idx="766">
                  <c:v>19.122558914379308</c:v>
                </c:pt>
                <c:pt idx="767">
                  <c:v>19.121983420708595</c:v>
                </c:pt>
                <c:pt idx="768">
                  <c:v>19.121408005472066</c:v>
                </c:pt>
                <c:pt idx="769">
                  <c:v>19.12083266865903</c:v>
                </c:pt>
                <c:pt idx="770">
                  <c:v>19.120257410258802</c:v>
                </c:pt>
                <c:pt idx="771">
                  <c:v>19.119682230260693</c:v>
                </c:pt>
                <c:pt idx="772">
                  <c:v>19.119107128654019</c:v>
                </c:pt>
                <c:pt idx="773">
                  <c:v>19.118532105428095</c:v>
                </c:pt>
                <c:pt idx="774">
                  <c:v>19.117957160572239</c:v>
                </c:pt>
                <c:pt idx="775">
                  <c:v>19.117382294075767</c:v>
                </c:pt>
                <c:pt idx="776">
                  <c:v>19.116807505928001</c:v>
                </c:pt>
                <c:pt idx="777">
                  <c:v>19.116232796118265</c:v>
                </c:pt>
                <c:pt idx="778">
                  <c:v>19.115658164635882</c:v>
                </c:pt>
                <c:pt idx="779">
                  <c:v>19.115083611470173</c:v>
                </c:pt>
                <c:pt idx="780">
                  <c:v>19.114509136610469</c:v>
                </c:pt>
                <c:pt idx="781">
                  <c:v>19.114207320574813</c:v>
                </c:pt>
                <c:pt idx="782">
                  <c:v>19.113905545673745</c:v>
                </c:pt>
                <c:pt idx="783">
                  <c:v>19.113603811901658</c:v>
                </c:pt>
                <c:pt idx="784">
                  <c:v>19.113302119252946</c:v>
                </c:pt>
                <c:pt idx="785">
                  <c:v>19.113000467722006</c:v>
                </c:pt>
                <c:pt idx="786">
                  <c:v>19.112698857303233</c:v>
                </c:pt>
                <c:pt idx="787">
                  <c:v>19.112397287991023</c:v>
                </c:pt>
                <c:pt idx="788">
                  <c:v>19.112095759779773</c:v>
                </c:pt>
                <c:pt idx="789">
                  <c:v>19.111794272663886</c:v>
                </c:pt>
                <c:pt idx="790">
                  <c:v>19.111492826637754</c:v>
                </c:pt>
                <c:pt idx="791">
                  <c:v>19.111191421695782</c:v>
                </c:pt>
                <c:pt idx="792">
                  <c:v>19.110890057832371</c:v>
                </c:pt>
                <c:pt idx="793">
                  <c:v>19.110588735041919</c:v>
                </c:pt>
                <c:pt idx="794">
                  <c:v>19.110287453318829</c:v>
                </c:pt>
                <c:pt idx="795">
                  <c:v>19.109986212657507</c:v>
                </c:pt>
                <c:pt idx="796">
                  <c:v>19.109685013052353</c:v>
                </c:pt>
                <c:pt idx="797">
                  <c:v>19.109383854497771</c:v>
                </c:pt>
                <c:pt idx="798">
                  <c:v>19.109082736988171</c:v>
                </c:pt>
                <c:pt idx="799">
                  <c:v>19.108781660517955</c:v>
                </c:pt>
                <c:pt idx="800">
                  <c:v>19.10848062508153</c:v>
                </c:pt>
                <c:pt idx="801">
                  <c:v>19.108179630673305</c:v>
                </c:pt>
                <c:pt idx="802">
                  <c:v>19.107878677287687</c:v>
                </c:pt>
                <c:pt idx="803">
                  <c:v>19.107577764919085</c:v>
                </c:pt>
                <c:pt idx="804">
                  <c:v>19.10727689356191</c:v>
                </c:pt>
                <c:pt idx="805">
                  <c:v>19.106976063210571</c:v>
                </c:pt>
                <c:pt idx="806">
                  <c:v>19.10667527385948</c:v>
                </c:pt>
                <c:pt idx="807">
                  <c:v>19.10637452550305</c:v>
                </c:pt>
                <c:pt idx="808">
                  <c:v>19.106073818135695</c:v>
                </c:pt>
                <c:pt idx="809">
                  <c:v>19.105773151751823</c:v>
                </c:pt>
                <c:pt idx="810">
                  <c:v>19.105472526345853</c:v>
                </c:pt>
                <c:pt idx="811">
                  <c:v>19.1051719419122</c:v>
                </c:pt>
                <c:pt idx="812">
                  <c:v>19.10487139844528</c:v>
                </c:pt>
                <c:pt idx="813">
                  <c:v>19.104570895939506</c:v>
                </c:pt>
                <c:pt idx="814">
                  <c:v>19.104270434389299</c:v>
                </c:pt>
                <c:pt idx="815">
                  <c:v>19.103970013789077</c:v>
                </c:pt>
                <c:pt idx="816">
                  <c:v>19.103669634133258</c:v>
                </c:pt>
                <c:pt idx="817">
                  <c:v>19.103369295416261</c:v>
                </c:pt>
                <c:pt idx="818">
                  <c:v>19.103068997632509</c:v>
                </c:pt>
                <c:pt idx="819">
                  <c:v>19.102768740776419</c:v>
                </c:pt>
                <c:pt idx="820">
                  <c:v>19.102468524842415</c:v>
                </c:pt>
                <c:pt idx="821">
                  <c:v>19.102168349824922</c:v>
                </c:pt>
                <c:pt idx="822">
                  <c:v>19.101868215718358</c:v>
                </c:pt>
                <c:pt idx="823">
                  <c:v>19.101568122517154</c:v>
                </c:pt>
                <c:pt idx="824">
                  <c:v>19.101268070215731</c:v>
                </c:pt>
                <c:pt idx="825">
                  <c:v>19.100968058808515</c:v>
                </c:pt>
                <c:pt idx="826">
                  <c:v>19.100668088289932</c:v>
                </c:pt>
                <c:pt idx="827">
                  <c:v>19.100368158654412</c:v>
                </c:pt>
                <c:pt idx="828">
                  <c:v>19.100068269896379</c:v>
                </c:pt>
                <c:pt idx="829">
                  <c:v>19.099768422010268</c:v>
                </c:pt>
                <c:pt idx="830">
                  <c:v>19.099468614990503</c:v>
                </c:pt>
                <c:pt idx="831">
                  <c:v>19.099168848831514</c:v>
                </c:pt>
                <c:pt idx="832">
                  <c:v>19.098869123527734</c:v>
                </c:pt>
                <c:pt idx="833">
                  <c:v>19.098569439073596</c:v>
                </c:pt>
                <c:pt idx="834">
                  <c:v>19.098269795463533</c:v>
                </c:pt>
                <c:pt idx="835">
                  <c:v>19.097970192691974</c:v>
                </c:pt>
                <c:pt idx="836">
                  <c:v>19.09767063075336</c:v>
                </c:pt>
                <c:pt idx="837">
                  <c:v>19.097371109642118</c:v>
                </c:pt>
                <c:pt idx="838">
                  <c:v>19.097071629352691</c:v>
                </c:pt>
                <c:pt idx="839">
                  <c:v>19.096772189879509</c:v>
                </c:pt>
                <c:pt idx="840">
                  <c:v>19.096472791217014</c:v>
                </c:pt>
                <c:pt idx="841">
                  <c:v>19.096446013888361</c:v>
                </c:pt>
                <c:pt idx="842">
                  <c:v>19.096419240209197</c:v>
                </c:pt>
                <c:pt idx="843">
                  <c:v>19.096392470179023</c:v>
                </c:pt>
                <c:pt idx="844">
                  <c:v>19.096365703797343</c:v>
                </c:pt>
                <c:pt idx="845">
                  <c:v>19.09633894106366</c:v>
                </c:pt>
                <c:pt idx="846">
                  <c:v>19.096312181977478</c:v>
                </c:pt>
                <c:pt idx="847">
                  <c:v>19.096285426538298</c:v>
                </c:pt>
                <c:pt idx="848">
                  <c:v>19.096258674745624</c:v>
                </c:pt>
                <c:pt idx="849">
                  <c:v>19.096231926598961</c:v>
                </c:pt>
                <c:pt idx="850">
                  <c:v>19.096205182097808</c:v>
                </c:pt>
                <c:pt idx="851">
                  <c:v>19.096178441241673</c:v>
                </c:pt>
                <c:pt idx="852">
                  <c:v>19.096151704030053</c:v>
                </c:pt>
                <c:pt idx="853">
                  <c:v>19.096124970462455</c:v>
                </c:pt>
                <c:pt idx="854">
                  <c:v>19.096098240538382</c:v>
                </c:pt>
                <c:pt idx="855">
                  <c:v>19.096071514257339</c:v>
                </c:pt>
                <c:pt idx="856">
                  <c:v>19.096044791618827</c:v>
                </c:pt>
                <c:pt idx="857">
                  <c:v>19.09601807262235</c:v>
                </c:pt>
                <c:pt idx="858">
                  <c:v>19.095991357267412</c:v>
                </c:pt>
                <c:pt idx="859">
                  <c:v>19.095964645553519</c:v>
                </c:pt>
                <c:pt idx="860">
                  <c:v>19.095937937480169</c:v>
                </c:pt>
                <c:pt idx="861">
                  <c:v>19.095911233046873</c:v>
                </c:pt>
                <c:pt idx="862">
                  <c:v>19.09588453225313</c:v>
                </c:pt>
                <c:pt idx="863">
                  <c:v>19.095857835098446</c:v>
                </c:pt>
                <c:pt idx="864">
                  <c:v>19.095831141582323</c:v>
                </c:pt>
                <c:pt idx="865">
                  <c:v>19.095804451704268</c:v>
                </c:pt>
                <c:pt idx="866">
                  <c:v>19.095777765463783</c:v>
                </c:pt>
                <c:pt idx="867">
                  <c:v>19.095751082860371</c:v>
                </c:pt>
                <c:pt idx="868">
                  <c:v>19.095724403893538</c:v>
                </c:pt>
                <c:pt idx="869">
                  <c:v>19.09569772856279</c:v>
                </c:pt>
                <c:pt idx="870">
                  <c:v>19.09567105686763</c:v>
                </c:pt>
                <c:pt idx="871">
                  <c:v>19.09564438880756</c:v>
                </c:pt>
                <c:pt idx="872">
                  <c:v>19.095617724382091</c:v>
                </c:pt>
                <c:pt idx="873">
                  <c:v>19.095591063590721</c:v>
                </c:pt>
                <c:pt idx="874">
                  <c:v>19.095564406432956</c:v>
                </c:pt>
                <c:pt idx="875">
                  <c:v>19.095537752908303</c:v>
                </c:pt>
                <c:pt idx="876">
                  <c:v>19.095511103016268</c:v>
                </c:pt>
                <c:pt idx="877">
                  <c:v>19.095484456756353</c:v>
                </c:pt>
                <c:pt idx="878">
                  <c:v>19.095457814128064</c:v>
                </c:pt>
                <c:pt idx="879">
                  <c:v>19.095431175130905</c:v>
                </c:pt>
                <c:pt idx="880">
                  <c:v>19.095404539764381</c:v>
                </c:pt>
                <c:pt idx="881">
                  <c:v>19.095377908027999</c:v>
                </c:pt>
                <c:pt idx="882">
                  <c:v>19.095351279921264</c:v>
                </c:pt>
                <c:pt idx="883">
                  <c:v>19.09532465544368</c:v>
                </c:pt>
                <c:pt idx="884">
                  <c:v>19.095298034594752</c:v>
                </c:pt>
                <c:pt idx="885">
                  <c:v>19.095271417373986</c:v>
                </c:pt>
                <c:pt idx="886">
                  <c:v>19.09524480378089</c:v>
                </c:pt>
                <c:pt idx="887">
                  <c:v>19.095218193814969</c:v>
                </c:pt>
                <c:pt idx="888">
                  <c:v>19.095191587475725</c:v>
                </c:pt>
                <c:pt idx="889">
                  <c:v>19.095164984762668</c:v>
                </c:pt>
                <c:pt idx="890">
                  <c:v>19.095138385675302</c:v>
                </c:pt>
                <c:pt idx="891">
                  <c:v>19.095111790213132</c:v>
                </c:pt>
                <c:pt idx="892">
                  <c:v>19.095085198375664</c:v>
                </c:pt>
                <c:pt idx="893">
                  <c:v>19.095058610162404</c:v>
                </c:pt>
                <c:pt idx="894">
                  <c:v>19.095032025572859</c:v>
                </c:pt>
                <c:pt idx="895">
                  <c:v>19.095005444606535</c:v>
                </c:pt>
                <c:pt idx="896">
                  <c:v>19.094978867262938</c:v>
                </c:pt>
                <c:pt idx="897">
                  <c:v>19.094952293541574</c:v>
                </c:pt>
                <c:pt idx="898">
                  <c:v>19.09492572344195</c:v>
                </c:pt>
                <c:pt idx="899">
                  <c:v>19.094899156963571</c:v>
                </c:pt>
                <c:pt idx="900">
                  <c:v>19.094872594105944</c:v>
                </c:pt>
                <c:pt idx="901">
                  <c:v>19.095173131503039</c:v>
                </c:pt>
                <c:pt idx="902">
                  <c:v>19.095473627939814</c:v>
                </c:pt>
                <c:pt idx="903">
                  <c:v>19.095774083421851</c:v>
                </c:pt>
                <c:pt idx="904">
                  <c:v>19.096074497954731</c:v>
                </c:pt>
                <c:pt idx="905">
                  <c:v>19.096374871544032</c:v>
                </c:pt>
                <c:pt idx="906">
                  <c:v>19.096675204195339</c:v>
                </c:pt>
                <c:pt idx="907">
                  <c:v>19.096975495914229</c:v>
                </c:pt>
                <c:pt idx="908">
                  <c:v>19.097275746706281</c:v>
                </c:pt>
                <c:pt idx="909">
                  <c:v>19.097575956577074</c:v>
                </c:pt>
                <c:pt idx="910">
                  <c:v>19.097876125532185</c:v>
                </c:pt>
                <c:pt idx="911">
                  <c:v>19.09817625357719</c:v>
                </c:pt>
                <c:pt idx="912">
                  <c:v>19.098476340717664</c:v>
                </c:pt>
                <c:pt idx="913">
                  <c:v>19.09877638695918</c:v>
                </c:pt>
                <c:pt idx="914">
                  <c:v>19.099076392307317</c:v>
                </c:pt>
                <c:pt idx="915">
                  <c:v>19.099376356767646</c:v>
                </c:pt>
                <c:pt idx="916">
                  <c:v>19.099676280345737</c:v>
                </c:pt>
                <c:pt idx="917">
                  <c:v>19.099976163047163</c:v>
                </c:pt>
                <c:pt idx="918">
                  <c:v>19.1002760048775</c:v>
                </c:pt>
                <c:pt idx="919">
                  <c:v>19.100575805842315</c:v>
                </c:pt>
                <c:pt idx="920">
                  <c:v>19.100875565947174</c:v>
                </c:pt>
                <c:pt idx="921">
                  <c:v>19.101175285197652</c:v>
                </c:pt>
                <c:pt idx="922">
                  <c:v>19.101474963599312</c:v>
                </c:pt>
                <c:pt idx="923">
                  <c:v>19.101774601157725</c:v>
                </c:pt>
                <c:pt idx="924">
                  <c:v>19.102074197878455</c:v>
                </c:pt>
                <c:pt idx="925">
                  <c:v>19.102373753767068</c:v>
                </c:pt>
                <c:pt idx="926">
                  <c:v>19.102673268829133</c:v>
                </c:pt>
                <c:pt idx="927">
                  <c:v>19.102972743070207</c:v>
                </c:pt>
                <c:pt idx="928">
                  <c:v>19.10327217649586</c:v>
                </c:pt>
                <c:pt idx="929">
                  <c:v>19.103571569111651</c:v>
                </c:pt>
                <c:pt idx="930">
                  <c:v>19.103870920923143</c:v>
                </c:pt>
                <c:pt idx="931">
                  <c:v>19.104170231935896</c:v>
                </c:pt>
                <c:pt idx="932">
                  <c:v>19.104469502155474</c:v>
                </c:pt>
                <c:pt idx="933">
                  <c:v>19.104768731587434</c:v>
                </c:pt>
                <c:pt idx="934">
                  <c:v>19.105067920237335</c:v>
                </c:pt>
                <c:pt idx="935">
                  <c:v>19.105367068110738</c:v>
                </c:pt>
                <c:pt idx="936">
                  <c:v>19.105666175213198</c:v>
                </c:pt>
                <c:pt idx="937">
                  <c:v>19.105965241550273</c:v>
                </c:pt>
                <c:pt idx="938">
                  <c:v>19.106264267127514</c:v>
                </c:pt>
                <c:pt idx="939">
                  <c:v>19.106563251950483</c:v>
                </c:pt>
                <c:pt idx="940">
                  <c:v>19.106862196024732</c:v>
                </c:pt>
                <c:pt idx="941">
                  <c:v>19.107161099355814</c:v>
                </c:pt>
                <c:pt idx="942">
                  <c:v>19.107459961949282</c:v>
                </c:pt>
                <c:pt idx="943">
                  <c:v>19.107758783810688</c:v>
                </c:pt>
                <c:pt idx="944">
                  <c:v>19.108057564945582</c:v>
                </c:pt>
                <c:pt idx="945">
                  <c:v>19.108356305359518</c:v>
                </c:pt>
                <c:pt idx="946">
                  <c:v>19.108655005058043</c:v>
                </c:pt>
                <c:pt idx="947">
                  <c:v>19.108953664046705</c:v>
                </c:pt>
                <c:pt idx="948">
                  <c:v>19.109252282331056</c:v>
                </c:pt>
                <c:pt idx="949">
                  <c:v>19.109550859916641</c:v>
                </c:pt>
                <c:pt idx="950">
                  <c:v>19.109849396809011</c:v>
                </c:pt>
                <c:pt idx="951">
                  <c:v>19.110147893013707</c:v>
                </c:pt>
                <c:pt idx="952">
                  <c:v>19.110446348536275</c:v>
                </c:pt>
                <c:pt idx="953">
                  <c:v>19.110744763382261</c:v>
                </c:pt>
                <c:pt idx="954">
                  <c:v>19.111043137557211</c:v>
                </c:pt>
                <c:pt idx="955">
                  <c:v>19.111341471066666</c:v>
                </c:pt>
                <c:pt idx="956">
                  <c:v>19.111639763916166</c:v>
                </c:pt>
                <c:pt idx="957">
                  <c:v>19.111938016111257</c:v>
                </c:pt>
                <c:pt idx="958">
                  <c:v>19.112236227657476</c:v>
                </c:pt>
                <c:pt idx="959">
                  <c:v>19.112534398560364</c:v>
                </c:pt>
                <c:pt idx="960">
                  <c:v>19.112832528825461</c:v>
                </c:pt>
                <c:pt idx="961">
                  <c:v>19.113348682881281</c:v>
                </c:pt>
                <c:pt idx="962">
                  <c:v>19.113864766590329</c:v>
                </c:pt>
                <c:pt idx="963">
                  <c:v>19.11438077996219</c:v>
                </c:pt>
                <c:pt idx="964">
                  <c:v>19.114896723006453</c:v>
                </c:pt>
                <c:pt idx="965">
                  <c:v>19.115412595732703</c:v>
                </c:pt>
                <c:pt idx="966">
                  <c:v>19.115928398150523</c:v>
                </c:pt>
                <c:pt idx="967">
                  <c:v>19.116444130269493</c:v>
                </c:pt>
                <c:pt idx="968">
                  <c:v>19.116959792099198</c:v>
                </c:pt>
                <c:pt idx="969">
                  <c:v>19.117475383649214</c:v>
                </c:pt>
                <c:pt idx="970">
                  <c:v>19.117990904929123</c:v>
                </c:pt>
                <c:pt idx="971">
                  <c:v>19.118506355948501</c:v>
                </c:pt>
                <c:pt idx="972">
                  <c:v>19.119021736716924</c:v>
                </c:pt>
                <c:pt idx="973">
                  <c:v>19.119537047243963</c:v>
                </c:pt>
                <c:pt idx="974">
                  <c:v>19.120052287539195</c:v>
                </c:pt>
                <c:pt idx="975">
                  <c:v>19.120567457612193</c:v>
                </c:pt>
                <c:pt idx="976">
                  <c:v>19.121082557472523</c:v>
                </c:pt>
                <c:pt idx="977">
                  <c:v>19.121597587129756</c:v>
                </c:pt>
                <c:pt idx="978">
                  <c:v>19.122112546593463</c:v>
                </c:pt>
                <c:pt idx="979">
                  <c:v>19.122627435873209</c:v>
                </c:pt>
                <c:pt idx="980">
                  <c:v>19.123142254978557</c:v>
                </c:pt>
                <c:pt idx="981">
                  <c:v>19.123657003919075</c:v>
                </c:pt>
                <c:pt idx="982">
                  <c:v>19.124171682704322</c:v>
                </c:pt>
                <c:pt idx="983">
                  <c:v>19.124686291343863</c:v>
                </c:pt>
                <c:pt idx="984">
                  <c:v>19.125200829847255</c:v>
                </c:pt>
                <c:pt idx="985">
                  <c:v>19.125715298224058</c:v>
                </c:pt>
                <c:pt idx="986">
                  <c:v>19.126229696483833</c:v>
                </c:pt>
                <c:pt idx="987">
                  <c:v>19.126744024636132</c:v>
                </c:pt>
                <c:pt idx="988">
                  <c:v>19.127258282690509</c:v>
                </c:pt>
                <c:pt idx="989">
                  <c:v>19.12777247065652</c:v>
                </c:pt>
                <c:pt idx="990">
                  <c:v>19.12828658854372</c:v>
                </c:pt>
                <c:pt idx="991">
                  <c:v>19.128800636361657</c:v>
                </c:pt>
                <c:pt idx="992">
                  <c:v>19.129314614119881</c:v>
                </c:pt>
                <c:pt idx="993">
                  <c:v>19.129828521827939</c:v>
                </c:pt>
                <c:pt idx="994">
                  <c:v>19.13034235949538</c:v>
                </c:pt>
                <c:pt idx="995">
                  <c:v>19.13085612713175</c:v>
                </c:pt>
                <c:pt idx="996">
                  <c:v>19.131369824746592</c:v>
                </c:pt>
                <c:pt idx="997">
                  <c:v>19.131883452349452</c:v>
                </c:pt>
                <c:pt idx="998">
                  <c:v>19.132397009949869</c:v>
                </c:pt>
                <c:pt idx="999">
                  <c:v>19.132910497557386</c:v>
                </c:pt>
                <c:pt idx="1000">
                  <c:v>19.133423915181542</c:v>
                </c:pt>
                <c:pt idx="1001">
                  <c:v>19.133937262831871</c:v>
                </c:pt>
                <c:pt idx="1002">
                  <c:v>19.134450540517914</c:v>
                </c:pt>
                <c:pt idx="1003">
                  <c:v>19.134963748249206</c:v>
                </c:pt>
                <c:pt idx="1004">
                  <c:v>19.135476886035281</c:v>
                </c:pt>
                <c:pt idx="1005">
                  <c:v>19.135989953885669</c:v>
                </c:pt>
                <c:pt idx="1006">
                  <c:v>19.136502951809906</c:v>
                </c:pt>
                <c:pt idx="1007">
                  <c:v>19.137015879817518</c:v>
                </c:pt>
                <c:pt idx="1008">
                  <c:v>19.137528737918039</c:v>
                </c:pt>
                <c:pt idx="1009">
                  <c:v>19.138041526120993</c:v>
                </c:pt>
                <c:pt idx="1010">
                  <c:v>19.138554244435909</c:v>
                </c:pt>
                <c:pt idx="1011">
                  <c:v>19.139066892872307</c:v>
                </c:pt>
                <c:pt idx="1012">
                  <c:v>19.139579471439717</c:v>
                </c:pt>
                <c:pt idx="1013">
                  <c:v>19.140091980147659</c:v>
                </c:pt>
                <c:pt idx="1014">
                  <c:v>19.140604419005651</c:v>
                </c:pt>
                <c:pt idx="1015">
                  <c:v>19.141116788023218</c:v>
                </c:pt>
                <c:pt idx="1016">
                  <c:v>19.141629087209875</c:v>
                </c:pt>
                <c:pt idx="1017">
                  <c:v>19.142141316575142</c:v>
                </c:pt>
                <c:pt idx="1018">
                  <c:v>19.14265347612853</c:v>
                </c:pt>
                <c:pt idx="1019">
                  <c:v>19.14316556587956</c:v>
                </c:pt>
                <c:pt idx="1020">
                  <c:v>19.143677585837739</c:v>
                </c:pt>
                <c:pt idx="1021">
                  <c:v>19.144175906986149</c:v>
                </c:pt>
                <c:pt idx="1022">
                  <c:v>19.144674160218237</c:v>
                </c:pt>
                <c:pt idx="1023">
                  <c:v>19.145172345543262</c:v>
                </c:pt>
                <c:pt idx="1024">
                  <c:v>19.145670462970475</c:v>
                </c:pt>
                <c:pt idx="1025">
                  <c:v>19.146168512509135</c:v>
                </c:pt>
                <c:pt idx="1026">
                  <c:v>19.146666494168489</c:v>
                </c:pt>
                <c:pt idx="1027">
                  <c:v>19.147164407957792</c:v>
                </c:pt>
                <c:pt idx="1028">
                  <c:v>19.147662253886292</c:v>
                </c:pt>
                <c:pt idx="1029">
                  <c:v>19.14816003196324</c:v>
                </c:pt>
                <c:pt idx="1030">
                  <c:v>19.148657742197884</c:v>
                </c:pt>
                <c:pt idx="1031">
                  <c:v>19.149155384599467</c:v>
                </c:pt>
                <c:pt idx="1032">
                  <c:v>19.149652959177235</c:v>
                </c:pt>
                <c:pt idx="1033">
                  <c:v>19.150150465940431</c:v>
                </c:pt>
                <c:pt idx="1034">
                  <c:v>19.1506479048983</c:v>
                </c:pt>
                <c:pt idx="1035">
                  <c:v>19.151145276060081</c:v>
                </c:pt>
                <c:pt idx="1036">
                  <c:v>19.151642579435016</c:v>
                </c:pt>
                <c:pt idx="1037">
                  <c:v>19.152139815032342</c:v>
                </c:pt>
                <c:pt idx="1038">
                  <c:v>19.152636982861299</c:v>
                </c:pt>
                <c:pt idx="1039">
                  <c:v>19.153134082931121</c:v>
                </c:pt>
                <c:pt idx="1040">
                  <c:v>19.153631115251041</c:v>
                </c:pt>
                <c:pt idx="1041">
                  <c:v>19.154128079830297</c:v>
                </c:pt>
                <c:pt idx="1042">
                  <c:v>19.154624976678118</c:v>
                </c:pt>
                <c:pt idx="1043">
                  <c:v>19.155121805803738</c:v>
                </c:pt>
                <c:pt idx="1044">
                  <c:v>19.155618567216383</c:v>
                </c:pt>
                <c:pt idx="1045">
                  <c:v>19.156115260925283</c:v>
                </c:pt>
                <c:pt idx="1046">
                  <c:v>19.156611886939668</c:v>
                </c:pt>
                <c:pt idx="1047">
                  <c:v>19.157108445268761</c:v>
                </c:pt>
                <c:pt idx="1048">
                  <c:v>19.157604935921789</c:v>
                </c:pt>
                <c:pt idx="1049">
                  <c:v>19.158101358907974</c:v>
                </c:pt>
                <c:pt idx="1050">
                  <c:v>19.158597714236539</c:v>
                </c:pt>
                <c:pt idx="1051">
                  <c:v>19.159094001916706</c:v>
                </c:pt>
                <c:pt idx="1052">
                  <c:v>19.159590221957693</c:v>
                </c:pt>
                <c:pt idx="1053">
                  <c:v>19.160086374368721</c:v>
                </c:pt>
                <c:pt idx="1054">
                  <c:v>19.160582459159002</c:v>
                </c:pt>
                <c:pt idx="1055">
                  <c:v>19.161078476337757</c:v>
                </c:pt>
                <c:pt idx="1056">
                  <c:v>19.1615744259142</c:v>
                </c:pt>
                <c:pt idx="1057">
                  <c:v>19.162070307897544</c:v>
                </c:pt>
                <c:pt idx="1058">
                  <c:v>19.162566122297001</c:v>
                </c:pt>
                <c:pt idx="1059">
                  <c:v>19.163061869121783</c:v>
                </c:pt>
                <c:pt idx="1060">
                  <c:v>19.1635575483811</c:v>
                </c:pt>
                <c:pt idx="1061">
                  <c:v>19.164053160084158</c:v>
                </c:pt>
                <c:pt idx="1062">
                  <c:v>19.164548704240168</c:v>
                </c:pt>
                <c:pt idx="1063">
                  <c:v>19.165044180858334</c:v>
                </c:pt>
                <c:pt idx="1064">
                  <c:v>19.165539589947862</c:v>
                </c:pt>
                <c:pt idx="1065">
                  <c:v>19.166034931517952</c:v>
                </c:pt>
                <c:pt idx="1066">
                  <c:v>19.166530205577811</c:v>
                </c:pt>
                <c:pt idx="1067">
                  <c:v>19.167025412136635</c:v>
                </c:pt>
                <c:pt idx="1068">
                  <c:v>19.167520551203626</c:v>
                </c:pt>
                <c:pt idx="1069">
                  <c:v>19.168015622787983</c:v>
                </c:pt>
                <c:pt idx="1070">
                  <c:v>19.168510626898904</c:v>
                </c:pt>
                <c:pt idx="1071">
                  <c:v>19.169005563545582</c:v>
                </c:pt>
                <c:pt idx="1072">
                  <c:v>19.169500432737216</c:v>
                </c:pt>
                <c:pt idx="1073">
                  <c:v>19.169995234482997</c:v>
                </c:pt>
                <c:pt idx="1074">
                  <c:v>19.170489968792115</c:v>
                </c:pt>
                <c:pt idx="1075">
                  <c:v>19.170984635673765</c:v>
                </c:pt>
                <c:pt idx="1076">
                  <c:v>19.171479235137134</c:v>
                </c:pt>
                <c:pt idx="1077">
                  <c:v>19.17197376719141</c:v>
                </c:pt>
                <c:pt idx="1078">
                  <c:v>19.172468231845784</c:v>
                </c:pt>
                <c:pt idx="1079">
                  <c:v>19.172962629109438</c:v>
                </c:pt>
                <c:pt idx="1080">
                  <c:v>19.173456958991558</c:v>
                </c:pt>
                <c:pt idx="1081">
                  <c:v>19.173978479554201</c:v>
                </c:pt>
                <c:pt idx="1082">
                  <c:v>19.174499929038667</c:v>
                </c:pt>
                <c:pt idx="1083">
                  <c:v>19.175021307454646</c:v>
                </c:pt>
                <c:pt idx="1084">
                  <c:v>19.175542614811821</c:v>
                </c:pt>
                <c:pt idx="1085">
                  <c:v>19.176063851119881</c:v>
                </c:pt>
                <c:pt idx="1086">
                  <c:v>19.176585016388508</c:v>
                </c:pt>
                <c:pt idx="1087">
                  <c:v>19.177106110627381</c:v>
                </c:pt>
                <c:pt idx="1088">
                  <c:v>19.177627133846183</c:v>
                </c:pt>
                <c:pt idx="1089">
                  <c:v>19.178148086054591</c:v>
                </c:pt>
                <c:pt idx="1090">
                  <c:v>19.178668967262286</c:v>
                </c:pt>
                <c:pt idx="1091">
                  <c:v>19.179189777478943</c:v>
                </c:pt>
                <c:pt idx="1092">
                  <c:v>19.179710516714238</c:v>
                </c:pt>
                <c:pt idx="1093">
                  <c:v>19.180231184977846</c:v>
                </c:pt>
                <c:pt idx="1094">
                  <c:v>19.180751782279437</c:v>
                </c:pt>
                <c:pt idx="1095">
                  <c:v>19.181272308628685</c:v>
                </c:pt>
                <c:pt idx="1096">
                  <c:v>19.181792764035258</c:v>
                </c:pt>
                <c:pt idx="1097">
                  <c:v>19.182313148508825</c:v>
                </c:pt>
                <c:pt idx="1098">
                  <c:v>19.182833462059058</c:v>
                </c:pt>
                <c:pt idx="1099">
                  <c:v>19.18335370469562</c:v>
                </c:pt>
                <c:pt idx="1100">
                  <c:v>19.183873876428173</c:v>
                </c:pt>
                <c:pt idx="1101">
                  <c:v>19.184393977266385</c:v>
                </c:pt>
                <c:pt idx="1102">
                  <c:v>19.184914007219916</c:v>
                </c:pt>
                <c:pt idx="1103">
                  <c:v>19.185433966298426</c:v>
                </c:pt>
                <c:pt idx="1104">
                  <c:v>19.185953854511578</c:v>
                </c:pt>
                <c:pt idx="1105">
                  <c:v>19.186473671869024</c:v>
                </c:pt>
                <c:pt idx="1106">
                  <c:v>19.186993418380428</c:v>
                </c:pt>
                <c:pt idx="1107">
                  <c:v>19.18751309405544</c:v>
                </c:pt>
                <c:pt idx="1108">
                  <c:v>19.188032698903719</c:v>
                </c:pt>
                <c:pt idx="1109">
                  <c:v>19.188552232934914</c:v>
                </c:pt>
                <c:pt idx="1110">
                  <c:v>19.189071696158678</c:v>
                </c:pt>
                <c:pt idx="1111">
                  <c:v>19.189591088584663</c:v>
                </c:pt>
                <c:pt idx="1112">
                  <c:v>19.190110410222516</c:v>
                </c:pt>
                <c:pt idx="1113">
                  <c:v>19.190629661081889</c:v>
                </c:pt>
                <c:pt idx="1114">
                  <c:v>19.191148841172424</c:v>
                </c:pt>
                <c:pt idx="1115">
                  <c:v>19.191667950503767</c:v>
                </c:pt>
                <c:pt idx="1116">
                  <c:v>19.192186989085563</c:v>
                </c:pt>
                <c:pt idx="1117">
                  <c:v>19.192705956927451</c:v>
                </c:pt>
                <c:pt idx="1118">
                  <c:v>19.193224854039077</c:v>
                </c:pt>
                <c:pt idx="1119">
                  <c:v>19.193743680430078</c:v>
                </c:pt>
                <c:pt idx="1120">
                  <c:v>19.194262436110094</c:v>
                </c:pt>
                <c:pt idx="1121">
                  <c:v>19.194781121088759</c:v>
                </c:pt>
                <c:pt idx="1122">
                  <c:v>19.195299735375713</c:v>
                </c:pt>
                <c:pt idx="1123">
                  <c:v>19.195818278980585</c:v>
                </c:pt>
                <c:pt idx="1124">
                  <c:v>19.196336751913016</c:v>
                </c:pt>
                <c:pt idx="1125">
                  <c:v>19.196855154182632</c:v>
                </c:pt>
                <c:pt idx="1126">
                  <c:v>19.197373485799066</c:v>
                </c:pt>
                <c:pt idx="1127">
                  <c:v>19.197891746771948</c:v>
                </c:pt>
                <c:pt idx="1128">
                  <c:v>19.198409937110902</c:v>
                </c:pt>
                <c:pt idx="1129">
                  <c:v>19.198928056825562</c:v>
                </c:pt>
                <c:pt idx="1130">
                  <c:v>19.199446105925546</c:v>
                </c:pt>
                <c:pt idx="1131">
                  <c:v>19.199964084420483</c:v>
                </c:pt>
                <c:pt idx="1132">
                  <c:v>19.200481992319993</c:v>
                </c:pt>
                <c:pt idx="1133">
                  <c:v>19.200999829633698</c:v>
                </c:pt>
                <c:pt idx="1134">
                  <c:v>19.201517596371218</c:v>
                </c:pt>
                <c:pt idx="1135">
                  <c:v>19.202035292542174</c:v>
                </c:pt>
                <c:pt idx="1136">
                  <c:v>19.202552918156183</c:v>
                </c:pt>
                <c:pt idx="1137">
                  <c:v>19.203070473222859</c:v>
                </c:pt>
                <c:pt idx="1138">
                  <c:v>19.203587957751818</c:v>
                </c:pt>
                <c:pt idx="1139">
                  <c:v>19.204105371752675</c:v>
                </c:pt>
                <c:pt idx="1140">
                  <c:v>19.20462271523504</c:v>
                </c:pt>
                <c:pt idx="1141">
                  <c:v>19.20505821404991</c:v>
                </c:pt>
                <c:pt idx="1142">
                  <c:v>19.20549365351053</c:v>
                </c:pt>
                <c:pt idx="1143">
                  <c:v>19.20592903362499</c:v>
                </c:pt>
                <c:pt idx="1144">
                  <c:v>19.20636435440138</c:v>
                </c:pt>
                <c:pt idx="1145">
                  <c:v>19.206799615847785</c:v>
                </c:pt>
                <c:pt idx="1146">
                  <c:v>19.207234817972296</c:v>
                </c:pt>
                <c:pt idx="1147">
                  <c:v>19.207669960782994</c:v>
                </c:pt>
                <c:pt idx="1148">
                  <c:v>19.208105044287962</c:v>
                </c:pt>
                <c:pt idx="1149">
                  <c:v>19.208540068495282</c:v>
                </c:pt>
                <c:pt idx="1150">
                  <c:v>19.20897503341304</c:v>
                </c:pt>
                <c:pt idx="1151">
                  <c:v>19.209409939049316</c:v>
                </c:pt>
                <c:pt idx="1152">
                  <c:v>19.209844785412184</c:v>
                </c:pt>
                <c:pt idx="1153">
                  <c:v>19.210279572509727</c:v>
                </c:pt>
                <c:pt idx="1154">
                  <c:v>19.210714300350023</c:v>
                </c:pt>
                <c:pt idx="1155">
                  <c:v>19.211148968941146</c:v>
                </c:pt>
                <c:pt idx="1156">
                  <c:v>19.211583578291172</c:v>
                </c:pt>
                <c:pt idx="1157">
                  <c:v>19.212018128408175</c:v>
                </c:pt>
                <c:pt idx="1158">
                  <c:v>19.212452619300226</c:v>
                </c:pt>
                <c:pt idx="1159">
                  <c:v>19.2128870509754</c:v>
                </c:pt>
                <c:pt idx="1160">
                  <c:v>19.213321423441766</c:v>
                </c:pt>
                <c:pt idx="1161">
                  <c:v>19.213755736707395</c:v>
                </c:pt>
                <c:pt idx="1162">
                  <c:v>19.214189990780351</c:v>
                </c:pt>
                <c:pt idx="1163">
                  <c:v>19.214624185668708</c:v>
                </c:pt>
                <c:pt idx="1164">
                  <c:v>19.215058321380528</c:v>
                </c:pt>
                <c:pt idx="1165">
                  <c:v>19.215492397923878</c:v>
                </c:pt>
                <c:pt idx="1166">
                  <c:v>19.215926415306821</c:v>
                </c:pt>
                <c:pt idx="1167">
                  <c:v>19.21636037353742</c:v>
                </c:pt>
                <c:pt idx="1168">
                  <c:v>19.216794272623737</c:v>
                </c:pt>
                <c:pt idx="1169">
                  <c:v>19.217228112573832</c:v>
                </c:pt>
                <c:pt idx="1170">
                  <c:v>19.217661893395764</c:v>
                </c:pt>
                <c:pt idx="1171">
                  <c:v>19.218095615097596</c:v>
                </c:pt>
                <c:pt idx="1172">
                  <c:v>19.218529277687381</c:v>
                </c:pt>
                <c:pt idx="1173">
                  <c:v>19.218962881173177</c:v>
                </c:pt>
                <c:pt idx="1174">
                  <c:v>19.219396425563041</c:v>
                </c:pt>
                <c:pt idx="1175">
                  <c:v>19.219829910865023</c:v>
                </c:pt>
                <c:pt idx="1176">
                  <c:v>19.220263337087179</c:v>
                </c:pt>
                <c:pt idx="1177">
                  <c:v>19.220696704237561</c:v>
                </c:pt>
                <c:pt idx="1178">
                  <c:v>19.22113001232422</c:v>
                </c:pt>
                <c:pt idx="1179">
                  <c:v>19.221563261355204</c:v>
                </c:pt>
                <c:pt idx="1180">
                  <c:v>19.221996451338562</c:v>
                </c:pt>
                <c:pt idx="1181">
                  <c:v>19.222429582282345</c:v>
                </c:pt>
                <c:pt idx="1182">
                  <c:v>19.222862654194596</c:v>
                </c:pt>
                <c:pt idx="1183">
                  <c:v>19.223295667083363</c:v>
                </c:pt>
                <c:pt idx="1184">
                  <c:v>19.223728620956688</c:v>
                </c:pt>
                <c:pt idx="1185">
                  <c:v>19.224161515822615</c:v>
                </c:pt>
                <c:pt idx="1186">
                  <c:v>19.224594351689188</c:v>
                </c:pt>
                <c:pt idx="1187">
                  <c:v>19.225027128564445</c:v>
                </c:pt>
                <c:pt idx="1188">
                  <c:v>19.225459846456427</c:v>
                </c:pt>
                <c:pt idx="1189">
                  <c:v>19.225892505373174</c:v>
                </c:pt>
                <c:pt idx="1190">
                  <c:v>19.226325105322722</c:v>
                </c:pt>
                <c:pt idx="1191">
                  <c:v>19.226757646313107</c:v>
                </c:pt>
                <c:pt idx="1192">
                  <c:v>19.227190128352369</c:v>
                </c:pt>
                <c:pt idx="1193">
                  <c:v>19.227622551448537</c:v>
                </c:pt>
                <c:pt idx="1194">
                  <c:v>19.228054915609647</c:v>
                </c:pt>
                <c:pt idx="1195">
                  <c:v>19.228487220843732</c:v>
                </c:pt>
                <c:pt idx="1196">
                  <c:v>19.228919467158821</c:v>
                </c:pt>
                <c:pt idx="1197">
                  <c:v>19.229351654562947</c:v>
                </c:pt>
                <c:pt idx="1198">
                  <c:v>19.229783783064139</c:v>
                </c:pt>
                <c:pt idx="1199">
                  <c:v>19.230215852670423</c:v>
                </c:pt>
                <c:pt idx="1200">
                  <c:v>19.230647863389823</c:v>
                </c:pt>
                <c:pt idx="1201">
                  <c:v>19.230711831516601</c:v>
                </c:pt>
                <c:pt idx="1202">
                  <c:v>19.230775790925144</c:v>
                </c:pt>
                <c:pt idx="1203">
                  <c:v>19.230839741616641</c:v>
                </c:pt>
                <c:pt idx="1204">
                  <c:v>19.230903683592285</c:v>
                </c:pt>
                <c:pt idx="1205">
                  <c:v>19.230967616853256</c:v>
                </c:pt>
                <c:pt idx="1206">
                  <c:v>19.23103154140075</c:v>
                </c:pt>
                <c:pt idx="1207">
                  <c:v>19.231095457235948</c:v>
                </c:pt>
                <c:pt idx="1208">
                  <c:v>19.231159364360042</c:v>
                </c:pt>
                <c:pt idx="1209">
                  <c:v>19.231223262774215</c:v>
                </c:pt>
                <c:pt idx="1210">
                  <c:v>19.231287152479656</c:v>
                </c:pt>
                <c:pt idx="1211">
                  <c:v>19.231351033477551</c:v>
                </c:pt>
                <c:pt idx="1212">
                  <c:v>19.231414905769089</c:v>
                </c:pt>
                <c:pt idx="1213">
                  <c:v>19.231478769355455</c:v>
                </c:pt>
                <c:pt idx="1214">
                  <c:v>19.231542624237836</c:v>
                </c:pt>
                <c:pt idx="1215">
                  <c:v>19.231606470417418</c:v>
                </c:pt>
                <c:pt idx="1216">
                  <c:v>19.231670307895389</c:v>
                </c:pt>
                <c:pt idx="1217">
                  <c:v>19.231734136672934</c:v>
                </c:pt>
                <c:pt idx="1218">
                  <c:v>19.231797956751237</c:v>
                </c:pt>
                <c:pt idx="1219">
                  <c:v>19.231861768131484</c:v>
                </c:pt>
                <c:pt idx="1220">
                  <c:v>19.231925570814862</c:v>
                </c:pt>
                <c:pt idx="1221">
                  <c:v>19.231989364802555</c:v>
                </c:pt>
                <c:pt idx="1222">
                  <c:v>19.232053150095748</c:v>
                </c:pt>
                <c:pt idx="1223">
                  <c:v>19.232116926695628</c:v>
                </c:pt>
                <c:pt idx="1224">
                  <c:v>19.232180694603379</c:v>
                </c:pt>
                <c:pt idx="1225">
                  <c:v>19.232244453820183</c:v>
                </c:pt>
                <c:pt idx="1226">
                  <c:v>19.232308204347227</c:v>
                </c:pt>
                <c:pt idx="1227">
                  <c:v>19.232371946185694</c:v>
                </c:pt>
                <c:pt idx="1228">
                  <c:v>19.232435679336771</c:v>
                </c:pt>
                <c:pt idx="1229">
                  <c:v>19.23249940380164</c:v>
                </c:pt>
                <c:pt idx="1230">
                  <c:v>19.232563119581485</c:v>
                </c:pt>
                <c:pt idx="1231">
                  <c:v>19.232626826677489</c:v>
                </c:pt>
                <c:pt idx="1232">
                  <c:v>19.232690525090835</c:v>
                </c:pt>
                <c:pt idx="1233">
                  <c:v>19.232754214822709</c:v>
                </c:pt>
                <c:pt idx="1234">
                  <c:v>19.232817895874291</c:v>
                </c:pt>
                <c:pt idx="1235">
                  <c:v>19.232881568246768</c:v>
                </c:pt>
                <c:pt idx="1236">
                  <c:v>19.232945231941319</c:v>
                </c:pt>
                <c:pt idx="1237">
                  <c:v>19.233008886959126</c:v>
                </c:pt>
                <c:pt idx="1238">
                  <c:v>19.233072533301378</c:v>
                </c:pt>
                <c:pt idx="1239">
                  <c:v>19.233136170969249</c:v>
                </c:pt>
                <c:pt idx="1240">
                  <c:v>19.233199799963927</c:v>
                </c:pt>
                <c:pt idx="1241">
                  <c:v>19.233263420286594</c:v>
                </c:pt>
                <c:pt idx="1242">
                  <c:v>19.23332703193843</c:v>
                </c:pt>
                <c:pt idx="1243">
                  <c:v>19.233390634920617</c:v>
                </c:pt>
                <c:pt idx="1244">
                  <c:v>19.233454229234336</c:v>
                </c:pt>
                <c:pt idx="1245">
                  <c:v>19.23351781488077</c:v>
                </c:pt>
                <c:pt idx="1246">
                  <c:v>19.233581391861097</c:v>
                </c:pt>
                <c:pt idx="1247">
                  <c:v>19.233644960176502</c:v>
                </c:pt>
                <c:pt idx="1248">
                  <c:v>19.233708519828166</c:v>
                </c:pt>
                <c:pt idx="1249">
                  <c:v>19.233772070817267</c:v>
                </c:pt>
                <c:pt idx="1250">
                  <c:v>19.233835613144986</c:v>
                </c:pt>
                <c:pt idx="1251">
                  <c:v>19.233899146812504</c:v>
                </c:pt>
                <c:pt idx="1252">
                  <c:v>19.233962671821004</c:v>
                </c:pt>
                <c:pt idx="1253">
                  <c:v>19.234026188171661</c:v>
                </c:pt>
                <c:pt idx="1254">
                  <c:v>19.234089695865659</c:v>
                </c:pt>
                <c:pt idx="1255">
                  <c:v>19.234153194904177</c:v>
                </c:pt>
                <c:pt idx="1256">
                  <c:v>19.234216685288395</c:v>
                </c:pt>
                <c:pt idx="1257">
                  <c:v>19.234280167019492</c:v>
                </c:pt>
                <c:pt idx="1258">
                  <c:v>19.234343640098647</c:v>
                </c:pt>
                <c:pt idx="1259">
                  <c:v>19.234407104527037</c:v>
                </c:pt>
                <c:pt idx="1260">
                  <c:v>19.234470560305844</c:v>
                </c:pt>
                <c:pt idx="1261">
                  <c:v>19.234193281775347</c:v>
                </c:pt>
                <c:pt idx="1262">
                  <c:v>19.233916041035215</c:v>
                </c:pt>
                <c:pt idx="1263">
                  <c:v>19.233638838080296</c:v>
                </c:pt>
                <c:pt idx="1264">
                  <c:v>19.233361672905442</c:v>
                </c:pt>
                <c:pt idx="1265">
                  <c:v>19.233084545505502</c:v>
                </c:pt>
                <c:pt idx="1266">
                  <c:v>19.232807455875331</c:v>
                </c:pt>
                <c:pt idx="1267">
                  <c:v>19.232530404009779</c:v>
                </c:pt>
                <c:pt idx="1268">
                  <c:v>19.232253389903697</c:v>
                </c:pt>
                <c:pt idx="1269">
                  <c:v>19.231976413551941</c:v>
                </c:pt>
                <c:pt idx="1270">
                  <c:v>19.231699474949366</c:v>
                </c:pt>
                <c:pt idx="1271">
                  <c:v>19.231422574090825</c:v>
                </c:pt>
                <c:pt idx="1272">
                  <c:v>19.231145710971177</c:v>
                </c:pt>
                <c:pt idx="1273">
                  <c:v>19.230868885585277</c:v>
                </c:pt>
                <c:pt idx="1274">
                  <c:v>19.230592097927982</c:v>
                </c:pt>
                <c:pt idx="1275">
                  <c:v>19.23031534799415</c:v>
                </c:pt>
                <c:pt idx="1276">
                  <c:v>19.230038635778637</c:v>
                </c:pt>
                <c:pt idx="1277">
                  <c:v>19.229761961276306</c:v>
                </c:pt>
                <c:pt idx="1278">
                  <c:v>19.229485324482017</c:v>
                </c:pt>
                <c:pt idx="1279">
                  <c:v>19.229208725390631</c:v>
                </c:pt>
                <c:pt idx="1280">
                  <c:v>19.228932163997008</c:v>
                </c:pt>
                <c:pt idx="1281">
                  <c:v>19.228655640296008</c:v>
                </c:pt>
                <c:pt idx="1282">
                  <c:v>19.228379154282496</c:v>
                </c:pt>
                <c:pt idx="1283">
                  <c:v>19.228102705951336</c:v>
                </c:pt>
                <c:pt idx="1284">
                  <c:v>19.227826295297394</c:v>
                </c:pt>
                <c:pt idx="1285">
                  <c:v>19.227549922315532</c:v>
                </c:pt>
                <c:pt idx="1286">
                  <c:v>19.227273587000617</c:v>
                </c:pt>
                <c:pt idx="1287">
                  <c:v>19.226997289347516</c:v>
                </c:pt>
                <c:pt idx="1288">
                  <c:v>19.226721029351094</c:v>
                </c:pt>
                <c:pt idx="1289">
                  <c:v>19.226444807006221</c:v>
                </c:pt>
                <c:pt idx="1290">
                  <c:v>19.226168622307764</c:v>
                </c:pt>
                <c:pt idx="1291">
                  <c:v>19.225892475250593</c:v>
                </c:pt>
                <c:pt idx="1292">
                  <c:v>19.225616365829577</c:v>
                </c:pt>
                <c:pt idx="1293">
                  <c:v>19.225340294039587</c:v>
                </c:pt>
                <c:pt idx="1294">
                  <c:v>19.225064259875495</c:v>
                </c:pt>
                <c:pt idx="1295">
                  <c:v>19.224788263332172</c:v>
                </c:pt>
                <c:pt idx="1296">
                  <c:v>19.224512304404492</c:v>
                </c:pt>
                <c:pt idx="1297">
                  <c:v>19.224236383087327</c:v>
                </c:pt>
                <c:pt idx="1298">
                  <c:v>19.223960499375551</c:v>
                </c:pt>
                <c:pt idx="1299">
                  <c:v>19.223684653264037</c:v>
                </c:pt>
                <c:pt idx="1300">
                  <c:v>19.223408844747663</c:v>
                </c:pt>
                <c:pt idx="1301">
                  <c:v>19.223133073821305</c:v>
                </c:pt>
                <c:pt idx="1302">
                  <c:v>19.222857340479841</c:v>
                </c:pt>
                <c:pt idx="1303">
                  <c:v>19.222581644718147</c:v>
                </c:pt>
                <c:pt idx="1304">
                  <c:v>19.222305986531101</c:v>
                </c:pt>
                <c:pt idx="1305">
                  <c:v>19.222030365913582</c:v>
                </c:pt>
                <c:pt idx="1306">
                  <c:v>19.221754782860469</c:v>
                </c:pt>
                <c:pt idx="1307">
                  <c:v>19.221479237366644</c:v>
                </c:pt>
                <c:pt idx="1308">
                  <c:v>19.221203729426986</c:v>
                </c:pt>
                <c:pt idx="1309">
                  <c:v>19.220928259036377</c:v>
                </c:pt>
                <c:pt idx="1310">
                  <c:v>19.220652826189703</c:v>
                </c:pt>
                <c:pt idx="1311">
                  <c:v>19.220377430881843</c:v>
                </c:pt>
                <c:pt idx="1312">
                  <c:v>19.220102073107682</c:v>
                </c:pt>
                <c:pt idx="1313">
                  <c:v>19.219826752862105</c:v>
                </c:pt>
                <c:pt idx="1314">
                  <c:v>19.219551470139997</c:v>
                </c:pt>
                <c:pt idx="1315">
                  <c:v>19.219276224936245</c:v>
                </c:pt>
                <c:pt idx="1316">
                  <c:v>19.219001017245734</c:v>
                </c:pt>
                <c:pt idx="1317">
                  <c:v>19.21872584706335</c:v>
                </c:pt>
                <c:pt idx="1318">
                  <c:v>19.218450714383984</c:v>
                </c:pt>
                <c:pt idx="1319">
                  <c:v>19.218175619202523</c:v>
                </c:pt>
                <c:pt idx="1320">
                  <c:v>19.217900561513858</c:v>
                </c:pt>
                <c:pt idx="1321">
                  <c:v>19.217543767154261</c:v>
                </c:pt>
                <c:pt idx="1322">
                  <c:v>19.217187021422262</c:v>
                </c:pt>
                <c:pt idx="1323">
                  <c:v>19.216830324311236</c:v>
                </c:pt>
                <c:pt idx="1324">
                  <c:v>19.216473675814552</c:v>
                </c:pt>
                <c:pt idx="1325">
                  <c:v>19.216117075925585</c:v>
                </c:pt>
                <c:pt idx="1326">
                  <c:v>19.215760524637712</c:v>
                </c:pt>
                <c:pt idx="1327">
                  <c:v>19.215404021944309</c:v>
                </c:pt>
                <c:pt idx="1328">
                  <c:v>19.215047567838752</c:v>
                </c:pt>
                <c:pt idx="1329">
                  <c:v>19.21469116231442</c:v>
                </c:pt>
                <c:pt idx="1330">
                  <c:v>19.21433480536469</c:v>
                </c:pt>
                <c:pt idx="1331">
                  <c:v>19.213978496982943</c:v>
                </c:pt>
                <c:pt idx="1332">
                  <c:v>19.213622237162561</c:v>
                </c:pt>
                <c:pt idx="1333">
                  <c:v>19.213266025896921</c:v>
                </c:pt>
                <c:pt idx="1334">
                  <c:v>19.212909863179409</c:v>
                </c:pt>
                <c:pt idx="1335">
                  <c:v>19.212553749003408</c:v>
                </c:pt>
                <c:pt idx="1336">
                  <c:v>19.212197683362302</c:v>
                </c:pt>
                <c:pt idx="1337">
                  <c:v>19.211841666249477</c:v>
                </c:pt>
                <c:pt idx="1338">
                  <c:v>19.211485697658318</c:v>
                </c:pt>
                <c:pt idx="1339">
                  <c:v>19.211129777582215</c:v>
                </c:pt>
                <c:pt idx="1340">
                  <c:v>19.210773906014552</c:v>
                </c:pt>
                <c:pt idx="1341">
                  <c:v>19.210418082948717</c:v>
                </c:pt>
                <c:pt idx="1342">
                  <c:v>19.210062308378102</c:v>
                </c:pt>
                <c:pt idx="1343">
                  <c:v>19.2097065822961</c:v>
                </c:pt>
                <c:pt idx="1344">
                  <c:v>19.209350904696098</c:v>
                </c:pt>
                <c:pt idx="1345">
                  <c:v>19.208995275571489</c:v>
                </c:pt>
                <c:pt idx="1346">
                  <c:v>19.208639694915668</c:v>
                </c:pt>
                <c:pt idx="1347">
                  <c:v>19.20828416272203</c:v>
                </c:pt>
                <c:pt idx="1348">
                  <c:v>19.207928678983968</c:v>
                </c:pt>
                <c:pt idx="1349">
                  <c:v>19.207573243694878</c:v>
                </c:pt>
                <c:pt idx="1350">
                  <c:v>19.207217856848157</c:v>
                </c:pt>
                <c:pt idx="1351">
                  <c:v>19.206862518437205</c:v>
                </c:pt>
                <c:pt idx="1352">
                  <c:v>19.206507228455418</c:v>
                </c:pt>
                <c:pt idx="1353">
                  <c:v>19.206151986896199</c:v>
                </c:pt>
                <c:pt idx="1354">
                  <c:v>19.205796793752942</c:v>
                </c:pt>
                <c:pt idx="1355">
                  <c:v>19.205441649019054</c:v>
                </c:pt>
                <c:pt idx="1356">
                  <c:v>19.205086552687938</c:v>
                </c:pt>
                <c:pt idx="1357">
                  <c:v>19.204731504752992</c:v>
                </c:pt>
                <c:pt idx="1358">
                  <c:v>19.204376505207623</c:v>
                </c:pt>
                <c:pt idx="1359">
                  <c:v>19.204021554045237</c:v>
                </c:pt>
                <c:pt idx="1360">
                  <c:v>19.203666651259237</c:v>
                </c:pt>
                <c:pt idx="1361">
                  <c:v>19.203311796843032</c:v>
                </c:pt>
                <c:pt idx="1362">
                  <c:v>19.202956990790028</c:v>
                </c:pt>
                <c:pt idx="1363">
                  <c:v>19.202602233093636</c:v>
                </c:pt>
                <c:pt idx="1364">
                  <c:v>19.202247523747264</c:v>
                </c:pt>
                <c:pt idx="1365">
                  <c:v>19.201892862744323</c:v>
                </c:pt>
                <c:pt idx="1366">
                  <c:v>19.201538250078226</c:v>
                </c:pt>
                <c:pt idx="1367">
                  <c:v>19.201183685742382</c:v>
                </c:pt>
                <c:pt idx="1368">
                  <c:v>19.200829169730206</c:v>
                </c:pt>
                <c:pt idx="1369">
                  <c:v>19.200474702035109</c:v>
                </c:pt>
                <c:pt idx="1370">
                  <c:v>19.200120282650509</c:v>
                </c:pt>
                <c:pt idx="1371">
                  <c:v>19.19976591156982</c:v>
                </c:pt>
                <c:pt idx="1372">
                  <c:v>19.199411588786461</c:v>
                </c:pt>
                <c:pt idx="1373">
                  <c:v>19.199057314293846</c:v>
                </c:pt>
                <c:pt idx="1374">
                  <c:v>19.198703088085395</c:v>
                </c:pt>
                <c:pt idx="1375">
                  <c:v>19.198348910154529</c:v>
                </c:pt>
                <c:pt idx="1376">
                  <c:v>19.197994780494664</c:v>
                </c:pt>
                <c:pt idx="1377">
                  <c:v>19.197640699099225</c:v>
                </c:pt>
                <c:pt idx="1378">
                  <c:v>19.197286665961634</c:v>
                </c:pt>
                <c:pt idx="1379">
                  <c:v>19.196932681075314</c:v>
                </c:pt>
                <c:pt idx="1380">
                  <c:v>19.196578744433687</c:v>
                </c:pt>
                <c:pt idx="1381">
                  <c:v>19.196020420633637</c:v>
                </c:pt>
                <c:pt idx="1382">
                  <c:v>19.195462172927687</c:v>
                </c:pt>
                <c:pt idx="1383">
                  <c:v>19.194904001305463</c:v>
                </c:pt>
                <c:pt idx="1384">
                  <c:v>19.194345905756599</c:v>
                </c:pt>
                <c:pt idx="1385">
                  <c:v>19.193787886270723</c:v>
                </c:pt>
                <c:pt idx="1386">
                  <c:v>19.193229942837473</c:v>
                </c:pt>
                <c:pt idx="1387">
                  <c:v>19.192672075446477</c:v>
                </c:pt>
                <c:pt idx="1388">
                  <c:v>19.192114284087378</c:v>
                </c:pt>
                <c:pt idx="1389">
                  <c:v>19.19155656874981</c:v>
                </c:pt>
                <c:pt idx="1390">
                  <c:v>19.190998929423415</c:v>
                </c:pt>
                <c:pt idx="1391">
                  <c:v>19.190441366097829</c:v>
                </c:pt>
                <c:pt idx="1392">
                  <c:v>19.189883878762696</c:v>
                </c:pt>
                <c:pt idx="1393">
                  <c:v>19.18932646740766</c:v>
                </c:pt>
                <c:pt idx="1394">
                  <c:v>19.188769132022365</c:v>
                </c:pt>
                <c:pt idx="1395">
                  <c:v>19.188211872596458</c:v>
                </c:pt>
                <c:pt idx="1396">
                  <c:v>19.187654689119583</c:v>
                </c:pt>
                <c:pt idx="1397">
                  <c:v>19.187097581581394</c:v>
                </c:pt>
                <c:pt idx="1398">
                  <c:v>19.186540549971536</c:v>
                </c:pt>
                <c:pt idx="1399">
                  <c:v>19.185983594279666</c:v>
                </c:pt>
                <c:pt idx="1400">
                  <c:v>19.185426714495431</c:v>
                </c:pt>
                <c:pt idx="1401">
                  <c:v>19.184869910608491</c:v>
                </c:pt>
                <c:pt idx="1402">
                  <c:v>19.184313182608498</c:v>
                </c:pt>
                <c:pt idx="1403">
                  <c:v>19.183756530485113</c:v>
                </c:pt>
                <c:pt idx="1404">
                  <c:v>19.183199954227995</c:v>
                </c:pt>
                <c:pt idx="1405">
                  <c:v>19.182643453826799</c:v>
                </c:pt>
                <c:pt idx="1406">
                  <c:v>19.182087029271191</c:v>
                </c:pt>
                <c:pt idx="1407">
                  <c:v>19.181530680550832</c:v>
                </c:pt>
                <c:pt idx="1408">
                  <c:v>19.180974407655388</c:v>
                </c:pt>
                <c:pt idx="1409">
                  <c:v>19.180418210574523</c:v>
                </c:pt>
                <c:pt idx="1410">
                  <c:v>19.179862089297906</c:v>
                </c:pt>
                <c:pt idx="1411">
                  <c:v>19.179306043815206</c:v>
                </c:pt>
                <c:pt idx="1412">
                  <c:v>19.178750074116092</c:v>
                </c:pt>
                <c:pt idx="1413">
                  <c:v>19.178194180190236</c:v>
                </c:pt>
                <c:pt idx="1414">
                  <c:v>19.177638362027309</c:v>
                </c:pt>
                <c:pt idx="1415">
                  <c:v>19.177082619616986</c:v>
                </c:pt>
                <c:pt idx="1416">
                  <c:v>19.176526952948944</c:v>
                </c:pt>
                <c:pt idx="1417">
                  <c:v>19.175971362012859</c:v>
                </c:pt>
                <c:pt idx="1418">
                  <c:v>19.175415846798408</c:v>
                </c:pt>
                <c:pt idx="1419">
                  <c:v>19.174860407295274</c:v>
                </c:pt>
                <c:pt idx="1420">
                  <c:v>19.174305043493135</c:v>
                </c:pt>
                <c:pt idx="1421">
                  <c:v>19.173749755381674</c:v>
                </c:pt>
                <c:pt idx="1422">
                  <c:v>19.173194542950579</c:v>
                </c:pt>
                <c:pt idx="1423">
                  <c:v>19.172639406189532</c:v>
                </c:pt>
                <c:pt idx="1424">
                  <c:v>19.172084345088223</c:v>
                </c:pt>
                <c:pt idx="1425">
                  <c:v>19.171529359636338</c:v>
                </c:pt>
                <c:pt idx="1426">
                  <c:v>19.170974449823564</c:v>
                </c:pt>
                <c:pt idx="1427">
                  <c:v>19.170419615639599</c:v>
                </c:pt>
                <c:pt idx="1428">
                  <c:v>19.169864857074128</c:v>
                </c:pt>
                <c:pt idx="1429">
                  <c:v>19.169310174116848</c:v>
                </c:pt>
                <c:pt idx="1430">
                  <c:v>19.168755566757458</c:v>
                </c:pt>
                <c:pt idx="1431">
                  <c:v>19.16820103498565</c:v>
                </c:pt>
                <c:pt idx="1432">
                  <c:v>19.167646578791125</c:v>
                </c:pt>
                <c:pt idx="1433">
                  <c:v>19.16709219816358</c:v>
                </c:pt>
                <c:pt idx="1434">
                  <c:v>19.166537893092716</c:v>
                </c:pt>
                <c:pt idx="1435">
                  <c:v>19.165983663568237</c:v>
                </c:pt>
                <c:pt idx="1436">
                  <c:v>19.165429509579848</c:v>
                </c:pt>
                <c:pt idx="1437">
                  <c:v>19.164875431117252</c:v>
                </c:pt>
                <c:pt idx="1438">
                  <c:v>19.164321428170158</c:v>
                </c:pt>
                <c:pt idx="1439">
                  <c:v>19.16376750072827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1DD-444D-A562-939A07B19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002576"/>
        <c:axId val="383632112"/>
      </c:lineChart>
      <c:catAx>
        <c:axId val="160002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pt-BR" sz="1200" baseline="0">
                    <a:latin typeface="Times New Roman" panose="02020603050405020304" pitchFamily="18" charset="0"/>
                  </a:rPr>
                  <a:t>  Tempo (minutos)</a:t>
                </a:r>
              </a:p>
            </c:rich>
          </c:tx>
          <c:layout>
            <c:manualLayout>
              <c:xMode val="edge"/>
              <c:yMode val="edge"/>
              <c:x val="0.41690704509498216"/>
              <c:y val="0.946880693454401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t-BR"/>
          </a:p>
        </c:txPr>
        <c:crossAx val="383632112"/>
        <c:crosses val="autoZero"/>
        <c:auto val="0"/>
        <c:lblAlgn val="ctr"/>
        <c:lblOffset val="0"/>
        <c:tickLblSkip val="100"/>
        <c:tickMarkSkip val="1"/>
        <c:noMultiLvlLbl val="0"/>
      </c:catAx>
      <c:valAx>
        <c:axId val="383632112"/>
        <c:scaling>
          <c:orientation val="minMax"/>
          <c:max val="26"/>
          <c:min val="8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pt-BR" sz="1200" baseline="0">
                    <a:latin typeface="Times New Roman" panose="02020603050405020304" pitchFamily="18" charset="0"/>
                  </a:rPr>
                  <a:t>Temperatura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t-BR"/>
          </a:p>
        </c:txPr>
        <c:crossAx val="160002576"/>
        <c:crossesAt val="1"/>
        <c:crossBetween val="between"/>
        <c:majorUnit val="1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Temperatura Externa</c:v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'Caso 3'!$F$19:$F$1458</c:f>
              <c:numCache>
                <c:formatCode>General</c:formatCode>
                <c:ptCount val="144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</c:numCache>
            </c:numRef>
          </c:cat>
          <c:val>
            <c:numRef>
              <c:f>'Caso 3'!$M$19:$M$1458</c:f>
              <c:numCache>
                <c:formatCode>General</c:formatCode>
                <c:ptCount val="1440"/>
                <c:pt idx="0">
                  <c:v>12.1</c:v>
                </c:pt>
                <c:pt idx="1">
                  <c:v>12.1</c:v>
                </c:pt>
                <c:pt idx="2">
                  <c:v>12.1</c:v>
                </c:pt>
                <c:pt idx="3">
                  <c:v>12.1</c:v>
                </c:pt>
                <c:pt idx="4">
                  <c:v>12.1</c:v>
                </c:pt>
                <c:pt idx="5">
                  <c:v>12.1</c:v>
                </c:pt>
                <c:pt idx="6">
                  <c:v>12.1</c:v>
                </c:pt>
                <c:pt idx="7">
                  <c:v>12.1</c:v>
                </c:pt>
                <c:pt idx="8">
                  <c:v>12.1</c:v>
                </c:pt>
                <c:pt idx="9">
                  <c:v>12.1</c:v>
                </c:pt>
                <c:pt idx="10">
                  <c:v>12.1</c:v>
                </c:pt>
                <c:pt idx="11">
                  <c:v>12.1</c:v>
                </c:pt>
                <c:pt idx="12">
                  <c:v>12.1</c:v>
                </c:pt>
                <c:pt idx="13">
                  <c:v>12.1</c:v>
                </c:pt>
                <c:pt idx="14">
                  <c:v>12.1</c:v>
                </c:pt>
                <c:pt idx="15">
                  <c:v>12.1</c:v>
                </c:pt>
                <c:pt idx="16">
                  <c:v>12.1</c:v>
                </c:pt>
                <c:pt idx="17">
                  <c:v>12.1</c:v>
                </c:pt>
                <c:pt idx="18">
                  <c:v>12.1</c:v>
                </c:pt>
                <c:pt idx="19">
                  <c:v>12.1</c:v>
                </c:pt>
                <c:pt idx="20">
                  <c:v>12.1</c:v>
                </c:pt>
                <c:pt idx="21">
                  <c:v>12.1</c:v>
                </c:pt>
                <c:pt idx="22">
                  <c:v>12.1</c:v>
                </c:pt>
                <c:pt idx="23">
                  <c:v>12.1</c:v>
                </c:pt>
                <c:pt idx="24">
                  <c:v>12.1</c:v>
                </c:pt>
                <c:pt idx="25">
                  <c:v>12.1</c:v>
                </c:pt>
                <c:pt idx="26">
                  <c:v>12.1</c:v>
                </c:pt>
                <c:pt idx="27">
                  <c:v>12.1</c:v>
                </c:pt>
                <c:pt idx="28">
                  <c:v>12.1</c:v>
                </c:pt>
                <c:pt idx="29">
                  <c:v>12.1</c:v>
                </c:pt>
                <c:pt idx="30">
                  <c:v>12.1</c:v>
                </c:pt>
                <c:pt idx="31">
                  <c:v>12.1</c:v>
                </c:pt>
                <c:pt idx="32">
                  <c:v>12.1</c:v>
                </c:pt>
                <c:pt idx="33">
                  <c:v>12.1</c:v>
                </c:pt>
                <c:pt idx="34">
                  <c:v>12.1</c:v>
                </c:pt>
                <c:pt idx="35">
                  <c:v>12.1</c:v>
                </c:pt>
                <c:pt idx="36">
                  <c:v>12.1</c:v>
                </c:pt>
                <c:pt idx="37">
                  <c:v>12.1</c:v>
                </c:pt>
                <c:pt idx="38">
                  <c:v>12.1</c:v>
                </c:pt>
                <c:pt idx="39">
                  <c:v>12.1</c:v>
                </c:pt>
                <c:pt idx="40">
                  <c:v>12.1</c:v>
                </c:pt>
                <c:pt idx="41">
                  <c:v>12.1</c:v>
                </c:pt>
                <c:pt idx="42">
                  <c:v>12.1</c:v>
                </c:pt>
                <c:pt idx="43">
                  <c:v>12.1</c:v>
                </c:pt>
                <c:pt idx="44">
                  <c:v>12.1</c:v>
                </c:pt>
                <c:pt idx="45">
                  <c:v>12.1</c:v>
                </c:pt>
                <c:pt idx="46">
                  <c:v>12.1</c:v>
                </c:pt>
                <c:pt idx="47">
                  <c:v>12.1</c:v>
                </c:pt>
                <c:pt idx="48">
                  <c:v>12.1</c:v>
                </c:pt>
                <c:pt idx="49">
                  <c:v>12.1</c:v>
                </c:pt>
                <c:pt idx="50">
                  <c:v>12.1</c:v>
                </c:pt>
                <c:pt idx="51">
                  <c:v>12.1</c:v>
                </c:pt>
                <c:pt idx="52">
                  <c:v>12.1</c:v>
                </c:pt>
                <c:pt idx="53">
                  <c:v>12.1</c:v>
                </c:pt>
                <c:pt idx="54">
                  <c:v>12.1</c:v>
                </c:pt>
                <c:pt idx="55">
                  <c:v>12.1</c:v>
                </c:pt>
                <c:pt idx="56">
                  <c:v>12.1</c:v>
                </c:pt>
                <c:pt idx="57">
                  <c:v>12.1</c:v>
                </c:pt>
                <c:pt idx="58">
                  <c:v>12.1</c:v>
                </c:pt>
                <c:pt idx="59">
                  <c:v>12.1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12.1</c:v>
                </c:pt>
                <c:pt idx="121">
                  <c:v>12.1</c:v>
                </c:pt>
                <c:pt idx="122">
                  <c:v>12.1</c:v>
                </c:pt>
                <c:pt idx="123">
                  <c:v>12.1</c:v>
                </c:pt>
                <c:pt idx="124">
                  <c:v>12.1</c:v>
                </c:pt>
                <c:pt idx="125">
                  <c:v>12.1</c:v>
                </c:pt>
                <c:pt idx="126">
                  <c:v>12.1</c:v>
                </c:pt>
                <c:pt idx="127">
                  <c:v>12.1</c:v>
                </c:pt>
                <c:pt idx="128">
                  <c:v>12.1</c:v>
                </c:pt>
                <c:pt idx="129">
                  <c:v>12.1</c:v>
                </c:pt>
                <c:pt idx="130">
                  <c:v>12.1</c:v>
                </c:pt>
                <c:pt idx="131">
                  <c:v>12.1</c:v>
                </c:pt>
                <c:pt idx="132">
                  <c:v>12.1</c:v>
                </c:pt>
                <c:pt idx="133">
                  <c:v>12.1</c:v>
                </c:pt>
                <c:pt idx="134">
                  <c:v>12.1</c:v>
                </c:pt>
                <c:pt idx="135">
                  <c:v>12.1</c:v>
                </c:pt>
                <c:pt idx="136">
                  <c:v>12.1</c:v>
                </c:pt>
                <c:pt idx="137">
                  <c:v>12.1</c:v>
                </c:pt>
                <c:pt idx="138">
                  <c:v>12.1</c:v>
                </c:pt>
                <c:pt idx="139">
                  <c:v>12.1</c:v>
                </c:pt>
                <c:pt idx="140">
                  <c:v>12.1</c:v>
                </c:pt>
                <c:pt idx="141">
                  <c:v>12.1</c:v>
                </c:pt>
                <c:pt idx="142">
                  <c:v>12.1</c:v>
                </c:pt>
                <c:pt idx="143">
                  <c:v>12.1</c:v>
                </c:pt>
                <c:pt idx="144">
                  <c:v>12.1</c:v>
                </c:pt>
                <c:pt idx="145">
                  <c:v>12.1</c:v>
                </c:pt>
                <c:pt idx="146">
                  <c:v>12.1</c:v>
                </c:pt>
                <c:pt idx="147">
                  <c:v>12.1</c:v>
                </c:pt>
                <c:pt idx="148">
                  <c:v>12.1</c:v>
                </c:pt>
                <c:pt idx="149">
                  <c:v>12.1</c:v>
                </c:pt>
                <c:pt idx="150">
                  <c:v>12.1</c:v>
                </c:pt>
                <c:pt idx="151">
                  <c:v>12.1</c:v>
                </c:pt>
                <c:pt idx="152">
                  <c:v>12.1</c:v>
                </c:pt>
                <c:pt idx="153">
                  <c:v>12.1</c:v>
                </c:pt>
                <c:pt idx="154">
                  <c:v>12.1</c:v>
                </c:pt>
                <c:pt idx="155">
                  <c:v>12.1</c:v>
                </c:pt>
                <c:pt idx="156">
                  <c:v>12.1</c:v>
                </c:pt>
                <c:pt idx="157">
                  <c:v>12.1</c:v>
                </c:pt>
                <c:pt idx="158">
                  <c:v>12.1</c:v>
                </c:pt>
                <c:pt idx="159">
                  <c:v>12.1</c:v>
                </c:pt>
                <c:pt idx="160">
                  <c:v>12.1</c:v>
                </c:pt>
                <c:pt idx="161">
                  <c:v>12.1</c:v>
                </c:pt>
                <c:pt idx="162">
                  <c:v>12.1</c:v>
                </c:pt>
                <c:pt idx="163">
                  <c:v>12.1</c:v>
                </c:pt>
                <c:pt idx="164">
                  <c:v>12.1</c:v>
                </c:pt>
                <c:pt idx="165">
                  <c:v>12.1</c:v>
                </c:pt>
                <c:pt idx="166">
                  <c:v>12.1</c:v>
                </c:pt>
                <c:pt idx="167">
                  <c:v>12.1</c:v>
                </c:pt>
                <c:pt idx="168">
                  <c:v>12.1</c:v>
                </c:pt>
                <c:pt idx="169">
                  <c:v>12.1</c:v>
                </c:pt>
                <c:pt idx="170">
                  <c:v>12.1</c:v>
                </c:pt>
                <c:pt idx="171">
                  <c:v>12.1</c:v>
                </c:pt>
                <c:pt idx="172">
                  <c:v>12.1</c:v>
                </c:pt>
                <c:pt idx="173">
                  <c:v>12.1</c:v>
                </c:pt>
                <c:pt idx="174">
                  <c:v>12.1</c:v>
                </c:pt>
                <c:pt idx="175">
                  <c:v>12.1</c:v>
                </c:pt>
                <c:pt idx="176">
                  <c:v>12.1</c:v>
                </c:pt>
                <c:pt idx="177">
                  <c:v>12.1</c:v>
                </c:pt>
                <c:pt idx="178">
                  <c:v>12.1</c:v>
                </c:pt>
                <c:pt idx="179">
                  <c:v>12.1</c:v>
                </c:pt>
                <c:pt idx="180">
                  <c:v>11.6</c:v>
                </c:pt>
                <c:pt idx="181">
                  <c:v>11.6</c:v>
                </c:pt>
                <c:pt idx="182">
                  <c:v>11.6</c:v>
                </c:pt>
                <c:pt idx="183">
                  <c:v>11.6</c:v>
                </c:pt>
                <c:pt idx="184">
                  <c:v>11.6</c:v>
                </c:pt>
                <c:pt idx="185">
                  <c:v>11.6</c:v>
                </c:pt>
                <c:pt idx="186">
                  <c:v>11.6</c:v>
                </c:pt>
                <c:pt idx="187">
                  <c:v>11.6</c:v>
                </c:pt>
                <c:pt idx="188">
                  <c:v>11.6</c:v>
                </c:pt>
                <c:pt idx="189">
                  <c:v>11.6</c:v>
                </c:pt>
                <c:pt idx="190">
                  <c:v>11.6</c:v>
                </c:pt>
                <c:pt idx="191">
                  <c:v>11.6</c:v>
                </c:pt>
                <c:pt idx="192">
                  <c:v>11.6</c:v>
                </c:pt>
                <c:pt idx="193">
                  <c:v>11.6</c:v>
                </c:pt>
                <c:pt idx="194">
                  <c:v>11.6</c:v>
                </c:pt>
                <c:pt idx="195">
                  <c:v>11.6</c:v>
                </c:pt>
                <c:pt idx="196">
                  <c:v>11.6</c:v>
                </c:pt>
                <c:pt idx="197">
                  <c:v>11.6</c:v>
                </c:pt>
                <c:pt idx="198">
                  <c:v>11.6</c:v>
                </c:pt>
                <c:pt idx="199">
                  <c:v>11.6</c:v>
                </c:pt>
                <c:pt idx="200">
                  <c:v>11.6</c:v>
                </c:pt>
                <c:pt idx="201">
                  <c:v>11.6</c:v>
                </c:pt>
                <c:pt idx="202">
                  <c:v>11.6</c:v>
                </c:pt>
                <c:pt idx="203">
                  <c:v>11.6</c:v>
                </c:pt>
                <c:pt idx="204">
                  <c:v>11.6</c:v>
                </c:pt>
                <c:pt idx="205">
                  <c:v>11.6</c:v>
                </c:pt>
                <c:pt idx="206">
                  <c:v>11.6</c:v>
                </c:pt>
                <c:pt idx="207">
                  <c:v>11.6</c:v>
                </c:pt>
                <c:pt idx="208">
                  <c:v>11.6</c:v>
                </c:pt>
                <c:pt idx="209">
                  <c:v>11.6</c:v>
                </c:pt>
                <c:pt idx="210">
                  <c:v>11.6</c:v>
                </c:pt>
                <c:pt idx="211">
                  <c:v>11.6</c:v>
                </c:pt>
                <c:pt idx="212">
                  <c:v>11.6</c:v>
                </c:pt>
                <c:pt idx="213">
                  <c:v>11.6</c:v>
                </c:pt>
                <c:pt idx="214">
                  <c:v>11.6</c:v>
                </c:pt>
                <c:pt idx="215">
                  <c:v>11.6</c:v>
                </c:pt>
                <c:pt idx="216">
                  <c:v>11.6</c:v>
                </c:pt>
                <c:pt idx="217">
                  <c:v>11.6</c:v>
                </c:pt>
                <c:pt idx="218">
                  <c:v>11.6</c:v>
                </c:pt>
                <c:pt idx="219">
                  <c:v>11.6</c:v>
                </c:pt>
                <c:pt idx="220">
                  <c:v>11.6</c:v>
                </c:pt>
                <c:pt idx="221">
                  <c:v>11.6</c:v>
                </c:pt>
                <c:pt idx="222">
                  <c:v>11.6</c:v>
                </c:pt>
                <c:pt idx="223">
                  <c:v>11.6</c:v>
                </c:pt>
                <c:pt idx="224">
                  <c:v>11.6</c:v>
                </c:pt>
                <c:pt idx="225">
                  <c:v>11.6</c:v>
                </c:pt>
                <c:pt idx="226">
                  <c:v>11.6</c:v>
                </c:pt>
                <c:pt idx="227">
                  <c:v>11.6</c:v>
                </c:pt>
                <c:pt idx="228">
                  <c:v>11.6</c:v>
                </c:pt>
                <c:pt idx="229">
                  <c:v>11.6</c:v>
                </c:pt>
                <c:pt idx="230">
                  <c:v>11.6</c:v>
                </c:pt>
                <c:pt idx="231">
                  <c:v>11.6</c:v>
                </c:pt>
                <c:pt idx="232">
                  <c:v>11.6</c:v>
                </c:pt>
                <c:pt idx="233">
                  <c:v>11.6</c:v>
                </c:pt>
                <c:pt idx="234">
                  <c:v>11.6</c:v>
                </c:pt>
                <c:pt idx="235">
                  <c:v>11.6</c:v>
                </c:pt>
                <c:pt idx="236">
                  <c:v>11.6</c:v>
                </c:pt>
                <c:pt idx="237">
                  <c:v>11.6</c:v>
                </c:pt>
                <c:pt idx="238">
                  <c:v>11.6</c:v>
                </c:pt>
                <c:pt idx="239">
                  <c:v>11.6</c:v>
                </c:pt>
                <c:pt idx="240">
                  <c:v>11.4</c:v>
                </c:pt>
                <c:pt idx="241">
                  <c:v>11.4</c:v>
                </c:pt>
                <c:pt idx="242">
                  <c:v>11.4</c:v>
                </c:pt>
                <c:pt idx="243">
                  <c:v>11.4</c:v>
                </c:pt>
                <c:pt idx="244">
                  <c:v>11.4</c:v>
                </c:pt>
                <c:pt idx="245">
                  <c:v>11.4</c:v>
                </c:pt>
                <c:pt idx="246">
                  <c:v>11.4</c:v>
                </c:pt>
                <c:pt idx="247">
                  <c:v>11.4</c:v>
                </c:pt>
                <c:pt idx="248">
                  <c:v>11.4</c:v>
                </c:pt>
                <c:pt idx="249">
                  <c:v>11.4</c:v>
                </c:pt>
                <c:pt idx="250">
                  <c:v>11.4</c:v>
                </c:pt>
                <c:pt idx="251">
                  <c:v>11.4</c:v>
                </c:pt>
                <c:pt idx="252">
                  <c:v>11.4</c:v>
                </c:pt>
                <c:pt idx="253">
                  <c:v>11.4</c:v>
                </c:pt>
                <c:pt idx="254">
                  <c:v>11.4</c:v>
                </c:pt>
                <c:pt idx="255">
                  <c:v>11.4</c:v>
                </c:pt>
                <c:pt idx="256">
                  <c:v>11.4</c:v>
                </c:pt>
                <c:pt idx="257">
                  <c:v>11.4</c:v>
                </c:pt>
                <c:pt idx="258">
                  <c:v>11.4</c:v>
                </c:pt>
                <c:pt idx="259">
                  <c:v>11.4</c:v>
                </c:pt>
                <c:pt idx="260">
                  <c:v>11.4</c:v>
                </c:pt>
                <c:pt idx="261">
                  <c:v>11.4</c:v>
                </c:pt>
                <c:pt idx="262">
                  <c:v>11.4</c:v>
                </c:pt>
                <c:pt idx="263">
                  <c:v>11.4</c:v>
                </c:pt>
                <c:pt idx="264">
                  <c:v>11.4</c:v>
                </c:pt>
                <c:pt idx="265">
                  <c:v>11.4</c:v>
                </c:pt>
                <c:pt idx="266">
                  <c:v>11.4</c:v>
                </c:pt>
                <c:pt idx="267">
                  <c:v>11.4</c:v>
                </c:pt>
                <c:pt idx="268">
                  <c:v>11.4</c:v>
                </c:pt>
                <c:pt idx="269">
                  <c:v>11.4</c:v>
                </c:pt>
                <c:pt idx="270">
                  <c:v>11.4</c:v>
                </c:pt>
                <c:pt idx="271">
                  <c:v>11.4</c:v>
                </c:pt>
                <c:pt idx="272">
                  <c:v>11.4</c:v>
                </c:pt>
                <c:pt idx="273">
                  <c:v>11.4</c:v>
                </c:pt>
                <c:pt idx="274">
                  <c:v>11.4</c:v>
                </c:pt>
                <c:pt idx="275">
                  <c:v>11.4</c:v>
                </c:pt>
                <c:pt idx="276">
                  <c:v>11.4</c:v>
                </c:pt>
                <c:pt idx="277">
                  <c:v>11.4</c:v>
                </c:pt>
                <c:pt idx="278">
                  <c:v>11.4</c:v>
                </c:pt>
                <c:pt idx="279">
                  <c:v>11.4</c:v>
                </c:pt>
                <c:pt idx="280">
                  <c:v>11.4</c:v>
                </c:pt>
                <c:pt idx="281">
                  <c:v>11.4</c:v>
                </c:pt>
                <c:pt idx="282">
                  <c:v>11.4</c:v>
                </c:pt>
                <c:pt idx="283">
                  <c:v>11.4</c:v>
                </c:pt>
                <c:pt idx="284">
                  <c:v>11.4</c:v>
                </c:pt>
                <c:pt idx="285">
                  <c:v>11.4</c:v>
                </c:pt>
                <c:pt idx="286">
                  <c:v>11.4</c:v>
                </c:pt>
                <c:pt idx="287">
                  <c:v>11.4</c:v>
                </c:pt>
                <c:pt idx="288">
                  <c:v>11.4</c:v>
                </c:pt>
                <c:pt idx="289">
                  <c:v>11.4</c:v>
                </c:pt>
                <c:pt idx="290">
                  <c:v>11.4</c:v>
                </c:pt>
                <c:pt idx="291">
                  <c:v>11.4</c:v>
                </c:pt>
                <c:pt idx="292">
                  <c:v>11.4</c:v>
                </c:pt>
                <c:pt idx="293">
                  <c:v>11.4</c:v>
                </c:pt>
                <c:pt idx="294">
                  <c:v>11.4</c:v>
                </c:pt>
                <c:pt idx="295">
                  <c:v>11.4</c:v>
                </c:pt>
                <c:pt idx="296">
                  <c:v>11.4</c:v>
                </c:pt>
                <c:pt idx="297">
                  <c:v>11.4</c:v>
                </c:pt>
                <c:pt idx="298">
                  <c:v>11.4</c:v>
                </c:pt>
                <c:pt idx="299">
                  <c:v>11.4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9.9</c:v>
                </c:pt>
                <c:pt idx="361">
                  <c:v>9.9</c:v>
                </c:pt>
                <c:pt idx="362">
                  <c:v>9.9</c:v>
                </c:pt>
                <c:pt idx="363">
                  <c:v>9.9</c:v>
                </c:pt>
                <c:pt idx="364">
                  <c:v>9.9</c:v>
                </c:pt>
                <c:pt idx="365">
                  <c:v>9.9</c:v>
                </c:pt>
                <c:pt idx="366">
                  <c:v>9.9</c:v>
                </c:pt>
                <c:pt idx="367">
                  <c:v>9.9</c:v>
                </c:pt>
                <c:pt idx="368">
                  <c:v>9.9</c:v>
                </c:pt>
                <c:pt idx="369">
                  <c:v>9.9</c:v>
                </c:pt>
                <c:pt idx="370">
                  <c:v>9.9</c:v>
                </c:pt>
                <c:pt idx="371">
                  <c:v>9.9</c:v>
                </c:pt>
                <c:pt idx="372">
                  <c:v>9.9</c:v>
                </c:pt>
                <c:pt idx="373">
                  <c:v>9.9</c:v>
                </c:pt>
                <c:pt idx="374">
                  <c:v>9.9</c:v>
                </c:pt>
                <c:pt idx="375">
                  <c:v>9.9</c:v>
                </c:pt>
                <c:pt idx="376">
                  <c:v>9.9</c:v>
                </c:pt>
                <c:pt idx="377">
                  <c:v>9.9</c:v>
                </c:pt>
                <c:pt idx="378">
                  <c:v>9.9</c:v>
                </c:pt>
                <c:pt idx="379">
                  <c:v>9.9</c:v>
                </c:pt>
                <c:pt idx="380">
                  <c:v>9.9</c:v>
                </c:pt>
                <c:pt idx="381">
                  <c:v>9.9</c:v>
                </c:pt>
                <c:pt idx="382">
                  <c:v>9.9</c:v>
                </c:pt>
                <c:pt idx="383">
                  <c:v>9.9</c:v>
                </c:pt>
                <c:pt idx="384">
                  <c:v>9.9</c:v>
                </c:pt>
                <c:pt idx="385">
                  <c:v>9.9</c:v>
                </c:pt>
                <c:pt idx="386">
                  <c:v>9.9</c:v>
                </c:pt>
                <c:pt idx="387">
                  <c:v>9.9</c:v>
                </c:pt>
                <c:pt idx="388">
                  <c:v>9.9</c:v>
                </c:pt>
                <c:pt idx="389">
                  <c:v>9.9</c:v>
                </c:pt>
                <c:pt idx="390">
                  <c:v>9.9</c:v>
                </c:pt>
                <c:pt idx="391">
                  <c:v>9.9</c:v>
                </c:pt>
                <c:pt idx="392">
                  <c:v>9.9</c:v>
                </c:pt>
                <c:pt idx="393">
                  <c:v>9.9</c:v>
                </c:pt>
                <c:pt idx="394">
                  <c:v>9.9</c:v>
                </c:pt>
                <c:pt idx="395">
                  <c:v>9.9</c:v>
                </c:pt>
                <c:pt idx="396">
                  <c:v>9.9</c:v>
                </c:pt>
                <c:pt idx="397">
                  <c:v>9.9</c:v>
                </c:pt>
                <c:pt idx="398">
                  <c:v>9.9</c:v>
                </c:pt>
                <c:pt idx="399">
                  <c:v>9.9</c:v>
                </c:pt>
                <c:pt idx="400">
                  <c:v>9.9</c:v>
                </c:pt>
                <c:pt idx="401">
                  <c:v>9.9</c:v>
                </c:pt>
                <c:pt idx="402">
                  <c:v>9.9</c:v>
                </c:pt>
                <c:pt idx="403">
                  <c:v>9.9</c:v>
                </c:pt>
                <c:pt idx="404">
                  <c:v>9.9</c:v>
                </c:pt>
                <c:pt idx="405">
                  <c:v>9.9</c:v>
                </c:pt>
                <c:pt idx="406">
                  <c:v>9.9</c:v>
                </c:pt>
                <c:pt idx="407">
                  <c:v>9.9</c:v>
                </c:pt>
                <c:pt idx="408">
                  <c:v>9.9</c:v>
                </c:pt>
                <c:pt idx="409">
                  <c:v>9.9</c:v>
                </c:pt>
                <c:pt idx="410">
                  <c:v>9.9</c:v>
                </c:pt>
                <c:pt idx="411">
                  <c:v>9.9</c:v>
                </c:pt>
                <c:pt idx="412">
                  <c:v>9.9</c:v>
                </c:pt>
                <c:pt idx="413">
                  <c:v>9.9</c:v>
                </c:pt>
                <c:pt idx="414">
                  <c:v>9.9</c:v>
                </c:pt>
                <c:pt idx="415">
                  <c:v>9.9</c:v>
                </c:pt>
                <c:pt idx="416">
                  <c:v>9.9</c:v>
                </c:pt>
                <c:pt idx="417">
                  <c:v>9.9</c:v>
                </c:pt>
                <c:pt idx="418">
                  <c:v>9.9</c:v>
                </c:pt>
                <c:pt idx="419">
                  <c:v>9.9</c:v>
                </c:pt>
                <c:pt idx="420">
                  <c:v>9.1</c:v>
                </c:pt>
                <c:pt idx="421">
                  <c:v>9.1</c:v>
                </c:pt>
                <c:pt idx="422">
                  <c:v>9.1</c:v>
                </c:pt>
                <c:pt idx="423">
                  <c:v>9.1</c:v>
                </c:pt>
                <c:pt idx="424">
                  <c:v>9.1</c:v>
                </c:pt>
                <c:pt idx="425">
                  <c:v>9.1</c:v>
                </c:pt>
                <c:pt idx="426">
                  <c:v>9.1</c:v>
                </c:pt>
                <c:pt idx="427">
                  <c:v>9.1</c:v>
                </c:pt>
                <c:pt idx="428">
                  <c:v>9.1</c:v>
                </c:pt>
                <c:pt idx="429">
                  <c:v>9.1</c:v>
                </c:pt>
                <c:pt idx="430">
                  <c:v>9.1</c:v>
                </c:pt>
                <c:pt idx="431">
                  <c:v>9.1</c:v>
                </c:pt>
                <c:pt idx="432">
                  <c:v>9.1</c:v>
                </c:pt>
                <c:pt idx="433">
                  <c:v>9.1</c:v>
                </c:pt>
                <c:pt idx="434">
                  <c:v>9.1</c:v>
                </c:pt>
                <c:pt idx="435">
                  <c:v>9.1</c:v>
                </c:pt>
                <c:pt idx="436">
                  <c:v>9.1</c:v>
                </c:pt>
                <c:pt idx="437">
                  <c:v>9.1</c:v>
                </c:pt>
                <c:pt idx="438">
                  <c:v>9.1</c:v>
                </c:pt>
                <c:pt idx="439">
                  <c:v>9.1</c:v>
                </c:pt>
                <c:pt idx="440">
                  <c:v>9.1</c:v>
                </c:pt>
                <c:pt idx="441">
                  <c:v>9.1</c:v>
                </c:pt>
                <c:pt idx="442">
                  <c:v>9.1</c:v>
                </c:pt>
                <c:pt idx="443">
                  <c:v>9.1</c:v>
                </c:pt>
                <c:pt idx="444">
                  <c:v>9.1</c:v>
                </c:pt>
                <c:pt idx="445">
                  <c:v>9.1</c:v>
                </c:pt>
                <c:pt idx="446">
                  <c:v>9.1</c:v>
                </c:pt>
                <c:pt idx="447">
                  <c:v>9.1</c:v>
                </c:pt>
                <c:pt idx="448">
                  <c:v>9.1</c:v>
                </c:pt>
                <c:pt idx="449">
                  <c:v>9.1</c:v>
                </c:pt>
                <c:pt idx="450">
                  <c:v>9.1</c:v>
                </c:pt>
                <c:pt idx="451">
                  <c:v>9.1</c:v>
                </c:pt>
                <c:pt idx="452">
                  <c:v>9.1</c:v>
                </c:pt>
                <c:pt idx="453">
                  <c:v>9.1</c:v>
                </c:pt>
                <c:pt idx="454">
                  <c:v>9.1</c:v>
                </c:pt>
                <c:pt idx="455">
                  <c:v>9.1</c:v>
                </c:pt>
                <c:pt idx="456">
                  <c:v>9.1</c:v>
                </c:pt>
                <c:pt idx="457">
                  <c:v>9.1</c:v>
                </c:pt>
                <c:pt idx="458">
                  <c:v>9.1</c:v>
                </c:pt>
                <c:pt idx="459">
                  <c:v>9.1</c:v>
                </c:pt>
                <c:pt idx="460">
                  <c:v>9.1</c:v>
                </c:pt>
                <c:pt idx="461">
                  <c:v>9.1</c:v>
                </c:pt>
                <c:pt idx="462">
                  <c:v>9.1</c:v>
                </c:pt>
                <c:pt idx="463">
                  <c:v>9.1</c:v>
                </c:pt>
                <c:pt idx="464">
                  <c:v>9.1</c:v>
                </c:pt>
                <c:pt idx="465">
                  <c:v>9.1</c:v>
                </c:pt>
                <c:pt idx="466">
                  <c:v>9.1</c:v>
                </c:pt>
                <c:pt idx="467">
                  <c:v>9.1</c:v>
                </c:pt>
                <c:pt idx="468">
                  <c:v>9.1</c:v>
                </c:pt>
                <c:pt idx="469">
                  <c:v>9.1</c:v>
                </c:pt>
                <c:pt idx="470">
                  <c:v>9.1</c:v>
                </c:pt>
                <c:pt idx="471">
                  <c:v>9.1</c:v>
                </c:pt>
                <c:pt idx="472">
                  <c:v>9.1</c:v>
                </c:pt>
                <c:pt idx="473">
                  <c:v>9.1</c:v>
                </c:pt>
                <c:pt idx="474">
                  <c:v>9.1</c:v>
                </c:pt>
                <c:pt idx="475">
                  <c:v>9.1</c:v>
                </c:pt>
                <c:pt idx="476">
                  <c:v>9.1</c:v>
                </c:pt>
                <c:pt idx="477">
                  <c:v>9.1</c:v>
                </c:pt>
                <c:pt idx="478">
                  <c:v>9.1</c:v>
                </c:pt>
                <c:pt idx="479">
                  <c:v>9.1</c:v>
                </c:pt>
                <c:pt idx="480">
                  <c:v>8.9</c:v>
                </c:pt>
                <c:pt idx="481">
                  <c:v>8.9</c:v>
                </c:pt>
                <c:pt idx="482">
                  <c:v>8.9</c:v>
                </c:pt>
                <c:pt idx="483">
                  <c:v>8.9</c:v>
                </c:pt>
                <c:pt idx="484">
                  <c:v>8.9</c:v>
                </c:pt>
                <c:pt idx="485">
                  <c:v>8.9</c:v>
                </c:pt>
                <c:pt idx="486">
                  <c:v>8.9</c:v>
                </c:pt>
                <c:pt idx="487">
                  <c:v>8.9</c:v>
                </c:pt>
                <c:pt idx="488">
                  <c:v>8.9</c:v>
                </c:pt>
                <c:pt idx="489">
                  <c:v>8.9</c:v>
                </c:pt>
                <c:pt idx="490">
                  <c:v>8.9</c:v>
                </c:pt>
                <c:pt idx="491">
                  <c:v>8.9</c:v>
                </c:pt>
                <c:pt idx="492">
                  <c:v>8.9</c:v>
                </c:pt>
                <c:pt idx="493">
                  <c:v>8.9</c:v>
                </c:pt>
                <c:pt idx="494">
                  <c:v>8.9</c:v>
                </c:pt>
                <c:pt idx="495">
                  <c:v>8.9</c:v>
                </c:pt>
                <c:pt idx="496">
                  <c:v>8.9</c:v>
                </c:pt>
                <c:pt idx="497">
                  <c:v>8.9</c:v>
                </c:pt>
                <c:pt idx="498">
                  <c:v>8.9</c:v>
                </c:pt>
                <c:pt idx="499">
                  <c:v>8.9</c:v>
                </c:pt>
                <c:pt idx="500">
                  <c:v>8.9</c:v>
                </c:pt>
                <c:pt idx="501">
                  <c:v>8.9</c:v>
                </c:pt>
                <c:pt idx="502">
                  <c:v>8.9</c:v>
                </c:pt>
                <c:pt idx="503">
                  <c:v>8.9</c:v>
                </c:pt>
                <c:pt idx="504">
                  <c:v>8.9</c:v>
                </c:pt>
                <c:pt idx="505">
                  <c:v>8.9</c:v>
                </c:pt>
                <c:pt idx="506">
                  <c:v>8.9</c:v>
                </c:pt>
                <c:pt idx="507">
                  <c:v>8.9</c:v>
                </c:pt>
                <c:pt idx="508">
                  <c:v>8.9</c:v>
                </c:pt>
                <c:pt idx="509">
                  <c:v>8.9</c:v>
                </c:pt>
                <c:pt idx="510">
                  <c:v>8.9</c:v>
                </c:pt>
                <c:pt idx="511">
                  <c:v>8.9</c:v>
                </c:pt>
                <c:pt idx="512">
                  <c:v>8.9</c:v>
                </c:pt>
                <c:pt idx="513">
                  <c:v>8.9</c:v>
                </c:pt>
                <c:pt idx="514">
                  <c:v>8.9</c:v>
                </c:pt>
                <c:pt idx="515">
                  <c:v>8.9</c:v>
                </c:pt>
                <c:pt idx="516">
                  <c:v>8.9</c:v>
                </c:pt>
                <c:pt idx="517">
                  <c:v>8.9</c:v>
                </c:pt>
                <c:pt idx="518">
                  <c:v>8.9</c:v>
                </c:pt>
                <c:pt idx="519">
                  <c:v>8.9</c:v>
                </c:pt>
                <c:pt idx="520">
                  <c:v>8.9</c:v>
                </c:pt>
                <c:pt idx="521">
                  <c:v>8.9</c:v>
                </c:pt>
                <c:pt idx="522">
                  <c:v>8.9</c:v>
                </c:pt>
                <c:pt idx="523">
                  <c:v>8.9</c:v>
                </c:pt>
                <c:pt idx="524">
                  <c:v>8.9</c:v>
                </c:pt>
                <c:pt idx="525">
                  <c:v>8.9</c:v>
                </c:pt>
                <c:pt idx="526">
                  <c:v>8.9</c:v>
                </c:pt>
                <c:pt idx="527">
                  <c:v>8.9</c:v>
                </c:pt>
                <c:pt idx="528">
                  <c:v>8.9</c:v>
                </c:pt>
                <c:pt idx="529">
                  <c:v>8.9</c:v>
                </c:pt>
                <c:pt idx="530">
                  <c:v>8.9</c:v>
                </c:pt>
                <c:pt idx="531">
                  <c:v>8.9</c:v>
                </c:pt>
                <c:pt idx="532">
                  <c:v>8.9</c:v>
                </c:pt>
                <c:pt idx="533">
                  <c:v>8.9</c:v>
                </c:pt>
                <c:pt idx="534">
                  <c:v>8.9</c:v>
                </c:pt>
                <c:pt idx="535">
                  <c:v>8.9</c:v>
                </c:pt>
                <c:pt idx="536">
                  <c:v>8.9</c:v>
                </c:pt>
                <c:pt idx="537">
                  <c:v>8.9</c:v>
                </c:pt>
                <c:pt idx="538">
                  <c:v>8.9</c:v>
                </c:pt>
                <c:pt idx="539">
                  <c:v>8.9</c:v>
                </c:pt>
                <c:pt idx="540">
                  <c:v>9.1</c:v>
                </c:pt>
                <c:pt idx="541">
                  <c:v>9.1</c:v>
                </c:pt>
                <c:pt idx="542">
                  <c:v>9.1</c:v>
                </c:pt>
                <c:pt idx="543">
                  <c:v>9.1</c:v>
                </c:pt>
                <c:pt idx="544">
                  <c:v>9.1</c:v>
                </c:pt>
                <c:pt idx="545">
                  <c:v>9.1</c:v>
                </c:pt>
                <c:pt idx="546">
                  <c:v>9.1</c:v>
                </c:pt>
                <c:pt idx="547">
                  <c:v>9.1</c:v>
                </c:pt>
                <c:pt idx="548">
                  <c:v>9.1</c:v>
                </c:pt>
                <c:pt idx="549">
                  <c:v>9.1</c:v>
                </c:pt>
                <c:pt idx="550">
                  <c:v>9.1</c:v>
                </c:pt>
                <c:pt idx="551">
                  <c:v>9.1</c:v>
                </c:pt>
                <c:pt idx="552">
                  <c:v>9.1</c:v>
                </c:pt>
                <c:pt idx="553">
                  <c:v>9.1</c:v>
                </c:pt>
                <c:pt idx="554">
                  <c:v>9.1</c:v>
                </c:pt>
                <c:pt idx="555">
                  <c:v>9.1</c:v>
                </c:pt>
                <c:pt idx="556">
                  <c:v>9.1</c:v>
                </c:pt>
                <c:pt idx="557">
                  <c:v>9.1</c:v>
                </c:pt>
                <c:pt idx="558">
                  <c:v>9.1</c:v>
                </c:pt>
                <c:pt idx="559">
                  <c:v>9.1</c:v>
                </c:pt>
                <c:pt idx="560">
                  <c:v>9.1</c:v>
                </c:pt>
                <c:pt idx="561">
                  <c:v>9.1</c:v>
                </c:pt>
                <c:pt idx="562">
                  <c:v>9.1</c:v>
                </c:pt>
                <c:pt idx="563">
                  <c:v>9.1</c:v>
                </c:pt>
                <c:pt idx="564">
                  <c:v>9.1</c:v>
                </c:pt>
                <c:pt idx="565">
                  <c:v>9.1</c:v>
                </c:pt>
                <c:pt idx="566">
                  <c:v>9.1</c:v>
                </c:pt>
                <c:pt idx="567">
                  <c:v>9.1</c:v>
                </c:pt>
                <c:pt idx="568">
                  <c:v>9.1</c:v>
                </c:pt>
                <c:pt idx="569">
                  <c:v>9.1</c:v>
                </c:pt>
                <c:pt idx="570">
                  <c:v>9.1</c:v>
                </c:pt>
                <c:pt idx="571">
                  <c:v>9.1</c:v>
                </c:pt>
                <c:pt idx="572">
                  <c:v>9.1</c:v>
                </c:pt>
                <c:pt idx="573">
                  <c:v>9.1</c:v>
                </c:pt>
                <c:pt idx="574">
                  <c:v>9.1</c:v>
                </c:pt>
                <c:pt idx="575">
                  <c:v>9.1</c:v>
                </c:pt>
                <c:pt idx="576">
                  <c:v>9.1</c:v>
                </c:pt>
                <c:pt idx="577">
                  <c:v>9.1</c:v>
                </c:pt>
                <c:pt idx="578">
                  <c:v>9.1</c:v>
                </c:pt>
                <c:pt idx="579">
                  <c:v>9.1</c:v>
                </c:pt>
                <c:pt idx="580">
                  <c:v>9.1</c:v>
                </c:pt>
                <c:pt idx="581">
                  <c:v>9.1</c:v>
                </c:pt>
                <c:pt idx="582">
                  <c:v>9.1</c:v>
                </c:pt>
                <c:pt idx="583">
                  <c:v>9.1</c:v>
                </c:pt>
                <c:pt idx="584">
                  <c:v>9.1</c:v>
                </c:pt>
                <c:pt idx="585">
                  <c:v>9.1</c:v>
                </c:pt>
                <c:pt idx="586">
                  <c:v>9.1</c:v>
                </c:pt>
                <c:pt idx="587">
                  <c:v>9.1</c:v>
                </c:pt>
                <c:pt idx="588">
                  <c:v>9.1</c:v>
                </c:pt>
                <c:pt idx="589">
                  <c:v>9.1</c:v>
                </c:pt>
                <c:pt idx="590">
                  <c:v>9.1</c:v>
                </c:pt>
                <c:pt idx="591">
                  <c:v>9.1</c:v>
                </c:pt>
                <c:pt idx="592">
                  <c:v>9.1</c:v>
                </c:pt>
                <c:pt idx="593">
                  <c:v>9.1</c:v>
                </c:pt>
                <c:pt idx="594">
                  <c:v>9.1</c:v>
                </c:pt>
                <c:pt idx="595">
                  <c:v>9.1</c:v>
                </c:pt>
                <c:pt idx="596">
                  <c:v>9.1</c:v>
                </c:pt>
                <c:pt idx="597">
                  <c:v>9.1</c:v>
                </c:pt>
                <c:pt idx="598">
                  <c:v>9.1</c:v>
                </c:pt>
                <c:pt idx="599">
                  <c:v>9.1</c:v>
                </c:pt>
                <c:pt idx="600">
                  <c:v>11.5</c:v>
                </c:pt>
                <c:pt idx="601">
                  <c:v>11.5</c:v>
                </c:pt>
                <c:pt idx="602">
                  <c:v>11.5</c:v>
                </c:pt>
                <c:pt idx="603">
                  <c:v>11.5</c:v>
                </c:pt>
                <c:pt idx="604">
                  <c:v>11.5</c:v>
                </c:pt>
                <c:pt idx="605">
                  <c:v>11.5</c:v>
                </c:pt>
                <c:pt idx="606">
                  <c:v>11.5</c:v>
                </c:pt>
                <c:pt idx="607">
                  <c:v>11.5</c:v>
                </c:pt>
                <c:pt idx="608">
                  <c:v>11.5</c:v>
                </c:pt>
                <c:pt idx="609">
                  <c:v>11.5</c:v>
                </c:pt>
                <c:pt idx="610">
                  <c:v>11.5</c:v>
                </c:pt>
                <c:pt idx="611">
                  <c:v>11.5</c:v>
                </c:pt>
                <c:pt idx="612">
                  <c:v>11.5</c:v>
                </c:pt>
                <c:pt idx="613">
                  <c:v>11.5</c:v>
                </c:pt>
                <c:pt idx="614">
                  <c:v>11.5</c:v>
                </c:pt>
                <c:pt idx="615">
                  <c:v>11.5</c:v>
                </c:pt>
                <c:pt idx="616">
                  <c:v>11.5</c:v>
                </c:pt>
                <c:pt idx="617">
                  <c:v>11.5</c:v>
                </c:pt>
                <c:pt idx="618">
                  <c:v>11.5</c:v>
                </c:pt>
                <c:pt idx="619">
                  <c:v>11.5</c:v>
                </c:pt>
                <c:pt idx="620">
                  <c:v>11.5</c:v>
                </c:pt>
                <c:pt idx="621">
                  <c:v>11.5</c:v>
                </c:pt>
                <c:pt idx="622">
                  <c:v>11.5</c:v>
                </c:pt>
                <c:pt idx="623">
                  <c:v>11.5</c:v>
                </c:pt>
                <c:pt idx="624">
                  <c:v>11.5</c:v>
                </c:pt>
                <c:pt idx="625">
                  <c:v>11.5</c:v>
                </c:pt>
                <c:pt idx="626">
                  <c:v>11.5</c:v>
                </c:pt>
                <c:pt idx="627">
                  <c:v>11.5</c:v>
                </c:pt>
                <c:pt idx="628">
                  <c:v>11.5</c:v>
                </c:pt>
                <c:pt idx="629">
                  <c:v>11.5</c:v>
                </c:pt>
                <c:pt idx="630">
                  <c:v>11.5</c:v>
                </c:pt>
                <c:pt idx="631">
                  <c:v>11.5</c:v>
                </c:pt>
                <c:pt idx="632">
                  <c:v>11.5</c:v>
                </c:pt>
                <c:pt idx="633">
                  <c:v>11.5</c:v>
                </c:pt>
                <c:pt idx="634">
                  <c:v>11.5</c:v>
                </c:pt>
                <c:pt idx="635">
                  <c:v>11.5</c:v>
                </c:pt>
                <c:pt idx="636">
                  <c:v>11.5</c:v>
                </c:pt>
                <c:pt idx="637">
                  <c:v>11.5</c:v>
                </c:pt>
                <c:pt idx="638">
                  <c:v>11.5</c:v>
                </c:pt>
                <c:pt idx="639">
                  <c:v>11.5</c:v>
                </c:pt>
                <c:pt idx="640">
                  <c:v>11.5</c:v>
                </c:pt>
                <c:pt idx="641">
                  <c:v>11.5</c:v>
                </c:pt>
                <c:pt idx="642">
                  <c:v>11.5</c:v>
                </c:pt>
                <c:pt idx="643">
                  <c:v>11.5</c:v>
                </c:pt>
                <c:pt idx="644">
                  <c:v>11.5</c:v>
                </c:pt>
                <c:pt idx="645">
                  <c:v>11.5</c:v>
                </c:pt>
                <c:pt idx="646">
                  <c:v>11.5</c:v>
                </c:pt>
                <c:pt idx="647">
                  <c:v>11.5</c:v>
                </c:pt>
                <c:pt idx="648">
                  <c:v>11.5</c:v>
                </c:pt>
                <c:pt idx="649">
                  <c:v>11.5</c:v>
                </c:pt>
                <c:pt idx="650">
                  <c:v>11.5</c:v>
                </c:pt>
                <c:pt idx="651">
                  <c:v>11.5</c:v>
                </c:pt>
                <c:pt idx="652">
                  <c:v>11.5</c:v>
                </c:pt>
                <c:pt idx="653">
                  <c:v>11.5</c:v>
                </c:pt>
                <c:pt idx="654">
                  <c:v>11.5</c:v>
                </c:pt>
                <c:pt idx="655">
                  <c:v>11.5</c:v>
                </c:pt>
                <c:pt idx="656">
                  <c:v>11.5</c:v>
                </c:pt>
                <c:pt idx="657">
                  <c:v>11.5</c:v>
                </c:pt>
                <c:pt idx="658">
                  <c:v>11.5</c:v>
                </c:pt>
                <c:pt idx="659">
                  <c:v>11.5</c:v>
                </c:pt>
                <c:pt idx="660">
                  <c:v>13.2</c:v>
                </c:pt>
                <c:pt idx="661">
                  <c:v>13.2</c:v>
                </c:pt>
                <c:pt idx="662">
                  <c:v>13.2</c:v>
                </c:pt>
                <c:pt idx="663">
                  <c:v>13.2</c:v>
                </c:pt>
                <c:pt idx="664">
                  <c:v>13.2</c:v>
                </c:pt>
                <c:pt idx="665">
                  <c:v>13.2</c:v>
                </c:pt>
                <c:pt idx="666">
                  <c:v>13.2</c:v>
                </c:pt>
                <c:pt idx="667">
                  <c:v>13.2</c:v>
                </c:pt>
                <c:pt idx="668">
                  <c:v>13.2</c:v>
                </c:pt>
                <c:pt idx="669">
                  <c:v>13.2</c:v>
                </c:pt>
                <c:pt idx="670">
                  <c:v>13.2</c:v>
                </c:pt>
                <c:pt idx="671">
                  <c:v>13.2</c:v>
                </c:pt>
                <c:pt idx="672">
                  <c:v>13.2</c:v>
                </c:pt>
                <c:pt idx="673">
                  <c:v>13.2</c:v>
                </c:pt>
                <c:pt idx="674">
                  <c:v>13.2</c:v>
                </c:pt>
                <c:pt idx="675">
                  <c:v>13.2</c:v>
                </c:pt>
                <c:pt idx="676">
                  <c:v>13.2</c:v>
                </c:pt>
                <c:pt idx="677">
                  <c:v>13.2</c:v>
                </c:pt>
                <c:pt idx="678">
                  <c:v>13.2</c:v>
                </c:pt>
                <c:pt idx="679">
                  <c:v>13.2</c:v>
                </c:pt>
                <c:pt idx="680">
                  <c:v>13.2</c:v>
                </c:pt>
                <c:pt idx="681">
                  <c:v>13.2</c:v>
                </c:pt>
                <c:pt idx="682">
                  <c:v>13.2</c:v>
                </c:pt>
                <c:pt idx="683">
                  <c:v>13.2</c:v>
                </c:pt>
                <c:pt idx="684">
                  <c:v>13.2</c:v>
                </c:pt>
                <c:pt idx="685">
                  <c:v>13.2</c:v>
                </c:pt>
                <c:pt idx="686">
                  <c:v>13.2</c:v>
                </c:pt>
                <c:pt idx="687">
                  <c:v>13.2</c:v>
                </c:pt>
                <c:pt idx="688">
                  <c:v>13.2</c:v>
                </c:pt>
                <c:pt idx="689">
                  <c:v>13.2</c:v>
                </c:pt>
                <c:pt idx="690">
                  <c:v>13.2</c:v>
                </c:pt>
                <c:pt idx="691">
                  <c:v>13.2</c:v>
                </c:pt>
                <c:pt idx="692">
                  <c:v>13.2</c:v>
                </c:pt>
                <c:pt idx="693">
                  <c:v>13.2</c:v>
                </c:pt>
                <c:pt idx="694">
                  <c:v>13.2</c:v>
                </c:pt>
                <c:pt idx="695">
                  <c:v>13.2</c:v>
                </c:pt>
                <c:pt idx="696">
                  <c:v>13.2</c:v>
                </c:pt>
                <c:pt idx="697">
                  <c:v>13.2</c:v>
                </c:pt>
                <c:pt idx="698">
                  <c:v>13.2</c:v>
                </c:pt>
                <c:pt idx="699">
                  <c:v>13.2</c:v>
                </c:pt>
                <c:pt idx="700">
                  <c:v>13.2</c:v>
                </c:pt>
                <c:pt idx="701">
                  <c:v>13.2</c:v>
                </c:pt>
                <c:pt idx="702">
                  <c:v>13.2</c:v>
                </c:pt>
                <c:pt idx="703">
                  <c:v>13.2</c:v>
                </c:pt>
                <c:pt idx="704">
                  <c:v>13.2</c:v>
                </c:pt>
                <c:pt idx="705">
                  <c:v>13.2</c:v>
                </c:pt>
                <c:pt idx="706">
                  <c:v>13.2</c:v>
                </c:pt>
                <c:pt idx="707">
                  <c:v>13.2</c:v>
                </c:pt>
                <c:pt idx="708">
                  <c:v>13.2</c:v>
                </c:pt>
                <c:pt idx="709">
                  <c:v>13.2</c:v>
                </c:pt>
                <c:pt idx="710">
                  <c:v>13.2</c:v>
                </c:pt>
                <c:pt idx="711">
                  <c:v>13.2</c:v>
                </c:pt>
                <c:pt idx="712">
                  <c:v>13.2</c:v>
                </c:pt>
                <c:pt idx="713">
                  <c:v>13.2</c:v>
                </c:pt>
                <c:pt idx="714">
                  <c:v>13.2</c:v>
                </c:pt>
                <c:pt idx="715">
                  <c:v>13.2</c:v>
                </c:pt>
                <c:pt idx="716">
                  <c:v>13.2</c:v>
                </c:pt>
                <c:pt idx="717">
                  <c:v>13.2</c:v>
                </c:pt>
                <c:pt idx="718">
                  <c:v>13.2</c:v>
                </c:pt>
                <c:pt idx="719">
                  <c:v>13.2</c:v>
                </c:pt>
                <c:pt idx="720">
                  <c:v>14.9</c:v>
                </c:pt>
                <c:pt idx="721">
                  <c:v>14.9</c:v>
                </c:pt>
                <c:pt idx="722">
                  <c:v>14.9</c:v>
                </c:pt>
                <c:pt idx="723">
                  <c:v>14.9</c:v>
                </c:pt>
                <c:pt idx="724">
                  <c:v>14.9</c:v>
                </c:pt>
                <c:pt idx="725">
                  <c:v>14.9</c:v>
                </c:pt>
                <c:pt idx="726">
                  <c:v>14.9</c:v>
                </c:pt>
                <c:pt idx="727">
                  <c:v>14.9</c:v>
                </c:pt>
                <c:pt idx="728">
                  <c:v>14.9</c:v>
                </c:pt>
                <c:pt idx="729">
                  <c:v>14.9</c:v>
                </c:pt>
                <c:pt idx="730">
                  <c:v>14.9</c:v>
                </c:pt>
                <c:pt idx="731">
                  <c:v>14.9</c:v>
                </c:pt>
                <c:pt idx="732">
                  <c:v>14.9</c:v>
                </c:pt>
                <c:pt idx="733">
                  <c:v>14.9</c:v>
                </c:pt>
                <c:pt idx="734">
                  <c:v>14.9</c:v>
                </c:pt>
                <c:pt idx="735">
                  <c:v>14.9</c:v>
                </c:pt>
                <c:pt idx="736">
                  <c:v>14.9</c:v>
                </c:pt>
                <c:pt idx="737">
                  <c:v>14.9</c:v>
                </c:pt>
                <c:pt idx="738">
                  <c:v>14.9</c:v>
                </c:pt>
                <c:pt idx="739">
                  <c:v>14.9</c:v>
                </c:pt>
                <c:pt idx="740">
                  <c:v>14.9</c:v>
                </c:pt>
                <c:pt idx="741">
                  <c:v>14.9</c:v>
                </c:pt>
                <c:pt idx="742">
                  <c:v>14.9</c:v>
                </c:pt>
                <c:pt idx="743">
                  <c:v>14.9</c:v>
                </c:pt>
                <c:pt idx="744">
                  <c:v>14.9</c:v>
                </c:pt>
                <c:pt idx="745">
                  <c:v>14.9</c:v>
                </c:pt>
                <c:pt idx="746">
                  <c:v>14.9</c:v>
                </c:pt>
                <c:pt idx="747">
                  <c:v>14.9</c:v>
                </c:pt>
                <c:pt idx="748">
                  <c:v>14.9</c:v>
                </c:pt>
                <c:pt idx="749">
                  <c:v>14.9</c:v>
                </c:pt>
                <c:pt idx="750">
                  <c:v>14.9</c:v>
                </c:pt>
                <c:pt idx="751">
                  <c:v>14.9</c:v>
                </c:pt>
                <c:pt idx="752">
                  <c:v>14.9</c:v>
                </c:pt>
                <c:pt idx="753">
                  <c:v>14.9</c:v>
                </c:pt>
                <c:pt idx="754">
                  <c:v>14.9</c:v>
                </c:pt>
                <c:pt idx="755">
                  <c:v>14.9</c:v>
                </c:pt>
                <c:pt idx="756">
                  <c:v>14.9</c:v>
                </c:pt>
                <c:pt idx="757">
                  <c:v>14.9</c:v>
                </c:pt>
                <c:pt idx="758">
                  <c:v>14.9</c:v>
                </c:pt>
                <c:pt idx="759">
                  <c:v>14.9</c:v>
                </c:pt>
                <c:pt idx="760">
                  <c:v>14.9</c:v>
                </c:pt>
                <c:pt idx="761">
                  <c:v>14.9</c:v>
                </c:pt>
                <c:pt idx="762">
                  <c:v>14.9</c:v>
                </c:pt>
                <c:pt idx="763">
                  <c:v>14.9</c:v>
                </c:pt>
                <c:pt idx="764">
                  <c:v>14.9</c:v>
                </c:pt>
                <c:pt idx="765">
                  <c:v>14.9</c:v>
                </c:pt>
                <c:pt idx="766">
                  <c:v>14.9</c:v>
                </c:pt>
                <c:pt idx="767">
                  <c:v>14.9</c:v>
                </c:pt>
                <c:pt idx="768">
                  <c:v>14.9</c:v>
                </c:pt>
                <c:pt idx="769">
                  <c:v>14.9</c:v>
                </c:pt>
                <c:pt idx="770">
                  <c:v>14.9</c:v>
                </c:pt>
                <c:pt idx="771">
                  <c:v>14.9</c:v>
                </c:pt>
                <c:pt idx="772">
                  <c:v>14.9</c:v>
                </c:pt>
                <c:pt idx="773">
                  <c:v>14.9</c:v>
                </c:pt>
                <c:pt idx="774">
                  <c:v>14.9</c:v>
                </c:pt>
                <c:pt idx="775">
                  <c:v>14.9</c:v>
                </c:pt>
                <c:pt idx="776">
                  <c:v>14.9</c:v>
                </c:pt>
                <c:pt idx="777">
                  <c:v>14.9</c:v>
                </c:pt>
                <c:pt idx="778">
                  <c:v>14.9</c:v>
                </c:pt>
                <c:pt idx="779">
                  <c:v>14.9</c:v>
                </c:pt>
                <c:pt idx="780">
                  <c:v>16.899999999999999</c:v>
                </c:pt>
                <c:pt idx="781">
                  <c:v>16.899999999999999</c:v>
                </c:pt>
                <c:pt idx="782">
                  <c:v>16.899999999999999</c:v>
                </c:pt>
                <c:pt idx="783">
                  <c:v>16.899999999999999</c:v>
                </c:pt>
                <c:pt idx="784">
                  <c:v>16.899999999999999</c:v>
                </c:pt>
                <c:pt idx="785">
                  <c:v>16.899999999999999</c:v>
                </c:pt>
                <c:pt idx="786">
                  <c:v>16.899999999999999</c:v>
                </c:pt>
                <c:pt idx="787">
                  <c:v>16.899999999999999</c:v>
                </c:pt>
                <c:pt idx="788">
                  <c:v>16.899999999999999</c:v>
                </c:pt>
                <c:pt idx="789">
                  <c:v>16.899999999999999</c:v>
                </c:pt>
                <c:pt idx="790">
                  <c:v>16.899999999999999</c:v>
                </c:pt>
                <c:pt idx="791">
                  <c:v>16.899999999999999</c:v>
                </c:pt>
                <c:pt idx="792">
                  <c:v>16.899999999999999</c:v>
                </c:pt>
                <c:pt idx="793">
                  <c:v>16.899999999999999</c:v>
                </c:pt>
                <c:pt idx="794">
                  <c:v>16.899999999999999</c:v>
                </c:pt>
                <c:pt idx="795">
                  <c:v>16.899999999999999</c:v>
                </c:pt>
                <c:pt idx="796">
                  <c:v>16.899999999999999</c:v>
                </c:pt>
                <c:pt idx="797">
                  <c:v>16.899999999999999</c:v>
                </c:pt>
                <c:pt idx="798">
                  <c:v>16.899999999999999</c:v>
                </c:pt>
                <c:pt idx="799">
                  <c:v>16.899999999999999</c:v>
                </c:pt>
                <c:pt idx="800">
                  <c:v>16.899999999999999</c:v>
                </c:pt>
                <c:pt idx="801">
                  <c:v>16.899999999999999</c:v>
                </c:pt>
                <c:pt idx="802">
                  <c:v>16.899999999999999</c:v>
                </c:pt>
                <c:pt idx="803">
                  <c:v>16.899999999999999</c:v>
                </c:pt>
                <c:pt idx="804">
                  <c:v>16.899999999999999</c:v>
                </c:pt>
                <c:pt idx="805">
                  <c:v>16.899999999999999</c:v>
                </c:pt>
                <c:pt idx="806">
                  <c:v>16.899999999999999</c:v>
                </c:pt>
                <c:pt idx="807">
                  <c:v>16.899999999999999</c:v>
                </c:pt>
                <c:pt idx="808">
                  <c:v>16.899999999999999</c:v>
                </c:pt>
                <c:pt idx="809">
                  <c:v>16.899999999999999</c:v>
                </c:pt>
                <c:pt idx="810">
                  <c:v>16.899999999999999</c:v>
                </c:pt>
                <c:pt idx="811">
                  <c:v>16.899999999999999</c:v>
                </c:pt>
                <c:pt idx="812">
                  <c:v>16.899999999999999</c:v>
                </c:pt>
                <c:pt idx="813">
                  <c:v>16.899999999999999</c:v>
                </c:pt>
                <c:pt idx="814">
                  <c:v>16.899999999999999</c:v>
                </c:pt>
                <c:pt idx="815">
                  <c:v>16.899999999999999</c:v>
                </c:pt>
                <c:pt idx="816">
                  <c:v>16.899999999999999</c:v>
                </c:pt>
                <c:pt idx="817">
                  <c:v>16.899999999999999</c:v>
                </c:pt>
                <c:pt idx="818">
                  <c:v>16.899999999999999</c:v>
                </c:pt>
                <c:pt idx="819">
                  <c:v>16.899999999999999</c:v>
                </c:pt>
                <c:pt idx="820">
                  <c:v>16.899999999999999</c:v>
                </c:pt>
                <c:pt idx="821">
                  <c:v>16.899999999999999</c:v>
                </c:pt>
                <c:pt idx="822">
                  <c:v>16.899999999999999</c:v>
                </c:pt>
                <c:pt idx="823">
                  <c:v>16.899999999999999</c:v>
                </c:pt>
                <c:pt idx="824">
                  <c:v>16.899999999999999</c:v>
                </c:pt>
                <c:pt idx="825">
                  <c:v>16.899999999999999</c:v>
                </c:pt>
                <c:pt idx="826">
                  <c:v>16.899999999999999</c:v>
                </c:pt>
                <c:pt idx="827">
                  <c:v>16.899999999999999</c:v>
                </c:pt>
                <c:pt idx="828">
                  <c:v>16.899999999999999</c:v>
                </c:pt>
                <c:pt idx="829">
                  <c:v>16.899999999999999</c:v>
                </c:pt>
                <c:pt idx="830">
                  <c:v>16.899999999999999</c:v>
                </c:pt>
                <c:pt idx="831">
                  <c:v>16.899999999999999</c:v>
                </c:pt>
                <c:pt idx="832">
                  <c:v>16.899999999999999</c:v>
                </c:pt>
                <c:pt idx="833">
                  <c:v>16.899999999999999</c:v>
                </c:pt>
                <c:pt idx="834">
                  <c:v>16.899999999999999</c:v>
                </c:pt>
                <c:pt idx="835">
                  <c:v>16.899999999999999</c:v>
                </c:pt>
                <c:pt idx="836">
                  <c:v>16.899999999999999</c:v>
                </c:pt>
                <c:pt idx="837">
                  <c:v>16.899999999999999</c:v>
                </c:pt>
                <c:pt idx="838">
                  <c:v>16.899999999999999</c:v>
                </c:pt>
                <c:pt idx="839">
                  <c:v>16.899999999999999</c:v>
                </c:pt>
                <c:pt idx="840">
                  <c:v>18.899999999999999</c:v>
                </c:pt>
                <c:pt idx="841">
                  <c:v>18.899999999999999</c:v>
                </c:pt>
                <c:pt idx="842">
                  <c:v>18.899999999999999</c:v>
                </c:pt>
                <c:pt idx="843">
                  <c:v>18.899999999999999</c:v>
                </c:pt>
                <c:pt idx="844">
                  <c:v>18.899999999999999</c:v>
                </c:pt>
                <c:pt idx="845">
                  <c:v>18.899999999999999</c:v>
                </c:pt>
                <c:pt idx="846">
                  <c:v>18.899999999999999</c:v>
                </c:pt>
                <c:pt idx="847">
                  <c:v>18.899999999999999</c:v>
                </c:pt>
                <c:pt idx="848">
                  <c:v>18.899999999999999</c:v>
                </c:pt>
                <c:pt idx="849">
                  <c:v>18.899999999999999</c:v>
                </c:pt>
                <c:pt idx="850">
                  <c:v>18.899999999999999</c:v>
                </c:pt>
                <c:pt idx="851">
                  <c:v>18.899999999999999</c:v>
                </c:pt>
                <c:pt idx="852">
                  <c:v>18.899999999999999</c:v>
                </c:pt>
                <c:pt idx="853">
                  <c:v>18.899999999999999</c:v>
                </c:pt>
                <c:pt idx="854">
                  <c:v>18.899999999999999</c:v>
                </c:pt>
                <c:pt idx="855">
                  <c:v>18.899999999999999</c:v>
                </c:pt>
                <c:pt idx="856">
                  <c:v>18.899999999999999</c:v>
                </c:pt>
                <c:pt idx="857">
                  <c:v>18.899999999999999</c:v>
                </c:pt>
                <c:pt idx="858">
                  <c:v>18.899999999999999</c:v>
                </c:pt>
                <c:pt idx="859">
                  <c:v>18.899999999999999</c:v>
                </c:pt>
                <c:pt idx="860">
                  <c:v>18.899999999999999</c:v>
                </c:pt>
                <c:pt idx="861">
                  <c:v>18.899999999999999</c:v>
                </c:pt>
                <c:pt idx="862">
                  <c:v>18.899999999999999</c:v>
                </c:pt>
                <c:pt idx="863">
                  <c:v>18.899999999999999</c:v>
                </c:pt>
                <c:pt idx="864">
                  <c:v>18.899999999999999</c:v>
                </c:pt>
                <c:pt idx="865">
                  <c:v>18.899999999999999</c:v>
                </c:pt>
                <c:pt idx="866">
                  <c:v>18.899999999999999</c:v>
                </c:pt>
                <c:pt idx="867">
                  <c:v>18.899999999999999</c:v>
                </c:pt>
                <c:pt idx="868">
                  <c:v>18.899999999999999</c:v>
                </c:pt>
                <c:pt idx="869">
                  <c:v>18.899999999999999</c:v>
                </c:pt>
                <c:pt idx="870">
                  <c:v>18.899999999999999</c:v>
                </c:pt>
                <c:pt idx="871">
                  <c:v>18.899999999999999</c:v>
                </c:pt>
                <c:pt idx="872">
                  <c:v>18.899999999999999</c:v>
                </c:pt>
                <c:pt idx="873">
                  <c:v>18.899999999999999</c:v>
                </c:pt>
                <c:pt idx="874">
                  <c:v>18.899999999999999</c:v>
                </c:pt>
                <c:pt idx="875">
                  <c:v>18.899999999999999</c:v>
                </c:pt>
                <c:pt idx="876">
                  <c:v>18.899999999999999</c:v>
                </c:pt>
                <c:pt idx="877">
                  <c:v>18.899999999999999</c:v>
                </c:pt>
                <c:pt idx="878">
                  <c:v>18.899999999999999</c:v>
                </c:pt>
                <c:pt idx="879">
                  <c:v>18.899999999999999</c:v>
                </c:pt>
                <c:pt idx="880">
                  <c:v>18.899999999999999</c:v>
                </c:pt>
                <c:pt idx="881">
                  <c:v>18.899999999999999</c:v>
                </c:pt>
                <c:pt idx="882">
                  <c:v>18.899999999999999</c:v>
                </c:pt>
                <c:pt idx="883">
                  <c:v>18.899999999999999</c:v>
                </c:pt>
                <c:pt idx="884">
                  <c:v>18.899999999999999</c:v>
                </c:pt>
                <c:pt idx="885">
                  <c:v>18.899999999999999</c:v>
                </c:pt>
                <c:pt idx="886">
                  <c:v>18.899999999999999</c:v>
                </c:pt>
                <c:pt idx="887">
                  <c:v>18.899999999999999</c:v>
                </c:pt>
                <c:pt idx="888">
                  <c:v>18.899999999999999</c:v>
                </c:pt>
                <c:pt idx="889">
                  <c:v>18.899999999999999</c:v>
                </c:pt>
                <c:pt idx="890">
                  <c:v>18.899999999999999</c:v>
                </c:pt>
                <c:pt idx="891">
                  <c:v>18.899999999999999</c:v>
                </c:pt>
                <c:pt idx="892">
                  <c:v>18.899999999999999</c:v>
                </c:pt>
                <c:pt idx="893">
                  <c:v>18.899999999999999</c:v>
                </c:pt>
                <c:pt idx="894">
                  <c:v>18.899999999999999</c:v>
                </c:pt>
                <c:pt idx="895">
                  <c:v>18.899999999999999</c:v>
                </c:pt>
                <c:pt idx="896">
                  <c:v>18.899999999999999</c:v>
                </c:pt>
                <c:pt idx="897">
                  <c:v>18.899999999999999</c:v>
                </c:pt>
                <c:pt idx="898">
                  <c:v>18.899999999999999</c:v>
                </c:pt>
                <c:pt idx="899">
                  <c:v>18.899999999999999</c:v>
                </c:pt>
                <c:pt idx="900">
                  <c:v>21.3</c:v>
                </c:pt>
                <c:pt idx="901">
                  <c:v>21.3</c:v>
                </c:pt>
                <c:pt idx="902">
                  <c:v>21.3</c:v>
                </c:pt>
                <c:pt idx="903">
                  <c:v>21.3</c:v>
                </c:pt>
                <c:pt idx="904">
                  <c:v>21.3</c:v>
                </c:pt>
                <c:pt idx="905">
                  <c:v>21.3</c:v>
                </c:pt>
                <c:pt idx="906">
                  <c:v>21.3</c:v>
                </c:pt>
                <c:pt idx="907">
                  <c:v>21.3</c:v>
                </c:pt>
                <c:pt idx="908">
                  <c:v>21.3</c:v>
                </c:pt>
                <c:pt idx="909">
                  <c:v>21.3</c:v>
                </c:pt>
                <c:pt idx="910">
                  <c:v>21.3</c:v>
                </c:pt>
                <c:pt idx="911">
                  <c:v>21.3</c:v>
                </c:pt>
                <c:pt idx="912">
                  <c:v>21.3</c:v>
                </c:pt>
                <c:pt idx="913">
                  <c:v>21.3</c:v>
                </c:pt>
                <c:pt idx="914">
                  <c:v>21.3</c:v>
                </c:pt>
                <c:pt idx="915">
                  <c:v>21.3</c:v>
                </c:pt>
                <c:pt idx="916">
                  <c:v>21.3</c:v>
                </c:pt>
                <c:pt idx="917">
                  <c:v>21.3</c:v>
                </c:pt>
                <c:pt idx="918">
                  <c:v>21.3</c:v>
                </c:pt>
                <c:pt idx="919">
                  <c:v>21.3</c:v>
                </c:pt>
                <c:pt idx="920">
                  <c:v>21.3</c:v>
                </c:pt>
                <c:pt idx="921">
                  <c:v>21.3</c:v>
                </c:pt>
                <c:pt idx="922">
                  <c:v>21.3</c:v>
                </c:pt>
                <c:pt idx="923">
                  <c:v>21.3</c:v>
                </c:pt>
                <c:pt idx="924">
                  <c:v>21.3</c:v>
                </c:pt>
                <c:pt idx="925">
                  <c:v>21.3</c:v>
                </c:pt>
                <c:pt idx="926">
                  <c:v>21.3</c:v>
                </c:pt>
                <c:pt idx="927">
                  <c:v>21.3</c:v>
                </c:pt>
                <c:pt idx="928">
                  <c:v>21.3</c:v>
                </c:pt>
                <c:pt idx="929">
                  <c:v>21.3</c:v>
                </c:pt>
                <c:pt idx="930">
                  <c:v>21.3</c:v>
                </c:pt>
                <c:pt idx="931">
                  <c:v>21.3</c:v>
                </c:pt>
                <c:pt idx="932">
                  <c:v>21.3</c:v>
                </c:pt>
                <c:pt idx="933">
                  <c:v>21.3</c:v>
                </c:pt>
                <c:pt idx="934">
                  <c:v>21.3</c:v>
                </c:pt>
                <c:pt idx="935">
                  <c:v>21.3</c:v>
                </c:pt>
                <c:pt idx="936">
                  <c:v>21.3</c:v>
                </c:pt>
                <c:pt idx="937">
                  <c:v>21.3</c:v>
                </c:pt>
                <c:pt idx="938">
                  <c:v>21.3</c:v>
                </c:pt>
                <c:pt idx="939">
                  <c:v>21.3</c:v>
                </c:pt>
                <c:pt idx="940">
                  <c:v>21.3</c:v>
                </c:pt>
                <c:pt idx="941">
                  <c:v>21.3</c:v>
                </c:pt>
                <c:pt idx="942">
                  <c:v>21.3</c:v>
                </c:pt>
                <c:pt idx="943">
                  <c:v>21.3</c:v>
                </c:pt>
                <c:pt idx="944">
                  <c:v>21.3</c:v>
                </c:pt>
                <c:pt idx="945">
                  <c:v>21.3</c:v>
                </c:pt>
                <c:pt idx="946">
                  <c:v>21.3</c:v>
                </c:pt>
                <c:pt idx="947">
                  <c:v>21.3</c:v>
                </c:pt>
                <c:pt idx="948">
                  <c:v>21.3</c:v>
                </c:pt>
                <c:pt idx="949">
                  <c:v>21.3</c:v>
                </c:pt>
                <c:pt idx="950">
                  <c:v>21.3</c:v>
                </c:pt>
                <c:pt idx="951">
                  <c:v>21.3</c:v>
                </c:pt>
                <c:pt idx="952">
                  <c:v>21.3</c:v>
                </c:pt>
                <c:pt idx="953">
                  <c:v>21.3</c:v>
                </c:pt>
                <c:pt idx="954">
                  <c:v>21.3</c:v>
                </c:pt>
                <c:pt idx="955">
                  <c:v>21.3</c:v>
                </c:pt>
                <c:pt idx="956">
                  <c:v>21.3</c:v>
                </c:pt>
                <c:pt idx="957">
                  <c:v>21.3</c:v>
                </c:pt>
                <c:pt idx="958">
                  <c:v>21.3</c:v>
                </c:pt>
                <c:pt idx="959">
                  <c:v>21.3</c:v>
                </c:pt>
                <c:pt idx="960">
                  <c:v>22.9</c:v>
                </c:pt>
                <c:pt idx="961">
                  <c:v>22.9</c:v>
                </c:pt>
                <c:pt idx="962">
                  <c:v>22.9</c:v>
                </c:pt>
                <c:pt idx="963">
                  <c:v>22.9</c:v>
                </c:pt>
                <c:pt idx="964">
                  <c:v>22.9</c:v>
                </c:pt>
                <c:pt idx="965">
                  <c:v>22.9</c:v>
                </c:pt>
                <c:pt idx="966">
                  <c:v>22.9</c:v>
                </c:pt>
                <c:pt idx="967">
                  <c:v>22.9</c:v>
                </c:pt>
                <c:pt idx="968">
                  <c:v>22.9</c:v>
                </c:pt>
                <c:pt idx="969">
                  <c:v>22.9</c:v>
                </c:pt>
                <c:pt idx="970">
                  <c:v>22.9</c:v>
                </c:pt>
                <c:pt idx="971">
                  <c:v>22.9</c:v>
                </c:pt>
                <c:pt idx="972">
                  <c:v>22.9</c:v>
                </c:pt>
                <c:pt idx="973">
                  <c:v>22.9</c:v>
                </c:pt>
                <c:pt idx="974">
                  <c:v>22.9</c:v>
                </c:pt>
                <c:pt idx="975">
                  <c:v>22.9</c:v>
                </c:pt>
                <c:pt idx="976">
                  <c:v>22.9</c:v>
                </c:pt>
                <c:pt idx="977">
                  <c:v>22.9</c:v>
                </c:pt>
                <c:pt idx="978">
                  <c:v>22.9</c:v>
                </c:pt>
                <c:pt idx="979">
                  <c:v>22.9</c:v>
                </c:pt>
                <c:pt idx="980">
                  <c:v>22.9</c:v>
                </c:pt>
                <c:pt idx="981">
                  <c:v>22.9</c:v>
                </c:pt>
                <c:pt idx="982">
                  <c:v>22.9</c:v>
                </c:pt>
                <c:pt idx="983">
                  <c:v>22.9</c:v>
                </c:pt>
                <c:pt idx="984">
                  <c:v>22.9</c:v>
                </c:pt>
                <c:pt idx="985">
                  <c:v>22.9</c:v>
                </c:pt>
                <c:pt idx="986">
                  <c:v>22.9</c:v>
                </c:pt>
                <c:pt idx="987">
                  <c:v>22.9</c:v>
                </c:pt>
                <c:pt idx="988">
                  <c:v>22.9</c:v>
                </c:pt>
                <c:pt idx="989">
                  <c:v>22.9</c:v>
                </c:pt>
                <c:pt idx="990">
                  <c:v>22.9</c:v>
                </c:pt>
                <c:pt idx="991">
                  <c:v>22.9</c:v>
                </c:pt>
                <c:pt idx="992">
                  <c:v>22.9</c:v>
                </c:pt>
                <c:pt idx="993">
                  <c:v>22.9</c:v>
                </c:pt>
                <c:pt idx="994">
                  <c:v>22.9</c:v>
                </c:pt>
                <c:pt idx="995">
                  <c:v>22.9</c:v>
                </c:pt>
                <c:pt idx="996">
                  <c:v>22.9</c:v>
                </c:pt>
                <c:pt idx="997">
                  <c:v>22.9</c:v>
                </c:pt>
                <c:pt idx="998">
                  <c:v>22.9</c:v>
                </c:pt>
                <c:pt idx="999">
                  <c:v>22.9</c:v>
                </c:pt>
                <c:pt idx="1000">
                  <c:v>22.9</c:v>
                </c:pt>
                <c:pt idx="1001">
                  <c:v>22.9</c:v>
                </c:pt>
                <c:pt idx="1002">
                  <c:v>22.9</c:v>
                </c:pt>
                <c:pt idx="1003">
                  <c:v>22.9</c:v>
                </c:pt>
                <c:pt idx="1004">
                  <c:v>22.9</c:v>
                </c:pt>
                <c:pt idx="1005">
                  <c:v>22.9</c:v>
                </c:pt>
                <c:pt idx="1006">
                  <c:v>22.9</c:v>
                </c:pt>
                <c:pt idx="1007">
                  <c:v>22.9</c:v>
                </c:pt>
                <c:pt idx="1008">
                  <c:v>22.9</c:v>
                </c:pt>
                <c:pt idx="1009">
                  <c:v>22.9</c:v>
                </c:pt>
                <c:pt idx="1010">
                  <c:v>22.9</c:v>
                </c:pt>
                <c:pt idx="1011">
                  <c:v>22.9</c:v>
                </c:pt>
                <c:pt idx="1012">
                  <c:v>22.9</c:v>
                </c:pt>
                <c:pt idx="1013">
                  <c:v>22.9</c:v>
                </c:pt>
                <c:pt idx="1014">
                  <c:v>22.9</c:v>
                </c:pt>
                <c:pt idx="1015">
                  <c:v>22.9</c:v>
                </c:pt>
                <c:pt idx="1016">
                  <c:v>22.9</c:v>
                </c:pt>
                <c:pt idx="1017">
                  <c:v>22.9</c:v>
                </c:pt>
                <c:pt idx="1018">
                  <c:v>22.9</c:v>
                </c:pt>
                <c:pt idx="1019">
                  <c:v>22.9</c:v>
                </c:pt>
                <c:pt idx="1020">
                  <c:v>22.8</c:v>
                </c:pt>
                <c:pt idx="1021">
                  <c:v>22.8</c:v>
                </c:pt>
                <c:pt idx="1022">
                  <c:v>22.8</c:v>
                </c:pt>
                <c:pt idx="1023">
                  <c:v>22.8</c:v>
                </c:pt>
                <c:pt idx="1024">
                  <c:v>22.8</c:v>
                </c:pt>
                <c:pt idx="1025">
                  <c:v>22.8</c:v>
                </c:pt>
                <c:pt idx="1026">
                  <c:v>22.8</c:v>
                </c:pt>
                <c:pt idx="1027">
                  <c:v>22.8</c:v>
                </c:pt>
                <c:pt idx="1028">
                  <c:v>22.8</c:v>
                </c:pt>
                <c:pt idx="1029">
                  <c:v>22.8</c:v>
                </c:pt>
                <c:pt idx="1030">
                  <c:v>22.8</c:v>
                </c:pt>
                <c:pt idx="1031">
                  <c:v>22.8</c:v>
                </c:pt>
                <c:pt idx="1032">
                  <c:v>22.8</c:v>
                </c:pt>
                <c:pt idx="1033">
                  <c:v>22.8</c:v>
                </c:pt>
                <c:pt idx="1034">
                  <c:v>22.8</c:v>
                </c:pt>
                <c:pt idx="1035">
                  <c:v>22.8</c:v>
                </c:pt>
                <c:pt idx="1036">
                  <c:v>22.8</c:v>
                </c:pt>
                <c:pt idx="1037">
                  <c:v>22.8</c:v>
                </c:pt>
                <c:pt idx="1038">
                  <c:v>22.8</c:v>
                </c:pt>
                <c:pt idx="1039">
                  <c:v>22.8</c:v>
                </c:pt>
                <c:pt idx="1040">
                  <c:v>22.8</c:v>
                </c:pt>
                <c:pt idx="1041">
                  <c:v>22.8</c:v>
                </c:pt>
                <c:pt idx="1042">
                  <c:v>22.8</c:v>
                </c:pt>
                <c:pt idx="1043">
                  <c:v>22.8</c:v>
                </c:pt>
                <c:pt idx="1044">
                  <c:v>22.8</c:v>
                </c:pt>
                <c:pt idx="1045">
                  <c:v>22.8</c:v>
                </c:pt>
                <c:pt idx="1046">
                  <c:v>22.8</c:v>
                </c:pt>
                <c:pt idx="1047">
                  <c:v>22.8</c:v>
                </c:pt>
                <c:pt idx="1048">
                  <c:v>22.8</c:v>
                </c:pt>
                <c:pt idx="1049">
                  <c:v>22.8</c:v>
                </c:pt>
                <c:pt idx="1050">
                  <c:v>22.8</c:v>
                </c:pt>
                <c:pt idx="1051">
                  <c:v>22.8</c:v>
                </c:pt>
                <c:pt idx="1052">
                  <c:v>22.8</c:v>
                </c:pt>
                <c:pt idx="1053">
                  <c:v>22.8</c:v>
                </c:pt>
                <c:pt idx="1054">
                  <c:v>22.8</c:v>
                </c:pt>
                <c:pt idx="1055">
                  <c:v>22.8</c:v>
                </c:pt>
                <c:pt idx="1056">
                  <c:v>22.8</c:v>
                </c:pt>
                <c:pt idx="1057">
                  <c:v>22.8</c:v>
                </c:pt>
                <c:pt idx="1058">
                  <c:v>22.8</c:v>
                </c:pt>
                <c:pt idx="1059">
                  <c:v>22.8</c:v>
                </c:pt>
                <c:pt idx="1060">
                  <c:v>22.8</c:v>
                </c:pt>
                <c:pt idx="1061">
                  <c:v>22.8</c:v>
                </c:pt>
                <c:pt idx="1062">
                  <c:v>22.8</c:v>
                </c:pt>
                <c:pt idx="1063">
                  <c:v>22.8</c:v>
                </c:pt>
                <c:pt idx="1064">
                  <c:v>22.8</c:v>
                </c:pt>
                <c:pt idx="1065">
                  <c:v>22.8</c:v>
                </c:pt>
                <c:pt idx="1066">
                  <c:v>22.8</c:v>
                </c:pt>
                <c:pt idx="1067">
                  <c:v>22.8</c:v>
                </c:pt>
                <c:pt idx="1068">
                  <c:v>22.8</c:v>
                </c:pt>
                <c:pt idx="1069">
                  <c:v>22.8</c:v>
                </c:pt>
                <c:pt idx="1070">
                  <c:v>22.8</c:v>
                </c:pt>
                <c:pt idx="1071">
                  <c:v>22.8</c:v>
                </c:pt>
                <c:pt idx="1072">
                  <c:v>22.8</c:v>
                </c:pt>
                <c:pt idx="1073">
                  <c:v>22.8</c:v>
                </c:pt>
                <c:pt idx="1074">
                  <c:v>22.8</c:v>
                </c:pt>
                <c:pt idx="1075">
                  <c:v>22.8</c:v>
                </c:pt>
                <c:pt idx="1076">
                  <c:v>22.8</c:v>
                </c:pt>
                <c:pt idx="1077">
                  <c:v>22.8</c:v>
                </c:pt>
                <c:pt idx="1078">
                  <c:v>22.8</c:v>
                </c:pt>
                <c:pt idx="1079">
                  <c:v>22.8</c:v>
                </c:pt>
                <c:pt idx="1080">
                  <c:v>23</c:v>
                </c:pt>
                <c:pt idx="1081">
                  <c:v>23</c:v>
                </c:pt>
                <c:pt idx="1082">
                  <c:v>23</c:v>
                </c:pt>
                <c:pt idx="1083">
                  <c:v>23</c:v>
                </c:pt>
                <c:pt idx="1084">
                  <c:v>23</c:v>
                </c:pt>
                <c:pt idx="1085">
                  <c:v>23</c:v>
                </c:pt>
                <c:pt idx="1086">
                  <c:v>23</c:v>
                </c:pt>
                <c:pt idx="1087">
                  <c:v>23</c:v>
                </c:pt>
                <c:pt idx="1088">
                  <c:v>23</c:v>
                </c:pt>
                <c:pt idx="1089">
                  <c:v>23</c:v>
                </c:pt>
                <c:pt idx="1090">
                  <c:v>23</c:v>
                </c:pt>
                <c:pt idx="1091">
                  <c:v>23</c:v>
                </c:pt>
                <c:pt idx="1092">
                  <c:v>23</c:v>
                </c:pt>
                <c:pt idx="1093">
                  <c:v>23</c:v>
                </c:pt>
                <c:pt idx="1094">
                  <c:v>23</c:v>
                </c:pt>
                <c:pt idx="1095">
                  <c:v>23</c:v>
                </c:pt>
                <c:pt idx="1096">
                  <c:v>23</c:v>
                </c:pt>
                <c:pt idx="1097">
                  <c:v>23</c:v>
                </c:pt>
                <c:pt idx="1098">
                  <c:v>23</c:v>
                </c:pt>
                <c:pt idx="1099">
                  <c:v>23</c:v>
                </c:pt>
                <c:pt idx="1100">
                  <c:v>23</c:v>
                </c:pt>
                <c:pt idx="1101">
                  <c:v>23</c:v>
                </c:pt>
                <c:pt idx="1102">
                  <c:v>23</c:v>
                </c:pt>
                <c:pt idx="1103">
                  <c:v>23</c:v>
                </c:pt>
                <c:pt idx="1104">
                  <c:v>23</c:v>
                </c:pt>
                <c:pt idx="1105">
                  <c:v>23</c:v>
                </c:pt>
                <c:pt idx="1106">
                  <c:v>23</c:v>
                </c:pt>
                <c:pt idx="1107">
                  <c:v>23</c:v>
                </c:pt>
                <c:pt idx="1108">
                  <c:v>23</c:v>
                </c:pt>
                <c:pt idx="1109">
                  <c:v>23</c:v>
                </c:pt>
                <c:pt idx="1110">
                  <c:v>23</c:v>
                </c:pt>
                <c:pt idx="1111">
                  <c:v>23</c:v>
                </c:pt>
                <c:pt idx="1112">
                  <c:v>23</c:v>
                </c:pt>
                <c:pt idx="1113">
                  <c:v>23</c:v>
                </c:pt>
                <c:pt idx="1114">
                  <c:v>23</c:v>
                </c:pt>
                <c:pt idx="1115">
                  <c:v>23</c:v>
                </c:pt>
                <c:pt idx="1116">
                  <c:v>23</c:v>
                </c:pt>
                <c:pt idx="1117">
                  <c:v>23</c:v>
                </c:pt>
                <c:pt idx="1118">
                  <c:v>23</c:v>
                </c:pt>
                <c:pt idx="1119">
                  <c:v>23</c:v>
                </c:pt>
                <c:pt idx="1120">
                  <c:v>23</c:v>
                </c:pt>
                <c:pt idx="1121">
                  <c:v>23</c:v>
                </c:pt>
                <c:pt idx="1122">
                  <c:v>23</c:v>
                </c:pt>
                <c:pt idx="1123">
                  <c:v>23</c:v>
                </c:pt>
                <c:pt idx="1124">
                  <c:v>23</c:v>
                </c:pt>
                <c:pt idx="1125">
                  <c:v>23</c:v>
                </c:pt>
                <c:pt idx="1126">
                  <c:v>23</c:v>
                </c:pt>
                <c:pt idx="1127">
                  <c:v>23</c:v>
                </c:pt>
                <c:pt idx="1128">
                  <c:v>23</c:v>
                </c:pt>
                <c:pt idx="1129">
                  <c:v>23</c:v>
                </c:pt>
                <c:pt idx="1130">
                  <c:v>23</c:v>
                </c:pt>
                <c:pt idx="1131">
                  <c:v>23</c:v>
                </c:pt>
                <c:pt idx="1132">
                  <c:v>23</c:v>
                </c:pt>
                <c:pt idx="1133">
                  <c:v>23</c:v>
                </c:pt>
                <c:pt idx="1134">
                  <c:v>23</c:v>
                </c:pt>
                <c:pt idx="1135">
                  <c:v>23</c:v>
                </c:pt>
                <c:pt idx="1136">
                  <c:v>23</c:v>
                </c:pt>
                <c:pt idx="1137">
                  <c:v>23</c:v>
                </c:pt>
                <c:pt idx="1138">
                  <c:v>23</c:v>
                </c:pt>
                <c:pt idx="1139">
                  <c:v>23</c:v>
                </c:pt>
                <c:pt idx="1140">
                  <c:v>22.4</c:v>
                </c:pt>
                <c:pt idx="1141">
                  <c:v>22.4</c:v>
                </c:pt>
                <c:pt idx="1142">
                  <c:v>22.4</c:v>
                </c:pt>
                <c:pt idx="1143">
                  <c:v>22.4</c:v>
                </c:pt>
                <c:pt idx="1144">
                  <c:v>22.4</c:v>
                </c:pt>
                <c:pt idx="1145">
                  <c:v>22.4</c:v>
                </c:pt>
                <c:pt idx="1146">
                  <c:v>22.4</c:v>
                </c:pt>
                <c:pt idx="1147">
                  <c:v>22.4</c:v>
                </c:pt>
                <c:pt idx="1148">
                  <c:v>22.4</c:v>
                </c:pt>
                <c:pt idx="1149">
                  <c:v>22.4</c:v>
                </c:pt>
                <c:pt idx="1150">
                  <c:v>22.4</c:v>
                </c:pt>
                <c:pt idx="1151">
                  <c:v>22.4</c:v>
                </c:pt>
                <c:pt idx="1152">
                  <c:v>22.4</c:v>
                </c:pt>
                <c:pt idx="1153">
                  <c:v>22.4</c:v>
                </c:pt>
                <c:pt idx="1154">
                  <c:v>22.4</c:v>
                </c:pt>
                <c:pt idx="1155">
                  <c:v>22.4</c:v>
                </c:pt>
                <c:pt idx="1156">
                  <c:v>22.4</c:v>
                </c:pt>
                <c:pt idx="1157">
                  <c:v>22.4</c:v>
                </c:pt>
                <c:pt idx="1158">
                  <c:v>22.4</c:v>
                </c:pt>
                <c:pt idx="1159">
                  <c:v>22.4</c:v>
                </c:pt>
                <c:pt idx="1160">
                  <c:v>22.4</c:v>
                </c:pt>
                <c:pt idx="1161">
                  <c:v>22.4</c:v>
                </c:pt>
                <c:pt idx="1162">
                  <c:v>22.4</c:v>
                </c:pt>
                <c:pt idx="1163">
                  <c:v>22.4</c:v>
                </c:pt>
                <c:pt idx="1164">
                  <c:v>22.4</c:v>
                </c:pt>
                <c:pt idx="1165">
                  <c:v>22.4</c:v>
                </c:pt>
                <c:pt idx="1166">
                  <c:v>22.4</c:v>
                </c:pt>
                <c:pt idx="1167">
                  <c:v>22.4</c:v>
                </c:pt>
                <c:pt idx="1168">
                  <c:v>22.4</c:v>
                </c:pt>
                <c:pt idx="1169">
                  <c:v>22.4</c:v>
                </c:pt>
                <c:pt idx="1170">
                  <c:v>22.4</c:v>
                </c:pt>
                <c:pt idx="1171">
                  <c:v>22.4</c:v>
                </c:pt>
                <c:pt idx="1172">
                  <c:v>22.4</c:v>
                </c:pt>
                <c:pt idx="1173">
                  <c:v>22.4</c:v>
                </c:pt>
                <c:pt idx="1174">
                  <c:v>22.4</c:v>
                </c:pt>
                <c:pt idx="1175">
                  <c:v>22.4</c:v>
                </c:pt>
                <c:pt idx="1176">
                  <c:v>22.4</c:v>
                </c:pt>
                <c:pt idx="1177">
                  <c:v>22.4</c:v>
                </c:pt>
                <c:pt idx="1178">
                  <c:v>22.4</c:v>
                </c:pt>
                <c:pt idx="1179">
                  <c:v>22.4</c:v>
                </c:pt>
                <c:pt idx="1180">
                  <c:v>22.4</c:v>
                </c:pt>
                <c:pt idx="1181">
                  <c:v>22.4</c:v>
                </c:pt>
                <c:pt idx="1182">
                  <c:v>22.4</c:v>
                </c:pt>
                <c:pt idx="1183">
                  <c:v>22.4</c:v>
                </c:pt>
                <c:pt idx="1184">
                  <c:v>22.4</c:v>
                </c:pt>
                <c:pt idx="1185">
                  <c:v>22.4</c:v>
                </c:pt>
                <c:pt idx="1186">
                  <c:v>22.4</c:v>
                </c:pt>
                <c:pt idx="1187">
                  <c:v>22.4</c:v>
                </c:pt>
                <c:pt idx="1188">
                  <c:v>22.4</c:v>
                </c:pt>
                <c:pt idx="1189">
                  <c:v>22.4</c:v>
                </c:pt>
                <c:pt idx="1190">
                  <c:v>22.4</c:v>
                </c:pt>
                <c:pt idx="1191">
                  <c:v>22.4</c:v>
                </c:pt>
                <c:pt idx="1192">
                  <c:v>22.4</c:v>
                </c:pt>
                <c:pt idx="1193">
                  <c:v>22.4</c:v>
                </c:pt>
                <c:pt idx="1194">
                  <c:v>22.4</c:v>
                </c:pt>
                <c:pt idx="1195">
                  <c:v>22.4</c:v>
                </c:pt>
                <c:pt idx="1196">
                  <c:v>22.4</c:v>
                </c:pt>
                <c:pt idx="1197">
                  <c:v>22.4</c:v>
                </c:pt>
                <c:pt idx="1198">
                  <c:v>22.4</c:v>
                </c:pt>
                <c:pt idx="1199">
                  <c:v>22.4</c:v>
                </c:pt>
                <c:pt idx="1200">
                  <c:v>19.7</c:v>
                </c:pt>
                <c:pt idx="1201">
                  <c:v>19.7</c:v>
                </c:pt>
                <c:pt idx="1202">
                  <c:v>19.7</c:v>
                </c:pt>
                <c:pt idx="1203">
                  <c:v>19.7</c:v>
                </c:pt>
                <c:pt idx="1204">
                  <c:v>19.7</c:v>
                </c:pt>
                <c:pt idx="1205">
                  <c:v>19.7</c:v>
                </c:pt>
                <c:pt idx="1206">
                  <c:v>19.7</c:v>
                </c:pt>
                <c:pt idx="1207">
                  <c:v>19.7</c:v>
                </c:pt>
                <c:pt idx="1208">
                  <c:v>19.7</c:v>
                </c:pt>
                <c:pt idx="1209">
                  <c:v>19.7</c:v>
                </c:pt>
                <c:pt idx="1210">
                  <c:v>19.7</c:v>
                </c:pt>
                <c:pt idx="1211">
                  <c:v>19.7</c:v>
                </c:pt>
                <c:pt idx="1212">
                  <c:v>19.7</c:v>
                </c:pt>
                <c:pt idx="1213">
                  <c:v>19.7</c:v>
                </c:pt>
                <c:pt idx="1214">
                  <c:v>19.7</c:v>
                </c:pt>
                <c:pt idx="1215">
                  <c:v>19.7</c:v>
                </c:pt>
                <c:pt idx="1216">
                  <c:v>19.7</c:v>
                </c:pt>
                <c:pt idx="1217">
                  <c:v>19.7</c:v>
                </c:pt>
                <c:pt idx="1218">
                  <c:v>19.7</c:v>
                </c:pt>
                <c:pt idx="1219">
                  <c:v>19.7</c:v>
                </c:pt>
                <c:pt idx="1220">
                  <c:v>19.7</c:v>
                </c:pt>
                <c:pt idx="1221">
                  <c:v>19.7</c:v>
                </c:pt>
                <c:pt idx="1222">
                  <c:v>19.7</c:v>
                </c:pt>
                <c:pt idx="1223">
                  <c:v>19.7</c:v>
                </c:pt>
                <c:pt idx="1224">
                  <c:v>19.7</c:v>
                </c:pt>
                <c:pt idx="1225">
                  <c:v>19.7</c:v>
                </c:pt>
                <c:pt idx="1226">
                  <c:v>19.7</c:v>
                </c:pt>
                <c:pt idx="1227">
                  <c:v>19.7</c:v>
                </c:pt>
                <c:pt idx="1228">
                  <c:v>19.7</c:v>
                </c:pt>
                <c:pt idx="1229">
                  <c:v>19.7</c:v>
                </c:pt>
                <c:pt idx="1230">
                  <c:v>19.7</c:v>
                </c:pt>
                <c:pt idx="1231">
                  <c:v>19.7</c:v>
                </c:pt>
                <c:pt idx="1232">
                  <c:v>19.7</c:v>
                </c:pt>
                <c:pt idx="1233">
                  <c:v>19.7</c:v>
                </c:pt>
                <c:pt idx="1234">
                  <c:v>19.7</c:v>
                </c:pt>
                <c:pt idx="1235">
                  <c:v>19.7</c:v>
                </c:pt>
                <c:pt idx="1236">
                  <c:v>19.7</c:v>
                </c:pt>
                <c:pt idx="1237">
                  <c:v>19.7</c:v>
                </c:pt>
                <c:pt idx="1238">
                  <c:v>19.7</c:v>
                </c:pt>
                <c:pt idx="1239">
                  <c:v>19.7</c:v>
                </c:pt>
                <c:pt idx="1240">
                  <c:v>19.7</c:v>
                </c:pt>
                <c:pt idx="1241">
                  <c:v>19.7</c:v>
                </c:pt>
                <c:pt idx="1242">
                  <c:v>19.7</c:v>
                </c:pt>
                <c:pt idx="1243">
                  <c:v>19.7</c:v>
                </c:pt>
                <c:pt idx="1244">
                  <c:v>19.7</c:v>
                </c:pt>
                <c:pt idx="1245">
                  <c:v>19.7</c:v>
                </c:pt>
                <c:pt idx="1246">
                  <c:v>19.7</c:v>
                </c:pt>
                <c:pt idx="1247">
                  <c:v>19.7</c:v>
                </c:pt>
                <c:pt idx="1248">
                  <c:v>19.7</c:v>
                </c:pt>
                <c:pt idx="1249">
                  <c:v>19.7</c:v>
                </c:pt>
                <c:pt idx="1250">
                  <c:v>19.7</c:v>
                </c:pt>
                <c:pt idx="1251">
                  <c:v>19.7</c:v>
                </c:pt>
                <c:pt idx="1252">
                  <c:v>19.7</c:v>
                </c:pt>
                <c:pt idx="1253">
                  <c:v>19.7</c:v>
                </c:pt>
                <c:pt idx="1254">
                  <c:v>19.7</c:v>
                </c:pt>
                <c:pt idx="1255">
                  <c:v>19.7</c:v>
                </c:pt>
                <c:pt idx="1256">
                  <c:v>19.7</c:v>
                </c:pt>
                <c:pt idx="1257">
                  <c:v>19.7</c:v>
                </c:pt>
                <c:pt idx="1258">
                  <c:v>19.7</c:v>
                </c:pt>
                <c:pt idx="1259">
                  <c:v>19.7</c:v>
                </c:pt>
                <c:pt idx="1260">
                  <c:v>17.2</c:v>
                </c:pt>
                <c:pt idx="1261">
                  <c:v>17.2</c:v>
                </c:pt>
                <c:pt idx="1262">
                  <c:v>17.2</c:v>
                </c:pt>
                <c:pt idx="1263">
                  <c:v>17.2</c:v>
                </c:pt>
                <c:pt idx="1264">
                  <c:v>17.2</c:v>
                </c:pt>
                <c:pt idx="1265">
                  <c:v>17.2</c:v>
                </c:pt>
                <c:pt idx="1266">
                  <c:v>17.2</c:v>
                </c:pt>
                <c:pt idx="1267">
                  <c:v>17.2</c:v>
                </c:pt>
                <c:pt idx="1268">
                  <c:v>17.2</c:v>
                </c:pt>
                <c:pt idx="1269">
                  <c:v>17.2</c:v>
                </c:pt>
                <c:pt idx="1270">
                  <c:v>17.2</c:v>
                </c:pt>
                <c:pt idx="1271">
                  <c:v>17.2</c:v>
                </c:pt>
                <c:pt idx="1272">
                  <c:v>17.2</c:v>
                </c:pt>
                <c:pt idx="1273">
                  <c:v>17.2</c:v>
                </c:pt>
                <c:pt idx="1274">
                  <c:v>17.2</c:v>
                </c:pt>
                <c:pt idx="1275">
                  <c:v>17.2</c:v>
                </c:pt>
                <c:pt idx="1276">
                  <c:v>17.2</c:v>
                </c:pt>
                <c:pt idx="1277">
                  <c:v>17.2</c:v>
                </c:pt>
                <c:pt idx="1278">
                  <c:v>17.2</c:v>
                </c:pt>
                <c:pt idx="1279">
                  <c:v>17.2</c:v>
                </c:pt>
                <c:pt idx="1280">
                  <c:v>17.2</c:v>
                </c:pt>
                <c:pt idx="1281">
                  <c:v>17.2</c:v>
                </c:pt>
                <c:pt idx="1282">
                  <c:v>17.2</c:v>
                </c:pt>
                <c:pt idx="1283">
                  <c:v>17.2</c:v>
                </c:pt>
                <c:pt idx="1284">
                  <c:v>17.2</c:v>
                </c:pt>
                <c:pt idx="1285">
                  <c:v>17.2</c:v>
                </c:pt>
                <c:pt idx="1286">
                  <c:v>17.2</c:v>
                </c:pt>
                <c:pt idx="1287">
                  <c:v>17.2</c:v>
                </c:pt>
                <c:pt idx="1288">
                  <c:v>17.2</c:v>
                </c:pt>
                <c:pt idx="1289">
                  <c:v>17.2</c:v>
                </c:pt>
                <c:pt idx="1290">
                  <c:v>17.2</c:v>
                </c:pt>
                <c:pt idx="1291">
                  <c:v>17.2</c:v>
                </c:pt>
                <c:pt idx="1292">
                  <c:v>17.2</c:v>
                </c:pt>
                <c:pt idx="1293">
                  <c:v>17.2</c:v>
                </c:pt>
                <c:pt idx="1294">
                  <c:v>17.2</c:v>
                </c:pt>
                <c:pt idx="1295">
                  <c:v>17.2</c:v>
                </c:pt>
                <c:pt idx="1296">
                  <c:v>17.2</c:v>
                </c:pt>
                <c:pt idx="1297">
                  <c:v>17.2</c:v>
                </c:pt>
                <c:pt idx="1298">
                  <c:v>17.2</c:v>
                </c:pt>
                <c:pt idx="1299">
                  <c:v>17.2</c:v>
                </c:pt>
                <c:pt idx="1300">
                  <c:v>17.2</c:v>
                </c:pt>
                <c:pt idx="1301">
                  <c:v>17.2</c:v>
                </c:pt>
                <c:pt idx="1302">
                  <c:v>17.2</c:v>
                </c:pt>
                <c:pt idx="1303">
                  <c:v>17.2</c:v>
                </c:pt>
                <c:pt idx="1304">
                  <c:v>17.2</c:v>
                </c:pt>
                <c:pt idx="1305">
                  <c:v>17.2</c:v>
                </c:pt>
                <c:pt idx="1306">
                  <c:v>17.2</c:v>
                </c:pt>
                <c:pt idx="1307">
                  <c:v>17.2</c:v>
                </c:pt>
                <c:pt idx="1308">
                  <c:v>17.2</c:v>
                </c:pt>
                <c:pt idx="1309">
                  <c:v>17.2</c:v>
                </c:pt>
                <c:pt idx="1310">
                  <c:v>17.2</c:v>
                </c:pt>
                <c:pt idx="1311">
                  <c:v>17.2</c:v>
                </c:pt>
                <c:pt idx="1312">
                  <c:v>17.2</c:v>
                </c:pt>
                <c:pt idx="1313">
                  <c:v>17.2</c:v>
                </c:pt>
                <c:pt idx="1314">
                  <c:v>17.2</c:v>
                </c:pt>
                <c:pt idx="1315">
                  <c:v>17.2</c:v>
                </c:pt>
                <c:pt idx="1316">
                  <c:v>17.2</c:v>
                </c:pt>
                <c:pt idx="1317">
                  <c:v>17.2</c:v>
                </c:pt>
                <c:pt idx="1318">
                  <c:v>17.2</c:v>
                </c:pt>
                <c:pt idx="1319">
                  <c:v>17.2</c:v>
                </c:pt>
                <c:pt idx="1320">
                  <c:v>16.600000000000001</c:v>
                </c:pt>
                <c:pt idx="1321">
                  <c:v>16.600000000000001</c:v>
                </c:pt>
                <c:pt idx="1322">
                  <c:v>16.600000000000001</c:v>
                </c:pt>
                <c:pt idx="1323">
                  <c:v>16.600000000000001</c:v>
                </c:pt>
                <c:pt idx="1324">
                  <c:v>16.600000000000001</c:v>
                </c:pt>
                <c:pt idx="1325">
                  <c:v>16.600000000000001</c:v>
                </c:pt>
                <c:pt idx="1326">
                  <c:v>16.600000000000001</c:v>
                </c:pt>
                <c:pt idx="1327">
                  <c:v>16.600000000000001</c:v>
                </c:pt>
                <c:pt idx="1328">
                  <c:v>16.600000000000001</c:v>
                </c:pt>
                <c:pt idx="1329">
                  <c:v>16.600000000000001</c:v>
                </c:pt>
                <c:pt idx="1330">
                  <c:v>16.600000000000001</c:v>
                </c:pt>
                <c:pt idx="1331">
                  <c:v>16.600000000000001</c:v>
                </c:pt>
                <c:pt idx="1332">
                  <c:v>16.600000000000001</c:v>
                </c:pt>
                <c:pt idx="1333">
                  <c:v>16.600000000000001</c:v>
                </c:pt>
                <c:pt idx="1334">
                  <c:v>16.600000000000001</c:v>
                </c:pt>
                <c:pt idx="1335">
                  <c:v>16.600000000000001</c:v>
                </c:pt>
                <c:pt idx="1336">
                  <c:v>16.600000000000001</c:v>
                </c:pt>
                <c:pt idx="1337">
                  <c:v>16.600000000000001</c:v>
                </c:pt>
                <c:pt idx="1338">
                  <c:v>16.600000000000001</c:v>
                </c:pt>
                <c:pt idx="1339">
                  <c:v>16.600000000000001</c:v>
                </c:pt>
                <c:pt idx="1340">
                  <c:v>16.600000000000001</c:v>
                </c:pt>
                <c:pt idx="1341">
                  <c:v>16.600000000000001</c:v>
                </c:pt>
                <c:pt idx="1342">
                  <c:v>16.600000000000001</c:v>
                </c:pt>
                <c:pt idx="1343">
                  <c:v>16.600000000000001</c:v>
                </c:pt>
                <c:pt idx="1344">
                  <c:v>16.600000000000001</c:v>
                </c:pt>
                <c:pt idx="1345">
                  <c:v>16.600000000000001</c:v>
                </c:pt>
                <c:pt idx="1346">
                  <c:v>16.600000000000001</c:v>
                </c:pt>
                <c:pt idx="1347">
                  <c:v>16.600000000000001</c:v>
                </c:pt>
                <c:pt idx="1348">
                  <c:v>16.600000000000001</c:v>
                </c:pt>
                <c:pt idx="1349">
                  <c:v>16.600000000000001</c:v>
                </c:pt>
                <c:pt idx="1350">
                  <c:v>16.600000000000001</c:v>
                </c:pt>
                <c:pt idx="1351">
                  <c:v>16.600000000000001</c:v>
                </c:pt>
                <c:pt idx="1352">
                  <c:v>16.600000000000001</c:v>
                </c:pt>
                <c:pt idx="1353">
                  <c:v>16.600000000000001</c:v>
                </c:pt>
                <c:pt idx="1354">
                  <c:v>16.600000000000001</c:v>
                </c:pt>
                <c:pt idx="1355">
                  <c:v>16.600000000000001</c:v>
                </c:pt>
                <c:pt idx="1356">
                  <c:v>16.600000000000001</c:v>
                </c:pt>
                <c:pt idx="1357">
                  <c:v>16.600000000000001</c:v>
                </c:pt>
                <c:pt idx="1358">
                  <c:v>16.600000000000001</c:v>
                </c:pt>
                <c:pt idx="1359">
                  <c:v>16.600000000000001</c:v>
                </c:pt>
                <c:pt idx="1360">
                  <c:v>16.600000000000001</c:v>
                </c:pt>
                <c:pt idx="1361">
                  <c:v>16.600000000000001</c:v>
                </c:pt>
                <c:pt idx="1362">
                  <c:v>16.600000000000001</c:v>
                </c:pt>
                <c:pt idx="1363">
                  <c:v>16.600000000000001</c:v>
                </c:pt>
                <c:pt idx="1364">
                  <c:v>16.600000000000001</c:v>
                </c:pt>
                <c:pt idx="1365">
                  <c:v>16.600000000000001</c:v>
                </c:pt>
                <c:pt idx="1366">
                  <c:v>16.600000000000001</c:v>
                </c:pt>
                <c:pt idx="1367">
                  <c:v>16.600000000000001</c:v>
                </c:pt>
                <c:pt idx="1368">
                  <c:v>16.600000000000001</c:v>
                </c:pt>
                <c:pt idx="1369">
                  <c:v>16.600000000000001</c:v>
                </c:pt>
                <c:pt idx="1370">
                  <c:v>16.600000000000001</c:v>
                </c:pt>
                <c:pt idx="1371">
                  <c:v>16.600000000000001</c:v>
                </c:pt>
                <c:pt idx="1372">
                  <c:v>16.600000000000001</c:v>
                </c:pt>
                <c:pt idx="1373">
                  <c:v>16.600000000000001</c:v>
                </c:pt>
                <c:pt idx="1374">
                  <c:v>16.600000000000001</c:v>
                </c:pt>
                <c:pt idx="1375">
                  <c:v>16.600000000000001</c:v>
                </c:pt>
                <c:pt idx="1376">
                  <c:v>16.600000000000001</c:v>
                </c:pt>
                <c:pt idx="1377">
                  <c:v>16.600000000000001</c:v>
                </c:pt>
                <c:pt idx="1378">
                  <c:v>16.600000000000001</c:v>
                </c:pt>
                <c:pt idx="1379">
                  <c:v>16.600000000000001</c:v>
                </c:pt>
                <c:pt idx="1380">
                  <c:v>15.1</c:v>
                </c:pt>
                <c:pt idx="1381">
                  <c:v>15.1</c:v>
                </c:pt>
                <c:pt idx="1382">
                  <c:v>15.1</c:v>
                </c:pt>
                <c:pt idx="1383">
                  <c:v>15.1</c:v>
                </c:pt>
                <c:pt idx="1384">
                  <c:v>15.1</c:v>
                </c:pt>
                <c:pt idx="1385">
                  <c:v>15.1</c:v>
                </c:pt>
                <c:pt idx="1386">
                  <c:v>15.1</c:v>
                </c:pt>
                <c:pt idx="1387">
                  <c:v>15.1</c:v>
                </c:pt>
                <c:pt idx="1388">
                  <c:v>15.1</c:v>
                </c:pt>
                <c:pt idx="1389">
                  <c:v>15.1</c:v>
                </c:pt>
                <c:pt idx="1390">
                  <c:v>15.1</c:v>
                </c:pt>
                <c:pt idx="1391">
                  <c:v>15.1</c:v>
                </c:pt>
                <c:pt idx="1392">
                  <c:v>15.1</c:v>
                </c:pt>
                <c:pt idx="1393">
                  <c:v>15.1</c:v>
                </c:pt>
                <c:pt idx="1394">
                  <c:v>15.1</c:v>
                </c:pt>
                <c:pt idx="1395">
                  <c:v>15.1</c:v>
                </c:pt>
                <c:pt idx="1396">
                  <c:v>15.1</c:v>
                </c:pt>
                <c:pt idx="1397">
                  <c:v>15.1</c:v>
                </c:pt>
                <c:pt idx="1398">
                  <c:v>15.1</c:v>
                </c:pt>
                <c:pt idx="1399">
                  <c:v>15.1</c:v>
                </c:pt>
                <c:pt idx="1400">
                  <c:v>15.1</c:v>
                </c:pt>
                <c:pt idx="1401">
                  <c:v>15.1</c:v>
                </c:pt>
                <c:pt idx="1402">
                  <c:v>15.1</c:v>
                </c:pt>
                <c:pt idx="1403">
                  <c:v>15.1</c:v>
                </c:pt>
                <c:pt idx="1404">
                  <c:v>15.1</c:v>
                </c:pt>
                <c:pt idx="1405">
                  <c:v>15.1</c:v>
                </c:pt>
                <c:pt idx="1406">
                  <c:v>15.1</c:v>
                </c:pt>
                <c:pt idx="1407">
                  <c:v>15.1</c:v>
                </c:pt>
                <c:pt idx="1408">
                  <c:v>15.1</c:v>
                </c:pt>
                <c:pt idx="1409">
                  <c:v>15.1</c:v>
                </c:pt>
                <c:pt idx="1410">
                  <c:v>15.1</c:v>
                </c:pt>
                <c:pt idx="1411">
                  <c:v>15.1</c:v>
                </c:pt>
                <c:pt idx="1412">
                  <c:v>15.1</c:v>
                </c:pt>
                <c:pt idx="1413">
                  <c:v>15.1</c:v>
                </c:pt>
                <c:pt idx="1414">
                  <c:v>15.1</c:v>
                </c:pt>
                <c:pt idx="1415">
                  <c:v>15.1</c:v>
                </c:pt>
                <c:pt idx="1416">
                  <c:v>15.1</c:v>
                </c:pt>
                <c:pt idx="1417">
                  <c:v>15.1</c:v>
                </c:pt>
                <c:pt idx="1418">
                  <c:v>15.1</c:v>
                </c:pt>
                <c:pt idx="1419">
                  <c:v>15.1</c:v>
                </c:pt>
                <c:pt idx="1420">
                  <c:v>15.1</c:v>
                </c:pt>
                <c:pt idx="1421">
                  <c:v>15.1</c:v>
                </c:pt>
                <c:pt idx="1422">
                  <c:v>15.1</c:v>
                </c:pt>
                <c:pt idx="1423">
                  <c:v>15.1</c:v>
                </c:pt>
                <c:pt idx="1424">
                  <c:v>15.1</c:v>
                </c:pt>
                <c:pt idx="1425">
                  <c:v>15.1</c:v>
                </c:pt>
                <c:pt idx="1426">
                  <c:v>15.1</c:v>
                </c:pt>
                <c:pt idx="1427">
                  <c:v>15.1</c:v>
                </c:pt>
                <c:pt idx="1428">
                  <c:v>15.1</c:v>
                </c:pt>
                <c:pt idx="1429">
                  <c:v>15.1</c:v>
                </c:pt>
                <c:pt idx="1430">
                  <c:v>15.1</c:v>
                </c:pt>
                <c:pt idx="1431">
                  <c:v>15.1</c:v>
                </c:pt>
                <c:pt idx="1432">
                  <c:v>15.1</c:v>
                </c:pt>
                <c:pt idx="1433">
                  <c:v>15.1</c:v>
                </c:pt>
                <c:pt idx="1434">
                  <c:v>15.1</c:v>
                </c:pt>
                <c:pt idx="1435">
                  <c:v>15.1</c:v>
                </c:pt>
                <c:pt idx="1436">
                  <c:v>15.1</c:v>
                </c:pt>
                <c:pt idx="1437">
                  <c:v>15.1</c:v>
                </c:pt>
                <c:pt idx="1438">
                  <c:v>15.1</c:v>
                </c:pt>
                <c:pt idx="1439">
                  <c:v>15.1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9B-4EBF-B82F-17DCE01A5D58}"/>
            </c:ext>
          </c:extLst>
        </c:ser>
        <c:ser>
          <c:idx val="1"/>
          <c:order val="1"/>
          <c:tx>
            <c:v>Temperatura Interior</c:v>
          </c:tx>
          <c:spPr>
            <a:ln w="349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'Caso 3'!$F$19:$F$1458</c:f>
              <c:numCache>
                <c:formatCode>General</c:formatCode>
                <c:ptCount val="144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</c:numCache>
            </c:numRef>
          </c:cat>
          <c:val>
            <c:numRef>
              <c:f>'Caso 3'!$G$19:$G$1458</c:f>
              <c:numCache>
                <c:formatCode>0.000</c:formatCode>
                <c:ptCount val="1440"/>
                <c:pt idx="0" formatCode="General">
                  <c:v>20</c:v>
                </c:pt>
                <c:pt idx="1">
                  <c:v>19.997025476373892</c:v>
                </c:pt>
                <c:pt idx="2">
                  <c:v>19.994052072721303</c:v>
                </c:pt>
                <c:pt idx="3">
                  <c:v>19.991079788620539</c:v>
                </c:pt>
                <c:pt idx="4">
                  <c:v>19.988108623650064</c:v>
                </c:pt>
                <c:pt idx="5">
                  <c:v>19.985138577388501</c:v>
                </c:pt>
                <c:pt idx="6">
                  <c:v>19.982169649414629</c:v>
                </c:pt>
                <c:pt idx="7">
                  <c:v>19.979201839307393</c:v>
                </c:pt>
                <c:pt idx="8">
                  <c:v>19.976235146645887</c:v>
                </c:pt>
                <c:pt idx="9">
                  <c:v>19.973269571009372</c:v>
                </c:pt>
                <c:pt idx="10">
                  <c:v>19.970305111977261</c:v>
                </c:pt>
                <c:pt idx="11">
                  <c:v>19.967341769129128</c:v>
                </c:pt>
                <c:pt idx="12">
                  <c:v>19.964379542044707</c:v>
                </c:pt>
                <c:pt idx="13">
                  <c:v>19.961418430303887</c:v>
                </c:pt>
                <c:pt idx="14">
                  <c:v>19.958458433486715</c:v>
                </c:pt>
                <c:pt idx="15">
                  <c:v>19.9554995511734</c:v>
                </c:pt>
                <c:pt idx="16">
                  <c:v>19.952541782944305</c:v>
                </c:pt>
                <c:pt idx="17">
                  <c:v>19.949585128379955</c:v>
                </c:pt>
                <c:pt idx="18">
                  <c:v>19.946629587061029</c:v>
                </c:pt>
                <c:pt idx="19">
                  <c:v>19.943675158568368</c:v>
                </c:pt>
                <c:pt idx="20">
                  <c:v>19.940721842482965</c:v>
                </c:pt>
                <c:pt idx="21">
                  <c:v>19.937769638385976</c:v>
                </c:pt>
                <c:pt idx="22">
                  <c:v>19.934818545858715</c:v>
                </c:pt>
                <c:pt idx="23">
                  <c:v>19.931868564482649</c:v>
                </c:pt>
                <c:pt idx="24">
                  <c:v>19.928919693839404</c:v>
                </c:pt>
                <c:pt idx="25">
                  <c:v>19.92597193351077</c:v>
                </c:pt>
                <c:pt idx="26">
                  <c:v>19.923025283078683</c:v>
                </c:pt>
                <c:pt idx="27">
                  <c:v>19.920079742125246</c:v>
                </c:pt>
                <c:pt idx="28">
                  <c:v>19.917135310232716</c:v>
                </c:pt>
                <c:pt idx="29">
                  <c:v>19.914191986983507</c:v>
                </c:pt>
                <c:pt idx="30">
                  <c:v>19.91124977196019</c:v>
                </c:pt>
                <c:pt idx="31">
                  <c:v>19.908308664745491</c:v>
                </c:pt>
                <c:pt idx="32">
                  <c:v>19.9053686649223</c:v>
                </c:pt>
                <c:pt idx="33">
                  <c:v>19.902429772073656</c:v>
                </c:pt>
                <c:pt idx="34">
                  <c:v>19.89949198578276</c:v>
                </c:pt>
                <c:pt idx="35">
                  <c:v>19.896555305632969</c:v>
                </c:pt>
                <c:pt idx="36">
                  <c:v>19.893619731207796</c:v>
                </c:pt>
                <c:pt idx="37">
                  <c:v>19.890685262090912</c:v>
                </c:pt>
                <c:pt idx="38">
                  <c:v>19.887751897866146</c:v>
                </c:pt>
                <c:pt idx="39">
                  <c:v>19.884819638117481</c:v>
                </c:pt>
                <c:pt idx="40">
                  <c:v>19.881888482429055</c:v>
                </c:pt>
                <c:pt idx="41">
                  <c:v>19.878958430385168</c:v>
                </c:pt>
                <c:pt idx="42">
                  <c:v>19.876029481570271</c:v>
                </c:pt>
                <c:pt idx="43">
                  <c:v>19.873101635568975</c:v>
                </c:pt>
                <c:pt idx="44">
                  <c:v>19.870174891966048</c:v>
                </c:pt>
                <c:pt idx="45">
                  <c:v>19.867249250346411</c:v>
                </c:pt>
                <c:pt idx="46">
                  <c:v>19.864324710295143</c:v>
                </c:pt>
                <c:pt idx="47">
                  <c:v>19.861401271397479</c:v>
                </c:pt>
                <c:pt idx="48">
                  <c:v>19.858478933238814</c:v>
                </c:pt>
                <c:pt idx="49">
                  <c:v>19.855557695404691</c:v>
                </c:pt>
                <c:pt idx="50">
                  <c:v>19.852637557480815</c:v>
                </c:pt>
                <c:pt idx="51">
                  <c:v>19.849718519053045</c:v>
                </c:pt>
                <c:pt idx="52">
                  <c:v>19.846800579707399</c:v>
                </c:pt>
                <c:pt idx="53">
                  <c:v>19.843883739030048</c:v>
                </c:pt>
                <c:pt idx="54">
                  <c:v>19.840967996607318</c:v>
                </c:pt>
                <c:pt idx="55">
                  <c:v>19.838053352025693</c:v>
                </c:pt>
                <c:pt idx="56">
                  <c:v>19.835139804871808</c:v>
                </c:pt>
                <c:pt idx="57">
                  <c:v>19.832227354732463</c:v>
                </c:pt>
                <c:pt idx="58">
                  <c:v>19.829316001194606</c:v>
                </c:pt>
                <c:pt idx="59">
                  <c:v>19.826405743845338</c:v>
                </c:pt>
                <c:pt idx="60">
                  <c:v>19.823496582271925</c:v>
                </c:pt>
                <c:pt idx="61">
                  <c:v>19.820550863863986</c:v>
                </c:pt>
                <c:pt idx="62">
                  <c:v>19.817606254583765</c:v>
                </c:pt>
                <c:pt idx="63">
                  <c:v>19.814662754013657</c:v>
                </c:pt>
                <c:pt idx="64">
                  <c:v>19.811720361736207</c:v>
                </c:pt>
                <c:pt idx="65">
                  <c:v>19.808779077334115</c:v>
                </c:pt>
                <c:pt idx="66">
                  <c:v>19.805838900390246</c:v>
                </c:pt>
                <c:pt idx="67">
                  <c:v>19.802899830487615</c:v>
                </c:pt>
                <c:pt idx="68">
                  <c:v>19.799961867209394</c:v>
                </c:pt>
                <c:pt idx="69">
                  <c:v>19.79702501013892</c:v>
                </c:pt>
                <c:pt idx="70">
                  <c:v>19.794089258859678</c:v>
                </c:pt>
                <c:pt idx="71">
                  <c:v>19.791154612955317</c:v>
                </c:pt>
                <c:pt idx="72">
                  <c:v>19.788221072009634</c:v>
                </c:pt>
                <c:pt idx="73">
                  <c:v>19.785288635606591</c:v>
                </c:pt>
                <c:pt idx="74">
                  <c:v>19.782357303330304</c:v>
                </c:pt>
                <c:pt idx="75">
                  <c:v>19.779427074765042</c:v>
                </c:pt>
                <c:pt idx="76">
                  <c:v>19.776497949495237</c:v>
                </c:pt>
                <c:pt idx="77">
                  <c:v>19.773569927105473</c:v>
                </c:pt>
                <c:pt idx="78">
                  <c:v>19.770643007180489</c:v>
                </c:pt>
                <c:pt idx="79">
                  <c:v>19.767717189305184</c:v>
                </c:pt>
                <c:pt idx="80">
                  <c:v>19.764792473064613</c:v>
                </c:pt>
                <c:pt idx="81">
                  <c:v>19.761868858043986</c:v>
                </c:pt>
                <c:pt idx="82">
                  <c:v>19.758946343828669</c:v>
                </c:pt>
                <c:pt idx="83">
                  <c:v>19.756024930004184</c:v>
                </c:pt>
                <c:pt idx="84">
                  <c:v>19.753104616156214</c:v>
                </c:pt>
                <c:pt idx="85">
                  <c:v>19.750185401870588</c:v>
                </c:pt>
                <c:pt idx="86">
                  <c:v>19.747267286733301</c:v>
                </c:pt>
                <c:pt idx="87">
                  <c:v>19.744350270330496</c:v>
                </c:pt>
                <c:pt idx="88">
                  <c:v>19.741434352248479</c:v>
                </c:pt>
                <c:pt idx="89">
                  <c:v>19.738519532073706</c:v>
                </c:pt>
                <c:pt idx="90">
                  <c:v>19.735605809392791</c:v>
                </c:pt>
                <c:pt idx="91">
                  <c:v>19.732693183792502</c:v>
                </c:pt>
                <c:pt idx="92">
                  <c:v>19.729781654859764</c:v>
                </c:pt>
                <c:pt idx="93">
                  <c:v>19.726871222181657</c:v>
                </c:pt>
                <c:pt idx="94">
                  <c:v>19.723961885345421</c:v>
                </c:pt>
                <c:pt idx="95">
                  <c:v>19.721053643938443</c:v>
                </c:pt>
                <c:pt idx="96">
                  <c:v>19.718146497548275</c:v>
                </c:pt>
                <c:pt idx="97">
                  <c:v>19.715240445762614</c:v>
                </c:pt>
                <c:pt idx="98">
                  <c:v>19.71233548816932</c:v>
                </c:pt>
                <c:pt idx="99">
                  <c:v>19.709431624356405</c:v>
                </c:pt>
                <c:pt idx="100">
                  <c:v>19.706528853912037</c:v>
                </c:pt>
                <c:pt idx="101">
                  <c:v>19.70362717642454</c:v>
                </c:pt>
                <c:pt idx="102">
                  <c:v>19.70072659148239</c:v>
                </c:pt>
                <c:pt idx="103">
                  <c:v>19.697827098674217</c:v>
                </c:pt>
                <c:pt idx="104">
                  <c:v>19.694928697588814</c:v>
                </c:pt>
                <c:pt idx="105">
                  <c:v>19.692031387815121</c:v>
                </c:pt>
                <c:pt idx="106">
                  <c:v>19.689135168942233</c:v>
                </c:pt>
                <c:pt idx="107">
                  <c:v>19.686240040559404</c:v>
                </c:pt>
                <c:pt idx="108">
                  <c:v>19.683346002256041</c:v>
                </c:pt>
                <c:pt idx="109">
                  <c:v>19.680453053621704</c:v>
                </c:pt>
                <c:pt idx="110">
                  <c:v>19.67756119424611</c:v>
                </c:pt>
                <c:pt idx="111">
                  <c:v>19.674670423719128</c:v>
                </c:pt>
                <c:pt idx="112">
                  <c:v>19.67178074163078</c:v>
                </c:pt>
                <c:pt idx="113">
                  <c:v>19.668892147571249</c:v>
                </c:pt>
                <c:pt idx="114">
                  <c:v>19.666004641130868</c:v>
                </c:pt>
                <c:pt idx="115">
                  <c:v>19.663118221900124</c:v>
                </c:pt>
                <c:pt idx="116">
                  <c:v>19.660232889469658</c:v>
                </c:pt>
                <c:pt idx="117">
                  <c:v>19.657348643430264</c:v>
                </c:pt>
                <c:pt idx="118">
                  <c:v>19.654465483372896</c:v>
                </c:pt>
                <c:pt idx="119">
                  <c:v>19.651583408888655</c:v>
                </c:pt>
                <c:pt idx="120">
                  <c:v>19.648702419568799</c:v>
                </c:pt>
                <c:pt idx="121">
                  <c:v>19.645860167202539</c:v>
                </c:pt>
                <c:pt idx="122">
                  <c:v>19.643018985006762</c:v>
                </c:pt>
                <c:pt idx="123">
                  <c:v>19.640178872578524</c:v>
                </c:pt>
                <c:pt idx="124">
                  <c:v>19.637339829515035</c:v>
                </c:pt>
                <c:pt idx="125">
                  <c:v>19.634501855413657</c:v>
                </c:pt>
                <c:pt idx="126">
                  <c:v>19.631664949871901</c:v>
                </c:pt>
                <c:pt idx="127">
                  <c:v>19.628829112487431</c:v>
                </c:pt>
                <c:pt idx="128">
                  <c:v>19.625994342858061</c:v>
                </c:pt>
                <c:pt idx="129">
                  <c:v>19.623160640581759</c:v>
                </c:pt>
                <c:pt idx="130">
                  <c:v>19.620328005256642</c:v>
                </c:pt>
                <c:pt idx="131">
                  <c:v>19.617496436480984</c:v>
                </c:pt>
                <c:pt idx="132">
                  <c:v>19.6146659338532</c:v>
                </c:pt>
                <c:pt idx="133">
                  <c:v>19.611836496971865</c:v>
                </c:pt>
                <c:pt idx="134">
                  <c:v>19.6090081254357</c:v>
                </c:pt>
                <c:pt idx="135">
                  <c:v>19.60618081884358</c:v>
                </c:pt>
                <c:pt idx="136">
                  <c:v>19.60335457679453</c:v>
                </c:pt>
                <c:pt idx="137">
                  <c:v>19.60052939888773</c:v>
                </c:pt>
                <c:pt idx="138">
                  <c:v>19.597705284722501</c:v>
                </c:pt>
                <c:pt idx="139">
                  <c:v>19.594882233898325</c:v>
                </c:pt>
                <c:pt idx="140">
                  <c:v>19.592060246014828</c:v>
                </c:pt>
                <c:pt idx="141">
                  <c:v>19.589239320671791</c:v>
                </c:pt>
                <c:pt idx="142">
                  <c:v>19.586419457469145</c:v>
                </c:pt>
                <c:pt idx="143">
                  <c:v>19.583600656006968</c:v>
                </c:pt>
                <c:pt idx="144">
                  <c:v>19.580782915885493</c:v>
                </c:pt>
                <c:pt idx="145">
                  <c:v>19.577966236705102</c:v>
                </c:pt>
                <c:pt idx="146">
                  <c:v>19.575150618066328</c:v>
                </c:pt>
                <c:pt idx="147">
                  <c:v>19.572336059569853</c:v>
                </c:pt>
                <c:pt idx="148">
                  <c:v>19.569522560816512</c:v>
                </c:pt>
                <c:pt idx="149">
                  <c:v>19.566710121407286</c:v>
                </c:pt>
                <c:pt idx="150">
                  <c:v>19.563898740943308</c:v>
                </c:pt>
                <c:pt idx="151">
                  <c:v>19.561088419025864</c:v>
                </c:pt>
                <c:pt idx="152">
                  <c:v>19.558279155256386</c:v>
                </c:pt>
                <c:pt idx="153">
                  <c:v>19.555470949236462</c:v>
                </c:pt>
                <c:pt idx="154">
                  <c:v>19.552663800567821</c:v>
                </c:pt>
                <c:pt idx="155">
                  <c:v>19.54985770885235</c:v>
                </c:pt>
                <c:pt idx="156">
                  <c:v>19.547052673692082</c:v>
                </c:pt>
                <c:pt idx="157">
                  <c:v>19.544248694689202</c:v>
                </c:pt>
                <c:pt idx="158">
                  <c:v>19.541445771446043</c:v>
                </c:pt>
                <c:pt idx="159">
                  <c:v>19.538643903565085</c:v>
                </c:pt>
                <c:pt idx="160">
                  <c:v>19.535843090648964</c:v>
                </c:pt>
                <c:pt idx="161">
                  <c:v>19.533043332300462</c:v>
                </c:pt>
                <c:pt idx="162">
                  <c:v>19.530244628122514</c:v>
                </c:pt>
                <c:pt idx="163">
                  <c:v>19.527446977718196</c:v>
                </c:pt>
                <c:pt idx="164">
                  <c:v>19.524650380690744</c:v>
                </c:pt>
                <c:pt idx="165">
                  <c:v>19.521854836643534</c:v>
                </c:pt>
                <c:pt idx="166">
                  <c:v>19.519060345180101</c:v>
                </c:pt>
                <c:pt idx="167">
                  <c:v>19.516266905904121</c:v>
                </c:pt>
                <c:pt idx="168">
                  <c:v>19.513474518419422</c:v>
                </c:pt>
                <c:pt idx="169">
                  <c:v>19.510683182329981</c:v>
                </c:pt>
                <c:pt idx="170">
                  <c:v>19.507892897239927</c:v>
                </c:pt>
                <c:pt idx="171">
                  <c:v>19.505103662753534</c:v>
                </c:pt>
                <c:pt idx="172">
                  <c:v>19.502315478475225</c:v>
                </c:pt>
                <c:pt idx="173">
                  <c:v>19.499528344009576</c:v>
                </c:pt>
                <c:pt idx="174">
                  <c:v>19.496742258961309</c:v>
                </c:pt>
                <c:pt idx="175">
                  <c:v>19.493957222935297</c:v>
                </c:pt>
                <c:pt idx="176">
                  <c:v>19.491173235536557</c:v>
                </c:pt>
                <c:pt idx="177">
                  <c:v>19.488390296370259</c:v>
                </c:pt>
                <c:pt idx="178">
                  <c:v>19.48560840504172</c:v>
                </c:pt>
                <c:pt idx="179">
                  <c:v>19.482827561156409</c:v>
                </c:pt>
                <c:pt idx="180">
                  <c:v>19.480047764319938</c:v>
                </c:pt>
                <c:pt idx="181">
                  <c:v>19.477080753149075</c:v>
                </c:pt>
                <c:pt idx="182">
                  <c:v>19.474114859123127</c:v>
                </c:pt>
                <c:pt idx="183">
                  <c:v>19.471150081821463</c:v>
                </c:pt>
                <c:pt idx="184">
                  <c:v>19.468186420823614</c:v>
                </c:pt>
                <c:pt idx="185">
                  <c:v>19.465223875709263</c:v>
                </c:pt>
                <c:pt idx="186">
                  <c:v>19.462262446058261</c:v>
                </c:pt>
                <c:pt idx="187">
                  <c:v>19.45930213145061</c:v>
                </c:pt>
                <c:pt idx="188">
                  <c:v>19.45634293146647</c:v>
                </c:pt>
                <c:pt idx="189">
                  <c:v>19.453384845686159</c:v>
                </c:pt>
                <c:pt idx="190">
                  <c:v>19.45042787369016</c:v>
                </c:pt>
                <c:pt idx="191">
                  <c:v>19.447472015059105</c:v>
                </c:pt>
                <c:pt idx="192">
                  <c:v>19.444517269373787</c:v>
                </c:pt>
                <c:pt idx="193">
                  <c:v>19.441563636215161</c:v>
                </c:pt>
                <c:pt idx="194">
                  <c:v>19.438611115164331</c:v>
                </c:pt>
                <c:pt idx="195">
                  <c:v>19.435659705802568</c:v>
                </c:pt>
                <c:pt idx="196">
                  <c:v>19.432709407711297</c:v>
                </c:pt>
                <c:pt idx="197">
                  <c:v>19.429760220472097</c:v>
                </c:pt>
                <c:pt idx="198">
                  <c:v>19.426812143666712</c:v>
                </c:pt>
                <c:pt idx="199">
                  <c:v>19.423865176877037</c:v>
                </c:pt>
                <c:pt idx="200">
                  <c:v>19.420919319685126</c:v>
                </c:pt>
                <c:pt idx="201">
                  <c:v>19.417974571673192</c:v>
                </c:pt>
                <c:pt idx="202">
                  <c:v>19.415030932423605</c:v>
                </c:pt>
                <c:pt idx="203">
                  <c:v>19.41208840151889</c:v>
                </c:pt>
                <c:pt idx="204">
                  <c:v>19.409146978541731</c:v>
                </c:pt>
                <c:pt idx="205">
                  <c:v>19.406206663074968</c:v>
                </c:pt>
                <c:pt idx="206">
                  <c:v>19.403267454701602</c:v>
                </c:pt>
                <c:pt idx="207">
                  <c:v>19.400329353004786</c:v>
                </c:pt>
                <c:pt idx="208">
                  <c:v>19.397392357567831</c:v>
                </c:pt>
                <c:pt idx="209">
                  <c:v>19.394456467974209</c:v>
                </c:pt>
                <c:pt idx="210">
                  <c:v>19.391521683807543</c:v>
                </c:pt>
                <c:pt idx="211">
                  <c:v>19.388588004651616</c:v>
                </c:pt>
                <c:pt idx="212">
                  <c:v>19.38565543009037</c:v>
                </c:pt>
                <c:pt idx="213">
                  <c:v>19.382723959707899</c:v>
                </c:pt>
                <c:pt idx="214">
                  <c:v>19.379793593088454</c:v>
                </c:pt>
                <c:pt idx="215">
                  <c:v>19.376864329816446</c:v>
                </c:pt>
                <c:pt idx="216">
                  <c:v>19.373936169476437</c:v>
                </c:pt>
                <c:pt idx="217">
                  <c:v>19.371009111653152</c:v>
                </c:pt>
                <c:pt idx="218">
                  <c:v>19.368083155931469</c:v>
                </c:pt>
                <c:pt idx="219">
                  <c:v>19.365158301896422</c:v>
                </c:pt>
                <c:pt idx="220">
                  <c:v>19.362234549133198</c:v>
                </c:pt>
                <c:pt idx="221">
                  <c:v>19.359311897227151</c:v>
                </c:pt>
                <c:pt idx="222">
                  <c:v>19.356390345763781</c:v>
                </c:pt>
                <c:pt idx="223">
                  <c:v>19.353469894328747</c:v>
                </c:pt>
                <c:pt idx="224">
                  <c:v>19.350550542507861</c:v>
                </c:pt>
                <c:pt idx="225">
                  <c:v>19.347632289887098</c:v>
                </c:pt>
                <c:pt idx="226">
                  <c:v>19.344715136052585</c:v>
                </c:pt>
                <c:pt idx="227">
                  <c:v>19.341799080590604</c:v>
                </c:pt>
                <c:pt idx="228">
                  <c:v>19.338884123087592</c:v>
                </c:pt>
                <c:pt idx="229">
                  <c:v>19.335970263130147</c:v>
                </c:pt>
                <c:pt idx="230">
                  <c:v>19.333057500305014</c:v>
                </c:pt>
                <c:pt idx="231">
                  <c:v>19.330145834199101</c:v>
                </c:pt>
                <c:pt idx="232">
                  <c:v>19.327235264399469</c:v>
                </c:pt>
                <c:pt idx="233">
                  <c:v>19.324325790493337</c:v>
                </c:pt>
                <c:pt idx="234">
                  <c:v>19.321417412068076</c:v>
                </c:pt>
                <c:pt idx="235">
                  <c:v>19.31851012871121</c:v>
                </c:pt>
                <c:pt idx="236">
                  <c:v>19.315603940010426</c:v>
                </c:pt>
                <c:pt idx="237">
                  <c:v>19.312698845553559</c:v>
                </c:pt>
                <c:pt idx="238">
                  <c:v>19.309794844928604</c:v>
                </c:pt>
                <c:pt idx="239">
                  <c:v>19.306891937723709</c:v>
                </c:pt>
                <c:pt idx="240">
                  <c:v>19.303990123527175</c:v>
                </c:pt>
                <c:pt idx="241">
                  <c:v>19.301014097531866</c:v>
                </c:pt>
                <c:pt idx="242">
                  <c:v>19.298039192075748</c:v>
                </c:pt>
                <c:pt idx="243">
                  <c:v>19.295065406736921</c:v>
                </c:pt>
                <c:pt idx="244">
                  <c:v>19.292092741093629</c:v>
                </c:pt>
                <c:pt idx="245">
                  <c:v>19.289121194724288</c:v>
                </c:pt>
                <c:pt idx="246">
                  <c:v>19.286150767207463</c:v>
                </c:pt>
                <c:pt idx="247">
                  <c:v>19.283181458121881</c:v>
                </c:pt>
                <c:pt idx="248">
                  <c:v>19.280213267046427</c:v>
                </c:pt>
                <c:pt idx="249">
                  <c:v>19.277246193560149</c:v>
                </c:pt>
                <c:pt idx="250">
                  <c:v>19.274280237242248</c:v>
                </c:pt>
                <c:pt idx="251">
                  <c:v>19.271315397672087</c:v>
                </c:pt>
                <c:pt idx="252">
                  <c:v>19.268351674429187</c:v>
                </c:pt>
                <c:pt idx="253">
                  <c:v>19.265389067093224</c:v>
                </c:pt>
                <c:pt idx="254">
                  <c:v>19.262427575244036</c:v>
                </c:pt>
                <c:pt idx="255">
                  <c:v>19.259467198461618</c:v>
                </c:pt>
                <c:pt idx="256">
                  <c:v>19.25650793632612</c:v>
                </c:pt>
                <c:pt idx="257">
                  <c:v>19.253549788417853</c:v>
                </c:pt>
                <c:pt idx="258">
                  <c:v>19.250592754317289</c:v>
                </c:pt>
                <c:pt idx="259">
                  <c:v>19.247636833605053</c:v>
                </c:pt>
                <c:pt idx="260">
                  <c:v>19.24468202586193</c:v>
                </c:pt>
                <c:pt idx="261">
                  <c:v>19.241728330668863</c:v>
                </c:pt>
                <c:pt idx="262">
                  <c:v>19.238775747606955</c:v>
                </c:pt>
                <c:pt idx="263">
                  <c:v>19.23582427625746</c:v>
                </c:pt>
                <c:pt idx="264">
                  <c:v>19.232873916201797</c:v>
                </c:pt>
                <c:pt idx="265">
                  <c:v>19.229924667021535</c:v>
                </c:pt>
                <c:pt idx="266">
                  <c:v>19.226976528298408</c:v>
                </c:pt>
                <c:pt idx="267">
                  <c:v>19.224029499614307</c:v>
                </c:pt>
                <c:pt idx="268">
                  <c:v>19.221083580551273</c:v>
                </c:pt>
                <c:pt idx="269">
                  <c:v>19.218138770691514</c:v>
                </c:pt>
                <c:pt idx="270">
                  <c:v>19.215195069617387</c:v>
                </c:pt>
                <c:pt idx="271">
                  <c:v>19.212252476911409</c:v>
                </c:pt>
                <c:pt idx="272">
                  <c:v>19.209310992156258</c:v>
                </c:pt>
                <c:pt idx="273">
                  <c:v>19.206370614934766</c:v>
                </c:pt>
                <c:pt idx="274">
                  <c:v>19.203431344829923</c:v>
                </c:pt>
                <c:pt idx="275">
                  <c:v>19.200493181424871</c:v>
                </c:pt>
                <c:pt idx="276">
                  <c:v>19.197556124302917</c:v>
                </c:pt>
                <c:pt idx="277">
                  <c:v>19.194620173047522</c:v>
                </c:pt>
                <c:pt idx="278">
                  <c:v>19.1916853272423</c:v>
                </c:pt>
                <c:pt idx="279">
                  <c:v>19.188751586471025</c:v>
                </c:pt>
                <c:pt idx="280">
                  <c:v>19.185818950317628</c:v>
                </c:pt>
                <c:pt idx="281">
                  <c:v>19.182887418366196</c:v>
                </c:pt>
                <c:pt idx="282">
                  <c:v>19.179956990200974</c:v>
                </c:pt>
                <c:pt idx="283">
                  <c:v>19.17702766540636</c:v>
                </c:pt>
                <c:pt idx="284">
                  <c:v>19.174099443566913</c:v>
                </c:pt>
                <c:pt idx="285">
                  <c:v>19.171172324267346</c:v>
                </c:pt>
                <c:pt idx="286">
                  <c:v>19.168246307092524</c:v>
                </c:pt>
                <c:pt idx="287">
                  <c:v>19.165321391627476</c:v>
                </c:pt>
                <c:pt idx="288">
                  <c:v>19.162397577457387</c:v>
                </c:pt>
                <c:pt idx="289">
                  <c:v>19.159474864167592</c:v>
                </c:pt>
                <c:pt idx="290">
                  <c:v>19.156553251343585</c:v>
                </c:pt>
                <c:pt idx="291">
                  <c:v>19.153632738571019</c:v>
                </c:pt>
                <c:pt idx="292">
                  <c:v>19.150713325435699</c:v>
                </c:pt>
                <c:pt idx="293">
                  <c:v>19.147795011523588</c:v>
                </c:pt>
                <c:pt idx="294">
                  <c:v>19.144877796420801</c:v>
                </c:pt>
                <c:pt idx="295">
                  <c:v>19.141961679713614</c:v>
                </c:pt>
                <c:pt idx="296">
                  <c:v>19.139046660988459</c:v>
                </c:pt>
                <c:pt idx="297">
                  <c:v>19.136132739831922</c:v>
                </c:pt>
                <c:pt idx="298">
                  <c:v>19.13321991583074</c:v>
                </c:pt>
                <c:pt idx="299">
                  <c:v>19.130308188571814</c:v>
                </c:pt>
                <c:pt idx="300">
                  <c:v>19.127397557642194</c:v>
                </c:pt>
                <c:pt idx="301">
                  <c:v>19.123960891859905</c:v>
                </c:pt>
                <c:pt idx="302">
                  <c:v>19.120525520057814</c:v>
                </c:pt>
                <c:pt idx="303">
                  <c:v>19.117091441748709</c:v>
                </c:pt>
                <c:pt idx="304">
                  <c:v>19.113658656445562</c:v>
                </c:pt>
                <c:pt idx="305">
                  <c:v>19.110227163661527</c:v>
                </c:pt>
                <c:pt idx="306">
                  <c:v>19.106796962909943</c:v>
                </c:pt>
                <c:pt idx="307">
                  <c:v>19.10336805370433</c:v>
                </c:pt>
                <c:pt idx="308">
                  <c:v>19.099940435558395</c:v>
                </c:pt>
                <c:pt idx="309">
                  <c:v>19.096514107986025</c:v>
                </c:pt>
                <c:pt idx="310">
                  <c:v>19.093089070501289</c:v>
                </c:pt>
                <c:pt idx="311">
                  <c:v>19.089665322618441</c:v>
                </c:pt>
                <c:pt idx="312">
                  <c:v>19.086242863851918</c:v>
                </c:pt>
                <c:pt idx="313">
                  <c:v>19.08282169371634</c:v>
                </c:pt>
                <c:pt idx="314">
                  <c:v>19.079401811726509</c:v>
                </c:pt>
                <c:pt idx="315">
                  <c:v>19.075983217397408</c:v>
                </c:pt>
                <c:pt idx="316">
                  <c:v>19.072565910244204</c:v>
                </c:pt>
                <c:pt idx="317">
                  <c:v>19.069149889782249</c:v>
                </c:pt>
                <c:pt idx="318">
                  <c:v>19.065735155527076</c:v>
                </c:pt>
                <c:pt idx="319">
                  <c:v>19.0623217069944</c:v>
                </c:pt>
                <c:pt idx="320">
                  <c:v>19.058909543700118</c:v>
                </c:pt>
                <c:pt idx="321">
                  <c:v>19.055498665160307</c:v>
                </c:pt>
                <c:pt idx="322">
                  <c:v>19.052089070891231</c:v>
                </c:pt>
                <c:pt idx="323">
                  <c:v>19.048680760409333</c:v>
                </c:pt>
                <c:pt idx="324">
                  <c:v>19.045273733231241</c:v>
                </c:pt>
                <c:pt idx="325">
                  <c:v>19.041867988873761</c:v>
                </c:pt>
                <c:pt idx="326">
                  <c:v>19.038463526853882</c:v>
                </c:pt>
                <c:pt idx="327">
                  <c:v>19.035060346688777</c:v>
                </c:pt>
                <c:pt idx="328">
                  <c:v>19.031658447895797</c:v>
                </c:pt>
                <c:pt idx="329">
                  <c:v>19.02825782999248</c:v>
                </c:pt>
                <c:pt idx="330">
                  <c:v>19.024858492496545</c:v>
                </c:pt>
                <c:pt idx="331">
                  <c:v>19.021460434925885</c:v>
                </c:pt>
                <c:pt idx="332">
                  <c:v>19.018063656798585</c:v>
                </c:pt>
                <c:pt idx="333">
                  <c:v>19.014668157632904</c:v>
                </c:pt>
                <c:pt idx="334">
                  <c:v>19.011273936947283</c:v>
                </c:pt>
                <c:pt idx="335">
                  <c:v>19.007880994260351</c:v>
                </c:pt>
                <c:pt idx="336">
                  <c:v>19.004489329090909</c:v>
                </c:pt>
                <c:pt idx="337">
                  <c:v>19.001098940957945</c:v>
                </c:pt>
                <c:pt idx="338">
                  <c:v>18.997709829380629</c:v>
                </c:pt>
                <c:pt idx="339">
                  <c:v>18.994321993878305</c:v>
                </c:pt>
                <c:pt idx="340">
                  <c:v>18.990935433970506</c:v>
                </c:pt>
                <c:pt idx="341">
                  <c:v>18.987550149176943</c:v>
                </c:pt>
                <c:pt idx="342">
                  <c:v>18.984166139017507</c:v>
                </c:pt>
                <c:pt idx="343">
                  <c:v>18.980783403012268</c:v>
                </c:pt>
                <c:pt idx="344">
                  <c:v>18.977401940681482</c:v>
                </c:pt>
                <c:pt idx="345">
                  <c:v>18.974021751545582</c:v>
                </c:pt>
                <c:pt idx="346">
                  <c:v>18.970642835125179</c:v>
                </c:pt>
                <c:pt idx="347">
                  <c:v>18.967265190941074</c:v>
                </c:pt>
                <c:pt idx="348">
                  <c:v>18.963888818514235</c:v>
                </c:pt>
                <c:pt idx="349">
                  <c:v>18.960513717365821</c:v>
                </c:pt>
                <c:pt idx="350">
                  <c:v>18.957139887017167</c:v>
                </c:pt>
                <c:pt idx="351">
                  <c:v>18.953767326989791</c:v>
                </c:pt>
                <c:pt idx="352">
                  <c:v>18.950396036805387</c:v>
                </c:pt>
                <c:pt idx="353">
                  <c:v>18.947026015985831</c:v>
                </c:pt>
                <c:pt idx="354">
                  <c:v>18.943657264053179</c:v>
                </c:pt>
                <c:pt idx="355">
                  <c:v>18.940289780529667</c:v>
                </c:pt>
                <c:pt idx="356">
                  <c:v>18.936923564937715</c:v>
                </c:pt>
                <c:pt idx="357">
                  <c:v>18.933558616799914</c:v>
                </c:pt>
                <c:pt idx="358">
                  <c:v>18.930194935639044</c:v>
                </c:pt>
                <c:pt idx="359">
                  <c:v>18.926832520978056</c:v>
                </c:pt>
                <c:pt idx="360">
                  <c:v>18.923471372340089</c:v>
                </c:pt>
                <c:pt idx="361">
                  <c:v>18.920073837050655</c:v>
                </c:pt>
                <c:pt idx="362">
                  <c:v>18.916677581007928</c:v>
                </c:pt>
                <c:pt idx="363">
                  <c:v>18.913282603730245</c:v>
                </c:pt>
                <c:pt idx="364">
                  <c:v>18.909888904736121</c:v>
                </c:pt>
                <c:pt idx="365">
                  <c:v>18.906496483544256</c:v>
                </c:pt>
                <c:pt idx="366">
                  <c:v>18.903105339673527</c:v>
                </c:pt>
                <c:pt idx="367">
                  <c:v>18.899715472642995</c:v>
                </c:pt>
                <c:pt idx="368">
                  <c:v>18.896326881971905</c:v>
                </c:pt>
                <c:pt idx="369">
                  <c:v>18.892939567179678</c:v>
                </c:pt>
                <c:pt idx="370">
                  <c:v>18.889553527785914</c:v>
                </c:pt>
                <c:pt idx="371">
                  <c:v>18.886168763310401</c:v>
                </c:pt>
                <c:pt idx="372">
                  <c:v>18.882785273273104</c:v>
                </c:pt>
                <c:pt idx="373">
                  <c:v>18.879403057194168</c:v>
                </c:pt>
                <c:pt idx="374">
                  <c:v>18.876022114593919</c:v>
                </c:pt>
                <c:pt idx="375">
                  <c:v>18.872642444992866</c:v>
                </c:pt>
                <c:pt idx="376">
                  <c:v>18.869264047911695</c:v>
                </c:pt>
                <c:pt idx="377">
                  <c:v>18.865886922871276</c:v>
                </c:pt>
                <c:pt idx="378">
                  <c:v>18.862511069392657</c:v>
                </c:pt>
                <c:pt idx="379">
                  <c:v>18.859136486997066</c:v>
                </c:pt>
                <c:pt idx="380">
                  <c:v>18.855763175205915</c:v>
                </c:pt>
                <c:pt idx="381">
                  <c:v>18.852391133540792</c:v>
                </c:pt>
                <c:pt idx="382">
                  <c:v>18.849020361523468</c:v>
                </c:pt>
                <c:pt idx="383">
                  <c:v>18.845650858675892</c:v>
                </c:pt>
                <c:pt idx="384">
                  <c:v>18.842282624520191</c:v>
                </c:pt>
                <c:pt idx="385">
                  <c:v>18.838915658578678</c:v>
                </c:pt>
                <c:pt idx="386">
                  <c:v>18.835549960373839</c:v>
                </c:pt>
                <c:pt idx="387">
                  <c:v>18.832185529428347</c:v>
                </c:pt>
                <c:pt idx="388">
                  <c:v>18.828822365265051</c:v>
                </c:pt>
                <c:pt idx="389">
                  <c:v>18.825460467406977</c:v>
                </c:pt>
                <c:pt idx="390">
                  <c:v>18.822099835377333</c:v>
                </c:pt>
                <c:pt idx="391">
                  <c:v>18.818740468699509</c:v>
                </c:pt>
                <c:pt idx="392">
                  <c:v>18.815382366897072</c:v>
                </c:pt>
                <c:pt idx="393">
                  <c:v>18.812025529493766</c:v>
                </c:pt>
                <c:pt idx="394">
                  <c:v>18.808669956013521</c:v>
                </c:pt>
                <c:pt idx="395">
                  <c:v>18.805315645980439</c:v>
                </c:pt>
                <c:pt idx="396">
                  <c:v>18.801962598918806</c:v>
                </c:pt>
                <c:pt idx="397">
                  <c:v>18.798610814353083</c:v>
                </c:pt>
                <c:pt idx="398">
                  <c:v>18.795260291807914</c:v>
                </c:pt>
                <c:pt idx="399">
                  <c:v>18.791911030808123</c:v>
                </c:pt>
                <c:pt idx="400">
                  <c:v>18.788563030878709</c:v>
                </c:pt>
                <c:pt idx="401">
                  <c:v>18.785216291544849</c:v>
                </c:pt>
                <c:pt idx="402">
                  <c:v>18.781870812331903</c:v>
                </c:pt>
                <c:pt idx="403">
                  <c:v>18.778526592765406</c:v>
                </c:pt>
                <c:pt idx="404">
                  <c:v>18.775183632371078</c:v>
                </c:pt>
                <c:pt idx="405">
                  <c:v>18.77184193067481</c:v>
                </c:pt>
                <c:pt idx="406">
                  <c:v>18.768501487202673</c:v>
                </c:pt>
                <c:pt idx="407">
                  <c:v>18.76516230148092</c:v>
                </c:pt>
                <c:pt idx="408">
                  <c:v>18.761824373035981</c:v>
                </c:pt>
                <c:pt idx="409">
                  <c:v>18.758487701394461</c:v>
                </c:pt>
                <c:pt idx="410">
                  <c:v>18.755152286083149</c:v>
                </c:pt>
                <c:pt idx="411">
                  <c:v>18.751818126629004</c:v>
                </c:pt>
                <c:pt idx="412">
                  <c:v>18.748485222559175</c:v>
                </c:pt>
                <c:pt idx="413">
                  <c:v>18.745153573400977</c:v>
                </c:pt>
                <c:pt idx="414">
                  <c:v>18.741823178681909</c:v>
                </c:pt>
                <c:pt idx="415">
                  <c:v>18.738494037929648</c:v>
                </c:pt>
                <c:pt idx="416">
                  <c:v>18.73516615067205</c:v>
                </c:pt>
                <c:pt idx="417">
                  <c:v>18.731839516437145</c:v>
                </c:pt>
                <c:pt idx="418">
                  <c:v>18.728514134753141</c:v>
                </c:pt>
                <c:pt idx="419">
                  <c:v>18.725190005148427</c:v>
                </c:pt>
                <c:pt idx="420">
                  <c:v>18.721867127151565</c:v>
                </c:pt>
                <c:pt idx="421">
                  <c:v>18.718244282708909</c:v>
                </c:pt>
                <c:pt idx="422">
                  <c:v>18.71462280234681</c:v>
                </c:pt>
                <c:pt idx="423">
                  <c:v>18.711002685551659</c:v>
                </c:pt>
                <c:pt idx="424">
                  <c:v>18.707383931810046</c:v>
                </c:pt>
                <c:pt idx="425">
                  <c:v>18.703766540608747</c:v>
                </c:pt>
                <c:pt idx="426">
                  <c:v>18.700150511434739</c:v>
                </c:pt>
                <c:pt idx="427">
                  <c:v>18.696535843775187</c:v>
                </c:pt>
                <c:pt idx="428">
                  <c:v>18.692922537117454</c:v>
                </c:pt>
                <c:pt idx="429">
                  <c:v>18.689310590949091</c:v>
                </c:pt>
                <c:pt idx="430">
                  <c:v>18.685700004757845</c:v>
                </c:pt>
                <c:pt idx="431">
                  <c:v>18.68209077803165</c:v>
                </c:pt>
                <c:pt idx="432">
                  <c:v>18.678482910258644</c:v>
                </c:pt>
                <c:pt idx="433">
                  <c:v>18.674876400927147</c:v>
                </c:pt>
                <c:pt idx="434">
                  <c:v>18.671271249525677</c:v>
                </c:pt>
                <c:pt idx="435">
                  <c:v>18.667667455542944</c:v>
                </c:pt>
                <c:pt idx="436">
                  <c:v>18.664065018467848</c:v>
                </c:pt>
                <c:pt idx="437">
                  <c:v>18.660463937789487</c:v>
                </c:pt>
                <c:pt idx="438">
                  <c:v>18.656864212997146</c:v>
                </c:pt>
                <c:pt idx="439">
                  <c:v>18.653265843580304</c:v>
                </c:pt>
                <c:pt idx="440">
                  <c:v>18.649668829028631</c:v>
                </c:pt>
                <c:pt idx="441">
                  <c:v>18.646073168831993</c:v>
                </c:pt>
                <c:pt idx="442">
                  <c:v>18.642478862480445</c:v>
                </c:pt>
                <c:pt idx="443">
                  <c:v>18.638885909464232</c:v>
                </c:pt>
                <c:pt idx="444">
                  <c:v>18.635294309273796</c:v>
                </c:pt>
                <c:pt idx="445">
                  <c:v>18.63170406139977</c:v>
                </c:pt>
                <c:pt idx="446">
                  <c:v>18.628115165332972</c:v>
                </c:pt>
                <c:pt idx="447">
                  <c:v>18.624527620564422</c:v>
                </c:pt>
                <c:pt idx="448">
                  <c:v>18.620941426585322</c:v>
                </c:pt>
                <c:pt idx="449">
                  <c:v>18.617356582887073</c:v>
                </c:pt>
                <c:pt idx="450">
                  <c:v>18.613773088961263</c:v>
                </c:pt>
                <c:pt idx="451">
                  <c:v>18.610190944299678</c:v>
                </c:pt>
                <c:pt idx="452">
                  <c:v>18.606610148394285</c:v>
                </c:pt>
                <c:pt idx="453">
                  <c:v>18.60303070073725</c:v>
                </c:pt>
                <c:pt idx="454">
                  <c:v>18.599452600820925</c:v>
                </c:pt>
                <c:pt idx="455">
                  <c:v>18.595875848137858</c:v>
                </c:pt>
                <c:pt idx="456">
                  <c:v>18.592300442180786</c:v>
                </c:pt>
                <c:pt idx="457">
                  <c:v>18.588726382442637</c:v>
                </c:pt>
                <c:pt idx="458">
                  <c:v>18.585153668416531</c:v>
                </c:pt>
                <c:pt idx="459">
                  <c:v>18.581582299595777</c:v>
                </c:pt>
                <c:pt idx="460">
                  <c:v>18.578012275473874</c:v>
                </c:pt>
                <c:pt idx="461">
                  <c:v>18.574443595544516</c:v>
                </c:pt>
                <c:pt idx="462">
                  <c:v>18.570876259301585</c:v>
                </c:pt>
                <c:pt idx="463">
                  <c:v>18.567310266239151</c:v>
                </c:pt>
                <c:pt idx="464">
                  <c:v>18.563745615851477</c:v>
                </c:pt>
                <c:pt idx="465">
                  <c:v>18.560182307633021</c:v>
                </c:pt>
                <c:pt idx="466">
                  <c:v>18.556620341078421</c:v>
                </c:pt>
                <c:pt idx="467">
                  <c:v>18.553059715682515</c:v>
                </c:pt>
                <c:pt idx="468">
                  <c:v>18.549500430940327</c:v>
                </c:pt>
                <c:pt idx="469">
                  <c:v>18.545942486347069</c:v>
                </c:pt>
                <c:pt idx="470">
                  <c:v>18.542385881398147</c:v>
                </c:pt>
                <c:pt idx="471">
                  <c:v>18.538830615589156</c:v>
                </c:pt>
                <c:pt idx="472">
                  <c:v>18.535276688415877</c:v>
                </c:pt>
                <c:pt idx="473">
                  <c:v>18.531724099374287</c:v>
                </c:pt>
                <c:pt idx="474">
                  <c:v>18.528172847960551</c:v>
                </c:pt>
                <c:pt idx="475">
                  <c:v>18.524622933671022</c:v>
                </c:pt>
                <c:pt idx="476">
                  <c:v>18.521074356002242</c:v>
                </c:pt>
                <c:pt idx="477">
                  <c:v>18.517527114450946</c:v>
                </c:pt>
                <c:pt idx="478">
                  <c:v>18.513981208514053</c:v>
                </c:pt>
                <c:pt idx="479">
                  <c:v>18.510436637688681</c:v>
                </c:pt>
                <c:pt idx="480">
                  <c:v>18.506893401472126</c:v>
                </c:pt>
                <c:pt idx="481">
                  <c:v>18.503276194966283</c:v>
                </c:pt>
                <c:pt idx="482">
                  <c:v>18.499660350418186</c:v>
                </c:pt>
                <c:pt idx="483">
                  <c:v>18.496045867315029</c:v>
                </c:pt>
                <c:pt idx="484">
                  <c:v>18.492432745144203</c:v>
                </c:pt>
                <c:pt idx="485">
                  <c:v>18.488820983393282</c:v>
                </c:pt>
                <c:pt idx="486">
                  <c:v>18.485210581550039</c:v>
                </c:pt>
                <c:pt idx="487">
                  <c:v>18.481601539102439</c:v>
                </c:pt>
                <c:pt idx="488">
                  <c:v>18.477993855538642</c:v>
                </c:pt>
                <c:pt idx="489">
                  <c:v>18.474387530346995</c:v>
                </c:pt>
                <c:pt idx="490">
                  <c:v>18.470782563016044</c:v>
                </c:pt>
                <c:pt idx="491">
                  <c:v>18.467178953034523</c:v>
                </c:pt>
                <c:pt idx="492">
                  <c:v>18.463576699891359</c:v>
                </c:pt>
                <c:pt idx="493">
                  <c:v>18.459975803075675</c:v>
                </c:pt>
                <c:pt idx="494">
                  <c:v>18.45637626207678</c:v>
                </c:pt>
                <c:pt idx="495">
                  <c:v>18.452778076384185</c:v>
                </c:pt>
                <c:pt idx="496">
                  <c:v>18.449181245487583</c:v>
                </c:pt>
                <c:pt idx="497">
                  <c:v>18.445585768876864</c:v>
                </c:pt>
                <c:pt idx="498">
                  <c:v>18.441991646042108</c:v>
                </c:pt>
                <c:pt idx="499">
                  <c:v>18.438398876473595</c:v>
                </c:pt>
                <c:pt idx="500">
                  <c:v>18.434807459661783</c:v>
                </c:pt>
                <c:pt idx="501">
                  <c:v>18.431217395097335</c:v>
                </c:pt>
                <c:pt idx="502">
                  <c:v>18.427628682271095</c:v>
                </c:pt>
                <c:pt idx="503">
                  <c:v>18.42404132067411</c:v>
                </c:pt>
                <c:pt idx="504">
                  <c:v>18.420455309797607</c:v>
                </c:pt>
                <c:pt idx="505">
                  <c:v>18.416870649133013</c:v>
                </c:pt>
                <c:pt idx="506">
                  <c:v>18.413287338171944</c:v>
                </c:pt>
                <c:pt idx="507">
                  <c:v>18.409705376406205</c:v>
                </c:pt>
                <c:pt idx="508">
                  <c:v>18.406124763327796</c:v>
                </c:pt>
                <c:pt idx="509">
                  <c:v>18.402545498428903</c:v>
                </c:pt>
                <c:pt idx="510">
                  <c:v>18.398967581201912</c:v>
                </c:pt>
                <c:pt idx="511">
                  <c:v>18.395391011139392</c:v>
                </c:pt>
                <c:pt idx="512">
                  <c:v>18.391815787734107</c:v>
                </c:pt>
                <c:pt idx="513">
                  <c:v>18.38824191047901</c:v>
                </c:pt>
                <c:pt idx="514">
                  <c:v>18.384669378867248</c:v>
                </c:pt>
                <c:pt idx="515">
                  <c:v>18.381098192392152</c:v>
                </c:pt>
                <c:pt idx="516">
                  <c:v>18.377528350547252</c:v>
                </c:pt>
                <c:pt idx="517">
                  <c:v>18.373959852826264</c:v>
                </c:pt>
                <c:pt idx="518">
                  <c:v>18.370392698723098</c:v>
                </c:pt>
                <c:pt idx="519">
                  <c:v>18.36682688773185</c:v>
                </c:pt>
                <c:pt idx="520">
                  <c:v>18.36326241934681</c:v>
                </c:pt>
                <c:pt idx="521">
                  <c:v>18.359699293062455</c:v>
                </c:pt>
                <c:pt idx="522">
                  <c:v>18.356137508373457</c:v>
                </c:pt>
                <c:pt idx="523">
                  <c:v>18.352577064774675</c:v>
                </c:pt>
                <c:pt idx="524">
                  <c:v>18.34901796176116</c:v>
                </c:pt>
                <c:pt idx="525">
                  <c:v>18.34546019882815</c:v>
                </c:pt>
                <c:pt idx="526">
                  <c:v>18.341903775471078</c:v>
                </c:pt>
                <c:pt idx="527">
                  <c:v>18.338348691185562</c:v>
                </c:pt>
                <c:pt idx="528">
                  <c:v>18.334794945467415</c:v>
                </c:pt>
                <c:pt idx="529">
                  <c:v>18.331242537812635</c:v>
                </c:pt>
                <c:pt idx="530">
                  <c:v>18.327691467717411</c:v>
                </c:pt>
                <c:pt idx="531">
                  <c:v>18.324141734678122</c:v>
                </c:pt>
                <c:pt idx="532">
                  <c:v>18.32059333819134</c:v>
                </c:pt>
                <c:pt idx="533">
                  <c:v>18.317046277753821</c:v>
                </c:pt>
                <c:pt idx="534">
                  <c:v>18.313500552862514</c:v>
                </c:pt>
                <c:pt idx="535">
                  <c:v>18.309956163014558</c:v>
                </c:pt>
                <c:pt idx="536">
                  <c:v>18.306413107707279</c:v>
                </c:pt>
                <c:pt idx="537">
                  <c:v>18.302871386438191</c:v>
                </c:pt>
                <c:pt idx="538">
                  <c:v>18.299330998704999</c:v>
                </c:pt>
                <c:pt idx="539">
                  <c:v>18.2957919440056</c:v>
                </c:pt>
                <c:pt idx="540">
                  <c:v>18.292254221838078</c:v>
                </c:pt>
                <c:pt idx="541">
                  <c:v>18.288793136096302</c:v>
                </c:pt>
                <c:pt idx="542">
                  <c:v>18.285333353529374</c:v>
                </c:pt>
                <c:pt idx="543">
                  <c:v>18.281874873646622</c:v>
                </c:pt>
                <c:pt idx="544">
                  <c:v>18.278417695957557</c:v>
                </c:pt>
                <c:pt idx="545">
                  <c:v>18.274961819971875</c:v>
                </c:pt>
                <c:pt idx="546">
                  <c:v>18.271507245199452</c:v>
                </c:pt>
                <c:pt idx="547">
                  <c:v>18.268053971150355</c:v>
                </c:pt>
                <c:pt idx="548">
                  <c:v>18.264601997334836</c:v>
                </c:pt>
                <c:pt idx="549">
                  <c:v>18.261151323263324</c:v>
                </c:pt>
                <c:pt idx="550">
                  <c:v>18.257701948446439</c:v>
                </c:pt>
                <c:pt idx="551">
                  <c:v>18.254253872394983</c:v>
                </c:pt>
                <c:pt idx="552">
                  <c:v>18.250807094619944</c:v>
                </c:pt>
                <c:pt idx="553">
                  <c:v>18.247361614632489</c:v>
                </c:pt>
                <c:pt idx="554">
                  <c:v>18.243917431943974</c:v>
                </c:pt>
                <c:pt idx="555">
                  <c:v>18.240474546065936</c:v>
                </c:pt>
                <c:pt idx="556">
                  <c:v>18.237032956510099</c:v>
                </c:pt>
                <c:pt idx="557">
                  <c:v>18.233592662788372</c:v>
                </c:pt>
                <c:pt idx="558">
                  <c:v>18.230153664412839</c:v>
                </c:pt>
                <c:pt idx="559">
                  <c:v>18.226715960895778</c:v>
                </c:pt>
                <c:pt idx="560">
                  <c:v>18.223279551749645</c:v>
                </c:pt>
                <c:pt idx="561">
                  <c:v>18.21984443648708</c:v>
                </c:pt>
                <c:pt idx="562">
                  <c:v>18.216410614620909</c:v>
                </c:pt>
                <c:pt idx="563">
                  <c:v>18.21297808566414</c:v>
                </c:pt>
                <c:pt idx="564">
                  <c:v>18.209546849129964</c:v>
                </c:pt>
                <c:pt idx="565">
                  <c:v>18.206116904531754</c:v>
                </c:pt>
                <c:pt idx="566">
                  <c:v>18.202688251383069</c:v>
                </c:pt>
                <c:pt idx="567">
                  <c:v>18.19926088919765</c:v>
                </c:pt>
                <c:pt idx="568">
                  <c:v>18.195834817489416</c:v>
                </c:pt>
                <c:pt idx="569">
                  <c:v>18.192410035772483</c:v>
                </c:pt>
                <c:pt idx="570">
                  <c:v>18.188986543561132</c:v>
                </c:pt>
                <c:pt idx="571">
                  <c:v>18.185564340369844</c:v>
                </c:pt>
                <c:pt idx="572">
                  <c:v>18.182143425713267</c:v>
                </c:pt>
                <c:pt idx="573">
                  <c:v>18.178723799106244</c:v>
                </c:pt>
                <c:pt idx="574">
                  <c:v>18.175305460063797</c:v>
                </c:pt>
                <c:pt idx="575">
                  <c:v>18.171888408101125</c:v>
                </c:pt>
                <c:pt idx="576">
                  <c:v>18.168472642733619</c:v>
                </c:pt>
                <c:pt idx="577">
                  <c:v>18.165058163476843</c:v>
                </c:pt>
                <c:pt idx="578">
                  <c:v>18.161644969846552</c:v>
                </c:pt>
                <c:pt idx="579">
                  <c:v>18.158233061358679</c:v>
                </c:pt>
                <c:pt idx="580">
                  <c:v>18.154822437529337</c:v>
                </c:pt>
                <c:pt idx="581">
                  <c:v>18.151413097874826</c:v>
                </c:pt>
                <c:pt idx="582">
                  <c:v>18.148005041911627</c:v>
                </c:pt>
                <c:pt idx="583">
                  <c:v>18.144598269156401</c:v>
                </c:pt>
                <c:pt idx="584">
                  <c:v>18.141192779125991</c:v>
                </c:pt>
                <c:pt idx="585">
                  <c:v>18.137788571337421</c:v>
                </c:pt>
                <c:pt idx="586">
                  <c:v>18.134385645307901</c:v>
                </c:pt>
                <c:pt idx="587">
                  <c:v>18.130984000554822</c:v>
                </c:pt>
                <c:pt idx="588">
                  <c:v>18.127583636595752</c:v>
                </c:pt>
                <c:pt idx="589">
                  <c:v>18.124184552948446</c:v>
                </c:pt>
                <c:pt idx="590">
                  <c:v>18.12078674913084</c:v>
                </c:pt>
                <c:pt idx="591">
                  <c:v>18.117390224661047</c:v>
                </c:pt>
                <c:pt idx="592">
                  <c:v>18.113994979057367</c:v>
                </c:pt>
                <c:pt idx="593">
                  <c:v>18.110601011838277</c:v>
                </c:pt>
                <c:pt idx="594">
                  <c:v>18.107208322522435</c:v>
                </c:pt>
                <c:pt idx="595">
                  <c:v>18.103816910628687</c:v>
                </c:pt>
                <c:pt idx="596">
                  <c:v>18.100426775676052</c:v>
                </c:pt>
                <c:pt idx="597">
                  <c:v>18.097037917183737</c:v>
                </c:pt>
                <c:pt idx="598">
                  <c:v>18.093650334671125</c:v>
                </c:pt>
                <c:pt idx="599">
                  <c:v>18.090264027657781</c:v>
                </c:pt>
                <c:pt idx="600">
                  <c:v>18.086878995663451</c:v>
                </c:pt>
                <c:pt idx="601">
                  <c:v>18.084398890955235</c:v>
                </c:pt>
                <c:pt idx="602">
                  <c:v>18.081919720060949</c:v>
                </c:pt>
                <c:pt idx="603">
                  <c:v>18.07944148262899</c:v>
                </c:pt>
                <c:pt idx="604">
                  <c:v>18.076964178307893</c:v>
                </c:pt>
                <c:pt idx="605">
                  <c:v>18.074487806746319</c:v>
                </c:pt>
                <c:pt idx="606">
                  <c:v>18.072012367593064</c:v>
                </c:pt>
                <c:pt idx="607">
                  <c:v>18.069537860497054</c:v>
                </c:pt>
                <c:pt idx="608">
                  <c:v>18.06706428510735</c:v>
                </c:pt>
                <c:pt idx="609">
                  <c:v>18.064591641073147</c:v>
                </c:pt>
                <c:pt idx="610">
                  <c:v>18.062119928043764</c:v>
                </c:pt>
                <c:pt idx="611">
                  <c:v>18.059649145668661</c:v>
                </c:pt>
                <c:pt idx="612">
                  <c:v>18.057179293597425</c:v>
                </c:pt>
                <c:pt idx="613">
                  <c:v>18.054710371479775</c:v>
                </c:pt>
                <c:pt idx="614">
                  <c:v>18.052242378965566</c:v>
                </c:pt>
                <c:pt idx="615">
                  <c:v>18.049775315704778</c:v>
                </c:pt>
                <c:pt idx="616">
                  <c:v>18.047309181347529</c:v>
                </c:pt>
                <c:pt idx="617">
                  <c:v>18.044843975544069</c:v>
                </c:pt>
                <c:pt idx="618">
                  <c:v>18.042379697944774</c:v>
                </c:pt>
                <c:pt idx="619">
                  <c:v>18.039916348200155</c:v>
                </c:pt>
                <c:pt idx="620">
                  <c:v>18.037453925960854</c:v>
                </c:pt>
                <c:pt idx="621">
                  <c:v>18.034992430877644</c:v>
                </c:pt>
                <c:pt idx="622">
                  <c:v>18.032531862601431</c:v>
                </c:pt>
                <c:pt idx="623">
                  <c:v>18.030072220783254</c:v>
                </c:pt>
                <c:pt idx="624">
                  <c:v>18.027613505074278</c:v>
                </c:pt>
                <c:pt idx="625">
                  <c:v>18.025155715125806</c:v>
                </c:pt>
                <c:pt idx="626">
                  <c:v>18.022698850589265</c:v>
                </c:pt>
                <c:pt idx="627">
                  <c:v>18.02024291111622</c:v>
                </c:pt>
                <c:pt idx="628">
                  <c:v>18.017787896358364</c:v>
                </c:pt>
                <c:pt idx="629">
                  <c:v>18.015333805967519</c:v>
                </c:pt>
                <c:pt idx="630">
                  <c:v>18.012880639595643</c:v>
                </c:pt>
                <c:pt idx="631">
                  <c:v>18.01042839689482</c:v>
                </c:pt>
                <c:pt idx="632">
                  <c:v>18.007977077517271</c:v>
                </c:pt>
                <c:pt idx="633">
                  <c:v>18.005526681115342</c:v>
                </c:pt>
                <c:pt idx="634">
                  <c:v>18.003077207341512</c:v>
                </c:pt>
                <c:pt idx="635">
                  <c:v>18.000628655848395</c:v>
                </c:pt>
                <c:pt idx="636">
                  <c:v>17.998181026288727</c:v>
                </c:pt>
                <c:pt idx="637">
                  <c:v>17.995734318315382</c:v>
                </c:pt>
                <c:pt idx="638">
                  <c:v>17.993288531581364</c:v>
                </c:pt>
                <c:pt idx="639">
                  <c:v>17.990843665739803</c:v>
                </c:pt>
                <c:pt idx="640">
                  <c:v>17.988399720443965</c:v>
                </c:pt>
                <c:pt idx="641">
                  <c:v>17.985956695347245</c:v>
                </c:pt>
                <c:pt idx="642">
                  <c:v>17.983514590103166</c:v>
                </c:pt>
                <c:pt idx="643">
                  <c:v>17.981073404365386</c:v>
                </c:pt>
                <c:pt idx="644">
                  <c:v>17.978633137787689</c:v>
                </c:pt>
                <c:pt idx="645">
                  <c:v>17.976193790023988</c:v>
                </c:pt>
                <c:pt idx="646">
                  <c:v>17.973755360728333</c:v>
                </c:pt>
                <c:pt idx="647">
                  <c:v>17.9713178495549</c:v>
                </c:pt>
                <c:pt idx="648">
                  <c:v>17.968881256157996</c:v>
                </c:pt>
                <c:pt idx="649">
                  <c:v>17.966445580192055</c:v>
                </c:pt>
                <c:pt idx="650">
                  <c:v>17.964010821311646</c:v>
                </c:pt>
                <c:pt idx="651">
                  <c:v>17.961576979171468</c:v>
                </c:pt>
                <c:pt idx="652">
                  <c:v>17.959144053426346</c:v>
                </c:pt>
                <c:pt idx="653">
                  <c:v>17.95671204373124</c:v>
                </c:pt>
                <c:pt idx="654">
                  <c:v>17.954280949741236</c:v>
                </c:pt>
                <c:pt idx="655">
                  <c:v>17.951850771111548</c:v>
                </c:pt>
                <c:pt idx="656">
                  <c:v>17.949421507497526</c:v>
                </c:pt>
                <c:pt idx="657">
                  <c:v>17.946993158554644</c:v>
                </c:pt>
                <c:pt idx="658">
                  <c:v>17.94456572393851</c:v>
                </c:pt>
                <c:pt idx="659">
                  <c:v>17.942139203304858</c:v>
                </c:pt>
                <c:pt idx="660">
                  <c:v>17.939713596309556</c:v>
                </c:pt>
                <c:pt idx="661">
                  <c:v>17.937928989971176</c:v>
                </c:pt>
                <c:pt idx="662">
                  <c:v>17.936145055576304</c:v>
                </c:pt>
                <c:pt idx="663">
                  <c:v>17.93436179287194</c:v>
                </c:pt>
                <c:pt idx="664">
                  <c:v>17.932579201605176</c:v>
                </c:pt>
                <c:pt idx="665">
                  <c:v>17.930797281523201</c:v>
                </c:pt>
                <c:pt idx="666">
                  <c:v>17.929016032373301</c:v>
                </c:pt>
                <c:pt idx="667">
                  <c:v>17.927235453902853</c:v>
                </c:pt>
                <c:pt idx="668">
                  <c:v>17.925455545859332</c:v>
                </c:pt>
                <c:pt idx="669">
                  <c:v>17.923676307990309</c:v>
                </c:pt>
                <c:pt idx="670">
                  <c:v>17.921897740043448</c:v>
                </c:pt>
                <c:pt idx="671">
                  <c:v>17.92011984176651</c:v>
                </c:pt>
                <c:pt idx="672">
                  <c:v>17.918342612907345</c:v>
                </c:pt>
                <c:pt idx="673">
                  <c:v>17.916566053213906</c:v>
                </c:pt>
                <c:pt idx="674">
                  <c:v>17.914790162434237</c:v>
                </c:pt>
                <c:pt idx="675">
                  <c:v>17.913014940316476</c:v>
                </c:pt>
                <c:pt idx="676">
                  <c:v>17.91124038660886</c:v>
                </c:pt>
                <c:pt idx="677">
                  <c:v>17.909466501059715</c:v>
                </c:pt>
                <c:pt idx="678">
                  <c:v>17.907693283417466</c:v>
                </c:pt>
                <c:pt idx="679">
                  <c:v>17.90592073343063</c:v>
                </c:pt>
                <c:pt idx="680">
                  <c:v>17.904148850847822</c:v>
                </c:pt>
                <c:pt idx="681">
                  <c:v>17.90237763541775</c:v>
                </c:pt>
                <c:pt idx="682">
                  <c:v>17.900607086889213</c:v>
                </c:pt>
                <c:pt idx="683">
                  <c:v>17.898837205011112</c:v>
                </c:pt>
                <c:pt idx="684">
                  <c:v>17.897067989532438</c:v>
                </c:pt>
                <c:pt idx="685">
                  <c:v>17.895299440202272</c:v>
                </c:pt>
                <c:pt idx="686">
                  <c:v>17.893531556769801</c:v>
                </c:pt>
                <c:pt idx="687">
                  <c:v>17.891764338984295</c:v>
                </c:pt>
                <c:pt idx="688">
                  <c:v>17.889997786595128</c:v>
                </c:pt>
                <c:pt idx="689">
                  <c:v>17.888231899351759</c:v>
                </c:pt>
                <c:pt idx="690">
                  <c:v>17.886466677003746</c:v>
                </c:pt>
                <c:pt idx="691">
                  <c:v>17.884702119300744</c:v>
                </c:pt>
                <c:pt idx="692">
                  <c:v>17.8829382259925</c:v>
                </c:pt>
                <c:pt idx="693">
                  <c:v>17.881174996828854</c:v>
                </c:pt>
                <c:pt idx="694">
                  <c:v>17.879412431559739</c:v>
                </c:pt>
                <c:pt idx="695">
                  <c:v>17.877650529935185</c:v>
                </c:pt>
                <c:pt idx="696">
                  <c:v>17.875889291705317</c:v>
                </c:pt>
                <c:pt idx="697">
                  <c:v>17.874128716620351</c:v>
                </c:pt>
                <c:pt idx="698">
                  <c:v>17.872368804430597</c:v>
                </c:pt>
                <c:pt idx="699">
                  <c:v>17.87060955488646</c:v>
                </c:pt>
                <c:pt idx="700">
                  <c:v>17.868850967738442</c:v>
                </c:pt>
                <c:pt idx="701">
                  <c:v>17.867093042737139</c:v>
                </c:pt>
                <c:pt idx="702">
                  <c:v>17.865335779633231</c:v>
                </c:pt>
                <c:pt idx="703">
                  <c:v>17.863579178177503</c:v>
                </c:pt>
                <c:pt idx="704">
                  <c:v>17.861823238120831</c:v>
                </c:pt>
                <c:pt idx="705">
                  <c:v>17.860067959214181</c:v>
                </c:pt>
                <c:pt idx="706">
                  <c:v>17.858313341208618</c:v>
                </c:pt>
                <c:pt idx="707">
                  <c:v>17.856559383855299</c:v>
                </c:pt>
                <c:pt idx="708">
                  <c:v>17.854806086905469</c:v>
                </c:pt>
                <c:pt idx="709">
                  <c:v>17.853053450110476</c:v>
                </c:pt>
                <c:pt idx="710">
                  <c:v>17.851301473221756</c:v>
                </c:pt>
                <c:pt idx="711">
                  <c:v>17.84955015599084</c:v>
                </c:pt>
                <c:pt idx="712">
                  <c:v>17.847799498169351</c:v>
                </c:pt>
                <c:pt idx="713">
                  <c:v>17.846049499509007</c:v>
                </c:pt>
                <c:pt idx="714">
                  <c:v>17.84430015976162</c:v>
                </c:pt>
                <c:pt idx="715">
                  <c:v>17.842551478679095</c:v>
                </c:pt>
                <c:pt idx="716">
                  <c:v>17.840803456013429</c:v>
                </c:pt>
                <c:pt idx="717">
                  <c:v>17.839056091516717</c:v>
                </c:pt>
                <c:pt idx="718">
                  <c:v>17.83730938494114</c:v>
                </c:pt>
                <c:pt idx="719">
                  <c:v>17.835563336038977</c:v>
                </c:pt>
                <c:pt idx="720">
                  <c:v>17.8338179445626</c:v>
                </c:pt>
                <c:pt idx="721">
                  <c:v>17.832713297627055</c:v>
                </c:pt>
                <c:pt idx="722">
                  <c:v>17.831609066615361</c:v>
                </c:pt>
                <c:pt idx="723">
                  <c:v>17.830505251370912</c:v>
                </c:pt>
                <c:pt idx="724">
                  <c:v>17.82940185173716</c:v>
                </c:pt>
                <c:pt idx="725">
                  <c:v>17.828298867557621</c:v>
                </c:pt>
                <c:pt idx="726">
                  <c:v>17.827196298675869</c:v>
                </c:pt>
                <c:pt idx="727">
                  <c:v>17.826094144935531</c:v>
                </c:pt>
                <c:pt idx="728">
                  <c:v>17.8249924061803</c:v>
                </c:pt>
                <c:pt idx="729">
                  <c:v>17.823891082253926</c:v>
                </c:pt>
                <c:pt idx="730">
                  <c:v>17.822790173000215</c:v>
                </c:pt>
                <c:pt idx="731">
                  <c:v>17.821689678263031</c:v>
                </c:pt>
                <c:pt idx="732">
                  <c:v>17.820589597886304</c:v>
                </c:pt>
                <c:pt idx="733">
                  <c:v>17.819489931714017</c:v>
                </c:pt>
                <c:pt idx="734">
                  <c:v>17.818390679590212</c:v>
                </c:pt>
                <c:pt idx="735">
                  <c:v>17.81729184135899</c:v>
                </c:pt>
                <c:pt idx="736">
                  <c:v>17.816193416864515</c:v>
                </c:pt>
                <c:pt idx="737">
                  <c:v>17.815095405951002</c:v>
                </c:pt>
                <c:pt idx="738">
                  <c:v>17.81399780846273</c:v>
                </c:pt>
                <c:pt idx="739">
                  <c:v>17.812900624244033</c:v>
                </c:pt>
                <c:pt idx="740">
                  <c:v>17.81180385313931</c:v>
                </c:pt>
                <c:pt idx="741">
                  <c:v>17.810707494993011</c:v>
                </c:pt>
                <c:pt idx="742">
                  <c:v>17.809611549649652</c:v>
                </c:pt>
                <c:pt idx="743">
                  <c:v>17.808516016953799</c:v>
                </c:pt>
                <c:pt idx="744">
                  <c:v>17.807420896750084</c:v>
                </c:pt>
                <c:pt idx="745">
                  <c:v>17.806326188883197</c:v>
                </c:pt>
                <c:pt idx="746">
                  <c:v>17.805231893197881</c:v>
                </c:pt>
                <c:pt idx="747">
                  <c:v>17.804138009538939</c:v>
                </c:pt>
                <c:pt idx="748">
                  <c:v>17.803044537751237</c:v>
                </c:pt>
                <c:pt idx="749">
                  <c:v>17.801951477679694</c:v>
                </c:pt>
                <c:pt idx="750">
                  <c:v>17.800858829169293</c:v>
                </c:pt>
                <c:pt idx="751">
                  <c:v>17.799766592065069</c:v>
                </c:pt>
                <c:pt idx="752">
                  <c:v>17.79867476621212</c:v>
                </c:pt>
                <c:pt idx="753">
                  <c:v>17.7975833514556</c:v>
                </c:pt>
                <c:pt idx="754">
                  <c:v>17.796492347640726</c:v>
                </c:pt>
                <c:pt idx="755">
                  <c:v>17.795401754612765</c:v>
                </c:pt>
                <c:pt idx="756">
                  <c:v>17.794311572217048</c:v>
                </c:pt>
                <c:pt idx="757">
                  <c:v>17.793221800298962</c:v>
                </c:pt>
                <c:pt idx="758">
                  <c:v>17.792132438703955</c:v>
                </c:pt>
                <c:pt idx="759">
                  <c:v>17.79104348727753</c:v>
                </c:pt>
                <c:pt idx="760">
                  <c:v>17.789954945865251</c:v>
                </c:pt>
                <c:pt idx="761">
                  <c:v>17.788866814312737</c:v>
                </c:pt>
                <c:pt idx="762">
                  <c:v>17.787779092465666</c:v>
                </c:pt>
                <c:pt idx="763">
                  <c:v>17.786691780169779</c:v>
                </c:pt>
                <c:pt idx="764">
                  <c:v>17.785604877270867</c:v>
                </c:pt>
                <c:pt idx="765">
                  <c:v>17.784518383614785</c:v>
                </c:pt>
                <c:pt idx="766">
                  <c:v>17.783432299047444</c:v>
                </c:pt>
                <c:pt idx="767">
                  <c:v>17.78234662341481</c:v>
                </c:pt>
                <c:pt idx="768">
                  <c:v>17.781261356562915</c:v>
                </c:pt>
                <c:pt idx="769">
                  <c:v>17.780176498337841</c:v>
                </c:pt>
                <c:pt idx="770">
                  <c:v>17.779092048585731</c:v>
                </c:pt>
                <c:pt idx="771">
                  <c:v>17.778008007152788</c:v>
                </c:pt>
                <c:pt idx="772">
                  <c:v>17.776924373885269</c:v>
                </c:pt>
                <c:pt idx="773">
                  <c:v>17.775841148629492</c:v>
                </c:pt>
                <c:pt idx="774">
                  <c:v>17.77475833123183</c:v>
                </c:pt>
                <c:pt idx="775">
                  <c:v>17.773675921538715</c:v>
                </c:pt>
                <c:pt idx="776">
                  <c:v>17.772593919396641</c:v>
                </c:pt>
                <c:pt idx="777">
                  <c:v>17.771512324652154</c:v>
                </c:pt>
                <c:pt idx="778">
                  <c:v>17.770431137151856</c:v>
                </c:pt>
                <c:pt idx="779">
                  <c:v>17.769350356742418</c:v>
                </c:pt>
                <c:pt idx="780">
                  <c:v>17.768269983270557</c:v>
                </c:pt>
                <c:pt idx="781">
                  <c:v>17.767943060539029</c:v>
                </c:pt>
                <c:pt idx="782">
                  <c:v>17.767616260901093</c:v>
                </c:pt>
                <c:pt idx="783">
                  <c:v>17.767289584310404</c:v>
                </c:pt>
                <c:pt idx="784">
                  <c:v>17.766963030720632</c:v>
                </c:pt>
                <c:pt idx="785">
                  <c:v>17.766636600085462</c:v>
                </c:pt>
                <c:pt idx="786">
                  <c:v>17.7663102923586</c:v>
                </c:pt>
                <c:pt idx="787">
                  <c:v>17.765984107493768</c:v>
                </c:pt>
                <c:pt idx="788">
                  <c:v>17.76565804544471</c:v>
                </c:pt>
                <c:pt idx="789">
                  <c:v>17.765332106165179</c:v>
                </c:pt>
                <c:pt idx="790">
                  <c:v>17.765006289608948</c:v>
                </c:pt>
                <c:pt idx="791">
                  <c:v>17.764680595729811</c:v>
                </c:pt>
                <c:pt idx="792">
                  <c:v>17.764355024481578</c:v>
                </c:pt>
                <c:pt idx="793">
                  <c:v>17.764029575818075</c:v>
                </c:pt>
                <c:pt idx="794">
                  <c:v>17.763704249693149</c:v>
                </c:pt>
                <c:pt idx="795">
                  <c:v>17.763379046060656</c:v>
                </c:pt>
                <c:pt idx="796">
                  <c:v>17.76305396487448</c:v>
                </c:pt>
                <c:pt idx="797">
                  <c:v>17.762729006088517</c:v>
                </c:pt>
                <c:pt idx="798">
                  <c:v>17.762404169656676</c:v>
                </c:pt>
                <c:pt idx="799">
                  <c:v>17.762079455532891</c:v>
                </c:pt>
                <c:pt idx="800">
                  <c:v>17.761754863671111</c:v>
                </c:pt>
                <c:pt idx="801">
                  <c:v>17.7614303940253</c:v>
                </c:pt>
                <c:pt idx="802">
                  <c:v>17.761106046549443</c:v>
                </c:pt>
                <c:pt idx="803">
                  <c:v>17.76078182119754</c:v>
                </c:pt>
                <c:pt idx="804">
                  <c:v>17.760457717923607</c:v>
                </c:pt>
                <c:pt idx="805">
                  <c:v>17.760133736681681</c:v>
                </c:pt>
                <c:pt idx="806">
                  <c:v>17.759809877425813</c:v>
                </c:pt>
                <c:pt idx="807">
                  <c:v>17.75948614011007</c:v>
                </c:pt>
                <c:pt idx="808">
                  <c:v>17.759162524688541</c:v>
                </c:pt>
                <c:pt idx="809">
                  <c:v>17.758839031115333</c:v>
                </c:pt>
                <c:pt idx="810">
                  <c:v>17.758515659344564</c:v>
                </c:pt>
                <c:pt idx="811">
                  <c:v>17.758192409330373</c:v>
                </c:pt>
                <c:pt idx="812">
                  <c:v>17.757869281026917</c:v>
                </c:pt>
                <c:pt idx="813">
                  <c:v>17.757546274388368</c:v>
                </c:pt>
                <c:pt idx="814">
                  <c:v>17.757223389368917</c:v>
                </c:pt>
                <c:pt idx="815">
                  <c:v>17.756900625922775</c:v>
                </c:pt>
                <c:pt idx="816">
                  <c:v>17.756577984004164</c:v>
                </c:pt>
                <c:pt idx="817">
                  <c:v>17.756255463567324</c:v>
                </c:pt>
                <c:pt idx="818">
                  <c:v>17.75593306456652</c:v>
                </c:pt>
                <c:pt idx="819">
                  <c:v>17.755610786956023</c:v>
                </c:pt>
                <c:pt idx="820">
                  <c:v>17.755288630690131</c:v>
                </c:pt>
                <c:pt idx="821">
                  <c:v>17.754966595723154</c:v>
                </c:pt>
                <c:pt idx="822">
                  <c:v>17.754644682009417</c:v>
                </c:pt>
                <c:pt idx="823">
                  <c:v>17.754322889503271</c:v>
                </c:pt>
                <c:pt idx="824">
                  <c:v>17.754001218159075</c:v>
                </c:pt>
                <c:pt idx="825">
                  <c:v>17.753679667931209</c:v>
                </c:pt>
                <c:pt idx="826">
                  <c:v>17.753358238774073</c:v>
                </c:pt>
                <c:pt idx="827">
                  <c:v>17.753036930642079</c:v>
                </c:pt>
                <c:pt idx="828">
                  <c:v>17.752715743489656</c:v>
                </c:pt>
                <c:pt idx="829">
                  <c:v>17.752394677271255</c:v>
                </c:pt>
                <c:pt idx="830">
                  <c:v>17.752073731941341</c:v>
                </c:pt>
                <c:pt idx="831">
                  <c:v>17.751752907454399</c:v>
                </c:pt>
                <c:pt idx="832">
                  <c:v>17.751432203764928</c:v>
                </c:pt>
                <c:pt idx="833">
                  <c:v>17.751111620827444</c:v>
                </c:pt>
                <c:pt idx="834">
                  <c:v>17.750791158596481</c:v>
                </c:pt>
                <c:pt idx="835">
                  <c:v>17.750470817026592</c:v>
                </c:pt>
                <c:pt idx="836">
                  <c:v>17.750150596072345</c:v>
                </c:pt>
                <c:pt idx="837">
                  <c:v>17.749830495688325</c:v>
                </c:pt>
                <c:pt idx="838">
                  <c:v>17.749510515829133</c:v>
                </c:pt>
                <c:pt idx="839">
                  <c:v>17.74919065644939</c:v>
                </c:pt>
                <c:pt idx="840">
                  <c:v>17.748870917503734</c:v>
                </c:pt>
                <c:pt idx="841">
                  <c:v>17.749304342902796</c:v>
                </c:pt>
                <c:pt idx="842">
                  <c:v>17.749737605107669</c:v>
                </c:pt>
                <c:pt idx="843">
                  <c:v>17.750170704179798</c:v>
                </c:pt>
                <c:pt idx="844">
                  <c:v>17.750603640180607</c:v>
                </c:pt>
                <c:pt idx="845">
                  <c:v>17.751036413171498</c:v>
                </c:pt>
                <c:pt idx="846">
                  <c:v>17.751469023213847</c:v>
                </c:pt>
                <c:pt idx="847">
                  <c:v>17.751901470369006</c:v>
                </c:pt>
                <c:pt idx="848">
                  <c:v>17.752333754698309</c:v>
                </c:pt>
                <c:pt idx="849">
                  <c:v>17.752765876263062</c:v>
                </c:pt>
                <c:pt idx="850">
                  <c:v>17.753197835124546</c:v>
                </c:pt>
                <c:pt idx="851">
                  <c:v>17.753629631344026</c:v>
                </c:pt>
                <c:pt idx="852">
                  <c:v>17.754061264982738</c:v>
                </c:pt>
                <c:pt idx="853">
                  <c:v>17.754492736101898</c:v>
                </c:pt>
                <c:pt idx="854">
                  <c:v>17.754924044762703</c:v>
                </c:pt>
                <c:pt idx="855">
                  <c:v>17.755355191026315</c:v>
                </c:pt>
                <c:pt idx="856">
                  <c:v>17.755786174953883</c:v>
                </c:pt>
                <c:pt idx="857">
                  <c:v>17.756216996606529</c:v>
                </c:pt>
                <c:pt idx="858">
                  <c:v>17.756647656045356</c:v>
                </c:pt>
                <c:pt idx="859">
                  <c:v>17.757078153331438</c:v>
                </c:pt>
                <c:pt idx="860">
                  <c:v>17.757508488525833</c:v>
                </c:pt>
                <c:pt idx="861">
                  <c:v>17.757938661689568</c:v>
                </c:pt>
                <c:pt idx="862">
                  <c:v>17.758368672883652</c:v>
                </c:pt>
                <c:pt idx="863">
                  <c:v>17.758798522169069</c:v>
                </c:pt>
                <c:pt idx="864">
                  <c:v>17.759228209606785</c:v>
                </c:pt>
                <c:pt idx="865">
                  <c:v>17.759657735257736</c:v>
                </c:pt>
                <c:pt idx="866">
                  <c:v>17.76008709918284</c:v>
                </c:pt>
                <c:pt idx="867">
                  <c:v>17.760516301442991</c:v>
                </c:pt>
                <c:pt idx="868">
                  <c:v>17.760945342099056</c:v>
                </c:pt>
                <c:pt idx="869">
                  <c:v>17.761374221211884</c:v>
                </c:pt>
                <c:pt idx="870">
                  <c:v>17.761802938842301</c:v>
                </c:pt>
                <c:pt idx="871">
                  <c:v>17.762231495051108</c:v>
                </c:pt>
                <c:pt idx="872">
                  <c:v>17.762659889899084</c:v>
                </c:pt>
                <c:pt idx="873">
                  <c:v>17.763088123446984</c:v>
                </c:pt>
                <c:pt idx="874">
                  <c:v>17.763516195755543</c:v>
                </c:pt>
                <c:pt idx="875">
                  <c:v>17.763944106885468</c:v>
                </c:pt>
                <c:pt idx="876">
                  <c:v>17.764371856897448</c:v>
                </c:pt>
                <c:pt idx="877">
                  <c:v>17.764799445852148</c:v>
                </c:pt>
                <c:pt idx="878">
                  <c:v>17.76522687381021</c:v>
                </c:pt>
                <c:pt idx="879">
                  <c:v>17.76565414083225</c:v>
                </c:pt>
                <c:pt idx="880">
                  <c:v>17.766081246978867</c:v>
                </c:pt>
                <c:pt idx="881">
                  <c:v>17.766508192310631</c:v>
                </c:pt>
                <c:pt idx="882">
                  <c:v>17.766934976888095</c:v>
                </c:pt>
                <c:pt idx="883">
                  <c:v>17.767361600771785</c:v>
                </c:pt>
                <c:pt idx="884">
                  <c:v>17.767788064022209</c:v>
                </c:pt>
                <c:pt idx="885">
                  <c:v>17.768214366699844</c:v>
                </c:pt>
                <c:pt idx="886">
                  <c:v>17.768640508865154</c:v>
                </c:pt>
                <c:pt idx="887">
                  <c:v>17.76906649057857</c:v>
                </c:pt>
                <c:pt idx="888">
                  <c:v>17.76949231190051</c:v>
                </c:pt>
                <c:pt idx="889">
                  <c:v>17.769917972891363</c:v>
                </c:pt>
                <c:pt idx="890">
                  <c:v>17.770343473611501</c:v>
                </c:pt>
                <c:pt idx="891">
                  <c:v>17.770768814121265</c:v>
                </c:pt>
                <c:pt idx="892">
                  <c:v>17.771193994480978</c:v>
                </c:pt>
                <c:pt idx="893">
                  <c:v>17.771619014750939</c:v>
                </c:pt>
                <c:pt idx="894">
                  <c:v>17.772043874991429</c:v>
                </c:pt>
                <c:pt idx="895">
                  <c:v>17.7724685752627</c:v>
                </c:pt>
                <c:pt idx="896">
                  <c:v>17.772893115624985</c:v>
                </c:pt>
                <c:pt idx="897">
                  <c:v>17.773317496138493</c:v>
                </c:pt>
                <c:pt idx="898">
                  <c:v>17.773741716863412</c:v>
                </c:pt>
                <c:pt idx="899">
                  <c:v>17.774165777859906</c:v>
                </c:pt>
                <c:pt idx="900">
                  <c:v>17.774589679188114</c:v>
                </c:pt>
                <c:pt idx="901">
                  <c:v>17.775917073655325</c:v>
                </c:pt>
                <c:pt idx="902">
                  <c:v>17.777243968329348</c:v>
                </c:pt>
                <c:pt idx="903">
                  <c:v>17.778570363398362</c:v>
                </c:pt>
                <c:pt idx="904">
                  <c:v>17.779896259050481</c:v>
                </c:pt>
                <c:pt idx="905">
                  <c:v>17.781221655473747</c:v>
                </c:pt>
                <c:pt idx="906">
                  <c:v>17.782546552856129</c:v>
                </c:pt>
                <c:pt idx="907">
                  <c:v>17.783870951385531</c:v>
                </c:pt>
                <c:pt idx="908">
                  <c:v>17.785194851249777</c:v>
                </c:pt>
                <c:pt idx="909">
                  <c:v>17.786518252636629</c:v>
                </c:pt>
                <c:pt idx="910">
                  <c:v>17.787841155733773</c:v>
                </c:pt>
                <c:pt idx="911">
                  <c:v>17.789163560728824</c:v>
                </c:pt>
                <c:pt idx="912">
                  <c:v>17.790485467809333</c:v>
                </c:pt>
                <c:pt idx="913">
                  <c:v>17.79180687716277</c:v>
                </c:pt>
                <c:pt idx="914">
                  <c:v>17.793127788976545</c:v>
                </c:pt>
                <c:pt idx="915">
                  <c:v>17.794448203437991</c:v>
                </c:pt>
                <c:pt idx="916">
                  <c:v>17.795768120734373</c:v>
                </c:pt>
                <c:pt idx="917">
                  <c:v>17.797087541052882</c:v>
                </c:pt>
                <c:pt idx="918">
                  <c:v>17.798406464580644</c:v>
                </c:pt>
                <c:pt idx="919">
                  <c:v>17.799724891504709</c:v>
                </c:pt>
                <c:pt idx="920">
                  <c:v>17.801042822012064</c:v>
                </c:pt>
                <c:pt idx="921">
                  <c:v>17.802360256289617</c:v>
                </c:pt>
                <c:pt idx="922">
                  <c:v>17.803677194524209</c:v>
                </c:pt>
                <c:pt idx="923">
                  <c:v>17.804993636902612</c:v>
                </c:pt>
                <c:pt idx="924">
                  <c:v>17.806309583611526</c:v>
                </c:pt>
                <c:pt idx="925">
                  <c:v>17.807625034837582</c:v>
                </c:pt>
                <c:pt idx="926">
                  <c:v>17.808939990767342</c:v>
                </c:pt>
                <c:pt idx="927">
                  <c:v>17.810254451587294</c:v>
                </c:pt>
                <c:pt idx="928">
                  <c:v>17.811568417483858</c:v>
                </c:pt>
                <c:pt idx="929">
                  <c:v>17.812881888643386</c:v>
                </c:pt>
                <c:pt idx="930">
                  <c:v>17.814194865252151</c:v>
                </c:pt>
                <c:pt idx="931">
                  <c:v>17.815507347496368</c:v>
                </c:pt>
                <c:pt idx="932">
                  <c:v>17.816819335562172</c:v>
                </c:pt>
                <c:pt idx="933">
                  <c:v>17.818130829635638</c:v>
                </c:pt>
                <c:pt idx="934">
                  <c:v>17.819441829902761</c:v>
                </c:pt>
                <c:pt idx="935">
                  <c:v>17.820752336549468</c:v>
                </c:pt>
                <c:pt idx="936">
                  <c:v>17.822062349761623</c:v>
                </c:pt>
                <c:pt idx="937">
                  <c:v>17.823371869725012</c:v>
                </c:pt>
                <c:pt idx="938">
                  <c:v>17.824680896625352</c:v>
                </c:pt>
                <c:pt idx="939">
                  <c:v>17.825989430648296</c:v>
                </c:pt>
                <c:pt idx="940">
                  <c:v>17.827297471979421</c:v>
                </c:pt>
                <c:pt idx="941">
                  <c:v>17.828605020804236</c:v>
                </c:pt>
                <c:pt idx="942">
                  <c:v>17.82991207730818</c:v>
                </c:pt>
                <c:pt idx="943">
                  <c:v>17.831218641676625</c:v>
                </c:pt>
                <c:pt idx="944">
                  <c:v>17.83252471409487</c:v>
                </c:pt>
                <c:pt idx="945">
                  <c:v>17.833830294748143</c:v>
                </c:pt>
                <c:pt idx="946">
                  <c:v>17.835135383821608</c:v>
                </c:pt>
                <c:pt idx="947">
                  <c:v>17.836439981500352</c:v>
                </c:pt>
                <c:pt idx="948">
                  <c:v>17.837744087969398</c:v>
                </c:pt>
                <c:pt idx="949">
                  <c:v>17.839047703413698</c:v>
                </c:pt>
                <c:pt idx="950">
                  <c:v>17.840350828018131</c:v>
                </c:pt>
                <c:pt idx="951">
                  <c:v>17.84165346196751</c:v>
                </c:pt>
                <c:pt idx="952">
                  <c:v>17.84295560544658</c:v>
                </c:pt>
                <c:pt idx="953">
                  <c:v>17.84425725864001</c:v>
                </c:pt>
                <c:pt idx="954">
                  <c:v>17.845558421732406</c:v>
                </c:pt>
                <c:pt idx="955">
                  <c:v>17.8468590949083</c:v>
                </c:pt>
                <c:pt idx="956">
                  <c:v>17.848159278352156</c:v>
                </c:pt>
                <c:pt idx="957">
                  <c:v>17.849458972248371</c:v>
                </c:pt>
                <c:pt idx="958">
                  <c:v>17.85075817678127</c:v>
                </c:pt>
                <c:pt idx="959">
                  <c:v>17.852056892135106</c:v>
                </c:pt>
                <c:pt idx="960">
                  <c:v>17.853355118494072</c:v>
                </c:pt>
                <c:pt idx="961">
                  <c:v>17.855255291207062</c:v>
                </c:pt>
                <c:pt idx="962">
                  <c:v>17.857154748463262</c:v>
                </c:pt>
                <c:pt idx="963">
                  <c:v>17.859053490532059</c:v>
                </c:pt>
                <c:pt idx="964">
                  <c:v>17.860951517682736</c:v>
                </c:pt>
                <c:pt idx="965">
                  <c:v>17.862848830184475</c:v>
                </c:pt>
                <c:pt idx="966">
                  <c:v>17.86474542830636</c:v>
                </c:pt>
                <c:pt idx="967">
                  <c:v>17.86664131231737</c:v>
                </c:pt>
                <c:pt idx="968">
                  <c:v>17.86853648248638</c:v>
                </c:pt>
                <c:pt idx="969">
                  <c:v>17.870430939082169</c:v>
                </c:pt>
                <c:pt idx="970">
                  <c:v>17.872324682373414</c:v>
                </c:pt>
                <c:pt idx="971">
                  <c:v>17.874217712628688</c:v>
                </c:pt>
                <c:pt idx="972">
                  <c:v>17.876110030116468</c:v>
                </c:pt>
                <c:pt idx="973">
                  <c:v>17.878001635105125</c:v>
                </c:pt>
                <c:pt idx="974">
                  <c:v>17.879892527862928</c:v>
                </c:pt>
                <c:pt idx="975">
                  <c:v>17.881782708658051</c:v>
                </c:pt>
                <c:pt idx="976">
                  <c:v>17.883672177758562</c:v>
                </c:pt>
                <c:pt idx="977">
                  <c:v>17.88556093543243</c:v>
                </c:pt>
                <c:pt idx="978">
                  <c:v>17.887448981947522</c:v>
                </c:pt>
                <c:pt idx="979">
                  <c:v>17.889336317571605</c:v>
                </c:pt>
                <c:pt idx="980">
                  <c:v>17.891222942572348</c:v>
                </c:pt>
                <c:pt idx="981">
                  <c:v>17.893108857217314</c:v>
                </c:pt>
                <c:pt idx="982">
                  <c:v>17.894994061773968</c:v>
                </c:pt>
                <c:pt idx="983">
                  <c:v>17.896878556509673</c:v>
                </c:pt>
                <c:pt idx="984">
                  <c:v>17.89876234169169</c:v>
                </c:pt>
                <c:pt idx="985">
                  <c:v>17.900645417587185</c:v>
                </c:pt>
                <c:pt idx="986">
                  <c:v>17.902527784463221</c:v>
                </c:pt>
                <c:pt idx="987">
                  <c:v>17.904409442586754</c:v>
                </c:pt>
                <c:pt idx="988">
                  <c:v>17.906290392224651</c:v>
                </c:pt>
                <c:pt idx="989">
                  <c:v>17.908170633643671</c:v>
                </c:pt>
                <c:pt idx="990">
                  <c:v>17.910050167110469</c:v>
                </c:pt>
                <c:pt idx="991">
                  <c:v>17.91192899289161</c:v>
                </c:pt>
                <c:pt idx="992">
                  <c:v>17.913807111253554</c:v>
                </c:pt>
                <c:pt idx="993">
                  <c:v>17.915684522462655</c:v>
                </c:pt>
                <c:pt idx="994">
                  <c:v>17.917561226785175</c:v>
                </c:pt>
                <c:pt idx="995">
                  <c:v>17.919437224487272</c:v>
                </c:pt>
                <c:pt idx="996">
                  <c:v>17.921312515835002</c:v>
                </c:pt>
                <c:pt idx="997">
                  <c:v>17.923187101094324</c:v>
                </c:pt>
                <c:pt idx="998">
                  <c:v>17.925060980531097</c:v>
                </c:pt>
                <c:pt idx="999">
                  <c:v>17.926934154411079</c:v>
                </c:pt>
                <c:pt idx="1000">
                  <c:v>17.928806622999925</c:v>
                </c:pt>
                <c:pt idx="1001">
                  <c:v>17.930678386563194</c:v>
                </c:pt>
                <c:pt idx="1002">
                  <c:v>17.932549445366345</c:v>
                </c:pt>
                <c:pt idx="1003">
                  <c:v>17.934419799674735</c:v>
                </c:pt>
                <c:pt idx="1004">
                  <c:v>17.93628944975362</c:v>
                </c:pt>
                <c:pt idx="1005">
                  <c:v>17.938158395868161</c:v>
                </c:pt>
                <c:pt idx="1006">
                  <c:v>17.940026638283413</c:v>
                </c:pt>
                <c:pt idx="1007">
                  <c:v>17.941894177264334</c:v>
                </c:pt>
                <c:pt idx="1008">
                  <c:v>17.943761013075786</c:v>
                </c:pt>
                <c:pt idx="1009">
                  <c:v>17.945627145982524</c:v>
                </c:pt>
                <c:pt idx="1010">
                  <c:v>17.947492576249211</c:v>
                </c:pt>
                <c:pt idx="1011">
                  <c:v>17.949357304140403</c:v>
                </c:pt>
                <c:pt idx="1012">
                  <c:v>17.951221329920561</c:v>
                </c:pt>
                <c:pt idx="1013">
                  <c:v>17.953084653854045</c:v>
                </c:pt>
                <c:pt idx="1014">
                  <c:v>17.954947276205118</c:v>
                </c:pt>
                <c:pt idx="1015">
                  <c:v>17.956809197237938</c:v>
                </c:pt>
                <c:pt idx="1016">
                  <c:v>17.958670417216567</c:v>
                </c:pt>
                <c:pt idx="1017">
                  <c:v>17.960530936404968</c:v>
                </c:pt>
                <c:pt idx="1018">
                  <c:v>17.962390755067005</c:v>
                </c:pt>
                <c:pt idx="1019">
                  <c:v>17.964249873466439</c:v>
                </c:pt>
                <c:pt idx="1020">
                  <c:v>17.966108291866938</c:v>
                </c:pt>
                <c:pt idx="1021">
                  <c:v>17.967928358334266</c:v>
                </c:pt>
                <c:pt idx="1022">
                  <c:v>17.969747739506566</c:v>
                </c:pt>
                <c:pt idx="1023">
                  <c:v>17.971566435641869</c:v>
                </c:pt>
                <c:pt idx="1024">
                  <c:v>17.973384446998104</c:v>
                </c:pt>
                <c:pt idx="1025">
                  <c:v>17.97520177383311</c:v>
                </c:pt>
                <c:pt idx="1026">
                  <c:v>17.977018416404619</c:v>
                </c:pt>
                <c:pt idx="1027">
                  <c:v>17.978834374970276</c:v>
                </c:pt>
                <c:pt idx="1028">
                  <c:v>17.980649649787622</c:v>
                </c:pt>
                <c:pt idx="1029">
                  <c:v>17.982464241114101</c:v>
                </c:pt>
                <c:pt idx="1030">
                  <c:v>17.984278149207068</c:v>
                </c:pt>
                <c:pt idx="1031">
                  <c:v>17.98609137432377</c:v>
                </c:pt>
                <c:pt idx="1032">
                  <c:v>17.987903916721365</c:v>
                </c:pt>
                <c:pt idx="1033">
                  <c:v>17.989715776656912</c:v>
                </c:pt>
                <c:pt idx="1034">
                  <c:v>17.991526954387371</c:v>
                </c:pt>
                <c:pt idx="1035">
                  <c:v>17.993337450169609</c:v>
                </c:pt>
                <c:pt idx="1036">
                  <c:v>17.995147264260392</c:v>
                </c:pt>
                <c:pt idx="1037">
                  <c:v>17.996956396916396</c:v>
                </c:pt>
                <c:pt idx="1038">
                  <c:v>17.998764848394192</c:v>
                </c:pt>
                <c:pt idx="1039">
                  <c:v>18.000572618950262</c:v>
                </c:pt>
                <c:pt idx="1040">
                  <c:v>18.002379708840987</c:v>
                </c:pt>
                <c:pt idx="1041">
                  <c:v>18.00418611832265</c:v>
                </c:pt>
                <c:pt idx="1042">
                  <c:v>18.005991847651444</c:v>
                </c:pt>
                <c:pt idx="1043">
                  <c:v>18.007796897083459</c:v>
                </c:pt>
                <c:pt idx="1044">
                  <c:v>18.009601266874689</c:v>
                </c:pt>
                <c:pt idx="1045">
                  <c:v>18.011404957281037</c:v>
                </c:pt>
                <c:pt idx="1046">
                  <c:v>18.013207968558305</c:v>
                </c:pt>
                <c:pt idx="1047">
                  <c:v>18.015010300962203</c:v>
                </c:pt>
                <c:pt idx="1048">
                  <c:v>18.016811954748338</c:v>
                </c:pt>
                <c:pt idx="1049">
                  <c:v>18.018612930172225</c:v>
                </c:pt>
                <c:pt idx="1050">
                  <c:v>18.020413227489282</c:v>
                </c:pt>
                <c:pt idx="1051">
                  <c:v>18.022212846954833</c:v>
                </c:pt>
                <c:pt idx="1052">
                  <c:v>18.024011788824104</c:v>
                </c:pt>
                <c:pt idx="1053">
                  <c:v>18.025810053352224</c:v>
                </c:pt>
                <c:pt idx="1054">
                  <c:v>18.027607640794226</c:v>
                </c:pt>
                <c:pt idx="1055">
                  <c:v>18.029404551405051</c:v>
                </c:pt>
                <c:pt idx="1056">
                  <c:v>18.031200785439538</c:v>
                </c:pt>
                <c:pt idx="1057">
                  <c:v>18.032996343152433</c:v>
                </c:pt>
                <c:pt idx="1058">
                  <c:v>18.034791224798386</c:v>
                </c:pt>
                <c:pt idx="1059">
                  <c:v>18.036585430631952</c:v>
                </c:pt>
                <c:pt idx="1060">
                  <c:v>18.03837896090759</c:v>
                </c:pt>
                <c:pt idx="1061">
                  <c:v>18.04017181587966</c:v>
                </c:pt>
                <c:pt idx="1062">
                  <c:v>18.04196399580243</c:v>
                </c:pt>
                <c:pt idx="1063">
                  <c:v>18.043755500930068</c:v>
                </c:pt>
                <c:pt idx="1064">
                  <c:v>18.045546331516654</c:v>
                </c:pt>
                <c:pt idx="1065">
                  <c:v>18.047336487816164</c:v>
                </c:pt>
                <c:pt idx="1066">
                  <c:v>18.049125970082486</c:v>
                </c:pt>
                <c:pt idx="1067">
                  <c:v>18.050914778569403</c:v>
                </c:pt>
                <c:pt idx="1068">
                  <c:v>18.052702913530609</c:v>
                </c:pt>
                <c:pt idx="1069">
                  <c:v>18.054490375219704</c:v>
                </c:pt>
                <c:pt idx="1070">
                  <c:v>18.056277163890186</c:v>
                </c:pt>
                <c:pt idx="1071">
                  <c:v>18.058063279795466</c:v>
                </c:pt>
                <c:pt idx="1072">
                  <c:v>18.059848723188853</c:v>
                </c:pt>
                <c:pt idx="1073">
                  <c:v>18.061633494323562</c:v>
                </c:pt>
                <c:pt idx="1074">
                  <c:v>18.063417593452712</c:v>
                </c:pt>
                <c:pt idx="1075">
                  <c:v>18.065201020829331</c:v>
                </c:pt>
                <c:pt idx="1076">
                  <c:v>18.066983776706344</c:v>
                </c:pt>
                <c:pt idx="1077">
                  <c:v>18.06876586133659</c:v>
                </c:pt>
                <c:pt idx="1078">
                  <c:v>18.070547274972807</c:v>
                </c:pt>
                <c:pt idx="1079">
                  <c:v>18.072328017867637</c:v>
                </c:pt>
                <c:pt idx="1080">
                  <c:v>18.074108090273629</c:v>
                </c:pt>
                <c:pt idx="1081">
                  <c:v>18.075962796838837</c:v>
                </c:pt>
                <c:pt idx="1082">
                  <c:v>18.077816805066259</c:v>
                </c:pt>
                <c:pt idx="1083">
                  <c:v>18.079670115218835</c:v>
                </c:pt>
                <c:pt idx="1084">
                  <c:v>18.081522727559406</c:v>
                </c:pt>
                <c:pt idx="1085">
                  <c:v>18.083374642350716</c:v>
                </c:pt>
                <c:pt idx="1086">
                  <c:v>18.085225859855406</c:v>
                </c:pt>
                <c:pt idx="1087">
                  <c:v>18.087076380336018</c:v>
                </c:pt>
                <c:pt idx="1088">
                  <c:v>18.088926204054999</c:v>
                </c:pt>
                <c:pt idx="1089">
                  <c:v>18.090775331274696</c:v>
                </c:pt>
                <c:pt idx="1090">
                  <c:v>18.092623762257354</c:v>
                </c:pt>
                <c:pt idx="1091">
                  <c:v>18.094471497265122</c:v>
                </c:pt>
                <c:pt idx="1092">
                  <c:v>18.096318536560048</c:v>
                </c:pt>
                <c:pt idx="1093">
                  <c:v>18.098164880404088</c:v>
                </c:pt>
                <c:pt idx="1094">
                  <c:v>18.100010529059091</c:v>
                </c:pt>
                <c:pt idx="1095">
                  <c:v>18.10185548278681</c:v>
                </c:pt>
                <c:pt idx="1096">
                  <c:v>18.103699741848903</c:v>
                </c:pt>
                <c:pt idx="1097">
                  <c:v>18.105543306506927</c:v>
                </c:pt>
                <c:pt idx="1098">
                  <c:v>18.107386177022338</c:v>
                </c:pt>
                <c:pt idx="1099">
                  <c:v>18.109228353656498</c:v>
                </c:pt>
                <c:pt idx="1100">
                  <c:v>18.111069836670669</c:v>
                </c:pt>
                <c:pt idx="1101">
                  <c:v>18.112910626326013</c:v>
                </c:pt>
                <c:pt idx="1102">
                  <c:v>18.114750722883592</c:v>
                </c:pt>
                <c:pt idx="1103">
                  <c:v>18.116590126604379</c:v>
                </c:pt>
                <c:pt idx="1104">
                  <c:v>18.118428837749239</c:v>
                </c:pt>
                <c:pt idx="1105">
                  <c:v>18.12026685657894</c:v>
                </c:pt>
                <c:pt idx="1106">
                  <c:v>18.122104183354157</c:v>
                </c:pt>
                <c:pt idx="1107">
                  <c:v>18.123940818335463</c:v>
                </c:pt>
                <c:pt idx="1108">
                  <c:v>18.125776761783332</c:v>
                </c:pt>
                <c:pt idx="1109">
                  <c:v>18.127612013958142</c:v>
                </c:pt>
                <c:pt idx="1110">
                  <c:v>18.129446575120173</c:v>
                </c:pt>
                <c:pt idx="1111">
                  <c:v>18.131280445529608</c:v>
                </c:pt>
                <c:pt idx="1112">
                  <c:v>18.133113625446526</c:v>
                </c:pt>
                <c:pt idx="1113">
                  <c:v>18.134946115130916</c:v>
                </c:pt>
                <c:pt idx="1114">
                  <c:v>18.136777914842664</c:v>
                </c:pt>
                <c:pt idx="1115">
                  <c:v>18.138609024841564</c:v>
                </c:pt>
                <c:pt idx="1116">
                  <c:v>18.140439445387305</c:v>
                </c:pt>
                <c:pt idx="1117">
                  <c:v>18.142269176739482</c:v>
                </c:pt>
                <c:pt idx="1118">
                  <c:v>18.144098219157591</c:v>
                </c:pt>
                <c:pt idx="1119">
                  <c:v>18.145926572901029</c:v>
                </c:pt>
                <c:pt idx="1120">
                  <c:v>18.147754238229101</c:v>
                </c:pt>
                <c:pt idx="1121">
                  <c:v>18.149581215401007</c:v>
                </c:pt>
                <c:pt idx="1122">
                  <c:v>18.151407504675856</c:v>
                </c:pt>
                <c:pt idx="1123">
                  <c:v>18.153233106312655</c:v>
                </c:pt>
                <c:pt idx="1124">
                  <c:v>18.155058020570316</c:v>
                </c:pt>
                <c:pt idx="1125">
                  <c:v>18.156882247707649</c:v>
                </c:pt>
                <c:pt idx="1126">
                  <c:v>18.158705787983372</c:v>
                </c:pt>
                <c:pt idx="1127">
                  <c:v>18.160528641656104</c:v>
                </c:pt>
                <c:pt idx="1128">
                  <c:v>18.162350808984364</c:v>
                </c:pt>
                <c:pt idx="1129">
                  <c:v>18.164172290226578</c:v>
                </c:pt>
                <c:pt idx="1130">
                  <c:v>18.165993085641073</c:v>
                </c:pt>
                <c:pt idx="1131">
                  <c:v>18.167813195486076</c:v>
                </c:pt>
                <c:pt idx="1132">
                  <c:v>18.169632620019719</c:v>
                </c:pt>
                <c:pt idx="1133">
                  <c:v>18.17145135950004</c:v>
                </c:pt>
                <c:pt idx="1134">
                  <c:v>18.173269414184972</c:v>
                </c:pt>
                <c:pt idx="1135">
                  <c:v>18.175086784332358</c:v>
                </c:pt>
                <c:pt idx="1136">
                  <c:v>18.176903470199942</c:v>
                </c:pt>
                <c:pt idx="1137">
                  <c:v>18.178719472045369</c:v>
                </c:pt>
                <c:pt idx="1138">
                  <c:v>18.180534790126192</c:v>
                </c:pt>
                <c:pt idx="1139">
                  <c:v>18.182349424699858</c:v>
                </c:pt>
                <c:pt idx="1140">
                  <c:v>18.184163376023726</c:v>
                </c:pt>
                <c:pt idx="1141">
                  <c:v>18.185750731168259</c:v>
                </c:pt>
                <c:pt idx="1142">
                  <c:v>18.187337488638693</c:v>
                </c:pt>
                <c:pt idx="1143">
                  <c:v>18.188923648660069</c:v>
                </c:pt>
                <c:pt idx="1144">
                  <c:v>18.190509211457336</c:v>
                </c:pt>
                <c:pt idx="1145">
                  <c:v>18.19209417725536</c:v>
                </c:pt>
                <c:pt idx="1146">
                  <c:v>18.193678546278928</c:v>
                </c:pt>
                <c:pt idx="1147">
                  <c:v>18.195262318752736</c:v>
                </c:pt>
                <c:pt idx="1148">
                  <c:v>18.1968454949014</c:v>
                </c:pt>
                <c:pt idx="1149">
                  <c:v>18.198428074949451</c:v>
                </c:pt>
                <c:pt idx="1150">
                  <c:v>18.200010059121333</c:v>
                </c:pt>
                <c:pt idx="1151">
                  <c:v>18.201591447641402</c:v>
                </c:pt>
                <c:pt idx="1152">
                  <c:v>18.203172240733938</c:v>
                </c:pt>
                <c:pt idx="1153">
                  <c:v>18.204752438623132</c:v>
                </c:pt>
                <c:pt idx="1154">
                  <c:v>18.206332041533091</c:v>
                </c:pt>
                <c:pt idx="1155">
                  <c:v>18.207911049687841</c:v>
                </c:pt>
                <c:pt idx="1156">
                  <c:v>18.209489463311314</c:v>
                </c:pt>
                <c:pt idx="1157">
                  <c:v>18.211067282627369</c:v>
                </c:pt>
                <c:pt idx="1158">
                  <c:v>18.212644507859775</c:v>
                </c:pt>
                <c:pt idx="1159">
                  <c:v>18.214221139232215</c:v>
                </c:pt>
                <c:pt idx="1160">
                  <c:v>18.215797176968294</c:v>
                </c:pt>
                <c:pt idx="1161">
                  <c:v>18.217372621291528</c:v>
                </c:pt>
                <c:pt idx="1162">
                  <c:v>18.218947472425345</c:v>
                </c:pt>
                <c:pt idx="1163">
                  <c:v>18.220521730593099</c:v>
                </c:pt>
                <c:pt idx="1164">
                  <c:v>18.222095396018055</c:v>
                </c:pt>
                <c:pt idx="1165">
                  <c:v>18.223668468923393</c:v>
                </c:pt>
                <c:pt idx="1166">
                  <c:v>18.225240949532207</c:v>
                </c:pt>
                <c:pt idx="1167">
                  <c:v>18.226812838067513</c:v>
                </c:pt>
                <c:pt idx="1168">
                  <c:v>18.22838413475224</c:v>
                </c:pt>
                <c:pt idx="1169">
                  <c:v>18.229954839809231</c:v>
                </c:pt>
                <c:pt idx="1170">
                  <c:v>18.231524953461246</c:v>
                </c:pt>
                <c:pt idx="1171">
                  <c:v>18.233094475930965</c:v>
                </c:pt>
                <c:pt idx="1172">
                  <c:v>18.234663407440976</c:v>
                </c:pt>
                <c:pt idx="1173">
                  <c:v>18.236231748213793</c:v>
                </c:pt>
                <c:pt idx="1174">
                  <c:v>18.237799498471841</c:v>
                </c:pt>
                <c:pt idx="1175">
                  <c:v>18.239366658437458</c:v>
                </c:pt>
                <c:pt idx="1176">
                  <c:v>18.240933228332906</c:v>
                </c:pt>
                <c:pt idx="1177">
                  <c:v>18.242499208380359</c:v>
                </c:pt>
                <c:pt idx="1178">
                  <c:v>18.244064598801906</c:v>
                </c:pt>
                <c:pt idx="1179">
                  <c:v>18.245629399819556</c:v>
                </c:pt>
                <c:pt idx="1180">
                  <c:v>18.247193611655231</c:v>
                </c:pt>
                <c:pt idx="1181">
                  <c:v>18.248757234530771</c:v>
                </c:pt>
                <c:pt idx="1182">
                  <c:v>18.250320268667934</c:v>
                </c:pt>
                <c:pt idx="1183">
                  <c:v>18.251882714288392</c:v>
                </c:pt>
                <c:pt idx="1184">
                  <c:v>18.253444571613734</c:v>
                </c:pt>
                <c:pt idx="1185">
                  <c:v>18.255005840865469</c:v>
                </c:pt>
                <c:pt idx="1186">
                  <c:v>18.256566522265015</c:v>
                </c:pt>
                <c:pt idx="1187">
                  <c:v>18.258126616033714</c:v>
                </c:pt>
                <c:pt idx="1188">
                  <c:v>18.259686122392822</c:v>
                </c:pt>
                <c:pt idx="1189">
                  <c:v>18.261245041563509</c:v>
                </c:pt>
                <c:pt idx="1190">
                  <c:v>18.262803373766868</c:v>
                </c:pt>
                <c:pt idx="1191">
                  <c:v>18.264361119223903</c:v>
                </c:pt>
                <c:pt idx="1192">
                  <c:v>18.265918278155539</c:v>
                </c:pt>
                <c:pt idx="1193">
                  <c:v>18.267474850782612</c:v>
                </c:pt>
                <c:pt idx="1194">
                  <c:v>18.269030837325882</c:v>
                </c:pt>
                <c:pt idx="1195">
                  <c:v>18.270586238006022</c:v>
                </c:pt>
                <c:pt idx="1196">
                  <c:v>18.272141053043619</c:v>
                </c:pt>
                <c:pt idx="1197">
                  <c:v>18.273695282659183</c:v>
                </c:pt>
                <c:pt idx="1198">
                  <c:v>18.27524892707314</c:v>
                </c:pt>
                <c:pt idx="1199">
                  <c:v>18.276801986505827</c:v>
                </c:pt>
                <c:pt idx="1200">
                  <c:v>18.278354461177504</c:v>
                </c:pt>
                <c:pt idx="1201">
                  <c:v>18.278889741967777</c:v>
                </c:pt>
                <c:pt idx="1202">
                  <c:v>18.27942482121307</c:v>
                </c:pt>
                <c:pt idx="1203">
                  <c:v>18.279959698989266</c:v>
                </c:pt>
                <c:pt idx="1204">
                  <c:v>18.280494375372225</c:v>
                </c:pt>
                <c:pt idx="1205">
                  <c:v>18.281028850437774</c:v>
                </c:pt>
                <c:pt idx="1206">
                  <c:v>18.281563124261716</c:v>
                </c:pt>
                <c:pt idx="1207">
                  <c:v>18.282097196919821</c:v>
                </c:pt>
                <c:pt idx="1208">
                  <c:v>18.282631068487831</c:v>
                </c:pt>
                <c:pt idx="1209">
                  <c:v>18.283164739041464</c:v>
                </c:pt>
                <c:pt idx="1210">
                  <c:v>18.283698208656403</c:v>
                </c:pt>
                <c:pt idx="1211">
                  <c:v>18.284231477408309</c:v>
                </c:pt>
                <c:pt idx="1212">
                  <c:v>18.284764545372809</c:v>
                </c:pt>
                <c:pt idx="1213">
                  <c:v>18.285297412625503</c:v>
                </c:pt>
                <c:pt idx="1214">
                  <c:v>18.285830079241968</c:v>
                </c:pt>
                <c:pt idx="1215">
                  <c:v>18.286362545297745</c:v>
                </c:pt>
                <c:pt idx="1216">
                  <c:v>18.286894810868347</c:v>
                </c:pt>
                <c:pt idx="1217">
                  <c:v>18.287426876029265</c:v>
                </c:pt>
                <c:pt idx="1218">
                  <c:v>18.287958740855956</c:v>
                </c:pt>
                <c:pt idx="1219">
                  <c:v>18.28849040542385</c:v>
                </c:pt>
                <c:pt idx="1220">
                  <c:v>18.289021869808348</c:v>
                </c:pt>
                <c:pt idx="1221">
                  <c:v>18.289553134084827</c:v>
                </c:pt>
                <c:pt idx="1222">
                  <c:v>18.290084198328628</c:v>
                </c:pt>
                <c:pt idx="1223">
                  <c:v>18.290615062615071</c:v>
                </c:pt>
                <c:pt idx="1224">
                  <c:v>18.29114572701944</c:v>
                </c:pt>
                <c:pt idx="1225">
                  <c:v>18.291676191617</c:v>
                </c:pt>
                <c:pt idx="1226">
                  <c:v>18.29220645648298</c:v>
                </c:pt>
                <c:pt idx="1227">
                  <c:v>18.292736521692582</c:v>
                </c:pt>
                <c:pt idx="1228">
                  <c:v>18.293266387320983</c:v>
                </c:pt>
                <c:pt idx="1229">
                  <c:v>18.29379605344333</c:v>
                </c:pt>
                <c:pt idx="1230">
                  <c:v>18.294325520134741</c:v>
                </c:pt>
                <c:pt idx="1231">
                  <c:v>18.294854787470307</c:v>
                </c:pt>
                <c:pt idx="1232">
                  <c:v>18.295383855525088</c:v>
                </c:pt>
                <c:pt idx="1233">
                  <c:v>18.295912724374119</c:v>
                </c:pt>
                <c:pt idx="1234">
                  <c:v>18.296441394092405</c:v>
                </c:pt>
                <c:pt idx="1235">
                  <c:v>18.296969864754924</c:v>
                </c:pt>
                <c:pt idx="1236">
                  <c:v>18.297498136436623</c:v>
                </c:pt>
                <c:pt idx="1237">
                  <c:v>18.298026209212424</c:v>
                </c:pt>
                <c:pt idx="1238">
                  <c:v>18.298554083157217</c:v>
                </c:pt>
                <c:pt idx="1239">
                  <c:v>18.299081758345871</c:v>
                </c:pt>
                <c:pt idx="1240">
                  <c:v>18.299609234853218</c:v>
                </c:pt>
                <c:pt idx="1241">
                  <c:v>18.300136512754069</c:v>
                </c:pt>
                <c:pt idx="1242">
                  <c:v>18.3006635921232</c:v>
                </c:pt>
                <c:pt idx="1243">
                  <c:v>18.301190473035366</c:v>
                </c:pt>
                <c:pt idx="1244">
                  <c:v>18.301717155565289</c:v>
                </c:pt>
                <c:pt idx="1245">
                  <c:v>18.302243639787662</c:v>
                </c:pt>
                <c:pt idx="1246">
                  <c:v>18.302769925777156</c:v>
                </c:pt>
                <c:pt idx="1247">
                  <c:v>18.303296013608406</c:v>
                </c:pt>
                <c:pt idx="1248">
                  <c:v>18.303821903356027</c:v>
                </c:pt>
                <c:pt idx="1249">
                  <c:v>18.304347595094601</c:v>
                </c:pt>
                <c:pt idx="1250">
                  <c:v>18.304873088898681</c:v>
                </c:pt>
                <c:pt idx="1251">
                  <c:v>18.305398384842793</c:v>
                </c:pt>
                <c:pt idx="1252">
                  <c:v>18.305923483001436</c:v>
                </c:pt>
                <c:pt idx="1253">
                  <c:v>18.306448383449084</c:v>
                </c:pt>
                <c:pt idx="1254">
                  <c:v>18.306973086260175</c:v>
                </c:pt>
                <c:pt idx="1255">
                  <c:v>18.307497591509126</c:v>
                </c:pt>
                <c:pt idx="1256">
                  <c:v>18.308021899270326</c:v>
                </c:pt>
                <c:pt idx="1257">
                  <c:v>18.30854600961813</c:v>
                </c:pt>
                <c:pt idx="1258">
                  <c:v>18.309069922626868</c:v>
                </c:pt>
                <c:pt idx="1259">
                  <c:v>18.309593638370846</c:v>
                </c:pt>
                <c:pt idx="1260">
                  <c:v>18.310117156924335</c:v>
                </c:pt>
                <c:pt idx="1261">
                  <c:v>18.309699173416611</c:v>
                </c:pt>
                <c:pt idx="1262">
                  <c:v>18.309281347288863</c:v>
                </c:pt>
                <c:pt idx="1263">
                  <c:v>18.308863678481835</c:v>
                </c:pt>
                <c:pt idx="1264">
                  <c:v>18.308446166936292</c:v>
                </c:pt>
                <c:pt idx="1265">
                  <c:v>18.308028812593022</c:v>
                </c:pt>
                <c:pt idx="1266">
                  <c:v>18.307611615392837</c:v>
                </c:pt>
                <c:pt idx="1267">
                  <c:v>18.307194575276565</c:v>
                </c:pt>
                <c:pt idx="1268">
                  <c:v>18.306777692185065</c:v>
                </c:pt>
                <c:pt idx="1269">
                  <c:v>18.306360966059209</c:v>
                </c:pt>
                <c:pt idx="1270">
                  <c:v>18.305944396839898</c:v>
                </c:pt>
                <c:pt idx="1271">
                  <c:v>18.305527984468053</c:v>
                </c:pt>
                <c:pt idx="1272">
                  <c:v>18.305111728884619</c:v>
                </c:pt>
                <c:pt idx="1273">
                  <c:v>18.304695630030562</c:v>
                </c:pt>
                <c:pt idx="1274">
                  <c:v>18.304279687846869</c:v>
                </c:pt>
                <c:pt idx="1275">
                  <c:v>18.30386390227455</c:v>
                </c:pt>
                <c:pt idx="1276">
                  <c:v>18.303448273254634</c:v>
                </c:pt>
                <c:pt idx="1277">
                  <c:v>18.303032800728182</c:v>
                </c:pt>
                <c:pt idx="1278">
                  <c:v>18.302617484636265</c:v>
                </c:pt>
                <c:pt idx="1279">
                  <c:v>18.302202324919985</c:v>
                </c:pt>
                <c:pt idx="1280">
                  <c:v>18.301787321520465</c:v>
                </c:pt>
                <c:pt idx="1281">
                  <c:v>18.301372474378844</c:v>
                </c:pt>
                <c:pt idx="1282">
                  <c:v>18.300957783436289</c:v>
                </c:pt>
                <c:pt idx="1283">
                  <c:v>18.300543248633989</c:v>
                </c:pt>
                <c:pt idx="1284">
                  <c:v>18.300128869913152</c:v>
                </c:pt>
                <c:pt idx="1285">
                  <c:v>18.299714647215012</c:v>
                </c:pt>
                <c:pt idx="1286">
                  <c:v>18.299300580480821</c:v>
                </c:pt>
                <c:pt idx="1287">
                  <c:v>18.298886669651854</c:v>
                </c:pt>
                <c:pt idx="1288">
                  <c:v>18.298472914669411</c:v>
                </c:pt>
                <c:pt idx="1289">
                  <c:v>18.298059315474813</c:v>
                </c:pt>
                <c:pt idx="1290">
                  <c:v>18.297645872009401</c:v>
                </c:pt>
                <c:pt idx="1291">
                  <c:v>18.297232584214541</c:v>
                </c:pt>
                <c:pt idx="1292">
                  <c:v>18.29681945203162</c:v>
                </c:pt>
                <c:pt idx="1293">
                  <c:v>18.296406475402044</c:v>
                </c:pt>
                <c:pt idx="1294">
                  <c:v>18.295993654267246</c:v>
                </c:pt>
                <c:pt idx="1295">
                  <c:v>18.295580988568677</c:v>
                </c:pt>
                <c:pt idx="1296">
                  <c:v>18.295168478247813</c:v>
                </c:pt>
                <c:pt idx="1297">
                  <c:v>18.294756123246152</c:v>
                </c:pt>
                <c:pt idx="1298">
                  <c:v>18.294343923505213</c:v>
                </c:pt>
                <c:pt idx="1299">
                  <c:v>18.293931878966536</c:v>
                </c:pt>
                <c:pt idx="1300">
                  <c:v>18.293519989571681</c:v>
                </c:pt>
                <c:pt idx="1301">
                  <c:v>18.293108255262236</c:v>
                </c:pt>
                <c:pt idx="1302">
                  <c:v>18.292696675979808</c:v>
                </c:pt>
                <c:pt idx="1303">
                  <c:v>18.292285251666026</c:v>
                </c:pt>
                <c:pt idx="1304">
                  <c:v>18.29187398226254</c:v>
                </c:pt>
                <c:pt idx="1305">
                  <c:v>18.291462867711026</c:v>
                </c:pt>
                <c:pt idx="1306">
                  <c:v>18.291051907953175</c:v>
                </c:pt>
                <c:pt idx="1307">
                  <c:v>18.290641102930707</c:v>
                </c:pt>
                <c:pt idx="1308">
                  <c:v>18.290230452585355</c:v>
                </c:pt>
                <c:pt idx="1309">
                  <c:v>18.289819956858885</c:v>
                </c:pt>
                <c:pt idx="1310">
                  <c:v>18.289409615693078</c:v>
                </c:pt>
                <c:pt idx="1311">
                  <c:v>18.288999429029737</c:v>
                </c:pt>
                <c:pt idx="1312">
                  <c:v>18.288589396810689</c:v>
                </c:pt>
                <c:pt idx="1313">
                  <c:v>18.288179518977785</c:v>
                </c:pt>
                <c:pt idx="1314">
                  <c:v>18.287769795472894</c:v>
                </c:pt>
                <c:pt idx="1315">
                  <c:v>18.287360226237908</c:v>
                </c:pt>
                <c:pt idx="1316">
                  <c:v>18.286950811214741</c:v>
                </c:pt>
                <c:pt idx="1317">
                  <c:v>18.286541550345326</c:v>
                </c:pt>
                <c:pt idx="1318">
                  <c:v>18.286132443571624</c:v>
                </c:pt>
                <c:pt idx="1319">
                  <c:v>18.285723490835615</c:v>
                </c:pt>
                <c:pt idx="1320">
                  <c:v>18.285314692079297</c:v>
                </c:pt>
                <c:pt idx="1321">
                  <c:v>18.284680134057901</c:v>
                </c:pt>
                <c:pt idx="1322">
                  <c:v>18.284045814961548</c:v>
                </c:pt>
                <c:pt idx="1323">
                  <c:v>18.283411734700277</c:v>
                </c:pt>
                <c:pt idx="1324">
                  <c:v>18.282777893184157</c:v>
                </c:pt>
                <c:pt idx="1325">
                  <c:v>18.282144290323302</c:v>
                </c:pt>
                <c:pt idx="1326">
                  <c:v>18.281510926027849</c:v>
                </c:pt>
                <c:pt idx="1327">
                  <c:v>18.280877800207971</c:v>
                </c:pt>
                <c:pt idx="1328">
                  <c:v>18.280244912773881</c:v>
                </c:pt>
                <c:pt idx="1329">
                  <c:v>18.279612263635819</c:v>
                </c:pt>
                <c:pt idx="1330">
                  <c:v>18.278979852704062</c:v>
                </c:pt>
                <c:pt idx="1331">
                  <c:v>18.27834767988892</c:v>
                </c:pt>
                <c:pt idx="1332">
                  <c:v>18.277715745100735</c:v>
                </c:pt>
                <c:pt idx="1333">
                  <c:v>18.27708404824989</c:v>
                </c:pt>
                <c:pt idx="1334">
                  <c:v>18.276452589246791</c:v>
                </c:pt>
                <c:pt idx="1335">
                  <c:v>18.275821368001886</c:v>
                </c:pt>
                <c:pt idx="1336">
                  <c:v>18.275190384425649</c:v>
                </c:pt>
                <c:pt idx="1337">
                  <c:v>18.274559638428599</c:v>
                </c:pt>
                <c:pt idx="1338">
                  <c:v>18.273929129921278</c:v>
                </c:pt>
                <c:pt idx="1339">
                  <c:v>18.273298858814268</c:v>
                </c:pt>
                <c:pt idx="1340">
                  <c:v>18.272668825018183</c:v>
                </c:pt>
                <c:pt idx="1341">
                  <c:v>18.272039028443668</c:v>
                </c:pt>
                <c:pt idx="1342">
                  <c:v>18.271409469001405</c:v>
                </c:pt>
                <c:pt idx="1343">
                  <c:v>18.270780146602107</c:v>
                </c:pt>
                <c:pt idx="1344">
                  <c:v>18.270151061156525</c:v>
                </c:pt>
                <c:pt idx="1345">
                  <c:v>18.269522212575438</c:v>
                </c:pt>
                <c:pt idx="1346">
                  <c:v>18.268893600769665</c:v>
                </c:pt>
                <c:pt idx="1347">
                  <c:v>18.268265225650051</c:v>
                </c:pt>
                <c:pt idx="1348">
                  <c:v>18.267637087127479</c:v>
                </c:pt>
                <c:pt idx="1349">
                  <c:v>18.267009185112869</c:v>
                </c:pt>
                <c:pt idx="1350">
                  <c:v>18.266381519517164</c:v>
                </c:pt>
                <c:pt idx="1351">
                  <c:v>18.265754090251352</c:v>
                </c:pt>
                <c:pt idx="1352">
                  <c:v>18.265126897226448</c:v>
                </c:pt>
                <c:pt idx="1353">
                  <c:v>18.264499940353502</c:v>
                </c:pt>
                <c:pt idx="1354">
                  <c:v>18.263873219543598</c:v>
                </c:pt>
                <c:pt idx="1355">
                  <c:v>18.263246734707852</c:v>
                </c:pt>
                <c:pt idx="1356">
                  <c:v>18.262620485757417</c:v>
                </c:pt>
                <c:pt idx="1357">
                  <c:v>18.261994472603476</c:v>
                </c:pt>
                <c:pt idx="1358">
                  <c:v>18.261368695157245</c:v>
                </c:pt>
                <c:pt idx="1359">
                  <c:v>18.260743153329976</c:v>
                </c:pt>
                <c:pt idx="1360">
                  <c:v>18.260117847032955</c:v>
                </c:pt>
                <c:pt idx="1361">
                  <c:v>18.259492776177495</c:v>
                </c:pt>
                <c:pt idx="1362">
                  <c:v>18.258867940674953</c:v>
                </c:pt>
                <c:pt idx="1363">
                  <c:v>18.25824334043671</c:v>
                </c:pt>
                <c:pt idx="1364">
                  <c:v>18.257618975374182</c:v>
                </c:pt>
                <c:pt idx="1365">
                  <c:v>18.256994845398822</c:v>
                </c:pt>
                <c:pt idx="1366">
                  <c:v>18.256370950422117</c:v>
                </c:pt>
                <c:pt idx="1367">
                  <c:v>18.255747290355583</c:v>
                </c:pt>
                <c:pt idx="1368">
                  <c:v>18.255123865110768</c:v>
                </c:pt>
                <c:pt idx="1369">
                  <c:v>18.25450067459926</c:v>
                </c:pt>
                <c:pt idx="1370">
                  <c:v>18.253877718732678</c:v>
                </c:pt>
                <c:pt idx="1371">
                  <c:v>18.253254997422669</c:v>
                </c:pt>
                <c:pt idx="1372">
                  <c:v>18.25263251058092</c:v>
                </c:pt>
                <c:pt idx="1373">
                  <c:v>18.252010258119149</c:v>
                </c:pt>
                <c:pt idx="1374">
                  <c:v>18.251388239949105</c:v>
                </c:pt>
                <c:pt idx="1375">
                  <c:v>18.250766455982571</c:v>
                </c:pt>
                <c:pt idx="1376">
                  <c:v>18.250144906131368</c:v>
                </c:pt>
                <c:pt idx="1377">
                  <c:v>18.249523590307344</c:v>
                </c:pt>
                <c:pt idx="1378">
                  <c:v>18.248902508422383</c:v>
                </c:pt>
                <c:pt idx="1379">
                  <c:v>18.2482816603884</c:v>
                </c:pt>
                <c:pt idx="1380">
                  <c:v>18.247661046117351</c:v>
                </c:pt>
                <c:pt idx="1381">
                  <c:v>18.246475882554229</c:v>
                </c:pt>
                <c:pt idx="1382">
                  <c:v>18.245291165231237</c:v>
                </c:pt>
                <c:pt idx="1383">
                  <c:v>18.244106893980355</c:v>
                </c:pt>
                <c:pt idx="1384">
                  <c:v>18.242923068633626</c:v>
                </c:pt>
                <c:pt idx="1385">
                  <c:v>18.241739689023159</c:v>
                </c:pt>
                <c:pt idx="1386">
                  <c:v>18.240556754981124</c:v>
                </c:pt>
                <c:pt idx="1387">
                  <c:v>18.239374266339755</c:v>
                </c:pt>
                <c:pt idx="1388">
                  <c:v>18.238192222931346</c:v>
                </c:pt>
                <c:pt idx="1389">
                  <c:v>18.237010624588262</c:v>
                </c:pt>
                <c:pt idx="1390">
                  <c:v>18.235829471142921</c:v>
                </c:pt>
                <c:pt idx="1391">
                  <c:v>18.234648762427813</c:v>
                </c:pt>
                <c:pt idx="1392">
                  <c:v>18.233468498275485</c:v>
                </c:pt>
                <c:pt idx="1393">
                  <c:v>18.23228867851855</c:v>
                </c:pt>
                <c:pt idx="1394">
                  <c:v>18.231109302989683</c:v>
                </c:pt>
                <c:pt idx="1395">
                  <c:v>18.229930371521625</c:v>
                </c:pt>
                <c:pt idx="1396">
                  <c:v>18.228751883947176</c:v>
                </c:pt>
                <c:pt idx="1397">
                  <c:v>18.227573840099197</c:v>
                </c:pt>
                <c:pt idx="1398">
                  <c:v>18.226396239810619</c:v>
                </c:pt>
                <c:pt idx="1399">
                  <c:v>18.225219082914432</c:v>
                </c:pt>
                <c:pt idx="1400">
                  <c:v>18.224042369243687</c:v>
                </c:pt>
                <c:pt idx="1401">
                  <c:v>18.222866098631499</c:v>
                </c:pt>
                <c:pt idx="1402">
                  <c:v>18.221690270911051</c:v>
                </c:pt>
                <c:pt idx="1403">
                  <c:v>18.220514885915581</c:v>
                </c:pt>
                <c:pt idx="1404">
                  <c:v>18.219339943478396</c:v>
                </c:pt>
                <c:pt idx="1405">
                  <c:v>18.218165443432859</c:v>
                </c:pt>
                <c:pt idx="1406">
                  <c:v>18.216991385612403</c:v>
                </c:pt>
                <c:pt idx="1407">
                  <c:v>18.215817769850521</c:v>
                </c:pt>
                <c:pt idx="1408">
                  <c:v>18.214644595980765</c:v>
                </c:pt>
                <c:pt idx="1409">
                  <c:v>18.213471863836755</c:v>
                </c:pt>
                <c:pt idx="1410">
                  <c:v>18.212299573252174</c:v>
                </c:pt>
                <c:pt idx="1411">
                  <c:v>18.211127724060763</c:v>
                </c:pt>
                <c:pt idx="1412">
                  <c:v>18.209956316096324</c:v>
                </c:pt>
                <c:pt idx="1413">
                  <c:v>18.208785349192731</c:v>
                </c:pt>
                <c:pt idx="1414">
                  <c:v>18.20761482318391</c:v>
                </c:pt>
                <c:pt idx="1415">
                  <c:v>18.206444737903858</c:v>
                </c:pt>
                <c:pt idx="1416">
                  <c:v>18.205275093186632</c:v>
                </c:pt>
                <c:pt idx="1417">
                  <c:v>18.204105888866348</c:v>
                </c:pt>
                <c:pt idx="1418">
                  <c:v>18.202937124777186</c:v>
                </c:pt>
                <c:pt idx="1419">
                  <c:v>18.201768800753392</c:v>
                </c:pt>
                <c:pt idx="1420">
                  <c:v>18.20060091662927</c:v>
                </c:pt>
                <c:pt idx="1421">
                  <c:v>18.199433472239189</c:v>
                </c:pt>
                <c:pt idx="1422">
                  <c:v>18.198266467417579</c:v>
                </c:pt>
                <c:pt idx="1423">
                  <c:v>18.197099901998932</c:v>
                </c:pt>
                <c:pt idx="1424">
                  <c:v>18.195933775817803</c:v>
                </c:pt>
                <c:pt idx="1425">
                  <c:v>18.194768088708813</c:v>
                </c:pt>
                <c:pt idx="1426">
                  <c:v>18.193602840506639</c:v>
                </c:pt>
                <c:pt idx="1427">
                  <c:v>18.19243803104602</c:v>
                </c:pt>
                <c:pt idx="1428">
                  <c:v>18.191273660161766</c:v>
                </c:pt>
                <c:pt idx="1429">
                  <c:v>18.190109727688739</c:v>
                </c:pt>
                <c:pt idx="1430">
                  <c:v>18.18894623346187</c:v>
                </c:pt>
                <c:pt idx="1431">
                  <c:v>18.187783177316149</c:v>
                </c:pt>
                <c:pt idx="1432">
                  <c:v>18.186620559086627</c:v>
                </c:pt>
                <c:pt idx="1433">
                  <c:v>18.18545837860842</c:v>
                </c:pt>
                <c:pt idx="1434">
                  <c:v>18.184296635716706</c:v>
                </c:pt>
                <c:pt idx="1435">
                  <c:v>18.183135330246724</c:v>
                </c:pt>
                <c:pt idx="1436">
                  <c:v>18.181974462033775</c:v>
                </c:pt>
                <c:pt idx="1437">
                  <c:v>18.180814030913222</c:v>
                </c:pt>
                <c:pt idx="1438">
                  <c:v>18.179654036720489</c:v>
                </c:pt>
                <c:pt idx="1439">
                  <c:v>18.178494479291064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9B-4EBF-B82F-17DCE01A5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002576"/>
        <c:axId val="383632112"/>
      </c:lineChart>
      <c:catAx>
        <c:axId val="160002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pt-BR"/>
                  <a:t>  Tempo (minutos)</a:t>
                </a:r>
              </a:p>
            </c:rich>
          </c:tx>
          <c:layout>
            <c:manualLayout>
              <c:xMode val="edge"/>
              <c:yMode val="edge"/>
              <c:x val="0.41273416977031108"/>
              <c:y val="0.949203572551470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t-BR"/>
          </a:p>
        </c:txPr>
        <c:crossAx val="383632112"/>
        <c:crosses val="autoZero"/>
        <c:auto val="0"/>
        <c:lblAlgn val="ctr"/>
        <c:lblOffset val="0"/>
        <c:tickLblSkip val="100"/>
        <c:tickMarkSkip val="1"/>
        <c:noMultiLvlLbl val="0"/>
      </c:catAx>
      <c:valAx>
        <c:axId val="383632112"/>
        <c:scaling>
          <c:orientation val="minMax"/>
          <c:max val="26"/>
          <c:min val="8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pt-BR"/>
                  <a:t>Temperatura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t-BR"/>
          </a:p>
        </c:txPr>
        <c:crossAx val="160002576"/>
        <c:crossesAt val="1"/>
        <c:crossBetween val="between"/>
        <c:majorUnit val="1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 baseline="0">
          <a:latin typeface="Times New Roman" panose="02020603050405020304" pitchFamily="18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Temperatura Externa</c:v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'Caso 4'!$F$19:$F$1458</c:f>
              <c:numCache>
                <c:formatCode>General</c:formatCode>
                <c:ptCount val="144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</c:numCache>
            </c:numRef>
          </c:cat>
          <c:val>
            <c:numRef>
              <c:f>'Caso 4'!$M$19:$M$1458</c:f>
              <c:numCache>
                <c:formatCode>General</c:formatCode>
                <c:ptCount val="1440"/>
                <c:pt idx="0">
                  <c:v>12.1</c:v>
                </c:pt>
                <c:pt idx="1">
                  <c:v>12.1</c:v>
                </c:pt>
                <c:pt idx="2">
                  <c:v>12.1</c:v>
                </c:pt>
                <c:pt idx="3">
                  <c:v>12.1</c:v>
                </c:pt>
                <c:pt idx="4">
                  <c:v>12.1</c:v>
                </c:pt>
                <c:pt idx="5">
                  <c:v>12.1</c:v>
                </c:pt>
                <c:pt idx="6">
                  <c:v>12.1</c:v>
                </c:pt>
                <c:pt idx="7">
                  <c:v>12.1</c:v>
                </c:pt>
                <c:pt idx="8">
                  <c:v>12.1</c:v>
                </c:pt>
                <c:pt idx="9">
                  <c:v>12.1</c:v>
                </c:pt>
                <c:pt idx="10">
                  <c:v>12.1</c:v>
                </c:pt>
                <c:pt idx="11">
                  <c:v>12.1</c:v>
                </c:pt>
                <c:pt idx="12">
                  <c:v>12.1</c:v>
                </c:pt>
                <c:pt idx="13">
                  <c:v>12.1</c:v>
                </c:pt>
                <c:pt idx="14">
                  <c:v>12.1</c:v>
                </c:pt>
                <c:pt idx="15">
                  <c:v>12.1</c:v>
                </c:pt>
                <c:pt idx="16">
                  <c:v>12.1</c:v>
                </c:pt>
                <c:pt idx="17">
                  <c:v>12.1</c:v>
                </c:pt>
                <c:pt idx="18">
                  <c:v>12.1</c:v>
                </c:pt>
                <c:pt idx="19">
                  <c:v>12.1</c:v>
                </c:pt>
                <c:pt idx="20">
                  <c:v>12.1</c:v>
                </c:pt>
                <c:pt idx="21">
                  <c:v>12.1</c:v>
                </c:pt>
                <c:pt idx="22">
                  <c:v>12.1</c:v>
                </c:pt>
                <c:pt idx="23">
                  <c:v>12.1</c:v>
                </c:pt>
                <c:pt idx="24">
                  <c:v>12.1</c:v>
                </c:pt>
                <c:pt idx="25">
                  <c:v>12.1</c:v>
                </c:pt>
                <c:pt idx="26">
                  <c:v>12.1</c:v>
                </c:pt>
                <c:pt idx="27">
                  <c:v>12.1</c:v>
                </c:pt>
                <c:pt idx="28">
                  <c:v>12.1</c:v>
                </c:pt>
                <c:pt idx="29">
                  <c:v>12.1</c:v>
                </c:pt>
                <c:pt idx="30">
                  <c:v>12.1</c:v>
                </c:pt>
                <c:pt idx="31">
                  <c:v>12.1</c:v>
                </c:pt>
                <c:pt idx="32">
                  <c:v>12.1</c:v>
                </c:pt>
                <c:pt idx="33">
                  <c:v>12.1</c:v>
                </c:pt>
                <c:pt idx="34">
                  <c:v>12.1</c:v>
                </c:pt>
                <c:pt idx="35">
                  <c:v>12.1</c:v>
                </c:pt>
                <c:pt idx="36">
                  <c:v>12.1</c:v>
                </c:pt>
                <c:pt idx="37">
                  <c:v>12.1</c:v>
                </c:pt>
                <c:pt idx="38">
                  <c:v>12.1</c:v>
                </c:pt>
                <c:pt idx="39">
                  <c:v>12.1</c:v>
                </c:pt>
                <c:pt idx="40">
                  <c:v>12.1</c:v>
                </c:pt>
                <c:pt idx="41">
                  <c:v>12.1</c:v>
                </c:pt>
                <c:pt idx="42">
                  <c:v>12.1</c:v>
                </c:pt>
                <c:pt idx="43">
                  <c:v>12.1</c:v>
                </c:pt>
                <c:pt idx="44">
                  <c:v>12.1</c:v>
                </c:pt>
                <c:pt idx="45">
                  <c:v>12.1</c:v>
                </c:pt>
                <c:pt idx="46">
                  <c:v>12.1</c:v>
                </c:pt>
                <c:pt idx="47">
                  <c:v>12.1</c:v>
                </c:pt>
                <c:pt idx="48">
                  <c:v>12.1</c:v>
                </c:pt>
                <c:pt idx="49">
                  <c:v>12.1</c:v>
                </c:pt>
                <c:pt idx="50">
                  <c:v>12.1</c:v>
                </c:pt>
                <c:pt idx="51">
                  <c:v>12.1</c:v>
                </c:pt>
                <c:pt idx="52">
                  <c:v>12.1</c:v>
                </c:pt>
                <c:pt idx="53">
                  <c:v>12.1</c:v>
                </c:pt>
                <c:pt idx="54">
                  <c:v>12.1</c:v>
                </c:pt>
                <c:pt idx="55">
                  <c:v>12.1</c:v>
                </c:pt>
                <c:pt idx="56">
                  <c:v>12.1</c:v>
                </c:pt>
                <c:pt idx="57">
                  <c:v>12.1</c:v>
                </c:pt>
                <c:pt idx="58">
                  <c:v>12.1</c:v>
                </c:pt>
                <c:pt idx="59">
                  <c:v>12.1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12.1</c:v>
                </c:pt>
                <c:pt idx="121">
                  <c:v>12.1</c:v>
                </c:pt>
                <c:pt idx="122">
                  <c:v>12.1</c:v>
                </c:pt>
                <c:pt idx="123">
                  <c:v>12.1</c:v>
                </c:pt>
                <c:pt idx="124">
                  <c:v>12.1</c:v>
                </c:pt>
                <c:pt idx="125">
                  <c:v>12.1</c:v>
                </c:pt>
                <c:pt idx="126">
                  <c:v>12.1</c:v>
                </c:pt>
                <c:pt idx="127">
                  <c:v>12.1</c:v>
                </c:pt>
                <c:pt idx="128">
                  <c:v>12.1</c:v>
                </c:pt>
                <c:pt idx="129">
                  <c:v>12.1</c:v>
                </c:pt>
                <c:pt idx="130">
                  <c:v>12.1</c:v>
                </c:pt>
                <c:pt idx="131">
                  <c:v>12.1</c:v>
                </c:pt>
                <c:pt idx="132">
                  <c:v>12.1</c:v>
                </c:pt>
                <c:pt idx="133">
                  <c:v>12.1</c:v>
                </c:pt>
                <c:pt idx="134">
                  <c:v>12.1</c:v>
                </c:pt>
                <c:pt idx="135">
                  <c:v>12.1</c:v>
                </c:pt>
                <c:pt idx="136">
                  <c:v>12.1</c:v>
                </c:pt>
                <c:pt idx="137">
                  <c:v>12.1</c:v>
                </c:pt>
                <c:pt idx="138">
                  <c:v>12.1</c:v>
                </c:pt>
                <c:pt idx="139">
                  <c:v>12.1</c:v>
                </c:pt>
                <c:pt idx="140">
                  <c:v>12.1</c:v>
                </c:pt>
                <c:pt idx="141">
                  <c:v>12.1</c:v>
                </c:pt>
                <c:pt idx="142">
                  <c:v>12.1</c:v>
                </c:pt>
                <c:pt idx="143">
                  <c:v>12.1</c:v>
                </c:pt>
                <c:pt idx="144">
                  <c:v>12.1</c:v>
                </c:pt>
                <c:pt idx="145">
                  <c:v>12.1</c:v>
                </c:pt>
                <c:pt idx="146">
                  <c:v>12.1</c:v>
                </c:pt>
                <c:pt idx="147">
                  <c:v>12.1</c:v>
                </c:pt>
                <c:pt idx="148">
                  <c:v>12.1</c:v>
                </c:pt>
                <c:pt idx="149">
                  <c:v>12.1</c:v>
                </c:pt>
                <c:pt idx="150">
                  <c:v>12.1</c:v>
                </c:pt>
                <c:pt idx="151">
                  <c:v>12.1</c:v>
                </c:pt>
                <c:pt idx="152">
                  <c:v>12.1</c:v>
                </c:pt>
                <c:pt idx="153">
                  <c:v>12.1</c:v>
                </c:pt>
                <c:pt idx="154">
                  <c:v>12.1</c:v>
                </c:pt>
                <c:pt idx="155">
                  <c:v>12.1</c:v>
                </c:pt>
                <c:pt idx="156">
                  <c:v>12.1</c:v>
                </c:pt>
                <c:pt idx="157">
                  <c:v>12.1</c:v>
                </c:pt>
                <c:pt idx="158">
                  <c:v>12.1</c:v>
                </c:pt>
                <c:pt idx="159">
                  <c:v>12.1</c:v>
                </c:pt>
                <c:pt idx="160">
                  <c:v>12.1</c:v>
                </c:pt>
                <c:pt idx="161">
                  <c:v>12.1</c:v>
                </c:pt>
                <c:pt idx="162">
                  <c:v>12.1</c:v>
                </c:pt>
                <c:pt idx="163">
                  <c:v>12.1</c:v>
                </c:pt>
                <c:pt idx="164">
                  <c:v>12.1</c:v>
                </c:pt>
                <c:pt idx="165">
                  <c:v>12.1</c:v>
                </c:pt>
                <c:pt idx="166">
                  <c:v>12.1</c:v>
                </c:pt>
                <c:pt idx="167">
                  <c:v>12.1</c:v>
                </c:pt>
                <c:pt idx="168">
                  <c:v>12.1</c:v>
                </c:pt>
                <c:pt idx="169">
                  <c:v>12.1</c:v>
                </c:pt>
                <c:pt idx="170">
                  <c:v>12.1</c:v>
                </c:pt>
                <c:pt idx="171">
                  <c:v>12.1</c:v>
                </c:pt>
                <c:pt idx="172">
                  <c:v>12.1</c:v>
                </c:pt>
                <c:pt idx="173">
                  <c:v>12.1</c:v>
                </c:pt>
                <c:pt idx="174">
                  <c:v>12.1</c:v>
                </c:pt>
                <c:pt idx="175">
                  <c:v>12.1</c:v>
                </c:pt>
                <c:pt idx="176">
                  <c:v>12.1</c:v>
                </c:pt>
                <c:pt idx="177">
                  <c:v>12.1</c:v>
                </c:pt>
                <c:pt idx="178">
                  <c:v>12.1</c:v>
                </c:pt>
                <c:pt idx="179">
                  <c:v>12.1</c:v>
                </c:pt>
                <c:pt idx="180">
                  <c:v>11.6</c:v>
                </c:pt>
                <c:pt idx="181">
                  <c:v>11.6</c:v>
                </c:pt>
                <c:pt idx="182">
                  <c:v>11.6</c:v>
                </c:pt>
                <c:pt idx="183">
                  <c:v>11.6</c:v>
                </c:pt>
                <c:pt idx="184">
                  <c:v>11.6</c:v>
                </c:pt>
                <c:pt idx="185">
                  <c:v>11.6</c:v>
                </c:pt>
                <c:pt idx="186">
                  <c:v>11.6</c:v>
                </c:pt>
                <c:pt idx="187">
                  <c:v>11.6</c:v>
                </c:pt>
                <c:pt idx="188">
                  <c:v>11.6</c:v>
                </c:pt>
                <c:pt idx="189">
                  <c:v>11.6</c:v>
                </c:pt>
                <c:pt idx="190">
                  <c:v>11.6</c:v>
                </c:pt>
                <c:pt idx="191">
                  <c:v>11.6</c:v>
                </c:pt>
                <c:pt idx="192">
                  <c:v>11.6</c:v>
                </c:pt>
                <c:pt idx="193">
                  <c:v>11.6</c:v>
                </c:pt>
                <c:pt idx="194">
                  <c:v>11.6</c:v>
                </c:pt>
                <c:pt idx="195">
                  <c:v>11.6</c:v>
                </c:pt>
                <c:pt idx="196">
                  <c:v>11.6</c:v>
                </c:pt>
                <c:pt idx="197">
                  <c:v>11.6</c:v>
                </c:pt>
                <c:pt idx="198">
                  <c:v>11.6</c:v>
                </c:pt>
                <c:pt idx="199">
                  <c:v>11.6</c:v>
                </c:pt>
                <c:pt idx="200">
                  <c:v>11.6</c:v>
                </c:pt>
                <c:pt idx="201">
                  <c:v>11.6</c:v>
                </c:pt>
                <c:pt idx="202">
                  <c:v>11.6</c:v>
                </c:pt>
                <c:pt idx="203">
                  <c:v>11.6</c:v>
                </c:pt>
                <c:pt idx="204">
                  <c:v>11.6</c:v>
                </c:pt>
                <c:pt idx="205">
                  <c:v>11.6</c:v>
                </c:pt>
                <c:pt idx="206">
                  <c:v>11.6</c:v>
                </c:pt>
                <c:pt idx="207">
                  <c:v>11.6</c:v>
                </c:pt>
                <c:pt idx="208">
                  <c:v>11.6</c:v>
                </c:pt>
                <c:pt idx="209">
                  <c:v>11.6</c:v>
                </c:pt>
                <c:pt idx="210">
                  <c:v>11.6</c:v>
                </c:pt>
                <c:pt idx="211">
                  <c:v>11.6</c:v>
                </c:pt>
                <c:pt idx="212">
                  <c:v>11.6</c:v>
                </c:pt>
                <c:pt idx="213">
                  <c:v>11.6</c:v>
                </c:pt>
                <c:pt idx="214">
                  <c:v>11.6</c:v>
                </c:pt>
                <c:pt idx="215">
                  <c:v>11.6</c:v>
                </c:pt>
                <c:pt idx="216">
                  <c:v>11.6</c:v>
                </c:pt>
                <c:pt idx="217">
                  <c:v>11.6</c:v>
                </c:pt>
                <c:pt idx="218">
                  <c:v>11.6</c:v>
                </c:pt>
                <c:pt idx="219">
                  <c:v>11.6</c:v>
                </c:pt>
                <c:pt idx="220">
                  <c:v>11.6</c:v>
                </c:pt>
                <c:pt idx="221">
                  <c:v>11.6</c:v>
                </c:pt>
                <c:pt idx="222">
                  <c:v>11.6</c:v>
                </c:pt>
                <c:pt idx="223">
                  <c:v>11.6</c:v>
                </c:pt>
                <c:pt idx="224">
                  <c:v>11.6</c:v>
                </c:pt>
                <c:pt idx="225">
                  <c:v>11.6</c:v>
                </c:pt>
                <c:pt idx="226">
                  <c:v>11.6</c:v>
                </c:pt>
                <c:pt idx="227">
                  <c:v>11.6</c:v>
                </c:pt>
                <c:pt idx="228">
                  <c:v>11.6</c:v>
                </c:pt>
                <c:pt idx="229">
                  <c:v>11.6</c:v>
                </c:pt>
                <c:pt idx="230">
                  <c:v>11.6</c:v>
                </c:pt>
                <c:pt idx="231">
                  <c:v>11.6</c:v>
                </c:pt>
                <c:pt idx="232">
                  <c:v>11.6</c:v>
                </c:pt>
                <c:pt idx="233">
                  <c:v>11.6</c:v>
                </c:pt>
                <c:pt idx="234">
                  <c:v>11.6</c:v>
                </c:pt>
                <c:pt idx="235">
                  <c:v>11.6</c:v>
                </c:pt>
                <c:pt idx="236">
                  <c:v>11.6</c:v>
                </c:pt>
                <c:pt idx="237">
                  <c:v>11.6</c:v>
                </c:pt>
                <c:pt idx="238">
                  <c:v>11.6</c:v>
                </c:pt>
                <c:pt idx="239">
                  <c:v>11.6</c:v>
                </c:pt>
                <c:pt idx="240">
                  <c:v>11.4</c:v>
                </c:pt>
                <c:pt idx="241">
                  <c:v>11.4</c:v>
                </c:pt>
                <c:pt idx="242">
                  <c:v>11.4</c:v>
                </c:pt>
                <c:pt idx="243">
                  <c:v>11.4</c:v>
                </c:pt>
                <c:pt idx="244">
                  <c:v>11.4</c:v>
                </c:pt>
                <c:pt idx="245">
                  <c:v>11.4</c:v>
                </c:pt>
                <c:pt idx="246">
                  <c:v>11.4</c:v>
                </c:pt>
                <c:pt idx="247">
                  <c:v>11.4</c:v>
                </c:pt>
                <c:pt idx="248">
                  <c:v>11.4</c:v>
                </c:pt>
                <c:pt idx="249">
                  <c:v>11.4</c:v>
                </c:pt>
                <c:pt idx="250">
                  <c:v>11.4</c:v>
                </c:pt>
                <c:pt idx="251">
                  <c:v>11.4</c:v>
                </c:pt>
                <c:pt idx="252">
                  <c:v>11.4</c:v>
                </c:pt>
                <c:pt idx="253">
                  <c:v>11.4</c:v>
                </c:pt>
                <c:pt idx="254">
                  <c:v>11.4</c:v>
                </c:pt>
                <c:pt idx="255">
                  <c:v>11.4</c:v>
                </c:pt>
                <c:pt idx="256">
                  <c:v>11.4</c:v>
                </c:pt>
                <c:pt idx="257">
                  <c:v>11.4</c:v>
                </c:pt>
                <c:pt idx="258">
                  <c:v>11.4</c:v>
                </c:pt>
                <c:pt idx="259">
                  <c:v>11.4</c:v>
                </c:pt>
                <c:pt idx="260">
                  <c:v>11.4</c:v>
                </c:pt>
                <c:pt idx="261">
                  <c:v>11.4</c:v>
                </c:pt>
                <c:pt idx="262">
                  <c:v>11.4</c:v>
                </c:pt>
                <c:pt idx="263">
                  <c:v>11.4</c:v>
                </c:pt>
                <c:pt idx="264">
                  <c:v>11.4</c:v>
                </c:pt>
                <c:pt idx="265">
                  <c:v>11.4</c:v>
                </c:pt>
                <c:pt idx="266">
                  <c:v>11.4</c:v>
                </c:pt>
                <c:pt idx="267">
                  <c:v>11.4</c:v>
                </c:pt>
                <c:pt idx="268">
                  <c:v>11.4</c:v>
                </c:pt>
                <c:pt idx="269">
                  <c:v>11.4</c:v>
                </c:pt>
                <c:pt idx="270">
                  <c:v>11.4</c:v>
                </c:pt>
                <c:pt idx="271">
                  <c:v>11.4</c:v>
                </c:pt>
                <c:pt idx="272">
                  <c:v>11.4</c:v>
                </c:pt>
                <c:pt idx="273">
                  <c:v>11.4</c:v>
                </c:pt>
                <c:pt idx="274">
                  <c:v>11.4</c:v>
                </c:pt>
                <c:pt idx="275">
                  <c:v>11.4</c:v>
                </c:pt>
                <c:pt idx="276">
                  <c:v>11.4</c:v>
                </c:pt>
                <c:pt idx="277">
                  <c:v>11.4</c:v>
                </c:pt>
                <c:pt idx="278">
                  <c:v>11.4</c:v>
                </c:pt>
                <c:pt idx="279">
                  <c:v>11.4</c:v>
                </c:pt>
                <c:pt idx="280">
                  <c:v>11.4</c:v>
                </c:pt>
                <c:pt idx="281">
                  <c:v>11.4</c:v>
                </c:pt>
                <c:pt idx="282">
                  <c:v>11.4</c:v>
                </c:pt>
                <c:pt idx="283">
                  <c:v>11.4</c:v>
                </c:pt>
                <c:pt idx="284">
                  <c:v>11.4</c:v>
                </c:pt>
                <c:pt idx="285">
                  <c:v>11.4</c:v>
                </c:pt>
                <c:pt idx="286">
                  <c:v>11.4</c:v>
                </c:pt>
                <c:pt idx="287">
                  <c:v>11.4</c:v>
                </c:pt>
                <c:pt idx="288">
                  <c:v>11.4</c:v>
                </c:pt>
                <c:pt idx="289">
                  <c:v>11.4</c:v>
                </c:pt>
                <c:pt idx="290">
                  <c:v>11.4</c:v>
                </c:pt>
                <c:pt idx="291">
                  <c:v>11.4</c:v>
                </c:pt>
                <c:pt idx="292">
                  <c:v>11.4</c:v>
                </c:pt>
                <c:pt idx="293">
                  <c:v>11.4</c:v>
                </c:pt>
                <c:pt idx="294">
                  <c:v>11.4</c:v>
                </c:pt>
                <c:pt idx="295">
                  <c:v>11.4</c:v>
                </c:pt>
                <c:pt idx="296">
                  <c:v>11.4</c:v>
                </c:pt>
                <c:pt idx="297">
                  <c:v>11.4</c:v>
                </c:pt>
                <c:pt idx="298">
                  <c:v>11.4</c:v>
                </c:pt>
                <c:pt idx="299">
                  <c:v>11.4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9.9</c:v>
                </c:pt>
                <c:pt idx="361">
                  <c:v>9.9</c:v>
                </c:pt>
                <c:pt idx="362">
                  <c:v>9.9</c:v>
                </c:pt>
                <c:pt idx="363">
                  <c:v>9.9</c:v>
                </c:pt>
                <c:pt idx="364">
                  <c:v>9.9</c:v>
                </c:pt>
                <c:pt idx="365">
                  <c:v>9.9</c:v>
                </c:pt>
                <c:pt idx="366">
                  <c:v>9.9</c:v>
                </c:pt>
                <c:pt idx="367">
                  <c:v>9.9</c:v>
                </c:pt>
                <c:pt idx="368">
                  <c:v>9.9</c:v>
                </c:pt>
                <c:pt idx="369">
                  <c:v>9.9</c:v>
                </c:pt>
                <c:pt idx="370">
                  <c:v>9.9</c:v>
                </c:pt>
                <c:pt idx="371">
                  <c:v>9.9</c:v>
                </c:pt>
                <c:pt idx="372">
                  <c:v>9.9</c:v>
                </c:pt>
                <c:pt idx="373">
                  <c:v>9.9</c:v>
                </c:pt>
                <c:pt idx="374">
                  <c:v>9.9</c:v>
                </c:pt>
                <c:pt idx="375">
                  <c:v>9.9</c:v>
                </c:pt>
                <c:pt idx="376">
                  <c:v>9.9</c:v>
                </c:pt>
                <c:pt idx="377">
                  <c:v>9.9</c:v>
                </c:pt>
                <c:pt idx="378">
                  <c:v>9.9</c:v>
                </c:pt>
                <c:pt idx="379">
                  <c:v>9.9</c:v>
                </c:pt>
                <c:pt idx="380">
                  <c:v>9.9</c:v>
                </c:pt>
                <c:pt idx="381">
                  <c:v>9.9</c:v>
                </c:pt>
                <c:pt idx="382">
                  <c:v>9.9</c:v>
                </c:pt>
                <c:pt idx="383">
                  <c:v>9.9</c:v>
                </c:pt>
                <c:pt idx="384">
                  <c:v>9.9</c:v>
                </c:pt>
                <c:pt idx="385">
                  <c:v>9.9</c:v>
                </c:pt>
                <c:pt idx="386">
                  <c:v>9.9</c:v>
                </c:pt>
                <c:pt idx="387">
                  <c:v>9.9</c:v>
                </c:pt>
                <c:pt idx="388">
                  <c:v>9.9</c:v>
                </c:pt>
                <c:pt idx="389">
                  <c:v>9.9</c:v>
                </c:pt>
                <c:pt idx="390">
                  <c:v>9.9</c:v>
                </c:pt>
                <c:pt idx="391">
                  <c:v>9.9</c:v>
                </c:pt>
                <c:pt idx="392">
                  <c:v>9.9</c:v>
                </c:pt>
                <c:pt idx="393">
                  <c:v>9.9</c:v>
                </c:pt>
                <c:pt idx="394">
                  <c:v>9.9</c:v>
                </c:pt>
                <c:pt idx="395">
                  <c:v>9.9</c:v>
                </c:pt>
                <c:pt idx="396">
                  <c:v>9.9</c:v>
                </c:pt>
                <c:pt idx="397">
                  <c:v>9.9</c:v>
                </c:pt>
                <c:pt idx="398">
                  <c:v>9.9</c:v>
                </c:pt>
                <c:pt idx="399">
                  <c:v>9.9</c:v>
                </c:pt>
                <c:pt idx="400">
                  <c:v>9.9</c:v>
                </c:pt>
                <c:pt idx="401">
                  <c:v>9.9</c:v>
                </c:pt>
                <c:pt idx="402">
                  <c:v>9.9</c:v>
                </c:pt>
                <c:pt idx="403">
                  <c:v>9.9</c:v>
                </c:pt>
                <c:pt idx="404">
                  <c:v>9.9</c:v>
                </c:pt>
                <c:pt idx="405">
                  <c:v>9.9</c:v>
                </c:pt>
                <c:pt idx="406">
                  <c:v>9.9</c:v>
                </c:pt>
                <c:pt idx="407">
                  <c:v>9.9</c:v>
                </c:pt>
                <c:pt idx="408">
                  <c:v>9.9</c:v>
                </c:pt>
                <c:pt idx="409">
                  <c:v>9.9</c:v>
                </c:pt>
                <c:pt idx="410">
                  <c:v>9.9</c:v>
                </c:pt>
                <c:pt idx="411">
                  <c:v>9.9</c:v>
                </c:pt>
                <c:pt idx="412">
                  <c:v>9.9</c:v>
                </c:pt>
                <c:pt idx="413">
                  <c:v>9.9</c:v>
                </c:pt>
                <c:pt idx="414">
                  <c:v>9.9</c:v>
                </c:pt>
                <c:pt idx="415">
                  <c:v>9.9</c:v>
                </c:pt>
                <c:pt idx="416">
                  <c:v>9.9</c:v>
                </c:pt>
                <c:pt idx="417">
                  <c:v>9.9</c:v>
                </c:pt>
                <c:pt idx="418">
                  <c:v>9.9</c:v>
                </c:pt>
                <c:pt idx="419">
                  <c:v>9.9</c:v>
                </c:pt>
                <c:pt idx="420">
                  <c:v>9.1</c:v>
                </c:pt>
                <c:pt idx="421">
                  <c:v>9.1</c:v>
                </c:pt>
                <c:pt idx="422">
                  <c:v>9.1</c:v>
                </c:pt>
                <c:pt idx="423">
                  <c:v>9.1</c:v>
                </c:pt>
                <c:pt idx="424">
                  <c:v>9.1</c:v>
                </c:pt>
                <c:pt idx="425">
                  <c:v>9.1</c:v>
                </c:pt>
                <c:pt idx="426">
                  <c:v>9.1</c:v>
                </c:pt>
                <c:pt idx="427">
                  <c:v>9.1</c:v>
                </c:pt>
                <c:pt idx="428">
                  <c:v>9.1</c:v>
                </c:pt>
                <c:pt idx="429">
                  <c:v>9.1</c:v>
                </c:pt>
                <c:pt idx="430">
                  <c:v>9.1</c:v>
                </c:pt>
                <c:pt idx="431">
                  <c:v>9.1</c:v>
                </c:pt>
                <c:pt idx="432">
                  <c:v>9.1</c:v>
                </c:pt>
                <c:pt idx="433">
                  <c:v>9.1</c:v>
                </c:pt>
                <c:pt idx="434">
                  <c:v>9.1</c:v>
                </c:pt>
                <c:pt idx="435">
                  <c:v>9.1</c:v>
                </c:pt>
                <c:pt idx="436">
                  <c:v>9.1</c:v>
                </c:pt>
                <c:pt idx="437">
                  <c:v>9.1</c:v>
                </c:pt>
                <c:pt idx="438">
                  <c:v>9.1</c:v>
                </c:pt>
                <c:pt idx="439">
                  <c:v>9.1</c:v>
                </c:pt>
                <c:pt idx="440">
                  <c:v>9.1</c:v>
                </c:pt>
                <c:pt idx="441">
                  <c:v>9.1</c:v>
                </c:pt>
                <c:pt idx="442">
                  <c:v>9.1</c:v>
                </c:pt>
                <c:pt idx="443">
                  <c:v>9.1</c:v>
                </c:pt>
                <c:pt idx="444">
                  <c:v>9.1</c:v>
                </c:pt>
                <c:pt idx="445">
                  <c:v>9.1</c:v>
                </c:pt>
                <c:pt idx="446">
                  <c:v>9.1</c:v>
                </c:pt>
                <c:pt idx="447">
                  <c:v>9.1</c:v>
                </c:pt>
                <c:pt idx="448">
                  <c:v>9.1</c:v>
                </c:pt>
                <c:pt idx="449">
                  <c:v>9.1</c:v>
                </c:pt>
                <c:pt idx="450">
                  <c:v>9.1</c:v>
                </c:pt>
                <c:pt idx="451">
                  <c:v>9.1</c:v>
                </c:pt>
                <c:pt idx="452">
                  <c:v>9.1</c:v>
                </c:pt>
                <c:pt idx="453">
                  <c:v>9.1</c:v>
                </c:pt>
                <c:pt idx="454">
                  <c:v>9.1</c:v>
                </c:pt>
                <c:pt idx="455">
                  <c:v>9.1</c:v>
                </c:pt>
                <c:pt idx="456">
                  <c:v>9.1</c:v>
                </c:pt>
                <c:pt idx="457">
                  <c:v>9.1</c:v>
                </c:pt>
                <c:pt idx="458">
                  <c:v>9.1</c:v>
                </c:pt>
                <c:pt idx="459">
                  <c:v>9.1</c:v>
                </c:pt>
                <c:pt idx="460">
                  <c:v>9.1</c:v>
                </c:pt>
                <c:pt idx="461">
                  <c:v>9.1</c:v>
                </c:pt>
                <c:pt idx="462">
                  <c:v>9.1</c:v>
                </c:pt>
                <c:pt idx="463">
                  <c:v>9.1</c:v>
                </c:pt>
                <c:pt idx="464">
                  <c:v>9.1</c:v>
                </c:pt>
                <c:pt idx="465">
                  <c:v>9.1</c:v>
                </c:pt>
                <c:pt idx="466">
                  <c:v>9.1</c:v>
                </c:pt>
                <c:pt idx="467">
                  <c:v>9.1</c:v>
                </c:pt>
                <c:pt idx="468">
                  <c:v>9.1</c:v>
                </c:pt>
                <c:pt idx="469">
                  <c:v>9.1</c:v>
                </c:pt>
                <c:pt idx="470">
                  <c:v>9.1</c:v>
                </c:pt>
                <c:pt idx="471">
                  <c:v>9.1</c:v>
                </c:pt>
                <c:pt idx="472">
                  <c:v>9.1</c:v>
                </c:pt>
                <c:pt idx="473">
                  <c:v>9.1</c:v>
                </c:pt>
                <c:pt idx="474">
                  <c:v>9.1</c:v>
                </c:pt>
                <c:pt idx="475">
                  <c:v>9.1</c:v>
                </c:pt>
                <c:pt idx="476">
                  <c:v>9.1</c:v>
                </c:pt>
                <c:pt idx="477">
                  <c:v>9.1</c:v>
                </c:pt>
                <c:pt idx="478">
                  <c:v>9.1</c:v>
                </c:pt>
                <c:pt idx="479">
                  <c:v>9.1</c:v>
                </c:pt>
                <c:pt idx="480">
                  <c:v>8.9</c:v>
                </c:pt>
                <c:pt idx="481">
                  <c:v>8.9</c:v>
                </c:pt>
                <c:pt idx="482">
                  <c:v>8.9</c:v>
                </c:pt>
                <c:pt idx="483">
                  <c:v>8.9</c:v>
                </c:pt>
                <c:pt idx="484">
                  <c:v>8.9</c:v>
                </c:pt>
                <c:pt idx="485">
                  <c:v>8.9</c:v>
                </c:pt>
                <c:pt idx="486">
                  <c:v>8.9</c:v>
                </c:pt>
                <c:pt idx="487">
                  <c:v>8.9</c:v>
                </c:pt>
                <c:pt idx="488">
                  <c:v>8.9</c:v>
                </c:pt>
                <c:pt idx="489">
                  <c:v>8.9</c:v>
                </c:pt>
                <c:pt idx="490">
                  <c:v>8.9</c:v>
                </c:pt>
                <c:pt idx="491">
                  <c:v>8.9</c:v>
                </c:pt>
                <c:pt idx="492">
                  <c:v>8.9</c:v>
                </c:pt>
                <c:pt idx="493">
                  <c:v>8.9</c:v>
                </c:pt>
                <c:pt idx="494">
                  <c:v>8.9</c:v>
                </c:pt>
                <c:pt idx="495">
                  <c:v>8.9</c:v>
                </c:pt>
                <c:pt idx="496">
                  <c:v>8.9</c:v>
                </c:pt>
                <c:pt idx="497">
                  <c:v>8.9</c:v>
                </c:pt>
                <c:pt idx="498">
                  <c:v>8.9</c:v>
                </c:pt>
                <c:pt idx="499">
                  <c:v>8.9</c:v>
                </c:pt>
                <c:pt idx="500">
                  <c:v>8.9</c:v>
                </c:pt>
                <c:pt idx="501">
                  <c:v>8.9</c:v>
                </c:pt>
                <c:pt idx="502">
                  <c:v>8.9</c:v>
                </c:pt>
                <c:pt idx="503">
                  <c:v>8.9</c:v>
                </c:pt>
                <c:pt idx="504">
                  <c:v>8.9</c:v>
                </c:pt>
                <c:pt idx="505">
                  <c:v>8.9</c:v>
                </c:pt>
                <c:pt idx="506">
                  <c:v>8.9</c:v>
                </c:pt>
                <c:pt idx="507">
                  <c:v>8.9</c:v>
                </c:pt>
                <c:pt idx="508">
                  <c:v>8.9</c:v>
                </c:pt>
                <c:pt idx="509">
                  <c:v>8.9</c:v>
                </c:pt>
                <c:pt idx="510">
                  <c:v>8.9</c:v>
                </c:pt>
                <c:pt idx="511">
                  <c:v>8.9</c:v>
                </c:pt>
                <c:pt idx="512">
                  <c:v>8.9</c:v>
                </c:pt>
                <c:pt idx="513">
                  <c:v>8.9</c:v>
                </c:pt>
                <c:pt idx="514">
                  <c:v>8.9</c:v>
                </c:pt>
                <c:pt idx="515">
                  <c:v>8.9</c:v>
                </c:pt>
                <c:pt idx="516">
                  <c:v>8.9</c:v>
                </c:pt>
                <c:pt idx="517">
                  <c:v>8.9</c:v>
                </c:pt>
                <c:pt idx="518">
                  <c:v>8.9</c:v>
                </c:pt>
                <c:pt idx="519">
                  <c:v>8.9</c:v>
                </c:pt>
                <c:pt idx="520">
                  <c:v>8.9</c:v>
                </c:pt>
                <c:pt idx="521">
                  <c:v>8.9</c:v>
                </c:pt>
                <c:pt idx="522">
                  <c:v>8.9</c:v>
                </c:pt>
                <c:pt idx="523">
                  <c:v>8.9</c:v>
                </c:pt>
                <c:pt idx="524">
                  <c:v>8.9</c:v>
                </c:pt>
                <c:pt idx="525">
                  <c:v>8.9</c:v>
                </c:pt>
                <c:pt idx="526">
                  <c:v>8.9</c:v>
                </c:pt>
                <c:pt idx="527">
                  <c:v>8.9</c:v>
                </c:pt>
                <c:pt idx="528">
                  <c:v>8.9</c:v>
                </c:pt>
                <c:pt idx="529">
                  <c:v>8.9</c:v>
                </c:pt>
                <c:pt idx="530">
                  <c:v>8.9</c:v>
                </c:pt>
                <c:pt idx="531">
                  <c:v>8.9</c:v>
                </c:pt>
                <c:pt idx="532">
                  <c:v>8.9</c:v>
                </c:pt>
                <c:pt idx="533">
                  <c:v>8.9</c:v>
                </c:pt>
                <c:pt idx="534">
                  <c:v>8.9</c:v>
                </c:pt>
                <c:pt idx="535">
                  <c:v>8.9</c:v>
                </c:pt>
                <c:pt idx="536">
                  <c:v>8.9</c:v>
                </c:pt>
                <c:pt idx="537">
                  <c:v>8.9</c:v>
                </c:pt>
                <c:pt idx="538">
                  <c:v>8.9</c:v>
                </c:pt>
                <c:pt idx="539">
                  <c:v>8.9</c:v>
                </c:pt>
                <c:pt idx="540">
                  <c:v>9.1</c:v>
                </c:pt>
                <c:pt idx="541">
                  <c:v>9.1</c:v>
                </c:pt>
                <c:pt idx="542">
                  <c:v>9.1</c:v>
                </c:pt>
                <c:pt idx="543">
                  <c:v>9.1</c:v>
                </c:pt>
                <c:pt idx="544">
                  <c:v>9.1</c:v>
                </c:pt>
                <c:pt idx="545">
                  <c:v>9.1</c:v>
                </c:pt>
                <c:pt idx="546">
                  <c:v>9.1</c:v>
                </c:pt>
                <c:pt idx="547">
                  <c:v>9.1</c:v>
                </c:pt>
                <c:pt idx="548">
                  <c:v>9.1</c:v>
                </c:pt>
                <c:pt idx="549">
                  <c:v>9.1</c:v>
                </c:pt>
                <c:pt idx="550">
                  <c:v>9.1</c:v>
                </c:pt>
                <c:pt idx="551">
                  <c:v>9.1</c:v>
                </c:pt>
                <c:pt idx="552">
                  <c:v>9.1</c:v>
                </c:pt>
                <c:pt idx="553">
                  <c:v>9.1</c:v>
                </c:pt>
                <c:pt idx="554">
                  <c:v>9.1</c:v>
                </c:pt>
                <c:pt idx="555">
                  <c:v>9.1</c:v>
                </c:pt>
                <c:pt idx="556">
                  <c:v>9.1</c:v>
                </c:pt>
                <c:pt idx="557">
                  <c:v>9.1</c:v>
                </c:pt>
                <c:pt idx="558">
                  <c:v>9.1</c:v>
                </c:pt>
                <c:pt idx="559">
                  <c:v>9.1</c:v>
                </c:pt>
                <c:pt idx="560">
                  <c:v>9.1</c:v>
                </c:pt>
                <c:pt idx="561">
                  <c:v>9.1</c:v>
                </c:pt>
                <c:pt idx="562">
                  <c:v>9.1</c:v>
                </c:pt>
                <c:pt idx="563">
                  <c:v>9.1</c:v>
                </c:pt>
                <c:pt idx="564">
                  <c:v>9.1</c:v>
                </c:pt>
                <c:pt idx="565">
                  <c:v>9.1</c:v>
                </c:pt>
                <c:pt idx="566">
                  <c:v>9.1</c:v>
                </c:pt>
                <c:pt idx="567">
                  <c:v>9.1</c:v>
                </c:pt>
                <c:pt idx="568">
                  <c:v>9.1</c:v>
                </c:pt>
                <c:pt idx="569">
                  <c:v>9.1</c:v>
                </c:pt>
                <c:pt idx="570">
                  <c:v>9.1</c:v>
                </c:pt>
                <c:pt idx="571">
                  <c:v>9.1</c:v>
                </c:pt>
                <c:pt idx="572">
                  <c:v>9.1</c:v>
                </c:pt>
                <c:pt idx="573">
                  <c:v>9.1</c:v>
                </c:pt>
                <c:pt idx="574">
                  <c:v>9.1</c:v>
                </c:pt>
                <c:pt idx="575">
                  <c:v>9.1</c:v>
                </c:pt>
                <c:pt idx="576">
                  <c:v>9.1</c:v>
                </c:pt>
                <c:pt idx="577">
                  <c:v>9.1</c:v>
                </c:pt>
                <c:pt idx="578">
                  <c:v>9.1</c:v>
                </c:pt>
                <c:pt idx="579">
                  <c:v>9.1</c:v>
                </c:pt>
                <c:pt idx="580">
                  <c:v>9.1</c:v>
                </c:pt>
                <c:pt idx="581">
                  <c:v>9.1</c:v>
                </c:pt>
                <c:pt idx="582">
                  <c:v>9.1</c:v>
                </c:pt>
                <c:pt idx="583">
                  <c:v>9.1</c:v>
                </c:pt>
                <c:pt idx="584">
                  <c:v>9.1</c:v>
                </c:pt>
                <c:pt idx="585">
                  <c:v>9.1</c:v>
                </c:pt>
                <c:pt idx="586">
                  <c:v>9.1</c:v>
                </c:pt>
                <c:pt idx="587">
                  <c:v>9.1</c:v>
                </c:pt>
                <c:pt idx="588">
                  <c:v>9.1</c:v>
                </c:pt>
                <c:pt idx="589">
                  <c:v>9.1</c:v>
                </c:pt>
                <c:pt idx="590">
                  <c:v>9.1</c:v>
                </c:pt>
                <c:pt idx="591">
                  <c:v>9.1</c:v>
                </c:pt>
                <c:pt idx="592">
                  <c:v>9.1</c:v>
                </c:pt>
                <c:pt idx="593">
                  <c:v>9.1</c:v>
                </c:pt>
                <c:pt idx="594">
                  <c:v>9.1</c:v>
                </c:pt>
                <c:pt idx="595">
                  <c:v>9.1</c:v>
                </c:pt>
                <c:pt idx="596">
                  <c:v>9.1</c:v>
                </c:pt>
                <c:pt idx="597">
                  <c:v>9.1</c:v>
                </c:pt>
                <c:pt idx="598">
                  <c:v>9.1</c:v>
                </c:pt>
                <c:pt idx="599">
                  <c:v>9.1</c:v>
                </c:pt>
                <c:pt idx="600">
                  <c:v>11.5</c:v>
                </c:pt>
                <c:pt idx="601">
                  <c:v>11.5</c:v>
                </c:pt>
                <c:pt idx="602">
                  <c:v>11.5</c:v>
                </c:pt>
                <c:pt idx="603">
                  <c:v>11.5</c:v>
                </c:pt>
                <c:pt idx="604">
                  <c:v>11.5</c:v>
                </c:pt>
                <c:pt idx="605">
                  <c:v>11.5</c:v>
                </c:pt>
                <c:pt idx="606">
                  <c:v>11.5</c:v>
                </c:pt>
                <c:pt idx="607">
                  <c:v>11.5</c:v>
                </c:pt>
                <c:pt idx="608">
                  <c:v>11.5</c:v>
                </c:pt>
                <c:pt idx="609">
                  <c:v>11.5</c:v>
                </c:pt>
                <c:pt idx="610">
                  <c:v>11.5</c:v>
                </c:pt>
                <c:pt idx="611">
                  <c:v>11.5</c:v>
                </c:pt>
                <c:pt idx="612">
                  <c:v>11.5</c:v>
                </c:pt>
                <c:pt idx="613">
                  <c:v>11.5</c:v>
                </c:pt>
                <c:pt idx="614">
                  <c:v>11.5</c:v>
                </c:pt>
                <c:pt idx="615">
                  <c:v>11.5</c:v>
                </c:pt>
                <c:pt idx="616">
                  <c:v>11.5</c:v>
                </c:pt>
                <c:pt idx="617">
                  <c:v>11.5</c:v>
                </c:pt>
                <c:pt idx="618">
                  <c:v>11.5</c:v>
                </c:pt>
                <c:pt idx="619">
                  <c:v>11.5</c:v>
                </c:pt>
                <c:pt idx="620">
                  <c:v>11.5</c:v>
                </c:pt>
                <c:pt idx="621">
                  <c:v>11.5</c:v>
                </c:pt>
                <c:pt idx="622">
                  <c:v>11.5</c:v>
                </c:pt>
                <c:pt idx="623">
                  <c:v>11.5</c:v>
                </c:pt>
                <c:pt idx="624">
                  <c:v>11.5</c:v>
                </c:pt>
                <c:pt idx="625">
                  <c:v>11.5</c:v>
                </c:pt>
                <c:pt idx="626">
                  <c:v>11.5</c:v>
                </c:pt>
                <c:pt idx="627">
                  <c:v>11.5</c:v>
                </c:pt>
                <c:pt idx="628">
                  <c:v>11.5</c:v>
                </c:pt>
                <c:pt idx="629">
                  <c:v>11.5</c:v>
                </c:pt>
                <c:pt idx="630">
                  <c:v>11.5</c:v>
                </c:pt>
                <c:pt idx="631">
                  <c:v>11.5</c:v>
                </c:pt>
                <c:pt idx="632">
                  <c:v>11.5</c:v>
                </c:pt>
                <c:pt idx="633">
                  <c:v>11.5</c:v>
                </c:pt>
                <c:pt idx="634">
                  <c:v>11.5</c:v>
                </c:pt>
                <c:pt idx="635">
                  <c:v>11.5</c:v>
                </c:pt>
                <c:pt idx="636">
                  <c:v>11.5</c:v>
                </c:pt>
                <c:pt idx="637">
                  <c:v>11.5</c:v>
                </c:pt>
                <c:pt idx="638">
                  <c:v>11.5</c:v>
                </c:pt>
                <c:pt idx="639">
                  <c:v>11.5</c:v>
                </c:pt>
                <c:pt idx="640">
                  <c:v>11.5</c:v>
                </c:pt>
                <c:pt idx="641">
                  <c:v>11.5</c:v>
                </c:pt>
                <c:pt idx="642">
                  <c:v>11.5</c:v>
                </c:pt>
                <c:pt idx="643">
                  <c:v>11.5</c:v>
                </c:pt>
                <c:pt idx="644">
                  <c:v>11.5</c:v>
                </c:pt>
                <c:pt idx="645">
                  <c:v>11.5</c:v>
                </c:pt>
                <c:pt idx="646">
                  <c:v>11.5</c:v>
                </c:pt>
                <c:pt idx="647">
                  <c:v>11.5</c:v>
                </c:pt>
                <c:pt idx="648">
                  <c:v>11.5</c:v>
                </c:pt>
                <c:pt idx="649">
                  <c:v>11.5</c:v>
                </c:pt>
                <c:pt idx="650">
                  <c:v>11.5</c:v>
                </c:pt>
                <c:pt idx="651">
                  <c:v>11.5</c:v>
                </c:pt>
                <c:pt idx="652">
                  <c:v>11.5</c:v>
                </c:pt>
                <c:pt idx="653">
                  <c:v>11.5</c:v>
                </c:pt>
                <c:pt idx="654">
                  <c:v>11.5</c:v>
                </c:pt>
                <c:pt idx="655">
                  <c:v>11.5</c:v>
                </c:pt>
                <c:pt idx="656">
                  <c:v>11.5</c:v>
                </c:pt>
                <c:pt idx="657">
                  <c:v>11.5</c:v>
                </c:pt>
                <c:pt idx="658">
                  <c:v>11.5</c:v>
                </c:pt>
                <c:pt idx="659">
                  <c:v>11.5</c:v>
                </c:pt>
                <c:pt idx="660">
                  <c:v>13.2</c:v>
                </c:pt>
                <c:pt idx="661">
                  <c:v>13.2</c:v>
                </c:pt>
                <c:pt idx="662">
                  <c:v>13.2</c:v>
                </c:pt>
                <c:pt idx="663">
                  <c:v>13.2</c:v>
                </c:pt>
                <c:pt idx="664">
                  <c:v>13.2</c:v>
                </c:pt>
                <c:pt idx="665">
                  <c:v>13.2</c:v>
                </c:pt>
                <c:pt idx="666">
                  <c:v>13.2</c:v>
                </c:pt>
                <c:pt idx="667">
                  <c:v>13.2</c:v>
                </c:pt>
                <c:pt idx="668">
                  <c:v>13.2</c:v>
                </c:pt>
                <c:pt idx="669">
                  <c:v>13.2</c:v>
                </c:pt>
                <c:pt idx="670">
                  <c:v>13.2</c:v>
                </c:pt>
                <c:pt idx="671">
                  <c:v>13.2</c:v>
                </c:pt>
                <c:pt idx="672">
                  <c:v>13.2</c:v>
                </c:pt>
                <c:pt idx="673">
                  <c:v>13.2</c:v>
                </c:pt>
                <c:pt idx="674">
                  <c:v>13.2</c:v>
                </c:pt>
                <c:pt idx="675">
                  <c:v>13.2</c:v>
                </c:pt>
                <c:pt idx="676">
                  <c:v>13.2</c:v>
                </c:pt>
                <c:pt idx="677">
                  <c:v>13.2</c:v>
                </c:pt>
                <c:pt idx="678">
                  <c:v>13.2</c:v>
                </c:pt>
                <c:pt idx="679">
                  <c:v>13.2</c:v>
                </c:pt>
                <c:pt idx="680">
                  <c:v>13.2</c:v>
                </c:pt>
                <c:pt idx="681">
                  <c:v>13.2</c:v>
                </c:pt>
                <c:pt idx="682">
                  <c:v>13.2</c:v>
                </c:pt>
                <c:pt idx="683">
                  <c:v>13.2</c:v>
                </c:pt>
                <c:pt idx="684">
                  <c:v>13.2</c:v>
                </c:pt>
                <c:pt idx="685">
                  <c:v>13.2</c:v>
                </c:pt>
                <c:pt idx="686">
                  <c:v>13.2</c:v>
                </c:pt>
                <c:pt idx="687">
                  <c:v>13.2</c:v>
                </c:pt>
                <c:pt idx="688">
                  <c:v>13.2</c:v>
                </c:pt>
                <c:pt idx="689">
                  <c:v>13.2</c:v>
                </c:pt>
                <c:pt idx="690">
                  <c:v>13.2</c:v>
                </c:pt>
                <c:pt idx="691">
                  <c:v>13.2</c:v>
                </c:pt>
                <c:pt idx="692">
                  <c:v>13.2</c:v>
                </c:pt>
                <c:pt idx="693">
                  <c:v>13.2</c:v>
                </c:pt>
                <c:pt idx="694">
                  <c:v>13.2</c:v>
                </c:pt>
                <c:pt idx="695">
                  <c:v>13.2</c:v>
                </c:pt>
                <c:pt idx="696">
                  <c:v>13.2</c:v>
                </c:pt>
                <c:pt idx="697">
                  <c:v>13.2</c:v>
                </c:pt>
                <c:pt idx="698">
                  <c:v>13.2</c:v>
                </c:pt>
                <c:pt idx="699">
                  <c:v>13.2</c:v>
                </c:pt>
                <c:pt idx="700">
                  <c:v>13.2</c:v>
                </c:pt>
                <c:pt idx="701">
                  <c:v>13.2</c:v>
                </c:pt>
                <c:pt idx="702">
                  <c:v>13.2</c:v>
                </c:pt>
                <c:pt idx="703">
                  <c:v>13.2</c:v>
                </c:pt>
                <c:pt idx="704">
                  <c:v>13.2</c:v>
                </c:pt>
                <c:pt idx="705">
                  <c:v>13.2</c:v>
                </c:pt>
                <c:pt idx="706">
                  <c:v>13.2</c:v>
                </c:pt>
                <c:pt idx="707">
                  <c:v>13.2</c:v>
                </c:pt>
                <c:pt idx="708">
                  <c:v>13.2</c:v>
                </c:pt>
                <c:pt idx="709">
                  <c:v>13.2</c:v>
                </c:pt>
                <c:pt idx="710">
                  <c:v>13.2</c:v>
                </c:pt>
                <c:pt idx="711">
                  <c:v>13.2</c:v>
                </c:pt>
                <c:pt idx="712">
                  <c:v>13.2</c:v>
                </c:pt>
                <c:pt idx="713">
                  <c:v>13.2</c:v>
                </c:pt>
                <c:pt idx="714">
                  <c:v>13.2</c:v>
                </c:pt>
                <c:pt idx="715">
                  <c:v>13.2</c:v>
                </c:pt>
                <c:pt idx="716">
                  <c:v>13.2</c:v>
                </c:pt>
                <c:pt idx="717">
                  <c:v>13.2</c:v>
                </c:pt>
                <c:pt idx="718">
                  <c:v>13.2</c:v>
                </c:pt>
                <c:pt idx="719">
                  <c:v>13.2</c:v>
                </c:pt>
                <c:pt idx="720">
                  <c:v>14.9</c:v>
                </c:pt>
                <c:pt idx="721">
                  <c:v>14.9</c:v>
                </c:pt>
                <c:pt idx="722">
                  <c:v>14.9</c:v>
                </c:pt>
                <c:pt idx="723">
                  <c:v>14.9</c:v>
                </c:pt>
                <c:pt idx="724">
                  <c:v>14.9</c:v>
                </c:pt>
                <c:pt idx="725">
                  <c:v>14.9</c:v>
                </c:pt>
                <c:pt idx="726">
                  <c:v>14.9</c:v>
                </c:pt>
                <c:pt idx="727">
                  <c:v>14.9</c:v>
                </c:pt>
                <c:pt idx="728">
                  <c:v>14.9</c:v>
                </c:pt>
                <c:pt idx="729">
                  <c:v>14.9</c:v>
                </c:pt>
                <c:pt idx="730">
                  <c:v>14.9</c:v>
                </c:pt>
                <c:pt idx="731">
                  <c:v>14.9</c:v>
                </c:pt>
                <c:pt idx="732">
                  <c:v>14.9</c:v>
                </c:pt>
                <c:pt idx="733">
                  <c:v>14.9</c:v>
                </c:pt>
                <c:pt idx="734">
                  <c:v>14.9</c:v>
                </c:pt>
                <c:pt idx="735">
                  <c:v>14.9</c:v>
                </c:pt>
                <c:pt idx="736">
                  <c:v>14.9</c:v>
                </c:pt>
                <c:pt idx="737">
                  <c:v>14.9</c:v>
                </c:pt>
                <c:pt idx="738">
                  <c:v>14.9</c:v>
                </c:pt>
                <c:pt idx="739">
                  <c:v>14.9</c:v>
                </c:pt>
                <c:pt idx="740">
                  <c:v>14.9</c:v>
                </c:pt>
                <c:pt idx="741">
                  <c:v>14.9</c:v>
                </c:pt>
                <c:pt idx="742">
                  <c:v>14.9</c:v>
                </c:pt>
                <c:pt idx="743">
                  <c:v>14.9</c:v>
                </c:pt>
                <c:pt idx="744">
                  <c:v>14.9</c:v>
                </c:pt>
                <c:pt idx="745">
                  <c:v>14.9</c:v>
                </c:pt>
                <c:pt idx="746">
                  <c:v>14.9</c:v>
                </c:pt>
                <c:pt idx="747">
                  <c:v>14.9</c:v>
                </c:pt>
                <c:pt idx="748">
                  <c:v>14.9</c:v>
                </c:pt>
                <c:pt idx="749">
                  <c:v>14.9</c:v>
                </c:pt>
                <c:pt idx="750">
                  <c:v>14.9</c:v>
                </c:pt>
                <c:pt idx="751">
                  <c:v>14.9</c:v>
                </c:pt>
                <c:pt idx="752">
                  <c:v>14.9</c:v>
                </c:pt>
                <c:pt idx="753">
                  <c:v>14.9</c:v>
                </c:pt>
                <c:pt idx="754">
                  <c:v>14.9</c:v>
                </c:pt>
                <c:pt idx="755">
                  <c:v>14.9</c:v>
                </c:pt>
                <c:pt idx="756">
                  <c:v>14.9</c:v>
                </c:pt>
                <c:pt idx="757">
                  <c:v>14.9</c:v>
                </c:pt>
                <c:pt idx="758">
                  <c:v>14.9</c:v>
                </c:pt>
                <c:pt idx="759">
                  <c:v>14.9</c:v>
                </c:pt>
                <c:pt idx="760">
                  <c:v>14.9</c:v>
                </c:pt>
                <c:pt idx="761">
                  <c:v>14.9</c:v>
                </c:pt>
                <c:pt idx="762">
                  <c:v>14.9</c:v>
                </c:pt>
                <c:pt idx="763">
                  <c:v>14.9</c:v>
                </c:pt>
                <c:pt idx="764">
                  <c:v>14.9</c:v>
                </c:pt>
                <c:pt idx="765">
                  <c:v>14.9</c:v>
                </c:pt>
                <c:pt idx="766">
                  <c:v>14.9</c:v>
                </c:pt>
                <c:pt idx="767">
                  <c:v>14.9</c:v>
                </c:pt>
                <c:pt idx="768">
                  <c:v>14.9</c:v>
                </c:pt>
                <c:pt idx="769">
                  <c:v>14.9</c:v>
                </c:pt>
                <c:pt idx="770">
                  <c:v>14.9</c:v>
                </c:pt>
                <c:pt idx="771">
                  <c:v>14.9</c:v>
                </c:pt>
                <c:pt idx="772">
                  <c:v>14.9</c:v>
                </c:pt>
                <c:pt idx="773">
                  <c:v>14.9</c:v>
                </c:pt>
                <c:pt idx="774">
                  <c:v>14.9</c:v>
                </c:pt>
                <c:pt idx="775">
                  <c:v>14.9</c:v>
                </c:pt>
                <c:pt idx="776">
                  <c:v>14.9</c:v>
                </c:pt>
                <c:pt idx="777">
                  <c:v>14.9</c:v>
                </c:pt>
                <c:pt idx="778">
                  <c:v>14.9</c:v>
                </c:pt>
                <c:pt idx="779">
                  <c:v>14.9</c:v>
                </c:pt>
                <c:pt idx="780">
                  <c:v>16.899999999999999</c:v>
                </c:pt>
                <c:pt idx="781">
                  <c:v>16.899999999999999</c:v>
                </c:pt>
                <c:pt idx="782">
                  <c:v>16.899999999999999</c:v>
                </c:pt>
                <c:pt idx="783">
                  <c:v>16.899999999999999</c:v>
                </c:pt>
                <c:pt idx="784">
                  <c:v>16.899999999999999</c:v>
                </c:pt>
                <c:pt idx="785">
                  <c:v>16.899999999999999</c:v>
                </c:pt>
                <c:pt idx="786">
                  <c:v>16.899999999999999</c:v>
                </c:pt>
                <c:pt idx="787">
                  <c:v>16.899999999999999</c:v>
                </c:pt>
                <c:pt idx="788">
                  <c:v>16.899999999999999</c:v>
                </c:pt>
                <c:pt idx="789">
                  <c:v>16.899999999999999</c:v>
                </c:pt>
                <c:pt idx="790">
                  <c:v>16.899999999999999</c:v>
                </c:pt>
                <c:pt idx="791">
                  <c:v>16.899999999999999</c:v>
                </c:pt>
                <c:pt idx="792">
                  <c:v>16.899999999999999</c:v>
                </c:pt>
                <c:pt idx="793">
                  <c:v>16.899999999999999</c:v>
                </c:pt>
                <c:pt idx="794">
                  <c:v>16.899999999999999</c:v>
                </c:pt>
                <c:pt idx="795">
                  <c:v>16.899999999999999</c:v>
                </c:pt>
                <c:pt idx="796">
                  <c:v>16.899999999999999</c:v>
                </c:pt>
                <c:pt idx="797">
                  <c:v>16.899999999999999</c:v>
                </c:pt>
                <c:pt idx="798">
                  <c:v>16.899999999999999</c:v>
                </c:pt>
                <c:pt idx="799">
                  <c:v>16.899999999999999</c:v>
                </c:pt>
                <c:pt idx="800">
                  <c:v>16.899999999999999</c:v>
                </c:pt>
                <c:pt idx="801">
                  <c:v>16.899999999999999</c:v>
                </c:pt>
                <c:pt idx="802">
                  <c:v>16.899999999999999</c:v>
                </c:pt>
                <c:pt idx="803">
                  <c:v>16.899999999999999</c:v>
                </c:pt>
                <c:pt idx="804">
                  <c:v>16.899999999999999</c:v>
                </c:pt>
                <c:pt idx="805">
                  <c:v>16.899999999999999</c:v>
                </c:pt>
                <c:pt idx="806">
                  <c:v>16.899999999999999</c:v>
                </c:pt>
                <c:pt idx="807">
                  <c:v>16.899999999999999</c:v>
                </c:pt>
                <c:pt idx="808">
                  <c:v>16.899999999999999</c:v>
                </c:pt>
                <c:pt idx="809">
                  <c:v>16.899999999999999</c:v>
                </c:pt>
                <c:pt idx="810">
                  <c:v>16.899999999999999</c:v>
                </c:pt>
                <c:pt idx="811">
                  <c:v>16.899999999999999</c:v>
                </c:pt>
                <c:pt idx="812">
                  <c:v>16.899999999999999</c:v>
                </c:pt>
                <c:pt idx="813">
                  <c:v>16.899999999999999</c:v>
                </c:pt>
                <c:pt idx="814">
                  <c:v>16.899999999999999</c:v>
                </c:pt>
                <c:pt idx="815">
                  <c:v>16.899999999999999</c:v>
                </c:pt>
                <c:pt idx="816">
                  <c:v>16.899999999999999</c:v>
                </c:pt>
                <c:pt idx="817">
                  <c:v>16.899999999999999</c:v>
                </c:pt>
                <c:pt idx="818">
                  <c:v>16.899999999999999</c:v>
                </c:pt>
                <c:pt idx="819">
                  <c:v>16.899999999999999</c:v>
                </c:pt>
                <c:pt idx="820">
                  <c:v>16.899999999999999</c:v>
                </c:pt>
                <c:pt idx="821">
                  <c:v>16.899999999999999</c:v>
                </c:pt>
                <c:pt idx="822">
                  <c:v>16.899999999999999</c:v>
                </c:pt>
                <c:pt idx="823">
                  <c:v>16.899999999999999</c:v>
                </c:pt>
                <c:pt idx="824">
                  <c:v>16.899999999999999</c:v>
                </c:pt>
                <c:pt idx="825">
                  <c:v>16.899999999999999</c:v>
                </c:pt>
                <c:pt idx="826">
                  <c:v>16.899999999999999</c:v>
                </c:pt>
                <c:pt idx="827">
                  <c:v>16.899999999999999</c:v>
                </c:pt>
                <c:pt idx="828">
                  <c:v>16.899999999999999</c:v>
                </c:pt>
                <c:pt idx="829">
                  <c:v>16.899999999999999</c:v>
                </c:pt>
                <c:pt idx="830">
                  <c:v>16.899999999999999</c:v>
                </c:pt>
                <c:pt idx="831">
                  <c:v>16.899999999999999</c:v>
                </c:pt>
                <c:pt idx="832">
                  <c:v>16.899999999999999</c:v>
                </c:pt>
                <c:pt idx="833">
                  <c:v>16.899999999999999</c:v>
                </c:pt>
                <c:pt idx="834">
                  <c:v>16.899999999999999</c:v>
                </c:pt>
                <c:pt idx="835">
                  <c:v>16.899999999999999</c:v>
                </c:pt>
                <c:pt idx="836">
                  <c:v>16.899999999999999</c:v>
                </c:pt>
                <c:pt idx="837">
                  <c:v>16.899999999999999</c:v>
                </c:pt>
                <c:pt idx="838">
                  <c:v>16.899999999999999</c:v>
                </c:pt>
                <c:pt idx="839">
                  <c:v>16.899999999999999</c:v>
                </c:pt>
                <c:pt idx="840">
                  <c:v>18.899999999999999</c:v>
                </c:pt>
                <c:pt idx="841">
                  <c:v>18.899999999999999</c:v>
                </c:pt>
                <c:pt idx="842">
                  <c:v>18.899999999999999</c:v>
                </c:pt>
                <c:pt idx="843">
                  <c:v>18.899999999999999</c:v>
                </c:pt>
                <c:pt idx="844">
                  <c:v>18.899999999999999</c:v>
                </c:pt>
                <c:pt idx="845">
                  <c:v>18.899999999999999</c:v>
                </c:pt>
                <c:pt idx="846">
                  <c:v>18.899999999999999</c:v>
                </c:pt>
                <c:pt idx="847">
                  <c:v>18.899999999999999</c:v>
                </c:pt>
                <c:pt idx="848">
                  <c:v>18.899999999999999</c:v>
                </c:pt>
                <c:pt idx="849">
                  <c:v>18.899999999999999</c:v>
                </c:pt>
                <c:pt idx="850">
                  <c:v>18.899999999999999</c:v>
                </c:pt>
                <c:pt idx="851">
                  <c:v>18.899999999999999</c:v>
                </c:pt>
                <c:pt idx="852">
                  <c:v>18.899999999999999</c:v>
                </c:pt>
                <c:pt idx="853">
                  <c:v>18.899999999999999</c:v>
                </c:pt>
                <c:pt idx="854">
                  <c:v>18.899999999999999</c:v>
                </c:pt>
                <c:pt idx="855">
                  <c:v>18.899999999999999</c:v>
                </c:pt>
                <c:pt idx="856">
                  <c:v>18.899999999999999</c:v>
                </c:pt>
                <c:pt idx="857">
                  <c:v>18.899999999999999</c:v>
                </c:pt>
                <c:pt idx="858">
                  <c:v>18.899999999999999</c:v>
                </c:pt>
                <c:pt idx="859">
                  <c:v>18.899999999999999</c:v>
                </c:pt>
                <c:pt idx="860">
                  <c:v>18.899999999999999</c:v>
                </c:pt>
                <c:pt idx="861">
                  <c:v>18.899999999999999</c:v>
                </c:pt>
                <c:pt idx="862">
                  <c:v>18.899999999999999</c:v>
                </c:pt>
                <c:pt idx="863">
                  <c:v>18.899999999999999</c:v>
                </c:pt>
                <c:pt idx="864">
                  <c:v>18.899999999999999</c:v>
                </c:pt>
                <c:pt idx="865">
                  <c:v>18.899999999999999</c:v>
                </c:pt>
                <c:pt idx="866">
                  <c:v>18.899999999999999</c:v>
                </c:pt>
                <c:pt idx="867">
                  <c:v>18.899999999999999</c:v>
                </c:pt>
                <c:pt idx="868">
                  <c:v>18.899999999999999</c:v>
                </c:pt>
                <c:pt idx="869">
                  <c:v>18.899999999999999</c:v>
                </c:pt>
                <c:pt idx="870">
                  <c:v>18.899999999999999</c:v>
                </c:pt>
                <c:pt idx="871">
                  <c:v>18.899999999999999</c:v>
                </c:pt>
                <c:pt idx="872">
                  <c:v>18.899999999999999</c:v>
                </c:pt>
                <c:pt idx="873">
                  <c:v>18.899999999999999</c:v>
                </c:pt>
                <c:pt idx="874">
                  <c:v>18.899999999999999</c:v>
                </c:pt>
                <c:pt idx="875">
                  <c:v>18.899999999999999</c:v>
                </c:pt>
                <c:pt idx="876">
                  <c:v>18.899999999999999</c:v>
                </c:pt>
                <c:pt idx="877">
                  <c:v>18.899999999999999</c:v>
                </c:pt>
                <c:pt idx="878">
                  <c:v>18.899999999999999</c:v>
                </c:pt>
                <c:pt idx="879">
                  <c:v>18.899999999999999</c:v>
                </c:pt>
                <c:pt idx="880">
                  <c:v>18.899999999999999</c:v>
                </c:pt>
                <c:pt idx="881">
                  <c:v>18.899999999999999</c:v>
                </c:pt>
                <c:pt idx="882">
                  <c:v>18.899999999999999</c:v>
                </c:pt>
                <c:pt idx="883">
                  <c:v>18.899999999999999</c:v>
                </c:pt>
                <c:pt idx="884">
                  <c:v>18.899999999999999</c:v>
                </c:pt>
                <c:pt idx="885">
                  <c:v>18.899999999999999</c:v>
                </c:pt>
                <c:pt idx="886">
                  <c:v>18.899999999999999</c:v>
                </c:pt>
                <c:pt idx="887">
                  <c:v>18.899999999999999</c:v>
                </c:pt>
                <c:pt idx="888">
                  <c:v>18.899999999999999</c:v>
                </c:pt>
                <c:pt idx="889">
                  <c:v>18.899999999999999</c:v>
                </c:pt>
                <c:pt idx="890">
                  <c:v>18.899999999999999</c:v>
                </c:pt>
                <c:pt idx="891">
                  <c:v>18.899999999999999</c:v>
                </c:pt>
                <c:pt idx="892">
                  <c:v>18.899999999999999</c:v>
                </c:pt>
                <c:pt idx="893">
                  <c:v>18.899999999999999</c:v>
                </c:pt>
                <c:pt idx="894">
                  <c:v>18.899999999999999</c:v>
                </c:pt>
                <c:pt idx="895">
                  <c:v>18.899999999999999</c:v>
                </c:pt>
                <c:pt idx="896">
                  <c:v>18.899999999999999</c:v>
                </c:pt>
                <c:pt idx="897">
                  <c:v>18.899999999999999</c:v>
                </c:pt>
                <c:pt idx="898">
                  <c:v>18.899999999999999</c:v>
                </c:pt>
                <c:pt idx="899">
                  <c:v>18.899999999999999</c:v>
                </c:pt>
                <c:pt idx="900">
                  <c:v>21.3</c:v>
                </c:pt>
                <c:pt idx="901">
                  <c:v>21.3</c:v>
                </c:pt>
                <c:pt idx="902">
                  <c:v>21.3</c:v>
                </c:pt>
                <c:pt idx="903">
                  <c:v>21.3</c:v>
                </c:pt>
                <c:pt idx="904">
                  <c:v>21.3</c:v>
                </c:pt>
                <c:pt idx="905">
                  <c:v>21.3</c:v>
                </c:pt>
                <c:pt idx="906">
                  <c:v>21.3</c:v>
                </c:pt>
                <c:pt idx="907">
                  <c:v>21.3</c:v>
                </c:pt>
                <c:pt idx="908">
                  <c:v>21.3</c:v>
                </c:pt>
                <c:pt idx="909">
                  <c:v>21.3</c:v>
                </c:pt>
                <c:pt idx="910">
                  <c:v>21.3</c:v>
                </c:pt>
                <c:pt idx="911">
                  <c:v>21.3</c:v>
                </c:pt>
                <c:pt idx="912">
                  <c:v>21.3</c:v>
                </c:pt>
                <c:pt idx="913">
                  <c:v>21.3</c:v>
                </c:pt>
                <c:pt idx="914">
                  <c:v>21.3</c:v>
                </c:pt>
                <c:pt idx="915">
                  <c:v>21.3</c:v>
                </c:pt>
                <c:pt idx="916">
                  <c:v>21.3</c:v>
                </c:pt>
                <c:pt idx="917">
                  <c:v>21.3</c:v>
                </c:pt>
                <c:pt idx="918">
                  <c:v>21.3</c:v>
                </c:pt>
                <c:pt idx="919">
                  <c:v>21.3</c:v>
                </c:pt>
                <c:pt idx="920">
                  <c:v>21.3</c:v>
                </c:pt>
                <c:pt idx="921">
                  <c:v>21.3</c:v>
                </c:pt>
                <c:pt idx="922">
                  <c:v>21.3</c:v>
                </c:pt>
                <c:pt idx="923">
                  <c:v>21.3</c:v>
                </c:pt>
                <c:pt idx="924">
                  <c:v>21.3</c:v>
                </c:pt>
                <c:pt idx="925">
                  <c:v>21.3</c:v>
                </c:pt>
                <c:pt idx="926">
                  <c:v>21.3</c:v>
                </c:pt>
                <c:pt idx="927">
                  <c:v>21.3</c:v>
                </c:pt>
                <c:pt idx="928">
                  <c:v>21.3</c:v>
                </c:pt>
                <c:pt idx="929">
                  <c:v>21.3</c:v>
                </c:pt>
                <c:pt idx="930">
                  <c:v>21.3</c:v>
                </c:pt>
                <c:pt idx="931">
                  <c:v>21.3</c:v>
                </c:pt>
                <c:pt idx="932">
                  <c:v>21.3</c:v>
                </c:pt>
                <c:pt idx="933">
                  <c:v>21.3</c:v>
                </c:pt>
                <c:pt idx="934">
                  <c:v>21.3</c:v>
                </c:pt>
                <c:pt idx="935">
                  <c:v>21.3</c:v>
                </c:pt>
                <c:pt idx="936">
                  <c:v>21.3</c:v>
                </c:pt>
                <c:pt idx="937">
                  <c:v>21.3</c:v>
                </c:pt>
                <c:pt idx="938">
                  <c:v>21.3</c:v>
                </c:pt>
                <c:pt idx="939">
                  <c:v>21.3</c:v>
                </c:pt>
                <c:pt idx="940">
                  <c:v>21.3</c:v>
                </c:pt>
                <c:pt idx="941">
                  <c:v>21.3</c:v>
                </c:pt>
                <c:pt idx="942">
                  <c:v>21.3</c:v>
                </c:pt>
                <c:pt idx="943">
                  <c:v>21.3</c:v>
                </c:pt>
                <c:pt idx="944">
                  <c:v>21.3</c:v>
                </c:pt>
                <c:pt idx="945">
                  <c:v>21.3</c:v>
                </c:pt>
                <c:pt idx="946">
                  <c:v>21.3</c:v>
                </c:pt>
                <c:pt idx="947">
                  <c:v>21.3</c:v>
                </c:pt>
                <c:pt idx="948">
                  <c:v>21.3</c:v>
                </c:pt>
                <c:pt idx="949">
                  <c:v>21.3</c:v>
                </c:pt>
                <c:pt idx="950">
                  <c:v>21.3</c:v>
                </c:pt>
                <c:pt idx="951">
                  <c:v>21.3</c:v>
                </c:pt>
                <c:pt idx="952">
                  <c:v>21.3</c:v>
                </c:pt>
                <c:pt idx="953">
                  <c:v>21.3</c:v>
                </c:pt>
                <c:pt idx="954">
                  <c:v>21.3</c:v>
                </c:pt>
                <c:pt idx="955">
                  <c:v>21.3</c:v>
                </c:pt>
                <c:pt idx="956">
                  <c:v>21.3</c:v>
                </c:pt>
                <c:pt idx="957">
                  <c:v>21.3</c:v>
                </c:pt>
                <c:pt idx="958">
                  <c:v>21.3</c:v>
                </c:pt>
                <c:pt idx="959">
                  <c:v>21.3</c:v>
                </c:pt>
                <c:pt idx="960">
                  <c:v>22.9</c:v>
                </c:pt>
                <c:pt idx="961">
                  <c:v>22.9</c:v>
                </c:pt>
                <c:pt idx="962">
                  <c:v>22.9</c:v>
                </c:pt>
                <c:pt idx="963">
                  <c:v>22.9</c:v>
                </c:pt>
                <c:pt idx="964">
                  <c:v>22.9</c:v>
                </c:pt>
                <c:pt idx="965">
                  <c:v>22.9</c:v>
                </c:pt>
                <c:pt idx="966">
                  <c:v>22.9</c:v>
                </c:pt>
                <c:pt idx="967">
                  <c:v>22.9</c:v>
                </c:pt>
                <c:pt idx="968">
                  <c:v>22.9</c:v>
                </c:pt>
                <c:pt idx="969">
                  <c:v>22.9</c:v>
                </c:pt>
                <c:pt idx="970">
                  <c:v>22.9</c:v>
                </c:pt>
                <c:pt idx="971">
                  <c:v>22.9</c:v>
                </c:pt>
                <c:pt idx="972">
                  <c:v>22.9</c:v>
                </c:pt>
                <c:pt idx="973">
                  <c:v>22.9</c:v>
                </c:pt>
                <c:pt idx="974">
                  <c:v>22.9</c:v>
                </c:pt>
                <c:pt idx="975">
                  <c:v>22.9</c:v>
                </c:pt>
                <c:pt idx="976">
                  <c:v>22.9</c:v>
                </c:pt>
                <c:pt idx="977">
                  <c:v>22.9</c:v>
                </c:pt>
                <c:pt idx="978">
                  <c:v>22.9</c:v>
                </c:pt>
                <c:pt idx="979">
                  <c:v>22.9</c:v>
                </c:pt>
                <c:pt idx="980">
                  <c:v>22.9</c:v>
                </c:pt>
                <c:pt idx="981">
                  <c:v>22.9</c:v>
                </c:pt>
                <c:pt idx="982">
                  <c:v>22.9</c:v>
                </c:pt>
                <c:pt idx="983">
                  <c:v>22.9</c:v>
                </c:pt>
                <c:pt idx="984">
                  <c:v>22.9</c:v>
                </c:pt>
                <c:pt idx="985">
                  <c:v>22.9</c:v>
                </c:pt>
                <c:pt idx="986">
                  <c:v>22.9</c:v>
                </c:pt>
                <c:pt idx="987">
                  <c:v>22.9</c:v>
                </c:pt>
                <c:pt idx="988">
                  <c:v>22.9</c:v>
                </c:pt>
                <c:pt idx="989">
                  <c:v>22.9</c:v>
                </c:pt>
                <c:pt idx="990">
                  <c:v>22.9</c:v>
                </c:pt>
                <c:pt idx="991">
                  <c:v>22.9</c:v>
                </c:pt>
                <c:pt idx="992">
                  <c:v>22.9</c:v>
                </c:pt>
                <c:pt idx="993">
                  <c:v>22.9</c:v>
                </c:pt>
                <c:pt idx="994">
                  <c:v>22.9</c:v>
                </c:pt>
                <c:pt idx="995">
                  <c:v>22.9</c:v>
                </c:pt>
                <c:pt idx="996">
                  <c:v>22.9</c:v>
                </c:pt>
                <c:pt idx="997">
                  <c:v>22.9</c:v>
                </c:pt>
                <c:pt idx="998">
                  <c:v>22.9</c:v>
                </c:pt>
                <c:pt idx="999">
                  <c:v>22.9</c:v>
                </c:pt>
                <c:pt idx="1000">
                  <c:v>22.9</c:v>
                </c:pt>
                <c:pt idx="1001">
                  <c:v>22.9</c:v>
                </c:pt>
                <c:pt idx="1002">
                  <c:v>22.9</c:v>
                </c:pt>
                <c:pt idx="1003">
                  <c:v>22.9</c:v>
                </c:pt>
                <c:pt idx="1004">
                  <c:v>22.9</c:v>
                </c:pt>
                <c:pt idx="1005">
                  <c:v>22.9</c:v>
                </c:pt>
                <c:pt idx="1006">
                  <c:v>22.9</c:v>
                </c:pt>
                <c:pt idx="1007">
                  <c:v>22.9</c:v>
                </c:pt>
                <c:pt idx="1008">
                  <c:v>22.9</c:v>
                </c:pt>
                <c:pt idx="1009">
                  <c:v>22.9</c:v>
                </c:pt>
                <c:pt idx="1010">
                  <c:v>22.9</c:v>
                </c:pt>
                <c:pt idx="1011">
                  <c:v>22.9</c:v>
                </c:pt>
                <c:pt idx="1012">
                  <c:v>22.9</c:v>
                </c:pt>
                <c:pt idx="1013">
                  <c:v>22.9</c:v>
                </c:pt>
                <c:pt idx="1014">
                  <c:v>22.9</c:v>
                </c:pt>
                <c:pt idx="1015">
                  <c:v>22.9</c:v>
                </c:pt>
                <c:pt idx="1016">
                  <c:v>22.9</c:v>
                </c:pt>
                <c:pt idx="1017">
                  <c:v>22.9</c:v>
                </c:pt>
                <c:pt idx="1018">
                  <c:v>22.9</c:v>
                </c:pt>
                <c:pt idx="1019">
                  <c:v>22.9</c:v>
                </c:pt>
                <c:pt idx="1020">
                  <c:v>22.8</c:v>
                </c:pt>
                <c:pt idx="1021">
                  <c:v>22.8</c:v>
                </c:pt>
                <c:pt idx="1022">
                  <c:v>22.8</c:v>
                </c:pt>
                <c:pt idx="1023">
                  <c:v>22.8</c:v>
                </c:pt>
                <c:pt idx="1024">
                  <c:v>22.8</c:v>
                </c:pt>
                <c:pt idx="1025">
                  <c:v>22.8</c:v>
                </c:pt>
                <c:pt idx="1026">
                  <c:v>22.8</c:v>
                </c:pt>
                <c:pt idx="1027">
                  <c:v>22.8</c:v>
                </c:pt>
                <c:pt idx="1028">
                  <c:v>22.8</c:v>
                </c:pt>
                <c:pt idx="1029">
                  <c:v>22.8</c:v>
                </c:pt>
                <c:pt idx="1030">
                  <c:v>22.8</c:v>
                </c:pt>
                <c:pt idx="1031">
                  <c:v>22.8</c:v>
                </c:pt>
                <c:pt idx="1032">
                  <c:v>22.8</c:v>
                </c:pt>
                <c:pt idx="1033">
                  <c:v>22.8</c:v>
                </c:pt>
                <c:pt idx="1034">
                  <c:v>22.8</c:v>
                </c:pt>
                <c:pt idx="1035">
                  <c:v>22.8</c:v>
                </c:pt>
                <c:pt idx="1036">
                  <c:v>22.8</c:v>
                </c:pt>
                <c:pt idx="1037">
                  <c:v>22.8</c:v>
                </c:pt>
                <c:pt idx="1038">
                  <c:v>22.8</c:v>
                </c:pt>
                <c:pt idx="1039">
                  <c:v>22.8</c:v>
                </c:pt>
                <c:pt idx="1040">
                  <c:v>22.8</c:v>
                </c:pt>
                <c:pt idx="1041">
                  <c:v>22.8</c:v>
                </c:pt>
                <c:pt idx="1042">
                  <c:v>22.8</c:v>
                </c:pt>
                <c:pt idx="1043">
                  <c:v>22.8</c:v>
                </c:pt>
                <c:pt idx="1044">
                  <c:v>22.8</c:v>
                </c:pt>
                <c:pt idx="1045">
                  <c:v>22.8</c:v>
                </c:pt>
                <c:pt idx="1046">
                  <c:v>22.8</c:v>
                </c:pt>
                <c:pt idx="1047">
                  <c:v>22.8</c:v>
                </c:pt>
                <c:pt idx="1048">
                  <c:v>22.8</c:v>
                </c:pt>
                <c:pt idx="1049">
                  <c:v>22.8</c:v>
                </c:pt>
                <c:pt idx="1050">
                  <c:v>22.8</c:v>
                </c:pt>
                <c:pt idx="1051">
                  <c:v>22.8</c:v>
                </c:pt>
                <c:pt idx="1052">
                  <c:v>22.8</c:v>
                </c:pt>
                <c:pt idx="1053">
                  <c:v>22.8</c:v>
                </c:pt>
                <c:pt idx="1054">
                  <c:v>22.8</c:v>
                </c:pt>
                <c:pt idx="1055">
                  <c:v>22.8</c:v>
                </c:pt>
                <c:pt idx="1056">
                  <c:v>22.8</c:v>
                </c:pt>
                <c:pt idx="1057">
                  <c:v>22.8</c:v>
                </c:pt>
                <c:pt idx="1058">
                  <c:v>22.8</c:v>
                </c:pt>
                <c:pt idx="1059">
                  <c:v>22.8</c:v>
                </c:pt>
                <c:pt idx="1060">
                  <c:v>22.8</c:v>
                </c:pt>
                <c:pt idx="1061">
                  <c:v>22.8</c:v>
                </c:pt>
                <c:pt idx="1062">
                  <c:v>22.8</c:v>
                </c:pt>
                <c:pt idx="1063">
                  <c:v>22.8</c:v>
                </c:pt>
                <c:pt idx="1064">
                  <c:v>22.8</c:v>
                </c:pt>
                <c:pt idx="1065">
                  <c:v>22.8</c:v>
                </c:pt>
                <c:pt idx="1066">
                  <c:v>22.8</c:v>
                </c:pt>
                <c:pt idx="1067">
                  <c:v>22.8</c:v>
                </c:pt>
                <c:pt idx="1068">
                  <c:v>22.8</c:v>
                </c:pt>
                <c:pt idx="1069">
                  <c:v>22.8</c:v>
                </c:pt>
                <c:pt idx="1070">
                  <c:v>22.8</c:v>
                </c:pt>
                <c:pt idx="1071">
                  <c:v>22.8</c:v>
                </c:pt>
                <c:pt idx="1072">
                  <c:v>22.8</c:v>
                </c:pt>
                <c:pt idx="1073">
                  <c:v>22.8</c:v>
                </c:pt>
                <c:pt idx="1074">
                  <c:v>22.8</c:v>
                </c:pt>
                <c:pt idx="1075">
                  <c:v>22.8</c:v>
                </c:pt>
                <c:pt idx="1076">
                  <c:v>22.8</c:v>
                </c:pt>
                <c:pt idx="1077">
                  <c:v>22.8</c:v>
                </c:pt>
                <c:pt idx="1078">
                  <c:v>22.8</c:v>
                </c:pt>
                <c:pt idx="1079">
                  <c:v>22.8</c:v>
                </c:pt>
                <c:pt idx="1080">
                  <c:v>23</c:v>
                </c:pt>
                <c:pt idx="1081">
                  <c:v>23</c:v>
                </c:pt>
                <c:pt idx="1082">
                  <c:v>23</c:v>
                </c:pt>
                <c:pt idx="1083">
                  <c:v>23</c:v>
                </c:pt>
                <c:pt idx="1084">
                  <c:v>23</c:v>
                </c:pt>
                <c:pt idx="1085">
                  <c:v>23</c:v>
                </c:pt>
                <c:pt idx="1086">
                  <c:v>23</c:v>
                </c:pt>
                <c:pt idx="1087">
                  <c:v>23</c:v>
                </c:pt>
                <c:pt idx="1088">
                  <c:v>23</c:v>
                </c:pt>
                <c:pt idx="1089">
                  <c:v>23</c:v>
                </c:pt>
                <c:pt idx="1090">
                  <c:v>23</c:v>
                </c:pt>
                <c:pt idx="1091">
                  <c:v>23</c:v>
                </c:pt>
                <c:pt idx="1092">
                  <c:v>23</c:v>
                </c:pt>
                <c:pt idx="1093">
                  <c:v>23</c:v>
                </c:pt>
                <c:pt idx="1094">
                  <c:v>23</c:v>
                </c:pt>
                <c:pt idx="1095">
                  <c:v>23</c:v>
                </c:pt>
                <c:pt idx="1096">
                  <c:v>23</c:v>
                </c:pt>
                <c:pt idx="1097">
                  <c:v>23</c:v>
                </c:pt>
                <c:pt idx="1098">
                  <c:v>23</c:v>
                </c:pt>
                <c:pt idx="1099">
                  <c:v>23</c:v>
                </c:pt>
                <c:pt idx="1100">
                  <c:v>23</c:v>
                </c:pt>
                <c:pt idx="1101">
                  <c:v>23</c:v>
                </c:pt>
                <c:pt idx="1102">
                  <c:v>23</c:v>
                </c:pt>
                <c:pt idx="1103">
                  <c:v>23</c:v>
                </c:pt>
                <c:pt idx="1104">
                  <c:v>23</c:v>
                </c:pt>
                <c:pt idx="1105">
                  <c:v>23</c:v>
                </c:pt>
                <c:pt idx="1106">
                  <c:v>23</c:v>
                </c:pt>
                <c:pt idx="1107">
                  <c:v>23</c:v>
                </c:pt>
                <c:pt idx="1108">
                  <c:v>23</c:v>
                </c:pt>
                <c:pt idx="1109">
                  <c:v>23</c:v>
                </c:pt>
                <c:pt idx="1110">
                  <c:v>23</c:v>
                </c:pt>
                <c:pt idx="1111">
                  <c:v>23</c:v>
                </c:pt>
                <c:pt idx="1112">
                  <c:v>23</c:v>
                </c:pt>
                <c:pt idx="1113">
                  <c:v>23</c:v>
                </c:pt>
                <c:pt idx="1114">
                  <c:v>23</c:v>
                </c:pt>
                <c:pt idx="1115">
                  <c:v>23</c:v>
                </c:pt>
                <c:pt idx="1116">
                  <c:v>23</c:v>
                </c:pt>
                <c:pt idx="1117">
                  <c:v>23</c:v>
                </c:pt>
                <c:pt idx="1118">
                  <c:v>23</c:v>
                </c:pt>
                <c:pt idx="1119">
                  <c:v>23</c:v>
                </c:pt>
                <c:pt idx="1120">
                  <c:v>23</c:v>
                </c:pt>
                <c:pt idx="1121">
                  <c:v>23</c:v>
                </c:pt>
                <c:pt idx="1122">
                  <c:v>23</c:v>
                </c:pt>
                <c:pt idx="1123">
                  <c:v>23</c:v>
                </c:pt>
                <c:pt idx="1124">
                  <c:v>23</c:v>
                </c:pt>
                <c:pt idx="1125">
                  <c:v>23</c:v>
                </c:pt>
                <c:pt idx="1126">
                  <c:v>23</c:v>
                </c:pt>
                <c:pt idx="1127">
                  <c:v>23</c:v>
                </c:pt>
                <c:pt idx="1128">
                  <c:v>23</c:v>
                </c:pt>
                <c:pt idx="1129">
                  <c:v>23</c:v>
                </c:pt>
                <c:pt idx="1130">
                  <c:v>23</c:v>
                </c:pt>
                <c:pt idx="1131">
                  <c:v>23</c:v>
                </c:pt>
                <c:pt idx="1132">
                  <c:v>23</c:v>
                </c:pt>
                <c:pt idx="1133">
                  <c:v>23</c:v>
                </c:pt>
                <c:pt idx="1134">
                  <c:v>23</c:v>
                </c:pt>
                <c:pt idx="1135">
                  <c:v>23</c:v>
                </c:pt>
                <c:pt idx="1136">
                  <c:v>23</c:v>
                </c:pt>
                <c:pt idx="1137">
                  <c:v>23</c:v>
                </c:pt>
                <c:pt idx="1138">
                  <c:v>23</c:v>
                </c:pt>
                <c:pt idx="1139">
                  <c:v>23</c:v>
                </c:pt>
                <c:pt idx="1140">
                  <c:v>22.4</c:v>
                </c:pt>
                <c:pt idx="1141">
                  <c:v>22.4</c:v>
                </c:pt>
                <c:pt idx="1142">
                  <c:v>22.4</c:v>
                </c:pt>
                <c:pt idx="1143">
                  <c:v>22.4</c:v>
                </c:pt>
                <c:pt idx="1144">
                  <c:v>22.4</c:v>
                </c:pt>
                <c:pt idx="1145">
                  <c:v>22.4</c:v>
                </c:pt>
                <c:pt idx="1146">
                  <c:v>22.4</c:v>
                </c:pt>
                <c:pt idx="1147">
                  <c:v>22.4</c:v>
                </c:pt>
                <c:pt idx="1148">
                  <c:v>22.4</c:v>
                </c:pt>
                <c:pt idx="1149">
                  <c:v>22.4</c:v>
                </c:pt>
                <c:pt idx="1150">
                  <c:v>22.4</c:v>
                </c:pt>
                <c:pt idx="1151">
                  <c:v>22.4</c:v>
                </c:pt>
                <c:pt idx="1152">
                  <c:v>22.4</c:v>
                </c:pt>
                <c:pt idx="1153">
                  <c:v>22.4</c:v>
                </c:pt>
                <c:pt idx="1154">
                  <c:v>22.4</c:v>
                </c:pt>
                <c:pt idx="1155">
                  <c:v>22.4</c:v>
                </c:pt>
                <c:pt idx="1156">
                  <c:v>22.4</c:v>
                </c:pt>
                <c:pt idx="1157">
                  <c:v>22.4</c:v>
                </c:pt>
                <c:pt idx="1158">
                  <c:v>22.4</c:v>
                </c:pt>
                <c:pt idx="1159">
                  <c:v>22.4</c:v>
                </c:pt>
                <c:pt idx="1160">
                  <c:v>22.4</c:v>
                </c:pt>
                <c:pt idx="1161">
                  <c:v>22.4</c:v>
                </c:pt>
                <c:pt idx="1162">
                  <c:v>22.4</c:v>
                </c:pt>
                <c:pt idx="1163">
                  <c:v>22.4</c:v>
                </c:pt>
                <c:pt idx="1164">
                  <c:v>22.4</c:v>
                </c:pt>
                <c:pt idx="1165">
                  <c:v>22.4</c:v>
                </c:pt>
                <c:pt idx="1166">
                  <c:v>22.4</c:v>
                </c:pt>
                <c:pt idx="1167">
                  <c:v>22.4</c:v>
                </c:pt>
                <c:pt idx="1168">
                  <c:v>22.4</c:v>
                </c:pt>
                <c:pt idx="1169">
                  <c:v>22.4</c:v>
                </c:pt>
                <c:pt idx="1170">
                  <c:v>22.4</c:v>
                </c:pt>
                <c:pt idx="1171">
                  <c:v>22.4</c:v>
                </c:pt>
                <c:pt idx="1172">
                  <c:v>22.4</c:v>
                </c:pt>
                <c:pt idx="1173">
                  <c:v>22.4</c:v>
                </c:pt>
                <c:pt idx="1174">
                  <c:v>22.4</c:v>
                </c:pt>
                <c:pt idx="1175">
                  <c:v>22.4</c:v>
                </c:pt>
                <c:pt idx="1176">
                  <c:v>22.4</c:v>
                </c:pt>
                <c:pt idx="1177">
                  <c:v>22.4</c:v>
                </c:pt>
                <c:pt idx="1178">
                  <c:v>22.4</c:v>
                </c:pt>
                <c:pt idx="1179">
                  <c:v>22.4</c:v>
                </c:pt>
                <c:pt idx="1180">
                  <c:v>22.4</c:v>
                </c:pt>
                <c:pt idx="1181">
                  <c:v>22.4</c:v>
                </c:pt>
                <c:pt idx="1182">
                  <c:v>22.4</c:v>
                </c:pt>
                <c:pt idx="1183">
                  <c:v>22.4</c:v>
                </c:pt>
                <c:pt idx="1184">
                  <c:v>22.4</c:v>
                </c:pt>
                <c:pt idx="1185">
                  <c:v>22.4</c:v>
                </c:pt>
                <c:pt idx="1186">
                  <c:v>22.4</c:v>
                </c:pt>
                <c:pt idx="1187">
                  <c:v>22.4</c:v>
                </c:pt>
                <c:pt idx="1188">
                  <c:v>22.4</c:v>
                </c:pt>
                <c:pt idx="1189">
                  <c:v>22.4</c:v>
                </c:pt>
                <c:pt idx="1190">
                  <c:v>22.4</c:v>
                </c:pt>
                <c:pt idx="1191">
                  <c:v>22.4</c:v>
                </c:pt>
                <c:pt idx="1192">
                  <c:v>22.4</c:v>
                </c:pt>
                <c:pt idx="1193">
                  <c:v>22.4</c:v>
                </c:pt>
                <c:pt idx="1194">
                  <c:v>22.4</c:v>
                </c:pt>
                <c:pt idx="1195">
                  <c:v>22.4</c:v>
                </c:pt>
                <c:pt idx="1196">
                  <c:v>22.4</c:v>
                </c:pt>
                <c:pt idx="1197">
                  <c:v>22.4</c:v>
                </c:pt>
                <c:pt idx="1198">
                  <c:v>22.4</c:v>
                </c:pt>
                <c:pt idx="1199">
                  <c:v>22.4</c:v>
                </c:pt>
                <c:pt idx="1200">
                  <c:v>19.7</c:v>
                </c:pt>
                <c:pt idx="1201">
                  <c:v>19.7</c:v>
                </c:pt>
                <c:pt idx="1202">
                  <c:v>19.7</c:v>
                </c:pt>
                <c:pt idx="1203">
                  <c:v>19.7</c:v>
                </c:pt>
                <c:pt idx="1204">
                  <c:v>19.7</c:v>
                </c:pt>
                <c:pt idx="1205">
                  <c:v>19.7</c:v>
                </c:pt>
                <c:pt idx="1206">
                  <c:v>19.7</c:v>
                </c:pt>
                <c:pt idx="1207">
                  <c:v>19.7</c:v>
                </c:pt>
                <c:pt idx="1208">
                  <c:v>19.7</c:v>
                </c:pt>
                <c:pt idx="1209">
                  <c:v>19.7</c:v>
                </c:pt>
                <c:pt idx="1210">
                  <c:v>19.7</c:v>
                </c:pt>
                <c:pt idx="1211">
                  <c:v>19.7</c:v>
                </c:pt>
                <c:pt idx="1212">
                  <c:v>19.7</c:v>
                </c:pt>
                <c:pt idx="1213">
                  <c:v>19.7</c:v>
                </c:pt>
                <c:pt idx="1214">
                  <c:v>19.7</c:v>
                </c:pt>
                <c:pt idx="1215">
                  <c:v>19.7</c:v>
                </c:pt>
                <c:pt idx="1216">
                  <c:v>19.7</c:v>
                </c:pt>
                <c:pt idx="1217">
                  <c:v>19.7</c:v>
                </c:pt>
                <c:pt idx="1218">
                  <c:v>19.7</c:v>
                </c:pt>
                <c:pt idx="1219">
                  <c:v>19.7</c:v>
                </c:pt>
                <c:pt idx="1220">
                  <c:v>19.7</c:v>
                </c:pt>
                <c:pt idx="1221">
                  <c:v>19.7</c:v>
                </c:pt>
                <c:pt idx="1222">
                  <c:v>19.7</c:v>
                </c:pt>
                <c:pt idx="1223">
                  <c:v>19.7</c:v>
                </c:pt>
                <c:pt idx="1224">
                  <c:v>19.7</c:v>
                </c:pt>
                <c:pt idx="1225">
                  <c:v>19.7</c:v>
                </c:pt>
                <c:pt idx="1226">
                  <c:v>19.7</c:v>
                </c:pt>
                <c:pt idx="1227">
                  <c:v>19.7</c:v>
                </c:pt>
                <c:pt idx="1228">
                  <c:v>19.7</c:v>
                </c:pt>
                <c:pt idx="1229">
                  <c:v>19.7</c:v>
                </c:pt>
                <c:pt idx="1230">
                  <c:v>19.7</c:v>
                </c:pt>
                <c:pt idx="1231">
                  <c:v>19.7</c:v>
                </c:pt>
                <c:pt idx="1232">
                  <c:v>19.7</c:v>
                </c:pt>
                <c:pt idx="1233">
                  <c:v>19.7</c:v>
                </c:pt>
                <c:pt idx="1234">
                  <c:v>19.7</c:v>
                </c:pt>
                <c:pt idx="1235">
                  <c:v>19.7</c:v>
                </c:pt>
                <c:pt idx="1236">
                  <c:v>19.7</c:v>
                </c:pt>
                <c:pt idx="1237">
                  <c:v>19.7</c:v>
                </c:pt>
                <c:pt idx="1238">
                  <c:v>19.7</c:v>
                </c:pt>
                <c:pt idx="1239">
                  <c:v>19.7</c:v>
                </c:pt>
                <c:pt idx="1240">
                  <c:v>19.7</c:v>
                </c:pt>
                <c:pt idx="1241">
                  <c:v>19.7</c:v>
                </c:pt>
                <c:pt idx="1242">
                  <c:v>19.7</c:v>
                </c:pt>
                <c:pt idx="1243">
                  <c:v>19.7</c:v>
                </c:pt>
                <c:pt idx="1244">
                  <c:v>19.7</c:v>
                </c:pt>
                <c:pt idx="1245">
                  <c:v>19.7</c:v>
                </c:pt>
                <c:pt idx="1246">
                  <c:v>19.7</c:v>
                </c:pt>
                <c:pt idx="1247">
                  <c:v>19.7</c:v>
                </c:pt>
                <c:pt idx="1248">
                  <c:v>19.7</c:v>
                </c:pt>
                <c:pt idx="1249">
                  <c:v>19.7</c:v>
                </c:pt>
                <c:pt idx="1250">
                  <c:v>19.7</c:v>
                </c:pt>
                <c:pt idx="1251">
                  <c:v>19.7</c:v>
                </c:pt>
                <c:pt idx="1252">
                  <c:v>19.7</c:v>
                </c:pt>
                <c:pt idx="1253">
                  <c:v>19.7</c:v>
                </c:pt>
                <c:pt idx="1254">
                  <c:v>19.7</c:v>
                </c:pt>
                <c:pt idx="1255">
                  <c:v>19.7</c:v>
                </c:pt>
                <c:pt idx="1256">
                  <c:v>19.7</c:v>
                </c:pt>
                <c:pt idx="1257">
                  <c:v>19.7</c:v>
                </c:pt>
                <c:pt idx="1258">
                  <c:v>19.7</c:v>
                </c:pt>
                <c:pt idx="1259">
                  <c:v>19.7</c:v>
                </c:pt>
                <c:pt idx="1260">
                  <c:v>17.2</c:v>
                </c:pt>
                <c:pt idx="1261">
                  <c:v>17.2</c:v>
                </c:pt>
                <c:pt idx="1262">
                  <c:v>17.2</c:v>
                </c:pt>
                <c:pt idx="1263">
                  <c:v>17.2</c:v>
                </c:pt>
                <c:pt idx="1264">
                  <c:v>17.2</c:v>
                </c:pt>
                <c:pt idx="1265">
                  <c:v>17.2</c:v>
                </c:pt>
                <c:pt idx="1266">
                  <c:v>17.2</c:v>
                </c:pt>
                <c:pt idx="1267">
                  <c:v>17.2</c:v>
                </c:pt>
                <c:pt idx="1268">
                  <c:v>17.2</c:v>
                </c:pt>
                <c:pt idx="1269">
                  <c:v>17.2</c:v>
                </c:pt>
                <c:pt idx="1270">
                  <c:v>17.2</c:v>
                </c:pt>
                <c:pt idx="1271">
                  <c:v>17.2</c:v>
                </c:pt>
                <c:pt idx="1272">
                  <c:v>17.2</c:v>
                </c:pt>
                <c:pt idx="1273">
                  <c:v>17.2</c:v>
                </c:pt>
                <c:pt idx="1274">
                  <c:v>17.2</c:v>
                </c:pt>
                <c:pt idx="1275">
                  <c:v>17.2</c:v>
                </c:pt>
                <c:pt idx="1276">
                  <c:v>17.2</c:v>
                </c:pt>
                <c:pt idx="1277">
                  <c:v>17.2</c:v>
                </c:pt>
                <c:pt idx="1278">
                  <c:v>17.2</c:v>
                </c:pt>
                <c:pt idx="1279">
                  <c:v>17.2</c:v>
                </c:pt>
                <c:pt idx="1280">
                  <c:v>17.2</c:v>
                </c:pt>
                <c:pt idx="1281">
                  <c:v>17.2</c:v>
                </c:pt>
                <c:pt idx="1282">
                  <c:v>17.2</c:v>
                </c:pt>
                <c:pt idx="1283">
                  <c:v>17.2</c:v>
                </c:pt>
                <c:pt idx="1284">
                  <c:v>17.2</c:v>
                </c:pt>
                <c:pt idx="1285">
                  <c:v>17.2</c:v>
                </c:pt>
                <c:pt idx="1286">
                  <c:v>17.2</c:v>
                </c:pt>
                <c:pt idx="1287">
                  <c:v>17.2</c:v>
                </c:pt>
                <c:pt idx="1288">
                  <c:v>17.2</c:v>
                </c:pt>
                <c:pt idx="1289">
                  <c:v>17.2</c:v>
                </c:pt>
                <c:pt idx="1290">
                  <c:v>17.2</c:v>
                </c:pt>
                <c:pt idx="1291">
                  <c:v>17.2</c:v>
                </c:pt>
                <c:pt idx="1292">
                  <c:v>17.2</c:v>
                </c:pt>
                <c:pt idx="1293">
                  <c:v>17.2</c:v>
                </c:pt>
                <c:pt idx="1294">
                  <c:v>17.2</c:v>
                </c:pt>
                <c:pt idx="1295">
                  <c:v>17.2</c:v>
                </c:pt>
                <c:pt idx="1296">
                  <c:v>17.2</c:v>
                </c:pt>
                <c:pt idx="1297">
                  <c:v>17.2</c:v>
                </c:pt>
                <c:pt idx="1298">
                  <c:v>17.2</c:v>
                </c:pt>
                <c:pt idx="1299">
                  <c:v>17.2</c:v>
                </c:pt>
                <c:pt idx="1300">
                  <c:v>17.2</c:v>
                </c:pt>
                <c:pt idx="1301">
                  <c:v>17.2</c:v>
                </c:pt>
                <c:pt idx="1302">
                  <c:v>17.2</c:v>
                </c:pt>
                <c:pt idx="1303">
                  <c:v>17.2</c:v>
                </c:pt>
                <c:pt idx="1304">
                  <c:v>17.2</c:v>
                </c:pt>
                <c:pt idx="1305">
                  <c:v>17.2</c:v>
                </c:pt>
                <c:pt idx="1306">
                  <c:v>17.2</c:v>
                </c:pt>
                <c:pt idx="1307">
                  <c:v>17.2</c:v>
                </c:pt>
                <c:pt idx="1308">
                  <c:v>17.2</c:v>
                </c:pt>
                <c:pt idx="1309">
                  <c:v>17.2</c:v>
                </c:pt>
                <c:pt idx="1310">
                  <c:v>17.2</c:v>
                </c:pt>
                <c:pt idx="1311">
                  <c:v>17.2</c:v>
                </c:pt>
                <c:pt idx="1312">
                  <c:v>17.2</c:v>
                </c:pt>
                <c:pt idx="1313">
                  <c:v>17.2</c:v>
                </c:pt>
                <c:pt idx="1314">
                  <c:v>17.2</c:v>
                </c:pt>
                <c:pt idx="1315">
                  <c:v>17.2</c:v>
                </c:pt>
                <c:pt idx="1316">
                  <c:v>17.2</c:v>
                </c:pt>
                <c:pt idx="1317">
                  <c:v>17.2</c:v>
                </c:pt>
                <c:pt idx="1318">
                  <c:v>17.2</c:v>
                </c:pt>
                <c:pt idx="1319">
                  <c:v>17.2</c:v>
                </c:pt>
                <c:pt idx="1320">
                  <c:v>16.600000000000001</c:v>
                </c:pt>
                <c:pt idx="1321">
                  <c:v>16.600000000000001</c:v>
                </c:pt>
                <c:pt idx="1322">
                  <c:v>16.600000000000001</c:v>
                </c:pt>
                <c:pt idx="1323">
                  <c:v>16.600000000000001</c:v>
                </c:pt>
                <c:pt idx="1324">
                  <c:v>16.600000000000001</c:v>
                </c:pt>
                <c:pt idx="1325">
                  <c:v>16.600000000000001</c:v>
                </c:pt>
                <c:pt idx="1326">
                  <c:v>16.600000000000001</c:v>
                </c:pt>
                <c:pt idx="1327">
                  <c:v>16.600000000000001</c:v>
                </c:pt>
                <c:pt idx="1328">
                  <c:v>16.600000000000001</c:v>
                </c:pt>
                <c:pt idx="1329">
                  <c:v>16.600000000000001</c:v>
                </c:pt>
                <c:pt idx="1330">
                  <c:v>16.600000000000001</c:v>
                </c:pt>
                <c:pt idx="1331">
                  <c:v>16.600000000000001</c:v>
                </c:pt>
                <c:pt idx="1332">
                  <c:v>16.600000000000001</c:v>
                </c:pt>
                <c:pt idx="1333">
                  <c:v>16.600000000000001</c:v>
                </c:pt>
                <c:pt idx="1334">
                  <c:v>16.600000000000001</c:v>
                </c:pt>
                <c:pt idx="1335">
                  <c:v>16.600000000000001</c:v>
                </c:pt>
                <c:pt idx="1336">
                  <c:v>16.600000000000001</c:v>
                </c:pt>
                <c:pt idx="1337">
                  <c:v>16.600000000000001</c:v>
                </c:pt>
                <c:pt idx="1338">
                  <c:v>16.600000000000001</c:v>
                </c:pt>
                <c:pt idx="1339">
                  <c:v>16.600000000000001</c:v>
                </c:pt>
                <c:pt idx="1340">
                  <c:v>16.600000000000001</c:v>
                </c:pt>
                <c:pt idx="1341">
                  <c:v>16.600000000000001</c:v>
                </c:pt>
                <c:pt idx="1342">
                  <c:v>16.600000000000001</c:v>
                </c:pt>
                <c:pt idx="1343">
                  <c:v>16.600000000000001</c:v>
                </c:pt>
                <c:pt idx="1344">
                  <c:v>16.600000000000001</c:v>
                </c:pt>
                <c:pt idx="1345">
                  <c:v>16.600000000000001</c:v>
                </c:pt>
                <c:pt idx="1346">
                  <c:v>16.600000000000001</c:v>
                </c:pt>
                <c:pt idx="1347">
                  <c:v>16.600000000000001</c:v>
                </c:pt>
                <c:pt idx="1348">
                  <c:v>16.600000000000001</c:v>
                </c:pt>
                <c:pt idx="1349">
                  <c:v>16.600000000000001</c:v>
                </c:pt>
                <c:pt idx="1350">
                  <c:v>16.600000000000001</c:v>
                </c:pt>
                <c:pt idx="1351">
                  <c:v>16.600000000000001</c:v>
                </c:pt>
                <c:pt idx="1352">
                  <c:v>16.600000000000001</c:v>
                </c:pt>
                <c:pt idx="1353">
                  <c:v>16.600000000000001</c:v>
                </c:pt>
                <c:pt idx="1354">
                  <c:v>16.600000000000001</c:v>
                </c:pt>
                <c:pt idx="1355">
                  <c:v>16.600000000000001</c:v>
                </c:pt>
                <c:pt idx="1356">
                  <c:v>16.600000000000001</c:v>
                </c:pt>
                <c:pt idx="1357">
                  <c:v>16.600000000000001</c:v>
                </c:pt>
                <c:pt idx="1358">
                  <c:v>16.600000000000001</c:v>
                </c:pt>
                <c:pt idx="1359">
                  <c:v>16.600000000000001</c:v>
                </c:pt>
                <c:pt idx="1360">
                  <c:v>16.600000000000001</c:v>
                </c:pt>
                <c:pt idx="1361">
                  <c:v>16.600000000000001</c:v>
                </c:pt>
                <c:pt idx="1362">
                  <c:v>16.600000000000001</c:v>
                </c:pt>
                <c:pt idx="1363">
                  <c:v>16.600000000000001</c:v>
                </c:pt>
                <c:pt idx="1364">
                  <c:v>16.600000000000001</c:v>
                </c:pt>
                <c:pt idx="1365">
                  <c:v>16.600000000000001</c:v>
                </c:pt>
                <c:pt idx="1366">
                  <c:v>16.600000000000001</c:v>
                </c:pt>
                <c:pt idx="1367">
                  <c:v>16.600000000000001</c:v>
                </c:pt>
                <c:pt idx="1368">
                  <c:v>16.600000000000001</c:v>
                </c:pt>
                <c:pt idx="1369">
                  <c:v>16.600000000000001</c:v>
                </c:pt>
                <c:pt idx="1370">
                  <c:v>16.600000000000001</c:v>
                </c:pt>
                <c:pt idx="1371">
                  <c:v>16.600000000000001</c:v>
                </c:pt>
                <c:pt idx="1372">
                  <c:v>16.600000000000001</c:v>
                </c:pt>
                <c:pt idx="1373">
                  <c:v>16.600000000000001</c:v>
                </c:pt>
                <c:pt idx="1374">
                  <c:v>16.600000000000001</c:v>
                </c:pt>
                <c:pt idx="1375">
                  <c:v>16.600000000000001</c:v>
                </c:pt>
                <c:pt idx="1376">
                  <c:v>16.600000000000001</c:v>
                </c:pt>
                <c:pt idx="1377">
                  <c:v>16.600000000000001</c:v>
                </c:pt>
                <c:pt idx="1378">
                  <c:v>16.600000000000001</c:v>
                </c:pt>
                <c:pt idx="1379">
                  <c:v>16.600000000000001</c:v>
                </c:pt>
                <c:pt idx="1380">
                  <c:v>15.1</c:v>
                </c:pt>
                <c:pt idx="1381">
                  <c:v>15.1</c:v>
                </c:pt>
                <c:pt idx="1382">
                  <c:v>15.1</c:v>
                </c:pt>
                <c:pt idx="1383">
                  <c:v>15.1</c:v>
                </c:pt>
                <c:pt idx="1384">
                  <c:v>15.1</c:v>
                </c:pt>
                <c:pt idx="1385">
                  <c:v>15.1</c:v>
                </c:pt>
                <c:pt idx="1386">
                  <c:v>15.1</c:v>
                </c:pt>
                <c:pt idx="1387">
                  <c:v>15.1</c:v>
                </c:pt>
                <c:pt idx="1388">
                  <c:v>15.1</c:v>
                </c:pt>
                <c:pt idx="1389">
                  <c:v>15.1</c:v>
                </c:pt>
                <c:pt idx="1390">
                  <c:v>15.1</c:v>
                </c:pt>
                <c:pt idx="1391">
                  <c:v>15.1</c:v>
                </c:pt>
                <c:pt idx="1392">
                  <c:v>15.1</c:v>
                </c:pt>
                <c:pt idx="1393">
                  <c:v>15.1</c:v>
                </c:pt>
                <c:pt idx="1394">
                  <c:v>15.1</c:v>
                </c:pt>
                <c:pt idx="1395">
                  <c:v>15.1</c:v>
                </c:pt>
                <c:pt idx="1396">
                  <c:v>15.1</c:v>
                </c:pt>
                <c:pt idx="1397">
                  <c:v>15.1</c:v>
                </c:pt>
                <c:pt idx="1398">
                  <c:v>15.1</c:v>
                </c:pt>
                <c:pt idx="1399">
                  <c:v>15.1</c:v>
                </c:pt>
                <c:pt idx="1400">
                  <c:v>15.1</c:v>
                </c:pt>
                <c:pt idx="1401">
                  <c:v>15.1</c:v>
                </c:pt>
                <c:pt idx="1402">
                  <c:v>15.1</c:v>
                </c:pt>
                <c:pt idx="1403">
                  <c:v>15.1</c:v>
                </c:pt>
                <c:pt idx="1404">
                  <c:v>15.1</c:v>
                </c:pt>
                <c:pt idx="1405">
                  <c:v>15.1</c:v>
                </c:pt>
                <c:pt idx="1406">
                  <c:v>15.1</c:v>
                </c:pt>
                <c:pt idx="1407">
                  <c:v>15.1</c:v>
                </c:pt>
                <c:pt idx="1408">
                  <c:v>15.1</c:v>
                </c:pt>
                <c:pt idx="1409">
                  <c:v>15.1</c:v>
                </c:pt>
                <c:pt idx="1410">
                  <c:v>15.1</c:v>
                </c:pt>
                <c:pt idx="1411">
                  <c:v>15.1</c:v>
                </c:pt>
                <c:pt idx="1412">
                  <c:v>15.1</c:v>
                </c:pt>
                <c:pt idx="1413">
                  <c:v>15.1</c:v>
                </c:pt>
                <c:pt idx="1414">
                  <c:v>15.1</c:v>
                </c:pt>
                <c:pt idx="1415">
                  <c:v>15.1</c:v>
                </c:pt>
                <c:pt idx="1416">
                  <c:v>15.1</c:v>
                </c:pt>
                <c:pt idx="1417">
                  <c:v>15.1</c:v>
                </c:pt>
                <c:pt idx="1418">
                  <c:v>15.1</c:v>
                </c:pt>
                <c:pt idx="1419">
                  <c:v>15.1</c:v>
                </c:pt>
                <c:pt idx="1420">
                  <c:v>15.1</c:v>
                </c:pt>
                <c:pt idx="1421">
                  <c:v>15.1</c:v>
                </c:pt>
                <c:pt idx="1422">
                  <c:v>15.1</c:v>
                </c:pt>
                <c:pt idx="1423">
                  <c:v>15.1</c:v>
                </c:pt>
                <c:pt idx="1424">
                  <c:v>15.1</c:v>
                </c:pt>
                <c:pt idx="1425">
                  <c:v>15.1</c:v>
                </c:pt>
                <c:pt idx="1426">
                  <c:v>15.1</c:v>
                </c:pt>
                <c:pt idx="1427">
                  <c:v>15.1</c:v>
                </c:pt>
                <c:pt idx="1428">
                  <c:v>15.1</c:v>
                </c:pt>
                <c:pt idx="1429">
                  <c:v>15.1</c:v>
                </c:pt>
                <c:pt idx="1430">
                  <c:v>15.1</c:v>
                </c:pt>
                <c:pt idx="1431">
                  <c:v>15.1</c:v>
                </c:pt>
                <c:pt idx="1432">
                  <c:v>15.1</c:v>
                </c:pt>
                <c:pt idx="1433">
                  <c:v>15.1</c:v>
                </c:pt>
                <c:pt idx="1434">
                  <c:v>15.1</c:v>
                </c:pt>
                <c:pt idx="1435">
                  <c:v>15.1</c:v>
                </c:pt>
                <c:pt idx="1436">
                  <c:v>15.1</c:v>
                </c:pt>
                <c:pt idx="1437">
                  <c:v>15.1</c:v>
                </c:pt>
                <c:pt idx="1438">
                  <c:v>15.1</c:v>
                </c:pt>
                <c:pt idx="1439">
                  <c:v>15.1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381-4696-A6D9-F56621D6E176}"/>
            </c:ext>
          </c:extLst>
        </c:ser>
        <c:ser>
          <c:idx val="1"/>
          <c:order val="1"/>
          <c:tx>
            <c:v>Temperatura Interior</c:v>
          </c:tx>
          <c:spPr>
            <a:ln w="349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'Caso 4'!$F$19:$F$1458</c:f>
              <c:numCache>
                <c:formatCode>General</c:formatCode>
                <c:ptCount val="144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</c:numCache>
            </c:numRef>
          </c:cat>
          <c:val>
            <c:numRef>
              <c:f>'Caso 4'!$G$19:$G$1458</c:f>
              <c:numCache>
                <c:formatCode>0.000</c:formatCode>
                <c:ptCount val="1440"/>
                <c:pt idx="0" formatCode="General">
                  <c:v>20</c:v>
                </c:pt>
                <c:pt idx="1">
                  <c:v>19.999342332893637</c:v>
                </c:pt>
                <c:pt idx="2">
                  <c:v>19.998684720537401</c:v>
                </c:pt>
                <c:pt idx="3">
                  <c:v>19.998027162926739</c:v>
                </c:pt>
                <c:pt idx="4">
                  <c:v>19.997369660057089</c:v>
                </c:pt>
                <c:pt idx="5">
                  <c:v>19.996712211923896</c:v>
                </c:pt>
                <c:pt idx="6">
                  <c:v>19.996054818522602</c:v>
                </c:pt>
                <c:pt idx="7">
                  <c:v>19.995397479848652</c:v>
                </c:pt>
                <c:pt idx="8">
                  <c:v>19.994740195897492</c:v>
                </c:pt>
                <c:pt idx="9">
                  <c:v>19.994082966664564</c:v>
                </c:pt>
                <c:pt idx="10">
                  <c:v>19.993425792145313</c:v>
                </c:pt>
                <c:pt idx="11">
                  <c:v>19.992768672335185</c:v>
                </c:pt>
                <c:pt idx="12">
                  <c:v>19.992111607229621</c:v>
                </c:pt>
                <c:pt idx="13">
                  <c:v>19.991454596824074</c:v>
                </c:pt>
                <c:pt idx="14">
                  <c:v>19.990797641113986</c:v>
                </c:pt>
                <c:pt idx="15">
                  <c:v>19.990140740094802</c:v>
                </c:pt>
                <c:pt idx="16">
                  <c:v>19.989483893761971</c:v>
                </c:pt>
                <c:pt idx="17">
                  <c:v>19.988827102110942</c:v>
                </c:pt>
                <c:pt idx="18">
                  <c:v>19.988170365137162</c:v>
                </c:pt>
                <c:pt idx="19">
                  <c:v>19.987513682836077</c:v>
                </c:pt>
                <c:pt idx="20">
                  <c:v>19.986857055203139</c:v>
                </c:pt>
                <c:pt idx="21">
                  <c:v>19.986200482233794</c:v>
                </c:pt>
                <c:pt idx="22">
                  <c:v>19.985543963923494</c:v>
                </c:pt>
                <c:pt idx="23">
                  <c:v>19.984887500267689</c:v>
                </c:pt>
                <c:pt idx="24">
                  <c:v>19.984231091261826</c:v>
                </c:pt>
                <c:pt idx="25">
                  <c:v>19.983574736901357</c:v>
                </c:pt>
                <c:pt idx="26">
                  <c:v>19.982918437181734</c:v>
                </c:pt>
                <c:pt idx="27">
                  <c:v>19.982262192098407</c:v>
                </c:pt>
                <c:pt idx="28">
                  <c:v>19.981606001646828</c:v>
                </c:pt>
                <c:pt idx="29">
                  <c:v>19.980949865822446</c:v>
                </c:pt>
                <c:pt idx="30">
                  <c:v>19.980293784620716</c:v>
                </c:pt>
                <c:pt idx="31">
                  <c:v>19.979637758037093</c:v>
                </c:pt>
                <c:pt idx="32">
                  <c:v>19.978981786067024</c:v>
                </c:pt>
                <c:pt idx="33">
                  <c:v>19.978325868705969</c:v>
                </c:pt>
                <c:pt idx="34">
                  <c:v>19.977670005949378</c:v>
                </c:pt>
                <c:pt idx="35">
                  <c:v>19.977014197792705</c:v>
                </c:pt>
                <c:pt idx="36">
                  <c:v>19.976358444231408</c:v>
                </c:pt>
                <c:pt idx="37">
                  <c:v>19.975702745260939</c:v>
                </c:pt>
                <c:pt idx="38">
                  <c:v>19.975047100876754</c:v>
                </c:pt>
                <c:pt idx="39">
                  <c:v>19.974391511074309</c:v>
                </c:pt>
                <c:pt idx="40">
                  <c:v>19.97373597584906</c:v>
                </c:pt>
                <c:pt idx="41">
                  <c:v>19.973080495196463</c:v>
                </c:pt>
                <c:pt idx="42">
                  <c:v>19.972425069111974</c:v>
                </c:pt>
                <c:pt idx="43">
                  <c:v>19.971769697591053</c:v>
                </c:pt>
                <c:pt idx="44">
                  <c:v>19.971114380629157</c:v>
                </c:pt>
                <c:pt idx="45">
                  <c:v>19.970459118221743</c:v>
                </c:pt>
                <c:pt idx="46">
                  <c:v>19.96980391036427</c:v>
                </c:pt>
                <c:pt idx="47">
                  <c:v>19.969148757052196</c:v>
                </c:pt>
                <c:pt idx="48">
                  <c:v>19.96849365828098</c:v>
                </c:pt>
                <c:pt idx="49">
                  <c:v>19.967838614046084</c:v>
                </c:pt>
                <c:pt idx="50">
                  <c:v>19.967183624342965</c:v>
                </c:pt>
                <c:pt idx="51">
                  <c:v>19.966528689167085</c:v>
                </c:pt>
                <c:pt idx="52">
                  <c:v>19.965873808513901</c:v>
                </c:pt>
                <c:pt idx="53">
                  <c:v>19.965218982378879</c:v>
                </c:pt>
                <c:pt idx="54">
                  <c:v>19.964564210757477</c:v>
                </c:pt>
                <c:pt idx="55">
                  <c:v>19.963909493645158</c:v>
                </c:pt>
                <c:pt idx="56">
                  <c:v>19.963254831037386</c:v>
                </c:pt>
                <c:pt idx="57">
                  <c:v>19.96260022292962</c:v>
                </c:pt>
                <c:pt idx="58">
                  <c:v>19.961945669317327</c:v>
                </c:pt>
                <c:pt idx="59">
                  <c:v>19.961291170195967</c:v>
                </c:pt>
                <c:pt idx="60">
                  <c:v>19.960636725561006</c:v>
                </c:pt>
                <c:pt idx="61">
                  <c:v>19.959974010507825</c:v>
                </c:pt>
                <c:pt idx="62">
                  <c:v>19.959311350625011</c:v>
                </c:pt>
                <c:pt idx="63">
                  <c:v>19.958648745907972</c:v>
                </c:pt>
                <c:pt idx="64">
                  <c:v>19.957986196352113</c:v>
                </c:pt>
                <c:pt idx="65">
                  <c:v>19.957323701952841</c:v>
                </c:pt>
                <c:pt idx="66">
                  <c:v>19.956661262705566</c:v>
                </c:pt>
                <c:pt idx="67">
                  <c:v>19.955998878605698</c:v>
                </c:pt>
                <c:pt idx="68">
                  <c:v>19.955336549648642</c:v>
                </c:pt>
                <c:pt idx="69">
                  <c:v>19.954674275829809</c:v>
                </c:pt>
                <c:pt idx="70">
                  <c:v>19.954012057144613</c:v>
                </c:pt>
                <c:pt idx="71">
                  <c:v>19.953349893588459</c:v>
                </c:pt>
                <c:pt idx="72">
                  <c:v>19.952687785156762</c:v>
                </c:pt>
                <c:pt idx="73">
                  <c:v>19.952025731844927</c:v>
                </c:pt>
                <c:pt idx="74">
                  <c:v>19.951363733648371</c:v>
                </c:pt>
                <c:pt idx="75">
                  <c:v>19.950701790562501</c:v>
                </c:pt>
                <c:pt idx="76">
                  <c:v>19.950039902582734</c:v>
                </c:pt>
                <c:pt idx="77">
                  <c:v>19.94937806970448</c:v>
                </c:pt>
                <c:pt idx="78">
                  <c:v>19.948716291923152</c:v>
                </c:pt>
                <c:pt idx="79">
                  <c:v>19.948054569234163</c:v>
                </c:pt>
                <c:pt idx="80">
                  <c:v>19.947392901632924</c:v>
                </c:pt>
                <c:pt idx="81">
                  <c:v>19.946731289114851</c:v>
                </c:pt>
                <c:pt idx="82">
                  <c:v>19.946069731675362</c:v>
                </c:pt>
                <c:pt idx="83">
                  <c:v>19.945408229309866</c:v>
                </c:pt>
                <c:pt idx="84">
                  <c:v>19.944746782013784</c:v>
                </c:pt>
                <c:pt idx="85">
                  <c:v>19.944085389782526</c:v>
                </c:pt>
                <c:pt idx="86">
                  <c:v>19.943424052611512</c:v>
                </c:pt>
                <c:pt idx="87">
                  <c:v>19.942762770496156</c:v>
                </c:pt>
                <c:pt idx="88">
                  <c:v>19.942101543431875</c:v>
                </c:pt>
                <c:pt idx="89">
                  <c:v>19.941440371414085</c:v>
                </c:pt>
                <c:pt idx="90">
                  <c:v>19.940779254438208</c:v>
                </c:pt>
                <c:pt idx="91">
                  <c:v>19.940118192499657</c:v>
                </c:pt>
                <c:pt idx="92">
                  <c:v>19.939457185593852</c:v>
                </c:pt>
                <c:pt idx="93">
                  <c:v>19.938796233716211</c:v>
                </c:pt>
                <c:pt idx="94">
                  <c:v>19.938135336862153</c:v>
                </c:pt>
                <c:pt idx="95">
                  <c:v>19.9374744950271</c:v>
                </c:pt>
                <c:pt idx="96">
                  <c:v>19.936813708206468</c:v>
                </c:pt>
                <c:pt idx="97">
                  <c:v>19.936152976395679</c:v>
                </c:pt>
                <c:pt idx="98">
                  <c:v>19.935492299590152</c:v>
                </c:pt>
                <c:pt idx="99">
                  <c:v>19.934831677785311</c:v>
                </c:pt>
                <c:pt idx="100">
                  <c:v>19.934171110976575</c:v>
                </c:pt>
                <c:pt idx="101">
                  <c:v>19.933510599159366</c:v>
                </c:pt>
                <c:pt idx="102">
                  <c:v>19.932850142329105</c:v>
                </c:pt>
                <c:pt idx="103">
                  <c:v>19.932189740481213</c:v>
                </c:pt>
                <c:pt idx="104">
                  <c:v>19.931529393611118</c:v>
                </c:pt>
                <c:pt idx="105">
                  <c:v>19.93086910171424</c:v>
                </c:pt>
                <c:pt idx="106">
                  <c:v>19.930208864786003</c:v>
                </c:pt>
                <c:pt idx="107">
                  <c:v>19.929548682821828</c:v>
                </c:pt>
                <c:pt idx="108">
                  <c:v>19.928888555817142</c:v>
                </c:pt>
                <c:pt idx="109">
                  <c:v>19.92822848376737</c:v>
                </c:pt>
                <c:pt idx="110">
                  <c:v>19.927568466667939</c:v>
                </c:pt>
                <c:pt idx="111">
                  <c:v>19.92690850451427</c:v>
                </c:pt>
                <c:pt idx="112">
                  <c:v>19.92624859730179</c:v>
                </c:pt>
                <c:pt idx="113">
                  <c:v>19.925588745025927</c:v>
                </c:pt>
                <c:pt idx="114">
                  <c:v>19.924928947682105</c:v>
                </c:pt>
                <c:pt idx="115">
                  <c:v>19.924269205265755</c:v>
                </c:pt>
                <c:pt idx="116">
                  <c:v>19.923609517772302</c:v>
                </c:pt>
                <c:pt idx="117">
                  <c:v>19.922949885197173</c:v>
                </c:pt>
                <c:pt idx="118">
                  <c:v>19.922290307535796</c:v>
                </c:pt>
                <c:pt idx="119">
                  <c:v>19.921630784783602</c:v>
                </c:pt>
                <c:pt idx="120">
                  <c:v>19.920971316936019</c:v>
                </c:pt>
                <c:pt idx="121">
                  <c:v>19.920320228888553</c:v>
                </c:pt>
                <c:pt idx="122">
                  <c:v>19.919669195043518</c:v>
                </c:pt>
                <c:pt idx="123">
                  <c:v>19.919018215396399</c:v>
                </c:pt>
                <c:pt idx="124">
                  <c:v>19.918367289942687</c:v>
                </c:pt>
                <c:pt idx="125">
                  <c:v>19.917716418677866</c:v>
                </c:pt>
                <c:pt idx="126">
                  <c:v>19.917065601597429</c:v>
                </c:pt>
                <c:pt idx="127">
                  <c:v>19.916414838696863</c:v>
                </c:pt>
                <c:pt idx="128">
                  <c:v>19.915764129971659</c:v>
                </c:pt>
                <c:pt idx="129">
                  <c:v>19.915113475417307</c:v>
                </c:pt>
                <c:pt idx="130">
                  <c:v>19.914462875029297</c:v>
                </c:pt>
                <c:pt idx="131">
                  <c:v>19.913812328803118</c:v>
                </c:pt>
                <c:pt idx="132">
                  <c:v>19.913161836734261</c:v>
                </c:pt>
                <c:pt idx="133">
                  <c:v>19.912511398818221</c:v>
                </c:pt>
                <c:pt idx="134">
                  <c:v>19.911861015050487</c:v>
                </c:pt>
                <c:pt idx="135">
                  <c:v>19.91121068542655</c:v>
                </c:pt>
                <c:pt idx="136">
                  <c:v>19.910560409941905</c:v>
                </c:pt>
                <c:pt idx="137">
                  <c:v>19.909910188592043</c:v>
                </c:pt>
                <c:pt idx="138">
                  <c:v>19.909260021372461</c:v>
                </c:pt>
                <c:pt idx="139">
                  <c:v>19.908609908278649</c:v>
                </c:pt>
                <c:pt idx="140">
                  <c:v>19.907959849306103</c:v>
                </c:pt>
                <c:pt idx="141">
                  <c:v>19.907309844450317</c:v>
                </c:pt>
                <c:pt idx="142">
                  <c:v>19.906659893706788</c:v>
                </c:pt>
                <c:pt idx="143">
                  <c:v>19.906009997071006</c:v>
                </c:pt>
                <c:pt idx="144">
                  <c:v>19.905360154538471</c:v>
                </c:pt>
                <c:pt idx="145">
                  <c:v>19.904710366104677</c:v>
                </c:pt>
                <c:pt idx="146">
                  <c:v>19.90406063176512</c:v>
                </c:pt>
                <c:pt idx="147">
                  <c:v>19.903410951515298</c:v>
                </c:pt>
                <c:pt idx="148">
                  <c:v>19.902761325350706</c:v>
                </c:pt>
                <c:pt idx="149">
                  <c:v>19.902111753266844</c:v>
                </c:pt>
                <c:pt idx="150">
                  <c:v>19.90146223525921</c:v>
                </c:pt>
                <c:pt idx="151">
                  <c:v>19.900812771323302</c:v>
                </c:pt>
                <c:pt idx="152">
                  <c:v>19.900163361454617</c:v>
                </c:pt>
                <c:pt idx="153">
                  <c:v>19.899514005648655</c:v>
                </c:pt>
                <c:pt idx="154">
                  <c:v>19.898864703900916</c:v>
                </c:pt>
                <c:pt idx="155">
                  <c:v>19.898215456206898</c:v>
                </c:pt>
                <c:pt idx="156">
                  <c:v>19.897566262562101</c:v>
                </c:pt>
                <c:pt idx="157">
                  <c:v>19.896917122962027</c:v>
                </c:pt>
                <c:pt idx="158">
                  <c:v>19.896268037402177</c:v>
                </c:pt>
                <c:pt idx="159">
                  <c:v>19.89561900587805</c:v>
                </c:pt>
                <c:pt idx="160">
                  <c:v>19.894970028385149</c:v>
                </c:pt>
                <c:pt idx="161">
                  <c:v>19.894321104918976</c:v>
                </c:pt>
                <c:pt idx="162">
                  <c:v>19.893672235475034</c:v>
                </c:pt>
                <c:pt idx="163">
                  <c:v>19.893023420048824</c:v>
                </c:pt>
                <c:pt idx="164">
                  <c:v>19.892374658635848</c:v>
                </c:pt>
                <c:pt idx="165">
                  <c:v>19.891725951231614</c:v>
                </c:pt>
                <c:pt idx="166">
                  <c:v>19.891077297831622</c:v>
                </c:pt>
                <c:pt idx="167">
                  <c:v>19.890428698431379</c:v>
                </c:pt>
                <c:pt idx="168">
                  <c:v>19.889780153026386</c:v>
                </c:pt>
                <c:pt idx="169">
                  <c:v>19.889131661612151</c:v>
                </c:pt>
                <c:pt idx="170">
                  <c:v>19.888483224184178</c:v>
                </c:pt>
                <c:pt idx="171">
                  <c:v>19.887834840737973</c:v>
                </c:pt>
                <c:pt idx="172">
                  <c:v>19.887186511269043</c:v>
                </c:pt>
                <c:pt idx="173">
                  <c:v>19.886538235772893</c:v>
                </c:pt>
                <c:pt idx="174">
                  <c:v>19.885890014245028</c:v>
                </c:pt>
                <c:pt idx="175">
                  <c:v>19.885241846680959</c:v>
                </c:pt>
                <c:pt idx="176">
                  <c:v>19.884593733076191</c:v>
                </c:pt>
                <c:pt idx="177">
                  <c:v>19.883945673426233</c:v>
                </c:pt>
                <c:pt idx="178">
                  <c:v>19.883297667726595</c:v>
                </c:pt>
                <c:pt idx="179">
                  <c:v>19.882649715972782</c:v>
                </c:pt>
                <c:pt idx="180">
                  <c:v>19.882001818160308</c:v>
                </c:pt>
                <c:pt idx="181">
                  <c:v>19.881312349784274</c:v>
                </c:pt>
                <c:pt idx="182">
                  <c:v>19.880622938805793</c:v>
                </c:pt>
                <c:pt idx="183">
                  <c:v>19.87993358522009</c:v>
                </c:pt>
                <c:pt idx="184">
                  <c:v>19.879244289022385</c:v>
                </c:pt>
                <c:pt idx="185">
                  <c:v>19.878555050207897</c:v>
                </c:pt>
                <c:pt idx="186">
                  <c:v>19.877865868771853</c:v>
                </c:pt>
                <c:pt idx="187">
                  <c:v>19.877176744709473</c:v>
                </c:pt>
                <c:pt idx="188">
                  <c:v>19.876487678015984</c:v>
                </c:pt>
                <c:pt idx="189">
                  <c:v>19.87579866868661</c:v>
                </c:pt>
                <c:pt idx="190">
                  <c:v>19.875109716716572</c:v>
                </c:pt>
                <c:pt idx="191">
                  <c:v>19.874420822101097</c:v>
                </c:pt>
                <c:pt idx="192">
                  <c:v>19.873731984835413</c:v>
                </c:pt>
                <c:pt idx="193">
                  <c:v>19.87304320491474</c:v>
                </c:pt>
                <c:pt idx="194">
                  <c:v>19.872354482334309</c:v>
                </c:pt>
                <c:pt idx="195">
                  <c:v>19.871665817089344</c:v>
                </c:pt>
                <c:pt idx="196">
                  <c:v>19.870977209175074</c:v>
                </c:pt>
                <c:pt idx="197">
                  <c:v>19.870288658586723</c:v>
                </c:pt>
                <c:pt idx="198">
                  <c:v>19.869600165319522</c:v>
                </c:pt>
                <c:pt idx="199">
                  <c:v>19.868911729368698</c:v>
                </c:pt>
                <c:pt idx="200">
                  <c:v>19.868223350729476</c:v>
                </c:pt>
                <c:pt idx="201">
                  <c:v>19.867535029397089</c:v>
                </c:pt>
                <c:pt idx="202">
                  <c:v>19.866846765366766</c:v>
                </c:pt>
                <c:pt idx="203">
                  <c:v>19.866158558633735</c:v>
                </c:pt>
                <c:pt idx="204">
                  <c:v>19.865470409193229</c:v>
                </c:pt>
                <c:pt idx="205">
                  <c:v>19.864782317040476</c:v>
                </c:pt>
                <c:pt idx="206">
                  <c:v>19.864094282170704</c:v>
                </c:pt>
                <c:pt idx="207">
                  <c:v>19.863406304579151</c:v>
                </c:pt>
                <c:pt idx="208">
                  <c:v>19.862718384261044</c:v>
                </c:pt>
                <c:pt idx="209">
                  <c:v>19.862030521211615</c:v>
                </c:pt>
                <c:pt idx="210">
                  <c:v>19.861342715426098</c:v>
                </c:pt>
                <c:pt idx="211">
                  <c:v>19.860654966899727</c:v>
                </c:pt>
                <c:pt idx="212">
                  <c:v>19.859967275627731</c:v>
                </c:pt>
                <c:pt idx="213">
                  <c:v>19.859279641605347</c:v>
                </c:pt>
                <c:pt idx="214">
                  <c:v>19.85859206482781</c:v>
                </c:pt>
                <c:pt idx="215">
                  <c:v>19.857904545290353</c:v>
                </c:pt>
                <c:pt idx="216">
                  <c:v>19.85721708298821</c:v>
                </c:pt>
                <c:pt idx="217">
                  <c:v>19.856529677916615</c:v>
                </c:pt>
                <c:pt idx="218">
                  <c:v>19.855842330070807</c:v>
                </c:pt>
                <c:pt idx="219">
                  <c:v>19.855155039446018</c:v>
                </c:pt>
                <c:pt idx="220">
                  <c:v>19.854467806037487</c:v>
                </c:pt>
                <c:pt idx="221">
                  <c:v>19.85378062984045</c:v>
                </c:pt>
                <c:pt idx="222">
                  <c:v>19.853093510850147</c:v>
                </c:pt>
                <c:pt idx="223">
                  <c:v>19.852406449061814</c:v>
                </c:pt>
                <c:pt idx="224">
                  <c:v>19.851719444470689</c:v>
                </c:pt>
                <c:pt idx="225">
                  <c:v>19.851032497072008</c:v>
                </c:pt>
                <c:pt idx="226">
                  <c:v>19.850345606861012</c:v>
                </c:pt>
                <c:pt idx="227">
                  <c:v>19.849658773832939</c:v>
                </c:pt>
                <c:pt idx="228">
                  <c:v>19.848971997983028</c:v>
                </c:pt>
                <c:pt idx="229">
                  <c:v>19.848285279306523</c:v>
                </c:pt>
                <c:pt idx="230">
                  <c:v>19.84759861779866</c:v>
                </c:pt>
                <c:pt idx="231">
                  <c:v>19.846912013454681</c:v>
                </c:pt>
                <c:pt idx="232">
                  <c:v>19.846225466269829</c:v>
                </c:pt>
                <c:pt idx="233">
                  <c:v>19.845538976239343</c:v>
                </c:pt>
                <c:pt idx="234">
                  <c:v>19.844852543358467</c:v>
                </c:pt>
                <c:pt idx="235">
                  <c:v>19.844166167622443</c:v>
                </c:pt>
                <c:pt idx="236">
                  <c:v>19.843479849026512</c:v>
                </c:pt>
                <c:pt idx="237">
                  <c:v>19.842793587565918</c:v>
                </c:pt>
                <c:pt idx="238">
                  <c:v>19.842107383235906</c:v>
                </c:pt>
                <c:pt idx="239">
                  <c:v>19.841421236031717</c:v>
                </c:pt>
                <c:pt idx="240">
                  <c:v>19.840735145948599</c:v>
                </c:pt>
                <c:pt idx="241">
                  <c:v>19.840032463181632</c:v>
                </c:pt>
                <c:pt idx="242">
                  <c:v>19.839329838912306</c:v>
                </c:pt>
                <c:pt idx="243">
                  <c:v>19.838627273135746</c:v>
                </c:pt>
                <c:pt idx="244">
                  <c:v>19.837924765847085</c:v>
                </c:pt>
                <c:pt idx="245">
                  <c:v>19.837222317041455</c:v>
                </c:pt>
                <c:pt idx="246">
                  <c:v>19.836519926713986</c:v>
                </c:pt>
                <c:pt idx="247">
                  <c:v>19.835817594859812</c:v>
                </c:pt>
                <c:pt idx="248">
                  <c:v>19.83511532147406</c:v>
                </c:pt>
                <c:pt idx="249">
                  <c:v>19.834413106551867</c:v>
                </c:pt>
                <c:pt idx="250">
                  <c:v>19.833710950088363</c:v>
                </c:pt>
                <c:pt idx="251">
                  <c:v>19.833008852078684</c:v>
                </c:pt>
                <c:pt idx="252">
                  <c:v>19.832306812517963</c:v>
                </c:pt>
                <c:pt idx="253">
                  <c:v>19.831604831401336</c:v>
                </c:pt>
                <c:pt idx="254">
                  <c:v>19.830902908723932</c:v>
                </c:pt>
                <c:pt idx="255">
                  <c:v>19.830201044480891</c:v>
                </c:pt>
                <c:pt idx="256">
                  <c:v>19.829499238667346</c:v>
                </c:pt>
                <c:pt idx="257">
                  <c:v>19.828797491278433</c:v>
                </c:pt>
                <c:pt idx="258">
                  <c:v>19.828095802309292</c:v>
                </c:pt>
                <c:pt idx="259">
                  <c:v>19.827394171755056</c:v>
                </c:pt>
                <c:pt idx="260">
                  <c:v>19.826692599610862</c:v>
                </c:pt>
                <c:pt idx="261">
                  <c:v>19.825991085871848</c:v>
                </c:pt>
                <c:pt idx="262">
                  <c:v>19.825289630533153</c:v>
                </c:pt>
                <c:pt idx="263">
                  <c:v>19.824588233589914</c:v>
                </c:pt>
                <c:pt idx="264">
                  <c:v>19.823886895037269</c:v>
                </c:pt>
                <c:pt idx="265">
                  <c:v>19.823185614870358</c:v>
                </c:pt>
                <c:pt idx="266">
                  <c:v>19.82248439308432</c:v>
                </c:pt>
                <c:pt idx="267">
                  <c:v>19.821783229674296</c:v>
                </c:pt>
                <c:pt idx="268">
                  <c:v>19.821082124635424</c:v>
                </c:pt>
                <c:pt idx="269">
                  <c:v>19.820381077962846</c:v>
                </c:pt>
                <c:pt idx="270">
                  <c:v>19.819680089651701</c:v>
                </c:pt>
                <c:pt idx="271">
                  <c:v>19.818979159697133</c:v>
                </c:pt>
                <c:pt idx="272">
                  <c:v>19.818278288094284</c:v>
                </c:pt>
                <c:pt idx="273">
                  <c:v>19.817577474838295</c:v>
                </c:pt>
                <c:pt idx="274">
                  <c:v>19.816876719924309</c:v>
                </c:pt>
                <c:pt idx="275">
                  <c:v>19.81617602334747</c:v>
                </c:pt>
                <c:pt idx="276">
                  <c:v>19.815475385102921</c:v>
                </c:pt>
                <c:pt idx="277">
                  <c:v>19.814774805185806</c:v>
                </c:pt>
                <c:pt idx="278">
                  <c:v>19.814074283591271</c:v>
                </c:pt>
                <c:pt idx="279">
                  <c:v>19.813373820314457</c:v>
                </c:pt>
                <c:pt idx="280">
                  <c:v>19.81267341535051</c:v>
                </c:pt>
                <c:pt idx="281">
                  <c:v>19.811973068694577</c:v>
                </c:pt>
                <c:pt idx="282">
                  <c:v>19.811272780341803</c:v>
                </c:pt>
                <c:pt idx="283">
                  <c:v>19.810572550287336</c:v>
                </c:pt>
                <c:pt idx="284">
                  <c:v>19.809872378526322</c:v>
                </c:pt>
                <c:pt idx="285">
                  <c:v>19.809172265053906</c:v>
                </c:pt>
                <c:pt idx="286">
                  <c:v>19.808472209865236</c:v>
                </c:pt>
                <c:pt idx="287">
                  <c:v>19.807772212955463</c:v>
                </c:pt>
                <c:pt idx="288">
                  <c:v>19.807072274319733</c:v>
                </c:pt>
                <c:pt idx="289">
                  <c:v>19.806372393953193</c:v>
                </c:pt>
                <c:pt idx="290">
                  <c:v>19.805672571850998</c:v>
                </c:pt>
                <c:pt idx="291">
                  <c:v>19.804972808008291</c:v>
                </c:pt>
                <c:pt idx="292">
                  <c:v>19.804273102420225</c:v>
                </c:pt>
                <c:pt idx="293">
                  <c:v>19.803573455081953</c:v>
                </c:pt>
                <c:pt idx="294">
                  <c:v>19.802873865988619</c:v>
                </c:pt>
                <c:pt idx="295">
                  <c:v>19.80217433513538</c:v>
                </c:pt>
                <c:pt idx="296">
                  <c:v>19.801474862517384</c:v>
                </c:pt>
                <c:pt idx="297">
                  <c:v>19.800775448129787</c:v>
                </c:pt>
                <c:pt idx="298">
                  <c:v>19.800076091967739</c:v>
                </c:pt>
                <c:pt idx="299">
                  <c:v>19.79937679402639</c:v>
                </c:pt>
                <c:pt idx="300">
                  <c:v>19.798677554300898</c:v>
                </c:pt>
                <c:pt idx="301">
                  <c:v>19.797861824185286</c:v>
                </c:pt>
                <c:pt idx="302">
                  <c:v>19.79704616197839</c:v>
                </c:pt>
                <c:pt idx="303">
                  <c:v>19.796230567674559</c:v>
                </c:pt>
                <c:pt idx="304">
                  <c:v>19.795415041268139</c:v>
                </c:pt>
                <c:pt idx="305">
                  <c:v>19.794599582753477</c:v>
                </c:pt>
                <c:pt idx="306">
                  <c:v>19.793784192124921</c:v>
                </c:pt>
                <c:pt idx="307">
                  <c:v>19.792968869376821</c:v>
                </c:pt>
                <c:pt idx="308">
                  <c:v>19.792153614503526</c:v>
                </c:pt>
                <c:pt idx="309">
                  <c:v>19.791338427499383</c:v>
                </c:pt>
                <c:pt idx="310">
                  <c:v>19.790523308358743</c:v>
                </c:pt>
                <c:pt idx="311">
                  <c:v>19.789708257075958</c:v>
                </c:pt>
                <c:pt idx="312">
                  <c:v>19.788893273645378</c:v>
                </c:pt>
                <c:pt idx="313">
                  <c:v>19.788078358061355</c:v>
                </c:pt>
                <c:pt idx="314">
                  <c:v>19.78726351031824</c:v>
                </c:pt>
                <c:pt idx="315">
                  <c:v>19.786448730410385</c:v>
                </c:pt>
                <c:pt idx="316">
                  <c:v>19.785634018332143</c:v>
                </c:pt>
                <c:pt idx="317">
                  <c:v>19.784819374077866</c:v>
                </c:pt>
                <c:pt idx="318">
                  <c:v>19.784004797641909</c:v>
                </c:pt>
                <c:pt idx="319">
                  <c:v>19.783190289018627</c:v>
                </c:pt>
                <c:pt idx="320">
                  <c:v>19.782375848202374</c:v>
                </c:pt>
                <c:pt idx="321">
                  <c:v>19.781561475187505</c:v>
                </c:pt>
                <c:pt idx="322">
                  <c:v>19.780747169968375</c:v>
                </c:pt>
                <c:pt idx="323">
                  <c:v>19.779932932539342</c:v>
                </c:pt>
                <c:pt idx="324">
                  <c:v>19.779118762894761</c:v>
                </c:pt>
                <c:pt idx="325">
                  <c:v>19.77830466102899</c:v>
                </c:pt>
                <c:pt idx="326">
                  <c:v>19.777490626936387</c:v>
                </c:pt>
                <c:pt idx="327">
                  <c:v>19.776676660611308</c:v>
                </c:pt>
                <c:pt idx="328">
                  <c:v>19.775862762048114</c:v>
                </c:pt>
                <c:pt idx="329">
                  <c:v>19.775048931241159</c:v>
                </c:pt>
                <c:pt idx="330">
                  <c:v>19.774235168184806</c:v>
                </c:pt>
                <c:pt idx="331">
                  <c:v>19.773421472873416</c:v>
                </c:pt>
                <c:pt idx="332">
                  <c:v>19.772607845301348</c:v>
                </c:pt>
                <c:pt idx="333">
                  <c:v>19.77179428546296</c:v>
                </c:pt>
                <c:pt idx="334">
                  <c:v>19.770980793352617</c:v>
                </c:pt>
                <c:pt idx="335">
                  <c:v>19.770167368964678</c:v>
                </c:pt>
                <c:pt idx="336">
                  <c:v>19.769354012293508</c:v>
                </c:pt>
                <c:pt idx="337">
                  <c:v>19.768540723333469</c:v>
                </c:pt>
                <c:pt idx="338">
                  <c:v>19.767727502078923</c:v>
                </c:pt>
                <c:pt idx="339">
                  <c:v>19.766914348524232</c:v>
                </c:pt>
                <c:pt idx="340">
                  <c:v>19.766101262663764</c:v>
                </c:pt>
                <c:pt idx="341">
                  <c:v>19.765288244491881</c:v>
                </c:pt>
                <c:pt idx="342">
                  <c:v>19.764475294002949</c:v>
                </c:pt>
                <c:pt idx="343">
                  <c:v>19.763662411191333</c:v>
                </c:pt>
                <c:pt idx="344">
                  <c:v>19.762849596051399</c:v>
                </c:pt>
                <c:pt idx="345">
                  <c:v>19.762036848577512</c:v>
                </c:pt>
                <c:pt idx="346">
                  <c:v>19.761224168764041</c:v>
                </c:pt>
                <c:pt idx="347">
                  <c:v>19.760411556605352</c:v>
                </c:pt>
                <c:pt idx="348">
                  <c:v>19.759599012095812</c:v>
                </c:pt>
                <c:pt idx="349">
                  <c:v>19.758786535229792</c:v>
                </c:pt>
                <c:pt idx="350">
                  <c:v>19.75797412600166</c:v>
                </c:pt>
                <c:pt idx="351">
                  <c:v>19.757161784405781</c:v>
                </c:pt>
                <c:pt idx="352">
                  <c:v>19.756349510436529</c:v>
                </c:pt>
                <c:pt idx="353">
                  <c:v>19.755537304088275</c:v>
                </c:pt>
                <c:pt idx="354">
                  <c:v>19.754725165355389</c:v>
                </c:pt>
                <c:pt idx="355">
                  <c:v>19.753913094232239</c:v>
                </c:pt>
                <c:pt idx="356">
                  <c:v>19.753101090713198</c:v>
                </c:pt>
                <c:pt idx="357">
                  <c:v>19.752289154792638</c:v>
                </c:pt>
                <c:pt idx="358">
                  <c:v>19.751477286464933</c:v>
                </c:pt>
                <c:pt idx="359">
                  <c:v>19.750665485724454</c:v>
                </c:pt>
                <c:pt idx="360">
                  <c:v>19.749853752565578</c:v>
                </c:pt>
                <c:pt idx="361">
                  <c:v>19.749033762082593</c:v>
                </c:pt>
                <c:pt idx="362">
                  <c:v>19.748213839862998</c:v>
                </c:pt>
                <c:pt idx="363">
                  <c:v>19.747393985901109</c:v>
                </c:pt>
                <c:pt idx="364">
                  <c:v>19.746574200191244</c:v>
                </c:pt>
                <c:pt idx="365">
                  <c:v>19.745754482727719</c:v>
                </c:pt>
                <c:pt idx="366">
                  <c:v>19.744934833504853</c:v>
                </c:pt>
                <c:pt idx="367">
                  <c:v>19.744115252516966</c:v>
                </c:pt>
                <c:pt idx="368">
                  <c:v>19.743295739758377</c:v>
                </c:pt>
                <c:pt idx="369">
                  <c:v>19.742476295223408</c:v>
                </c:pt>
                <c:pt idx="370">
                  <c:v>19.741656918906376</c:v>
                </c:pt>
                <c:pt idx="371">
                  <c:v>19.740837610801606</c:v>
                </c:pt>
                <c:pt idx="372">
                  <c:v>19.740018370903417</c:v>
                </c:pt>
                <c:pt idx="373">
                  <c:v>19.73919919920613</c:v>
                </c:pt>
                <c:pt idx="374">
                  <c:v>19.73838009570407</c:v>
                </c:pt>
                <c:pt idx="375">
                  <c:v>19.737561060391556</c:v>
                </c:pt>
                <c:pt idx="376">
                  <c:v>19.736742093262915</c:v>
                </c:pt>
                <c:pt idx="377">
                  <c:v>19.735923194312466</c:v>
                </c:pt>
                <c:pt idx="378">
                  <c:v>19.735104363534539</c:v>
                </c:pt>
                <c:pt idx="379">
                  <c:v>19.734285600923457</c:v>
                </c:pt>
                <c:pt idx="380">
                  <c:v>19.733466906473542</c:v>
                </c:pt>
                <c:pt idx="381">
                  <c:v>19.732648280179124</c:v>
                </c:pt>
                <c:pt idx="382">
                  <c:v>19.731829722034526</c:v>
                </c:pt>
                <c:pt idx="383">
                  <c:v>19.731011232034074</c:v>
                </c:pt>
                <c:pt idx="384">
                  <c:v>19.730192810172099</c:v>
                </c:pt>
                <c:pt idx="385">
                  <c:v>19.729374456442926</c:v>
                </c:pt>
                <c:pt idx="386">
                  <c:v>19.728556170840882</c:v>
                </c:pt>
                <c:pt idx="387">
                  <c:v>19.727737953360297</c:v>
                </c:pt>
                <c:pt idx="388">
                  <c:v>19.7269198039955</c:v>
                </c:pt>
                <c:pt idx="389">
                  <c:v>19.726101722740822</c:v>
                </c:pt>
                <c:pt idx="390">
                  <c:v>19.725283709590588</c:v>
                </c:pt>
                <c:pt idx="391">
                  <c:v>19.724465764539133</c:v>
                </c:pt>
                <c:pt idx="392">
                  <c:v>19.723647887580785</c:v>
                </c:pt>
                <c:pt idx="393">
                  <c:v>19.722830078709876</c:v>
                </c:pt>
                <c:pt idx="394">
                  <c:v>19.722012337920738</c:v>
                </c:pt>
                <c:pt idx="395">
                  <c:v>19.721194665207705</c:v>
                </c:pt>
                <c:pt idx="396">
                  <c:v>19.720377060565109</c:v>
                </c:pt>
                <c:pt idx="397">
                  <c:v>19.719559523987282</c:v>
                </c:pt>
                <c:pt idx="398">
                  <c:v>19.71874205546856</c:v>
                </c:pt>
                <c:pt idx="399">
                  <c:v>19.717924655003273</c:v>
                </c:pt>
                <c:pt idx="400">
                  <c:v>19.717107322585758</c:v>
                </c:pt>
                <c:pt idx="401">
                  <c:v>19.716290058210351</c:v>
                </c:pt>
                <c:pt idx="402">
                  <c:v>19.715472861871387</c:v>
                </c:pt>
                <c:pt idx="403">
                  <c:v>19.714655733563202</c:v>
                </c:pt>
                <c:pt idx="404">
                  <c:v>19.713838673280129</c:v>
                </c:pt>
                <c:pt idx="405">
                  <c:v>19.71302168101651</c:v>
                </c:pt>
                <c:pt idx="406">
                  <c:v>19.712204756766681</c:v>
                </c:pt>
                <c:pt idx="407">
                  <c:v>19.711387900524979</c:v>
                </c:pt>
                <c:pt idx="408">
                  <c:v>19.710571112285745</c:v>
                </c:pt>
                <c:pt idx="409">
                  <c:v>19.709754392043315</c:v>
                </c:pt>
                <c:pt idx="410">
                  <c:v>19.708937739792027</c:v>
                </c:pt>
                <c:pt idx="411">
                  <c:v>19.708121155526225</c:v>
                </c:pt>
                <c:pt idx="412">
                  <c:v>19.707304639240245</c:v>
                </c:pt>
                <c:pt idx="413">
                  <c:v>19.706488190928432</c:v>
                </c:pt>
                <c:pt idx="414">
                  <c:v>19.705671810585127</c:v>
                </c:pt>
                <c:pt idx="415">
                  <c:v>19.704855498204669</c:v>
                </c:pt>
                <c:pt idx="416">
                  <c:v>19.704039253781399</c:v>
                </c:pt>
                <c:pt idx="417">
                  <c:v>19.703223077309662</c:v>
                </c:pt>
                <c:pt idx="418">
                  <c:v>19.702406968783801</c:v>
                </c:pt>
                <c:pt idx="419">
                  <c:v>19.701590928198161</c:v>
                </c:pt>
                <c:pt idx="420">
                  <c:v>19.700774955547082</c:v>
                </c:pt>
                <c:pt idx="421">
                  <c:v>19.699892451624269</c:v>
                </c:pt>
                <c:pt idx="422">
                  <c:v>19.699010021169023</c:v>
                </c:pt>
                <c:pt idx="423">
                  <c:v>19.698127664175232</c:v>
                </c:pt>
                <c:pt idx="424">
                  <c:v>19.69724538063678</c:v>
                </c:pt>
                <c:pt idx="425">
                  <c:v>19.696363170547549</c:v>
                </c:pt>
                <c:pt idx="426">
                  <c:v>19.695481033901427</c:v>
                </c:pt>
                <c:pt idx="427">
                  <c:v>19.694598970692297</c:v>
                </c:pt>
                <c:pt idx="428">
                  <c:v>19.693716980914051</c:v>
                </c:pt>
                <c:pt idx="429">
                  <c:v>19.692835064560573</c:v>
                </c:pt>
                <c:pt idx="430">
                  <c:v>19.691953221625749</c:v>
                </c:pt>
                <c:pt idx="431">
                  <c:v>19.691071452103468</c:v>
                </c:pt>
                <c:pt idx="432">
                  <c:v>19.690189755987621</c:v>
                </c:pt>
                <c:pt idx="433">
                  <c:v>19.689308133272093</c:v>
                </c:pt>
                <c:pt idx="434">
                  <c:v>19.688426583950775</c:v>
                </c:pt>
                <c:pt idx="435">
                  <c:v>19.687545108017556</c:v>
                </c:pt>
                <c:pt idx="436">
                  <c:v>19.68666370546633</c:v>
                </c:pt>
                <c:pt idx="437">
                  <c:v>19.685782376290984</c:v>
                </c:pt>
                <c:pt idx="438">
                  <c:v>19.68490112048541</c:v>
                </c:pt>
                <c:pt idx="439">
                  <c:v>19.684019938043502</c:v>
                </c:pt>
                <c:pt idx="440">
                  <c:v>19.683138828959152</c:v>
                </c:pt>
                <c:pt idx="441">
                  <c:v>19.682257793226253</c:v>
                </c:pt>
                <c:pt idx="442">
                  <c:v>19.681376830838698</c:v>
                </c:pt>
                <c:pt idx="443">
                  <c:v>19.680495941790383</c:v>
                </c:pt>
                <c:pt idx="444">
                  <c:v>19.679615126075202</c:v>
                </c:pt>
                <c:pt idx="445">
                  <c:v>19.678734383687047</c:v>
                </c:pt>
                <c:pt idx="446">
                  <c:v>19.677853714619815</c:v>
                </c:pt>
                <c:pt idx="447">
                  <c:v>19.676973118867405</c:v>
                </c:pt>
                <c:pt idx="448">
                  <c:v>19.676092596423711</c:v>
                </c:pt>
                <c:pt idx="449">
                  <c:v>19.675212147282629</c:v>
                </c:pt>
                <c:pt idx="450">
                  <c:v>19.674331771438059</c:v>
                </c:pt>
                <c:pt idx="451">
                  <c:v>19.673451468883901</c:v>
                </c:pt>
                <c:pt idx="452">
                  <c:v>19.672571239614047</c:v>
                </c:pt>
                <c:pt idx="453">
                  <c:v>19.671691083622402</c:v>
                </c:pt>
                <c:pt idx="454">
                  <c:v>19.670811000902866</c:v>
                </c:pt>
                <c:pt idx="455">
                  <c:v>19.669930991449334</c:v>
                </c:pt>
                <c:pt idx="456">
                  <c:v>19.669051055255711</c:v>
                </c:pt>
                <c:pt idx="457">
                  <c:v>19.668171192315896</c:v>
                </c:pt>
                <c:pt idx="458">
                  <c:v>19.667291402623793</c:v>
                </c:pt>
                <c:pt idx="459">
                  <c:v>19.666411686173301</c:v>
                </c:pt>
                <c:pt idx="460">
                  <c:v>19.665532042958326</c:v>
                </c:pt>
                <c:pt idx="461">
                  <c:v>19.664652472972769</c:v>
                </c:pt>
                <c:pt idx="462">
                  <c:v>19.663772976210534</c:v>
                </c:pt>
                <c:pt idx="463">
                  <c:v>19.662893552665526</c:v>
                </c:pt>
                <c:pt idx="464">
                  <c:v>19.662014202331651</c:v>
                </c:pt>
                <c:pt idx="465">
                  <c:v>19.661134925202813</c:v>
                </c:pt>
                <c:pt idx="466">
                  <c:v>19.660255721272915</c:v>
                </c:pt>
                <c:pt idx="467">
                  <c:v>19.659376590535867</c:v>
                </c:pt>
                <c:pt idx="468">
                  <c:v>19.658497532985574</c:v>
                </c:pt>
                <c:pt idx="469">
                  <c:v>19.657618548615943</c:v>
                </c:pt>
                <c:pt idx="470">
                  <c:v>19.656739637420884</c:v>
                </c:pt>
                <c:pt idx="471">
                  <c:v>19.655860799394304</c:v>
                </c:pt>
                <c:pt idx="472">
                  <c:v>19.654982034530111</c:v>
                </c:pt>
                <c:pt idx="473">
                  <c:v>19.654103342822214</c:v>
                </c:pt>
                <c:pt idx="474">
                  <c:v>19.653224724264525</c:v>
                </c:pt>
                <c:pt idx="475">
                  <c:v>19.652346178850951</c:v>
                </c:pt>
                <c:pt idx="476">
                  <c:v>19.651467706575406</c:v>
                </c:pt>
                <c:pt idx="477">
                  <c:v>19.650589307431801</c:v>
                </c:pt>
                <c:pt idx="478">
                  <c:v>19.649710981414046</c:v>
                </c:pt>
                <c:pt idx="479">
                  <c:v>19.648832728516055</c:v>
                </c:pt>
                <c:pt idx="480">
                  <c:v>19.64795454873174</c:v>
                </c:pt>
                <c:pt idx="481">
                  <c:v>19.647059792254854</c:v>
                </c:pt>
                <c:pt idx="482">
                  <c:v>19.646165110265549</c:v>
                </c:pt>
                <c:pt idx="483">
                  <c:v>19.645270502757626</c:v>
                </c:pt>
                <c:pt idx="484">
                  <c:v>19.644375969724884</c:v>
                </c:pt>
                <c:pt idx="485">
                  <c:v>19.643481511161124</c:v>
                </c:pt>
                <c:pt idx="486">
                  <c:v>19.642587127060146</c:v>
                </c:pt>
                <c:pt idx="487">
                  <c:v>19.641692817415752</c:v>
                </c:pt>
                <c:pt idx="488">
                  <c:v>19.640798582221741</c:v>
                </c:pt>
                <c:pt idx="489">
                  <c:v>19.639904421471915</c:v>
                </c:pt>
                <c:pt idx="490">
                  <c:v>19.63901033516008</c:v>
                </c:pt>
                <c:pt idx="491">
                  <c:v>19.638116323280038</c:v>
                </c:pt>
                <c:pt idx="492">
                  <c:v>19.637222385825588</c:v>
                </c:pt>
                <c:pt idx="493">
                  <c:v>19.636328522790539</c:v>
                </c:pt>
                <c:pt idx="494">
                  <c:v>19.635434734168694</c:v>
                </c:pt>
                <c:pt idx="495">
                  <c:v>19.634541019953861</c:v>
                </c:pt>
                <c:pt idx="496">
                  <c:v>19.633647380139841</c:v>
                </c:pt>
                <c:pt idx="497">
                  <c:v>19.632753814720445</c:v>
                </c:pt>
                <c:pt idx="498">
                  <c:v>19.631860323689477</c:v>
                </c:pt>
                <c:pt idx="499">
                  <c:v>19.630966907040744</c:v>
                </c:pt>
                <c:pt idx="500">
                  <c:v>19.630073564768054</c:v>
                </c:pt>
                <c:pt idx="501">
                  <c:v>19.629180296865215</c:v>
                </c:pt>
                <c:pt idx="502">
                  <c:v>19.628287103326038</c:v>
                </c:pt>
                <c:pt idx="503">
                  <c:v>19.62739398414433</c:v>
                </c:pt>
                <c:pt idx="504">
                  <c:v>19.6265009393139</c:v>
                </c:pt>
                <c:pt idx="505">
                  <c:v>19.625607968828561</c:v>
                </c:pt>
                <c:pt idx="506">
                  <c:v>19.624715072682122</c:v>
                </c:pt>
                <c:pt idx="507">
                  <c:v>19.623822250868397</c:v>
                </c:pt>
                <c:pt idx="508">
                  <c:v>19.622929503381194</c:v>
                </c:pt>
                <c:pt idx="509">
                  <c:v>19.622036830214327</c:v>
                </c:pt>
                <c:pt idx="510">
                  <c:v>19.621144231361612</c:v>
                </c:pt>
                <c:pt idx="511">
                  <c:v>19.620251706816859</c:v>
                </c:pt>
                <c:pt idx="512">
                  <c:v>19.61935925657388</c:v>
                </c:pt>
                <c:pt idx="513">
                  <c:v>19.618466880626492</c:v>
                </c:pt>
                <c:pt idx="514">
                  <c:v>19.617574578968512</c:v>
                </c:pt>
                <c:pt idx="515">
                  <c:v>19.616682351593752</c:v>
                </c:pt>
                <c:pt idx="516">
                  <c:v>19.615790198496029</c:v>
                </c:pt>
                <c:pt idx="517">
                  <c:v>19.61489811966916</c:v>
                </c:pt>
                <c:pt idx="518">
                  <c:v>19.614006115106964</c:v>
                </c:pt>
                <c:pt idx="519">
                  <c:v>19.613114184803255</c:v>
                </c:pt>
                <c:pt idx="520">
                  <c:v>19.612222328751852</c:v>
                </c:pt>
                <c:pt idx="521">
                  <c:v>19.611330546946576</c:v>
                </c:pt>
                <c:pt idx="522">
                  <c:v>19.610438839381242</c:v>
                </c:pt>
                <c:pt idx="523">
                  <c:v>19.609547206049672</c:v>
                </c:pt>
                <c:pt idx="524">
                  <c:v>19.608655646945689</c:v>
                </c:pt>
                <c:pt idx="525">
                  <c:v>19.607764162063109</c:v>
                </c:pt>
                <c:pt idx="526">
                  <c:v>19.606872751395755</c:v>
                </c:pt>
                <c:pt idx="527">
                  <c:v>19.60598141493745</c:v>
                </c:pt>
                <c:pt idx="528">
                  <c:v>19.605090152682013</c:v>
                </c:pt>
                <c:pt idx="529">
                  <c:v>19.604198964623269</c:v>
                </c:pt>
                <c:pt idx="530">
                  <c:v>19.603307850755037</c:v>
                </c:pt>
                <c:pt idx="531">
                  <c:v>19.602416811071148</c:v>
                </c:pt>
                <c:pt idx="532">
                  <c:v>19.601525845565419</c:v>
                </c:pt>
                <c:pt idx="533">
                  <c:v>19.60063495423168</c:v>
                </c:pt>
                <c:pt idx="534">
                  <c:v>19.599744137063755</c:v>
                </c:pt>
                <c:pt idx="535">
                  <c:v>19.598853394055467</c:v>
                </c:pt>
                <c:pt idx="536">
                  <c:v>19.597962725200645</c:v>
                </c:pt>
                <c:pt idx="537">
                  <c:v>19.597072130493117</c:v>
                </c:pt>
                <c:pt idx="538">
                  <c:v>19.596181609926706</c:v>
                </c:pt>
                <c:pt idx="539">
                  <c:v>19.595291163495244</c:v>
                </c:pt>
                <c:pt idx="540">
                  <c:v>19.594400791192555</c:v>
                </c:pt>
                <c:pt idx="541">
                  <c:v>19.593527142812633</c:v>
                </c:pt>
                <c:pt idx="542">
                  <c:v>19.592653567163065</c:v>
                </c:pt>
                <c:pt idx="543">
                  <c:v>19.591780064237799</c:v>
                </c:pt>
                <c:pt idx="544">
                  <c:v>19.590906634030777</c:v>
                </c:pt>
                <c:pt idx="545">
                  <c:v>19.590033276535948</c:v>
                </c:pt>
                <c:pt idx="546">
                  <c:v>19.589159991747259</c:v>
                </c:pt>
                <c:pt idx="547">
                  <c:v>19.588286779658656</c:v>
                </c:pt>
                <c:pt idx="548">
                  <c:v>19.587413640264085</c:v>
                </c:pt>
                <c:pt idx="549">
                  <c:v>19.586540573557496</c:v>
                </c:pt>
                <c:pt idx="550">
                  <c:v>19.585667579532839</c:v>
                </c:pt>
                <c:pt idx="551">
                  <c:v>19.584794658184062</c:v>
                </c:pt>
                <c:pt idx="552">
                  <c:v>19.583921809505117</c:v>
                </c:pt>
                <c:pt idx="553">
                  <c:v>19.583049033489953</c:v>
                </c:pt>
                <c:pt idx="554">
                  <c:v>19.582176330132519</c:v>
                </c:pt>
                <c:pt idx="555">
                  <c:v>19.581303699426766</c:v>
                </c:pt>
                <c:pt idx="556">
                  <c:v>19.580431141366649</c:v>
                </c:pt>
                <c:pt idx="557">
                  <c:v>19.579558655946119</c:v>
                </c:pt>
                <c:pt idx="558">
                  <c:v>19.578686243159126</c:v>
                </c:pt>
                <c:pt idx="559">
                  <c:v>19.577813902999626</c:v>
                </c:pt>
                <c:pt idx="560">
                  <c:v>19.576941635461573</c:v>
                </c:pt>
                <c:pt idx="561">
                  <c:v>19.576069440538923</c:v>
                </c:pt>
                <c:pt idx="562">
                  <c:v>19.575197318225626</c:v>
                </c:pt>
                <c:pt idx="563">
                  <c:v>19.574325268515643</c:v>
                </c:pt>
                <c:pt idx="564">
                  <c:v>19.573453291402927</c:v>
                </c:pt>
                <c:pt idx="565">
                  <c:v>19.572581386881435</c:v>
                </c:pt>
                <c:pt idx="566">
                  <c:v>19.571709554945119</c:v>
                </c:pt>
                <c:pt idx="567">
                  <c:v>19.570837795587941</c:v>
                </c:pt>
                <c:pt idx="568">
                  <c:v>19.569966108803861</c:v>
                </c:pt>
                <c:pt idx="569">
                  <c:v>19.569094494586835</c:v>
                </c:pt>
                <c:pt idx="570">
                  <c:v>19.568222952930821</c:v>
                </c:pt>
                <c:pt idx="571">
                  <c:v>19.567351483829778</c:v>
                </c:pt>
                <c:pt idx="572">
                  <c:v>19.566480087277668</c:v>
                </c:pt>
                <c:pt idx="573">
                  <c:v>19.56560876326845</c:v>
                </c:pt>
                <c:pt idx="574">
                  <c:v>19.564737511796086</c:v>
                </c:pt>
                <c:pt idx="575">
                  <c:v>19.563866332854534</c:v>
                </c:pt>
                <c:pt idx="576">
                  <c:v>19.56299522643776</c:v>
                </c:pt>
                <c:pt idx="577">
                  <c:v>19.562124192539724</c:v>
                </c:pt>
                <c:pt idx="578">
                  <c:v>19.561253231154389</c:v>
                </c:pt>
                <c:pt idx="579">
                  <c:v>19.560382342275719</c:v>
                </c:pt>
                <c:pt idx="580">
                  <c:v>19.55951152589768</c:v>
                </c:pt>
                <c:pt idx="581">
                  <c:v>19.558640782014233</c:v>
                </c:pt>
                <c:pt idx="582">
                  <c:v>19.557770110619344</c:v>
                </c:pt>
                <c:pt idx="583">
                  <c:v>19.55689951170698</c:v>
                </c:pt>
                <c:pt idx="584">
                  <c:v>19.556028985271105</c:v>
                </c:pt>
                <c:pt idx="585">
                  <c:v>19.555158531305686</c:v>
                </c:pt>
                <c:pt idx="586">
                  <c:v>19.554288149804691</c:v>
                </c:pt>
                <c:pt idx="587">
                  <c:v>19.553417840762084</c:v>
                </c:pt>
                <c:pt idx="588">
                  <c:v>19.552547604171835</c:v>
                </c:pt>
                <c:pt idx="589">
                  <c:v>19.551677440027913</c:v>
                </c:pt>
                <c:pt idx="590">
                  <c:v>19.550807348324287</c:v>
                </c:pt>
                <c:pt idx="591">
                  <c:v>19.549937329054927</c:v>
                </c:pt>
                <c:pt idx="592">
                  <c:v>19.549067382213803</c:v>
                </c:pt>
                <c:pt idx="593">
                  <c:v>19.548197507794882</c:v>
                </c:pt>
                <c:pt idx="594">
                  <c:v>19.547327705792139</c:v>
                </c:pt>
                <c:pt idx="595">
                  <c:v>19.546457976199541</c:v>
                </c:pt>
                <c:pt idx="596">
                  <c:v>19.545588319011063</c:v>
                </c:pt>
                <c:pt idx="597">
                  <c:v>19.544718734220677</c:v>
                </c:pt>
                <c:pt idx="598">
                  <c:v>19.543849221822356</c:v>
                </c:pt>
                <c:pt idx="599">
                  <c:v>19.542979781810075</c:v>
                </c:pt>
                <c:pt idx="600">
                  <c:v>19.542110414177806</c:v>
                </c:pt>
                <c:pt idx="601">
                  <c:v>19.541440916521456</c:v>
                </c:pt>
                <c:pt idx="602">
                  <c:v>19.540771474600117</c:v>
                </c:pt>
                <c:pt idx="603">
                  <c:v>19.540102088409149</c:v>
                </c:pt>
                <c:pt idx="604">
                  <c:v>19.539432757943914</c:v>
                </c:pt>
                <c:pt idx="605">
                  <c:v>19.538763483199769</c:v>
                </c:pt>
                <c:pt idx="606">
                  <c:v>19.538094264172081</c:v>
                </c:pt>
                <c:pt idx="607">
                  <c:v>19.537425100856208</c:v>
                </c:pt>
                <c:pt idx="608">
                  <c:v>19.53675599324751</c:v>
                </c:pt>
                <c:pt idx="609">
                  <c:v>19.536086941341352</c:v>
                </c:pt>
                <c:pt idx="610">
                  <c:v>19.535417945133098</c:v>
                </c:pt>
                <c:pt idx="611">
                  <c:v>19.53474900461811</c:v>
                </c:pt>
                <c:pt idx="612">
                  <c:v>19.534080119791753</c:v>
                </c:pt>
                <c:pt idx="613">
                  <c:v>19.533411290649386</c:v>
                </c:pt>
                <c:pt idx="614">
                  <c:v>19.532742517186378</c:v>
                </c:pt>
                <c:pt idx="615">
                  <c:v>19.532073799398091</c:v>
                </c:pt>
                <c:pt idx="616">
                  <c:v>19.531405137279894</c:v>
                </c:pt>
                <c:pt idx="617">
                  <c:v>19.530736530827149</c:v>
                </c:pt>
                <c:pt idx="618">
                  <c:v>19.530067980035223</c:v>
                </c:pt>
                <c:pt idx="619">
                  <c:v>19.529399484899486</c:v>
                </c:pt>
                <c:pt idx="620">
                  <c:v>19.528731045415299</c:v>
                </c:pt>
                <c:pt idx="621">
                  <c:v>19.52806266157803</c:v>
                </c:pt>
                <c:pt idx="622">
                  <c:v>19.527394333383047</c:v>
                </c:pt>
                <c:pt idx="623">
                  <c:v>19.52672606082572</c:v>
                </c:pt>
                <c:pt idx="624">
                  <c:v>19.526057843901416</c:v>
                </c:pt>
                <c:pt idx="625">
                  <c:v>19.525389682605503</c:v>
                </c:pt>
                <c:pt idx="626">
                  <c:v>19.524721576933349</c:v>
                </c:pt>
                <c:pt idx="627">
                  <c:v>19.524053526880326</c:v>
                </c:pt>
                <c:pt idx="628">
                  <c:v>19.523385532441804</c:v>
                </c:pt>
                <c:pt idx="629">
                  <c:v>19.522717593613148</c:v>
                </c:pt>
                <c:pt idx="630">
                  <c:v>19.522049710389734</c:v>
                </c:pt>
                <c:pt idx="631">
                  <c:v>19.521381882766931</c:v>
                </c:pt>
                <c:pt idx="632">
                  <c:v>19.520714110740112</c:v>
                </c:pt>
                <c:pt idx="633">
                  <c:v>19.520046394304646</c:v>
                </c:pt>
                <c:pt idx="634">
                  <c:v>19.519378733455905</c:v>
                </c:pt>
                <c:pt idx="635">
                  <c:v>19.518711128189263</c:v>
                </c:pt>
                <c:pt idx="636">
                  <c:v>19.518043578500091</c:v>
                </c:pt>
                <c:pt idx="637">
                  <c:v>19.517376084383766</c:v>
                </c:pt>
                <c:pt idx="638">
                  <c:v>19.516708645835656</c:v>
                </c:pt>
                <c:pt idx="639">
                  <c:v>19.516041262851139</c:v>
                </c:pt>
                <c:pt idx="640">
                  <c:v>19.51537393542559</c:v>
                </c:pt>
                <c:pt idx="641">
                  <c:v>19.514706663554382</c:v>
                </c:pt>
                <c:pt idx="642">
                  <c:v>19.514039447232889</c:v>
                </c:pt>
                <c:pt idx="643">
                  <c:v>19.513372286456491</c:v>
                </c:pt>
                <c:pt idx="644">
                  <c:v>19.512705181220561</c:v>
                </c:pt>
                <c:pt idx="645">
                  <c:v>19.512038131520473</c:v>
                </c:pt>
                <c:pt idx="646">
                  <c:v>19.511371137351606</c:v>
                </c:pt>
                <c:pt idx="647">
                  <c:v>19.510704198709337</c:v>
                </c:pt>
                <c:pt idx="648">
                  <c:v>19.510037315589045</c:v>
                </c:pt>
                <c:pt idx="649">
                  <c:v>19.509370487986107</c:v>
                </c:pt>
                <c:pt idx="650">
                  <c:v>19.508703715895901</c:v>
                </c:pt>
                <c:pt idx="651">
                  <c:v>19.508036999313806</c:v>
                </c:pt>
                <c:pt idx="652">
                  <c:v>19.507370338235198</c:v>
                </c:pt>
                <c:pt idx="653">
                  <c:v>19.50670373265546</c:v>
                </c:pt>
                <c:pt idx="654">
                  <c:v>19.506037182569969</c:v>
                </c:pt>
                <c:pt idx="655">
                  <c:v>19.505370687974107</c:v>
                </c:pt>
                <c:pt idx="656">
                  <c:v>19.504704248863256</c:v>
                </c:pt>
                <c:pt idx="657">
                  <c:v>19.504037865232792</c:v>
                </c:pt>
                <c:pt idx="658">
                  <c:v>19.503371537078102</c:v>
                </c:pt>
                <c:pt idx="659">
                  <c:v>19.502705264394564</c:v>
                </c:pt>
                <c:pt idx="660">
                  <c:v>19.502039047177561</c:v>
                </c:pt>
                <c:pt idx="661">
                  <c:v>19.501514408723846</c:v>
                </c:pt>
                <c:pt idx="662">
                  <c:v>19.500989813945758</c:v>
                </c:pt>
                <c:pt idx="663">
                  <c:v>19.500465262839661</c:v>
                </c:pt>
                <c:pt idx="664">
                  <c:v>19.499940755401919</c:v>
                </c:pt>
                <c:pt idx="665">
                  <c:v>19.499416291628897</c:v>
                </c:pt>
                <c:pt idx="666">
                  <c:v>19.49889187151696</c:v>
                </c:pt>
                <c:pt idx="667">
                  <c:v>19.498367495062475</c:v>
                </c:pt>
                <c:pt idx="668">
                  <c:v>19.497843162261805</c:v>
                </c:pt>
                <c:pt idx="669">
                  <c:v>19.497318873111315</c:v>
                </c:pt>
                <c:pt idx="670">
                  <c:v>19.496794627607372</c:v>
                </c:pt>
                <c:pt idx="671">
                  <c:v>19.496270425746346</c:v>
                </c:pt>
                <c:pt idx="672">
                  <c:v>19.495746267524598</c:v>
                </c:pt>
                <c:pt idx="673">
                  <c:v>19.495222152938503</c:v>
                </c:pt>
                <c:pt idx="674">
                  <c:v>19.494698081984421</c:v>
                </c:pt>
                <c:pt idx="675">
                  <c:v>19.494174054658721</c:v>
                </c:pt>
                <c:pt idx="676">
                  <c:v>19.493650070957774</c:v>
                </c:pt>
                <c:pt idx="677">
                  <c:v>19.493126130877947</c:v>
                </c:pt>
                <c:pt idx="678">
                  <c:v>19.492602234415607</c:v>
                </c:pt>
                <c:pt idx="679">
                  <c:v>19.492078381567126</c:v>
                </c:pt>
                <c:pt idx="680">
                  <c:v>19.491554572328869</c:v>
                </c:pt>
                <c:pt idx="681">
                  <c:v>19.491030806697207</c:v>
                </c:pt>
                <c:pt idx="682">
                  <c:v>19.490507084668511</c:v>
                </c:pt>
                <c:pt idx="683">
                  <c:v>19.489983406239151</c:v>
                </c:pt>
                <c:pt idx="684">
                  <c:v>19.489459771405496</c:v>
                </c:pt>
                <c:pt idx="685">
                  <c:v>19.488936180163918</c:v>
                </c:pt>
                <c:pt idx="686">
                  <c:v>19.488412632510791</c:v>
                </c:pt>
                <c:pt idx="687">
                  <c:v>19.487889128442479</c:v>
                </c:pt>
                <c:pt idx="688">
                  <c:v>19.487365667955359</c:v>
                </c:pt>
                <c:pt idx="689">
                  <c:v>19.4868422510458</c:v>
                </c:pt>
                <c:pt idx="690">
                  <c:v>19.486318877710179</c:v>
                </c:pt>
                <c:pt idx="691">
                  <c:v>19.485795547944864</c:v>
                </c:pt>
                <c:pt idx="692">
                  <c:v>19.485272261746228</c:v>
                </c:pt>
                <c:pt idx="693">
                  <c:v>19.484749019110648</c:v>
                </c:pt>
                <c:pt idx="694">
                  <c:v>19.484225820034492</c:v>
                </c:pt>
                <c:pt idx="695">
                  <c:v>19.483702664514137</c:v>
                </c:pt>
                <c:pt idx="696">
                  <c:v>19.483179552545955</c:v>
                </c:pt>
                <c:pt idx="697">
                  <c:v>19.482656484126323</c:v>
                </c:pt>
                <c:pt idx="698">
                  <c:v>19.482133459251614</c:v>
                </c:pt>
                <c:pt idx="699">
                  <c:v>19.481610477918203</c:v>
                </c:pt>
                <c:pt idx="700">
                  <c:v>19.481087540122466</c:v>
                </c:pt>
                <c:pt idx="701">
                  <c:v>19.480564645860778</c:v>
                </c:pt>
                <c:pt idx="702">
                  <c:v>19.480041795129516</c:v>
                </c:pt>
                <c:pt idx="703">
                  <c:v>19.479518987925054</c:v>
                </c:pt>
                <c:pt idx="704">
                  <c:v>19.478996224243769</c:v>
                </c:pt>
                <c:pt idx="705">
                  <c:v>19.478473504082039</c:v>
                </c:pt>
                <c:pt idx="706">
                  <c:v>19.477950827436239</c:v>
                </c:pt>
                <c:pt idx="707">
                  <c:v>19.477428194302746</c:v>
                </c:pt>
                <c:pt idx="708">
                  <c:v>19.476905604677942</c:v>
                </c:pt>
                <c:pt idx="709">
                  <c:v>19.476383058558202</c:v>
                </c:pt>
                <c:pt idx="710">
                  <c:v>19.475860555939903</c:v>
                </c:pt>
                <c:pt idx="711">
                  <c:v>19.475338096819424</c:v>
                </c:pt>
                <c:pt idx="712">
                  <c:v>19.474815681193146</c:v>
                </c:pt>
                <c:pt idx="713">
                  <c:v>19.474293309057447</c:v>
                </c:pt>
                <c:pt idx="714">
                  <c:v>19.473770980408705</c:v>
                </c:pt>
                <c:pt idx="715">
                  <c:v>19.473248695243303</c:v>
                </c:pt>
                <c:pt idx="716">
                  <c:v>19.47272645355762</c:v>
                </c:pt>
                <c:pt idx="717">
                  <c:v>19.472204255348032</c:v>
                </c:pt>
                <c:pt idx="718">
                  <c:v>19.471682100610927</c:v>
                </c:pt>
                <c:pt idx="719">
                  <c:v>19.471159989342681</c:v>
                </c:pt>
                <c:pt idx="720">
                  <c:v>19.470637921539677</c:v>
                </c:pt>
                <c:pt idx="721">
                  <c:v>19.470257420499664</c:v>
                </c:pt>
                <c:pt idx="722">
                  <c:v>19.469876951135983</c:v>
                </c:pt>
                <c:pt idx="723">
                  <c:v>19.469496513445996</c:v>
                </c:pt>
                <c:pt idx="724">
                  <c:v>19.469116107427066</c:v>
                </c:pt>
                <c:pt idx="725">
                  <c:v>19.468735733076556</c:v>
                </c:pt>
                <c:pt idx="726">
                  <c:v>19.468355390391832</c:v>
                </c:pt>
                <c:pt idx="727">
                  <c:v>19.467975079370255</c:v>
                </c:pt>
                <c:pt idx="728">
                  <c:v>19.467594800009191</c:v>
                </c:pt>
                <c:pt idx="729">
                  <c:v>19.467214552306004</c:v>
                </c:pt>
                <c:pt idx="730">
                  <c:v>19.46683433625806</c:v>
                </c:pt>
                <c:pt idx="731">
                  <c:v>19.46645415186272</c:v>
                </c:pt>
                <c:pt idx="732">
                  <c:v>19.466073999117352</c:v>
                </c:pt>
                <c:pt idx="733">
                  <c:v>19.465693878019319</c:v>
                </c:pt>
                <c:pt idx="734">
                  <c:v>19.465313788565989</c:v>
                </c:pt>
                <c:pt idx="735">
                  <c:v>19.464933730754726</c:v>
                </c:pt>
                <c:pt idx="736">
                  <c:v>19.464553704582897</c:v>
                </c:pt>
                <c:pt idx="737">
                  <c:v>19.464173710047866</c:v>
                </c:pt>
                <c:pt idx="738">
                  <c:v>19.463793747147001</c:v>
                </c:pt>
                <c:pt idx="739">
                  <c:v>19.463413815877669</c:v>
                </c:pt>
                <c:pt idx="740">
                  <c:v>19.463033916237233</c:v>
                </c:pt>
                <c:pt idx="741">
                  <c:v>19.462654048223065</c:v>
                </c:pt>
                <c:pt idx="742">
                  <c:v>19.462274211832529</c:v>
                </c:pt>
                <c:pt idx="743">
                  <c:v>19.461894407062992</c:v>
                </c:pt>
                <c:pt idx="744">
                  <c:v>19.461514633911822</c:v>
                </c:pt>
                <c:pt idx="745">
                  <c:v>19.461134892376389</c:v>
                </c:pt>
                <c:pt idx="746">
                  <c:v>19.460755182454058</c:v>
                </c:pt>
                <c:pt idx="747">
                  <c:v>19.460375504142199</c:v>
                </c:pt>
                <c:pt idx="748">
                  <c:v>19.45999585743818</c:v>
                </c:pt>
                <c:pt idx="749">
                  <c:v>19.459616242339372</c:v>
                </c:pt>
                <c:pt idx="750">
                  <c:v>19.459236658843139</c:v>
                </c:pt>
                <c:pt idx="751">
                  <c:v>19.458857106946855</c:v>
                </c:pt>
                <c:pt idx="752">
                  <c:v>19.458477586647884</c:v>
                </c:pt>
                <c:pt idx="753">
                  <c:v>19.458098097943601</c:v>
                </c:pt>
                <c:pt idx="754">
                  <c:v>19.457718640831374</c:v>
                </c:pt>
                <c:pt idx="755">
                  <c:v>19.457339215308572</c:v>
                </c:pt>
                <c:pt idx="756">
                  <c:v>19.456959821372564</c:v>
                </c:pt>
                <c:pt idx="757">
                  <c:v>19.456580459020724</c:v>
                </c:pt>
                <c:pt idx="758">
                  <c:v>19.45620112825042</c:v>
                </c:pt>
                <c:pt idx="759">
                  <c:v>19.455821829059023</c:v>
                </c:pt>
                <c:pt idx="760">
                  <c:v>19.455442561443906</c:v>
                </c:pt>
                <c:pt idx="761">
                  <c:v>19.455063325402438</c:v>
                </c:pt>
                <c:pt idx="762">
                  <c:v>19.454684120931994</c:v>
                </c:pt>
                <c:pt idx="763">
                  <c:v>19.454304948029939</c:v>
                </c:pt>
                <c:pt idx="764">
                  <c:v>19.45392580669365</c:v>
                </c:pt>
                <c:pt idx="765">
                  <c:v>19.453546696920501</c:v>
                </c:pt>
                <c:pt idx="766">
                  <c:v>19.453167618707859</c:v>
                </c:pt>
                <c:pt idx="767">
                  <c:v>19.452788572053102</c:v>
                </c:pt>
                <c:pt idx="768">
                  <c:v>19.452409556953597</c:v>
                </c:pt>
                <c:pt idx="769">
                  <c:v>19.452030573406724</c:v>
                </c:pt>
                <c:pt idx="770">
                  <c:v>19.451651621409852</c:v>
                </c:pt>
                <c:pt idx="771">
                  <c:v>19.451272700960352</c:v>
                </c:pt>
                <c:pt idx="772">
                  <c:v>19.450893812055604</c:v>
                </c:pt>
                <c:pt idx="773">
                  <c:v>19.450514954692977</c:v>
                </c:pt>
                <c:pt idx="774">
                  <c:v>19.450136128869847</c:v>
                </c:pt>
                <c:pt idx="775">
                  <c:v>19.449757334583587</c:v>
                </c:pt>
                <c:pt idx="776">
                  <c:v>19.449378571831573</c:v>
                </c:pt>
                <c:pt idx="777">
                  <c:v>19.448999840611183</c:v>
                </c:pt>
                <c:pt idx="778">
                  <c:v>19.448621140919787</c:v>
                </c:pt>
                <c:pt idx="779">
                  <c:v>19.44824247275476</c:v>
                </c:pt>
                <c:pt idx="780">
                  <c:v>19.447863836113481</c:v>
                </c:pt>
                <c:pt idx="781">
                  <c:v>19.447651728994934</c:v>
                </c:pt>
                <c:pt idx="782">
                  <c:v>19.447439639534096</c:v>
                </c:pt>
                <c:pt idx="783">
                  <c:v>19.447227567729492</c:v>
                </c:pt>
                <c:pt idx="784">
                  <c:v>19.447015513579654</c:v>
                </c:pt>
                <c:pt idx="785">
                  <c:v>19.446803477083112</c:v>
                </c:pt>
                <c:pt idx="786">
                  <c:v>19.446591458238395</c:v>
                </c:pt>
                <c:pt idx="787">
                  <c:v>19.446379457044035</c:v>
                </c:pt>
                <c:pt idx="788">
                  <c:v>19.446167473498566</c:v>
                </c:pt>
                <c:pt idx="789">
                  <c:v>19.445955507600512</c:v>
                </c:pt>
                <c:pt idx="790">
                  <c:v>19.445743559348408</c:v>
                </c:pt>
                <c:pt idx="791">
                  <c:v>19.445531628740785</c:v>
                </c:pt>
                <c:pt idx="792">
                  <c:v>19.445319715776172</c:v>
                </c:pt>
                <c:pt idx="793">
                  <c:v>19.445107820453103</c:v>
                </c:pt>
                <c:pt idx="794">
                  <c:v>19.444895942770106</c:v>
                </c:pt>
                <c:pt idx="795">
                  <c:v>19.444684082725715</c:v>
                </c:pt>
                <c:pt idx="796">
                  <c:v>19.444472240318461</c:v>
                </c:pt>
                <c:pt idx="797">
                  <c:v>19.444260415546879</c:v>
                </c:pt>
                <c:pt idx="798">
                  <c:v>19.444048608409496</c:v>
                </c:pt>
                <c:pt idx="799">
                  <c:v>19.443836818904845</c:v>
                </c:pt>
                <c:pt idx="800">
                  <c:v>19.44362504703146</c:v>
                </c:pt>
                <c:pt idx="801">
                  <c:v>19.44341329278787</c:v>
                </c:pt>
                <c:pt idx="802">
                  <c:v>19.44320155617261</c:v>
                </c:pt>
                <c:pt idx="803">
                  <c:v>19.442989837184211</c:v>
                </c:pt>
                <c:pt idx="804">
                  <c:v>19.442778135821207</c:v>
                </c:pt>
                <c:pt idx="805">
                  <c:v>19.442566452082129</c:v>
                </c:pt>
                <c:pt idx="806">
                  <c:v>19.442354785965513</c:v>
                </c:pt>
                <c:pt idx="807">
                  <c:v>19.442143137469888</c:v>
                </c:pt>
                <c:pt idx="808">
                  <c:v>19.441931506593789</c:v>
                </c:pt>
                <c:pt idx="809">
                  <c:v>19.441719893335748</c:v>
                </c:pt>
                <c:pt idx="810">
                  <c:v>19.441508297694298</c:v>
                </c:pt>
                <c:pt idx="811">
                  <c:v>19.441296719667974</c:v>
                </c:pt>
                <c:pt idx="812">
                  <c:v>19.441085159255312</c:v>
                </c:pt>
                <c:pt idx="813">
                  <c:v>19.440873616454841</c:v>
                </c:pt>
                <c:pt idx="814">
                  <c:v>19.440662091265096</c:v>
                </c:pt>
                <c:pt idx="815">
                  <c:v>19.440450583684616</c:v>
                </c:pt>
                <c:pt idx="816">
                  <c:v>19.440239093711927</c:v>
                </c:pt>
                <c:pt idx="817">
                  <c:v>19.440027621345568</c:v>
                </c:pt>
                <c:pt idx="818">
                  <c:v>19.439816166584073</c:v>
                </c:pt>
                <c:pt idx="819">
                  <c:v>19.439604729425977</c:v>
                </c:pt>
                <c:pt idx="820">
                  <c:v>19.439393309869811</c:v>
                </c:pt>
                <c:pt idx="821">
                  <c:v>19.439181907914111</c:v>
                </c:pt>
                <c:pt idx="822">
                  <c:v>19.438970523557416</c:v>
                </c:pt>
                <c:pt idx="823">
                  <c:v>19.438759156798255</c:v>
                </c:pt>
                <c:pt idx="824">
                  <c:v>19.438547807635167</c:v>
                </c:pt>
                <c:pt idx="825">
                  <c:v>19.438336476066684</c:v>
                </c:pt>
                <c:pt idx="826">
                  <c:v>19.438125162091342</c:v>
                </c:pt>
                <c:pt idx="827">
                  <c:v>19.437913865707678</c:v>
                </c:pt>
                <c:pt idx="828">
                  <c:v>19.437702586914227</c:v>
                </c:pt>
                <c:pt idx="829">
                  <c:v>19.437491325709523</c:v>
                </c:pt>
                <c:pt idx="830">
                  <c:v>19.437280082092105</c:v>
                </c:pt>
                <c:pt idx="831">
                  <c:v>19.437068856060506</c:v>
                </c:pt>
                <c:pt idx="832">
                  <c:v>19.436857647613262</c:v>
                </c:pt>
                <c:pt idx="833">
                  <c:v>19.436646456748914</c:v>
                </c:pt>
                <c:pt idx="834">
                  <c:v>19.436435283465993</c:v>
                </c:pt>
                <c:pt idx="835">
                  <c:v>19.436224127763037</c:v>
                </c:pt>
                <c:pt idx="836">
                  <c:v>19.436012989638581</c:v>
                </c:pt>
                <c:pt idx="837">
                  <c:v>19.435801869091161</c:v>
                </c:pt>
                <c:pt idx="838">
                  <c:v>19.435590766119319</c:v>
                </c:pt>
                <c:pt idx="839">
                  <c:v>19.435379680721589</c:v>
                </c:pt>
                <c:pt idx="840">
                  <c:v>19.435168612896504</c:v>
                </c:pt>
                <c:pt idx="841">
                  <c:v>19.435124060644217</c:v>
                </c:pt>
                <c:pt idx="842">
                  <c:v>19.435079512100859</c:v>
                </c:pt>
                <c:pt idx="843">
                  <c:v>19.435034967266127</c:v>
                </c:pt>
                <c:pt idx="844">
                  <c:v>19.434990426139706</c:v>
                </c:pt>
                <c:pt idx="845">
                  <c:v>19.434945888721288</c:v>
                </c:pt>
                <c:pt idx="846">
                  <c:v>19.434901355010567</c:v>
                </c:pt>
                <c:pt idx="847">
                  <c:v>19.434856825007234</c:v>
                </c:pt>
                <c:pt idx="848">
                  <c:v>19.434812298710977</c:v>
                </c:pt>
                <c:pt idx="849">
                  <c:v>19.43476777612149</c:v>
                </c:pt>
                <c:pt idx="850">
                  <c:v>19.434723257238463</c:v>
                </c:pt>
                <c:pt idx="851">
                  <c:v>19.434678742061589</c:v>
                </c:pt>
                <c:pt idx="852">
                  <c:v>19.434634230590561</c:v>
                </c:pt>
                <c:pt idx="853">
                  <c:v>19.434589722825066</c:v>
                </c:pt>
                <c:pt idx="854">
                  <c:v>19.4345452187648</c:v>
                </c:pt>
                <c:pt idx="855">
                  <c:v>19.434500718409453</c:v>
                </c:pt>
                <c:pt idx="856">
                  <c:v>19.434456221758715</c:v>
                </c:pt>
                <c:pt idx="857">
                  <c:v>19.434411728812279</c:v>
                </c:pt>
                <c:pt idx="858">
                  <c:v>19.434367239569838</c:v>
                </c:pt>
                <c:pt idx="859">
                  <c:v>19.434322754031079</c:v>
                </c:pt>
                <c:pt idx="860">
                  <c:v>19.434278272195698</c:v>
                </c:pt>
                <c:pt idx="861">
                  <c:v>19.434233794063385</c:v>
                </c:pt>
                <c:pt idx="862">
                  <c:v>19.434189319633834</c:v>
                </c:pt>
                <c:pt idx="863">
                  <c:v>19.434144848906733</c:v>
                </c:pt>
                <c:pt idx="864">
                  <c:v>19.434100381881777</c:v>
                </c:pt>
                <c:pt idx="865">
                  <c:v>19.434055918558656</c:v>
                </c:pt>
                <c:pt idx="866">
                  <c:v>19.434011458937061</c:v>
                </c:pt>
                <c:pt idx="867">
                  <c:v>19.433967003016686</c:v>
                </c:pt>
                <c:pt idx="868">
                  <c:v>19.433922550797224</c:v>
                </c:pt>
                <c:pt idx="869">
                  <c:v>19.433878102278364</c:v>
                </c:pt>
                <c:pt idx="870">
                  <c:v>19.433833657459797</c:v>
                </c:pt>
                <c:pt idx="871">
                  <c:v>19.433789216341218</c:v>
                </c:pt>
                <c:pt idx="872">
                  <c:v>19.433744778922318</c:v>
                </c:pt>
                <c:pt idx="873">
                  <c:v>19.433700345202787</c:v>
                </c:pt>
                <c:pt idx="874">
                  <c:v>19.433655915182321</c:v>
                </c:pt>
                <c:pt idx="875">
                  <c:v>19.43361148886061</c:v>
                </c:pt>
                <c:pt idx="876">
                  <c:v>19.433567066237345</c:v>
                </c:pt>
                <c:pt idx="877">
                  <c:v>19.433522647312216</c:v>
                </c:pt>
                <c:pt idx="878">
                  <c:v>19.433478232084919</c:v>
                </c:pt>
                <c:pt idx="879">
                  <c:v>19.433433820555148</c:v>
                </c:pt>
                <c:pt idx="880">
                  <c:v>19.43338941272259</c:v>
                </c:pt>
                <c:pt idx="881">
                  <c:v>19.43334500858694</c:v>
                </c:pt>
                <c:pt idx="882">
                  <c:v>19.433300608147892</c:v>
                </c:pt>
                <c:pt idx="883">
                  <c:v>19.433256211405133</c:v>
                </c:pt>
                <c:pt idx="884">
                  <c:v>19.433211818358359</c:v>
                </c:pt>
                <c:pt idx="885">
                  <c:v>19.433167429007263</c:v>
                </c:pt>
                <c:pt idx="886">
                  <c:v>19.433123043351536</c:v>
                </c:pt>
                <c:pt idx="887">
                  <c:v>19.433078661390869</c:v>
                </c:pt>
                <c:pt idx="888">
                  <c:v>19.433034283124957</c:v>
                </c:pt>
                <c:pt idx="889">
                  <c:v>19.432989908553491</c:v>
                </c:pt>
                <c:pt idx="890">
                  <c:v>19.432945537676165</c:v>
                </c:pt>
                <c:pt idx="891">
                  <c:v>19.43290117049267</c:v>
                </c:pt>
                <c:pt idx="892">
                  <c:v>19.432856807002697</c:v>
                </c:pt>
                <c:pt idx="893">
                  <c:v>19.43281244720594</c:v>
                </c:pt>
                <c:pt idx="894">
                  <c:v>19.432768091102094</c:v>
                </c:pt>
                <c:pt idx="895">
                  <c:v>19.43272373869085</c:v>
                </c:pt>
                <c:pt idx="896">
                  <c:v>19.432679389971899</c:v>
                </c:pt>
                <c:pt idx="897">
                  <c:v>19.432635044944934</c:v>
                </c:pt>
                <c:pt idx="898">
                  <c:v>19.432590703609648</c:v>
                </c:pt>
                <c:pt idx="899">
                  <c:v>19.432546365965734</c:v>
                </c:pt>
                <c:pt idx="900">
                  <c:v>19.432502032012884</c:v>
                </c:pt>
                <c:pt idx="901">
                  <c:v>19.432657499352725</c:v>
                </c:pt>
                <c:pt idx="902">
                  <c:v>19.432812953750066</c:v>
                </c:pt>
                <c:pt idx="903">
                  <c:v>19.432968395205982</c:v>
                </c:pt>
                <c:pt idx="904">
                  <c:v>19.433123823721555</c:v>
                </c:pt>
                <c:pt idx="905">
                  <c:v>19.433279239297857</c:v>
                </c:pt>
                <c:pt idx="906">
                  <c:v>19.433434641935968</c:v>
                </c:pt>
                <c:pt idx="907">
                  <c:v>19.433590031636964</c:v>
                </c:pt>
                <c:pt idx="908">
                  <c:v>19.433745408401922</c:v>
                </c:pt>
                <c:pt idx="909">
                  <c:v>19.433900772231922</c:v>
                </c:pt>
                <c:pt idx="910">
                  <c:v>19.434056123128038</c:v>
                </c:pt>
                <c:pt idx="911">
                  <c:v>19.434211461091348</c:v>
                </c:pt>
                <c:pt idx="912">
                  <c:v>19.434366786122926</c:v>
                </c:pt>
                <c:pt idx="913">
                  <c:v>19.434522098223852</c:v>
                </c:pt>
                <c:pt idx="914">
                  <c:v>19.434677397395198</c:v>
                </c:pt>
                <c:pt idx="915">
                  <c:v>19.434832683638046</c:v>
                </c:pt>
                <c:pt idx="916">
                  <c:v>19.434987956953467</c:v>
                </c:pt>
                <c:pt idx="917">
                  <c:v>19.435143217342542</c:v>
                </c:pt>
                <c:pt idx="918">
                  <c:v>19.435298464806344</c:v>
                </c:pt>
                <c:pt idx="919">
                  <c:v>19.435453699345949</c:v>
                </c:pt>
                <c:pt idx="920">
                  <c:v>19.435608920962434</c:v>
                </c:pt>
                <c:pt idx="921">
                  <c:v>19.435764129656874</c:v>
                </c:pt>
                <c:pt idx="922">
                  <c:v>19.435919325430348</c:v>
                </c:pt>
                <c:pt idx="923">
                  <c:v>19.436074508283927</c:v>
                </c:pt>
                <c:pt idx="924">
                  <c:v>19.436229678218687</c:v>
                </c:pt>
                <c:pt idx="925">
                  <c:v>19.436384835235707</c:v>
                </c:pt>
                <c:pt idx="926">
                  <c:v>19.436539979336061</c:v>
                </c:pt>
                <c:pt idx="927">
                  <c:v>19.436695110520823</c:v>
                </c:pt>
                <c:pt idx="928">
                  <c:v>19.436850228791069</c:v>
                </c:pt>
                <c:pt idx="929">
                  <c:v>19.437005334147873</c:v>
                </c:pt>
                <c:pt idx="930">
                  <c:v>19.43716042659231</c:v>
                </c:pt>
                <c:pt idx="931">
                  <c:v>19.437315506125458</c:v>
                </c:pt>
                <c:pt idx="932">
                  <c:v>19.437470572748389</c:v>
                </c:pt>
                <c:pt idx="933">
                  <c:v>19.437625626462179</c:v>
                </c:pt>
                <c:pt idx="934">
                  <c:v>19.437780667267901</c:v>
                </c:pt>
                <c:pt idx="935">
                  <c:v>19.437935695166633</c:v>
                </c:pt>
                <c:pt idx="936">
                  <c:v>19.438090710159447</c:v>
                </c:pt>
                <c:pt idx="937">
                  <c:v>19.438245712247415</c:v>
                </c:pt>
                <c:pt idx="938">
                  <c:v>19.438400701431615</c:v>
                </c:pt>
                <c:pt idx="939">
                  <c:v>19.438555677713122</c:v>
                </c:pt>
                <c:pt idx="940">
                  <c:v>19.438710641093007</c:v>
                </c:pt>
                <c:pt idx="941">
                  <c:v>19.438865591572345</c:v>
                </c:pt>
                <c:pt idx="942">
                  <c:v>19.439020529152213</c:v>
                </c:pt>
                <c:pt idx="943">
                  <c:v>19.439175453833681</c:v>
                </c:pt>
                <c:pt idx="944">
                  <c:v>19.439330365617824</c:v>
                </c:pt>
                <c:pt idx="945">
                  <c:v>19.439485264505716</c:v>
                </c:pt>
                <c:pt idx="946">
                  <c:v>19.43964015049843</c:v>
                </c:pt>
                <c:pt idx="947">
                  <c:v>19.439795023597039</c:v>
                </c:pt>
                <c:pt idx="948">
                  <c:v>19.439949883802619</c:v>
                </c:pt>
                <c:pt idx="949">
                  <c:v>19.440104731116239</c:v>
                </c:pt>
                <c:pt idx="950">
                  <c:v>19.440259565538977</c:v>
                </c:pt>
                <c:pt idx="951">
                  <c:v>19.440414387071904</c:v>
                </c:pt>
                <c:pt idx="952">
                  <c:v>19.440569195716094</c:v>
                </c:pt>
                <c:pt idx="953">
                  <c:v>19.440723991472616</c:v>
                </c:pt>
                <c:pt idx="954">
                  <c:v>19.440878774342547</c:v>
                </c:pt>
                <c:pt idx="955">
                  <c:v>19.44103354432696</c:v>
                </c:pt>
                <c:pt idx="956">
                  <c:v>19.441188301426926</c:v>
                </c:pt>
                <c:pt idx="957">
                  <c:v>19.441343045643517</c:v>
                </c:pt>
                <c:pt idx="958">
                  <c:v>19.441497776977808</c:v>
                </c:pt>
                <c:pt idx="959">
                  <c:v>19.441652495430869</c:v>
                </c:pt>
                <c:pt idx="960">
                  <c:v>19.441807201003773</c:v>
                </c:pt>
                <c:pt idx="961">
                  <c:v>19.442095092098882</c:v>
                </c:pt>
                <c:pt idx="962">
                  <c:v>19.442382959227345</c:v>
                </c:pt>
                <c:pt idx="963">
                  <c:v>19.442670802391159</c:v>
                </c:pt>
                <c:pt idx="964">
                  <c:v>19.442958621592318</c:v>
                </c:pt>
                <c:pt idx="965">
                  <c:v>19.443246416832814</c:v>
                </c:pt>
                <c:pt idx="966">
                  <c:v>19.443534188114644</c:v>
                </c:pt>
                <c:pt idx="967">
                  <c:v>19.443821935439804</c:v>
                </c:pt>
                <c:pt idx="968">
                  <c:v>19.444109658810284</c:v>
                </c:pt>
                <c:pt idx="969">
                  <c:v>19.44439735822808</c:v>
                </c:pt>
                <c:pt idx="970">
                  <c:v>19.44468503369519</c:v>
                </c:pt>
                <c:pt idx="971">
                  <c:v>19.444972685213603</c:v>
                </c:pt>
                <c:pt idx="972">
                  <c:v>19.445260312785315</c:v>
                </c:pt>
                <c:pt idx="973">
                  <c:v>19.44554791641232</c:v>
                </c:pt>
                <c:pt idx="974">
                  <c:v>19.44583549609661</c:v>
                </c:pt>
                <c:pt idx="975">
                  <c:v>19.446123051840178</c:v>
                </c:pt>
                <c:pt idx="976">
                  <c:v>19.446410583645019</c:v>
                </c:pt>
                <c:pt idx="977">
                  <c:v>19.446698091513124</c:v>
                </c:pt>
                <c:pt idx="978">
                  <c:v>19.446985575446487</c:v>
                </c:pt>
                <c:pt idx="979">
                  <c:v>19.447273035447097</c:v>
                </c:pt>
                <c:pt idx="980">
                  <c:v>19.447560471516951</c:v>
                </c:pt>
                <c:pt idx="981">
                  <c:v>19.447847883658039</c:v>
                </c:pt>
                <c:pt idx="982">
                  <c:v>19.448135271872353</c:v>
                </c:pt>
                <c:pt idx="983">
                  <c:v>19.448422636161887</c:v>
                </c:pt>
                <c:pt idx="984">
                  <c:v>19.44870997652863</c:v>
                </c:pt>
                <c:pt idx="985">
                  <c:v>19.448997292974575</c:v>
                </c:pt>
                <c:pt idx="986">
                  <c:v>19.449284585501712</c:v>
                </c:pt>
                <c:pt idx="987">
                  <c:v>19.449571854112033</c:v>
                </c:pt>
                <c:pt idx="988">
                  <c:v>19.449859098807529</c:v>
                </c:pt>
                <c:pt idx="989">
                  <c:v>19.450146319590193</c:v>
                </c:pt>
                <c:pt idx="990">
                  <c:v>19.450433516462013</c:v>
                </c:pt>
                <c:pt idx="991">
                  <c:v>19.45072068942498</c:v>
                </c:pt>
                <c:pt idx="992">
                  <c:v>19.451007838481086</c:v>
                </c:pt>
                <c:pt idx="993">
                  <c:v>19.451294963632318</c:v>
                </c:pt>
                <c:pt idx="994">
                  <c:v>19.451582064880668</c:v>
                </c:pt>
                <c:pt idx="995">
                  <c:v>19.451869142228126</c:v>
                </c:pt>
                <c:pt idx="996">
                  <c:v>19.452156195676682</c:v>
                </c:pt>
                <c:pt idx="997">
                  <c:v>19.452443225228325</c:v>
                </c:pt>
                <c:pt idx="998">
                  <c:v>19.452730230885045</c:v>
                </c:pt>
                <c:pt idx="999">
                  <c:v>19.453017212648831</c:v>
                </c:pt>
                <c:pt idx="1000">
                  <c:v>19.453304170521672</c:v>
                </c:pt>
                <c:pt idx="1001">
                  <c:v>19.453591104505559</c:v>
                </c:pt>
                <c:pt idx="1002">
                  <c:v>19.453878014602477</c:v>
                </c:pt>
                <c:pt idx="1003">
                  <c:v>19.454164900814416</c:v>
                </c:pt>
                <c:pt idx="1004">
                  <c:v>19.454451763143364</c:v>
                </c:pt>
                <c:pt idx="1005">
                  <c:v>19.454738601591309</c:v>
                </c:pt>
                <c:pt idx="1006">
                  <c:v>19.45502541616024</c:v>
                </c:pt>
                <c:pt idx="1007">
                  <c:v>19.455312206852145</c:v>
                </c:pt>
                <c:pt idx="1008">
                  <c:v>19.455598973669012</c:v>
                </c:pt>
                <c:pt idx="1009">
                  <c:v>19.45588571661283</c:v>
                </c:pt>
                <c:pt idx="1010">
                  <c:v>19.456172435685584</c:v>
                </c:pt>
                <c:pt idx="1011">
                  <c:v>19.456459130889261</c:v>
                </c:pt>
                <c:pt idx="1012">
                  <c:v>19.456745802225846</c:v>
                </c:pt>
                <c:pt idx="1013">
                  <c:v>19.45703244969733</c:v>
                </c:pt>
                <c:pt idx="1014">
                  <c:v>19.457319073305698</c:v>
                </c:pt>
                <c:pt idx="1015">
                  <c:v>19.457605673052939</c:v>
                </c:pt>
                <c:pt idx="1016">
                  <c:v>19.457892248941036</c:v>
                </c:pt>
                <c:pt idx="1017">
                  <c:v>19.458178800971979</c:v>
                </c:pt>
                <c:pt idx="1018">
                  <c:v>19.458465329147749</c:v>
                </c:pt>
                <c:pt idx="1019">
                  <c:v>19.458751833470338</c:v>
                </c:pt>
                <c:pt idx="1020">
                  <c:v>19.459038313941726</c:v>
                </c:pt>
                <c:pt idx="1021">
                  <c:v>19.45931644566382</c:v>
                </c:pt>
                <c:pt idx="1022">
                  <c:v>19.459594554231725</c:v>
                </c:pt>
                <c:pt idx="1023">
                  <c:v>19.459872639647372</c:v>
                </c:pt>
                <c:pt idx="1024">
                  <c:v>19.460150701912685</c:v>
                </c:pt>
                <c:pt idx="1025">
                  <c:v>19.460428741029592</c:v>
                </c:pt>
                <c:pt idx="1026">
                  <c:v>19.460706757000022</c:v>
                </c:pt>
                <c:pt idx="1027">
                  <c:v>19.460984749825897</c:v>
                </c:pt>
                <c:pt idx="1028">
                  <c:v>19.461262719509151</c:v>
                </c:pt>
                <c:pt idx="1029">
                  <c:v>19.461540666051704</c:v>
                </c:pt>
                <c:pt idx="1030">
                  <c:v>19.461818589455486</c:v>
                </c:pt>
                <c:pt idx="1031">
                  <c:v>19.462096489722423</c:v>
                </c:pt>
                <c:pt idx="1032">
                  <c:v>19.462374366854441</c:v>
                </c:pt>
                <c:pt idx="1033">
                  <c:v>19.462652220853464</c:v>
                </c:pt>
                <c:pt idx="1034">
                  <c:v>19.462930051721418</c:v>
                </c:pt>
                <c:pt idx="1035">
                  <c:v>19.46320785946023</c:v>
                </c:pt>
                <c:pt idx="1036">
                  <c:v>19.463485644071827</c:v>
                </c:pt>
                <c:pt idx="1037">
                  <c:v>19.463763405558133</c:v>
                </c:pt>
                <c:pt idx="1038">
                  <c:v>19.464041143921072</c:v>
                </c:pt>
                <c:pt idx="1039">
                  <c:v>19.464318859162571</c:v>
                </c:pt>
                <c:pt idx="1040">
                  <c:v>19.464596551284551</c:v>
                </c:pt>
                <c:pt idx="1041">
                  <c:v>19.464874220288941</c:v>
                </c:pt>
                <c:pt idx="1042">
                  <c:v>19.465151866177663</c:v>
                </c:pt>
                <c:pt idx="1043">
                  <c:v>19.465429488952644</c:v>
                </c:pt>
                <c:pt idx="1044">
                  <c:v>19.465707088615805</c:v>
                </c:pt>
                <c:pt idx="1045">
                  <c:v>19.465984665169071</c:v>
                </c:pt>
                <c:pt idx="1046">
                  <c:v>19.466262218614368</c:v>
                </c:pt>
                <c:pt idx="1047">
                  <c:v>19.466539748953615</c:v>
                </c:pt>
                <c:pt idx="1048">
                  <c:v>19.46681725618874</c:v>
                </c:pt>
                <c:pt idx="1049">
                  <c:v>19.467094740321667</c:v>
                </c:pt>
                <c:pt idx="1050">
                  <c:v>19.467372201354316</c:v>
                </c:pt>
                <c:pt idx="1051">
                  <c:v>19.467649639288609</c:v>
                </c:pt>
                <c:pt idx="1052">
                  <c:v>19.467927054126474</c:v>
                </c:pt>
                <c:pt idx="1053">
                  <c:v>19.46820444586983</c:v>
                </c:pt>
                <c:pt idx="1054">
                  <c:v>19.468481814520601</c:v>
                </c:pt>
                <c:pt idx="1055">
                  <c:v>19.468759160080708</c:v>
                </c:pt>
                <c:pt idx="1056">
                  <c:v>19.469036482552074</c:v>
                </c:pt>
                <c:pt idx="1057">
                  <c:v>19.46931378193662</c:v>
                </c:pt>
                <c:pt idx="1058">
                  <c:v>19.469591058236272</c:v>
                </c:pt>
                <c:pt idx="1059">
                  <c:v>19.469868311452949</c:v>
                </c:pt>
                <c:pt idx="1060">
                  <c:v>19.470145541588572</c:v>
                </c:pt>
                <c:pt idx="1061">
                  <c:v>19.470422748645063</c:v>
                </c:pt>
                <c:pt idx="1062">
                  <c:v>19.470699932624346</c:v>
                </c:pt>
                <c:pt idx="1063">
                  <c:v>19.470977093528337</c:v>
                </c:pt>
                <c:pt idx="1064">
                  <c:v>19.471254231358959</c:v>
                </c:pt>
                <c:pt idx="1065">
                  <c:v>19.471531346118134</c:v>
                </c:pt>
                <c:pt idx="1066">
                  <c:v>19.471808437807784</c:v>
                </c:pt>
                <c:pt idx="1067">
                  <c:v>19.472085506429828</c:v>
                </c:pt>
                <c:pt idx="1068">
                  <c:v>19.472362551986183</c:v>
                </c:pt>
                <c:pt idx="1069">
                  <c:v>19.472639574478773</c:v>
                </c:pt>
                <c:pt idx="1070">
                  <c:v>19.472916573909519</c:v>
                </c:pt>
                <c:pt idx="1071">
                  <c:v>19.473193550280339</c:v>
                </c:pt>
                <c:pt idx="1072">
                  <c:v>19.473470503593152</c:v>
                </c:pt>
                <c:pt idx="1073">
                  <c:v>19.47374743384988</c:v>
                </c:pt>
                <c:pt idx="1074">
                  <c:v>19.474024341052438</c:v>
                </c:pt>
                <c:pt idx="1075">
                  <c:v>19.474301225202748</c:v>
                </c:pt>
                <c:pt idx="1076">
                  <c:v>19.474578086302731</c:v>
                </c:pt>
                <c:pt idx="1077">
                  <c:v>19.474854924354304</c:v>
                </c:pt>
                <c:pt idx="1078">
                  <c:v>19.475131739359384</c:v>
                </c:pt>
                <c:pt idx="1079">
                  <c:v>19.475408531319893</c:v>
                </c:pt>
                <c:pt idx="1080">
                  <c:v>19.475685300237746</c:v>
                </c:pt>
                <c:pt idx="1081">
                  <c:v>19.475978695915025</c:v>
                </c:pt>
                <c:pt idx="1082">
                  <c:v>19.476272067167407</c:v>
                </c:pt>
                <c:pt idx="1083">
                  <c:v>19.476565413996926</c:v>
                </c:pt>
                <c:pt idx="1084">
                  <c:v>19.476858736405614</c:v>
                </c:pt>
                <c:pt idx="1085">
                  <c:v>19.477152034395505</c:v>
                </c:pt>
                <c:pt idx="1086">
                  <c:v>19.477445307968633</c:v>
                </c:pt>
                <c:pt idx="1087">
                  <c:v>19.477738557127029</c:v>
                </c:pt>
                <c:pt idx="1088">
                  <c:v>19.478031781872726</c:v>
                </c:pt>
                <c:pt idx="1089">
                  <c:v>19.478324982207756</c:v>
                </c:pt>
                <c:pt idx="1090">
                  <c:v>19.47861815813415</c:v>
                </c:pt>
                <c:pt idx="1091">
                  <c:v>19.478911309653942</c:v>
                </c:pt>
                <c:pt idx="1092">
                  <c:v>19.479204436769162</c:v>
                </c:pt>
                <c:pt idx="1093">
                  <c:v>19.479497539481841</c:v>
                </c:pt>
                <c:pt idx="1094">
                  <c:v>19.479790617794013</c:v>
                </c:pt>
                <c:pt idx="1095">
                  <c:v>19.480083671707707</c:v>
                </c:pt>
                <c:pt idx="1096">
                  <c:v>19.480376701224955</c:v>
                </c:pt>
                <c:pt idx="1097">
                  <c:v>19.48066970634779</c:v>
                </c:pt>
                <c:pt idx="1098">
                  <c:v>19.480962687078243</c:v>
                </c:pt>
                <c:pt idx="1099">
                  <c:v>19.48125564341834</c:v>
                </c:pt>
                <c:pt idx="1100">
                  <c:v>19.481548575370116</c:v>
                </c:pt>
                <c:pt idx="1101">
                  <c:v>19.4818414829356</c:v>
                </c:pt>
                <c:pt idx="1102">
                  <c:v>19.482134366116821</c:v>
                </c:pt>
                <c:pt idx="1103">
                  <c:v>19.48242722491581</c:v>
                </c:pt>
                <c:pt idx="1104">
                  <c:v>19.482720059334596</c:v>
                </c:pt>
                <c:pt idx="1105">
                  <c:v>19.483012869375212</c:v>
                </c:pt>
                <c:pt idx="1106">
                  <c:v>19.483305655039683</c:v>
                </c:pt>
                <c:pt idx="1107">
                  <c:v>19.48359841633004</c:v>
                </c:pt>
                <c:pt idx="1108">
                  <c:v>19.483891153248312</c:v>
                </c:pt>
                <c:pt idx="1109">
                  <c:v>19.484183865796528</c:v>
                </c:pt>
                <c:pt idx="1110">
                  <c:v>19.484476553976716</c:v>
                </c:pt>
                <c:pt idx="1111">
                  <c:v>19.484769217790905</c:v>
                </c:pt>
                <c:pt idx="1112">
                  <c:v>19.485061857241124</c:v>
                </c:pt>
                <c:pt idx="1113">
                  <c:v>19.485354472329401</c:v>
                </c:pt>
                <c:pt idx="1114">
                  <c:v>19.485647063057765</c:v>
                </c:pt>
                <c:pt idx="1115">
                  <c:v>19.485939629428245</c:v>
                </c:pt>
                <c:pt idx="1116">
                  <c:v>19.486232171442865</c:v>
                </c:pt>
                <c:pt idx="1117">
                  <c:v>19.486524689103653</c:v>
                </c:pt>
                <c:pt idx="1118">
                  <c:v>19.48681718241264</c:v>
                </c:pt>
                <c:pt idx="1119">
                  <c:v>19.487109651371853</c:v>
                </c:pt>
                <c:pt idx="1120">
                  <c:v>19.487402095983317</c:v>
                </c:pt>
                <c:pt idx="1121">
                  <c:v>19.487694516249057</c:v>
                </c:pt>
                <c:pt idx="1122">
                  <c:v>19.487986912171102</c:v>
                </c:pt>
                <c:pt idx="1123">
                  <c:v>19.488279283751481</c:v>
                </c:pt>
                <c:pt idx="1124">
                  <c:v>19.488571630992219</c:v>
                </c:pt>
                <c:pt idx="1125">
                  <c:v>19.48886395389534</c:v>
                </c:pt>
                <c:pt idx="1126">
                  <c:v>19.48915625246287</c:v>
                </c:pt>
                <c:pt idx="1127">
                  <c:v>19.489448526696837</c:v>
                </c:pt>
                <c:pt idx="1128">
                  <c:v>19.489740776599266</c:v>
                </c:pt>
                <c:pt idx="1129">
                  <c:v>19.490033002172183</c:v>
                </c:pt>
                <c:pt idx="1130">
                  <c:v>19.490325203417612</c:v>
                </c:pt>
                <c:pt idx="1131">
                  <c:v>19.490617380337579</c:v>
                </c:pt>
                <c:pt idx="1132">
                  <c:v>19.490909532934111</c:v>
                </c:pt>
                <c:pt idx="1133">
                  <c:v>19.491201661209232</c:v>
                </c:pt>
                <c:pt idx="1134">
                  <c:v>19.491493765164964</c:v>
                </c:pt>
                <c:pt idx="1135">
                  <c:v>19.491785844803335</c:v>
                </c:pt>
                <c:pt idx="1136">
                  <c:v>19.492077900126368</c:v>
                </c:pt>
                <c:pt idx="1137">
                  <c:v>19.492369931136086</c:v>
                </c:pt>
                <c:pt idx="1138">
                  <c:v>19.492661937834516</c:v>
                </c:pt>
                <c:pt idx="1139">
                  <c:v>19.49295392022368</c:v>
                </c:pt>
                <c:pt idx="1140">
                  <c:v>19.493245878305601</c:v>
                </c:pt>
                <c:pt idx="1141">
                  <c:v>19.493487862681821</c:v>
                </c:pt>
                <c:pt idx="1142">
                  <c:v>19.493729826913082</c:v>
                </c:pt>
                <c:pt idx="1143">
                  <c:v>19.493971771001064</c:v>
                </c:pt>
                <c:pt idx="1144">
                  <c:v>19.49421369494744</c:v>
                </c:pt>
                <c:pt idx="1145">
                  <c:v>19.494455598753891</c:v>
                </c:pt>
                <c:pt idx="1146">
                  <c:v>19.49469748242209</c:v>
                </c:pt>
                <c:pt idx="1147">
                  <c:v>19.494939345953718</c:v>
                </c:pt>
                <c:pt idx="1148">
                  <c:v>19.495181189350447</c:v>
                </c:pt>
                <c:pt idx="1149">
                  <c:v>19.495423012613955</c:v>
                </c:pt>
                <c:pt idx="1150">
                  <c:v>19.495664815745918</c:v>
                </c:pt>
                <c:pt idx="1151">
                  <c:v>19.495906598748011</c:v>
                </c:pt>
                <c:pt idx="1152">
                  <c:v>19.496148361621913</c:v>
                </c:pt>
                <c:pt idx="1153">
                  <c:v>19.496390104369297</c:v>
                </c:pt>
                <c:pt idx="1154">
                  <c:v>19.496631826991837</c:v>
                </c:pt>
                <c:pt idx="1155">
                  <c:v>19.496873529491211</c:v>
                </c:pt>
                <c:pt idx="1156">
                  <c:v>19.497115211869094</c:v>
                </c:pt>
                <c:pt idx="1157">
                  <c:v>19.49735687412716</c:v>
                </c:pt>
                <c:pt idx="1158">
                  <c:v>19.497598516267086</c:v>
                </c:pt>
                <c:pt idx="1159">
                  <c:v>19.497840138290545</c:v>
                </c:pt>
                <c:pt idx="1160">
                  <c:v>19.498081740199211</c:v>
                </c:pt>
                <c:pt idx="1161">
                  <c:v>19.498323321994761</c:v>
                </c:pt>
                <c:pt idx="1162">
                  <c:v>19.498564883678867</c:v>
                </c:pt>
                <c:pt idx="1163">
                  <c:v>19.498806425253203</c:v>
                </c:pt>
                <c:pt idx="1164">
                  <c:v>19.499047946719443</c:v>
                </c:pt>
                <c:pt idx="1165">
                  <c:v>19.499289448079264</c:v>
                </c:pt>
                <c:pt idx="1166">
                  <c:v>19.499530929334338</c:v>
                </c:pt>
                <c:pt idx="1167">
                  <c:v>19.499772390486338</c:v>
                </c:pt>
                <c:pt idx="1168">
                  <c:v>19.50001383153694</c:v>
                </c:pt>
                <c:pt idx="1169">
                  <c:v>19.500255252487815</c:v>
                </c:pt>
                <c:pt idx="1170">
                  <c:v>19.500496653340637</c:v>
                </c:pt>
                <c:pt idx="1171">
                  <c:v>19.500738034097079</c:v>
                </c:pt>
                <c:pt idx="1172">
                  <c:v>19.500979394758815</c:v>
                </c:pt>
                <c:pt idx="1173">
                  <c:v>19.501220735327518</c:v>
                </c:pt>
                <c:pt idx="1174">
                  <c:v>19.501462055804858</c:v>
                </c:pt>
                <c:pt idx="1175">
                  <c:v>19.501703356192507</c:v>
                </c:pt>
                <c:pt idx="1176">
                  <c:v>19.501944636492144</c:v>
                </c:pt>
                <c:pt idx="1177">
                  <c:v>19.502185896705434</c:v>
                </c:pt>
                <c:pt idx="1178">
                  <c:v>19.502427136834054</c:v>
                </c:pt>
                <c:pt idx="1179">
                  <c:v>19.502668356879674</c:v>
                </c:pt>
                <c:pt idx="1180">
                  <c:v>19.502909556843967</c:v>
                </c:pt>
                <c:pt idx="1181">
                  <c:v>19.503150736728603</c:v>
                </c:pt>
                <c:pt idx="1182">
                  <c:v>19.503391896535256</c:v>
                </c:pt>
                <c:pt idx="1183">
                  <c:v>19.503633036265594</c:v>
                </c:pt>
                <c:pt idx="1184">
                  <c:v>19.503874155921292</c:v>
                </c:pt>
                <c:pt idx="1185">
                  <c:v>19.504115255504018</c:v>
                </c:pt>
                <c:pt idx="1186">
                  <c:v>19.504356335015448</c:v>
                </c:pt>
                <c:pt idx="1187">
                  <c:v>19.504597394457246</c:v>
                </c:pt>
                <c:pt idx="1188">
                  <c:v>19.504838433831086</c:v>
                </c:pt>
                <c:pt idx="1189">
                  <c:v>19.505079453138642</c:v>
                </c:pt>
                <c:pt idx="1190">
                  <c:v>19.505320452381579</c:v>
                </c:pt>
                <c:pt idx="1191">
                  <c:v>19.505561431561571</c:v>
                </c:pt>
                <c:pt idx="1192">
                  <c:v>19.505802390680287</c:v>
                </c:pt>
                <c:pt idx="1193">
                  <c:v>19.506043329739398</c:v>
                </c:pt>
                <c:pt idx="1194">
                  <c:v>19.506284248740574</c:v>
                </c:pt>
                <c:pt idx="1195">
                  <c:v>19.506525147685483</c:v>
                </c:pt>
                <c:pt idx="1196">
                  <c:v>19.506766026575797</c:v>
                </c:pt>
                <c:pt idx="1197">
                  <c:v>19.50700688541318</c:v>
                </c:pt>
                <c:pt idx="1198">
                  <c:v>19.507247724199306</c:v>
                </c:pt>
                <c:pt idx="1199">
                  <c:v>19.507488542935846</c:v>
                </c:pt>
                <c:pt idx="1200">
                  <c:v>19.507729341624465</c:v>
                </c:pt>
                <c:pt idx="1201">
                  <c:v>19.507745347964658</c:v>
                </c:pt>
                <c:pt idx="1202">
                  <c:v>19.507761352972341</c:v>
                </c:pt>
                <c:pt idx="1203">
                  <c:v>19.507777356647622</c:v>
                </c:pt>
                <c:pt idx="1204">
                  <c:v>19.507793358990615</c:v>
                </c:pt>
                <c:pt idx="1205">
                  <c:v>19.507809360001428</c:v>
                </c:pt>
                <c:pt idx="1206">
                  <c:v>19.507825359680172</c:v>
                </c:pt>
                <c:pt idx="1207">
                  <c:v>19.507841358026958</c:v>
                </c:pt>
                <c:pt idx="1208">
                  <c:v>19.507857355041899</c:v>
                </c:pt>
                <c:pt idx="1209">
                  <c:v>19.507873350725106</c:v>
                </c:pt>
                <c:pt idx="1210">
                  <c:v>19.507889345076688</c:v>
                </c:pt>
                <c:pt idx="1211">
                  <c:v>19.507905338096755</c:v>
                </c:pt>
                <c:pt idx="1212">
                  <c:v>19.507921329785418</c:v>
                </c:pt>
                <c:pt idx="1213">
                  <c:v>19.507937320142791</c:v>
                </c:pt>
                <c:pt idx="1214">
                  <c:v>19.507953309168983</c:v>
                </c:pt>
                <c:pt idx="1215">
                  <c:v>19.507969296864101</c:v>
                </c:pt>
                <c:pt idx="1216">
                  <c:v>19.507985283228262</c:v>
                </c:pt>
                <c:pt idx="1217">
                  <c:v>19.508001268261573</c:v>
                </c:pt>
                <c:pt idx="1218">
                  <c:v>19.508017251964148</c:v>
                </c:pt>
                <c:pt idx="1219">
                  <c:v>19.508033234336093</c:v>
                </c:pt>
                <c:pt idx="1220">
                  <c:v>19.508049215377522</c:v>
                </c:pt>
                <c:pt idx="1221">
                  <c:v>19.508065195088545</c:v>
                </c:pt>
                <c:pt idx="1222">
                  <c:v>19.508081173469272</c:v>
                </c:pt>
                <c:pt idx="1223">
                  <c:v>19.508097150519816</c:v>
                </c:pt>
                <c:pt idx="1224">
                  <c:v>19.508113126240289</c:v>
                </c:pt>
                <c:pt idx="1225">
                  <c:v>19.508129100630796</c:v>
                </c:pt>
                <c:pt idx="1226">
                  <c:v>19.508145073691452</c:v>
                </c:pt>
                <c:pt idx="1227">
                  <c:v>19.508161045422366</c:v>
                </c:pt>
                <c:pt idx="1228">
                  <c:v>19.508177015823652</c:v>
                </c:pt>
                <c:pt idx="1229">
                  <c:v>19.508192984895416</c:v>
                </c:pt>
                <c:pt idx="1230">
                  <c:v>19.508208952637769</c:v>
                </c:pt>
                <c:pt idx="1231">
                  <c:v>19.508224919050825</c:v>
                </c:pt>
                <c:pt idx="1232">
                  <c:v>19.508240884134693</c:v>
                </c:pt>
                <c:pt idx="1233">
                  <c:v>19.508256847889484</c:v>
                </c:pt>
                <c:pt idx="1234">
                  <c:v>19.508272810315308</c:v>
                </c:pt>
                <c:pt idx="1235">
                  <c:v>19.508288771412275</c:v>
                </c:pt>
                <c:pt idx="1236">
                  <c:v>19.508304731180498</c:v>
                </c:pt>
                <c:pt idx="1237">
                  <c:v>19.508320689620085</c:v>
                </c:pt>
                <c:pt idx="1238">
                  <c:v>19.508336646731149</c:v>
                </c:pt>
                <c:pt idx="1239">
                  <c:v>19.508352602513799</c:v>
                </c:pt>
                <c:pt idx="1240">
                  <c:v>19.508368556968147</c:v>
                </c:pt>
                <c:pt idx="1241">
                  <c:v>19.508384510094302</c:v>
                </c:pt>
                <c:pt idx="1242">
                  <c:v>19.508400461892375</c:v>
                </c:pt>
                <c:pt idx="1243">
                  <c:v>19.508416412362479</c:v>
                </c:pt>
                <c:pt idx="1244">
                  <c:v>19.50843236150472</c:v>
                </c:pt>
                <c:pt idx="1245">
                  <c:v>19.508448309319213</c:v>
                </c:pt>
                <c:pt idx="1246">
                  <c:v>19.508464255806064</c:v>
                </c:pt>
                <c:pt idx="1247">
                  <c:v>19.508480200965387</c:v>
                </c:pt>
                <c:pt idx="1248">
                  <c:v>19.508496144797292</c:v>
                </c:pt>
                <c:pt idx="1249">
                  <c:v>19.508512087301888</c:v>
                </c:pt>
                <c:pt idx="1250">
                  <c:v>19.508528028479287</c:v>
                </c:pt>
                <c:pt idx="1251">
                  <c:v>19.508543968329597</c:v>
                </c:pt>
                <c:pt idx="1252">
                  <c:v>19.508559906852931</c:v>
                </c:pt>
                <c:pt idx="1253">
                  <c:v>19.5085758440494</c:v>
                </c:pt>
                <c:pt idx="1254">
                  <c:v>19.508591779919112</c:v>
                </c:pt>
                <c:pt idx="1255">
                  <c:v>19.50860771446218</c:v>
                </c:pt>
                <c:pt idx="1256">
                  <c:v>19.508623647678714</c:v>
                </c:pt>
                <c:pt idx="1257">
                  <c:v>19.508639579568822</c:v>
                </c:pt>
                <c:pt idx="1258">
                  <c:v>19.508655510132616</c:v>
                </c:pt>
                <c:pt idx="1259">
                  <c:v>19.508671439370207</c:v>
                </c:pt>
                <c:pt idx="1260">
                  <c:v>19.508687367281706</c:v>
                </c:pt>
                <c:pt idx="1261">
                  <c:v>19.508495171365208</c:v>
                </c:pt>
                <c:pt idx="1262">
                  <c:v>19.508302991448826</c:v>
                </c:pt>
                <c:pt idx="1263">
                  <c:v>19.50811082753123</c:v>
                </c:pt>
                <c:pt idx="1264">
                  <c:v>19.507918679611087</c:v>
                </c:pt>
                <c:pt idx="1265">
                  <c:v>19.507726547687071</c:v>
                </c:pt>
                <c:pt idx="1266">
                  <c:v>19.507534431757843</c:v>
                </c:pt>
                <c:pt idx="1267">
                  <c:v>19.507342331822073</c:v>
                </c:pt>
                <c:pt idx="1268">
                  <c:v>19.507150247878432</c:v>
                </c:pt>
                <c:pt idx="1269">
                  <c:v>19.506958179925586</c:v>
                </c:pt>
                <c:pt idx="1270">
                  <c:v>19.506766127962209</c:v>
                </c:pt>
                <c:pt idx="1271">
                  <c:v>19.506574091986963</c:v>
                </c:pt>
                <c:pt idx="1272">
                  <c:v>19.506382071998519</c:v>
                </c:pt>
                <c:pt idx="1273">
                  <c:v>19.506190067995551</c:v>
                </c:pt>
                <c:pt idx="1274">
                  <c:v>19.50599807997672</c:v>
                </c:pt>
                <c:pt idx="1275">
                  <c:v>19.505806107940703</c:v>
                </c:pt>
                <c:pt idx="1276">
                  <c:v>19.505614151886167</c:v>
                </c:pt>
                <c:pt idx="1277">
                  <c:v>19.50542221181178</c:v>
                </c:pt>
                <c:pt idx="1278">
                  <c:v>19.505230287716213</c:v>
                </c:pt>
                <c:pt idx="1279">
                  <c:v>19.505038379598133</c:v>
                </c:pt>
                <c:pt idx="1280">
                  <c:v>19.504846487456213</c:v>
                </c:pt>
                <c:pt idx="1281">
                  <c:v>19.504654611289123</c:v>
                </c:pt>
                <c:pt idx="1282">
                  <c:v>19.504462751095531</c:v>
                </c:pt>
                <c:pt idx="1283">
                  <c:v>19.504270906874108</c:v>
                </c:pt>
                <c:pt idx="1284">
                  <c:v>19.504079078623526</c:v>
                </c:pt>
                <c:pt idx="1285">
                  <c:v>19.503887266342453</c:v>
                </c:pt>
                <c:pt idx="1286">
                  <c:v>19.503695470029562</c:v>
                </c:pt>
                <c:pt idx="1287">
                  <c:v>19.503503689683523</c:v>
                </c:pt>
                <c:pt idx="1288">
                  <c:v>19.503311925303006</c:v>
                </c:pt>
                <c:pt idx="1289">
                  <c:v>19.503120176886682</c:v>
                </c:pt>
                <c:pt idx="1290">
                  <c:v>19.50292844443322</c:v>
                </c:pt>
                <c:pt idx="1291">
                  <c:v>19.502736727941294</c:v>
                </c:pt>
                <c:pt idx="1292">
                  <c:v>19.502545027409575</c:v>
                </c:pt>
                <c:pt idx="1293">
                  <c:v>19.502353342836734</c:v>
                </c:pt>
                <c:pt idx="1294">
                  <c:v>19.502161674221441</c:v>
                </c:pt>
                <c:pt idx="1295">
                  <c:v>19.501970021562368</c:v>
                </c:pt>
                <c:pt idx="1296">
                  <c:v>19.501778384858188</c:v>
                </c:pt>
                <c:pt idx="1297">
                  <c:v>19.501586764107572</c:v>
                </c:pt>
                <c:pt idx="1298">
                  <c:v>19.50139515930919</c:v>
                </c:pt>
                <c:pt idx="1299">
                  <c:v>19.501203570461719</c:v>
                </c:pt>
                <c:pt idx="1300">
                  <c:v>19.501011997563829</c:v>
                </c:pt>
                <c:pt idx="1301">
                  <c:v>19.500820440614191</c:v>
                </c:pt>
                <c:pt idx="1302">
                  <c:v>19.500628899611478</c:v>
                </c:pt>
                <c:pt idx="1303">
                  <c:v>19.500437374554359</c:v>
                </c:pt>
                <c:pt idx="1304">
                  <c:v>19.50024586544151</c:v>
                </c:pt>
                <c:pt idx="1305">
                  <c:v>19.500054372271606</c:v>
                </c:pt>
                <c:pt idx="1306">
                  <c:v>19.499862895043314</c:v>
                </c:pt>
                <c:pt idx="1307">
                  <c:v>19.499671433755314</c:v>
                </c:pt>
                <c:pt idx="1308">
                  <c:v>19.499479988406272</c:v>
                </c:pt>
                <c:pt idx="1309">
                  <c:v>19.499288558994863</c:v>
                </c:pt>
                <c:pt idx="1310">
                  <c:v>19.499097145519762</c:v>
                </c:pt>
                <c:pt idx="1311">
                  <c:v>19.498905747979641</c:v>
                </c:pt>
                <c:pt idx="1312">
                  <c:v>19.498714366373175</c:v>
                </c:pt>
                <c:pt idx="1313">
                  <c:v>19.498523000699038</c:v>
                </c:pt>
                <c:pt idx="1314">
                  <c:v>19.498331650955901</c:v>
                </c:pt>
                <c:pt idx="1315">
                  <c:v>19.49814031714244</c:v>
                </c:pt>
                <c:pt idx="1316">
                  <c:v>19.497948999257325</c:v>
                </c:pt>
                <c:pt idx="1317">
                  <c:v>19.497757697299235</c:v>
                </c:pt>
                <c:pt idx="1318">
                  <c:v>19.497566411266842</c:v>
                </c:pt>
                <c:pt idx="1319">
                  <c:v>19.49737514115882</c:v>
                </c:pt>
                <c:pt idx="1320">
                  <c:v>19.497183886973843</c:v>
                </c:pt>
                <c:pt idx="1321">
                  <c:v>19.496942699310104</c:v>
                </c:pt>
                <c:pt idx="1322">
                  <c:v>19.496701531724995</c:v>
                </c:pt>
                <c:pt idx="1323">
                  <c:v>19.496460384216846</c:v>
                </c:pt>
                <c:pt idx="1324">
                  <c:v>19.496219256783988</c:v>
                </c:pt>
                <c:pt idx="1325">
                  <c:v>19.495978149424747</c:v>
                </c:pt>
                <c:pt idx="1326">
                  <c:v>19.495737062137451</c:v>
                </c:pt>
                <c:pt idx="1327">
                  <c:v>19.495495994920432</c:v>
                </c:pt>
                <c:pt idx="1328">
                  <c:v>19.495254947772018</c:v>
                </c:pt>
                <c:pt idx="1329">
                  <c:v>19.495013920690539</c:v>
                </c:pt>
                <c:pt idx="1330">
                  <c:v>19.494772913674321</c:v>
                </c:pt>
                <c:pt idx="1331">
                  <c:v>19.494531926721699</c:v>
                </c:pt>
                <c:pt idx="1332">
                  <c:v>19.494290959830998</c:v>
                </c:pt>
                <c:pt idx="1333">
                  <c:v>19.49405001300055</c:v>
                </c:pt>
                <c:pt idx="1334">
                  <c:v>19.493809086228687</c:v>
                </c:pt>
                <c:pt idx="1335">
                  <c:v>19.493568179513737</c:v>
                </c:pt>
                <c:pt idx="1336">
                  <c:v>19.49332729285403</c:v>
                </c:pt>
                <c:pt idx="1337">
                  <c:v>19.493086426247896</c:v>
                </c:pt>
                <c:pt idx="1338">
                  <c:v>19.492845579693665</c:v>
                </c:pt>
                <c:pt idx="1339">
                  <c:v>19.492604753189671</c:v>
                </c:pt>
                <c:pt idx="1340">
                  <c:v>19.49236394673424</c:v>
                </c:pt>
                <c:pt idx="1341">
                  <c:v>19.492123160325708</c:v>
                </c:pt>
                <c:pt idx="1342">
                  <c:v>19.491882393962403</c:v>
                </c:pt>
                <c:pt idx="1343">
                  <c:v>19.491641647642659</c:v>
                </c:pt>
                <c:pt idx="1344">
                  <c:v>19.491400921364804</c:v>
                </c:pt>
                <c:pt idx="1345">
                  <c:v>19.49116021512717</c:v>
                </c:pt>
                <c:pt idx="1346">
                  <c:v>19.490919528928092</c:v>
                </c:pt>
                <c:pt idx="1347">
                  <c:v>19.4906788627659</c:v>
                </c:pt>
                <c:pt idx="1348">
                  <c:v>19.490438216638925</c:v>
                </c:pt>
                <c:pt idx="1349">
                  <c:v>19.490197590545499</c:v>
                </c:pt>
                <c:pt idx="1350">
                  <c:v>19.489956984483953</c:v>
                </c:pt>
                <c:pt idx="1351">
                  <c:v>19.489716398452625</c:v>
                </c:pt>
                <c:pt idx="1352">
                  <c:v>19.489475832449841</c:v>
                </c:pt>
                <c:pt idx="1353">
                  <c:v>19.489235286473939</c:v>
                </c:pt>
                <c:pt idx="1354">
                  <c:v>19.488994760523248</c:v>
                </c:pt>
                <c:pt idx="1355">
                  <c:v>19.488754254596103</c:v>
                </c:pt>
                <c:pt idx="1356">
                  <c:v>19.488513768690833</c:v>
                </c:pt>
                <c:pt idx="1357">
                  <c:v>19.488273302805776</c:v>
                </c:pt>
                <c:pt idx="1358">
                  <c:v>19.488032856939263</c:v>
                </c:pt>
                <c:pt idx="1359">
                  <c:v>19.48779243108963</c:v>
                </c:pt>
                <c:pt idx="1360">
                  <c:v>19.487552025255209</c:v>
                </c:pt>
                <c:pt idx="1361">
                  <c:v>19.487311639434331</c:v>
                </c:pt>
                <c:pt idx="1362">
                  <c:v>19.487071273625332</c:v>
                </c:pt>
                <c:pt idx="1363">
                  <c:v>19.486830927826549</c:v>
                </c:pt>
                <c:pt idx="1364">
                  <c:v>19.486590602036312</c:v>
                </c:pt>
                <c:pt idx="1365">
                  <c:v>19.486350296252958</c:v>
                </c:pt>
                <c:pt idx="1366">
                  <c:v>19.486110010474821</c:v>
                </c:pt>
                <c:pt idx="1367">
                  <c:v>19.485869744700235</c:v>
                </c:pt>
                <c:pt idx="1368">
                  <c:v>19.485629498927533</c:v>
                </c:pt>
                <c:pt idx="1369">
                  <c:v>19.485389273155054</c:v>
                </c:pt>
                <c:pt idx="1370">
                  <c:v>19.48514906738113</c:v>
                </c:pt>
                <c:pt idx="1371">
                  <c:v>19.484908881604095</c:v>
                </c:pt>
                <c:pt idx="1372">
                  <c:v>19.484668715822288</c:v>
                </c:pt>
                <c:pt idx="1373">
                  <c:v>19.484428570034041</c:v>
                </c:pt>
                <c:pt idx="1374">
                  <c:v>19.484188444237692</c:v>
                </c:pt>
                <c:pt idx="1375">
                  <c:v>19.483948338431574</c:v>
                </c:pt>
                <c:pt idx="1376">
                  <c:v>19.483708252614026</c:v>
                </c:pt>
                <c:pt idx="1377">
                  <c:v>19.48346818678338</c:v>
                </c:pt>
                <c:pt idx="1378">
                  <c:v>19.483228140937975</c:v>
                </c:pt>
                <c:pt idx="1379">
                  <c:v>19.482988115076147</c:v>
                </c:pt>
                <c:pt idx="1380">
                  <c:v>19.482748109196233</c:v>
                </c:pt>
                <c:pt idx="1381">
                  <c:v>19.482383249795358</c:v>
                </c:pt>
                <c:pt idx="1382">
                  <c:v>19.482018420768664</c:v>
                </c:pt>
                <c:pt idx="1383">
                  <c:v>19.481653622113623</c:v>
                </c:pt>
                <c:pt idx="1384">
                  <c:v>19.481288853827706</c:v>
                </c:pt>
                <c:pt idx="1385">
                  <c:v>19.480924115908383</c:v>
                </c:pt>
                <c:pt idx="1386">
                  <c:v>19.480559408353127</c:v>
                </c:pt>
                <c:pt idx="1387">
                  <c:v>19.480194731159411</c:v>
                </c:pt>
                <c:pt idx="1388">
                  <c:v>19.479830084324707</c:v>
                </c:pt>
                <c:pt idx="1389">
                  <c:v>19.479465467846488</c:v>
                </c:pt>
                <c:pt idx="1390">
                  <c:v>19.479100881722228</c:v>
                </c:pt>
                <c:pt idx="1391">
                  <c:v>19.478736325949399</c:v>
                </c:pt>
                <c:pt idx="1392">
                  <c:v>19.478371800525473</c:v>
                </c:pt>
                <c:pt idx="1393">
                  <c:v>19.478007305447925</c:v>
                </c:pt>
                <c:pt idx="1394">
                  <c:v>19.477642840714225</c:v>
                </c:pt>
                <c:pt idx="1395">
                  <c:v>19.477278406321851</c:v>
                </c:pt>
                <c:pt idx="1396">
                  <c:v>19.476914002268277</c:v>
                </c:pt>
                <c:pt idx="1397">
                  <c:v>19.476549628550977</c:v>
                </c:pt>
                <c:pt idx="1398">
                  <c:v>19.476185285167425</c:v>
                </c:pt>
                <c:pt idx="1399">
                  <c:v>19.475820972115095</c:v>
                </c:pt>
                <c:pt idx="1400">
                  <c:v>19.475456689391461</c:v>
                </c:pt>
                <c:pt idx="1401">
                  <c:v>19.475092436994</c:v>
                </c:pt>
                <c:pt idx="1402">
                  <c:v>19.474728214920187</c:v>
                </c:pt>
                <c:pt idx="1403">
                  <c:v>19.474364023167499</c:v>
                </c:pt>
                <c:pt idx="1404">
                  <c:v>19.473999861733411</c:v>
                </c:pt>
                <c:pt idx="1405">
                  <c:v>19.473635730615399</c:v>
                </c:pt>
                <c:pt idx="1406">
                  <c:v>19.473271629810938</c:v>
                </c:pt>
                <c:pt idx="1407">
                  <c:v>19.472907559317505</c:v>
                </c:pt>
                <c:pt idx="1408">
                  <c:v>19.472543519132575</c:v>
                </c:pt>
                <c:pt idx="1409">
                  <c:v>19.472179509253628</c:v>
                </c:pt>
                <c:pt idx="1410">
                  <c:v>19.471815529678139</c:v>
                </c:pt>
                <c:pt idx="1411">
                  <c:v>19.471451580403585</c:v>
                </c:pt>
                <c:pt idx="1412">
                  <c:v>19.471087661427447</c:v>
                </c:pt>
                <c:pt idx="1413">
                  <c:v>19.470723772747199</c:v>
                </c:pt>
                <c:pt idx="1414">
                  <c:v>19.470359914360319</c:v>
                </c:pt>
                <c:pt idx="1415">
                  <c:v>19.469996086264288</c:v>
                </c:pt>
                <c:pt idx="1416">
                  <c:v>19.469632288456584</c:v>
                </c:pt>
                <c:pt idx="1417">
                  <c:v>19.46926852093468</c:v>
                </c:pt>
                <c:pt idx="1418">
                  <c:v>19.468904783696061</c:v>
                </c:pt>
                <c:pt idx="1419">
                  <c:v>19.468541076738202</c:v>
                </c:pt>
                <c:pt idx="1420">
                  <c:v>19.468177400058586</c:v>
                </c:pt>
                <c:pt idx="1421">
                  <c:v>19.467813753654688</c:v>
                </c:pt>
                <c:pt idx="1422">
                  <c:v>19.46745013752399</c:v>
                </c:pt>
                <c:pt idx="1423">
                  <c:v>19.467086551663972</c:v>
                </c:pt>
                <c:pt idx="1424">
                  <c:v>19.466722996072114</c:v>
                </c:pt>
                <c:pt idx="1425">
                  <c:v>19.466359470745896</c:v>
                </c:pt>
                <c:pt idx="1426">
                  <c:v>19.465995975682798</c:v>
                </c:pt>
                <c:pt idx="1427">
                  <c:v>19.465632510880301</c:v>
                </c:pt>
                <c:pt idx="1428">
                  <c:v>19.465269076335886</c:v>
                </c:pt>
                <c:pt idx="1429">
                  <c:v>19.464905672047035</c:v>
                </c:pt>
                <c:pt idx="1430">
                  <c:v>19.464542298011224</c:v>
                </c:pt>
                <c:pt idx="1431">
                  <c:v>19.46417895422594</c:v>
                </c:pt>
                <c:pt idx="1432">
                  <c:v>19.463815640688662</c:v>
                </c:pt>
                <c:pt idx="1433">
                  <c:v>19.463452357396875</c:v>
                </c:pt>
                <c:pt idx="1434">
                  <c:v>19.463089104348057</c:v>
                </c:pt>
                <c:pt idx="1435">
                  <c:v>19.462725881539694</c:v>
                </c:pt>
                <c:pt idx="1436">
                  <c:v>19.462362688969268</c:v>
                </c:pt>
                <c:pt idx="1437">
                  <c:v>19.461999526634258</c:v>
                </c:pt>
                <c:pt idx="1438">
                  <c:v>19.461636394532153</c:v>
                </c:pt>
                <c:pt idx="1439">
                  <c:v>19.461273292660429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381-4696-A6D9-F56621D6E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002576"/>
        <c:axId val="383632112"/>
      </c:lineChart>
      <c:catAx>
        <c:axId val="160002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pt-BR" sz="1200" baseline="0">
                    <a:latin typeface="Times New Roman" panose="02020603050405020304" pitchFamily="18" charset="0"/>
                  </a:rPr>
                  <a:t>  Tempo (minutos)</a:t>
                </a:r>
              </a:p>
            </c:rich>
          </c:tx>
          <c:layout>
            <c:manualLayout>
              <c:xMode val="edge"/>
              <c:yMode val="edge"/>
              <c:x val="0.38769688496333049"/>
              <c:y val="0.88416293433892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t-BR"/>
          </a:p>
        </c:txPr>
        <c:crossAx val="383632112"/>
        <c:crosses val="autoZero"/>
        <c:auto val="0"/>
        <c:lblAlgn val="ctr"/>
        <c:lblOffset val="0"/>
        <c:tickLblSkip val="100"/>
        <c:tickMarkSkip val="1"/>
        <c:noMultiLvlLbl val="0"/>
      </c:catAx>
      <c:valAx>
        <c:axId val="383632112"/>
        <c:scaling>
          <c:orientation val="minMax"/>
          <c:max val="26"/>
          <c:min val="8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pt-BR" sz="1200" baseline="0">
                    <a:latin typeface="Times New Roman" panose="02020603050405020304" pitchFamily="18" charset="0"/>
                  </a:rPr>
                  <a:t>Temperatura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t-BR"/>
          </a:p>
        </c:txPr>
        <c:crossAx val="160002576"/>
        <c:crossesAt val="1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Temperatura Externa</c:v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'Caso 5'!$F$19:$F$1458</c:f>
              <c:numCache>
                <c:formatCode>General</c:formatCode>
                <c:ptCount val="144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</c:numCache>
            </c:numRef>
          </c:cat>
          <c:val>
            <c:numRef>
              <c:f>'Caso 5'!$M$19:$M$1458</c:f>
              <c:numCache>
                <c:formatCode>General</c:formatCode>
                <c:ptCount val="1440"/>
                <c:pt idx="0">
                  <c:v>12.1</c:v>
                </c:pt>
                <c:pt idx="1">
                  <c:v>12.1</c:v>
                </c:pt>
                <c:pt idx="2">
                  <c:v>12.1</c:v>
                </c:pt>
                <c:pt idx="3">
                  <c:v>12.1</c:v>
                </c:pt>
                <c:pt idx="4">
                  <c:v>12.1</c:v>
                </c:pt>
                <c:pt idx="5">
                  <c:v>12.1</c:v>
                </c:pt>
                <c:pt idx="6">
                  <c:v>12.1</c:v>
                </c:pt>
                <c:pt idx="7">
                  <c:v>12.1</c:v>
                </c:pt>
                <c:pt idx="8">
                  <c:v>12.1</c:v>
                </c:pt>
                <c:pt idx="9">
                  <c:v>12.1</c:v>
                </c:pt>
                <c:pt idx="10">
                  <c:v>12.1</c:v>
                </c:pt>
                <c:pt idx="11">
                  <c:v>12.1</c:v>
                </c:pt>
                <c:pt idx="12">
                  <c:v>12.1</c:v>
                </c:pt>
                <c:pt idx="13">
                  <c:v>12.1</c:v>
                </c:pt>
                <c:pt idx="14">
                  <c:v>12.1</c:v>
                </c:pt>
                <c:pt idx="15">
                  <c:v>12.1</c:v>
                </c:pt>
                <c:pt idx="16">
                  <c:v>12.1</c:v>
                </c:pt>
                <c:pt idx="17">
                  <c:v>12.1</c:v>
                </c:pt>
                <c:pt idx="18">
                  <c:v>12.1</c:v>
                </c:pt>
                <c:pt idx="19">
                  <c:v>12.1</c:v>
                </c:pt>
                <c:pt idx="20">
                  <c:v>12.1</c:v>
                </c:pt>
                <c:pt idx="21">
                  <c:v>12.1</c:v>
                </c:pt>
                <c:pt idx="22">
                  <c:v>12.1</c:v>
                </c:pt>
                <c:pt idx="23">
                  <c:v>12.1</c:v>
                </c:pt>
                <c:pt idx="24">
                  <c:v>12.1</c:v>
                </c:pt>
                <c:pt idx="25">
                  <c:v>12.1</c:v>
                </c:pt>
                <c:pt idx="26">
                  <c:v>12.1</c:v>
                </c:pt>
                <c:pt idx="27">
                  <c:v>12.1</c:v>
                </c:pt>
                <c:pt idx="28">
                  <c:v>12.1</c:v>
                </c:pt>
                <c:pt idx="29">
                  <c:v>12.1</c:v>
                </c:pt>
                <c:pt idx="30">
                  <c:v>12.1</c:v>
                </c:pt>
                <c:pt idx="31">
                  <c:v>12.1</c:v>
                </c:pt>
                <c:pt idx="32">
                  <c:v>12.1</c:v>
                </c:pt>
                <c:pt idx="33">
                  <c:v>12.1</c:v>
                </c:pt>
                <c:pt idx="34">
                  <c:v>12.1</c:v>
                </c:pt>
                <c:pt idx="35">
                  <c:v>12.1</c:v>
                </c:pt>
                <c:pt idx="36">
                  <c:v>12.1</c:v>
                </c:pt>
                <c:pt idx="37">
                  <c:v>12.1</c:v>
                </c:pt>
                <c:pt idx="38">
                  <c:v>12.1</c:v>
                </c:pt>
                <c:pt idx="39">
                  <c:v>12.1</c:v>
                </c:pt>
                <c:pt idx="40">
                  <c:v>12.1</c:v>
                </c:pt>
                <c:pt idx="41">
                  <c:v>12.1</c:v>
                </c:pt>
                <c:pt idx="42">
                  <c:v>12.1</c:v>
                </c:pt>
                <c:pt idx="43">
                  <c:v>12.1</c:v>
                </c:pt>
                <c:pt idx="44">
                  <c:v>12.1</c:v>
                </c:pt>
                <c:pt idx="45">
                  <c:v>12.1</c:v>
                </c:pt>
                <c:pt idx="46">
                  <c:v>12.1</c:v>
                </c:pt>
                <c:pt idx="47">
                  <c:v>12.1</c:v>
                </c:pt>
                <c:pt idx="48">
                  <c:v>12.1</c:v>
                </c:pt>
                <c:pt idx="49">
                  <c:v>12.1</c:v>
                </c:pt>
                <c:pt idx="50">
                  <c:v>12.1</c:v>
                </c:pt>
                <c:pt idx="51">
                  <c:v>12.1</c:v>
                </c:pt>
                <c:pt idx="52">
                  <c:v>12.1</c:v>
                </c:pt>
                <c:pt idx="53">
                  <c:v>12.1</c:v>
                </c:pt>
                <c:pt idx="54">
                  <c:v>12.1</c:v>
                </c:pt>
                <c:pt idx="55">
                  <c:v>12.1</c:v>
                </c:pt>
                <c:pt idx="56">
                  <c:v>12.1</c:v>
                </c:pt>
                <c:pt idx="57">
                  <c:v>12.1</c:v>
                </c:pt>
                <c:pt idx="58">
                  <c:v>12.1</c:v>
                </c:pt>
                <c:pt idx="59">
                  <c:v>12.1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12</c:v>
                </c:pt>
                <c:pt idx="68">
                  <c:v>12</c:v>
                </c:pt>
                <c:pt idx="69">
                  <c:v>12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12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12</c:v>
                </c:pt>
                <c:pt idx="80">
                  <c:v>12</c:v>
                </c:pt>
                <c:pt idx="81">
                  <c:v>12</c:v>
                </c:pt>
                <c:pt idx="82">
                  <c:v>12</c:v>
                </c:pt>
                <c:pt idx="83">
                  <c:v>12</c:v>
                </c:pt>
                <c:pt idx="84">
                  <c:v>12</c:v>
                </c:pt>
                <c:pt idx="85">
                  <c:v>12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12</c:v>
                </c:pt>
                <c:pt idx="95">
                  <c:v>12</c:v>
                </c:pt>
                <c:pt idx="96">
                  <c:v>12</c:v>
                </c:pt>
                <c:pt idx="97">
                  <c:v>12</c:v>
                </c:pt>
                <c:pt idx="98">
                  <c:v>12</c:v>
                </c:pt>
                <c:pt idx="99">
                  <c:v>12</c:v>
                </c:pt>
                <c:pt idx="100">
                  <c:v>12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12</c:v>
                </c:pt>
                <c:pt idx="107">
                  <c:v>12</c:v>
                </c:pt>
                <c:pt idx="108">
                  <c:v>12</c:v>
                </c:pt>
                <c:pt idx="109">
                  <c:v>12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12</c:v>
                </c:pt>
                <c:pt idx="114">
                  <c:v>12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12</c:v>
                </c:pt>
                <c:pt idx="119">
                  <c:v>12</c:v>
                </c:pt>
                <c:pt idx="120">
                  <c:v>12.1</c:v>
                </c:pt>
                <c:pt idx="121">
                  <c:v>12.1</c:v>
                </c:pt>
                <c:pt idx="122">
                  <c:v>12.1</c:v>
                </c:pt>
                <c:pt idx="123">
                  <c:v>12.1</c:v>
                </c:pt>
                <c:pt idx="124">
                  <c:v>12.1</c:v>
                </c:pt>
                <c:pt idx="125">
                  <c:v>12.1</c:v>
                </c:pt>
                <c:pt idx="126">
                  <c:v>12.1</c:v>
                </c:pt>
                <c:pt idx="127">
                  <c:v>12.1</c:v>
                </c:pt>
                <c:pt idx="128">
                  <c:v>12.1</c:v>
                </c:pt>
                <c:pt idx="129">
                  <c:v>12.1</c:v>
                </c:pt>
                <c:pt idx="130">
                  <c:v>12.1</c:v>
                </c:pt>
                <c:pt idx="131">
                  <c:v>12.1</c:v>
                </c:pt>
                <c:pt idx="132">
                  <c:v>12.1</c:v>
                </c:pt>
                <c:pt idx="133">
                  <c:v>12.1</c:v>
                </c:pt>
                <c:pt idx="134">
                  <c:v>12.1</c:v>
                </c:pt>
                <c:pt idx="135">
                  <c:v>12.1</c:v>
                </c:pt>
                <c:pt idx="136">
                  <c:v>12.1</c:v>
                </c:pt>
                <c:pt idx="137">
                  <c:v>12.1</c:v>
                </c:pt>
                <c:pt idx="138">
                  <c:v>12.1</c:v>
                </c:pt>
                <c:pt idx="139">
                  <c:v>12.1</c:v>
                </c:pt>
                <c:pt idx="140">
                  <c:v>12.1</c:v>
                </c:pt>
                <c:pt idx="141">
                  <c:v>12.1</c:v>
                </c:pt>
                <c:pt idx="142">
                  <c:v>12.1</c:v>
                </c:pt>
                <c:pt idx="143">
                  <c:v>12.1</c:v>
                </c:pt>
                <c:pt idx="144">
                  <c:v>12.1</c:v>
                </c:pt>
                <c:pt idx="145">
                  <c:v>12.1</c:v>
                </c:pt>
                <c:pt idx="146">
                  <c:v>12.1</c:v>
                </c:pt>
                <c:pt idx="147">
                  <c:v>12.1</c:v>
                </c:pt>
                <c:pt idx="148">
                  <c:v>12.1</c:v>
                </c:pt>
                <c:pt idx="149">
                  <c:v>12.1</c:v>
                </c:pt>
                <c:pt idx="150">
                  <c:v>12.1</c:v>
                </c:pt>
                <c:pt idx="151">
                  <c:v>12.1</c:v>
                </c:pt>
                <c:pt idx="152">
                  <c:v>12.1</c:v>
                </c:pt>
                <c:pt idx="153">
                  <c:v>12.1</c:v>
                </c:pt>
                <c:pt idx="154">
                  <c:v>12.1</c:v>
                </c:pt>
                <c:pt idx="155">
                  <c:v>12.1</c:v>
                </c:pt>
                <c:pt idx="156">
                  <c:v>12.1</c:v>
                </c:pt>
                <c:pt idx="157">
                  <c:v>12.1</c:v>
                </c:pt>
                <c:pt idx="158">
                  <c:v>12.1</c:v>
                </c:pt>
                <c:pt idx="159">
                  <c:v>12.1</c:v>
                </c:pt>
                <c:pt idx="160">
                  <c:v>12.1</c:v>
                </c:pt>
                <c:pt idx="161">
                  <c:v>12.1</c:v>
                </c:pt>
                <c:pt idx="162">
                  <c:v>12.1</c:v>
                </c:pt>
                <c:pt idx="163">
                  <c:v>12.1</c:v>
                </c:pt>
                <c:pt idx="164">
                  <c:v>12.1</c:v>
                </c:pt>
                <c:pt idx="165">
                  <c:v>12.1</c:v>
                </c:pt>
                <c:pt idx="166">
                  <c:v>12.1</c:v>
                </c:pt>
                <c:pt idx="167">
                  <c:v>12.1</c:v>
                </c:pt>
                <c:pt idx="168">
                  <c:v>12.1</c:v>
                </c:pt>
                <c:pt idx="169">
                  <c:v>12.1</c:v>
                </c:pt>
                <c:pt idx="170">
                  <c:v>12.1</c:v>
                </c:pt>
                <c:pt idx="171">
                  <c:v>12.1</c:v>
                </c:pt>
                <c:pt idx="172">
                  <c:v>12.1</c:v>
                </c:pt>
                <c:pt idx="173">
                  <c:v>12.1</c:v>
                </c:pt>
                <c:pt idx="174">
                  <c:v>12.1</c:v>
                </c:pt>
                <c:pt idx="175">
                  <c:v>12.1</c:v>
                </c:pt>
                <c:pt idx="176">
                  <c:v>12.1</c:v>
                </c:pt>
                <c:pt idx="177">
                  <c:v>12.1</c:v>
                </c:pt>
                <c:pt idx="178">
                  <c:v>12.1</c:v>
                </c:pt>
                <c:pt idx="179">
                  <c:v>12.1</c:v>
                </c:pt>
                <c:pt idx="180">
                  <c:v>11.6</c:v>
                </c:pt>
                <c:pt idx="181">
                  <c:v>11.6</c:v>
                </c:pt>
                <c:pt idx="182">
                  <c:v>11.6</c:v>
                </c:pt>
                <c:pt idx="183">
                  <c:v>11.6</c:v>
                </c:pt>
                <c:pt idx="184">
                  <c:v>11.6</c:v>
                </c:pt>
                <c:pt idx="185">
                  <c:v>11.6</c:v>
                </c:pt>
                <c:pt idx="186">
                  <c:v>11.6</c:v>
                </c:pt>
                <c:pt idx="187">
                  <c:v>11.6</c:v>
                </c:pt>
                <c:pt idx="188">
                  <c:v>11.6</c:v>
                </c:pt>
                <c:pt idx="189">
                  <c:v>11.6</c:v>
                </c:pt>
                <c:pt idx="190">
                  <c:v>11.6</c:v>
                </c:pt>
                <c:pt idx="191">
                  <c:v>11.6</c:v>
                </c:pt>
                <c:pt idx="192">
                  <c:v>11.6</c:v>
                </c:pt>
                <c:pt idx="193">
                  <c:v>11.6</c:v>
                </c:pt>
                <c:pt idx="194">
                  <c:v>11.6</c:v>
                </c:pt>
                <c:pt idx="195">
                  <c:v>11.6</c:v>
                </c:pt>
                <c:pt idx="196">
                  <c:v>11.6</c:v>
                </c:pt>
                <c:pt idx="197">
                  <c:v>11.6</c:v>
                </c:pt>
                <c:pt idx="198">
                  <c:v>11.6</c:v>
                </c:pt>
                <c:pt idx="199">
                  <c:v>11.6</c:v>
                </c:pt>
                <c:pt idx="200">
                  <c:v>11.6</c:v>
                </c:pt>
                <c:pt idx="201">
                  <c:v>11.6</c:v>
                </c:pt>
                <c:pt idx="202">
                  <c:v>11.6</c:v>
                </c:pt>
                <c:pt idx="203">
                  <c:v>11.6</c:v>
                </c:pt>
                <c:pt idx="204">
                  <c:v>11.6</c:v>
                </c:pt>
                <c:pt idx="205">
                  <c:v>11.6</c:v>
                </c:pt>
                <c:pt idx="206">
                  <c:v>11.6</c:v>
                </c:pt>
                <c:pt idx="207">
                  <c:v>11.6</c:v>
                </c:pt>
                <c:pt idx="208">
                  <c:v>11.6</c:v>
                </c:pt>
                <c:pt idx="209">
                  <c:v>11.6</c:v>
                </c:pt>
                <c:pt idx="210">
                  <c:v>11.6</c:v>
                </c:pt>
                <c:pt idx="211">
                  <c:v>11.6</c:v>
                </c:pt>
                <c:pt idx="212">
                  <c:v>11.6</c:v>
                </c:pt>
                <c:pt idx="213">
                  <c:v>11.6</c:v>
                </c:pt>
                <c:pt idx="214">
                  <c:v>11.6</c:v>
                </c:pt>
                <c:pt idx="215">
                  <c:v>11.6</c:v>
                </c:pt>
                <c:pt idx="216">
                  <c:v>11.6</c:v>
                </c:pt>
                <c:pt idx="217">
                  <c:v>11.6</c:v>
                </c:pt>
                <c:pt idx="218">
                  <c:v>11.6</c:v>
                </c:pt>
                <c:pt idx="219">
                  <c:v>11.6</c:v>
                </c:pt>
                <c:pt idx="220">
                  <c:v>11.6</c:v>
                </c:pt>
                <c:pt idx="221">
                  <c:v>11.6</c:v>
                </c:pt>
                <c:pt idx="222">
                  <c:v>11.6</c:v>
                </c:pt>
                <c:pt idx="223">
                  <c:v>11.6</c:v>
                </c:pt>
                <c:pt idx="224">
                  <c:v>11.6</c:v>
                </c:pt>
                <c:pt idx="225">
                  <c:v>11.6</c:v>
                </c:pt>
                <c:pt idx="226">
                  <c:v>11.6</c:v>
                </c:pt>
                <c:pt idx="227">
                  <c:v>11.6</c:v>
                </c:pt>
                <c:pt idx="228">
                  <c:v>11.6</c:v>
                </c:pt>
                <c:pt idx="229">
                  <c:v>11.6</c:v>
                </c:pt>
                <c:pt idx="230">
                  <c:v>11.6</c:v>
                </c:pt>
                <c:pt idx="231">
                  <c:v>11.6</c:v>
                </c:pt>
                <c:pt idx="232">
                  <c:v>11.6</c:v>
                </c:pt>
                <c:pt idx="233">
                  <c:v>11.6</c:v>
                </c:pt>
                <c:pt idx="234">
                  <c:v>11.6</c:v>
                </c:pt>
                <c:pt idx="235">
                  <c:v>11.6</c:v>
                </c:pt>
                <c:pt idx="236">
                  <c:v>11.6</c:v>
                </c:pt>
                <c:pt idx="237">
                  <c:v>11.6</c:v>
                </c:pt>
                <c:pt idx="238">
                  <c:v>11.6</c:v>
                </c:pt>
                <c:pt idx="239">
                  <c:v>11.6</c:v>
                </c:pt>
                <c:pt idx="240">
                  <c:v>11.4</c:v>
                </c:pt>
                <c:pt idx="241">
                  <c:v>11.4</c:v>
                </c:pt>
                <c:pt idx="242">
                  <c:v>11.4</c:v>
                </c:pt>
                <c:pt idx="243">
                  <c:v>11.4</c:v>
                </c:pt>
                <c:pt idx="244">
                  <c:v>11.4</c:v>
                </c:pt>
                <c:pt idx="245">
                  <c:v>11.4</c:v>
                </c:pt>
                <c:pt idx="246">
                  <c:v>11.4</c:v>
                </c:pt>
                <c:pt idx="247">
                  <c:v>11.4</c:v>
                </c:pt>
                <c:pt idx="248">
                  <c:v>11.4</c:v>
                </c:pt>
                <c:pt idx="249">
                  <c:v>11.4</c:v>
                </c:pt>
                <c:pt idx="250">
                  <c:v>11.4</c:v>
                </c:pt>
                <c:pt idx="251">
                  <c:v>11.4</c:v>
                </c:pt>
                <c:pt idx="252">
                  <c:v>11.4</c:v>
                </c:pt>
                <c:pt idx="253">
                  <c:v>11.4</c:v>
                </c:pt>
                <c:pt idx="254">
                  <c:v>11.4</c:v>
                </c:pt>
                <c:pt idx="255">
                  <c:v>11.4</c:v>
                </c:pt>
                <c:pt idx="256">
                  <c:v>11.4</c:v>
                </c:pt>
                <c:pt idx="257">
                  <c:v>11.4</c:v>
                </c:pt>
                <c:pt idx="258">
                  <c:v>11.4</c:v>
                </c:pt>
                <c:pt idx="259">
                  <c:v>11.4</c:v>
                </c:pt>
                <c:pt idx="260">
                  <c:v>11.4</c:v>
                </c:pt>
                <c:pt idx="261">
                  <c:v>11.4</c:v>
                </c:pt>
                <c:pt idx="262">
                  <c:v>11.4</c:v>
                </c:pt>
                <c:pt idx="263">
                  <c:v>11.4</c:v>
                </c:pt>
                <c:pt idx="264">
                  <c:v>11.4</c:v>
                </c:pt>
                <c:pt idx="265">
                  <c:v>11.4</c:v>
                </c:pt>
                <c:pt idx="266">
                  <c:v>11.4</c:v>
                </c:pt>
                <c:pt idx="267">
                  <c:v>11.4</c:v>
                </c:pt>
                <c:pt idx="268">
                  <c:v>11.4</c:v>
                </c:pt>
                <c:pt idx="269">
                  <c:v>11.4</c:v>
                </c:pt>
                <c:pt idx="270">
                  <c:v>11.4</c:v>
                </c:pt>
                <c:pt idx="271">
                  <c:v>11.4</c:v>
                </c:pt>
                <c:pt idx="272">
                  <c:v>11.4</c:v>
                </c:pt>
                <c:pt idx="273">
                  <c:v>11.4</c:v>
                </c:pt>
                <c:pt idx="274">
                  <c:v>11.4</c:v>
                </c:pt>
                <c:pt idx="275">
                  <c:v>11.4</c:v>
                </c:pt>
                <c:pt idx="276">
                  <c:v>11.4</c:v>
                </c:pt>
                <c:pt idx="277">
                  <c:v>11.4</c:v>
                </c:pt>
                <c:pt idx="278">
                  <c:v>11.4</c:v>
                </c:pt>
                <c:pt idx="279">
                  <c:v>11.4</c:v>
                </c:pt>
                <c:pt idx="280">
                  <c:v>11.4</c:v>
                </c:pt>
                <c:pt idx="281">
                  <c:v>11.4</c:v>
                </c:pt>
                <c:pt idx="282">
                  <c:v>11.4</c:v>
                </c:pt>
                <c:pt idx="283">
                  <c:v>11.4</c:v>
                </c:pt>
                <c:pt idx="284">
                  <c:v>11.4</c:v>
                </c:pt>
                <c:pt idx="285">
                  <c:v>11.4</c:v>
                </c:pt>
                <c:pt idx="286">
                  <c:v>11.4</c:v>
                </c:pt>
                <c:pt idx="287">
                  <c:v>11.4</c:v>
                </c:pt>
                <c:pt idx="288">
                  <c:v>11.4</c:v>
                </c:pt>
                <c:pt idx="289">
                  <c:v>11.4</c:v>
                </c:pt>
                <c:pt idx="290">
                  <c:v>11.4</c:v>
                </c:pt>
                <c:pt idx="291">
                  <c:v>11.4</c:v>
                </c:pt>
                <c:pt idx="292">
                  <c:v>11.4</c:v>
                </c:pt>
                <c:pt idx="293">
                  <c:v>11.4</c:v>
                </c:pt>
                <c:pt idx="294">
                  <c:v>11.4</c:v>
                </c:pt>
                <c:pt idx="295">
                  <c:v>11.4</c:v>
                </c:pt>
                <c:pt idx="296">
                  <c:v>11.4</c:v>
                </c:pt>
                <c:pt idx="297">
                  <c:v>11.4</c:v>
                </c:pt>
                <c:pt idx="298">
                  <c:v>11.4</c:v>
                </c:pt>
                <c:pt idx="299">
                  <c:v>11.4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9.9</c:v>
                </c:pt>
                <c:pt idx="361">
                  <c:v>9.9</c:v>
                </c:pt>
                <c:pt idx="362">
                  <c:v>9.9</c:v>
                </c:pt>
                <c:pt idx="363">
                  <c:v>9.9</c:v>
                </c:pt>
                <c:pt idx="364">
                  <c:v>9.9</c:v>
                </c:pt>
                <c:pt idx="365">
                  <c:v>9.9</c:v>
                </c:pt>
                <c:pt idx="366">
                  <c:v>9.9</c:v>
                </c:pt>
                <c:pt idx="367">
                  <c:v>9.9</c:v>
                </c:pt>
                <c:pt idx="368">
                  <c:v>9.9</c:v>
                </c:pt>
                <c:pt idx="369">
                  <c:v>9.9</c:v>
                </c:pt>
                <c:pt idx="370">
                  <c:v>9.9</c:v>
                </c:pt>
                <c:pt idx="371">
                  <c:v>9.9</c:v>
                </c:pt>
                <c:pt idx="372">
                  <c:v>9.9</c:v>
                </c:pt>
                <c:pt idx="373">
                  <c:v>9.9</c:v>
                </c:pt>
                <c:pt idx="374">
                  <c:v>9.9</c:v>
                </c:pt>
                <c:pt idx="375">
                  <c:v>9.9</c:v>
                </c:pt>
                <c:pt idx="376">
                  <c:v>9.9</c:v>
                </c:pt>
                <c:pt idx="377">
                  <c:v>9.9</c:v>
                </c:pt>
                <c:pt idx="378">
                  <c:v>9.9</c:v>
                </c:pt>
                <c:pt idx="379">
                  <c:v>9.9</c:v>
                </c:pt>
                <c:pt idx="380">
                  <c:v>9.9</c:v>
                </c:pt>
                <c:pt idx="381">
                  <c:v>9.9</c:v>
                </c:pt>
                <c:pt idx="382">
                  <c:v>9.9</c:v>
                </c:pt>
                <c:pt idx="383">
                  <c:v>9.9</c:v>
                </c:pt>
                <c:pt idx="384">
                  <c:v>9.9</c:v>
                </c:pt>
                <c:pt idx="385">
                  <c:v>9.9</c:v>
                </c:pt>
                <c:pt idx="386">
                  <c:v>9.9</c:v>
                </c:pt>
                <c:pt idx="387">
                  <c:v>9.9</c:v>
                </c:pt>
                <c:pt idx="388">
                  <c:v>9.9</c:v>
                </c:pt>
                <c:pt idx="389">
                  <c:v>9.9</c:v>
                </c:pt>
                <c:pt idx="390">
                  <c:v>9.9</c:v>
                </c:pt>
                <c:pt idx="391">
                  <c:v>9.9</c:v>
                </c:pt>
                <c:pt idx="392">
                  <c:v>9.9</c:v>
                </c:pt>
                <c:pt idx="393">
                  <c:v>9.9</c:v>
                </c:pt>
                <c:pt idx="394">
                  <c:v>9.9</c:v>
                </c:pt>
                <c:pt idx="395">
                  <c:v>9.9</c:v>
                </c:pt>
                <c:pt idx="396">
                  <c:v>9.9</c:v>
                </c:pt>
                <c:pt idx="397">
                  <c:v>9.9</c:v>
                </c:pt>
                <c:pt idx="398">
                  <c:v>9.9</c:v>
                </c:pt>
                <c:pt idx="399">
                  <c:v>9.9</c:v>
                </c:pt>
                <c:pt idx="400">
                  <c:v>9.9</c:v>
                </c:pt>
                <c:pt idx="401">
                  <c:v>9.9</c:v>
                </c:pt>
                <c:pt idx="402">
                  <c:v>9.9</c:v>
                </c:pt>
                <c:pt idx="403">
                  <c:v>9.9</c:v>
                </c:pt>
                <c:pt idx="404">
                  <c:v>9.9</c:v>
                </c:pt>
                <c:pt idx="405">
                  <c:v>9.9</c:v>
                </c:pt>
                <c:pt idx="406">
                  <c:v>9.9</c:v>
                </c:pt>
                <c:pt idx="407">
                  <c:v>9.9</c:v>
                </c:pt>
                <c:pt idx="408">
                  <c:v>9.9</c:v>
                </c:pt>
                <c:pt idx="409">
                  <c:v>9.9</c:v>
                </c:pt>
                <c:pt idx="410">
                  <c:v>9.9</c:v>
                </c:pt>
                <c:pt idx="411">
                  <c:v>9.9</c:v>
                </c:pt>
                <c:pt idx="412">
                  <c:v>9.9</c:v>
                </c:pt>
                <c:pt idx="413">
                  <c:v>9.9</c:v>
                </c:pt>
                <c:pt idx="414">
                  <c:v>9.9</c:v>
                </c:pt>
                <c:pt idx="415">
                  <c:v>9.9</c:v>
                </c:pt>
                <c:pt idx="416">
                  <c:v>9.9</c:v>
                </c:pt>
                <c:pt idx="417">
                  <c:v>9.9</c:v>
                </c:pt>
                <c:pt idx="418">
                  <c:v>9.9</c:v>
                </c:pt>
                <c:pt idx="419">
                  <c:v>9.9</c:v>
                </c:pt>
                <c:pt idx="420">
                  <c:v>9.1</c:v>
                </c:pt>
                <c:pt idx="421">
                  <c:v>9.1</c:v>
                </c:pt>
                <c:pt idx="422">
                  <c:v>9.1</c:v>
                </c:pt>
                <c:pt idx="423">
                  <c:v>9.1</c:v>
                </c:pt>
                <c:pt idx="424">
                  <c:v>9.1</c:v>
                </c:pt>
                <c:pt idx="425">
                  <c:v>9.1</c:v>
                </c:pt>
                <c:pt idx="426">
                  <c:v>9.1</c:v>
                </c:pt>
                <c:pt idx="427">
                  <c:v>9.1</c:v>
                </c:pt>
                <c:pt idx="428">
                  <c:v>9.1</c:v>
                </c:pt>
                <c:pt idx="429">
                  <c:v>9.1</c:v>
                </c:pt>
                <c:pt idx="430">
                  <c:v>9.1</c:v>
                </c:pt>
                <c:pt idx="431">
                  <c:v>9.1</c:v>
                </c:pt>
                <c:pt idx="432">
                  <c:v>9.1</c:v>
                </c:pt>
                <c:pt idx="433">
                  <c:v>9.1</c:v>
                </c:pt>
                <c:pt idx="434">
                  <c:v>9.1</c:v>
                </c:pt>
                <c:pt idx="435">
                  <c:v>9.1</c:v>
                </c:pt>
                <c:pt idx="436">
                  <c:v>9.1</c:v>
                </c:pt>
                <c:pt idx="437">
                  <c:v>9.1</c:v>
                </c:pt>
                <c:pt idx="438">
                  <c:v>9.1</c:v>
                </c:pt>
                <c:pt idx="439">
                  <c:v>9.1</c:v>
                </c:pt>
                <c:pt idx="440">
                  <c:v>9.1</c:v>
                </c:pt>
                <c:pt idx="441">
                  <c:v>9.1</c:v>
                </c:pt>
                <c:pt idx="442">
                  <c:v>9.1</c:v>
                </c:pt>
                <c:pt idx="443">
                  <c:v>9.1</c:v>
                </c:pt>
                <c:pt idx="444">
                  <c:v>9.1</c:v>
                </c:pt>
                <c:pt idx="445">
                  <c:v>9.1</c:v>
                </c:pt>
                <c:pt idx="446">
                  <c:v>9.1</c:v>
                </c:pt>
                <c:pt idx="447">
                  <c:v>9.1</c:v>
                </c:pt>
                <c:pt idx="448">
                  <c:v>9.1</c:v>
                </c:pt>
                <c:pt idx="449">
                  <c:v>9.1</c:v>
                </c:pt>
                <c:pt idx="450">
                  <c:v>9.1</c:v>
                </c:pt>
                <c:pt idx="451">
                  <c:v>9.1</c:v>
                </c:pt>
                <c:pt idx="452">
                  <c:v>9.1</c:v>
                </c:pt>
                <c:pt idx="453">
                  <c:v>9.1</c:v>
                </c:pt>
                <c:pt idx="454">
                  <c:v>9.1</c:v>
                </c:pt>
                <c:pt idx="455">
                  <c:v>9.1</c:v>
                </c:pt>
                <c:pt idx="456">
                  <c:v>9.1</c:v>
                </c:pt>
                <c:pt idx="457">
                  <c:v>9.1</c:v>
                </c:pt>
                <c:pt idx="458">
                  <c:v>9.1</c:v>
                </c:pt>
                <c:pt idx="459">
                  <c:v>9.1</c:v>
                </c:pt>
                <c:pt idx="460">
                  <c:v>9.1</c:v>
                </c:pt>
                <c:pt idx="461">
                  <c:v>9.1</c:v>
                </c:pt>
                <c:pt idx="462">
                  <c:v>9.1</c:v>
                </c:pt>
                <c:pt idx="463">
                  <c:v>9.1</c:v>
                </c:pt>
                <c:pt idx="464">
                  <c:v>9.1</c:v>
                </c:pt>
                <c:pt idx="465">
                  <c:v>9.1</c:v>
                </c:pt>
                <c:pt idx="466">
                  <c:v>9.1</c:v>
                </c:pt>
                <c:pt idx="467">
                  <c:v>9.1</c:v>
                </c:pt>
                <c:pt idx="468">
                  <c:v>9.1</c:v>
                </c:pt>
                <c:pt idx="469">
                  <c:v>9.1</c:v>
                </c:pt>
                <c:pt idx="470">
                  <c:v>9.1</c:v>
                </c:pt>
                <c:pt idx="471">
                  <c:v>9.1</c:v>
                </c:pt>
                <c:pt idx="472">
                  <c:v>9.1</c:v>
                </c:pt>
                <c:pt idx="473">
                  <c:v>9.1</c:v>
                </c:pt>
                <c:pt idx="474">
                  <c:v>9.1</c:v>
                </c:pt>
                <c:pt idx="475">
                  <c:v>9.1</c:v>
                </c:pt>
                <c:pt idx="476">
                  <c:v>9.1</c:v>
                </c:pt>
                <c:pt idx="477">
                  <c:v>9.1</c:v>
                </c:pt>
                <c:pt idx="478">
                  <c:v>9.1</c:v>
                </c:pt>
                <c:pt idx="479">
                  <c:v>9.1</c:v>
                </c:pt>
                <c:pt idx="480">
                  <c:v>8.9</c:v>
                </c:pt>
                <c:pt idx="481">
                  <c:v>8.9</c:v>
                </c:pt>
                <c:pt idx="482">
                  <c:v>8.9</c:v>
                </c:pt>
                <c:pt idx="483">
                  <c:v>8.9</c:v>
                </c:pt>
                <c:pt idx="484">
                  <c:v>8.9</c:v>
                </c:pt>
                <c:pt idx="485">
                  <c:v>8.9</c:v>
                </c:pt>
                <c:pt idx="486">
                  <c:v>8.9</c:v>
                </c:pt>
                <c:pt idx="487">
                  <c:v>8.9</c:v>
                </c:pt>
                <c:pt idx="488">
                  <c:v>8.9</c:v>
                </c:pt>
                <c:pt idx="489">
                  <c:v>8.9</c:v>
                </c:pt>
                <c:pt idx="490">
                  <c:v>8.9</c:v>
                </c:pt>
                <c:pt idx="491">
                  <c:v>8.9</c:v>
                </c:pt>
                <c:pt idx="492">
                  <c:v>8.9</c:v>
                </c:pt>
                <c:pt idx="493">
                  <c:v>8.9</c:v>
                </c:pt>
                <c:pt idx="494">
                  <c:v>8.9</c:v>
                </c:pt>
                <c:pt idx="495">
                  <c:v>8.9</c:v>
                </c:pt>
                <c:pt idx="496">
                  <c:v>8.9</c:v>
                </c:pt>
                <c:pt idx="497">
                  <c:v>8.9</c:v>
                </c:pt>
                <c:pt idx="498">
                  <c:v>8.9</c:v>
                </c:pt>
                <c:pt idx="499">
                  <c:v>8.9</c:v>
                </c:pt>
                <c:pt idx="500">
                  <c:v>8.9</c:v>
                </c:pt>
                <c:pt idx="501">
                  <c:v>8.9</c:v>
                </c:pt>
                <c:pt idx="502">
                  <c:v>8.9</c:v>
                </c:pt>
                <c:pt idx="503">
                  <c:v>8.9</c:v>
                </c:pt>
                <c:pt idx="504">
                  <c:v>8.9</c:v>
                </c:pt>
                <c:pt idx="505">
                  <c:v>8.9</c:v>
                </c:pt>
                <c:pt idx="506">
                  <c:v>8.9</c:v>
                </c:pt>
                <c:pt idx="507">
                  <c:v>8.9</c:v>
                </c:pt>
                <c:pt idx="508">
                  <c:v>8.9</c:v>
                </c:pt>
                <c:pt idx="509">
                  <c:v>8.9</c:v>
                </c:pt>
                <c:pt idx="510">
                  <c:v>8.9</c:v>
                </c:pt>
                <c:pt idx="511">
                  <c:v>8.9</c:v>
                </c:pt>
                <c:pt idx="512">
                  <c:v>8.9</c:v>
                </c:pt>
                <c:pt idx="513">
                  <c:v>8.9</c:v>
                </c:pt>
                <c:pt idx="514">
                  <c:v>8.9</c:v>
                </c:pt>
                <c:pt idx="515">
                  <c:v>8.9</c:v>
                </c:pt>
                <c:pt idx="516">
                  <c:v>8.9</c:v>
                </c:pt>
                <c:pt idx="517">
                  <c:v>8.9</c:v>
                </c:pt>
                <c:pt idx="518">
                  <c:v>8.9</c:v>
                </c:pt>
                <c:pt idx="519">
                  <c:v>8.9</c:v>
                </c:pt>
                <c:pt idx="520">
                  <c:v>8.9</c:v>
                </c:pt>
                <c:pt idx="521">
                  <c:v>8.9</c:v>
                </c:pt>
                <c:pt idx="522">
                  <c:v>8.9</c:v>
                </c:pt>
                <c:pt idx="523">
                  <c:v>8.9</c:v>
                </c:pt>
                <c:pt idx="524">
                  <c:v>8.9</c:v>
                </c:pt>
                <c:pt idx="525">
                  <c:v>8.9</c:v>
                </c:pt>
                <c:pt idx="526">
                  <c:v>8.9</c:v>
                </c:pt>
                <c:pt idx="527">
                  <c:v>8.9</c:v>
                </c:pt>
                <c:pt idx="528">
                  <c:v>8.9</c:v>
                </c:pt>
                <c:pt idx="529">
                  <c:v>8.9</c:v>
                </c:pt>
                <c:pt idx="530">
                  <c:v>8.9</c:v>
                </c:pt>
                <c:pt idx="531">
                  <c:v>8.9</c:v>
                </c:pt>
                <c:pt idx="532">
                  <c:v>8.9</c:v>
                </c:pt>
                <c:pt idx="533">
                  <c:v>8.9</c:v>
                </c:pt>
                <c:pt idx="534">
                  <c:v>8.9</c:v>
                </c:pt>
                <c:pt idx="535">
                  <c:v>8.9</c:v>
                </c:pt>
                <c:pt idx="536">
                  <c:v>8.9</c:v>
                </c:pt>
                <c:pt idx="537">
                  <c:v>8.9</c:v>
                </c:pt>
                <c:pt idx="538">
                  <c:v>8.9</c:v>
                </c:pt>
                <c:pt idx="539">
                  <c:v>8.9</c:v>
                </c:pt>
                <c:pt idx="540">
                  <c:v>9.1</c:v>
                </c:pt>
                <c:pt idx="541">
                  <c:v>9.1</c:v>
                </c:pt>
                <c:pt idx="542">
                  <c:v>9.1</c:v>
                </c:pt>
                <c:pt idx="543">
                  <c:v>9.1</c:v>
                </c:pt>
                <c:pt idx="544">
                  <c:v>9.1</c:v>
                </c:pt>
                <c:pt idx="545">
                  <c:v>9.1</c:v>
                </c:pt>
                <c:pt idx="546">
                  <c:v>9.1</c:v>
                </c:pt>
                <c:pt idx="547">
                  <c:v>9.1</c:v>
                </c:pt>
                <c:pt idx="548">
                  <c:v>9.1</c:v>
                </c:pt>
                <c:pt idx="549">
                  <c:v>9.1</c:v>
                </c:pt>
                <c:pt idx="550">
                  <c:v>9.1</c:v>
                </c:pt>
                <c:pt idx="551">
                  <c:v>9.1</c:v>
                </c:pt>
                <c:pt idx="552">
                  <c:v>9.1</c:v>
                </c:pt>
                <c:pt idx="553">
                  <c:v>9.1</c:v>
                </c:pt>
                <c:pt idx="554">
                  <c:v>9.1</c:v>
                </c:pt>
                <c:pt idx="555">
                  <c:v>9.1</c:v>
                </c:pt>
                <c:pt idx="556">
                  <c:v>9.1</c:v>
                </c:pt>
                <c:pt idx="557">
                  <c:v>9.1</c:v>
                </c:pt>
                <c:pt idx="558">
                  <c:v>9.1</c:v>
                </c:pt>
                <c:pt idx="559">
                  <c:v>9.1</c:v>
                </c:pt>
                <c:pt idx="560">
                  <c:v>9.1</c:v>
                </c:pt>
                <c:pt idx="561">
                  <c:v>9.1</c:v>
                </c:pt>
                <c:pt idx="562">
                  <c:v>9.1</c:v>
                </c:pt>
                <c:pt idx="563">
                  <c:v>9.1</c:v>
                </c:pt>
                <c:pt idx="564">
                  <c:v>9.1</c:v>
                </c:pt>
                <c:pt idx="565">
                  <c:v>9.1</c:v>
                </c:pt>
                <c:pt idx="566">
                  <c:v>9.1</c:v>
                </c:pt>
                <c:pt idx="567">
                  <c:v>9.1</c:v>
                </c:pt>
                <c:pt idx="568">
                  <c:v>9.1</c:v>
                </c:pt>
                <c:pt idx="569">
                  <c:v>9.1</c:v>
                </c:pt>
                <c:pt idx="570">
                  <c:v>9.1</c:v>
                </c:pt>
                <c:pt idx="571">
                  <c:v>9.1</c:v>
                </c:pt>
                <c:pt idx="572">
                  <c:v>9.1</c:v>
                </c:pt>
                <c:pt idx="573">
                  <c:v>9.1</c:v>
                </c:pt>
                <c:pt idx="574">
                  <c:v>9.1</c:v>
                </c:pt>
                <c:pt idx="575">
                  <c:v>9.1</c:v>
                </c:pt>
                <c:pt idx="576">
                  <c:v>9.1</c:v>
                </c:pt>
                <c:pt idx="577">
                  <c:v>9.1</c:v>
                </c:pt>
                <c:pt idx="578">
                  <c:v>9.1</c:v>
                </c:pt>
                <c:pt idx="579">
                  <c:v>9.1</c:v>
                </c:pt>
                <c:pt idx="580">
                  <c:v>9.1</c:v>
                </c:pt>
                <c:pt idx="581">
                  <c:v>9.1</c:v>
                </c:pt>
                <c:pt idx="582">
                  <c:v>9.1</c:v>
                </c:pt>
                <c:pt idx="583">
                  <c:v>9.1</c:v>
                </c:pt>
                <c:pt idx="584">
                  <c:v>9.1</c:v>
                </c:pt>
                <c:pt idx="585">
                  <c:v>9.1</c:v>
                </c:pt>
                <c:pt idx="586">
                  <c:v>9.1</c:v>
                </c:pt>
                <c:pt idx="587">
                  <c:v>9.1</c:v>
                </c:pt>
                <c:pt idx="588">
                  <c:v>9.1</c:v>
                </c:pt>
                <c:pt idx="589">
                  <c:v>9.1</c:v>
                </c:pt>
                <c:pt idx="590">
                  <c:v>9.1</c:v>
                </c:pt>
                <c:pt idx="591">
                  <c:v>9.1</c:v>
                </c:pt>
                <c:pt idx="592">
                  <c:v>9.1</c:v>
                </c:pt>
                <c:pt idx="593">
                  <c:v>9.1</c:v>
                </c:pt>
                <c:pt idx="594">
                  <c:v>9.1</c:v>
                </c:pt>
                <c:pt idx="595">
                  <c:v>9.1</c:v>
                </c:pt>
                <c:pt idx="596">
                  <c:v>9.1</c:v>
                </c:pt>
                <c:pt idx="597">
                  <c:v>9.1</c:v>
                </c:pt>
                <c:pt idx="598">
                  <c:v>9.1</c:v>
                </c:pt>
                <c:pt idx="599">
                  <c:v>9.1</c:v>
                </c:pt>
                <c:pt idx="600">
                  <c:v>11.5</c:v>
                </c:pt>
                <c:pt idx="601">
                  <c:v>11.5</c:v>
                </c:pt>
                <c:pt idx="602">
                  <c:v>11.5</c:v>
                </c:pt>
                <c:pt idx="603">
                  <c:v>11.5</c:v>
                </c:pt>
                <c:pt idx="604">
                  <c:v>11.5</c:v>
                </c:pt>
                <c:pt idx="605">
                  <c:v>11.5</c:v>
                </c:pt>
                <c:pt idx="606">
                  <c:v>11.5</c:v>
                </c:pt>
                <c:pt idx="607">
                  <c:v>11.5</c:v>
                </c:pt>
                <c:pt idx="608">
                  <c:v>11.5</c:v>
                </c:pt>
                <c:pt idx="609">
                  <c:v>11.5</c:v>
                </c:pt>
                <c:pt idx="610">
                  <c:v>11.5</c:v>
                </c:pt>
                <c:pt idx="611">
                  <c:v>11.5</c:v>
                </c:pt>
                <c:pt idx="612">
                  <c:v>11.5</c:v>
                </c:pt>
                <c:pt idx="613">
                  <c:v>11.5</c:v>
                </c:pt>
                <c:pt idx="614">
                  <c:v>11.5</c:v>
                </c:pt>
                <c:pt idx="615">
                  <c:v>11.5</c:v>
                </c:pt>
                <c:pt idx="616">
                  <c:v>11.5</c:v>
                </c:pt>
                <c:pt idx="617">
                  <c:v>11.5</c:v>
                </c:pt>
                <c:pt idx="618">
                  <c:v>11.5</c:v>
                </c:pt>
                <c:pt idx="619">
                  <c:v>11.5</c:v>
                </c:pt>
                <c:pt idx="620">
                  <c:v>11.5</c:v>
                </c:pt>
                <c:pt idx="621">
                  <c:v>11.5</c:v>
                </c:pt>
                <c:pt idx="622">
                  <c:v>11.5</c:v>
                </c:pt>
                <c:pt idx="623">
                  <c:v>11.5</c:v>
                </c:pt>
                <c:pt idx="624">
                  <c:v>11.5</c:v>
                </c:pt>
                <c:pt idx="625">
                  <c:v>11.5</c:v>
                </c:pt>
                <c:pt idx="626">
                  <c:v>11.5</c:v>
                </c:pt>
                <c:pt idx="627">
                  <c:v>11.5</c:v>
                </c:pt>
                <c:pt idx="628">
                  <c:v>11.5</c:v>
                </c:pt>
                <c:pt idx="629">
                  <c:v>11.5</c:v>
                </c:pt>
                <c:pt idx="630">
                  <c:v>11.5</c:v>
                </c:pt>
                <c:pt idx="631">
                  <c:v>11.5</c:v>
                </c:pt>
                <c:pt idx="632">
                  <c:v>11.5</c:v>
                </c:pt>
                <c:pt idx="633">
                  <c:v>11.5</c:v>
                </c:pt>
                <c:pt idx="634">
                  <c:v>11.5</c:v>
                </c:pt>
                <c:pt idx="635">
                  <c:v>11.5</c:v>
                </c:pt>
                <c:pt idx="636">
                  <c:v>11.5</c:v>
                </c:pt>
                <c:pt idx="637">
                  <c:v>11.5</c:v>
                </c:pt>
                <c:pt idx="638">
                  <c:v>11.5</c:v>
                </c:pt>
                <c:pt idx="639">
                  <c:v>11.5</c:v>
                </c:pt>
                <c:pt idx="640">
                  <c:v>11.5</c:v>
                </c:pt>
                <c:pt idx="641">
                  <c:v>11.5</c:v>
                </c:pt>
                <c:pt idx="642">
                  <c:v>11.5</c:v>
                </c:pt>
                <c:pt idx="643">
                  <c:v>11.5</c:v>
                </c:pt>
                <c:pt idx="644">
                  <c:v>11.5</c:v>
                </c:pt>
                <c:pt idx="645">
                  <c:v>11.5</c:v>
                </c:pt>
                <c:pt idx="646">
                  <c:v>11.5</c:v>
                </c:pt>
                <c:pt idx="647">
                  <c:v>11.5</c:v>
                </c:pt>
                <c:pt idx="648">
                  <c:v>11.5</c:v>
                </c:pt>
                <c:pt idx="649">
                  <c:v>11.5</c:v>
                </c:pt>
                <c:pt idx="650">
                  <c:v>11.5</c:v>
                </c:pt>
                <c:pt idx="651">
                  <c:v>11.5</c:v>
                </c:pt>
                <c:pt idx="652">
                  <c:v>11.5</c:v>
                </c:pt>
                <c:pt idx="653">
                  <c:v>11.5</c:v>
                </c:pt>
                <c:pt idx="654">
                  <c:v>11.5</c:v>
                </c:pt>
                <c:pt idx="655">
                  <c:v>11.5</c:v>
                </c:pt>
                <c:pt idx="656">
                  <c:v>11.5</c:v>
                </c:pt>
                <c:pt idx="657">
                  <c:v>11.5</c:v>
                </c:pt>
                <c:pt idx="658">
                  <c:v>11.5</c:v>
                </c:pt>
                <c:pt idx="659">
                  <c:v>11.5</c:v>
                </c:pt>
                <c:pt idx="660">
                  <c:v>13.2</c:v>
                </c:pt>
                <c:pt idx="661">
                  <c:v>13.2</c:v>
                </c:pt>
                <c:pt idx="662">
                  <c:v>13.2</c:v>
                </c:pt>
                <c:pt idx="663">
                  <c:v>13.2</c:v>
                </c:pt>
                <c:pt idx="664">
                  <c:v>13.2</c:v>
                </c:pt>
                <c:pt idx="665">
                  <c:v>13.2</c:v>
                </c:pt>
                <c:pt idx="666">
                  <c:v>13.2</c:v>
                </c:pt>
                <c:pt idx="667">
                  <c:v>13.2</c:v>
                </c:pt>
                <c:pt idx="668">
                  <c:v>13.2</c:v>
                </c:pt>
                <c:pt idx="669">
                  <c:v>13.2</c:v>
                </c:pt>
                <c:pt idx="670">
                  <c:v>13.2</c:v>
                </c:pt>
                <c:pt idx="671">
                  <c:v>13.2</c:v>
                </c:pt>
                <c:pt idx="672">
                  <c:v>13.2</c:v>
                </c:pt>
                <c:pt idx="673">
                  <c:v>13.2</c:v>
                </c:pt>
                <c:pt idx="674">
                  <c:v>13.2</c:v>
                </c:pt>
                <c:pt idx="675">
                  <c:v>13.2</c:v>
                </c:pt>
                <c:pt idx="676">
                  <c:v>13.2</c:v>
                </c:pt>
                <c:pt idx="677">
                  <c:v>13.2</c:v>
                </c:pt>
                <c:pt idx="678">
                  <c:v>13.2</c:v>
                </c:pt>
                <c:pt idx="679">
                  <c:v>13.2</c:v>
                </c:pt>
                <c:pt idx="680">
                  <c:v>13.2</c:v>
                </c:pt>
                <c:pt idx="681">
                  <c:v>13.2</c:v>
                </c:pt>
                <c:pt idx="682">
                  <c:v>13.2</c:v>
                </c:pt>
                <c:pt idx="683">
                  <c:v>13.2</c:v>
                </c:pt>
                <c:pt idx="684">
                  <c:v>13.2</c:v>
                </c:pt>
                <c:pt idx="685">
                  <c:v>13.2</c:v>
                </c:pt>
                <c:pt idx="686">
                  <c:v>13.2</c:v>
                </c:pt>
                <c:pt idx="687">
                  <c:v>13.2</c:v>
                </c:pt>
                <c:pt idx="688">
                  <c:v>13.2</c:v>
                </c:pt>
                <c:pt idx="689">
                  <c:v>13.2</c:v>
                </c:pt>
                <c:pt idx="690">
                  <c:v>13.2</c:v>
                </c:pt>
                <c:pt idx="691">
                  <c:v>13.2</c:v>
                </c:pt>
                <c:pt idx="692">
                  <c:v>13.2</c:v>
                </c:pt>
                <c:pt idx="693">
                  <c:v>13.2</c:v>
                </c:pt>
                <c:pt idx="694">
                  <c:v>13.2</c:v>
                </c:pt>
                <c:pt idx="695">
                  <c:v>13.2</c:v>
                </c:pt>
                <c:pt idx="696">
                  <c:v>13.2</c:v>
                </c:pt>
                <c:pt idx="697">
                  <c:v>13.2</c:v>
                </c:pt>
                <c:pt idx="698">
                  <c:v>13.2</c:v>
                </c:pt>
                <c:pt idx="699">
                  <c:v>13.2</c:v>
                </c:pt>
                <c:pt idx="700">
                  <c:v>13.2</c:v>
                </c:pt>
                <c:pt idx="701">
                  <c:v>13.2</c:v>
                </c:pt>
                <c:pt idx="702">
                  <c:v>13.2</c:v>
                </c:pt>
                <c:pt idx="703">
                  <c:v>13.2</c:v>
                </c:pt>
                <c:pt idx="704">
                  <c:v>13.2</c:v>
                </c:pt>
                <c:pt idx="705">
                  <c:v>13.2</c:v>
                </c:pt>
                <c:pt idx="706">
                  <c:v>13.2</c:v>
                </c:pt>
                <c:pt idx="707">
                  <c:v>13.2</c:v>
                </c:pt>
                <c:pt idx="708">
                  <c:v>13.2</c:v>
                </c:pt>
                <c:pt idx="709">
                  <c:v>13.2</c:v>
                </c:pt>
                <c:pt idx="710">
                  <c:v>13.2</c:v>
                </c:pt>
                <c:pt idx="711">
                  <c:v>13.2</c:v>
                </c:pt>
                <c:pt idx="712">
                  <c:v>13.2</c:v>
                </c:pt>
                <c:pt idx="713">
                  <c:v>13.2</c:v>
                </c:pt>
                <c:pt idx="714">
                  <c:v>13.2</c:v>
                </c:pt>
                <c:pt idx="715">
                  <c:v>13.2</c:v>
                </c:pt>
                <c:pt idx="716">
                  <c:v>13.2</c:v>
                </c:pt>
                <c:pt idx="717">
                  <c:v>13.2</c:v>
                </c:pt>
                <c:pt idx="718">
                  <c:v>13.2</c:v>
                </c:pt>
                <c:pt idx="719">
                  <c:v>13.2</c:v>
                </c:pt>
                <c:pt idx="720">
                  <c:v>14.9</c:v>
                </c:pt>
                <c:pt idx="721">
                  <c:v>14.9</c:v>
                </c:pt>
                <c:pt idx="722">
                  <c:v>14.9</c:v>
                </c:pt>
                <c:pt idx="723">
                  <c:v>14.9</c:v>
                </c:pt>
                <c:pt idx="724">
                  <c:v>14.9</c:v>
                </c:pt>
                <c:pt idx="725">
                  <c:v>14.9</c:v>
                </c:pt>
                <c:pt idx="726">
                  <c:v>14.9</c:v>
                </c:pt>
                <c:pt idx="727">
                  <c:v>14.9</c:v>
                </c:pt>
                <c:pt idx="728">
                  <c:v>14.9</c:v>
                </c:pt>
                <c:pt idx="729">
                  <c:v>14.9</c:v>
                </c:pt>
                <c:pt idx="730">
                  <c:v>14.9</c:v>
                </c:pt>
                <c:pt idx="731">
                  <c:v>14.9</c:v>
                </c:pt>
                <c:pt idx="732">
                  <c:v>14.9</c:v>
                </c:pt>
                <c:pt idx="733">
                  <c:v>14.9</c:v>
                </c:pt>
                <c:pt idx="734">
                  <c:v>14.9</c:v>
                </c:pt>
                <c:pt idx="735">
                  <c:v>14.9</c:v>
                </c:pt>
                <c:pt idx="736">
                  <c:v>14.9</c:v>
                </c:pt>
                <c:pt idx="737">
                  <c:v>14.9</c:v>
                </c:pt>
                <c:pt idx="738">
                  <c:v>14.9</c:v>
                </c:pt>
                <c:pt idx="739">
                  <c:v>14.9</c:v>
                </c:pt>
                <c:pt idx="740">
                  <c:v>14.9</c:v>
                </c:pt>
                <c:pt idx="741">
                  <c:v>14.9</c:v>
                </c:pt>
                <c:pt idx="742">
                  <c:v>14.9</c:v>
                </c:pt>
                <c:pt idx="743">
                  <c:v>14.9</c:v>
                </c:pt>
                <c:pt idx="744">
                  <c:v>14.9</c:v>
                </c:pt>
                <c:pt idx="745">
                  <c:v>14.9</c:v>
                </c:pt>
                <c:pt idx="746">
                  <c:v>14.9</c:v>
                </c:pt>
                <c:pt idx="747">
                  <c:v>14.9</c:v>
                </c:pt>
                <c:pt idx="748">
                  <c:v>14.9</c:v>
                </c:pt>
                <c:pt idx="749">
                  <c:v>14.9</c:v>
                </c:pt>
                <c:pt idx="750">
                  <c:v>14.9</c:v>
                </c:pt>
                <c:pt idx="751">
                  <c:v>14.9</c:v>
                </c:pt>
                <c:pt idx="752">
                  <c:v>14.9</c:v>
                </c:pt>
                <c:pt idx="753">
                  <c:v>14.9</c:v>
                </c:pt>
                <c:pt idx="754">
                  <c:v>14.9</c:v>
                </c:pt>
                <c:pt idx="755">
                  <c:v>14.9</c:v>
                </c:pt>
                <c:pt idx="756">
                  <c:v>14.9</c:v>
                </c:pt>
                <c:pt idx="757">
                  <c:v>14.9</c:v>
                </c:pt>
                <c:pt idx="758">
                  <c:v>14.9</c:v>
                </c:pt>
                <c:pt idx="759">
                  <c:v>14.9</c:v>
                </c:pt>
                <c:pt idx="760">
                  <c:v>14.9</c:v>
                </c:pt>
                <c:pt idx="761">
                  <c:v>14.9</c:v>
                </c:pt>
                <c:pt idx="762">
                  <c:v>14.9</c:v>
                </c:pt>
                <c:pt idx="763">
                  <c:v>14.9</c:v>
                </c:pt>
                <c:pt idx="764">
                  <c:v>14.9</c:v>
                </c:pt>
                <c:pt idx="765">
                  <c:v>14.9</c:v>
                </c:pt>
                <c:pt idx="766">
                  <c:v>14.9</c:v>
                </c:pt>
                <c:pt idx="767">
                  <c:v>14.9</c:v>
                </c:pt>
                <c:pt idx="768">
                  <c:v>14.9</c:v>
                </c:pt>
                <c:pt idx="769">
                  <c:v>14.9</c:v>
                </c:pt>
                <c:pt idx="770">
                  <c:v>14.9</c:v>
                </c:pt>
                <c:pt idx="771">
                  <c:v>14.9</c:v>
                </c:pt>
                <c:pt idx="772">
                  <c:v>14.9</c:v>
                </c:pt>
                <c:pt idx="773">
                  <c:v>14.9</c:v>
                </c:pt>
                <c:pt idx="774">
                  <c:v>14.9</c:v>
                </c:pt>
                <c:pt idx="775">
                  <c:v>14.9</c:v>
                </c:pt>
                <c:pt idx="776">
                  <c:v>14.9</c:v>
                </c:pt>
                <c:pt idx="777">
                  <c:v>14.9</c:v>
                </c:pt>
                <c:pt idx="778">
                  <c:v>14.9</c:v>
                </c:pt>
                <c:pt idx="779">
                  <c:v>14.9</c:v>
                </c:pt>
                <c:pt idx="780">
                  <c:v>16.899999999999999</c:v>
                </c:pt>
                <c:pt idx="781">
                  <c:v>16.899999999999999</c:v>
                </c:pt>
                <c:pt idx="782">
                  <c:v>16.899999999999999</c:v>
                </c:pt>
                <c:pt idx="783">
                  <c:v>16.899999999999999</c:v>
                </c:pt>
                <c:pt idx="784">
                  <c:v>16.899999999999999</c:v>
                </c:pt>
                <c:pt idx="785">
                  <c:v>16.899999999999999</c:v>
                </c:pt>
                <c:pt idx="786">
                  <c:v>16.899999999999999</c:v>
                </c:pt>
                <c:pt idx="787">
                  <c:v>16.899999999999999</c:v>
                </c:pt>
                <c:pt idx="788">
                  <c:v>16.899999999999999</c:v>
                </c:pt>
                <c:pt idx="789">
                  <c:v>16.899999999999999</c:v>
                </c:pt>
                <c:pt idx="790">
                  <c:v>16.899999999999999</c:v>
                </c:pt>
                <c:pt idx="791">
                  <c:v>16.899999999999999</c:v>
                </c:pt>
                <c:pt idx="792">
                  <c:v>16.899999999999999</c:v>
                </c:pt>
                <c:pt idx="793">
                  <c:v>16.899999999999999</c:v>
                </c:pt>
                <c:pt idx="794">
                  <c:v>16.899999999999999</c:v>
                </c:pt>
                <c:pt idx="795">
                  <c:v>16.899999999999999</c:v>
                </c:pt>
                <c:pt idx="796">
                  <c:v>16.899999999999999</c:v>
                </c:pt>
                <c:pt idx="797">
                  <c:v>16.899999999999999</c:v>
                </c:pt>
                <c:pt idx="798">
                  <c:v>16.899999999999999</c:v>
                </c:pt>
                <c:pt idx="799">
                  <c:v>16.899999999999999</c:v>
                </c:pt>
                <c:pt idx="800">
                  <c:v>16.899999999999999</c:v>
                </c:pt>
                <c:pt idx="801">
                  <c:v>16.899999999999999</c:v>
                </c:pt>
                <c:pt idx="802">
                  <c:v>16.899999999999999</c:v>
                </c:pt>
                <c:pt idx="803">
                  <c:v>16.899999999999999</c:v>
                </c:pt>
                <c:pt idx="804">
                  <c:v>16.899999999999999</c:v>
                </c:pt>
                <c:pt idx="805">
                  <c:v>16.899999999999999</c:v>
                </c:pt>
                <c:pt idx="806">
                  <c:v>16.899999999999999</c:v>
                </c:pt>
                <c:pt idx="807">
                  <c:v>16.899999999999999</c:v>
                </c:pt>
                <c:pt idx="808">
                  <c:v>16.899999999999999</c:v>
                </c:pt>
                <c:pt idx="809">
                  <c:v>16.899999999999999</c:v>
                </c:pt>
                <c:pt idx="810">
                  <c:v>16.899999999999999</c:v>
                </c:pt>
                <c:pt idx="811">
                  <c:v>16.899999999999999</c:v>
                </c:pt>
                <c:pt idx="812">
                  <c:v>16.899999999999999</c:v>
                </c:pt>
                <c:pt idx="813">
                  <c:v>16.899999999999999</c:v>
                </c:pt>
                <c:pt idx="814">
                  <c:v>16.899999999999999</c:v>
                </c:pt>
                <c:pt idx="815">
                  <c:v>16.899999999999999</c:v>
                </c:pt>
                <c:pt idx="816">
                  <c:v>16.899999999999999</c:v>
                </c:pt>
                <c:pt idx="817">
                  <c:v>16.899999999999999</c:v>
                </c:pt>
                <c:pt idx="818">
                  <c:v>16.899999999999999</c:v>
                </c:pt>
                <c:pt idx="819">
                  <c:v>16.899999999999999</c:v>
                </c:pt>
                <c:pt idx="820">
                  <c:v>16.899999999999999</c:v>
                </c:pt>
                <c:pt idx="821">
                  <c:v>16.899999999999999</c:v>
                </c:pt>
                <c:pt idx="822">
                  <c:v>16.899999999999999</c:v>
                </c:pt>
                <c:pt idx="823">
                  <c:v>16.899999999999999</c:v>
                </c:pt>
                <c:pt idx="824">
                  <c:v>16.899999999999999</c:v>
                </c:pt>
                <c:pt idx="825">
                  <c:v>16.899999999999999</c:v>
                </c:pt>
                <c:pt idx="826">
                  <c:v>16.899999999999999</c:v>
                </c:pt>
                <c:pt idx="827">
                  <c:v>16.899999999999999</c:v>
                </c:pt>
                <c:pt idx="828">
                  <c:v>16.899999999999999</c:v>
                </c:pt>
                <c:pt idx="829">
                  <c:v>16.899999999999999</c:v>
                </c:pt>
                <c:pt idx="830">
                  <c:v>16.899999999999999</c:v>
                </c:pt>
                <c:pt idx="831">
                  <c:v>16.899999999999999</c:v>
                </c:pt>
                <c:pt idx="832">
                  <c:v>16.899999999999999</c:v>
                </c:pt>
                <c:pt idx="833">
                  <c:v>16.899999999999999</c:v>
                </c:pt>
                <c:pt idx="834">
                  <c:v>16.899999999999999</c:v>
                </c:pt>
                <c:pt idx="835">
                  <c:v>16.899999999999999</c:v>
                </c:pt>
                <c:pt idx="836">
                  <c:v>16.899999999999999</c:v>
                </c:pt>
                <c:pt idx="837">
                  <c:v>16.899999999999999</c:v>
                </c:pt>
                <c:pt idx="838">
                  <c:v>16.899999999999999</c:v>
                </c:pt>
                <c:pt idx="839">
                  <c:v>16.899999999999999</c:v>
                </c:pt>
                <c:pt idx="840">
                  <c:v>18.899999999999999</c:v>
                </c:pt>
                <c:pt idx="841">
                  <c:v>18.899999999999999</c:v>
                </c:pt>
                <c:pt idx="842">
                  <c:v>18.899999999999999</c:v>
                </c:pt>
                <c:pt idx="843">
                  <c:v>18.899999999999999</c:v>
                </c:pt>
                <c:pt idx="844">
                  <c:v>18.899999999999999</c:v>
                </c:pt>
                <c:pt idx="845">
                  <c:v>18.899999999999999</c:v>
                </c:pt>
                <c:pt idx="846">
                  <c:v>18.899999999999999</c:v>
                </c:pt>
                <c:pt idx="847">
                  <c:v>18.899999999999999</c:v>
                </c:pt>
                <c:pt idx="848">
                  <c:v>18.899999999999999</c:v>
                </c:pt>
                <c:pt idx="849">
                  <c:v>18.899999999999999</c:v>
                </c:pt>
                <c:pt idx="850">
                  <c:v>18.899999999999999</c:v>
                </c:pt>
                <c:pt idx="851">
                  <c:v>18.899999999999999</c:v>
                </c:pt>
                <c:pt idx="852">
                  <c:v>18.899999999999999</c:v>
                </c:pt>
                <c:pt idx="853">
                  <c:v>18.899999999999999</c:v>
                </c:pt>
                <c:pt idx="854">
                  <c:v>18.899999999999999</c:v>
                </c:pt>
                <c:pt idx="855">
                  <c:v>18.899999999999999</c:v>
                </c:pt>
                <c:pt idx="856">
                  <c:v>18.899999999999999</c:v>
                </c:pt>
                <c:pt idx="857">
                  <c:v>18.899999999999999</c:v>
                </c:pt>
                <c:pt idx="858">
                  <c:v>18.899999999999999</c:v>
                </c:pt>
                <c:pt idx="859">
                  <c:v>18.899999999999999</c:v>
                </c:pt>
                <c:pt idx="860">
                  <c:v>18.899999999999999</c:v>
                </c:pt>
                <c:pt idx="861">
                  <c:v>18.899999999999999</c:v>
                </c:pt>
                <c:pt idx="862">
                  <c:v>18.899999999999999</c:v>
                </c:pt>
                <c:pt idx="863">
                  <c:v>18.899999999999999</c:v>
                </c:pt>
                <c:pt idx="864">
                  <c:v>18.899999999999999</c:v>
                </c:pt>
                <c:pt idx="865">
                  <c:v>18.899999999999999</c:v>
                </c:pt>
                <c:pt idx="866">
                  <c:v>18.899999999999999</c:v>
                </c:pt>
                <c:pt idx="867">
                  <c:v>18.899999999999999</c:v>
                </c:pt>
                <c:pt idx="868">
                  <c:v>18.899999999999999</c:v>
                </c:pt>
                <c:pt idx="869">
                  <c:v>18.899999999999999</c:v>
                </c:pt>
                <c:pt idx="870">
                  <c:v>18.899999999999999</c:v>
                </c:pt>
                <c:pt idx="871">
                  <c:v>18.899999999999999</c:v>
                </c:pt>
                <c:pt idx="872">
                  <c:v>18.899999999999999</c:v>
                </c:pt>
                <c:pt idx="873">
                  <c:v>18.899999999999999</c:v>
                </c:pt>
                <c:pt idx="874">
                  <c:v>18.899999999999999</c:v>
                </c:pt>
                <c:pt idx="875">
                  <c:v>18.899999999999999</c:v>
                </c:pt>
                <c:pt idx="876">
                  <c:v>18.899999999999999</c:v>
                </c:pt>
                <c:pt idx="877">
                  <c:v>18.899999999999999</c:v>
                </c:pt>
                <c:pt idx="878">
                  <c:v>18.899999999999999</c:v>
                </c:pt>
                <c:pt idx="879">
                  <c:v>18.899999999999999</c:v>
                </c:pt>
                <c:pt idx="880">
                  <c:v>18.899999999999999</c:v>
                </c:pt>
                <c:pt idx="881">
                  <c:v>18.899999999999999</c:v>
                </c:pt>
                <c:pt idx="882">
                  <c:v>18.899999999999999</c:v>
                </c:pt>
                <c:pt idx="883">
                  <c:v>18.899999999999999</c:v>
                </c:pt>
                <c:pt idx="884">
                  <c:v>18.899999999999999</c:v>
                </c:pt>
                <c:pt idx="885">
                  <c:v>18.899999999999999</c:v>
                </c:pt>
                <c:pt idx="886">
                  <c:v>18.899999999999999</c:v>
                </c:pt>
                <c:pt idx="887">
                  <c:v>18.899999999999999</c:v>
                </c:pt>
                <c:pt idx="888">
                  <c:v>18.899999999999999</c:v>
                </c:pt>
                <c:pt idx="889">
                  <c:v>18.899999999999999</c:v>
                </c:pt>
                <c:pt idx="890">
                  <c:v>18.899999999999999</c:v>
                </c:pt>
                <c:pt idx="891">
                  <c:v>18.899999999999999</c:v>
                </c:pt>
                <c:pt idx="892">
                  <c:v>18.899999999999999</c:v>
                </c:pt>
                <c:pt idx="893">
                  <c:v>18.899999999999999</c:v>
                </c:pt>
                <c:pt idx="894">
                  <c:v>18.899999999999999</c:v>
                </c:pt>
                <c:pt idx="895">
                  <c:v>18.899999999999999</c:v>
                </c:pt>
                <c:pt idx="896">
                  <c:v>18.899999999999999</c:v>
                </c:pt>
                <c:pt idx="897">
                  <c:v>18.899999999999999</c:v>
                </c:pt>
                <c:pt idx="898">
                  <c:v>18.899999999999999</c:v>
                </c:pt>
                <c:pt idx="899">
                  <c:v>18.899999999999999</c:v>
                </c:pt>
                <c:pt idx="900">
                  <c:v>21.3</c:v>
                </c:pt>
                <c:pt idx="901">
                  <c:v>21.3</c:v>
                </c:pt>
                <c:pt idx="902">
                  <c:v>21.3</c:v>
                </c:pt>
                <c:pt idx="903">
                  <c:v>21.3</c:v>
                </c:pt>
                <c:pt idx="904">
                  <c:v>21.3</c:v>
                </c:pt>
                <c:pt idx="905">
                  <c:v>21.3</c:v>
                </c:pt>
                <c:pt idx="906">
                  <c:v>21.3</c:v>
                </c:pt>
                <c:pt idx="907">
                  <c:v>21.3</c:v>
                </c:pt>
                <c:pt idx="908">
                  <c:v>21.3</c:v>
                </c:pt>
                <c:pt idx="909">
                  <c:v>21.3</c:v>
                </c:pt>
                <c:pt idx="910">
                  <c:v>21.3</c:v>
                </c:pt>
                <c:pt idx="911">
                  <c:v>21.3</c:v>
                </c:pt>
                <c:pt idx="912">
                  <c:v>21.3</c:v>
                </c:pt>
                <c:pt idx="913">
                  <c:v>21.3</c:v>
                </c:pt>
                <c:pt idx="914">
                  <c:v>21.3</c:v>
                </c:pt>
                <c:pt idx="915">
                  <c:v>21.3</c:v>
                </c:pt>
                <c:pt idx="916">
                  <c:v>21.3</c:v>
                </c:pt>
                <c:pt idx="917">
                  <c:v>21.3</c:v>
                </c:pt>
                <c:pt idx="918">
                  <c:v>21.3</c:v>
                </c:pt>
                <c:pt idx="919">
                  <c:v>21.3</c:v>
                </c:pt>
                <c:pt idx="920">
                  <c:v>21.3</c:v>
                </c:pt>
                <c:pt idx="921">
                  <c:v>21.3</c:v>
                </c:pt>
                <c:pt idx="922">
                  <c:v>21.3</c:v>
                </c:pt>
                <c:pt idx="923">
                  <c:v>21.3</c:v>
                </c:pt>
                <c:pt idx="924">
                  <c:v>21.3</c:v>
                </c:pt>
                <c:pt idx="925">
                  <c:v>21.3</c:v>
                </c:pt>
                <c:pt idx="926">
                  <c:v>21.3</c:v>
                </c:pt>
                <c:pt idx="927">
                  <c:v>21.3</c:v>
                </c:pt>
                <c:pt idx="928">
                  <c:v>21.3</c:v>
                </c:pt>
                <c:pt idx="929">
                  <c:v>21.3</c:v>
                </c:pt>
                <c:pt idx="930">
                  <c:v>21.3</c:v>
                </c:pt>
                <c:pt idx="931">
                  <c:v>21.3</c:v>
                </c:pt>
                <c:pt idx="932">
                  <c:v>21.3</c:v>
                </c:pt>
                <c:pt idx="933">
                  <c:v>21.3</c:v>
                </c:pt>
                <c:pt idx="934">
                  <c:v>21.3</c:v>
                </c:pt>
                <c:pt idx="935">
                  <c:v>21.3</c:v>
                </c:pt>
                <c:pt idx="936">
                  <c:v>21.3</c:v>
                </c:pt>
                <c:pt idx="937">
                  <c:v>21.3</c:v>
                </c:pt>
                <c:pt idx="938">
                  <c:v>21.3</c:v>
                </c:pt>
                <c:pt idx="939">
                  <c:v>21.3</c:v>
                </c:pt>
                <c:pt idx="940">
                  <c:v>21.3</c:v>
                </c:pt>
                <c:pt idx="941">
                  <c:v>21.3</c:v>
                </c:pt>
                <c:pt idx="942">
                  <c:v>21.3</c:v>
                </c:pt>
                <c:pt idx="943">
                  <c:v>21.3</c:v>
                </c:pt>
                <c:pt idx="944">
                  <c:v>21.3</c:v>
                </c:pt>
                <c:pt idx="945">
                  <c:v>21.3</c:v>
                </c:pt>
                <c:pt idx="946">
                  <c:v>21.3</c:v>
                </c:pt>
                <c:pt idx="947">
                  <c:v>21.3</c:v>
                </c:pt>
                <c:pt idx="948">
                  <c:v>21.3</c:v>
                </c:pt>
                <c:pt idx="949">
                  <c:v>21.3</c:v>
                </c:pt>
                <c:pt idx="950">
                  <c:v>21.3</c:v>
                </c:pt>
                <c:pt idx="951">
                  <c:v>21.3</c:v>
                </c:pt>
                <c:pt idx="952">
                  <c:v>21.3</c:v>
                </c:pt>
                <c:pt idx="953">
                  <c:v>21.3</c:v>
                </c:pt>
                <c:pt idx="954">
                  <c:v>21.3</c:v>
                </c:pt>
                <c:pt idx="955">
                  <c:v>21.3</c:v>
                </c:pt>
                <c:pt idx="956">
                  <c:v>21.3</c:v>
                </c:pt>
                <c:pt idx="957">
                  <c:v>21.3</c:v>
                </c:pt>
                <c:pt idx="958">
                  <c:v>21.3</c:v>
                </c:pt>
                <c:pt idx="959">
                  <c:v>21.3</c:v>
                </c:pt>
                <c:pt idx="960">
                  <c:v>22.9</c:v>
                </c:pt>
                <c:pt idx="961">
                  <c:v>22.9</c:v>
                </c:pt>
                <c:pt idx="962">
                  <c:v>22.9</c:v>
                </c:pt>
                <c:pt idx="963">
                  <c:v>22.9</c:v>
                </c:pt>
                <c:pt idx="964">
                  <c:v>22.9</c:v>
                </c:pt>
                <c:pt idx="965">
                  <c:v>22.9</c:v>
                </c:pt>
                <c:pt idx="966">
                  <c:v>22.9</c:v>
                </c:pt>
                <c:pt idx="967">
                  <c:v>22.9</c:v>
                </c:pt>
                <c:pt idx="968">
                  <c:v>22.9</c:v>
                </c:pt>
                <c:pt idx="969">
                  <c:v>22.9</c:v>
                </c:pt>
                <c:pt idx="970">
                  <c:v>22.9</c:v>
                </c:pt>
                <c:pt idx="971">
                  <c:v>22.9</c:v>
                </c:pt>
                <c:pt idx="972">
                  <c:v>22.9</c:v>
                </c:pt>
                <c:pt idx="973">
                  <c:v>22.9</c:v>
                </c:pt>
                <c:pt idx="974">
                  <c:v>22.9</c:v>
                </c:pt>
                <c:pt idx="975">
                  <c:v>22.9</c:v>
                </c:pt>
                <c:pt idx="976">
                  <c:v>22.9</c:v>
                </c:pt>
                <c:pt idx="977">
                  <c:v>22.9</c:v>
                </c:pt>
                <c:pt idx="978">
                  <c:v>22.9</c:v>
                </c:pt>
                <c:pt idx="979">
                  <c:v>22.9</c:v>
                </c:pt>
                <c:pt idx="980">
                  <c:v>22.9</c:v>
                </c:pt>
                <c:pt idx="981">
                  <c:v>22.9</c:v>
                </c:pt>
                <c:pt idx="982">
                  <c:v>22.9</c:v>
                </c:pt>
                <c:pt idx="983">
                  <c:v>22.9</c:v>
                </c:pt>
                <c:pt idx="984">
                  <c:v>22.9</c:v>
                </c:pt>
                <c:pt idx="985">
                  <c:v>22.9</c:v>
                </c:pt>
                <c:pt idx="986">
                  <c:v>22.9</c:v>
                </c:pt>
                <c:pt idx="987">
                  <c:v>22.9</c:v>
                </c:pt>
                <c:pt idx="988">
                  <c:v>22.9</c:v>
                </c:pt>
                <c:pt idx="989">
                  <c:v>22.9</c:v>
                </c:pt>
                <c:pt idx="990">
                  <c:v>22.9</c:v>
                </c:pt>
                <c:pt idx="991">
                  <c:v>22.9</c:v>
                </c:pt>
                <c:pt idx="992">
                  <c:v>22.9</c:v>
                </c:pt>
                <c:pt idx="993">
                  <c:v>22.9</c:v>
                </c:pt>
                <c:pt idx="994">
                  <c:v>22.9</c:v>
                </c:pt>
                <c:pt idx="995">
                  <c:v>22.9</c:v>
                </c:pt>
                <c:pt idx="996">
                  <c:v>22.9</c:v>
                </c:pt>
                <c:pt idx="997">
                  <c:v>22.9</c:v>
                </c:pt>
                <c:pt idx="998">
                  <c:v>22.9</c:v>
                </c:pt>
                <c:pt idx="999">
                  <c:v>22.9</c:v>
                </c:pt>
                <c:pt idx="1000">
                  <c:v>22.9</c:v>
                </c:pt>
                <c:pt idx="1001">
                  <c:v>22.9</c:v>
                </c:pt>
                <c:pt idx="1002">
                  <c:v>22.9</c:v>
                </c:pt>
                <c:pt idx="1003">
                  <c:v>22.9</c:v>
                </c:pt>
                <c:pt idx="1004">
                  <c:v>22.9</c:v>
                </c:pt>
                <c:pt idx="1005">
                  <c:v>22.9</c:v>
                </c:pt>
                <c:pt idx="1006">
                  <c:v>22.9</c:v>
                </c:pt>
                <c:pt idx="1007">
                  <c:v>22.9</c:v>
                </c:pt>
                <c:pt idx="1008">
                  <c:v>22.9</c:v>
                </c:pt>
                <c:pt idx="1009">
                  <c:v>22.9</c:v>
                </c:pt>
                <c:pt idx="1010">
                  <c:v>22.9</c:v>
                </c:pt>
                <c:pt idx="1011">
                  <c:v>22.9</c:v>
                </c:pt>
                <c:pt idx="1012">
                  <c:v>22.9</c:v>
                </c:pt>
                <c:pt idx="1013">
                  <c:v>22.9</c:v>
                </c:pt>
                <c:pt idx="1014">
                  <c:v>22.9</c:v>
                </c:pt>
                <c:pt idx="1015">
                  <c:v>22.9</c:v>
                </c:pt>
                <c:pt idx="1016">
                  <c:v>22.9</c:v>
                </c:pt>
                <c:pt idx="1017">
                  <c:v>22.9</c:v>
                </c:pt>
                <c:pt idx="1018">
                  <c:v>22.9</c:v>
                </c:pt>
                <c:pt idx="1019">
                  <c:v>22.9</c:v>
                </c:pt>
                <c:pt idx="1020">
                  <c:v>22.8</c:v>
                </c:pt>
                <c:pt idx="1021">
                  <c:v>22.8</c:v>
                </c:pt>
                <c:pt idx="1022">
                  <c:v>22.8</c:v>
                </c:pt>
                <c:pt idx="1023">
                  <c:v>22.8</c:v>
                </c:pt>
                <c:pt idx="1024">
                  <c:v>22.8</c:v>
                </c:pt>
                <c:pt idx="1025">
                  <c:v>22.8</c:v>
                </c:pt>
                <c:pt idx="1026">
                  <c:v>22.8</c:v>
                </c:pt>
                <c:pt idx="1027">
                  <c:v>22.8</c:v>
                </c:pt>
                <c:pt idx="1028">
                  <c:v>22.8</c:v>
                </c:pt>
                <c:pt idx="1029">
                  <c:v>22.8</c:v>
                </c:pt>
                <c:pt idx="1030">
                  <c:v>22.8</c:v>
                </c:pt>
                <c:pt idx="1031">
                  <c:v>22.8</c:v>
                </c:pt>
                <c:pt idx="1032">
                  <c:v>22.8</c:v>
                </c:pt>
                <c:pt idx="1033">
                  <c:v>22.8</c:v>
                </c:pt>
                <c:pt idx="1034">
                  <c:v>22.8</c:v>
                </c:pt>
                <c:pt idx="1035">
                  <c:v>22.8</c:v>
                </c:pt>
                <c:pt idx="1036">
                  <c:v>22.8</c:v>
                </c:pt>
                <c:pt idx="1037">
                  <c:v>22.8</c:v>
                </c:pt>
                <c:pt idx="1038">
                  <c:v>22.8</c:v>
                </c:pt>
                <c:pt idx="1039">
                  <c:v>22.8</c:v>
                </c:pt>
                <c:pt idx="1040">
                  <c:v>22.8</c:v>
                </c:pt>
                <c:pt idx="1041">
                  <c:v>22.8</c:v>
                </c:pt>
                <c:pt idx="1042">
                  <c:v>22.8</c:v>
                </c:pt>
                <c:pt idx="1043">
                  <c:v>22.8</c:v>
                </c:pt>
                <c:pt idx="1044">
                  <c:v>22.8</c:v>
                </c:pt>
                <c:pt idx="1045">
                  <c:v>22.8</c:v>
                </c:pt>
                <c:pt idx="1046">
                  <c:v>22.8</c:v>
                </c:pt>
                <c:pt idx="1047">
                  <c:v>22.8</c:v>
                </c:pt>
                <c:pt idx="1048">
                  <c:v>22.8</c:v>
                </c:pt>
                <c:pt idx="1049">
                  <c:v>22.8</c:v>
                </c:pt>
                <c:pt idx="1050">
                  <c:v>22.8</c:v>
                </c:pt>
                <c:pt idx="1051">
                  <c:v>22.8</c:v>
                </c:pt>
                <c:pt idx="1052">
                  <c:v>22.8</c:v>
                </c:pt>
                <c:pt idx="1053">
                  <c:v>22.8</c:v>
                </c:pt>
                <c:pt idx="1054">
                  <c:v>22.8</c:v>
                </c:pt>
                <c:pt idx="1055">
                  <c:v>22.8</c:v>
                </c:pt>
                <c:pt idx="1056">
                  <c:v>22.8</c:v>
                </c:pt>
                <c:pt idx="1057">
                  <c:v>22.8</c:v>
                </c:pt>
                <c:pt idx="1058">
                  <c:v>22.8</c:v>
                </c:pt>
                <c:pt idx="1059">
                  <c:v>22.8</c:v>
                </c:pt>
                <c:pt idx="1060">
                  <c:v>22.8</c:v>
                </c:pt>
                <c:pt idx="1061">
                  <c:v>22.8</c:v>
                </c:pt>
                <c:pt idx="1062">
                  <c:v>22.8</c:v>
                </c:pt>
                <c:pt idx="1063">
                  <c:v>22.8</c:v>
                </c:pt>
                <c:pt idx="1064">
                  <c:v>22.8</c:v>
                </c:pt>
                <c:pt idx="1065">
                  <c:v>22.8</c:v>
                </c:pt>
                <c:pt idx="1066">
                  <c:v>22.8</c:v>
                </c:pt>
                <c:pt idx="1067">
                  <c:v>22.8</c:v>
                </c:pt>
                <c:pt idx="1068">
                  <c:v>22.8</c:v>
                </c:pt>
                <c:pt idx="1069">
                  <c:v>22.8</c:v>
                </c:pt>
                <c:pt idx="1070">
                  <c:v>22.8</c:v>
                </c:pt>
                <c:pt idx="1071">
                  <c:v>22.8</c:v>
                </c:pt>
                <c:pt idx="1072">
                  <c:v>22.8</c:v>
                </c:pt>
                <c:pt idx="1073">
                  <c:v>22.8</c:v>
                </c:pt>
                <c:pt idx="1074">
                  <c:v>22.8</c:v>
                </c:pt>
                <c:pt idx="1075">
                  <c:v>22.8</c:v>
                </c:pt>
                <c:pt idx="1076">
                  <c:v>22.8</c:v>
                </c:pt>
                <c:pt idx="1077">
                  <c:v>22.8</c:v>
                </c:pt>
                <c:pt idx="1078">
                  <c:v>22.8</c:v>
                </c:pt>
                <c:pt idx="1079">
                  <c:v>22.8</c:v>
                </c:pt>
                <c:pt idx="1080">
                  <c:v>23</c:v>
                </c:pt>
                <c:pt idx="1081">
                  <c:v>23</c:v>
                </c:pt>
                <c:pt idx="1082">
                  <c:v>23</c:v>
                </c:pt>
                <c:pt idx="1083">
                  <c:v>23</c:v>
                </c:pt>
                <c:pt idx="1084">
                  <c:v>23</c:v>
                </c:pt>
                <c:pt idx="1085">
                  <c:v>23</c:v>
                </c:pt>
                <c:pt idx="1086">
                  <c:v>23</c:v>
                </c:pt>
                <c:pt idx="1087">
                  <c:v>23</c:v>
                </c:pt>
                <c:pt idx="1088">
                  <c:v>23</c:v>
                </c:pt>
                <c:pt idx="1089">
                  <c:v>23</c:v>
                </c:pt>
                <c:pt idx="1090">
                  <c:v>23</c:v>
                </c:pt>
                <c:pt idx="1091">
                  <c:v>23</c:v>
                </c:pt>
                <c:pt idx="1092">
                  <c:v>23</c:v>
                </c:pt>
                <c:pt idx="1093">
                  <c:v>23</c:v>
                </c:pt>
                <c:pt idx="1094">
                  <c:v>23</c:v>
                </c:pt>
                <c:pt idx="1095">
                  <c:v>23</c:v>
                </c:pt>
                <c:pt idx="1096">
                  <c:v>23</c:v>
                </c:pt>
                <c:pt idx="1097">
                  <c:v>23</c:v>
                </c:pt>
                <c:pt idx="1098">
                  <c:v>23</c:v>
                </c:pt>
                <c:pt idx="1099">
                  <c:v>23</c:v>
                </c:pt>
                <c:pt idx="1100">
                  <c:v>23</c:v>
                </c:pt>
                <c:pt idx="1101">
                  <c:v>23</c:v>
                </c:pt>
                <c:pt idx="1102">
                  <c:v>23</c:v>
                </c:pt>
                <c:pt idx="1103">
                  <c:v>23</c:v>
                </c:pt>
                <c:pt idx="1104">
                  <c:v>23</c:v>
                </c:pt>
                <c:pt idx="1105">
                  <c:v>23</c:v>
                </c:pt>
                <c:pt idx="1106">
                  <c:v>23</c:v>
                </c:pt>
                <c:pt idx="1107">
                  <c:v>23</c:v>
                </c:pt>
                <c:pt idx="1108">
                  <c:v>23</c:v>
                </c:pt>
                <c:pt idx="1109">
                  <c:v>23</c:v>
                </c:pt>
                <c:pt idx="1110">
                  <c:v>23</c:v>
                </c:pt>
                <c:pt idx="1111">
                  <c:v>23</c:v>
                </c:pt>
                <c:pt idx="1112">
                  <c:v>23</c:v>
                </c:pt>
                <c:pt idx="1113">
                  <c:v>23</c:v>
                </c:pt>
                <c:pt idx="1114">
                  <c:v>23</c:v>
                </c:pt>
                <c:pt idx="1115">
                  <c:v>23</c:v>
                </c:pt>
                <c:pt idx="1116">
                  <c:v>23</c:v>
                </c:pt>
                <c:pt idx="1117">
                  <c:v>23</c:v>
                </c:pt>
                <c:pt idx="1118">
                  <c:v>23</c:v>
                </c:pt>
                <c:pt idx="1119">
                  <c:v>23</c:v>
                </c:pt>
                <c:pt idx="1120">
                  <c:v>23</c:v>
                </c:pt>
                <c:pt idx="1121">
                  <c:v>23</c:v>
                </c:pt>
                <c:pt idx="1122">
                  <c:v>23</c:v>
                </c:pt>
                <c:pt idx="1123">
                  <c:v>23</c:v>
                </c:pt>
                <c:pt idx="1124">
                  <c:v>23</c:v>
                </c:pt>
                <c:pt idx="1125">
                  <c:v>23</c:v>
                </c:pt>
                <c:pt idx="1126">
                  <c:v>23</c:v>
                </c:pt>
                <c:pt idx="1127">
                  <c:v>23</c:v>
                </c:pt>
                <c:pt idx="1128">
                  <c:v>23</c:v>
                </c:pt>
                <c:pt idx="1129">
                  <c:v>23</c:v>
                </c:pt>
                <c:pt idx="1130">
                  <c:v>23</c:v>
                </c:pt>
                <c:pt idx="1131">
                  <c:v>23</c:v>
                </c:pt>
                <c:pt idx="1132">
                  <c:v>23</c:v>
                </c:pt>
                <c:pt idx="1133">
                  <c:v>23</c:v>
                </c:pt>
                <c:pt idx="1134">
                  <c:v>23</c:v>
                </c:pt>
                <c:pt idx="1135">
                  <c:v>23</c:v>
                </c:pt>
                <c:pt idx="1136">
                  <c:v>23</c:v>
                </c:pt>
                <c:pt idx="1137">
                  <c:v>23</c:v>
                </c:pt>
                <c:pt idx="1138">
                  <c:v>23</c:v>
                </c:pt>
                <c:pt idx="1139">
                  <c:v>23</c:v>
                </c:pt>
                <c:pt idx="1140">
                  <c:v>22.4</c:v>
                </c:pt>
                <c:pt idx="1141">
                  <c:v>22.4</c:v>
                </c:pt>
                <c:pt idx="1142">
                  <c:v>22.4</c:v>
                </c:pt>
                <c:pt idx="1143">
                  <c:v>22.4</c:v>
                </c:pt>
                <c:pt idx="1144">
                  <c:v>22.4</c:v>
                </c:pt>
                <c:pt idx="1145">
                  <c:v>22.4</c:v>
                </c:pt>
                <c:pt idx="1146">
                  <c:v>22.4</c:v>
                </c:pt>
                <c:pt idx="1147">
                  <c:v>22.4</c:v>
                </c:pt>
                <c:pt idx="1148">
                  <c:v>22.4</c:v>
                </c:pt>
                <c:pt idx="1149">
                  <c:v>22.4</c:v>
                </c:pt>
                <c:pt idx="1150">
                  <c:v>22.4</c:v>
                </c:pt>
                <c:pt idx="1151">
                  <c:v>22.4</c:v>
                </c:pt>
                <c:pt idx="1152">
                  <c:v>22.4</c:v>
                </c:pt>
                <c:pt idx="1153">
                  <c:v>22.4</c:v>
                </c:pt>
                <c:pt idx="1154">
                  <c:v>22.4</c:v>
                </c:pt>
                <c:pt idx="1155">
                  <c:v>22.4</c:v>
                </c:pt>
                <c:pt idx="1156">
                  <c:v>22.4</c:v>
                </c:pt>
                <c:pt idx="1157">
                  <c:v>22.4</c:v>
                </c:pt>
                <c:pt idx="1158">
                  <c:v>22.4</c:v>
                </c:pt>
                <c:pt idx="1159">
                  <c:v>22.4</c:v>
                </c:pt>
                <c:pt idx="1160">
                  <c:v>22.4</c:v>
                </c:pt>
                <c:pt idx="1161">
                  <c:v>22.4</c:v>
                </c:pt>
                <c:pt idx="1162">
                  <c:v>22.4</c:v>
                </c:pt>
                <c:pt idx="1163">
                  <c:v>22.4</c:v>
                </c:pt>
                <c:pt idx="1164">
                  <c:v>22.4</c:v>
                </c:pt>
                <c:pt idx="1165">
                  <c:v>22.4</c:v>
                </c:pt>
                <c:pt idx="1166">
                  <c:v>22.4</c:v>
                </c:pt>
                <c:pt idx="1167">
                  <c:v>22.4</c:v>
                </c:pt>
                <c:pt idx="1168">
                  <c:v>22.4</c:v>
                </c:pt>
                <c:pt idx="1169">
                  <c:v>22.4</c:v>
                </c:pt>
                <c:pt idx="1170">
                  <c:v>22.4</c:v>
                </c:pt>
                <c:pt idx="1171">
                  <c:v>22.4</c:v>
                </c:pt>
                <c:pt idx="1172">
                  <c:v>22.4</c:v>
                </c:pt>
                <c:pt idx="1173">
                  <c:v>22.4</c:v>
                </c:pt>
                <c:pt idx="1174">
                  <c:v>22.4</c:v>
                </c:pt>
                <c:pt idx="1175">
                  <c:v>22.4</c:v>
                </c:pt>
                <c:pt idx="1176">
                  <c:v>22.4</c:v>
                </c:pt>
                <c:pt idx="1177">
                  <c:v>22.4</c:v>
                </c:pt>
                <c:pt idx="1178">
                  <c:v>22.4</c:v>
                </c:pt>
                <c:pt idx="1179">
                  <c:v>22.4</c:v>
                </c:pt>
                <c:pt idx="1180">
                  <c:v>22.4</c:v>
                </c:pt>
                <c:pt idx="1181">
                  <c:v>22.4</c:v>
                </c:pt>
                <c:pt idx="1182">
                  <c:v>22.4</c:v>
                </c:pt>
                <c:pt idx="1183">
                  <c:v>22.4</c:v>
                </c:pt>
                <c:pt idx="1184">
                  <c:v>22.4</c:v>
                </c:pt>
                <c:pt idx="1185">
                  <c:v>22.4</c:v>
                </c:pt>
                <c:pt idx="1186">
                  <c:v>22.4</c:v>
                </c:pt>
                <c:pt idx="1187">
                  <c:v>22.4</c:v>
                </c:pt>
                <c:pt idx="1188">
                  <c:v>22.4</c:v>
                </c:pt>
                <c:pt idx="1189">
                  <c:v>22.4</c:v>
                </c:pt>
                <c:pt idx="1190">
                  <c:v>22.4</c:v>
                </c:pt>
                <c:pt idx="1191">
                  <c:v>22.4</c:v>
                </c:pt>
                <c:pt idx="1192">
                  <c:v>22.4</c:v>
                </c:pt>
                <c:pt idx="1193">
                  <c:v>22.4</c:v>
                </c:pt>
                <c:pt idx="1194">
                  <c:v>22.4</c:v>
                </c:pt>
                <c:pt idx="1195">
                  <c:v>22.4</c:v>
                </c:pt>
                <c:pt idx="1196">
                  <c:v>22.4</c:v>
                </c:pt>
                <c:pt idx="1197">
                  <c:v>22.4</c:v>
                </c:pt>
                <c:pt idx="1198">
                  <c:v>22.4</c:v>
                </c:pt>
                <c:pt idx="1199">
                  <c:v>22.4</c:v>
                </c:pt>
                <c:pt idx="1200">
                  <c:v>19.7</c:v>
                </c:pt>
                <c:pt idx="1201">
                  <c:v>19.7</c:v>
                </c:pt>
                <c:pt idx="1202">
                  <c:v>19.7</c:v>
                </c:pt>
                <c:pt idx="1203">
                  <c:v>19.7</c:v>
                </c:pt>
                <c:pt idx="1204">
                  <c:v>19.7</c:v>
                </c:pt>
                <c:pt idx="1205">
                  <c:v>19.7</c:v>
                </c:pt>
                <c:pt idx="1206">
                  <c:v>19.7</c:v>
                </c:pt>
                <c:pt idx="1207">
                  <c:v>19.7</c:v>
                </c:pt>
                <c:pt idx="1208">
                  <c:v>19.7</c:v>
                </c:pt>
                <c:pt idx="1209">
                  <c:v>19.7</c:v>
                </c:pt>
                <c:pt idx="1210">
                  <c:v>19.7</c:v>
                </c:pt>
                <c:pt idx="1211">
                  <c:v>19.7</c:v>
                </c:pt>
                <c:pt idx="1212">
                  <c:v>19.7</c:v>
                </c:pt>
                <c:pt idx="1213">
                  <c:v>19.7</c:v>
                </c:pt>
                <c:pt idx="1214">
                  <c:v>19.7</c:v>
                </c:pt>
                <c:pt idx="1215">
                  <c:v>19.7</c:v>
                </c:pt>
                <c:pt idx="1216">
                  <c:v>19.7</c:v>
                </c:pt>
                <c:pt idx="1217">
                  <c:v>19.7</c:v>
                </c:pt>
                <c:pt idx="1218">
                  <c:v>19.7</c:v>
                </c:pt>
                <c:pt idx="1219">
                  <c:v>19.7</c:v>
                </c:pt>
                <c:pt idx="1220">
                  <c:v>19.7</c:v>
                </c:pt>
                <c:pt idx="1221">
                  <c:v>19.7</c:v>
                </c:pt>
                <c:pt idx="1222">
                  <c:v>19.7</c:v>
                </c:pt>
                <c:pt idx="1223">
                  <c:v>19.7</c:v>
                </c:pt>
                <c:pt idx="1224">
                  <c:v>19.7</c:v>
                </c:pt>
                <c:pt idx="1225">
                  <c:v>19.7</c:v>
                </c:pt>
                <c:pt idx="1226">
                  <c:v>19.7</c:v>
                </c:pt>
                <c:pt idx="1227">
                  <c:v>19.7</c:v>
                </c:pt>
                <c:pt idx="1228">
                  <c:v>19.7</c:v>
                </c:pt>
                <c:pt idx="1229">
                  <c:v>19.7</c:v>
                </c:pt>
                <c:pt idx="1230">
                  <c:v>19.7</c:v>
                </c:pt>
                <c:pt idx="1231">
                  <c:v>19.7</c:v>
                </c:pt>
                <c:pt idx="1232">
                  <c:v>19.7</c:v>
                </c:pt>
                <c:pt idx="1233">
                  <c:v>19.7</c:v>
                </c:pt>
                <c:pt idx="1234">
                  <c:v>19.7</c:v>
                </c:pt>
                <c:pt idx="1235">
                  <c:v>19.7</c:v>
                </c:pt>
                <c:pt idx="1236">
                  <c:v>19.7</c:v>
                </c:pt>
                <c:pt idx="1237">
                  <c:v>19.7</c:v>
                </c:pt>
                <c:pt idx="1238">
                  <c:v>19.7</c:v>
                </c:pt>
                <c:pt idx="1239">
                  <c:v>19.7</c:v>
                </c:pt>
                <c:pt idx="1240">
                  <c:v>19.7</c:v>
                </c:pt>
                <c:pt idx="1241">
                  <c:v>19.7</c:v>
                </c:pt>
                <c:pt idx="1242">
                  <c:v>19.7</c:v>
                </c:pt>
                <c:pt idx="1243">
                  <c:v>19.7</c:v>
                </c:pt>
                <c:pt idx="1244">
                  <c:v>19.7</c:v>
                </c:pt>
                <c:pt idx="1245">
                  <c:v>19.7</c:v>
                </c:pt>
                <c:pt idx="1246">
                  <c:v>19.7</c:v>
                </c:pt>
                <c:pt idx="1247">
                  <c:v>19.7</c:v>
                </c:pt>
                <c:pt idx="1248">
                  <c:v>19.7</c:v>
                </c:pt>
                <c:pt idx="1249">
                  <c:v>19.7</c:v>
                </c:pt>
                <c:pt idx="1250">
                  <c:v>19.7</c:v>
                </c:pt>
                <c:pt idx="1251">
                  <c:v>19.7</c:v>
                </c:pt>
                <c:pt idx="1252">
                  <c:v>19.7</c:v>
                </c:pt>
                <c:pt idx="1253">
                  <c:v>19.7</c:v>
                </c:pt>
                <c:pt idx="1254">
                  <c:v>19.7</c:v>
                </c:pt>
                <c:pt idx="1255">
                  <c:v>19.7</c:v>
                </c:pt>
                <c:pt idx="1256">
                  <c:v>19.7</c:v>
                </c:pt>
                <c:pt idx="1257">
                  <c:v>19.7</c:v>
                </c:pt>
                <c:pt idx="1258">
                  <c:v>19.7</c:v>
                </c:pt>
                <c:pt idx="1259">
                  <c:v>19.7</c:v>
                </c:pt>
                <c:pt idx="1260">
                  <c:v>17.2</c:v>
                </c:pt>
                <c:pt idx="1261">
                  <c:v>17.2</c:v>
                </c:pt>
                <c:pt idx="1262">
                  <c:v>17.2</c:v>
                </c:pt>
                <c:pt idx="1263">
                  <c:v>17.2</c:v>
                </c:pt>
                <c:pt idx="1264">
                  <c:v>17.2</c:v>
                </c:pt>
                <c:pt idx="1265">
                  <c:v>17.2</c:v>
                </c:pt>
                <c:pt idx="1266">
                  <c:v>17.2</c:v>
                </c:pt>
                <c:pt idx="1267">
                  <c:v>17.2</c:v>
                </c:pt>
                <c:pt idx="1268">
                  <c:v>17.2</c:v>
                </c:pt>
                <c:pt idx="1269">
                  <c:v>17.2</c:v>
                </c:pt>
                <c:pt idx="1270">
                  <c:v>17.2</c:v>
                </c:pt>
                <c:pt idx="1271">
                  <c:v>17.2</c:v>
                </c:pt>
                <c:pt idx="1272">
                  <c:v>17.2</c:v>
                </c:pt>
                <c:pt idx="1273">
                  <c:v>17.2</c:v>
                </c:pt>
                <c:pt idx="1274">
                  <c:v>17.2</c:v>
                </c:pt>
                <c:pt idx="1275">
                  <c:v>17.2</c:v>
                </c:pt>
                <c:pt idx="1276">
                  <c:v>17.2</c:v>
                </c:pt>
                <c:pt idx="1277">
                  <c:v>17.2</c:v>
                </c:pt>
                <c:pt idx="1278">
                  <c:v>17.2</c:v>
                </c:pt>
                <c:pt idx="1279">
                  <c:v>17.2</c:v>
                </c:pt>
                <c:pt idx="1280">
                  <c:v>17.2</c:v>
                </c:pt>
                <c:pt idx="1281">
                  <c:v>17.2</c:v>
                </c:pt>
                <c:pt idx="1282">
                  <c:v>17.2</c:v>
                </c:pt>
                <c:pt idx="1283">
                  <c:v>17.2</c:v>
                </c:pt>
                <c:pt idx="1284">
                  <c:v>17.2</c:v>
                </c:pt>
                <c:pt idx="1285">
                  <c:v>17.2</c:v>
                </c:pt>
                <c:pt idx="1286">
                  <c:v>17.2</c:v>
                </c:pt>
                <c:pt idx="1287">
                  <c:v>17.2</c:v>
                </c:pt>
                <c:pt idx="1288">
                  <c:v>17.2</c:v>
                </c:pt>
                <c:pt idx="1289">
                  <c:v>17.2</c:v>
                </c:pt>
                <c:pt idx="1290">
                  <c:v>17.2</c:v>
                </c:pt>
                <c:pt idx="1291">
                  <c:v>17.2</c:v>
                </c:pt>
                <c:pt idx="1292">
                  <c:v>17.2</c:v>
                </c:pt>
                <c:pt idx="1293">
                  <c:v>17.2</c:v>
                </c:pt>
                <c:pt idx="1294">
                  <c:v>17.2</c:v>
                </c:pt>
                <c:pt idx="1295">
                  <c:v>17.2</c:v>
                </c:pt>
                <c:pt idx="1296">
                  <c:v>17.2</c:v>
                </c:pt>
                <c:pt idx="1297">
                  <c:v>17.2</c:v>
                </c:pt>
                <c:pt idx="1298">
                  <c:v>17.2</c:v>
                </c:pt>
                <c:pt idx="1299">
                  <c:v>17.2</c:v>
                </c:pt>
                <c:pt idx="1300">
                  <c:v>17.2</c:v>
                </c:pt>
                <c:pt idx="1301">
                  <c:v>17.2</c:v>
                </c:pt>
                <c:pt idx="1302">
                  <c:v>17.2</c:v>
                </c:pt>
                <c:pt idx="1303">
                  <c:v>17.2</c:v>
                </c:pt>
                <c:pt idx="1304">
                  <c:v>17.2</c:v>
                </c:pt>
                <c:pt idx="1305">
                  <c:v>17.2</c:v>
                </c:pt>
                <c:pt idx="1306">
                  <c:v>17.2</c:v>
                </c:pt>
                <c:pt idx="1307">
                  <c:v>17.2</c:v>
                </c:pt>
                <c:pt idx="1308">
                  <c:v>17.2</c:v>
                </c:pt>
                <c:pt idx="1309">
                  <c:v>17.2</c:v>
                </c:pt>
                <c:pt idx="1310">
                  <c:v>17.2</c:v>
                </c:pt>
                <c:pt idx="1311">
                  <c:v>17.2</c:v>
                </c:pt>
                <c:pt idx="1312">
                  <c:v>17.2</c:v>
                </c:pt>
                <c:pt idx="1313">
                  <c:v>17.2</c:v>
                </c:pt>
                <c:pt idx="1314">
                  <c:v>17.2</c:v>
                </c:pt>
                <c:pt idx="1315">
                  <c:v>17.2</c:v>
                </c:pt>
                <c:pt idx="1316">
                  <c:v>17.2</c:v>
                </c:pt>
                <c:pt idx="1317">
                  <c:v>17.2</c:v>
                </c:pt>
                <c:pt idx="1318">
                  <c:v>17.2</c:v>
                </c:pt>
                <c:pt idx="1319">
                  <c:v>17.2</c:v>
                </c:pt>
                <c:pt idx="1320">
                  <c:v>16.600000000000001</c:v>
                </c:pt>
                <c:pt idx="1321">
                  <c:v>16.600000000000001</c:v>
                </c:pt>
                <c:pt idx="1322">
                  <c:v>16.600000000000001</c:v>
                </c:pt>
                <c:pt idx="1323">
                  <c:v>16.600000000000001</c:v>
                </c:pt>
                <c:pt idx="1324">
                  <c:v>16.600000000000001</c:v>
                </c:pt>
                <c:pt idx="1325">
                  <c:v>16.600000000000001</c:v>
                </c:pt>
                <c:pt idx="1326">
                  <c:v>16.600000000000001</c:v>
                </c:pt>
                <c:pt idx="1327">
                  <c:v>16.600000000000001</c:v>
                </c:pt>
                <c:pt idx="1328">
                  <c:v>16.600000000000001</c:v>
                </c:pt>
                <c:pt idx="1329">
                  <c:v>16.600000000000001</c:v>
                </c:pt>
                <c:pt idx="1330">
                  <c:v>16.600000000000001</c:v>
                </c:pt>
                <c:pt idx="1331">
                  <c:v>16.600000000000001</c:v>
                </c:pt>
                <c:pt idx="1332">
                  <c:v>16.600000000000001</c:v>
                </c:pt>
                <c:pt idx="1333">
                  <c:v>16.600000000000001</c:v>
                </c:pt>
                <c:pt idx="1334">
                  <c:v>16.600000000000001</c:v>
                </c:pt>
                <c:pt idx="1335">
                  <c:v>16.600000000000001</c:v>
                </c:pt>
                <c:pt idx="1336">
                  <c:v>16.600000000000001</c:v>
                </c:pt>
                <c:pt idx="1337">
                  <c:v>16.600000000000001</c:v>
                </c:pt>
                <c:pt idx="1338">
                  <c:v>16.600000000000001</c:v>
                </c:pt>
                <c:pt idx="1339">
                  <c:v>16.600000000000001</c:v>
                </c:pt>
                <c:pt idx="1340">
                  <c:v>16.600000000000001</c:v>
                </c:pt>
                <c:pt idx="1341">
                  <c:v>16.600000000000001</c:v>
                </c:pt>
                <c:pt idx="1342">
                  <c:v>16.600000000000001</c:v>
                </c:pt>
                <c:pt idx="1343">
                  <c:v>16.600000000000001</c:v>
                </c:pt>
                <c:pt idx="1344">
                  <c:v>16.600000000000001</c:v>
                </c:pt>
                <c:pt idx="1345">
                  <c:v>16.600000000000001</c:v>
                </c:pt>
                <c:pt idx="1346">
                  <c:v>16.600000000000001</c:v>
                </c:pt>
                <c:pt idx="1347">
                  <c:v>16.600000000000001</c:v>
                </c:pt>
                <c:pt idx="1348">
                  <c:v>16.600000000000001</c:v>
                </c:pt>
                <c:pt idx="1349">
                  <c:v>16.600000000000001</c:v>
                </c:pt>
                <c:pt idx="1350">
                  <c:v>16.600000000000001</c:v>
                </c:pt>
                <c:pt idx="1351">
                  <c:v>16.600000000000001</c:v>
                </c:pt>
                <c:pt idx="1352">
                  <c:v>16.600000000000001</c:v>
                </c:pt>
                <c:pt idx="1353">
                  <c:v>16.600000000000001</c:v>
                </c:pt>
                <c:pt idx="1354">
                  <c:v>16.600000000000001</c:v>
                </c:pt>
                <c:pt idx="1355">
                  <c:v>16.600000000000001</c:v>
                </c:pt>
                <c:pt idx="1356">
                  <c:v>16.600000000000001</c:v>
                </c:pt>
                <c:pt idx="1357">
                  <c:v>16.600000000000001</c:v>
                </c:pt>
                <c:pt idx="1358">
                  <c:v>16.600000000000001</c:v>
                </c:pt>
                <c:pt idx="1359">
                  <c:v>16.600000000000001</c:v>
                </c:pt>
                <c:pt idx="1360">
                  <c:v>16.600000000000001</c:v>
                </c:pt>
                <c:pt idx="1361">
                  <c:v>16.600000000000001</c:v>
                </c:pt>
                <c:pt idx="1362">
                  <c:v>16.600000000000001</c:v>
                </c:pt>
                <c:pt idx="1363">
                  <c:v>16.600000000000001</c:v>
                </c:pt>
                <c:pt idx="1364">
                  <c:v>16.600000000000001</c:v>
                </c:pt>
                <c:pt idx="1365">
                  <c:v>16.600000000000001</c:v>
                </c:pt>
                <c:pt idx="1366">
                  <c:v>16.600000000000001</c:v>
                </c:pt>
                <c:pt idx="1367">
                  <c:v>16.600000000000001</c:v>
                </c:pt>
                <c:pt idx="1368">
                  <c:v>16.600000000000001</c:v>
                </c:pt>
                <c:pt idx="1369">
                  <c:v>16.600000000000001</c:v>
                </c:pt>
                <c:pt idx="1370">
                  <c:v>16.600000000000001</c:v>
                </c:pt>
                <c:pt idx="1371">
                  <c:v>16.600000000000001</c:v>
                </c:pt>
                <c:pt idx="1372">
                  <c:v>16.600000000000001</c:v>
                </c:pt>
                <c:pt idx="1373">
                  <c:v>16.600000000000001</c:v>
                </c:pt>
                <c:pt idx="1374">
                  <c:v>16.600000000000001</c:v>
                </c:pt>
                <c:pt idx="1375">
                  <c:v>16.600000000000001</c:v>
                </c:pt>
                <c:pt idx="1376">
                  <c:v>16.600000000000001</c:v>
                </c:pt>
                <c:pt idx="1377">
                  <c:v>16.600000000000001</c:v>
                </c:pt>
                <c:pt idx="1378">
                  <c:v>16.600000000000001</c:v>
                </c:pt>
                <c:pt idx="1379">
                  <c:v>16.600000000000001</c:v>
                </c:pt>
                <c:pt idx="1380">
                  <c:v>15.1</c:v>
                </c:pt>
                <c:pt idx="1381">
                  <c:v>15.1</c:v>
                </c:pt>
                <c:pt idx="1382">
                  <c:v>15.1</c:v>
                </c:pt>
                <c:pt idx="1383">
                  <c:v>15.1</c:v>
                </c:pt>
                <c:pt idx="1384">
                  <c:v>15.1</c:v>
                </c:pt>
                <c:pt idx="1385">
                  <c:v>15.1</c:v>
                </c:pt>
                <c:pt idx="1386">
                  <c:v>15.1</c:v>
                </c:pt>
                <c:pt idx="1387">
                  <c:v>15.1</c:v>
                </c:pt>
                <c:pt idx="1388">
                  <c:v>15.1</c:v>
                </c:pt>
                <c:pt idx="1389">
                  <c:v>15.1</c:v>
                </c:pt>
                <c:pt idx="1390">
                  <c:v>15.1</c:v>
                </c:pt>
                <c:pt idx="1391">
                  <c:v>15.1</c:v>
                </c:pt>
                <c:pt idx="1392">
                  <c:v>15.1</c:v>
                </c:pt>
                <c:pt idx="1393">
                  <c:v>15.1</c:v>
                </c:pt>
                <c:pt idx="1394">
                  <c:v>15.1</c:v>
                </c:pt>
                <c:pt idx="1395">
                  <c:v>15.1</c:v>
                </c:pt>
                <c:pt idx="1396">
                  <c:v>15.1</c:v>
                </c:pt>
                <c:pt idx="1397">
                  <c:v>15.1</c:v>
                </c:pt>
                <c:pt idx="1398">
                  <c:v>15.1</c:v>
                </c:pt>
                <c:pt idx="1399">
                  <c:v>15.1</c:v>
                </c:pt>
                <c:pt idx="1400">
                  <c:v>15.1</c:v>
                </c:pt>
                <c:pt idx="1401">
                  <c:v>15.1</c:v>
                </c:pt>
                <c:pt idx="1402">
                  <c:v>15.1</c:v>
                </c:pt>
                <c:pt idx="1403">
                  <c:v>15.1</c:v>
                </c:pt>
                <c:pt idx="1404">
                  <c:v>15.1</c:v>
                </c:pt>
                <c:pt idx="1405">
                  <c:v>15.1</c:v>
                </c:pt>
                <c:pt idx="1406">
                  <c:v>15.1</c:v>
                </c:pt>
                <c:pt idx="1407">
                  <c:v>15.1</c:v>
                </c:pt>
                <c:pt idx="1408">
                  <c:v>15.1</c:v>
                </c:pt>
                <c:pt idx="1409">
                  <c:v>15.1</c:v>
                </c:pt>
                <c:pt idx="1410">
                  <c:v>15.1</c:v>
                </c:pt>
                <c:pt idx="1411">
                  <c:v>15.1</c:v>
                </c:pt>
                <c:pt idx="1412">
                  <c:v>15.1</c:v>
                </c:pt>
                <c:pt idx="1413">
                  <c:v>15.1</c:v>
                </c:pt>
                <c:pt idx="1414">
                  <c:v>15.1</c:v>
                </c:pt>
                <c:pt idx="1415">
                  <c:v>15.1</c:v>
                </c:pt>
                <c:pt idx="1416">
                  <c:v>15.1</c:v>
                </c:pt>
                <c:pt idx="1417">
                  <c:v>15.1</c:v>
                </c:pt>
                <c:pt idx="1418">
                  <c:v>15.1</c:v>
                </c:pt>
                <c:pt idx="1419">
                  <c:v>15.1</c:v>
                </c:pt>
                <c:pt idx="1420">
                  <c:v>15.1</c:v>
                </c:pt>
                <c:pt idx="1421">
                  <c:v>15.1</c:v>
                </c:pt>
                <c:pt idx="1422">
                  <c:v>15.1</c:v>
                </c:pt>
                <c:pt idx="1423">
                  <c:v>15.1</c:v>
                </c:pt>
                <c:pt idx="1424">
                  <c:v>15.1</c:v>
                </c:pt>
                <c:pt idx="1425">
                  <c:v>15.1</c:v>
                </c:pt>
                <c:pt idx="1426">
                  <c:v>15.1</c:v>
                </c:pt>
                <c:pt idx="1427">
                  <c:v>15.1</c:v>
                </c:pt>
                <c:pt idx="1428">
                  <c:v>15.1</c:v>
                </c:pt>
                <c:pt idx="1429">
                  <c:v>15.1</c:v>
                </c:pt>
                <c:pt idx="1430">
                  <c:v>15.1</c:v>
                </c:pt>
                <c:pt idx="1431">
                  <c:v>15.1</c:v>
                </c:pt>
                <c:pt idx="1432">
                  <c:v>15.1</c:v>
                </c:pt>
                <c:pt idx="1433">
                  <c:v>15.1</c:v>
                </c:pt>
                <c:pt idx="1434">
                  <c:v>15.1</c:v>
                </c:pt>
                <c:pt idx="1435">
                  <c:v>15.1</c:v>
                </c:pt>
                <c:pt idx="1436">
                  <c:v>15.1</c:v>
                </c:pt>
                <c:pt idx="1437">
                  <c:v>15.1</c:v>
                </c:pt>
                <c:pt idx="1438">
                  <c:v>15.1</c:v>
                </c:pt>
                <c:pt idx="1439">
                  <c:v>15.1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66-4916-B3D4-FD7B20EE8125}"/>
            </c:ext>
          </c:extLst>
        </c:ser>
        <c:ser>
          <c:idx val="1"/>
          <c:order val="1"/>
          <c:tx>
            <c:v>Temperatura Interior</c:v>
          </c:tx>
          <c:spPr>
            <a:ln w="349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'Caso 5'!$F$19:$F$1458</c:f>
              <c:numCache>
                <c:formatCode>General</c:formatCode>
                <c:ptCount val="144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</c:numCache>
            </c:numRef>
          </c:cat>
          <c:val>
            <c:numRef>
              <c:f>'Caso 5'!$G$19:$G$1458</c:f>
              <c:numCache>
                <c:formatCode>0.000</c:formatCode>
                <c:ptCount val="1440"/>
                <c:pt idx="0" formatCode="General">
                  <c:v>20</c:v>
                </c:pt>
                <c:pt idx="1">
                  <c:v>19.998821166354407</c:v>
                </c:pt>
                <c:pt idx="2">
                  <c:v>19.997642508613723</c:v>
                </c:pt>
                <c:pt idx="3">
                  <c:v>19.996464026751696</c:v>
                </c:pt>
                <c:pt idx="4">
                  <c:v>19.995285720742082</c:v>
                </c:pt>
                <c:pt idx="5">
                  <c:v>19.994107590558642</c:v>
                </c:pt>
                <c:pt idx="6">
                  <c:v>19.992929636175138</c:v>
                </c:pt>
                <c:pt idx="7">
                  <c:v>19.99175185756534</c:v>
                </c:pt>
                <c:pt idx="8">
                  <c:v>19.990574254703017</c:v>
                </c:pt>
                <c:pt idx="9">
                  <c:v>19.989396827561944</c:v>
                </c:pt>
                <c:pt idx="10">
                  <c:v>19.988219576115899</c:v>
                </c:pt>
                <c:pt idx="11">
                  <c:v>19.987042500338667</c:v>
                </c:pt>
                <c:pt idx="12">
                  <c:v>19.985865600204033</c:v>
                </c:pt>
                <c:pt idx="13">
                  <c:v>19.984688875685787</c:v>
                </c:pt>
                <c:pt idx="14">
                  <c:v>19.983512326757726</c:v>
                </c:pt>
                <c:pt idx="15">
                  <c:v>19.982335953393648</c:v>
                </c:pt>
                <c:pt idx="16">
                  <c:v>19.981159755567354</c:v>
                </c:pt>
                <c:pt idx="17">
                  <c:v>19.979983733252652</c:v>
                </c:pt>
                <c:pt idx="18">
                  <c:v>19.97880788642335</c:v>
                </c:pt>
                <c:pt idx="19">
                  <c:v>19.977632215053266</c:v>
                </c:pt>
                <c:pt idx="20">
                  <c:v>19.976456719116214</c:v>
                </c:pt>
                <c:pt idx="21">
                  <c:v>19.97528139858602</c:v>
                </c:pt>
                <c:pt idx="22">
                  <c:v>19.974106253436506</c:v>
                </c:pt>
                <c:pt idx="23">
                  <c:v>19.972931283641504</c:v>
                </c:pt>
                <c:pt idx="24">
                  <c:v>19.971756489174847</c:v>
                </c:pt>
                <c:pt idx="25">
                  <c:v>19.970581870010374</c:v>
                </c:pt>
                <c:pt idx="26">
                  <c:v>19.969407426121926</c:v>
                </c:pt>
                <c:pt idx="27">
                  <c:v>19.968233157483347</c:v>
                </c:pt>
                <c:pt idx="28">
                  <c:v>19.967059064068486</c:v>
                </c:pt>
                <c:pt idx="29">
                  <c:v>19.965885145851196</c:v>
                </c:pt>
                <c:pt idx="30">
                  <c:v>19.964711402805335</c:v>
                </c:pt>
                <c:pt idx="31">
                  <c:v>19.963537834904766</c:v>
                </c:pt>
                <c:pt idx="32">
                  <c:v>19.962364442123352</c:v>
                </c:pt>
                <c:pt idx="33">
                  <c:v>19.961191224434963</c:v>
                </c:pt>
                <c:pt idx="34">
                  <c:v>19.960018181813471</c:v>
                </c:pt>
                <c:pt idx="35">
                  <c:v>19.95884531423275</c:v>
                </c:pt>
                <c:pt idx="36">
                  <c:v>19.957672621666685</c:v>
                </c:pt>
                <c:pt idx="37">
                  <c:v>19.956500104089159</c:v>
                </c:pt>
                <c:pt idx="38">
                  <c:v>19.955327761474059</c:v>
                </c:pt>
                <c:pt idx="39">
                  <c:v>19.954155593795278</c:v>
                </c:pt>
                <c:pt idx="40">
                  <c:v>19.952983601026713</c:v>
                </c:pt>
                <c:pt idx="41">
                  <c:v>19.951811783142261</c:v>
                </c:pt>
                <c:pt idx="42">
                  <c:v>19.95064014011583</c:v>
                </c:pt>
                <c:pt idx="43">
                  <c:v>19.949468671921323</c:v>
                </c:pt>
                <c:pt idx="44">
                  <c:v>19.948297378532654</c:v>
                </c:pt>
                <c:pt idx="45">
                  <c:v>19.947126259923738</c:v>
                </c:pt>
                <c:pt idx="46">
                  <c:v>19.945955316068499</c:v>
                </c:pt>
                <c:pt idx="47">
                  <c:v>19.944784546940856</c:v>
                </c:pt>
                <c:pt idx="48">
                  <c:v>19.943613952514735</c:v>
                </c:pt>
                <c:pt idx="49">
                  <c:v>19.94244353276407</c:v>
                </c:pt>
                <c:pt idx="50">
                  <c:v>19.941273287662796</c:v>
                </c:pt>
                <c:pt idx="51">
                  <c:v>19.940103217184848</c:v>
                </c:pt>
                <c:pt idx="52">
                  <c:v>19.938933321304173</c:v>
                </c:pt>
                <c:pt idx="53">
                  <c:v>19.937763599994717</c:v>
                </c:pt>
                <c:pt idx="54">
                  <c:v>19.936594053230429</c:v>
                </c:pt>
                <c:pt idx="55">
                  <c:v>19.935424680985268</c:v>
                </c:pt>
                <c:pt idx="56">
                  <c:v>19.934255483233187</c:v>
                </c:pt>
                <c:pt idx="57">
                  <c:v>19.93308645994815</c:v>
                </c:pt>
                <c:pt idx="58">
                  <c:v>19.931917611104122</c:v>
                </c:pt>
                <c:pt idx="59">
                  <c:v>19.930748936675077</c:v>
                </c:pt>
                <c:pt idx="60">
                  <c:v>19.929580436634986</c:v>
                </c:pt>
                <c:pt idx="61">
                  <c:v>19.928397189012944</c:v>
                </c:pt>
                <c:pt idx="62">
                  <c:v>19.92721411795446</c:v>
                </c:pt>
                <c:pt idx="63">
                  <c:v>19.926031223433188</c:v>
                </c:pt>
                <c:pt idx="64">
                  <c:v>19.924848505422784</c:v>
                </c:pt>
                <c:pt idx="65">
                  <c:v>19.923665963896909</c:v>
                </c:pt>
                <c:pt idx="66">
                  <c:v>19.922483598829228</c:v>
                </c:pt>
                <c:pt idx="67">
                  <c:v>19.921301410193411</c:v>
                </c:pt>
                <c:pt idx="68">
                  <c:v>19.920119397963131</c:v>
                </c:pt>
                <c:pt idx="69">
                  <c:v>19.918937562112063</c:v>
                </c:pt>
                <c:pt idx="70">
                  <c:v>19.917755902613891</c:v>
                </c:pt>
                <c:pt idx="71">
                  <c:v>19.916574419442298</c:v>
                </c:pt>
                <c:pt idx="72">
                  <c:v>19.915393112570975</c:v>
                </c:pt>
                <c:pt idx="73">
                  <c:v>19.914211981973612</c:v>
                </c:pt>
                <c:pt idx="74">
                  <c:v>19.913031027623905</c:v>
                </c:pt>
                <c:pt idx="75">
                  <c:v>19.911850249495554</c:v>
                </c:pt>
                <c:pt idx="76">
                  <c:v>19.910669647562266</c:v>
                </c:pt>
                <c:pt idx="77">
                  <c:v>19.909489221797745</c:v>
                </c:pt>
                <c:pt idx="78">
                  <c:v>19.908308972175707</c:v>
                </c:pt>
                <c:pt idx="79">
                  <c:v>19.907128898669868</c:v>
                </c:pt>
                <c:pt idx="80">
                  <c:v>19.905949001253948</c:v>
                </c:pt>
                <c:pt idx="81">
                  <c:v>19.904769279901668</c:v>
                </c:pt>
                <c:pt idx="82">
                  <c:v>19.90358973458676</c:v>
                </c:pt>
                <c:pt idx="83">
                  <c:v>19.90241036528295</c:v>
                </c:pt>
                <c:pt idx="84">
                  <c:v>19.901231171963978</c:v>
                </c:pt>
                <c:pt idx="85">
                  <c:v>19.900052154603586</c:v>
                </c:pt>
                <c:pt idx="86">
                  <c:v>19.898873313175514</c:v>
                </c:pt>
                <c:pt idx="87">
                  <c:v>19.897694647653509</c:v>
                </c:pt>
                <c:pt idx="88">
                  <c:v>19.896516158011323</c:v>
                </c:pt>
                <c:pt idx="89">
                  <c:v>19.895337844222713</c:v>
                </c:pt>
                <c:pt idx="90">
                  <c:v>19.894159706261437</c:v>
                </c:pt>
                <c:pt idx="91">
                  <c:v>19.89298174410126</c:v>
                </c:pt>
                <c:pt idx="92">
                  <c:v>19.891803957715943</c:v>
                </c:pt>
                <c:pt idx="93">
                  <c:v>19.890626347079262</c:v>
                </c:pt>
                <c:pt idx="94">
                  <c:v>19.889448912164994</c:v>
                </c:pt>
                <c:pt idx="95">
                  <c:v>19.888271652946912</c:v>
                </c:pt>
                <c:pt idx="96">
                  <c:v>19.887094569398805</c:v>
                </c:pt>
                <c:pt idx="97">
                  <c:v>19.885917661494453</c:v>
                </c:pt>
                <c:pt idx="98">
                  <c:v>19.884740929207652</c:v>
                </c:pt>
                <c:pt idx="99">
                  <c:v>19.883564372512193</c:v>
                </c:pt>
                <c:pt idx="100">
                  <c:v>19.882387991381876</c:v>
                </c:pt>
                <c:pt idx="101">
                  <c:v>19.881211785790502</c:v>
                </c:pt>
                <c:pt idx="102">
                  <c:v>19.88003575571188</c:v>
                </c:pt>
                <c:pt idx="103">
                  <c:v>19.878859901119817</c:v>
                </c:pt>
                <c:pt idx="104">
                  <c:v>19.87768422198813</c:v>
                </c:pt>
                <c:pt idx="105">
                  <c:v>19.876508718290633</c:v>
                </c:pt>
                <c:pt idx="106">
                  <c:v>19.875333390001149</c:v>
                </c:pt>
                <c:pt idx="107">
                  <c:v>19.874158237093507</c:v>
                </c:pt>
                <c:pt idx="108">
                  <c:v>19.872983259541531</c:v>
                </c:pt>
                <c:pt idx="109">
                  <c:v>19.871808457319059</c:v>
                </c:pt>
                <c:pt idx="110">
                  <c:v>19.870633830399928</c:v>
                </c:pt>
                <c:pt idx="111">
                  <c:v>19.869459378757977</c:v>
                </c:pt>
                <c:pt idx="112">
                  <c:v>19.868285102367054</c:v>
                </c:pt>
                <c:pt idx="113">
                  <c:v>19.867111001201007</c:v>
                </c:pt>
                <c:pt idx="114">
                  <c:v>19.865937075233688</c:v>
                </c:pt>
                <c:pt idx="115">
                  <c:v>19.864763324438954</c:v>
                </c:pt>
                <c:pt idx="116">
                  <c:v>19.863589748790666</c:v>
                </c:pt>
                <c:pt idx="117">
                  <c:v>19.862416348262691</c:v>
                </c:pt>
                <c:pt idx="118">
                  <c:v>19.861243122828895</c:v>
                </c:pt>
                <c:pt idx="119">
                  <c:v>19.860070072463152</c:v>
                </c:pt>
                <c:pt idx="120">
                  <c:v>19.858897197139338</c:v>
                </c:pt>
                <c:pt idx="121">
                  <c:v>19.857739418776216</c:v>
                </c:pt>
                <c:pt idx="122">
                  <c:v>19.856581813176142</c:v>
                </c:pt>
                <c:pt idx="123">
                  <c:v>19.855424380313337</c:v>
                </c:pt>
                <c:pt idx="124">
                  <c:v>19.854267120162028</c:v>
                </c:pt>
                <c:pt idx="125">
                  <c:v>19.853110032696438</c:v>
                </c:pt>
                <c:pt idx="126">
                  <c:v>19.851953117890805</c:v>
                </c:pt>
                <c:pt idx="127">
                  <c:v>19.850796375719359</c:v>
                </c:pt>
                <c:pt idx="128">
                  <c:v>19.849639806156343</c:v>
                </c:pt>
                <c:pt idx="129">
                  <c:v>19.848483409176001</c:v>
                </c:pt>
                <c:pt idx="130">
                  <c:v>19.847327184752579</c:v>
                </c:pt>
                <c:pt idx="131">
                  <c:v>19.846171132860327</c:v>
                </c:pt>
                <c:pt idx="132">
                  <c:v>19.845015253473502</c:v>
                </c:pt>
                <c:pt idx="133">
                  <c:v>19.84385954656636</c:v>
                </c:pt>
                <c:pt idx="134">
                  <c:v>19.842704012113167</c:v>
                </c:pt>
                <c:pt idx="135">
                  <c:v>19.841548650088189</c:v>
                </c:pt>
                <c:pt idx="136">
                  <c:v>19.840393460465695</c:v>
                </c:pt>
                <c:pt idx="137">
                  <c:v>19.839238443219958</c:v>
                </c:pt>
                <c:pt idx="138">
                  <c:v>19.838083598325259</c:v>
                </c:pt>
                <c:pt idx="139">
                  <c:v>19.836928925755878</c:v>
                </c:pt>
                <c:pt idx="140">
                  <c:v>19.8357744254861</c:v>
                </c:pt>
                <c:pt idx="141">
                  <c:v>19.83462009749022</c:v>
                </c:pt>
                <c:pt idx="142">
                  <c:v>19.833465941742524</c:v>
                </c:pt>
                <c:pt idx="143">
                  <c:v>19.832311958217314</c:v>
                </c:pt>
                <c:pt idx="144">
                  <c:v>19.831158146888889</c:v>
                </c:pt>
                <c:pt idx="145">
                  <c:v>19.830004507731555</c:v>
                </c:pt>
                <c:pt idx="146">
                  <c:v>19.82885104071962</c:v>
                </c:pt>
                <c:pt idx="147">
                  <c:v>19.827697745827397</c:v>
                </c:pt>
                <c:pt idx="148">
                  <c:v>19.8265446230292</c:v>
                </c:pt>
                <c:pt idx="149">
                  <c:v>19.825391672299354</c:v>
                </c:pt>
                <c:pt idx="150">
                  <c:v>19.824238893612179</c:v>
                </c:pt>
                <c:pt idx="151">
                  <c:v>19.823086286942004</c:v>
                </c:pt>
                <c:pt idx="152">
                  <c:v>19.821933852263161</c:v>
                </c:pt>
                <c:pt idx="153">
                  <c:v>19.820781589549988</c:v>
                </c:pt>
                <c:pt idx="154">
                  <c:v>19.81962949877682</c:v>
                </c:pt>
                <c:pt idx="155">
                  <c:v>19.818477579918003</c:v>
                </c:pt>
                <c:pt idx="156">
                  <c:v>19.817325832947883</c:v>
                </c:pt>
                <c:pt idx="157">
                  <c:v>19.81617425784081</c:v>
                </c:pt>
                <c:pt idx="158">
                  <c:v>19.81502285457114</c:v>
                </c:pt>
                <c:pt idx="159">
                  <c:v>19.813871623113233</c:v>
                </c:pt>
                <c:pt idx="160">
                  <c:v>19.812720563441449</c:v>
                </c:pt>
                <c:pt idx="161">
                  <c:v>19.811569675530155</c:v>
                </c:pt>
                <c:pt idx="162">
                  <c:v>19.810418959353719</c:v>
                </c:pt>
                <c:pt idx="163">
                  <c:v>19.809268414886517</c:v>
                </c:pt>
                <c:pt idx="164">
                  <c:v>19.808118042102926</c:v>
                </c:pt>
                <c:pt idx="165">
                  <c:v>19.806967840977329</c:v>
                </c:pt>
                <c:pt idx="166">
                  <c:v>19.805817811484108</c:v>
                </c:pt>
                <c:pt idx="167">
                  <c:v>19.804667953597654</c:v>
                </c:pt>
                <c:pt idx="168">
                  <c:v>19.803518267292361</c:v>
                </c:pt>
                <c:pt idx="169">
                  <c:v>19.802368752542627</c:v>
                </c:pt>
                <c:pt idx="170">
                  <c:v>19.801219409322847</c:v>
                </c:pt>
                <c:pt idx="171">
                  <c:v>19.800070237607432</c:v>
                </c:pt>
                <c:pt idx="172">
                  <c:v>19.798921237370784</c:v>
                </c:pt>
                <c:pt idx="173">
                  <c:v>19.797772408587321</c:v>
                </c:pt>
                <c:pt idx="174">
                  <c:v>19.796623751231454</c:v>
                </c:pt>
                <c:pt idx="175">
                  <c:v>19.795475265277606</c:v>
                </c:pt>
                <c:pt idx="176">
                  <c:v>19.794326950700196</c:v>
                </c:pt>
                <c:pt idx="177">
                  <c:v>19.793178807473655</c:v>
                </c:pt>
                <c:pt idx="178">
                  <c:v>19.792030835572415</c:v>
                </c:pt>
                <c:pt idx="179">
                  <c:v>19.790883034970911</c:v>
                </c:pt>
                <c:pt idx="180">
                  <c:v>19.789735405643576</c:v>
                </c:pt>
                <c:pt idx="181">
                  <c:v>19.788513337840453</c:v>
                </c:pt>
                <c:pt idx="182">
                  <c:v>19.787291452393614</c:v>
                </c:pt>
                <c:pt idx="183">
                  <c:v>19.78606974927585</c:v>
                </c:pt>
                <c:pt idx="184">
                  <c:v>19.78484822845995</c:v>
                </c:pt>
                <c:pt idx="185">
                  <c:v>19.783626889918715</c:v>
                </c:pt>
                <c:pt idx="186">
                  <c:v>19.782405733624941</c:v>
                </c:pt>
                <c:pt idx="187">
                  <c:v>19.781184759551437</c:v>
                </c:pt>
                <c:pt idx="188">
                  <c:v>19.779963967671012</c:v>
                </c:pt>
                <c:pt idx="189">
                  <c:v>19.778743357956479</c:v>
                </c:pt>
                <c:pt idx="190">
                  <c:v>19.777522930380655</c:v>
                </c:pt>
                <c:pt idx="191">
                  <c:v>19.776302684916359</c:v>
                </c:pt>
                <c:pt idx="192">
                  <c:v>19.77508262153642</c:v>
                </c:pt>
                <c:pt idx="193">
                  <c:v>19.773862740213666</c:v>
                </c:pt>
                <c:pt idx="194">
                  <c:v>19.772643040920929</c:v>
                </c:pt>
                <c:pt idx="195">
                  <c:v>19.77142352363105</c:v>
                </c:pt>
                <c:pt idx="196">
                  <c:v>19.770204188316868</c:v>
                </c:pt>
                <c:pt idx="197">
                  <c:v>19.768985034951228</c:v>
                </c:pt>
                <c:pt idx="198">
                  <c:v>19.767766063506983</c:v>
                </c:pt>
                <c:pt idx="199">
                  <c:v>19.766547273956984</c:v>
                </c:pt>
                <c:pt idx="200">
                  <c:v>19.76532866627409</c:v>
                </c:pt>
                <c:pt idx="201">
                  <c:v>19.764110240431165</c:v>
                </c:pt>
                <c:pt idx="202">
                  <c:v>19.762891996401073</c:v>
                </c:pt>
                <c:pt idx="203">
                  <c:v>19.761673934156683</c:v>
                </c:pt>
                <c:pt idx="204">
                  <c:v>19.760456053670868</c:v>
                </c:pt>
                <c:pt idx="205">
                  <c:v>19.759238354916508</c:v>
                </c:pt>
                <c:pt idx="206">
                  <c:v>19.758020837866486</c:v>
                </c:pt>
                <c:pt idx="207">
                  <c:v>19.756803502493685</c:v>
                </c:pt>
                <c:pt idx="208">
                  <c:v>19.755586348771001</c:v>
                </c:pt>
                <c:pt idx="209">
                  <c:v>19.754369376671324</c:v>
                </c:pt>
                <c:pt idx="210">
                  <c:v>19.753152586167552</c:v>
                </c:pt>
                <c:pt idx="211">
                  <c:v>19.751935977232588</c:v>
                </c:pt>
                <c:pt idx="212">
                  <c:v>19.750719549839339</c:v>
                </c:pt>
                <c:pt idx="213">
                  <c:v>19.749503303960715</c:v>
                </c:pt>
                <c:pt idx="214">
                  <c:v>19.748287239569631</c:v>
                </c:pt>
                <c:pt idx="215">
                  <c:v>19.747071356639005</c:v>
                </c:pt>
                <c:pt idx="216">
                  <c:v>19.74585565514176</c:v>
                </c:pt>
                <c:pt idx="217">
                  <c:v>19.744640135050822</c:v>
                </c:pt>
                <c:pt idx="218">
                  <c:v>19.743424796339124</c:v>
                </c:pt>
                <c:pt idx="219">
                  <c:v>19.742209638979595</c:v>
                </c:pt>
                <c:pt idx="220">
                  <c:v>19.74099466294518</c:v>
                </c:pt>
                <c:pt idx="221">
                  <c:v>19.739779868208817</c:v>
                </c:pt>
                <c:pt idx="222">
                  <c:v>19.738565254743456</c:v>
                </c:pt>
                <c:pt idx="223">
                  <c:v>19.737350822522046</c:v>
                </c:pt>
                <c:pt idx="224">
                  <c:v>19.736136571517545</c:v>
                </c:pt>
                <c:pt idx="225">
                  <c:v>19.734922501702908</c:v>
                </c:pt>
                <c:pt idx="226">
                  <c:v>19.7337086130511</c:v>
                </c:pt>
                <c:pt idx="227">
                  <c:v>19.732494905535088</c:v>
                </c:pt>
                <c:pt idx="228">
                  <c:v>19.731281379127843</c:v>
                </c:pt>
                <c:pt idx="229">
                  <c:v>19.73006803380234</c:v>
                </c:pt>
                <c:pt idx="230">
                  <c:v>19.728854869531556</c:v>
                </c:pt>
                <c:pt idx="231">
                  <c:v>19.727641886288477</c:v>
                </c:pt>
                <c:pt idx="232">
                  <c:v>19.726429084046089</c:v>
                </c:pt>
                <c:pt idx="233">
                  <c:v>19.725216462777382</c:v>
                </c:pt>
                <c:pt idx="234">
                  <c:v>19.724004022455354</c:v>
                </c:pt>
                <c:pt idx="235">
                  <c:v>19.722791763052999</c:v>
                </c:pt>
                <c:pt idx="236">
                  <c:v>19.721579684543325</c:v>
                </c:pt>
                <c:pt idx="237">
                  <c:v>19.720367786899338</c:v>
                </c:pt>
                <c:pt idx="238">
                  <c:v>19.719156070094051</c:v>
                </c:pt>
                <c:pt idx="239">
                  <c:v>19.717944534100479</c:v>
                </c:pt>
                <c:pt idx="240">
                  <c:v>19.716733178891637</c:v>
                </c:pt>
                <c:pt idx="241">
                  <c:v>19.715492160550792</c:v>
                </c:pt>
                <c:pt idx="242">
                  <c:v>19.714251327394017</c:v>
                </c:pt>
                <c:pt idx="243">
                  <c:v>19.713010679393683</c:v>
                </c:pt>
                <c:pt idx="244">
                  <c:v>19.711770216522162</c:v>
                </c:pt>
                <c:pt idx="245">
                  <c:v>19.710529938751826</c:v>
                </c:pt>
                <c:pt idx="246">
                  <c:v>19.709289846055054</c:v>
                </c:pt>
                <c:pt idx="247">
                  <c:v>19.70804993840423</c:v>
                </c:pt>
                <c:pt idx="248">
                  <c:v>19.706810215771743</c:v>
                </c:pt>
                <c:pt idx="249">
                  <c:v>19.705570678129984</c:v>
                </c:pt>
                <c:pt idx="250">
                  <c:v>19.704331325451349</c:v>
                </c:pt>
                <c:pt idx="251">
                  <c:v>19.703092157708237</c:v>
                </c:pt>
                <c:pt idx="252">
                  <c:v>19.701853174873055</c:v>
                </c:pt>
                <c:pt idx="253">
                  <c:v>19.700614376918207</c:v>
                </c:pt>
                <c:pt idx="254">
                  <c:v>19.699375763816107</c:v>
                </c:pt>
                <c:pt idx="255">
                  <c:v>19.698137335539172</c:v>
                </c:pt>
                <c:pt idx="256">
                  <c:v>19.696899092059823</c:v>
                </c:pt>
                <c:pt idx="257">
                  <c:v>19.695661033350483</c:v>
                </c:pt>
                <c:pt idx="258">
                  <c:v>19.694423159383579</c:v>
                </c:pt>
                <c:pt idx="259">
                  <c:v>19.693185470131546</c:v>
                </c:pt>
                <c:pt idx="260">
                  <c:v>19.691947965566822</c:v>
                </c:pt>
                <c:pt idx="261">
                  <c:v>19.690710645661845</c:v>
                </c:pt>
                <c:pt idx="262">
                  <c:v>19.689473510389064</c:v>
                </c:pt>
                <c:pt idx="263">
                  <c:v>19.688236559720927</c:v>
                </c:pt>
                <c:pt idx="264">
                  <c:v>19.686999793629887</c:v>
                </c:pt>
                <c:pt idx="265">
                  <c:v>19.6857632120884</c:v>
                </c:pt>
                <c:pt idx="266">
                  <c:v>19.684526815068931</c:v>
                </c:pt>
                <c:pt idx="267">
                  <c:v>19.683290602543941</c:v>
                </c:pt>
                <c:pt idx="268">
                  <c:v>19.682054574485903</c:v>
                </c:pt>
                <c:pt idx="269">
                  <c:v>19.680818730867291</c:v>
                </c:pt>
                <c:pt idx="270">
                  <c:v>19.679583071660584</c:v>
                </c:pt>
                <c:pt idx="271">
                  <c:v>19.678347596838261</c:v>
                </c:pt>
                <c:pt idx="272">
                  <c:v>19.677112306372813</c:v>
                </c:pt>
                <c:pt idx="273">
                  <c:v>19.675877200236727</c:v>
                </c:pt>
                <c:pt idx="274">
                  <c:v>19.674642278402494</c:v>
                </c:pt>
                <c:pt idx="275">
                  <c:v>19.673407540842618</c:v>
                </c:pt>
                <c:pt idx="276">
                  <c:v>19.672172987529599</c:v>
                </c:pt>
                <c:pt idx="277">
                  <c:v>19.670938618435947</c:v>
                </c:pt>
                <c:pt idx="278">
                  <c:v>19.669704433534172</c:v>
                </c:pt>
                <c:pt idx="279">
                  <c:v>19.668470432796784</c:v>
                </c:pt>
                <c:pt idx="280">
                  <c:v>19.667236616196309</c:v>
                </c:pt>
                <c:pt idx="281">
                  <c:v>19.666002983705265</c:v>
                </c:pt>
                <c:pt idx="282">
                  <c:v>19.664769535296184</c:v>
                </c:pt>
                <c:pt idx="283">
                  <c:v>19.663536270941592</c:v>
                </c:pt>
                <c:pt idx="284">
                  <c:v>19.662303190614029</c:v>
                </c:pt>
                <c:pt idx="285">
                  <c:v>19.661070294286031</c:v>
                </c:pt>
                <c:pt idx="286">
                  <c:v>19.659837581930145</c:v>
                </c:pt>
                <c:pt idx="287">
                  <c:v>19.658605053518915</c:v>
                </c:pt>
                <c:pt idx="288">
                  <c:v>19.657372709024898</c:v>
                </c:pt>
                <c:pt idx="289">
                  <c:v>19.656140548420648</c:v>
                </c:pt>
                <c:pt idx="290">
                  <c:v>19.654908571678721</c:v>
                </c:pt>
                <c:pt idx="291">
                  <c:v>19.653676778771686</c:v>
                </c:pt>
                <c:pt idx="292">
                  <c:v>19.652445169672109</c:v>
                </c:pt>
                <c:pt idx="293">
                  <c:v>19.651213744352564</c:v>
                </c:pt>
                <c:pt idx="294">
                  <c:v>19.649982502785626</c:v>
                </c:pt>
                <c:pt idx="295">
                  <c:v>19.648751444943876</c:v>
                </c:pt>
                <c:pt idx="296">
                  <c:v>19.647520570799898</c:v>
                </c:pt>
                <c:pt idx="297">
                  <c:v>19.646289880326282</c:v>
                </c:pt>
                <c:pt idx="298">
                  <c:v>19.64505937349562</c:v>
                </c:pt>
                <c:pt idx="299">
                  <c:v>19.643829050280509</c:v>
                </c:pt>
                <c:pt idx="300">
                  <c:v>19.64259891065355</c:v>
                </c:pt>
                <c:pt idx="301">
                  <c:v>19.641160047359016</c:v>
                </c:pt>
                <c:pt idx="302">
                  <c:v>19.63972139877087</c:v>
                </c:pt>
                <c:pt idx="303">
                  <c:v>19.638282964857073</c:v>
                </c:pt>
                <c:pt idx="304">
                  <c:v>19.636844745585591</c:v>
                </c:pt>
                <c:pt idx="305">
                  <c:v>19.635406740924395</c:v>
                </c:pt>
                <c:pt idx="306">
                  <c:v>19.633968950841464</c:v>
                </c:pt>
                <c:pt idx="307">
                  <c:v>19.632531375304776</c:v>
                </c:pt>
                <c:pt idx="308">
                  <c:v>19.631094014282318</c:v>
                </c:pt>
                <c:pt idx="309">
                  <c:v>19.629656867742078</c:v>
                </c:pt>
                <c:pt idx="310">
                  <c:v>19.628219935652051</c:v>
                </c:pt>
                <c:pt idx="311">
                  <c:v>19.62678321798024</c:v>
                </c:pt>
                <c:pt idx="312">
                  <c:v>19.625346714694647</c:v>
                </c:pt>
                <c:pt idx="313">
                  <c:v>19.623910425763285</c:v>
                </c:pt>
                <c:pt idx="314">
                  <c:v>19.622474351154164</c:v>
                </c:pt>
                <c:pt idx="315">
                  <c:v>19.621038490835307</c:v>
                </c:pt>
                <c:pt idx="316">
                  <c:v>19.619602844774732</c:v>
                </c:pt>
                <c:pt idx="317">
                  <c:v>19.618167412940473</c:v>
                </c:pt>
                <c:pt idx="318">
                  <c:v>19.61673219530056</c:v>
                </c:pt>
                <c:pt idx="319">
                  <c:v>19.615297191823032</c:v>
                </c:pt>
                <c:pt idx="320">
                  <c:v>19.613862402475934</c:v>
                </c:pt>
                <c:pt idx="321">
                  <c:v>19.612427827227311</c:v>
                </c:pt>
                <c:pt idx="322">
                  <c:v>19.610993466045215</c:v>
                </c:pt>
                <c:pt idx="323">
                  <c:v>19.609559318897706</c:v>
                </c:pt>
                <c:pt idx="324">
                  <c:v>19.608125385752842</c:v>
                </c:pt>
                <c:pt idx="325">
                  <c:v>19.606691666578691</c:v>
                </c:pt>
                <c:pt idx="326">
                  <c:v>19.605258161343325</c:v>
                </c:pt>
                <c:pt idx="327">
                  <c:v>19.603824870014822</c:v>
                </c:pt>
                <c:pt idx="328">
                  <c:v>19.60239179256126</c:v>
                </c:pt>
                <c:pt idx="329">
                  <c:v>19.600958928950725</c:v>
                </c:pt>
                <c:pt idx="330">
                  <c:v>19.599526279151309</c:v>
                </c:pt>
                <c:pt idx="331">
                  <c:v>19.598093843131107</c:v>
                </c:pt>
                <c:pt idx="332">
                  <c:v>19.596661620858217</c:v>
                </c:pt>
                <c:pt idx="333">
                  <c:v>19.595229612300745</c:v>
                </c:pt>
                <c:pt idx="334">
                  <c:v>19.5937978174268</c:v>
                </c:pt>
                <c:pt idx="335">
                  <c:v>19.592366236204498</c:v>
                </c:pt>
                <c:pt idx="336">
                  <c:v>19.590934868601956</c:v>
                </c:pt>
                <c:pt idx="337">
                  <c:v>19.589503714587298</c:v>
                </c:pt>
                <c:pt idx="338">
                  <c:v>19.588072774128655</c:v>
                </c:pt>
                <c:pt idx="339">
                  <c:v>19.586642047194157</c:v>
                </c:pt>
                <c:pt idx="340">
                  <c:v>19.585211533751945</c:v>
                </c:pt>
                <c:pt idx="341">
                  <c:v>19.583781233770161</c:v>
                </c:pt>
                <c:pt idx="342">
                  <c:v>19.582351147216951</c:v>
                </c:pt>
                <c:pt idx="343">
                  <c:v>19.580921274060469</c:v>
                </c:pt>
                <c:pt idx="344">
                  <c:v>19.579491614268871</c:v>
                </c:pt>
                <c:pt idx="345">
                  <c:v>19.578062167810319</c:v>
                </c:pt>
                <c:pt idx="346">
                  <c:v>19.576632934652981</c:v>
                </c:pt>
                <c:pt idx="347">
                  <c:v>19.575203914765027</c:v>
                </c:pt>
                <c:pt idx="348">
                  <c:v>19.573775108114631</c:v>
                </c:pt>
                <c:pt idx="349">
                  <c:v>19.572346514669977</c:v>
                </c:pt>
                <c:pt idx="350">
                  <c:v>19.57091813439925</c:v>
                </c:pt>
                <c:pt idx="351">
                  <c:v>19.569489967270638</c:v>
                </c:pt>
                <c:pt idx="352">
                  <c:v>19.568062013252337</c:v>
                </c:pt>
                <c:pt idx="353">
                  <c:v>19.566634272312548</c:v>
                </c:pt>
                <c:pt idx="354">
                  <c:v>19.565206744419477</c:v>
                </c:pt>
                <c:pt idx="355">
                  <c:v>19.563779429541331</c:v>
                </c:pt>
                <c:pt idx="356">
                  <c:v>19.562352327646323</c:v>
                </c:pt>
                <c:pt idx="357">
                  <c:v>19.560925438702675</c:v>
                </c:pt>
                <c:pt idx="358">
                  <c:v>19.559498762678608</c:v>
                </c:pt>
                <c:pt idx="359">
                  <c:v>19.558072299542349</c:v>
                </c:pt>
                <c:pt idx="360">
                  <c:v>19.556646049262135</c:v>
                </c:pt>
                <c:pt idx="361">
                  <c:v>19.555205089861321</c:v>
                </c:pt>
                <c:pt idx="362">
                  <c:v>19.553764345479674</c:v>
                </c:pt>
                <c:pt idx="363">
                  <c:v>19.55232381608511</c:v>
                </c:pt>
                <c:pt idx="364">
                  <c:v>19.550883501645547</c:v>
                </c:pt>
                <c:pt idx="365">
                  <c:v>19.549443402128912</c:v>
                </c:pt>
                <c:pt idx="366">
                  <c:v>19.548003517503133</c:v>
                </c:pt>
                <c:pt idx="367">
                  <c:v>19.546563847736145</c:v>
                </c:pt>
                <c:pt idx="368">
                  <c:v>19.545124392795884</c:v>
                </c:pt>
                <c:pt idx="369">
                  <c:v>19.543685152650298</c:v>
                </c:pt>
                <c:pt idx="370">
                  <c:v>19.54224612726733</c:v>
                </c:pt>
                <c:pt idx="371">
                  <c:v>19.540807316614938</c:v>
                </c:pt>
                <c:pt idx="372">
                  <c:v>19.539368720661077</c:v>
                </c:pt>
                <c:pt idx="373">
                  <c:v>19.537930339373712</c:v>
                </c:pt>
                <c:pt idx="374">
                  <c:v>19.536492172720813</c:v>
                </c:pt>
                <c:pt idx="375">
                  <c:v>19.535054220670347</c:v>
                </c:pt>
                <c:pt idx="376">
                  <c:v>19.533616483190293</c:v>
                </c:pt>
                <c:pt idx="377">
                  <c:v>19.532178960248633</c:v>
                </c:pt>
                <c:pt idx="378">
                  <c:v>19.530741651813354</c:v>
                </c:pt>
                <c:pt idx="379">
                  <c:v>19.529304557852448</c:v>
                </c:pt>
                <c:pt idx="380">
                  <c:v>19.527867678333912</c:v>
                </c:pt>
                <c:pt idx="381">
                  <c:v>19.526431013225746</c:v>
                </c:pt>
                <c:pt idx="382">
                  <c:v>19.524994562495955</c:v>
                </c:pt>
                <c:pt idx="383">
                  <c:v>19.52355832611255</c:v>
                </c:pt>
                <c:pt idx="384">
                  <c:v>19.522122304043545</c:v>
                </c:pt>
                <c:pt idx="385">
                  <c:v>19.520686496256964</c:v>
                </c:pt>
                <c:pt idx="386">
                  <c:v>19.519250902720827</c:v>
                </c:pt>
                <c:pt idx="387">
                  <c:v>19.517815523403168</c:v>
                </c:pt>
                <c:pt idx="388">
                  <c:v>19.51638035827202</c:v>
                </c:pt>
                <c:pt idx="389">
                  <c:v>19.514945407295421</c:v>
                </c:pt>
                <c:pt idx="390">
                  <c:v>19.513510670441416</c:v>
                </c:pt>
                <c:pt idx="391">
                  <c:v>19.512076147678052</c:v>
                </c:pt>
                <c:pt idx="392">
                  <c:v>19.510641838973385</c:v>
                </c:pt>
                <c:pt idx="393">
                  <c:v>19.509207744295473</c:v>
                </c:pt>
                <c:pt idx="394">
                  <c:v>19.507773863612378</c:v>
                </c:pt>
                <c:pt idx="395">
                  <c:v>19.506340196892168</c:v>
                </c:pt>
                <c:pt idx="396">
                  <c:v>19.504906744102914</c:v>
                </c:pt>
                <c:pt idx="397">
                  <c:v>19.503473505212696</c:v>
                </c:pt>
                <c:pt idx="398">
                  <c:v>19.502040480189596</c:v>
                </c:pt>
                <c:pt idx="399">
                  <c:v>19.500607669001699</c:v>
                </c:pt>
                <c:pt idx="400">
                  <c:v>19.499175071617099</c:v>
                </c:pt>
                <c:pt idx="401">
                  <c:v>19.497742688003889</c:v>
                </c:pt>
                <c:pt idx="402">
                  <c:v>19.496310518130173</c:v>
                </c:pt>
                <c:pt idx="403">
                  <c:v>19.494878561964057</c:v>
                </c:pt>
                <c:pt idx="404">
                  <c:v>19.49344681947365</c:v>
                </c:pt>
                <c:pt idx="405">
                  <c:v>19.492015290627069</c:v>
                </c:pt>
                <c:pt idx="406">
                  <c:v>19.490583975392433</c:v>
                </c:pt>
                <c:pt idx="407">
                  <c:v>19.489152873737869</c:v>
                </c:pt>
                <c:pt idx="408">
                  <c:v>19.487721985631502</c:v>
                </c:pt>
                <c:pt idx="409">
                  <c:v>19.486291311041473</c:v>
                </c:pt>
                <c:pt idx="410">
                  <c:v>19.484860849935917</c:v>
                </c:pt>
                <c:pt idx="411">
                  <c:v>19.483430602282979</c:v>
                </c:pt>
                <c:pt idx="412">
                  <c:v>19.482000568050807</c:v>
                </c:pt>
                <c:pt idx="413">
                  <c:v>19.480570747207555</c:v>
                </c:pt>
                <c:pt idx="414">
                  <c:v>19.479141139721381</c:v>
                </c:pt>
                <c:pt idx="415">
                  <c:v>19.477711745560448</c:v>
                </c:pt>
                <c:pt idx="416">
                  <c:v>19.476282564692923</c:v>
                </c:pt>
                <c:pt idx="417">
                  <c:v>19.47485359708698</c:v>
                </c:pt>
                <c:pt idx="418">
                  <c:v>19.473424842710795</c:v>
                </c:pt>
                <c:pt idx="419">
                  <c:v>19.471996301532553</c:v>
                </c:pt>
                <c:pt idx="420">
                  <c:v>19.470567973520435</c:v>
                </c:pt>
                <c:pt idx="421">
                  <c:v>19.46902048308359</c:v>
                </c:pt>
                <c:pt idx="422">
                  <c:v>19.467473223562415</c:v>
                </c:pt>
                <c:pt idx="423">
                  <c:v>19.465926194922453</c:v>
                </c:pt>
                <c:pt idx="424">
                  <c:v>19.46437939712925</c:v>
                </c:pt>
                <c:pt idx="425">
                  <c:v>19.462832830148361</c:v>
                </c:pt>
                <c:pt idx="426">
                  <c:v>19.461286493945344</c:v>
                </c:pt>
                <c:pt idx="427">
                  <c:v>19.459740388485766</c:v>
                </c:pt>
                <c:pt idx="428">
                  <c:v>19.45819451373519</c:v>
                </c:pt>
                <c:pt idx="429">
                  <c:v>19.456648869659194</c:v>
                </c:pt>
                <c:pt idx="430">
                  <c:v>19.455103456223355</c:v>
                </c:pt>
                <c:pt idx="431">
                  <c:v>19.453558273393256</c:v>
                </c:pt>
                <c:pt idx="432">
                  <c:v>19.452013321134487</c:v>
                </c:pt>
                <c:pt idx="433">
                  <c:v>19.450468599412645</c:v>
                </c:pt>
                <c:pt idx="434">
                  <c:v>19.448924108193324</c:v>
                </c:pt>
                <c:pt idx="435">
                  <c:v>19.447379847442132</c:v>
                </c:pt>
                <c:pt idx="436">
                  <c:v>19.445835817124678</c:v>
                </c:pt>
                <c:pt idx="437">
                  <c:v>19.444292017206578</c:v>
                </c:pt>
                <c:pt idx="438">
                  <c:v>19.44274844765345</c:v>
                </c:pt>
                <c:pt idx="439">
                  <c:v>19.441205108430921</c:v>
                </c:pt>
                <c:pt idx="440">
                  <c:v>19.439661999504619</c:v>
                </c:pt>
                <c:pt idx="441">
                  <c:v>19.438119120840181</c:v>
                </c:pt>
                <c:pt idx="442">
                  <c:v>19.436576472403246</c:v>
                </c:pt>
                <c:pt idx="443">
                  <c:v>19.435034054159463</c:v>
                </c:pt>
                <c:pt idx="444">
                  <c:v>19.43349186607448</c:v>
                </c:pt>
                <c:pt idx="445">
                  <c:v>19.43194990811395</c:v>
                </c:pt>
                <c:pt idx="446">
                  <c:v>19.430408180243539</c:v>
                </c:pt>
                <c:pt idx="447">
                  <c:v>19.428866682428911</c:v>
                </c:pt>
                <c:pt idx="448">
                  <c:v>19.427325414635735</c:v>
                </c:pt>
                <c:pt idx="449">
                  <c:v>19.425784376829693</c:v>
                </c:pt>
                <c:pt idx="450">
                  <c:v>19.424243568976461</c:v>
                </c:pt>
                <c:pt idx="451">
                  <c:v>19.422702991041728</c:v>
                </c:pt>
                <c:pt idx="452">
                  <c:v>19.421162642991185</c:v>
                </c:pt>
                <c:pt idx="453">
                  <c:v>19.41962252479053</c:v>
                </c:pt>
                <c:pt idx="454">
                  <c:v>19.418082636405462</c:v>
                </c:pt>
                <c:pt idx="455">
                  <c:v>19.41654297780169</c:v>
                </c:pt>
                <c:pt idx="456">
                  <c:v>19.415003548944927</c:v>
                </c:pt>
                <c:pt idx="457">
                  <c:v>19.41346434980089</c:v>
                </c:pt>
                <c:pt idx="458">
                  <c:v>19.411925380335301</c:v>
                </c:pt>
                <c:pt idx="459">
                  <c:v>19.410386640513888</c:v>
                </c:pt>
                <c:pt idx="460">
                  <c:v>19.408848130302381</c:v>
                </c:pt>
                <c:pt idx="461">
                  <c:v>19.407309849666522</c:v>
                </c:pt>
                <c:pt idx="462">
                  <c:v>19.405771798572051</c:v>
                </c:pt>
                <c:pt idx="463">
                  <c:v>19.404233976984717</c:v>
                </c:pt>
                <c:pt idx="464">
                  <c:v>19.402696384870271</c:v>
                </c:pt>
                <c:pt idx="465">
                  <c:v>19.401159022194474</c:v>
                </c:pt>
                <c:pt idx="466">
                  <c:v>19.399621888923086</c:v>
                </c:pt>
                <c:pt idx="467">
                  <c:v>19.398084985021878</c:v>
                </c:pt>
                <c:pt idx="468">
                  <c:v>19.396548310456623</c:v>
                </c:pt>
                <c:pt idx="469">
                  <c:v>19.395011865193101</c:v>
                </c:pt>
                <c:pt idx="470">
                  <c:v>19.393475649197093</c:v>
                </c:pt>
                <c:pt idx="471">
                  <c:v>19.391939662434389</c:v>
                </c:pt>
                <c:pt idx="472">
                  <c:v>19.390403904870784</c:v>
                </c:pt>
                <c:pt idx="473">
                  <c:v>19.388868376472075</c:v>
                </c:pt>
                <c:pt idx="474">
                  <c:v>19.387333077204069</c:v>
                </c:pt>
                <c:pt idx="475">
                  <c:v>19.385798007032573</c:v>
                </c:pt>
                <c:pt idx="476">
                  <c:v>19.384263165923404</c:v>
                </c:pt>
                <c:pt idx="477">
                  <c:v>19.382728553842377</c:v>
                </c:pt>
                <c:pt idx="478">
                  <c:v>19.381194170755318</c:v>
                </c:pt>
                <c:pt idx="479">
                  <c:v>19.379660016628058</c:v>
                </c:pt>
                <c:pt idx="480">
                  <c:v>19.378126091426434</c:v>
                </c:pt>
                <c:pt idx="481">
                  <c:v>19.37656255122652</c:v>
                </c:pt>
                <c:pt idx="482">
                  <c:v>19.374999244337214</c:v>
                </c:pt>
                <c:pt idx="483">
                  <c:v>19.3734361707237</c:v>
                </c:pt>
                <c:pt idx="484">
                  <c:v>19.371873330351168</c:v>
                </c:pt>
                <c:pt idx="485">
                  <c:v>19.370310723184815</c:v>
                </c:pt>
                <c:pt idx="486">
                  <c:v>19.368748349189843</c:v>
                </c:pt>
                <c:pt idx="487">
                  <c:v>19.367186208331457</c:v>
                </c:pt>
                <c:pt idx="488">
                  <c:v>19.365624300574868</c:v>
                </c:pt>
                <c:pt idx="489">
                  <c:v>19.364062625885293</c:v>
                </c:pt>
                <c:pt idx="490">
                  <c:v>19.362501184227956</c:v>
                </c:pt>
                <c:pt idx="491">
                  <c:v>19.36093997556808</c:v>
                </c:pt>
                <c:pt idx="492">
                  <c:v>19.359378999870902</c:v>
                </c:pt>
                <c:pt idx="493">
                  <c:v>19.357818257101655</c:v>
                </c:pt>
                <c:pt idx="494">
                  <c:v>19.356257747225584</c:v>
                </c:pt>
                <c:pt idx="495">
                  <c:v>19.354697470207938</c:v>
                </c:pt>
                <c:pt idx="496">
                  <c:v>19.353137426013969</c:v>
                </c:pt>
                <c:pt idx="497">
                  <c:v>19.351577614608935</c:v>
                </c:pt>
                <c:pt idx="498">
                  <c:v>19.350018035958097</c:v>
                </c:pt>
                <c:pt idx="499">
                  <c:v>19.348458690026728</c:v>
                </c:pt>
                <c:pt idx="500">
                  <c:v>19.3468995767801</c:v>
                </c:pt>
                <c:pt idx="501">
                  <c:v>19.345340696183488</c:v>
                </c:pt>
                <c:pt idx="502">
                  <c:v>19.343782048202179</c:v>
                </c:pt>
                <c:pt idx="503">
                  <c:v>19.342223632801463</c:v>
                </c:pt>
                <c:pt idx="504">
                  <c:v>19.340665449946638</c:v>
                </c:pt>
                <c:pt idx="505">
                  <c:v>19.339107499602996</c:v>
                </c:pt>
                <c:pt idx="506">
                  <c:v>19.337549781735845</c:v>
                </c:pt>
                <c:pt idx="507">
                  <c:v>19.335992296310497</c:v>
                </c:pt>
                <c:pt idx="508">
                  <c:v>19.334435043292267</c:v>
                </c:pt>
                <c:pt idx="509">
                  <c:v>19.332878022646472</c:v>
                </c:pt>
                <c:pt idx="510">
                  <c:v>19.331321234338439</c:v>
                </c:pt>
                <c:pt idx="511">
                  <c:v>19.3297646783335</c:v>
                </c:pt>
                <c:pt idx="512">
                  <c:v>19.328208354596992</c:v>
                </c:pt>
                <c:pt idx="513">
                  <c:v>19.326652263094253</c:v>
                </c:pt>
                <c:pt idx="514">
                  <c:v>19.325096403790631</c:v>
                </c:pt>
                <c:pt idx="515">
                  <c:v>19.323540776651477</c:v>
                </c:pt>
                <c:pt idx="516">
                  <c:v>19.321985381642147</c:v>
                </c:pt>
                <c:pt idx="517">
                  <c:v>19.320430218728003</c:v>
                </c:pt>
                <c:pt idx="518">
                  <c:v>19.318875287874413</c:v>
                </c:pt>
                <c:pt idx="519">
                  <c:v>19.317320589046744</c:v>
                </c:pt>
                <c:pt idx="520">
                  <c:v>19.31576612221038</c:v>
                </c:pt>
                <c:pt idx="521">
                  <c:v>19.3142118873307</c:v>
                </c:pt>
                <c:pt idx="522">
                  <c:v>19.312657884373092</c:v>
                </c:pt>
                <c:pt idx="523">
                  <c:v>19.31110411330295</c:v>
                </c:pt>
                <c:pt idx="524">
                  <c:v>19.309550574085669</c:v>
                </c:pt>
                <c:pt idx="525">
                  <c:v>19.307997266686655</c:v>
                </c:pt>
                <c:pt idx="526">
                  <c:v>19.306444191071314</c:v>
                </c:pt>
                <c:pt idx="527">
                  <c:v>19.304891347205061</c:v>
                </c:pt>
                <c:pt idx="528">
                  <c:v>19.303338735053313</c:v>
                </c:pt>
                <c:pt idx="529">
                  <c:v>19.301786354581495</c:v>
                </c:pt>
                <c:pt idx="530">
                  <c:v>19.300234205755036</c:v>
                </c:pt>
                <c:pt idx="531">
                  <c:v>19.298682288539368</c:v>
                </c:pt>
                <c:pt idx="532">
                  <c:v>19.29713060289993</c:v>
                </c:pt>
                <c:pt idx="533">
                  <c:v>19.295579148802169</c:v>
                </c:pt>
                <c:pt idx="534">
                  <c:v>19.294027926211534</c:v>
                </c:pt>
                <c:pt idx="535">
                  <c:v>19.292476935093479</c:v>
                </c:pt>
                <c:pt idx="536">
                  <c:v>19.290926175413464</c:v>
                </c:pt>
                <c:pt idx="537">
                  <c:v>19.289375647136954</c:v>
                </c:pt>
                <c:pt idx="538">
                  <c:v>19.287825350229419</c:v>
                </c:pt>
                <c:pt idx="539">
                  <c:v>19.286275284656334</c:v>
                </c:pt>
                <c:pt idx="540">
                  <c:v>19.284725450383178</c:v>
                </c:pt>
                <c:pt idx="541">
                  <c:v>19.283205691265199</c:v>
                </c:pt>
                <c:pt idx="542">
                  <c:v>19.281686158924838</c:v>
                </c:pt>
                <c:pt idx="543">
                  <c:v>19.280166853328257</c:v>
                </c:pt>
                <c:pt idx="544">
                  <c:v>19.27864777444162</c:v>
                </c:pt>
                <c:pt idx="545">
                  <c:v>19.277128922231096</c:v>
                </c:pt>
                <c:pt idx="546">
                  <c:v>19.275610296662862</c:v>
                </c:pt>
                <c:pt idx="547">
                  <c:v>19.274091897703098</c:v>
                </c:pt>
                <c:pt idx="548">
                  <c:v>19.27257372531799</c:v>
                </c:pt>
                <c:pt idx="549">
                  <c:v>19.271055779473727</c:v>
                </c:pt>
                <c:pt idx="550">
                  <c:v>19.269538060136508</c:v>
                </c:pt>
                <c:pt idx="551">
                  <c:v>19.268020567272533</c:v>
                </c:pt>
                <c:pt idx="552">
                  <c:v>19.266503300848004</c:v>
                </c:pt>
                <c:pt idx="553">
                  <c:v>19.264986260829136</c:v>
                </c:pt>
                <c:pt idx="554">
                  <c:v>19.263469447182143</c:v>
                </c:pt>
                <c:pt idx="555">
                  <c:v>19.261952859873247</c:v>
                </c:pt>
                <c:pt idx="556">
                  <c:v>19.260436498868675</c:v>
                </c:pt>
                <c:pt idx="557">
                  <c:v>19.258920364134653</c:v>
                </c:pt>
                <c:pt idx="558">
                  <c:v>19.25740445563742</c:v>
                </c:pt>
                <c:pt idx="559">
                  <c:v>19.255888773343219</c:v>
                </c:pt>
                <c:pt idx="560">
                  <c:v>19.254373317218295</c:v>
                </c:pt>
                <c:pt idx="561">
                  <c:v>19.252858087228898</c:v>
                </c:pt>
                <c:pt idx="562">
                  <c:v>19.251343083341286</c:v>
                </c:pt>
                <c:pt idx="563">
                  <c:v>19.249828305521717</c:v>
                </c:pt>
                <c:pt idx="564">
                  <c:v>19.248313753736461</c:v>
                </c:pt>
                <c:pt idx="565">
                  <c:v>19.246799427951789</c:v>
                </c:pt>
                <c:pt idx="566">
                  <c:v>19.245285328133974</c:v>
                </c:pt>
                <c:pt idx="567">
                  <c:v>19.243771454249298</c:v>
                </c:pt>
                <c:pt idx="568">
                  <c:v>19.24225780626405</c:v>
                </c:pt>
                <c:pt idx="569">
                  <c:v>19.24074438414452</c:v>
                </c:pt>
                <c:pt idx="570">
                  <c:v>19.239231187857005</c:v>
                </c:pt>
                <c:pt idx="571">
                  <c:v>19.237718217367807</c:v>
                </c:pt>
                <c:pt idx="572">
                  <c:v>19.236205472643231</c:v>
                </c:pt>
                <c:pt idx="573">
                  <c:v>19.234692953649589</c:v>
                </c:pt>
                <c:pt idx="574">
                  <c:v>19.233180660353195</c:v>
                </c:pt>
                <c:pt idx="575">
                  <c:v>19.231668592720375</c:v>
                </c:pt>
                <c:pt idx="576">
                  <c:v>19.230156750717452</c:v>
                </c:pt>
                <c:pt idx="577">
                  <c:v>19.22864513431076</c:v>
                </c:pt>
                <c:pt idx="578">
                  <c:v>19.227133743466634</c:v>
                </c:pt>
                <c:pt idx="579">
                  <c:v>19.22562257815142</c:v>
                </c:pt>
                <c:pt idx="580">
                  <c:v>19.224111638331458</c:v>
                </c:pt>
                <c:pt idx="581">
                  <c:v>19.222600923973104</c:v>
                </c:pt>
                <c:pt idx="582">
                  <c:v>19.221090435042715</c:v>
                </c:pt>
                <c:pt idx="583">
                  <c:v>19.219580171506653</c:v>
                </c:pt>
                <c:pt idx="584">
                  <c:v>19.218070133331281</c:v>
                </c:pt>
                <c:pt idx="585">
                  <c:v>19.216560320482973</c:v>
                </c:pt>
                <c:pt idx="586">
                  <c:v>19.215050732928106</c:v>
                </c:pt>
                <c:pt idx="587">
                  <c:v>19.213541370633063</c:v>
                </c:pt>
                <c:pt idx="588">
                  <c:v>19.21203223356423</c:v>
                </c:pt>
                <c:pt idx="589">
                  <c:v>19.210523321687997</c:v>
                </c:pt>
                <c:pt idx="590">
                  <c:v>19.209014634970764</c:v>
                </c:pt>
                <c:pt idx="591">
                  <c:v>19.207506173378931</c:v>
                </c:pt>
                <c:pt idx="592">
                  <c:v>19.205997936878905</c:v>
                </c:pt>
                <c:pt idx="593">
                  <c:v>19.204489925437098</c:v>
                </c:pt>
                <c:pt idx="594">
                  <c:v>19.202982139019927</c:v>
                </c:pt>
                <c:pt idx="595">
                  <c:v>19.201474577593814</c:v>
                </c:pt>
                <c:pt idx="596">
                  <c:v>19.199967241125186</c:v>
                </c:pt>
                <c:pt idx="597">
                  <c:v>19.198460129580475</c:v>
                </c:pt>
                <c:pt idx="598">
                  <c:v>19.196953242926121</c:v>
                </c:pt>
                <c:pt idx="599">
                  <c:v>19.195446581128561</c:v>
                </c:pt>
                <c:pt idx="600">
                  <c:v>19.193940144154244</c:v>
                </c:pt>
                <c:pt idx="601">
                  <c:v>19.192792058646763</c:v>
                </c:pt>
                <c:pt idx="602">
                  <c:v>19.191644144455967</c:v>
                </c:pt>
                <c:pt idx="603">
                  <c:v>19.190496401556295</c:v>
                </c:pt>
                <c:pt idx="604">
                  <c:v>19.189348829922189</c:v>
                </c:pt>
                <c:pt idx="605">
                  <c:v>19.188201429528085</c:v>
                </c:pt>
                <c:pt idx="606">
                  <c:v>19.187054200348438</c:v>
                </c:pt>
                <c:pt idx="607">
                  <c:v>19.185907142357696</c:v>
                </c:pt>
                <c:pt idx="608">
                  <c:v>19.184760255530314</c:v>
                </c:pt>
                <c:pt idx="609">
                  <c:v>19.183613539840753</c:v>
                </c:pt>
                <c:pt idx="610">
                  <c:v>19.182466995263475</c:v>
                </c:pt>
                <c:pt idx="611">
                  <c:v>19.181320621772947</c:v>
                </c:pt>
                <c:pt idx="612">
                  <c:v>19.18017441934364</c:v>
                </c:pt>
                <c:pt idx="613">
                  <c:v>19.179028387950027</c:v>
                </c:pt>
                <c:pt idx="614">
                  <c:v>19.177882527566588</c:v>
                </c:pt>
                <c:pt idx="615">
                  <c:v>19.176736838167805</c:v>
                </c:pt>
                <c:pt idx="616">
                  <c:v>19.175591319728163</c:v>
                </c:pt>
                <c:pt idx="617">
                  <c:v>19.174445972222149</c:v>
                </c:pt>
                <c:pt idx="618">
                  <c:v>19.173300795624257</c:v>
                </c:pt>
                <c:pt idx="619">
                  <c:v>19.172155789908988</c:v>
                </c:pt>
                <c:pt idx="620">
                  <c:v>19.171010955050839</c:v>
                </c:pt>
                <c:pt idx="621">
                  <c:v>19.16986629102432</c:v>
                </c:pt>
                <c:pt idx="622">
                  <c:v>19.168721797803933</c:v>
                </c:pt>
                <c:pt idx="623">
                  <c:v>19.167577475364194</c:v>
                </c:pt>
                <c:pt idx="624">
                  <c:v>19.16643332367962</c:v>
                </c:pt>
                <c:pt idx="625">
                  <c:v>19.16528934272473</c:v>
                </c:pt>
                <c:pt idx="626">
                  <c:v>19.164145532474048</c:v>
                </c:pt>
                <c:pt idx="627">
                  <c:v>19.163001892902102</c:v>
                </c:pt>
                <c:pt idx="628">
                  <c:v>19.161858423983421</c:v>
                </c:pt>
                <c:pt idx="629">
                  <c:v>19.160715125692541</c:v>
                </c:pt>
                <c:pt idx="630">
                  <c:v>19.159571998004001</c:v>
                </c:pt>
                <c:pt idx="631">
                  <c:v>19.158429040892347</c:v>
                </c:pt>
                <c:pt idx="632">
                  <c:v>19.157286254332121</c:v>
                </c:pt>
                <c:pt idx="633">
                  <c:v>19.156143638297877</c:v>
                </c:pt>
                <c:pt idx="634">
                  <c:v>19.155001192764168</c:v>
                </c:pt>
                <c:pt idx="635">
                  <c:v>19.153858917705552</c:v>
                </c:pt>
                <c:pt idx="636">
                  <c:v>19.152716813096589</c:v>
                </c:pt>
                <c:pt idx="637">
                  <c:v>19.151574878911848</c:v>
                </c:pt>
                <c:pt idx="638">
                  <c:v>19.150433115125896</c:v>
                </c:pt>
                <c:pt idx="639">
                  <c:v>19.149291521713305</c:v>
                </c:pt>
                <c:pt idx="640">
                  <c:v>19.148150098648657</c:v>
                </c:pt>
                <c:pt idx="641">
                  <c:v>19.147008845906527</c:v>
                </c:pt>
                <c:pt idx="642">
                  <c:v>19.145867763461503</c:v>
                </c:pt>
                <c:pt idx="643">
                  <c:v>19.144726851288173</c:v>
                </c:pt>
                <c:pt idx="644">
                  <c:v>19.143586109361127</c:v>
                </c:pt>
                <c:pt idx="645">
                  <c:v>19.142445537654964</c:v>
                </c:pt>
                <c:pt idx="646">
                  <c:v>19.141305136144283</c:v>
                </c:pt>
                <c:pt idx="647">
                  <c:v>19.140164904803687</c:v>
                </c:pt>
                <c:pt idx="648">
                  <c:v>19.139024843607782</c:v>
                </c:pt>
                <c:pt idx="649">
                  <c:v>19.137884952531181</c:v>
                </c:pt>
                <c:pt idx="650">
                  <c:v>19.136745231548495</c:v>
                </c:pt>
                <c:pt idx="651">
                  <c:v>19.135605680634349</c:v>
                </c:pt>
                <c:pt idx="652">
                  <c:v>19.134466299763361</c:v>
                </c:pt>
                <c:pt idx="653">
                  <c:v>19.133327088910157</c:v>
                </c:pt>
                <c:pt idx="654">
                  <c:v>19.132188048049372</c:v>
                </c:pt>
                <c:pt idx="655">
                  <c:v>19.131049177155635</c:v>
                </c:pt>
                <c:pt idx="656">
                  <c:v>19.129910476203584</c:v>
                </c:pt>
                <c:pt idx="657">
                  <c:v>19.128771945167863</c:v>
                </c:pt>
                <c:pt idx="658">
                  <c:v>19.127633584023116</c:v>
                </c:pt>
                <c:pt idx="659">
                  <c:v>19.12649539274399</c:v>
                </c:pt>
                <c:pt idx="660">
                  <c:v>19.125357371305139</c:v>
                </c:pt>
                <c:pt idx="661">
                  <c:v>19.124473192744198</c:v>
                </c:pt>
                <c:pt idx="662">
                  <c:v>19.123589146119894</c:v>
                </c:pt>
                <c:pt idx="663">
                  <c:v>19.122705231412539</c:v>
                </c:pt>
                <c:pt idx="664">
                  <c:v>19.12182144860245</c:v>
                </c:pt>
                <c:pt idx="665">
                  <c:v>19.120937797669946</c:v>
                </c:pt>
                <c:pt idx="666">
                  <c:v>19.120054278595344</c:v>
                </c:pt>
                <c:pt idx="667">
                  <c:v>19.119170891358973</c:v>
                </c:pt>
                <c:pt idx="668">
                  <c:v>19.118287635941158</c:v>
                </c:pt>
                <c:pt idx="669">
                  <c:v>19.117404512322228</c:v>
                </c:pt>
                <c:pt idx="670">
                  <c:v>19.116521520482518</c:v>
                </c:pt>
                <c:pt idx="671">
                  <c:v>19.115638660402364</c:v>
                </c:pt>
                <c:pt idx="672">
                  <c:v>19.114755932062106</c:v>
                </c:pt>
                <c:pt idx="673">
                  <c:v>19.113873335442083</c:v>
                </c:pt>
                <c:pt idx="674">
                  <c:v>19.112990870522641</c:v>
                </c:pt>
                <c:pt idx="675">
                  <c:v>19.112108537284129</c:v>
                </c:pt>
                <c:pt idx="676">
                  <c:v>19.111226335706895</c:v>
                </c:pt>
                <c:pt idx="677">
                  <c:v>19.110344265771296</c:v>
                </c:pt>
                <c:pt idx="678">
                  <c:v>19.109462327457685</c:v>
                </c:pt>
                <c:pt idx="679">
                  <c:v>19.108580520746422</c:v>
                </c:pt>
                <c:pt idx="680">
                  <c:v>19.107698845617872</c:v>
                </c:pt>
                <c:pt idx="681">
                  <c:v>19.106817302052399</c:v>
                </c:pt>
                <c:pt idx="682">
                  <c:v>19.10593589003037</c:v>
                </c:pt>
                <c:pt idx="683">
                  <c:v>19.105054609532157</c:v>
                </c:pt>
                <c:pt idx="684">
                  <c:v>19.104173460538135</c:v>
                </c:pt>
                <c:pt idx="685">
                  <c:v>19.103292443028682</c:v>
                </c:pt>
                <c:pt idx="686">
                  <c:v>19.102411556984176</c:v>
                </c:pt>
                <c:pt idx="687">
                  <c:v>19.101530802385</c:v>
                </c:pt>
                <c:pt idx="688">
                  <c:v>19.100650179211538</c:v>
                </c:pt>
                <c:pt idx="689">
                  <c:v>19.09976968744418</c:v>
                </c:pt>
                <c:pt idx="690">
                  <c:v>19.098889327063318</c:v>
                </c:pt>
                <c:pt idx="691">
                  <c:v>19.098009098049349</c:v>
                </c:pt>
                <c:pt idx="692">
                  <c:v>19.097129000382669</c:v>
                </c:pt>
                <c:pt idx="693">
                  <c:v>19.096249034043677</c:v>
                </c:pt>
                <c:pt idx="694">
                  <c:v>19.095369199012776</c:v>
                </c:pt>
                <c:pt idx="695">
                  <c:v>19.094489495270373</c:v>
                </c:pt>
                <c:pt idx="696">
                  <c:v>19.09360992279688</c:v>
                </c:pt>
                <c:pt idx="697">
                  <c:v>19.092730481572705</c:v>
                </c:pt>
                <c:pt idx="698">
                  <c:v>19.091851171578263</c:v>
                </c:pt>
                <c:pt idx="699">
                  <c:v>19.090971992793975</c:v>
                </c:pt>
                <c:pt idx="700">
                  <c:v>19.090092945200261</c:v>
                </c:pt>
                <c:pt idx="701">
                  <c:v>19.089214028777544</c:v>
                </c:pt>
                <c:pt idx="702">
                  <c:v>19.088335243506251</c:v>
                </c:pt>
                <c:pt idx="703">
                  <c:v>19.087456589366813</c:v>
                </c:pt>
                <c:pt idx="704">
                  <c:v>19.086578066339658</c:v>
                </c:pt>
                <c:pt idx="705">
                  <c:v>19.085699674405227</c:v>
                </c:pt>
                <c:pt idx="706">
                  <c:v>19.084821413543956</c:v>
                </c:pt>
                <c:pt idx="707">
                  <c:v>19.083943283736289</c:v>
                </c:pt>
                <c:pt idx="708">
                  <c:v>19.083065284962668</c:v>
                </c:pt>
                <c:pt idx="709">
                  <c:v>19.082187417203539</c:v>
                </c:pt>
                <c:pt idx="710">
                  <c:v>19.08130968043935</c:v>
                </c:pt>
                <c:pt idx="711">
                  <c:v>19.08043207465056</c:v>
                </c:pt>
                <c:pt idx="712">
                  <c:v>19.079554599817619</c:v>
                </c:pt>
                <c:pt idx="713">
                  <c:v>19.078677255920994</c:v>
                </c:pt>
                <c:pt idx="714">
                  <c:v>19.077800042941139</c:v>
                </c:pt>
                <c:pt idx="715">
                  <c:v>19.076922960858521</c:v>
                </c:pt>
                <c:pt idx="716">
                  <c:v>19.076046009653609</c:v>
                </c:pt>
                <c:pt idx="717">
                  <c:v>19.075169189306873</c:v>
                </c:pt>
                <c:pt idx="718">
                  <c:v>19.074292499798783</c:v>
                </c:pt>
                <c:pt idx="719">
                  <c:v>19.073415941109822</c:v>
                </c:pt>
                <c:pt idx="720">
                  <c:v>19.072539513220462</c:v>
                </c:pt>
                <c:pt idx="721">
                  <c:v>19.071916889174165</c:v>
                </c:pt>
                <c:pt idx="722">
                  <c:v>19.071294358035484</c:v>
                </c:pt>
                <c:pt idx="723">
                  <c:v>19.070671919790559</c:v>
                </c:pt>
                <c:pt idx="724">
                  <c:v>19.070049574425525</c:v>
                </c:pt>
                <c:pt idx="725">
                  <c:v>19.069427321926522</c:v>
                </c:pt>
                <c:pt idx="726">
                  <c:v>19.068805162279695</c:v>
                </c:pt>
                <c:pt idx="727">
                  <c:v>19.068183095471188</c:v>
                </c:pt>
                <c:pt idx="728">
                  <c:v>19.067561121487145</c:v>
                </c:pt>
                <c:pt idx="729">
                  <c:v>19.066939240313719</c:v>
                </c:pt>
                <c:pt idx="730">
                  <c:v>19.06631745193706</c:v>
                </c:pt>
                <c:pt idx="731">
                  <c:v>19.065695756343317</c:v>
                </c:pt>
                <c:pt idx="732">
                  <c:v>19.065074153518648</c:v>
                </c:pt>
                <c:pt idx="733">
                  <c:v>19.064452643449211</c:v>
                </c:pt>
                <c:pt idx="734">
                  <c:v>19.063831226121163</c:v>
                </c:pt>
                <c:pt idx="735">
                  <c:v>19.063209901520668</c:v>
                </c:pt>
                <c:pt idx="736">
                  <c:v>19.062588669633886</c:v>
                </c:pt>
                <c:pt idx="737">
                  <c:v>19.061967530446985</c:v>
                </c:pt>
                <c:pt idx="738">
                  <c:v>19.061346483946132</c:v>
                </c:pt>
                <c:pt idx="739">
                  <c:v>19.060725530117494</c:v>
                </c:pt>
                <c:pt idx="740">
                  <c:v>19.060104668947243</c:v>
                </c:pt>
                <c:pt idx="741">
                  <c:v>19.059483900421554</c:v>
                </c:pt>
                <c:pt idx="742">
                  <c:v>19.058863224526604</c:v>
                </c:pt>
                <c:pt idx="743">
                  <c:v>19.058242641248569</c:v>
                </c:pt>
                <c:pt idx="744">
                  <c:v>19.057622150573629</c:v>
                </c:pt>
                <c:pt idx="745">
                  <c:v>19.057001752487963</c:v>
                </c:pt>
                <c:pt idx="746">
                  <c:v>19.05638144697776</c:v>
                </c:pt>
                <c:pt idx="747">
                  <c:v>19.055761234029202</c:v>
                </c:pt>
                <c:pt idx="748">
                  <c:v>19.055141113628476</c:v>
                </c:pt>
                <c:pt idx="749">
                  <c:v>19.054521085761777</c:v>
                </c:pt>
                <c:pt idx="750">
                  <c:v>19.053901150415296</c:v>
                </c:pt>
                <c:pt idx="751">
                  <c:v>19.053281307575222</c:v>
                </c:pt>
                <c:pt idx="752">
                  <c:v>19.052661557227758</c:v>
                </c:pt>
                <c:pt idx="753">
                  <c:v>19.052041899359097</c:v>
                </c:pt>
                <c:pt idx="754">
                  <c:v>19.051422333955443</c:v>
                </c:pt>
                <c:pt idx="755">
                  <c:v>19.050802861002996</c:v>
                </c:pt>
                <c:pt idx="756">
                  <c:v>19.050183480487963</c:v>
                </c:pt>
                <c:pt idx="757">
                  <c:v>19.049564192396549</c:v>
                </c:pt>
                <c:pt idx="758">
                  <c:v>19.048944996714962</c:v>
                </c:pt>
                <c:pt idx="759">
                  <c:v>19.048325893429414</c:v>
                </c:pt>
                <c:pt idx="760">
                  <c:v>19.047706882526118</c:v>
                </c:pt>
                <c:pt idx="761">
                  <c:v>19.047087963991284</c:v>
                </c:pt>
                <c:pt idx="762">
                  <c:v>19.046469137811133</c:v>
                </c:pt>
                <c:pt idx="763">
                  <c:v>19.045850403971887</c:v>
                </c:pt>
                <c:pt idx="764">
                  <c:v>19.04523176245976</c:v>
                </c:pt>
                <c:pt idx="765">
                  <c:v>19.04461321326098</c:v>
                </c:pt>
                <c:pt idx="766">
                  <c:v>19.043994756361769</c:v>
                </c:pt>
                <c:pt idx="767">
                  <c:v>19.043376391748357</c:v>
                </c:pt>
                <c:pt idx="768">
                  <c:v>19.042758119406972</c:v>
                </c:pt>
                <c:pt idx="769">
                  <c:v>19.042139939323846</c:v>
                </c:pt>
                <c:pt idx="770">
                  <c:v>19.041521851485211</c:v>
                </c:pt>
                <c:pt idx="771">
                  <c:v>19.0409038558773</c:v>
                </c:pt>
                <c:pt idx="772">
                  <c:v>19.040285952486354</c:v>
                </c:pt>
                <c:pt idx="773">
                  <c:v>19.039668141298613</c:v>
                </c:pt>
                <c:pt idx="774">
                  <c:v>19.039050422300317</c:v>
                </c:pt>
                <c:pt idx="775">
                  <c:v>19.038432795477707</c:v>
                </c:pt>
                <c:pt idx="776">
                  <c:v>19.037815260817034</c:v>
                </c:pt>
                <c:pt idx="777">
                  <c:v>19.037197818304541</c:v>
                </c:pt>
                <c:pt idx="778">
                  <c:v>19.036580467926481</c:v>
                </c:pt>
                <c:pt idx="779">
                  <c:v>19.035963209669102</c:v>
                </c:pt>
                <c:pt idx="780">
                  <c:v>19.035346043518661</c:v>
                </c:pt>
                <c:pt idx="781">
                  <c:v>19.035027408359031</c:v>
                </c:pt>
                <c:pt idx="782">
                  <c:v>19.034708820745966</c:v>
                </c:pt>
                <c:pt idx="783">
                  <c:v>19.034390280672365</c:v>
                </c:pt>
                <c:pt idx="784">
                  <c:v>19.03407178813114</c:v>
                </c:pt>
                <c:pt idx="785">
                  <c:v>19.033753343115198</c:v>
                </c:pt>
                <c:pt idx="786">
                  <c:v>19.033434945617444</c:v>
                </c:pt>
                <c:pt idx="787">
                  <c:v>19.033116595630787</c:v>
                </c:pt>
                <c:pt idx="788">
                  <c:v>19.03279829314814</c:v>
                </c:pt>
                <c:pt idx="789">
                  <c:v>19.032480038162415</c:v>
                </c:pt>
                <c:pt idx="790">
                  <c:v>19.032161830666524</c:v>
                </c:pt>
                <c:pt idx="791">
                  <c:v>19.03184367065338</c:v>
                </c:pt>
                <c:pt idx="792">
                  <c:v>19.031525558115899</c:v>
                </c:pt>
                <c:pt idx="793">
                  <c:v>19.031207493046995</c:v>
                </c:pt>
                <c:pt idx="794">
                  <c:v>19.030889475439587</c:v>
                </c:pt>
                <c:pt idx="795">
                  <c:v>19.030571505286588</c:v>
                </c:pt>
                <c:pt idx="796">
                  <c:v>19.030253582580922</c:v>
                </c:pt>
                <c:pt idx="797">
                  <c:v>19.029935707315506</c:v>
                </c:pt>
                <c:pt idx="798">
                  <c:v>19.029617879483261</c:v>
                </c:pt>
                <c:pt idx="799">
                  <c:v>19.029300099077112</c:v>
                </c:pt>
                <c:pt idx="800">
                  <c:v>19.028982366089977</c:v>
                </c:pt>
                <c:pt idx="801">
                  <c:v>19.028664680514783</c:v>
                </c:pt>
                <c:pt idx="802">
                  <c:v>19.028347042344457</c:v>
                </c:pt>
                <c:pt idx="803">
                  <c:v>19.028029451571925</c:v>
                </c:pt>
                <c:pt idx="804">
                  <c:v>19.027711908190113</c:v>
                </c:pt>
                <c:pt idx="805">
                  <c:v>19.027394412191949</c:v>
                </c:pt>
                <c:pt idx="806">
                  <c:v>19.027076963570362</c:v>
                </c:pt>
                <c:pt idx="807">
                  <c:v>19.026759562318283</c:v>
                </c:pt>
                <c:pt idx="808">
                  <c:v>19.026442208428644</c:v>
                </c:pt>
                <c:pt idx="809">
                  <c:v>19.026124901894377</c:v>
                </c:pt>
                <c:pt idx="810">
                  <c:v>19.025807642708418</c:v>
                </c:pt>
                <c:pt idx="811">
                  <c:v>19.025490430863698</c:v>
                </c:pt>
                <c:pt idx="812">
                  <c:v>19.025173266353157</c:v>
                </c:pt>
                <c:pt idx="813">
                  <c:v>19.024856149169729</c:v>
                </c:pt>
                <c:pt idx="814">
                  <c:v>19.024539079306351</c:v>
                </c:pt>
                <c:pt idx="815">
                  <c:v>19.024222056755963</c:v>
                </c:pt>
                <c:pt idx="816">
                  <c:v>19.023905081511508</c:v>
                </c:pt>
                <c:pt idx="817">
                  <c:v>19.023588153565921</c:v>
                </c:pt>
                <c:pt idx="818">
                  <c:v>19.023271272912147</c:v>
                </c:pt>
                <c:pt idx="819">
                  <c:v>19.022954439543131</c:v>
                </c:pt>
                <c:pt idx="820">
                  <c:v>19.022637653451817</c:v>
                </c:pt>
                <c:pt idx="821">
                  <c:v>19.022320914631148</c:v>
                </c:pt>
                <c:pt idx="822">
                  <c:v>19.02200422307407</c:v>
                </c:pt>
                <c:pt idx="823">
                  <c:v>19.021687578773534</c:v>
                </c:pt>
                <c:pt idx="824">
                  <c:v>19.021370981722484</c:v>
                </c:pt>
                <c:pt idx="825">
                  <c:v>19.021054431913871</c:v>
                </c:pt>
                <c:pt idx="826">
                  <c:v>19.020737929340648</c:v>
                </c:pt>
                <c:pt idx="827">
                  <c:v>19.020421473995764</c:v>
                </c:pt>
                <c:pt idx="828">
                  <c:v>19.020105065872173</c:v>
                </c:pt>
                <c:pt idx="829">
                  <c:v>19.019788704962824</c:v>
                </c:pt>
                <c:pt idx="830">
                  <c:v>19.019472391260678</c:v>
                </c:pt>
                <c:pt idx="831">
                  <c:v>19.019156124758688</c:v>
                </c:pt>
                <c:pt idx="832">
                  <c:v>19.018839905449809</c:v>
                </c:pt>
                <c:pt idx="833">
                  <c:v>19.018523733327005</c:v>
                </c:pt>
                <c:pt idx="834">
                  <c:v>19.018207608383229</c:v>
                </c:pt>
                <c:pt idx="835">
                  <c:v>19.017891530611443</c:v>
                </c:pt>
                <c:pt idx="836">
                  <c:v>19.017575500004607</c:v>
                </c:pt>
                <c:pt idx="837">
                  <c:v>19.017259516555686</c:v>
                </c:pt>
                <c:pt idx="838">
                  <c:v>19.016943580257639</c:v>
                </c:pt>
                <c:pt idx="839">
                  <c:v>19.016627691103434</c:v>
                </c:pt>
                <c:pt idx="840">
                  <c:v>19.016311849086033</c:v>
                </c:pt>
                <c:pt idx="841">
                  <c:v>19.016294493096023</c:v>
                </c:pt>
                <c:pt idx="842">
                  <c:v>19.016277139695863</c:v>
                </c:pt>
                <c:pt idx="843">
                  <c:v>19.016259788885169</c:v>
                </c:pt>
                <c:pt idx="844">
                  <c:v>19.016242440663554</c:v>
                </c:pt>
                <c:pt idx="845">
                  <c:v>19.016225095030631</c:v>
                </c:pt>
                <c:pt idx="846">
                  <c:v>19.016207751986013</c:v>
                </c:pt>
                <c:pt idx="847">
                  <c:v>19.016190411529315</c:v>
                </c:pt>
                <c:pt idx="848">
                  <c:v>19.016173073660148</c:v>
                </c:pt>
                <c:pt idx="849">
                  <c:v>19.016155738378131</c:v>
                </c:pt>
                <c:pt idx="850">
                  <c:v>19.016138405682874</c:v>
                </c:pt>
                <c:pt idx="851">
                  <c:v>19.016121075573992</c:v>
                </c:pt>
                <c:pt idx="852">
                  <c:v>19.016103748051098</c:v>
                </c:pt>
                <c:pt idx="853">
                  <c:v>19.016086423113808</c:v>
                </c:pt>
                <c:pt idx="854">
                  <c:v>19.016069100761737</c:v>
                </c:pt>
                <c:pt idx="855">
                  <c:v>19.016051780994498</c:v>
                </c:pt>
                <c:pt idx="856">
                  <c:v>19.016034463811707</c:v>
                </c:pt>
                <c:pt idx="857">
                  <c:v>19.016017149212974</c:v>
                </c:pt>
                <c:pt idx="858">
                  <c:v>19.015999837197917</c:v>
                </c:pt>
                <c:pt idx="859">
                  <c:v>19.015982527766148</c:v>
                </c:pt>
                <c:pt idx="860">
                  <c:v>19.015965220917284</c:v>
                </c:pt>
                <c:pt idx="861">
                  <c:v>19.015947916650937</c:v>
                </c:pt>
                <c:pt idx="862">
                  <c:v>19.015930614966724</c:v>
                </c:pt>
                <c:pt idx="863">
                  <c:v>19.015913315864257</c:v>
                </c:pt>
                <c:pt idx="864">
                  <c:v>19.015896019343153</c:v>
                </c:pt>
                <c:pt idx="865">
                  <c:v>19.015878725403027</c:v>
                </c:pt>
                <c:pt idx="866">
                  <c:v>19.015861434043494</c:v>
                </c:pt>
                <c:pt idx="867">
                  <c:v>19.015844145264168</c:v>
                </c:pt>
                <c:pt idx="868">
                  <c:v>19.015826859064664</c:v>
                </c:pt>
                <c:pt idx="869">
                  <c:v>19.015809575444596</c:v>
                </c:pt>
                <c:pt idx="870">
                  <c:v>19.015792294403582</c:v>
                </c:pt>
                <c:pt idx="871">
                  <c:v>19.015775015941234</c:v>
                </c:pt>
                <c:pt idx="872">
                  <c:v>19.015757740057168</c:v>
                </c:pt>
                <c:pt idx="873">
                  <c:v>19.015740466751001</c:v>
                </c:pt>
                <c:pt idx="874">
                  <c:v>19.015723196022346</c:v>
                </c:pt>
                <c:pt idx="875">
                  <c:v>19.015705927870822</c:v>
                </c:pt>
                <c:pt idx="876">
                  <c:v>19.015688662296043</c:v>
                </c:pt>
                <c:pt idx="877">
                  <c:v>19.01567139929762</c:v>
                </c:pt>
                <c:pt idx="878">
                  <c:v>19.015654138875174</c:v>
                </c:pt>
                <c:pt idx="879">
                  <c:v>19.015636881028318</c:v>
                </c:pt>
                <c:pt idx="880">
                  <c:v>19.015619625756667</c:v>
                </c:pt>
                <c:pt idx="881">
                  <c:v>19.015602373059838</c:v>
                </c:pt>
                <c:pt idx="882">
                  <c:v>19.015585122937448</c:v>
                </c:pt>
                <c:pt idx="883">
                  <c:v>19.015567875389113</c:v>
                </c:pt>
                <c:pt idx="884">
                  <c:v>19.015550630414449</c:v>
                </c:pt>
                <c:pt idx="885">
                  <c:v>19.015533388013068</c:v>
                </c:pt>
                <c:pt idx="886">
                  <c:v>19.015516148184592</c:v>
                </c:pt>
                <c:pt idx="887">
                  <c:v>19.015498910928631</c:v>
                </c:pt>
                <c:pt idx="888">
                  <c:v>19.015481676244804</c:v>
                </c:pt>
                <c:pt idx="889">
                  <c:v>19.015464444132729</c:v>
                </c:pt>
                <c:pt idx="890">
                  <c:v>19.015447214592019</c:v>
                </c:pt>
                <c:pt idx="891">
                  <c:v>19.015429987622291</c:v>
                </c:pt>
                <c:pt idx="892">
                  <c:v>19.015412763223161</c:v>
                </c:pt>
                <c:pt idx="893">
                  <c:v>19.015395541394248</c:v>
                </c:pt>
                <c:pt idx="894">
                  <c:v>19.015378322135167</c:v>
                </c:pt>
                <c:pt idx="895">
                  <c:v>19.015361105445532</c:v>
                </c:pt>
                <c:pt idx="896">
                  <c:v>19.015343891324964</c:v>
                </c:pt>
                <c:pt idx="897">
                  <c:v>19.015326679773075</c:v>
                </c:pt>
                <c:pt idx="898">
                  <c:v>19.015309470789486</c:v>
                </c:pt>
                <c:pt idx="899">
                  <c:v>19.015292264373812</c:v>
                </c:pt>
                <c:pt idx="900">
                  <c:v>19.015275060525671</c:v>
                </c:pt>
                <c:pt idx="901">
                  <c:v>19.015615985921819</c:v>
                </c:pt>
                <c:pt idx="902">
                  <c:v>19.015956860445268</c:v>
                </c:pt>
                <c:pt idx="903">
                  <c:v>19.016297684103609</c:v>
                </c:pt>
                <c:pt idx="904">
                  <c:v>19.016638456904431</c:v>
                </c:pt>
                <c:pt idx="905">
                  <c:v>19.016979178855323</c:v>
                </c:pt>
                <c:pt idx="906">
                  <c:v>19.017319849963872</c:v>
                </c:pt>
                <c:pt idx="907">
                  <c:v>19.017660470237669</c:v>
                </c:pt>
                <c:pt idx="908">
                  <c:v>19.018001039684293</c:v>
                </c:pt>
                <c:pt idx="909">
                  <c:v>19.018341558311334</c:v>
                </c:pt>
                <c:pt idx="910">
                  <c:v>19.018682026126374</c:v>
                </c:pt>
                <c:pt idx="911">
                  <c:v>19.019022443136993</c:v>
                </c:pt>
                <c:pt idx="912">
                  <c:v>19.019362809350774</c:v>
                </c:pt>
                <c:pt idx="913">
                  <c:v>19.019703124775297</c:v>
                </c:pt>
                <c:pt idx="914">
                  <c:v>19.020043389418138</c:v>
                </c:pt>
                <c:pt idx="915">
                  <c:v>19.020383603286877</c:v>
                </c:pt>
                <c:pt idx="916">
                  <c:v>19.020723766389089</c:v>
                </c:pt>
                <c:pt idx="917">
                  <c:v>19.021063878732352</c:v>
                </c:pt>
                <c:pt idx="918">
                  <c:v>19.021403940324237</c:v>
                </c:pt>
                <c:pt idx="919">
                  <c:v>19.021743951172322</c:v>
                </c:pt>
                <c:pt idx="920">
                  <c:v>19.022083911284174</c:v>
                </c:pt>
                <c:pt idx="921">
                  <c:v>19.022423820667367</c:v>
                </c:pt>
                <c:pt idx="922">
                  <c:v>19.022763679329469</c:v>
                </c:pt>
                <c:pt idx="923">
                  <c:v>19.023103487278046</c:v>
                </c:pt>
                <c:pt idx="924">
                  <c:v>19.023443244520671</c:v>
                </c:pt>
                <c:pt idx="925">
                  <c:v>19.023782951064906</c:v>
                </c:pt>
                <c:pt idx="926">
                  <c:v>19.024122606918318</c:v>
                </c:pt>
                <c:pt idx="927">
                  <c:v>19.024462212088473</c:v>
                </c:pt>
                <c:pt idx="928">
                  <c:v>19.024801766582929</c:v>
                </c:pt>
                <c:pt idx="929">
                  <c:v>19.02514127040925</c:v>
                </c:pt>
                <c:pt idx="930">
                  <c:v>19.025480723574997</c:v>
                </c:pt>
                <c:pt idx="931">
                  <c:v>19.02582012608773</c:v>
                </c:pt>
                <c:pt idx="932">
                  <c:v>19.026159477955009</c:v>
                </c:pt>
                <c:pt idx="933">
                  <c:v>19.026498779184386</c:v>
                </c:pt>
                <c:pt idx="934">
                  <c:v>19.026838029783423</c:v>
                </c:pt>
                <c:pt idx="935">
                  <c:v>19.027177229759673</c:v>
                </c:pt>
                <c:pt idx="936">
                  <c:v>19.027516379120687</c:v>
                </c:pt>
                <c:pt idx="937">
                  <c:v>19.027855477874024</c:v>
                </c:pt>
                <c:pt idx="938">
                  <c:v>19.028194526027228</c:v>
                </c:pt>
                <c:pt idx="939">
                  <c:v>19.028533523587857</c:v>
                </c:pt>
                <c:pt idx="940">
                  <c:v>19.028872470563456</c:v>
                </c:pt>
                <c:pt idx="941">
                  <c:v>19.029211366961572</c:v>
                </c:pt>
                <c:pt idx="942">
                  <c:v>19.029550212789758</c:v>
                </c:pt>
                <c:pt idx="943">
                  <c:v>19.029889008055555</c:v>
                </c:pt>
                <c:pt idx="944">
                  <c:v>19.030227752766507</c:v>
                </c:pt>
                <c:pt idx="945">
                  <c:v>19.030566446930163</c:v>
                </c:pt>
                <c:pt idx="946">
                  <c:v>19.030905090554061</c:v>
                </c:pt>
                <c:pt idx="947">
                  <c:v>19.031243683645744</c:v>
                </c:pt>
                <c:pt idx="948">
                  <c:v>19.031582226212752</c:v>
                </c:pt>
                <c:pt idx="949">
                  <c:v>19.031920718262626</c:v>
                </c:pt>
                <c:pt idx="950">
                  <c:v>19.032259159802901</c:v>
                </c:pt>
                <c:pt idx="951">
                  <c:v>19.032597550841118</c:v>
                </c:pt>
                <c:pt idx="952">
                  <c:v>19.03293589138481</c:v>
                </c:pt>
                <c:pt idx="953">
                  <c:v>19.033274181441513</c:v>
                </c:pt>
                <c:pt idx="954">
                  <c:v>19.033612421018759</c:v>
                </c:pt>
                <c:pt idx="955">
                  <c:v>19.033950610124084</c:v>
                </c:pt>
                <c:pt idx="956">
                  <c:v>19.034288748765015</c:v>
                </c:pt>
                <c:pt idx="957">
                  <c:v>19.034626836949084</c:v>
                </c:pt>
                <c:pt idx="958">
                  <c:v>19.034964874683819</c:v>
                </c:pt>
                <c:pt idx="959">
                  <c:v>19.035302861976753</c:v>
                </c:pt>
                <c:pt idx="960">
                  <c:v>19.035640798835409</c:v>
                </c:pt>
                <c:pt idx="961">
                  <c:v>19.036217436385407</c:v>
                </c:pt>
                <c:pt idx="962">
                  <c:v>19.036793987889869</c:v>
                </c:pt>
                <c:pt idx="963">
                  <c:v>19.037370453361632</c:v>
                </c:pt>
                <c:pt idx="964">
                  <c:v>19.037946832813535</c:v>
                </c:pt>
                <c:pt idx="965">
                  <c:v>19.038523126258415</c:v>
                </c:pt>
                <c:pt idx="966">
                  <c:v>19.039099333709103</c:v>
                </c:pt>
                <c:pt idx="967">
                  <c:v>19.039675455178433</c:v>
                </c:pt>
                <c:pt idx="968">
                  <c:v>19.040251490679236</c:v>
                </c:pt>
                <c:pt idx="969">
                  <c:v>19.040827440224337</c:v>
                </c:pt>
                <c:pt idx="970">
                  <c:v>19.041403303826566</c:v>
                </c:pt>
                <c:pt idx="971">
                  <c:v>19.041979081498745</c:v>
                </c:pt>
                <c:pt idx="972">
                  <c:v>19.042554773253698</c:v>
                </c:pt>
                <c:pt idx="973">
                  <c:v>19.043130379104245</c:v>
                </c:pt>
                <c:pt idx="974">
                  <c:v>19.043705899063202</c:v>
                </c:pt>
                <c:pt idx="975">
                  <c:v>19.044281333143388</c:v>
                </c:pt>
                <c:pt idx="976">
                  <c:v>19.044856681357619</c:v>
                </c:pt>
                <c:pt idx="977">
                  <c:v>19.045431943718707</c:v>
                </c:pt>
                <c:pt idx="978">
                  <c:v>19.046007120239462</c:v>
                </c:pt>
                <c:pt idx="979">
                  <c:v>19.046582210932694</c:v>
                </c:pt>
                <c:pt idx="980">
                  <c:v>19.047157215811211</c:v>
                </c:pt>
                <c:pt idx="981">
                  <c:v>19.047732134887816</c:v>
                </c:pt>
                <c:pt idx="982">
                  <c:v>19.048306968175314</c:v>
                </c:pt>
                <c:pt idx="983">
                  <c:v>19.048881715686505</c:v>
                </c:pt>
                <c:pt idx="984">
                  <c:v>19.04945637743419</c:v>
                </c:pt>
                <c:pt idx="985">
                  <c:v>19.050030953431165</c:v>
                </c:pt>
                <c:pt idx="986">
                  <c:v>19.050605443690227</c:v>
                </c:pt>
                <c:pt idx="987">
                  <c:v>19.051179848224169</c:v>
                </c:pt>
                <c:pt idx="988">
                  <c:v>19.051754167045782</c:v>
                </c:pt>
                <c:pt idx="989">
                  <c:v>19.052328400167859</c:v>
                </c:pt>
                <c:pt idx="990">
                  <c:v>19.052902547603185</c:v>
                </c:pt>
                <c:pt idx="991">
                  <c:v>19.053476609364548</c:v>
                </c:pt>
                <c:pt idx="992">
                  <c:v>19.054050585464729</c:v>
                </c:pt>
                <c:pt idx="993">
                  <c:v>19.054624475916512</c:v>
                </c:pt>
                <c:pt idx="994">
                  <c:v>19.055198280732679</c:v>
                </c:pt>
                <c:pt idx="995">
                  <c:v>19.055771999926009</c:v>
                </c:pt>
                <c:pt idx="996">
                  <c:v>19.056345633509277</c:v>
                </c:pt>
                <c:pt idx="997">
                  <c:v>19.056919181495257</c:v>
                </c:pt>
                <c:pt idx="998">
                  <c:v>19.057492643896722</c:v>
                </c:pt>
                <c:pt idx="999">
                  <c:v>19.058066020726447</c:v>
                </c:pt>
                <c:pt idx="1000">
                  <c:v>19.058639311997194</c:v>
                </c:pt>
                <c:pt idx="1001">
                  <c:v>19.059212517721733</c:v>
                </c:pt>
                <c:pt idx="1002">
                  <c:v>19.059785637912832</c:v>
                </c:pt>
                <c:pt idx="1003">
                  <c:v>19.060358672583252</c:v>
                </c:pt>
                <c:pt idx="1004">
                  <c:v>19.060931621745755</c:v>
                </c:pt>
                <c:pt idx="1005">
                  <c:v>19.061504485413099</c:v>
                </c:pt>
                <c:pt idx="1006">
                  <c:v>19.062077263598042</c:v>
                </c:pt>
                <c:pt idx="1007">
                  <c:v>19.06264995631334</c:v>
                </c:pt>
                <c:pt idx="1008">
                  <c:v>19.063222563571745</c:v>
                </c:pt>
                <c:pt idx="1009">
                  <c:v>19.063795085386012</c:v>
                </c:pt>
                <c:pt idx="1010">
                  <c:v>19.06436752176889</c:v>
                </c:pt>
                <c:pt idx="1011">
                  <c:v>19.064939872733127</c:v>
                </c:pt>
                <c:pt idx="1012">
                  <c:v>19.065512138291467</c:v>
                </c:pt>
                <c:pt idx="1013">
                  <c:v>19.066084318456657</c:v>
                </c:pt>
                <c:pt idx="1014">
                  <c:v>19.066656413241436</c:v>
                </c:pt>
                <c:pt idx="1015">
                  <c:v>19.067228422658548</c:v>
                </c:pt>
                <c:pt idx="1016">
                  <c:v>19.06780034672073</c:v>
                </c:pt>
                <c:pt idx="1017">
                  <c:v>19.068372185440719</c:v>
                </c:pt>
                <c:pt idx="1018">
                  <c:v>19.06894393883125</c:v>
                </c:pt>
                <c:pt idx="1019">
                  <c:v>19.069515606905053</c:v>
                </c:pt>
                <c:pt idx="1020">
                  <c:v>19.070087189674862</c:v>
                </c:pt>
                <c:pt idx="1021">
                  <c:v>19.070643765208523</c:v>
                </c:pt>
                <c:pt idx="1022">
                  <c:v>19.07120025769029</c:v>
                </c:pt>
                <c:pt idx="1023">
                  <c:v>19.071756667132558</c:v>
                </c:pt>
                <c:pt idx="1024">
                  <c:v>19.072312993547715</c:v>
                </c:pt>
                <c:pt idx="1025">
                  <c:v>19.072869236948151</c:v>
                </c:pt>
                <c:pt idx="1026">
                  <c:v>19.073425397346252</c:v>
                </c:pt>
                <c:pt idx="1027">
                  <c:v>19.073981474754405</c:v>
                </c:pt>
                <c:pt idx="1028">
                  <c:v>19.074537469184992</c:v>
                </c:pt>
                <c:pt idx="1029">
                  <c:v>19.075093380650401</c:v>
                </c:pt>
                <c:pt idx="1030">
                  <c:v>19.075649209163004</c:v>
                </c:pt>
                <c:pt idx="1031">
                  <c:v>19.076204954735182</c:v>
                </c:pt>
                <c:pt idx="1032">
                  <c:v>19.076760617379314</c:v>
                </c:pt>
                <c:pt idx="1033">
                  <c:v>19.077316197107773</c:v>
                </c:pt>
                <c:pt idx="1034">
                  <c:v>19.077871693932931</c:v>
                </c:pt>
                <c:pt idx="1035">
                  <c:v>19.07842710786716</c:v>
                </c:pt>
                <c:pt idx="1036">
                  <c:v>19.078982438922829</c:v>
                </c:pt>
                <c:pt idx="1037">
                  <c:v>19.0795376871123</c:v>
                </c:pt>
                <c:pt idx="1038">
                  <c:v>19.080092852447944</c:v>
                </c:pt>
                <c:pt idx="1039">
                  <c:v>19.080647934942121</c:v>
                </c:pt>
                <c:pt idx="1040">
                  <c:v>19.081202934607195</c:v>
                </c:pt>
                <c:pt idx="1041">
                  <c:v>19.081757851455524</c:v>
                </c:pt>
                <c:pt idx="1042">
                  <c:v>19.08231268549947</c:v>
                </c:pt>
                <c:pt idx="1043">
                  <c:v>19.082867436751386</c:v>
                </c:pt>
                <c:pt idx="1044">
                  <c:v>19.083422105223622</c:v>
                </c:pt>
                <c:pt idx="1045">
                  <c:v>19.083976690928537</c:v>
                </c:pt>
                <c:pt idx="1046">
                  <c:v>19.08453119387848</c:v>
                </c:pt>
                <c:pt idx="1047">
                  <c:v>19.085085614085795</c:v>
                </c:pt>
                <c:pt idx="1048">
                  <c:v>19.085639951562833</c:v>
                </c:pt>
                <c:pt idx="1049">
                  <c:v>19.086194206321938</c:v>
                </c:pt>
                <c:pt idx="1050">
                  <c:v>19.086748378375454</c:v>
                </c:pt>
                <c:pt idx="1051">
                  <c:v>19.087302467735721</c:v>
                </c:pt>
                <c:pt idx="1052">
                  <c:v>19.08785647441508</c:v>
                </c:pt>
                <c:pt idx="1053">
                  <c:v>19.088410398425868</c:v>
                </c:pt>
                <c:pt idx="1054">
                  <c:v>19.08896423978042</c:v>
                </c:pt>
                <c:pt idx="1055">
                  <c:v>19.089517998491072</c:v>
                </c:pt>
                <c:pt idx="1056">
                  <c:v>19.090071674570154</c:v>
                </c:pt>
                <c:pt idx="1057">
                  <c:v>19.090625268029996</c:v>
                </c:pt>
                <c:pt idx="1058">
                  <c:v>19.091178778882927</c:v>
                </c:pt>
                <c:pt idx="1059">
                  <c:v>19.091732207141273</c:v>
                </c:pt>
                <c:pt idx="1060">
                  <c:v>19.092285552817359</c:v>
                </c:pt>
                <c:pt idx="1061">
                  <c:v>19.092838815923507</c:v>
                </c:pt>
                <c:pt idx="1062">
                  <c:v>19.09339199647204</c:v>
                </c:pt>
                <c:pt idx="1063">
                  <c:v>19.093945094475277</c:v>
                </c:pt>
                <c:pt idx="1064">
                  <c:v>19.094498109945537</c:v>
                </c:pt>
                <c:pt idx="1065">
                  <c:v>19.095051042895133</c:v>
                </c:pt>
                <c:pt idx="1066">
                  <c:v>19.095603893336378</c:v>
                </c:pt>
                <c:pt idx="1067">
                  <c:v>19.096156661281583</c:v>
                </c:pt>
                <c:pt idx="1068">
                  <c:v>19.096709346743062</c:v>
                </c:pt>
                <c:pt idx="1069">
                  <c:v>19.09726194973312</c:v>
                </c:pt>
                <c:pt idx="1070">
                  <c:v>19.097814470264066</c:v>
                </c:pt>
                <c:pt idx="1071">
                  <c:v>19.098366908348201</c:v>
                </c:pt>
                <c:pt idx="1072">
                  <c:v>19.098919263997828</c:v>
                </c:pt>
                <c:pt idx="1073">
                  <c:v>19.099471537225252</c:v>
                </c:pt>
                <c:pt idx="1074">
                  <c:v>19.100023728042771</c:v>
                </c:pt>
                <c:pt idx="1075">
                  <c:v>19.100575836462678</c:v>
                </c:pt>
                <c:pt idx="1076">
                  <c:v>19.101127862497272</c:v>
                </c:pt>
                <c:pt idx="1077">
                  <c:v>19.101679806158845</c:v>
                </c:pt>
                <c:pt idx="1078">
                  <c:v>19.102231667459691</c:v>
                </c:pt>
                <c:pt idx="1079">
                  <c:v>19.102783446412097</c:v>
                </c:pt>
                <c:pt idx="1080">
                  <c:v>19.10333514302835</c:v>
                </c:pt>
                <c:pt idx="1081">
                  <c:v>19.1039166012105</c:v>
                </c:pt>
                <c:pt idx="1082">
                  <c:v>19.104497972627783</c:v>
                </c:pt>
                <c:pt idx="1083">
                  <c:v>19.105079257293141</c:v>
                </c:pt>
                <c:pt idx="1084">
                  <c:v>19.105660455219525</c:v>
                </c:pt>
                <c:pt idx="1085">
                  <c:v>19.106241566419872</c:v>
                </c:pt>
                <c:pt idx="1086">
                  <c:v>19.106822590907125</c:v>
                </c:pt>
                <c:pt idx="1087">
                  <c:v>19.107403528694228</c:v>
                </c:pt>
                <c:pt idx="1088">
                  <c:v>19.107984379794111</c:v>
                </c:pt>
                <c:pt idx="1089">
                  <c:v>19.108565144219714</c:v>
                </c:pt>
                <c:pt idx="1090">
                  <c:v>19.109145821983969</c:v>
                </c:pt>
                <c:pt idx="1091">
                  <c:v>19.109726413099807</c:v>
                </c:pt>
                <c:pt idx="1092">
                  <c:v>19.110306917580161</c:v>
                </c:pt>
                <c:pt idx="1093">
                  <c:v>19.110887335437955</c:v>
                </c:pt>
                <c:pt idx="1094">
                  <c:v>19.111467666686117</c:v>
                </c:pt>
                <c:pt idx="1095">
                  <c:v>19.112047911337569</c:v>
                </c:pt>
                <c:pt idx="1096">
                  <c:v>19.112628069405236</c:v>
                </c:pt>
                <c:pt idx="1097">
                  <c:v>19.113208140902035</c:v>
                </c:pt>
                <c:pt idx="1098">
                  <c:v>19.113788125840884</c:v>
                </c:pt>
                <c:pt idx="1099">
                  <c:v>19.1143680242347</c:v>
                </c:pt>
                <c:pt idx="1100">
                  <c:v>19.114947836096398</c:v>
                </c:pt>
                <c:pt idx="1101">
                  <c:v>19.115527561438892</c:v>
                </c:pt>
                <c:pt idx="1102">
                  <c:v>19.116107200275088</c:v>
                </c:pt>
                <c:pt idx="1103">
                  <c:v>19.116686752617898</c:v>
                </c:pt>
                <c:pt idx="1104">
                  <c:v>19.117266218480225</c:v>
                </c:pt>
                <c:pt idx="1105">
                  <c:v>19.117845597874975</c:v>
                </c:pt>
                <c:pt idx="1106">
                  <c:v>19.118424890815053</c:v>
                </c:pt>
                <c:pt idx="1107">
                  <c:v>19.119004097313358</c:v>
                </c:pt>
                <c:pt idx="1108">
                  <c:v>19.119583217382786</c:v>
                </c:pt>
                <c:pt idx="1109">
                  <c:v>19.120162251036238</c:v>
                </c:pt>
                <c:pt idx="1110">
                  <c:v>19.120741198286606</c:v>
                </c:pt>
                <c:pt idx="1111">
                  <c:v>19.121320059146786</c:v>
                </c:pt>
                <c:pt idx="1112">
                  <c:v>19.121898833629668</c:v>
                </c:pt>
                <c:pt idx="1113">
                  <c:v>19.122477521748142</c:v>
                </c:pt>
                <c:pt idx="1114">
                  <c:v>19.123056123515092</c:v>
                </c:pt>
                <c:pt idx="1115">
                  <c:v>19.123634638943404</c:v>
                </c:pt>
                <c:pt idx="1116">
                  <c:v>19.124213068045965</c:v>
                </c:pt>
                <c:pt idx="1117">
                  <c:v>19.124791410835652</c:v>
                </c:pt>
                <c:pt idx="1118">
                  <c:v>19.125369667325348</c:v>
                </c:pt>
                <c:pt idx="1119">
                  <c:v>19.125947837527928</c:v>
                </c:pt>
                <c:pt idx="1120">
                  <c:v>19.12652592145627</c:v>
                </c:pt>
                <c:pt idx="1121">
                  <c:v>19.127103919123247</c:v>
                </c:pt>
                <c:pt idx="1122">
                  <c:v>19.127681830541729</c:v>
                </c:pt>
                <c:pt idx="1123">
                  <c:v>19.128259655724587</c:v>
                </c:pt>
                <c:pt idx="1124">
                  <c:v>19.128837394684691</c:v>
                </c:pt>
                <c:pt idx="1125">
                  <c:v>19.129415047434907</c:v>
                </c:pt>
                <c:pt idx="1126">
                  <c:v>19.129992613988097</c:v>
                </c:pt>
                <c:pt idx="1127">
                  <c:v>19.130570094357125</c:v>
                </c:pt>
                <c:pt idx="1128">
                  <c:v>19.131147488554852</c:v>
                </c:pt>
                <c:pt idx="1129">
                  <c:v>19.131724796594135</c:v>
                </c:pt>
                <c:pt idx="1130">
                  <c:v>19.132302018487827</c:v>
                </c:pt>
                <c:pt idx="1131">
                  <c:v>19.132879154248787</c:v>
                </c:pt>
                <c:pt idx="1132">
                  <c:v>19.133456203889867</c:v>
                </c:pt>
                <c:pt idx="1133">
                  <c:v>19.134033167423919</c:v>
                </c:pt>
                <c:pt idx="1134">
                  <c:v>19.134610044863791</c:v>
                </c:pt>
                <c:pt idx="1135">
                  <c:v>19.135186836222328</c:v>
                </c:pt>
                <c:pt idx="1136">
                  <c:v>19.135763541512375</c:v>
                </c:pt>
                <c:pt idx="1137">
                  <c:v>19.13634016074678</c:v>
                </c:pt>
                <c:pt idx="1138">
                  <c:v>19.136916693938378</c:v>
                </c:pt>
                <c:pt idx="1139">
                  <c:v>19.137493141100013</c:v>
                </c:pt>
                <c:pt idx="1140">
                  <c:v>19.13806950224452</c:v>
                </c:pt>
                <c:pt idx="1141">
                  <c:v>19.138556245715449</c:v>
                </c:pt>
                <c:pt idx="1142">
                  <c:v>19.139042916554786</c:v>
                </c:pt>
                <c:pt idx="1143">
                  <c:v>19.139529514773368</c:v>
                </c:pt>
                <c:pt idx="1144">
                  <c:v>19.140016040382033</c:v>
                </c:pt>
                <c:pt idx="1145">
                  <c:v>19.140502493391615</c:v>
                </c:pt>
                <c:pt idx="1146">
                  <c:v>19.140988873812947</c:v>
                </c:pt>
                <c:pt idx="1147">
                  <c:v>19.141475181656858</c:v>
                </c:pt>
                <c:pt idx="1148">
                  <c:v>19.141961416934183</c:v>
                </c:pt>
                <c:pt idx="1149">
                  <c:v>19.142447579655748</c:v>
                </c:pt>
                <c:pt idx="1150">
                  <c:v>19.142933669832377</c:v>
                </c:pt>
                <c:pt idx="1151">
                  <c:v>19.1434196874749</c:v>
                </c:pt>
                <c:pt idx="1152">
                  <c:v>19.143905632594137</c:v>
                </c:pt>
                <c:pt idx="1153">
                  <c:v>19.144391505200911</c:v>
                </c:pt>
                <c:pt idx="1154">
                  <c:v>19.144877305306043</c:v>
                </c:pt>
                <c:pt idx="1155">
                  <c:v>19.145363032920351</c:v>
                </c:pt>
                <c:pt idx="1156">
                  <c:v>19.145848688054652</c:v>
                </c:pt>
                <c:pt idx="1157">
                  <c:v>19.146334270719763</c:v>
                </c:pt>
                <c:pt idx="1158">
                  <c:v>19.146819780926496</c:v>
                </c:pt>
                <c:pt idx="1159">
                  <c:v>19.147305218685663</c:v>
                </c:pt>
                <c:pt idx="1160">
                  <c:v>19.147790584008074</c:v>
                </c:pt>
                <c:pt idx="1161">
                  <c:v>19.148275876904542</c:v>
                </c:pt>
                <c:pt idx="1162">
                  <c:v>19.148761097385869</c:v>
                </c:pt>
                <c:pt idx="1163">
                  <c:v>19.149246245462862</c:v>
                </c:pt>
                <c:pt idx="1164">
                  <c:v>19.149731321146326</c:v>
                </c:pt>
                <c:pt idx="1165">
                  <c:v>19.150216324447065</c:v>
                </c:pt>
                <c:pt idx="1166">
                  <c:v>19.150701255375878</c:v>
                </c:pt>
                <c:pt idx="1167">
                  <c:v>19.151186113943567</c:v>
                </c:pt>
                <c:pt idx="1168">
                  <c:v>19.151670900160926</c:v>
                </c:pt>
                <c:pt idx="1169">
                  <c:v>19.152155614038755</c:v>
                </c:pt>
                <c:pt idx="1170">
                  <c:v>19.152640255587844</c:v>
                </c:pt>
                <c:pt idx="1171">
                  <c:v>19.153124824818988</c:v>
                </c:pt>
                <c:pt idx="1172">
                  <c:v>19.15360932174298</c:v>
                </c:pt>
                <c:pt idx="1173">
                  <c:v>19.154093746370609</c:v>
                </c:pt>
                <c:pt idx="1174">
                  <c:v>19.154578098712662</c:v>
                </c:pt>
                <c:pt idx="1175">
                  <c:v>19.155062378779924</c:v>
                </c:pt>
                <c:pt idx="1176">
                  <c:v>19.155546586583181</c:v>
                </c:pt>
                <c:pt idx="1177">
                  <c:v>19.156030722133217</c:v>
                </c:pt>
                <c:pt idx="1178">
                  <c:v>19.156514785440812</c:v>
                </c:pt>
                <c:pt idx="1179">
                  <c:v>19.156998776516748</c:v>
                </c:pt>
                <c:pt idx="1180">
                  <c:v>19.157482695371804</c:v>
                </c:pt>
                <c:pt idx="1181">
                  <c:v>19.157966542016755</c:v>
                </c:pt>
                <c:pt idx="1182">
                  <c:v>19.158450316462375</c:v>
                </c:pt>
                <c:pt idx="1183">
                  <c:v>19.158934018719439</c:v>
                </c:pt>
                <c:pt idx="1184">
                  <c:v>19.159417648798719</c:v>
                </c:pt>
                <c:pt idx="1185">
                  <c:v>19.159901206710984</c:v>
                </c:pt>
                <c:pt idx="1186">
                  <c:v>19.160384692467005</c:v>
                </c:pt>
                <c:pt idx="1187">
                  <c:v>19.160868106077547</c:v>
                </c:pt>
                <c:pt idx="1188">
                  <c:v>19.161351447553379</c:v>
                </c:pt>
                <c:pt idx="1189">
                  <c:v>19.161834716905261</c:v>
                </c:pt>
                <c:pt idx="1190">
                  <c:v>19.162317914143959</c:v>
                </c:pt>
                <c:pt idx="1191">
                  <c:v>19.162801039280229</c:v>
                </c:pt>
                <c:pt idx="1192">
                  <c:v>19.163284092324833</c:v>
                </c:pt>
                <c:pt idx="1193">
                  <c:v>19.163767073288529</c:v>
                </c:pt>
                <c:pt idx="1194">
                  <c:v>19.164249982182071</c:v>
                </c:pt>
                <c:pt idx="1195">
                  <c:v>19.164732819016212</c:v>
                </c:pt>
                <c:pt idx="1196">
                  <c:v>19.165215583801707</c:v>
                </c:pt>
                <c:pt idx="1197">
                  <c:v>19.165698276549307</c:v>
                </c:pt>
                <c:pt idx="1198">
                  <c:v>19.166180897269761</c:v>
                </c:pt>
                <c:pt idx="1199">
                  <c:v>19.166663445973818</c:v>
                </c:pt>
                <c:pt idx="1200">
                  <c:v>19.167145922672223</c:v>
                </c:pt>
                <c:pt idx="1201">
                  <c:v>19.167225434863937</c:v>
                </c:pt>
                <c:pt idx="1202">
                  <c:v>19.167304935190884</c:v>
                </c:pt>
                <c:pt idx="1203">
                  <c:v>19.167384423654838</c:v>
                </c:pt>
                <c:pt idx="1204">
                  <c:v>19.167463900257566</c:v>
                </c:pt>
                <c:pt idx="1205">
                  <c:v>19.167543365000842</c:v>
                </c:pt>
                <c:pt idx="1206">
                  <c:v>19.167622817886432</c:v>
                </c:pt>
                <c:pt idx="1207">
                  <c:v>19.167702258916105</c:v>
                </c:pt>
                <c:pt idx="1208">
                  <c:v>19.167781688091633</c:v>
                </c:pt>
                <c:pt idx="1209">
                  <c:v>19.167861105414783</c:v>
                </c:pt>
                <c:pt idx="1210">
                  <c:v>19.167940510887323</c:v>
                </c:pt>
                <c:pt idx="1211">
                  <c:v>19.168019904511024</c:v>
                </c:pt>
                <c:pt idx="1212">
                  <c:v>19.168099286287649</c:v>
                </c:pt>
                <c:pt idx="1213">
                  <c:v>19.16817865621897</c:v>
                </c:pt>
                <c:pt idx="1214">
                  <c:v>19.168258014306755</c:v>
                </c:pt>
                <c:pt idx="1215">
                  <c:v>19.168337360552769</c:v>
                </c:pt>
                <c:pt idx="1216">
                  <c:v>19.168416694958779</c:v>
                </c:pt>
                <c:pt idx="1217">
                  <c:v>19.168496017526554</c:v>
                </c:pt>
                <c:pt idx="1218">
                  <c:v>19.168575328257859</c:v>
                </c:pt>
                <c:pt idx="1219">
                  <c:v>19.16865462715446</c:v>
                </c:pt>
                <c:pt idx="1220">
                  <c:v>19.168733914218123</c:v>
                </c:pt>
                <c:pt idx="1221">
                  <c:v>19.168813189450614</c:v>
                </c:pt>
                <c:pt idx="1222">
                  <c:v>19.168892452853697</c:v>
                </c:pt>
                <c:pt idx="1223">
                  <c:v>19.16897170442914</c:v>
                </c:pt>
                <c:pt idx="1224">
                  <c:v>19.169050944178707</c:v>
                </c:pt>
                <c:pt idx="1225">
                  <c:v>19.169130172104161</c:v>
                </c:pt>
                <c:pt idx="1226">
                  <c:v>19.169209388207268</c:v>
                </c:pt>
                <c:pt idx="1227">
                  <c:v>19.169288592489792</c:v>
                </c:pt>
                <c:pt idx="1228">
                  <c:v>19.169367784953497</c:v>
                </c:pt>
                <c:pt idx="1229">
                  <c:v>19.169446965600148</c:v>
                </c:pt>
                <c:pt idx="1230">
                  <c:v>19.169526134431504</c:v>
                </c:pt>
                <c:pt idx="1231">
                  <c:v>19.169605291449333</c:v>
                </c:pt>
                <c:pt idx="1232">
                  <c:v>19.169684436655395</c:v>
                </c:pt>
                <c:pt idx="1233">
                  <c:v>19.169763570051451</c:v>
                </c:pt>
                <c:pt idx="1234">
                  <c:v>19.169842691639268</c:v>
                </c:pt>
                <c:pt idx="1235">
                  <c:v>19.169921801420603</c:v>
                </c:pt>
                <c:pt idx="1236">
                  <c:v>19.17000089939722</c:v>
                </c:pt>
                <c:pt idx="1237">
                  <c:v>19.170079985570879</c:v>
                </c:pt>
                <c:pt idx="1238">
                  <c:v>19.170159059943344</c:v>
                </c:pt>
                <c:pt idx="1239">
                  <c:v>19.170238122516377</c:v>
                </c:pt>
                <c:pt idx="1240">
                  <c:v>19.170317173291735</c:v>
                </c:pt>
                <c:pt idx="1241">
                  <c:v>19.170396212271182</c:v>
                </c:pt>
                <c:pt idx="1242">
                  <c:v>19.170475239456476</c:v>
                </c:pt>
                <c:pt idx="1243">
                  <c:v>19.170554254849375</c:v>
                </c:pt>
                <c:pt idx="1244">
                  <c:v>19.170633258451641</c:v>
                </c:pt>
                <c:pt idx="1245">
                  <c:v>19.170712250265034</c:v>
                </c:pt>
                <c:pt idx="1246">
                  <c:v>19.170791230291311</c:v>
                </c:pt>
                <c:pt idx="1247">
                  <c:v>19.170870198532231</c:v>
                </c:pt>
                <c:pt idx="1248">
                  <c:v>19.170949154989554</c:v>
                </c:pt>
                <c:pt idx="1249">
                  <c:v>19.171028099665037</c:v>
                </c:pt>
                <c:pt idx="1250">
                  <c:v>19.171107032560439</c:v>
                </c:pt>
                <c:pt idx="1251">
                  <c:v>19.171185953677519</c:v>
                </c:pt>
                <c:pt idx="1252">
                  <c:v>19.171264863018035</c:v>
                </c:pt>
                <c:pt idx="1253">
                  <c:v>19.171343760583742</c:v>
                </c:pt>
                <c:pt idx="1254">
                  <c:v>19.171422646376396</c:v>
                </c:pt>
                <c:pt idx="1255">
                  <c:v>19.171501520397758</c:v>
                </c:pt>
                <c:pt idx="1256">
                  <c:v>19.17158038264958</c:v>
                </c:pt>
                <c:pt idx="1257">
                  <c:v>19.171659233133621</c:v>
                </c:pt>
                <c:pt idx="1258">
                  <c:v>19.171738071851635</c:v>
                </c:pt>
                <c:pt idx="1259">
                  <c:v>19.171816898805382</c:v>
                </c:pt>
                <c:pt idx="1260">
                  <c:v>19.171895713996612</c:v>
                </c:pt>
                <c:pt idx="1261">
                  <c:v>19.171601468805061</c:v>
                </c:pt>
                <c:pt idx="1262">
                  <c:v>19.171307267520614</c:v>
                </c:pt>
                <c:pt idx="1263">
                  <c:v>19.171013110136723</c:v>
                </c:pt>
                <c:pt idx="1264">
                  <c:v>19.170718996646833</c:v>
                </c:pt>
                <c:pt idx="1265">
                  <c:v>19.170424927044397</c:v>
                </c:pt>
                <c:pt idx="1266">
                  <c:v>19.170130901322864</c:v>
                </c:pt>
                <c:pt idx="1267">
                  <c:v>19.169836919475685</c:v>
                </c:pt>
                <c:pt idx="1268">
                  <c:v>19.169542981496317</c:v>
                </c:pt>
                <c:pt idx="1269">
                  <c:v>19.169249087378212</c:v>
                </c:pt>
                <c:pt idx="1270">
                  <c:v>19.168955237114826</c:v>
                </c:pt>
                <c:pt idx="1271">
                  <c:v>19.168661430699615</c:v>
                </c:pt>
                <c:pt idx="1272">
                  <c:v>19.168367668126034</c:v>
                </c:pt>
                <c:pt idx="1273">
                  <c:v>19.168073949387544</c:v>
                </c:pt>
                <c:pt idx="1274">
                  <c:v>19.1677802744776</c:v>
                </c:pt>
                <c:pt idx="1275">
                  <c:v>19.167486643389665</c:v>
                </c:pt>
                <c:pt idx="1276">
                  <c:v>19.167193056117199</c:v>
                </c:pt>
                <c:pt idx="1277">
                  <c:v>19.166899512653664</c:v>
                </c:pt>
                <c:pt idx="1278">
                  <c:v>19.166606012992524</c:v>
                </c:pt>
                <c:pt idx="1279">
                  <c:v>19.166312557127242</c:v>
                </c:pt>
                <c:pt idx="1280">
                  <c:v>19.16601914505128</c:v>
                </c:pt>
                <c:pt idx="1281">
                  <c:v>19.165725776758109</c:v>
                </c:pt>
                <c:pt idx="1282">
                  <c:v>19.165432452241191</c:v>
                </c:pt>
                <c:pt idx="1283">
                  <c:v>19.165139171493998</c:v>
                </c:pt>
                <c:pt idx="1284">
                  <c:v>19.164845934509994</c:v>
                </c:pt>
                <c:pt idx="1285">
                  <c:v>19.164552741282652</c:v>
                </c:pt>
                <c:pt idx="1286">
                  <c:v>19.16425959180544</c:v>
                </c:pt>
                <c:pt idx="1287">
                  <c:v>19.163966486071832</c:v>
                </c:pt>
                <c:pt idx="1288">
                  <c:v>19.163673424075302</c:v>
                </c:pt>
                <c:pt idx="1289">
                  <c:v>19.16338040580932</c:v>
                </c:pt>
                <c:pt idx="1290">
                  <c:v>19.163087431267364</c:v>
                </c:pt>
                <c:pt idx="1291">
                  <c:v>19.162794500442907</c:v>
                </c:pt>
                <c:pt idx="1292">
                  <c:v>19.162501613329425</c:v>
                </c:pt>
                <c:pt idx="1293">
                  <c:v>19.162208769920397</c:v>
                </c:pt>
                <c:pt idx="1294">
                  <c:v>19.1619159702093</c:v>
                </c:pt>
                <c:pt idx="1295">
                  <c:v>19.161623214189614</c:v>
                </c:pt>
                <c:pt idx="1296">
                  <c:v>19.16133050185482</c:v>
                </c:pt>
                <c:pt idx="1297">
                  <c:v>19.161037833198399</c:v>
                </c:pt>
                <c:pt idx="1298">
                  <c:v>19.160745208213836</c:v>
                </c:pt>
                <c:pt idx="1299">
                  <c:v>19.16045262689461</c:v>
                </c:pt>
                <c:pt idx="1300">
                  <c:v>19.160160089234211</c:v>
                </c:pt>
                <c:pt idx="1301">
                  <c:v>19.159867595226117</c:v>
                </c:pt>
                <c:pt idx="1302">
                  <c:v>19.159575144863819</c:v>
                </c:pt>
                <c:pt idx="1303">
                  <c:v>19.159282738140803</c:v>
                </c:pt>
                <c:pt idx="1304">
                  <c:v>19.158990375050557</c:v>
                </c:pt>
                <c:pt idx="1305">
                  <c:v>19.158698055586569</c:v>
                </c:pt>
                <c:pt idx="1306">
                  <c:v>19.158405779742331</c:v>
                </c:pt>
                <c:pt idx="1307">
                  <c:v>19.158113547511334</c:v>
                </c:pt>
                <c:pt idx="1308">
                  <c:v>19.15782135888707</c:v>
                </c:pt>
                <c:pt idx="1309">
                  <c:v>19.157529213863029</c:v>
                </c:pt>
                <c:pt idx="1310">
                  <c:v>19.157237112432707</c:v>
                </c:pt>
                <c:pt idx="1311">
                  <c:v>19.156945054589603</c:v>
                </c:pt>
                <c:pt idx="1312">
                  <c:v>19.156653040327207</c:v>
                </c:pt>
                <c:pt idx="1313">
                  <c:v>19.156361069639019</c:v>
                </c:pt>
                <c:pt idx="1314">
                  <c:v>19.156069142518536</c:v>
                </c:pt>
                <c:pt idx="1315">
                  <c:v>19.155777258959258</c:v>
                </c:pt>
                <c:pt idx="1316">
                  <c:v>19.155485418954683</c:v>
                </c:pt>
                <c:pt idx="1317">
                  <c:v>19.155193622498313</c:v>
                </c:pt>
                <c:pt idx="1318">
                  <c:v>19.15490186958365</c:v>
                </c:pt>
                <c:pt idx="1319">
                  <c:v>19.154610160204196</c:v>
                </c:pt>
                <c:pt idx="1320">
                  <c:v>19.154318494353454</c:v>
                </c:pt>
                <c:pt idx="1321">
                  <c:v>19.153937340355643</c:v>
                </c:pt>
                <c:pt idx="1322">
                  <c:v>19.153556243233421</c:v>
                </c:pt>
                <c:pt idx="1323">
                  <c:v>19.153175202978304</c:v>
                </c:pt>
                <c:pt idx="1324">
                  <c:v>19.152794219581804</c:v>
                </c:pt>
                <c:pt idx="1325">
                  <c:v>19.152413293035433</c:v>
                </c:pt>
                <c:pt idx="1326">
                  <c:v>19.152032423330713</c:v>
                </c:pt>
                <c:pt idx="1327">
                  <c:v>19.151651610459162</c:v>
                </c:pt>
                <c:pt idx="1328">
                  <c:v>19.151270854412296</c:v>
                </c:pt>
                <c:pt idx="1329">
                  <c:v>19.150890155181639</c:v>
                </c:pt>
                <c:pt idx="1330">
                  <c:v>19.15050951275871</c:v>
                </c:pt>
                <c:pt idx="1331">
                  <c:v>19.150128927135032</c:v>
                </c:pt>
                <c:pt idx="1332">
                  <c:v>19.149748398302133</c:v>
                </c:pt>
                <c:pt idx="1333">
                  <c:v>19.149367926251536</c:v>
                </c:pt>
                <c:pt idx="1334">
                  <c:v>19.14898751097477</c:v>
                </c:pt>
                <c:pt idx="1335">
                  <c:v>19.148607152463363</c:v>
                </c:pt>
                <c:pt idx="1336">
                  <c:v>19.148226850708841</c:v>
                </c:pt>
                <c:pt idx="1337">
                  <c:v>19.147846605702739</c:v>
                </c:pt>
                <c:pt idx="1338">
                  <c:v>19.147466417436586</c:v>
                </c:pt>
                <c:pt idx="1339">
                  <c:v>19.147086285901917</c:v>
                </c:pt>
                <c:pt idx="1340">
                  <c:v>19.146706211090265</c:v>
                </c:pt>
                <c:pt idx="1341">
                  <c:v>19.146326192993168</c:v>
                </c:pt>
                <c:pt idx="1342">
                  <c:v>19.145946231602164</c:v>
                </c:pt>
                <c:pt idx="1343">
                  <c:v>19.145566326908785</c:v>
                </c:pt>
                <c:pt idx="1344">
                  <c:v>19.145186478904577</c:v>
                </c:pt>
                <c:pt idx="1345">
                  <c:v>19.144806687581077</c:v>
                </c:pt>
                <c:pt idx="1346">
                  <c:v>19.14442695292983</c:v>
                </c:pt>
                <c:pt idx="1347">
                  <c:v>19.14404727494238</c:v>
                </c:pt>
                <c:pt idx="1348">
                  <c:v>19.143667653610269</c:v>
                </c:pt>
                <c:pt idx="1349">
                  <c:v>19.143288088925043</c:v>
                </c:pt>
                <c:pt idx="1350">
                  <c:v>19.142908580878252</c:v>
                </c:pt>
                <c:pt idx="1351">
                  <c:v>19.14252912946144</c:v>
                </c:pt>
                <c:pt idx="1352">
                  <c:v>19.142149734666162</c:v>
                </c:pt>
                <c:pt idx="1353">
                  <c:v>19.141770396483967</c:v>
                </c:pt>
                <c:pt idx="1354">
                  <c:v>19.141391114906405</c:v>
                </c:pt>
                <c:pt idx="1355">
                  <c:v>19.141011889925032</c:v>
                </c:pt>
                <c:pt idx="1356">
                  <c:v>19.1406327215314</c:v>
                </c:pt>
                <c:pt idx="1357">
                  <c:v>19.140253609717067</c:v>
                </c:pt>
                <c:pt idx="1358">
                  <c:v>19.13987455447359</c:v>
                </c:pt>
                <c:pt idx="1359">
                  <c:v>19.139495555792529</c:v>
                </c:pt>
                <c:pt idx="1360">
                  <c:v>19.13911661366544</c:v>
                </c:pt>
                <c:pt idx="1361">
                  <c:v>19.138737728083886</c:v>
                </c:pt>
                <c:pt idx="1362">
                  <c:v>19.138358899039432</c:v>
                </c:pt>
                <c:pt idx="1363">
                  <c:v>19.137980126523637</c:v>
                </c:pt>
                <c:pt idx="1364">
                  <c:v>19.137601410528067</c:v>
                </c:pt>
                <c:pt idx="1365">
                  <c:v>19.137222751044291</c:v>
                </c:pt>
                <c:pt idx="1366">
                  <c:v>19.136844148063876</c:v>
                </c:pt>
                <c:pt idx="1367">
                  <c:v>19.136465601578386</c:v>
                </c:pt>
                <c:pt idx="1368">
                  <c:v>19.136087111579396</c:v>
                </c:pt>
                <c:pt idx="1369">
                  <c:v>19.135708678058474</c:v>
                </c:pt>
                <c:pt idx="1370">
                  <c:v>19.135330301007194</c:v>
                </c:pt>
                <c:pt idx="1371">
                  <c:v>19.134951980417128</c:v>
                </c:pt>
                <c:pt idx="1372">
                  <c:v>19.134573716279853</c:v>
                </c:pt>
                <c:pt idx="1373">
                  <c:v>19.134195508586945</c:v>
                </c:pt>
                <c:pt idx="1374">
                  <c:v>19.133817357329978</c:v>
                </c:pt>
                <c:pt idx="1375">
                  <c:v>19.133439262500534</c:v>
                </c:pt>
                <c:pt idx="1376">
                  <c:v>19.133061224090191</c:v>
                </c:pt>
                <c:pt idx="1377">
                  <c:v>19.132683242090533</c:v>
                </c:pt>
                <c:pt idx="1378">
                  <c:v>19.132305316493142</c:v>
                </c:pt>
                <c:pt idx="1379">
                  <c:v>19.131927447289598</c:v>
                </c:pt>
                <c:pt idx="1380">
                  <c:v>19.13154963447149</c:v>
                </c:pt>
                <c:pt idx="1381">
                  <c:v>19.130948048857189</c:v>
                </c:pt>
                <c:pt idx="1382">
                  <c:v>19.130346553011162</c:v>
                </c:pt>
                <c:pt idx="1383">
                  <c:v>19.129745146920012</c:v>
                </c:pt>
                <c:pt idx="1384">
                  <c:v>19.129143830570346</c:v>
                </c:pt>
                <c:pt idx="1385">
                  <c:v>19.128542603948777</c:v>
                </c:pt>
                <c:pt idx="1386">
                  <c:v>19.127941467041911</c:v>
                </c:pt>
                <c:pt idx="1387">
                  <c:v>19.127340419836365</c:v>
                </c:pt>
                <c:pt idx="1388">
                  <c:v>19.126739462318749</c:v>
                </c:pt>
                <c:pt idx="1389">
                  <c:v>19.126138594475684</c:v>
                </c:pt>
                <c:pt idx="1390">
                  <c:v>19.125537816293786</c:v>
                </c:pt>
                <c:pt idx="1391">
                  <c:v>19.124937127759679</c:v>
                </c:pt>
                <c:pt idx="1392">
                  <c:v>19.124336528859985</c:v>
                </c:pt>
                <c:pt idx="1393">
                  <c:v>19.123736019581326</c:v>
                </c:pt>
                <c:pt idx="1394">
                  <c:v>19.123135599910331</c:v>
                </c:pt>
                <c:pt idx="1395">
                  <c:v>19.122535269833627</c:v>
                </c:pt>
                <c:pt idx="1396">
                  <c:v>19.121935029337848</c:v>
                </c:pt>
                <c:pt idx="1397">
                  <c:v>19.121334878409623</c:v>
                </c:pt>
                <c:pt idx="1398">
                  <c:v>19.12073481703559</c:v>
                </c:pt>
                <c:pt idx="1399">
                  <c:v>19.120134845202383</c:v>
                </c:pt>
                <c:pt idx="1400">
                  <c:v>19.119534962896644</c:v>
                </c:pt>
                <c:pt idx="1401">
                  <c:v>19.118935170105011</c:v>
                </c:pt>
                <c:pt idx="1402">
                  <c:v>19.118335466814131</c:v>
                </c:pt>
                <c:pt idx="1403">
                  <c:v>19.117735853010643</c:v>
                </c:pt>
                <c:pt idx="1404">
                  <c:v>19.117136328681198</c:v>
                </c:pt>
                <c:pt idx="1405">
                  <c:v>19.116536893812441</c:v>
                </c:pt>
                <c:pt idx="1406">
                  <c:v>19.115937548391024</c:v>
                </c:pt>
                <c:pt idx="1407">
                  <c:v>19.115338292403603</c:v>
                </c:pt>
                <c:pt idx="1408">
                  <c:v>19.114739125836827</c:v>
                </c:pt>
                <c:pt idx="1409">
                  <c:v>19.114140048677356</c:v>
                </c:pt>
                <c:pt idx="1410">
                  <c:v>19.113541060911849</c:v>
                </c:pt>
                <c:pt idx="1411">
                  <c:v>19.112942162526966</c:v>
                </c:pt>
                <c:pt idx="1412">
                  <c:v>19.11234335350937</c:v>
                </c:pt>
                <c:pt idx="1413">
                  <c:v>19.111744633845728</c:v>
                </c:pt>
                <c:pt idx="1414">
                  <c:v>19.111146003522702</c:v>
                </c:pt>
                <c:pt idx="1415">
                  <c:v>19.110547462526963</c:v>
                </c:pt>
                <c:pt idx="1416">
                  <c:v>19.109949010845181</c:v>
                </c:pt>
                <c:pt idx="1417">
                  <c:v>19.10935064846403</c:v>
                </c:pt>
                <c:pt idx="1418">
                  <c:v>19.108752375370184</c:v>
                </c:pt>
                <c:pt idx="1419">
                  <c:v>19.108154191550319</c:v>
                </c:pt>
                <c:pt idx="1420">
                  <c:v>19.107556096991114</c:v>
                </c:pt>
                <c:pt idx="1421">
                  <c:v>19.10695809167925</c:v>
                </c:pt>
                <c:pt idx="1422">
                  <c:v>19.106360175601409</c:v>
                </c:pt>
                <c:pt idx="1423">
                  <c:v>19.105762348744275</c:v>
                </c:pt>
                <c:pt idx="1424">
                  <c:v>19.105164611094533</c:v>
                </c:pt>
                <c:pt idx="1425">
                  <c:v>19.104566962638877</c:v>
                </c:pt>
                <c:pt idx="1426">
                  <c:v>19.103969403363994</c:v>
                </c:pt>
                <c:pt idx="1427">
                  <c:v>19.103371933256575</c:v>
                </c:pt>
                <c:pt idx="1428">
                  <c:v>19.102774552303316</c:v>
                </c:pt>
                <c:pt idx="1429">
                  <c:v>19.102177260490915</c:v>
                </c:pt>
                <c:pt idx="1430">
                  <c:v>19.101580057806068</c:v>
                </c:pt>
                <c:pt idx="1431">
                  <c:v>19.100982944235476</c:v>
                </c:pt>
                <c:pt idx="1432">
                  <c:v>19.100385919765841</c:v>
                </c:pt>
                <c:pt idx="1433">
                  <c:v>19.099788984383871</c:v>
                </c:pt>
                <c:pt idx="1434">
                  <c:v>19.099192138076269</c:v>
                </c:pt>
                <c:pt idx="1435">
                  <c:v>19.098595380829742</c:v>
                </c:pt>
                <c:pt idx="1436">
                  <c:v>19.097998712631004</c:v>
                </c:pt>
                <c:pt idx="1437">
                  <c:v>19.097402133466765</c:v>
                </c:pt>
                <c:pt idx="1438">
                  <c:v>19.096805643323741</c:v>
                </c:pt>
                <c:pt idx="1439">
                  <c:v>19.096209242188646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966-4916-B3D4-FD7B20EE8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002576"/>
        <c:axId val="383632112"/>
      </c:lineChart>
      <c:catAx>
        <c:axId val="1600025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pt-BR"/>
                  <a:t>  Tempo (minutos)</a:t>
                </a:r>
              </a:p>
            </c:rich>
          </c:tx>
          <c:layout>
            <c:manualLayout>
              <c:xMode val="edge"/>
              <c:yMode val="edge"/>
              <c:x val="0.41134321132875412"/>
              <c:y val="0.946880693454401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t-BR"/>
          </a:p>
        </c:txPr>
        <c:crossAx val="383632112"/>
        <c:crosses val="autoZero"/>
        <c:auto val="0"/>
        <c:lblAlgn val="ctr"/>
        <c:lblOffset val="0"/>
        <c:tickLblSkip val="100"/>
        <c:tickMarkSkip val="1"/>
        <c:noMultiLvlLbl val="0"/>
      </c:catAx>
      <c:valAx>
        <c:axId val="383632112"/>
        <c:scaling>
          <c:orientation val="minMax"/>
          <c:max val="26"/>
          <c:min val="8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Times New Roman" panose="02020603050405020304" pitchFamily="18" charset="0"/>
                    <a:ea typeface="+mn-ea"/>
                    <a:cs typeface="+mn-cs"/>
                  </a:defRPr>
                </a:pPr>
                <a:r>
                  <a:rPr lang="pt-BR"/>
                  <a:t>Temperatura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Times New Roman" panose="02020603050405020304" pitchFamily="18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2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pt-BR"/>
          </a:p>
        </c:txPr>
        <c:crossAx val="160002576"/>
        <c:crossesAt val="1"/>
        <c:crossBetween val="between"/>
        <c:majorUnit val="1"/>
      </c:valAx>
      <c:spPr>
        <a:noFill/>
        <a:ln>
          <a:noFill/>
        </a:ln>
        <a:effectLst/>
      </c:spPr>
    </c:plotArea>
    <c:legend>
      <c:legendPos val="tr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2"/>
              </a:solidFill>
              <a:latin typeface="Times New Roman" panose="02020603050405020304" pitchFamily="18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 sz="1200" baseline="0">
          <a:latin typeface="Times New Roman" panose="02020603050405020304" pitchFamily="18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1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598713</xdr:colOff>
      <xdr:row>29</xdr:row>
      <xdr:rowOff>179611</xdr:rowOff>
    </xdr:from>
    <xdr:to>
      <xdr:col>32</xdr:col>
      <xdr:colOff>544286</xdr:colOff>
      <xdr:row>58</xdr:row>
      <xdr:rowOff>122464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A817D12-16DF-4F5A-B586-295432CCF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612320</xdr:colOff>
      <xdr:row>29</xdr:row>
      <xdr:rowOff>166004</xdr:rowOff>
    </xdr:from>
    <xdr:to>
      <xdr:col>32</xdr:col>
      <xdr:colOff>557893</xdr:colOff>
      <xdr:row>58</xdr:row>
      <xdr:rowOff>108857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1E1221-6F0F-405C-B876-221E47EC7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612320</xdr:colOff>
      <xdr:row>29</xdr:row>
      <xdr:rowOff>166004</xdr:rowOff>
    </xdr:from>
    <xdr:to>
      <xdr:col>32</xdr:col>
      <xdr:colOff>557893</xdr:colOff>
      <xdr:row>58</xdr:row>
      <xdr:rowOff>108857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6D59F1-8E98-4605-8514-F00C86357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612320</xdr:colOff>
      <xdr:row>29</xdr:row>
      <xdr:rowOff>166004</xdr:rowOff>
    </xdr:from>
    <xdr:to>
      <xdr:col>32</xdr:col>
      <xdr:colOff>557893</xdr:colOff>
      <xdr:row>58</xdr:row>
      <xdr:rowOff>108857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F7F34D-4C0F-443E-AD46-52B2224C3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612320</xdr:colOff>
      <xdr:row>29</xdr:row>
      <xdr:rowOff>166004</xdr:rowOff>
    </xdr:from>
    <xdr:to>
      <xdr:col>32</xdr:col>
      <xdr:colOff>557893</xdr:colOff>
      <xdr:row>58</xdr:row>
      <xdr:rowOff>108857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984C52-C6EC-48D7-B708-E568CE6D9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AG1459"/>
  <sheetViews>
    <sheetView tabSelected="1" zoomScale="70" zoomScaleNormal="70" workbookViewId="0">
      <selection activeCell="Q20" sqref="Q20"/>
    </sheetView>
  </sheetViews>
  <sheetFormatPr defaultRowHeight="15" x14ac:dyDescent="0.25"/>
  <cols>
    <col min="2" max="2" width="24.85546875" style="1" customWidth="1"/>
    <col min="3" max="3" width="10.5703125" customWidth="1"/>
    <col min="5" max="5" width="13.7109375" customWidth="1"/>
    <col min="7" max="7" width="17.7109375" customWidth="1"/>
    <col min="8" max="8" width="12.5703125" customWidth="1"/>
    <col min="9" max="9" width="14.7109375" customWidth="1"/>
    <col min="10" max="10" width="14.42578125" customWidth="1"/>
    <col min="11" max="11" width="15" customWidth="1"/>
    <col min="12" max="12" width="14.140625" customWidth="1"/>
    <col min="13" max="13" width="15.140625" customWidth="1"/>
    <col min="28" max="28" width="11.140625" customWidth="1"/>
  </cols>
  <sheetData>
    <row r="1" spans="1:33" ht="15.75" thickBot="1" x14ac:dyDescent="0.3">
      <c r="X1" s="15"/>
      <c r="Y1" s="15"/>
      <c r="Z1" s="15"/>
      <c r="AA1" s="15"/>
      <c r="AB1" s="15"/>
      <c r="AC1" s="15"/>
      <c r="AD1" s="15"/>
      <c r="AE1" s="15"/>
      <c r="AF1" s="15"/>
    </row>
    <row r="2" spans="1:33" ht="21.75" thickBot="1" x14ac:dyDescent="0.4">
      <c r="A2" s="46"/>
      <c r="B2" s="47" t="s">
        <v>64</v>
      </c>
      <c r="C2" s="48"/>
      <c r="D2" s="29"/>
      <c r="E2" s="67" t="s">
        <v>44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9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3" ht="21.75" thickBot="1" x14ac:dyDescent="0.4">
      <c r="A3" s="49"/>
      <c r="B3" s="45" t="s">
        <v>68</v>
      </c>
      <c r="C3" s="50"/>
      <c r="D3" s="31"/>
      <c r="E3" s="31"/>
      <c r="F3" s="31"/>
      <c r="G3" s="32" t="s">
        <v>53</v>
      </c>
      <c r="H3" s="33">
        <v>25</v>
      </c>
      <c r="I3" s="29"/>
      <c r="J3" s="29"/>
      <c r="K3" s="29"/>
      <c r="L3" s="29"/>
      <c r="U3" s="15"/>
      <c r="AB3" s="15"/>
      <c r="AC3" s="15"/>
      <c r="AD3" s="15"/>
      <c r="AE3" s="15"/>
      <c r="AF3" s="15"/>
      <c r="AG3" s="15"/>
    </row>
    <row r="4" spans="1:33" ht="21.75" thickBot="1" x14ac:dyDescent="0.4">
      <c r="A4" s="51"/>
      <c r="B4" s="52"/>
      <c r="C4" s="53"/>
      <c r="D4" s="31"/>
      <c r="E4" s="31"/>
      <c r="F4" s="31"/>
      <c r="G4" s="32" t="s">
        <v>54</v>
      </c>
      <c r="H4" s="33">
        <v>25</v>
      </c>
      <c r="I4" s="30"/>
      <c r="J4" s="32" t="s">
        <v>55</v>
      </c>
      <c r="K4" s="34">
        <f>0.1</f>
        <v>0.1</v>
      </c>
      <c r="L4" s="35" t="s">
        <v>20</v>
      </c>
      <c r="M4" s="29"/>
      <c r="N4" s="80" t="s">
        <v>65</v>
      </c>
      <c r="O4" s="81"/>
      <c r="P4" s="81"/>
      <c r="Q4" s="81"/>
      <c r="R4" s="81"/>
      <c r="S4" s="81"/>
      <c r="T4" s="81"/>
      <c r="U4" s="81"/>
      <c r="V4" s="82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5.75" x14ac:dyDescent="0.25">
      <c r="N5" s="71" t="s">
        <v>66</v>
      </c>
      <c r="O5" s="72"/>
      <c r="P5" s="72"/>
      <c r="Q5" s="72"/>
      <c r="R5" s="72"/>
      <c r="S5" s="72"/>
      <c r="T5" s="73"/>
      <c r="U5" s="61" t="s">
        <v>14</v>
      </c>
      <c r="V5" s="62"/>
      <c r="AC5" s="63" t="s">
        <v>87</v>
      </c>
      <c r="AD5" s="64"/>
      <c r="AE5" s="56">
        <f>MIN(M19:M1458)</f>
        <v>8.9</v>
      </c>
    </row>
    <row r="6" spans="1:33" ht="16.5" thickBot="1" x14ac:dyDescent="0.3">
      <c r="B6" s="1" t="s">
        <v>24</v>
      </c>
      <c r="C6" s="2">
        <v>40</v>
      </c>
      <c r="D6" t="s">
        <v>0</v>
      </c>
      <c r="F6" s="70" t="s">
        <v>18</v>
      </c>
      <c r="G6" s="70"/>
      <c r="H6" s="8">
        <v>40</v>
      </c>
      <c r="I6" s="7" t="s">
        <v>19</v>
      </c>
      <c r="J6" s="15"/>
      <c r="L6" s="1" t="s">
        <v>56</v>
      </c>
      <c r="M6" s="38">
        <f>1/(1/H3+1/H4+1/C16)</f>
        <v>3.0930162552679108</v>
      </c>
      <c r="N6" s="74" t="s">
        <v>67</v>
      </c>
      <c r="O6" s="75"/>
      <c r="P6" s="75"/>
      <c r="Q6" s="75"/>
      <c r="R6" s="75"/>
      <c r="S6" s="75"/>
      <c r="T6" s="76"/>
      <c r="U6" s="54" t="s">
        <v>15</v>
      </c>
      <c r="V6" s="9">
        <v>12.1</v>
      </c>
      <c r="AC6" s="65" t="s">
        <v>88</v>
      </c>
      <c r="AD6" s="66"/>
      <c r="AE6" s="58">
        <f>MAX(M19:M1458)</f>
        <v>23</v>
      </c>
    </row>
    <row r="7" spans="1:33" ht="16.5" thickBot="1" x14ac:dyDescent="0.3">
      <c r="N7" s="77"/>
      <c r="O7" s="78"/>
      <c r="P7" s="78"/>
      <c r="Q7" s="78"/>
      <c r="R7" s="78"/>
      <c r="S7" s="78"/>
      <c r="T7" s="79"/>
      <c r="U7" s="54" t="s">
        <v>25</v>
      </c>
      <c r="V7" s="9">
        <v>12</v>
      </c>
      <c r="W7" t="s">
        <v>91</v>
      </c>
      <c r="AD7" s="1"/>
      <c r="AE7" s="4"/>
    </row>
    <row r="8" spans="1:33" x14ac:dyDescent="0.25">
      <c r="B8" s="1" t="s">
        <v>1</v>
      </c>
      <c r="C8" s="2">
        <v>1.2250000000000001</v>
      </c>
      <c r="D8" t="s">
        <v>2</v>
      </c>
      <c r="F8" s="70" t="s">
        <v>21</v>
      </c>
      <c r="G8" s="70"/>
      <c r="H8" s="8">
        <v>0.13</v>
      </c>
      <c r="I8" s="7" t="s">
        <v>20</v>
      </c>
      <c r="J8" s="15"/>
      <c r="U8" s="26" t="s">
        <v>23</v>
      </c>
      <c r="V8" s="9">
        <v>12.1</v>
      </c>
      <c r="AC8" s="63" t="s">
        <v>89</v>
      </c>
      <c r="AD8" s="64"/>
      <c r="AE8" s="59">
        <f>MIN(K19:K1458)</f>
        <v>16.188901312818111</v>
      </c>
    </row>
    <row r="9" spans="1:33" ht="15.75" thickBot="1" x14ac:dyDescent="0.3">
      <c r="U9" s="26" t="s">
        <v>37</v>
      </c>
      <c r="V9" s="9">
        <v>11.6</v>
      </c>
      <c r="AC9" s="65" t="s">
        <v>90</v>
      </c>
      <c r="AD9" s="66"/>
      <c r="AE9" s="57">
        <f>MAX(K19:K1458)</f>
        <v>19.022606863335341</v>
      </c>
    </row>
    <row r="10" spans="1:33" x14ac:dyDescent="0.25">
      <c r="B10" s="1" t="s">
        <v>3</v>
      </c>
      <c r="C10" s="3">
        <f>C6*C8</f>
        <v>49</v>
      </c>
      <c r="D10" t="s">
        <v>4</v>
      </c>
      <c r="E10" s="60" t="s">
        <v>45</v>
      </c>
      <c r="F10" s="60"/>
      <c r="G10" s="60"/>
      <c r="H10" s="8"/>
      <c r="I10" s="7" t="s">
        <v>22</v>
      </c>
      <c r="J10" s="15"/>
      <c r="U10" s="26" t="s">
        <v>26</v>
      </c>
      <c r="V10" s="9">
        <v>11.4</v>
      </c>
    </row>
    <row r="11" spans="1:33" x14ac:dyDescent="0.25">
      <c r="G11" s="18"/>
      <c r="K11" s="1" t="s">
        <v>61</v>
      </c>
      <c r="L11" s="37">
        <f>(1/H4)/(1/H4+1/H3+1/C16)</f>
        <v>0.12372065021071645</v>
      </c>
      <c r="U11" s="26" t="s">
        <v>38</v>
      </c>
      <c r="V11" s="9">
        <v>10</v>
      </c>
    </row>
    <row r="12" spans="1:33" x14ac:dyDescent="0.25">
      <c r="B12" s="1" t="s">
        <v>5</v>
      </c>
      <c r="C12" s="2">
        <f>1000</f>
        <v>1000</v>
      </c>
      <c r="D12" t="s">
        <v>10</v>
      </c>
      <c r="F12" s="17"/>
      <c r="G12" s="19" t="s">
        <v>49</v>
      </c>
      <c r="H12" s="20">
        <f>H6*H8*H14</f>
        <v>5643.9967999999999</v>
      </c>
      <c r="I12" s="10" t="s">
        <v>4</v>
      </c>
      <c r="K12" s="1" t="s">
        <v>60</v>
      </c>
      <c r="L12" s="37">
        <f>(1/C16+1/H4)/(1/H4+1/H3+1/C16)</f>
        <v>0.87627934978928346</v>
      </c>
      <c r="U12" s="26" t="s">
        <v>39</v>
      </c>
      <c r="V12" s="9">
        <v>9.9</v>
      </c>
    </row>
    <row r="13" spans="1:33" x14ac:dyDescent="0.25">
      <c r="E13" s="6" t="s">
        <v>9</v>
      </c>
      <c r="U13" s="26" t="s">
        <v>27</v>
      </c>
      <c r="V13" s="9">
        <v>9.1</v>
      </c>
    </row>
    <row r="14" spans="1:33" x14ac:dyDescent="0.25">
      <c r="B14" s="1" t="s">
        <v>7</v>
      </c>
      <c r="C14">
        <v>80</v>
      </c>
      <c r="D14" t="s">
        <v>6</v>
      </c>
      <c r="E14" s="7">
        <f>C14*60</f>
        <v>4800</v>
      </c>
      <c r="F14" s="7" t="s">
        <v>8</v>
      </c>
      <c r="G14" s="21" t="s">
        <v>50</v>
      </c>
      <c r="H14" s="22">
        <v>1085.384</v>
      </c>
      <c r="I14" s="10" t="s">
        <v>2</v>
      </c>
      <c r="U14" s="26" t="s">
        <v>28</v>
      </c>
      <c r="V14" s="9">
        <v>8.9</v>
      </c>
    </row>
    <row r="15" spans="1:33" x14ac:dyDescent="0.25">
      <c r="U15" s="26" t="s">
        <v>29</v>
      </c>
      <c r="V15" s="9">
        <v>9.1</v>
      </c>
    </row>
    <row r="16" spans="1:33" x14ac:dyDescent="0.25">
      <c r="B16" s="1" t="s">
        <v>16</v>
      </c>
      <c r="C16" s="44">
        <v>4.1100000000000003</v>
      </c>
      <c r="D16" t="s">
        <v>17</v>
      </c>
      <c r="E16" s="5"/>
      <c r="U16" s="26" t="s">
        <v>30</v>
      </c>
      <c r="V16" s="9">
        <v>11.5</v>
      </c>
    </row>
    <row r="17" spans="2:22" x14ac:dyDescent="0.25">
      <c r="U17" s="26" t="s">
        <v>31</v>
      </c>
      <c r="V17" s="9">
        <v>13.2</v>
      </c>
    </row>
    <row r="18" spans="2:22" ht="44.25" customHeight="1" x14ac:dyDescent="0.25">
      <c r="B18" s="1" t="s">
        <v>51</v>
      </c>
      <c r="C18" s="2">
        <v>1920</v>
      </c>
      <c r="D18" t="s">
        <v>10</v>
      </c>
      <c r="F18" s="24" t="s">
        <v>69</v>
      </c>
      <c r="G18" s="23" t="s">
        <v>46</v>
      </c>
      <c r="H18" s="23" t="s">
        <v>58</v>
      </c>
      <c r="I18" s="23" t="s">
        <v>57</v>
      </c>
      <c r="J18" s="23" t="s">
        <v>59</v>
      </c>
      <c r="K18" s="24" t="s">
        <v>47</v>
      </c>
      <c r="L18" s="24" t="s">
        <v>48</v>
      </c>
      <c r="M18" s="24" t="s">
        <v>52</v>
      </c>
      <c r="O18" s="24" t="s">
        <v>13</v>
      </c>
      <c r="P18" s="24" t="s">
        <v>11</v>
      </c>
      <c r="Q18" s="24" t="s">
        <v>12</v>
      </c>
      <c r="U18" s="26" t="s">
        <v>32</v>
      </c>
      <c r="V18" s="9">
        <v>14.9</v>
      </c>
    </row>
    <row r="19" spans="2:22" x14ac:dyDescent="0.25">
      <c r="F19" s="4">
        <v>0</v>
      </c>
      <c r="G19" s="36">
        <v>20</v>
      </c>
      <c r="H19" s="36"/>
      <c r="I19" s="14"/>
      <c r="J19" s="14"/>
      <c r="K19" s="28">
        <f>(1/C$16+1/H$4)/(1/H$4+1/H$3+1/C$16)*(G19-M19)+M19</f>
        <v>19.022606863335341</v>
      </c>
      <c r="L19" s="28">
        <f>(1/H$4)/(1/H$4+1/H$3+1/C$16)*(G19-M19)+M19</f>
        <v>13.077393136664659</v>
      </c>
      <c r="M19" s="12">
        <f>V6</f>
        <v>12.1</v>
      </c>
      <c r="N19" s="16"/>
      <c r="O19" s="4">
        <v>60</v>
      </c>
      <c r="P19" s="4">
        <f t="shared" ref="P19:P82" si="0">M$6*H$6*(K19-L19)</f>
        <v>735.54570790537332</v>
      </c>
      <c r="Q19" s="4">
        <f>P19*O19</f>
        <v>44132.742474322396</v>
      </c>
      <c r="U19" s="26" t="s">
        <v>33</v>
      </c>
      <c r="V19" s="9">
        <v>16.899999999999999</v>
      </c>
    </row>
    <row r="20" spans="2:22" x14ac:dyDescent="0.25">
      <c r="B20" s="40" t="s">
        <v>62</v>
      </c>
      <c r="C20" s="41">
        <f>G19-1</f>
        <v>19</v>
      </c>
      <c r="D20" s="41">
        <f>M19+(C20-M19)*L$12</f>
        <v>18.146327513546055</v>
      </c>
      <c r="E20" s="41">
        <f>(G19-C20)*C$10*C$12+(K19-D20)*H$12*C$18</f>
        <v>9544778.2645442747</v>
      </c>
      <c r="F20" s="13">
        <f t="shared" ref="F20:F83" si="1">O20/60+F19</f>
        <v>1</v>
      </c>
      <c r="G20" s="39">
        <f>G19-Q19/E20</f>
        <v>19.995376242249833</v>
      </c>
      <c r="H20" s="42">
        <f>(G19-G20)*C$10*C$12</f>
        <v>226.56412975818796</v>
      </c>
      <c r="I20" s="25">
        <f>G19-1</f>
        <v>19</v>
      </c>
      <c r="J20" s="27">
        <f>(K19-K20)*H$12*C$18</f>
        <v>43906.178344560692</v>
      </c>
      <c r="K20" s="27">
        <f>(1/C$16+1/H$4)/(1/H$4+1/H$3+1/C$16)*(G20-M20)+M20</f>
        <v>19.018555159900441</v>
      </c>
      <c r="L20" s="27">
        <f>(1/H$4)/(1/H$4+1/H$3+1/C$16)*(G20-M20)+M20</f>
        <v>13.076821082349392</v>
      </c>
      <c r="M20" s="11">
        <f>M19</f>
        <v>12.1</v>
      </c>
      <c r="N20" s="11"/>
      <c r="O20" s="4">
        <v>60</v>
      </c>
      <c r="P20" s="4">
        <f t="shared" si="0"/>
        <v>735.1152034537871</v>
      </c>
      <c r="Q20" s="4">
        <f t="shared" ref="Q20:Q83" si="2">P20*O20</f>
        <v>44106.912207227229</v>
      </c>
      <c r="U20" s="26" t="s">
        <v>34</v>
      </c>
      <c r="V20" s="9">
        <v>18.899999999999999</v>
      </c>
    </row>
    <row r="21" spans="2:22" x14ac:dyDescent="0.25">
      <c r="C21" s="41">
        <f t="shared" ref="C21:C84" si="3">G20-1</f>
        <v>18.995376242249833</v>
      </c>
      <c r="D21" s="41">
        <f t="shared" ref="D21:D84" si="4">M20+(C21-M20)*L$12</f>
        <v>18.142275810111158</v>
      </c>
      <c r="E21" s="41">
        <f t="shared" ref="E21:E84" si="5">(G20-C21)*C$10*C$12+(K20-D21)*H$12*C$18</f>
        <v>9544778.2645442355</v>
      </c>
      <c r="F21" s="13">
        <f t="shared" si="1"/>
        <v>2</v>
      </c>
      <c r="G21" s="39">
        <f t="shared" ref="G21:G84" si="6">G20-Q20/E21</f>
        <v>19.990755190719376</v>
      </c>
      <c r="H21" s="42">
        <f t="shared" ref="H21:H84" si="7">(G20-G21)*C$10*C$12</f>
        <v>226.43152499237118</v>
      </c>
      <c r="I21" s="25">
        <f t="shared" ref="I21:I84" si="8">Q20/(H$12*C$18+C$10*C$12)</f>
        <v>4.0519055753292536E-3</v>
      </c>
      <c r="J21" s="27">
        <f t="shared" ref="J21:J84" si="9">(K20-K21)*H$12*C$18</f>
        <v>43880.480682249174</v>
      </c>
      <c r="K21" s="27">
        <f t="shared" ref="K21:K84" si="10">(1/C$16+1/H$4)/(1/H$4+1/H$3+1/C$16)*(G21-M21)+M21</f>
        <v>19.014505827869989</v>
      </c>
      <c r="L21" s="27">
        <f t="shared" ref="L21:L84" si="11">(1/H$4)/(1/H$4+1/H$3+1/C$16)*(G21-M21)+M21</f>
        <v>13.076249362849387</v>
      </c>
      <c r="M21" s="11">
        <f t="shared" ref="M21:M84" si="12">M20</f>
        <v>12.1</v>
      </c>
      <c r="N21" s="11"/>
      <c r="O21" s="4">
        <f>O20</f>
        <v>60</v>
      </c>
      <c r="P21" s="4">
        <f t="shared" si="0"/>
        <v>734.6849509703394</v>
      </c>
      <c r="Q21" s="4">
        <f t="shared" si="2"/>
        <v>44081.097058220366</v>
      </c>
      <c r="U21" s="26" t="s">
        <v>40</v>
      </c>
      <c r="V21" s="9">
        <v>21.3</v>
      </c>
    </row>
    <row r="22" spans="2:22" x14ac:dyDescent="0.25">
      <c r="C22" s="41">
        <f t="shared" si="3"/>
        <v>18.990755190719376</v>
      </c>
      <c r="D22" s="41">
        <f t="shared" si="4"/>
        <v>18.138226478080703</v>
      </c>
      <c r="E22" s="41">
        <f t="shared" si="5"/>
        <v>9544778.2645442747</v>
      </c>
      <c r="F22" s="13">
        <f t="shared" si="1"/>
        <v>3</v>
      </c>
      <c r="G22" s="39">
        <f t="shared" si="6"/>
        <v>19.98613684382472</v>
      </c>
      <c r="H22" s="42">
        <f t="shared" si="7"/>
        <v>226.29899783813912</v>
      </c>
      <c r="I22" s="25">
        <f t="shared" si="8"/>
        <v>4.0495340525688881E-3</v>
      </c>
      <c r="J22" s="27">
        <f t="shared" si="9"/>
        <v>43854.798060414076</v>
      </c>
      <c r="K22" s="27">
        <f t="shared" si="10"/>
        <v>19.010458865856037</v>
      </c>
      <c r="L22" s="27">
        <f t="shared" si="11"/>
        <v>13.075677977968681</v>
      </c>
      <c r="M22" s="11">
        <f t="shared" si="12"/>
        <v>12.1</v>
      </c>
      <c r="N22" s="11"/>
      <c r="O22" s="4">
        <f t="shared" ref="O22:O85" si="13">O21</f>
        <v>60</v>
      </c>
      <c r="P22" s="4">
        <f t="shared" si="0"/>
        <v>734.25495030755667</v>
      </c>
      <c r="Q22" s="4">
        <f t="shared" si="2"/>
        <v>44055.297018453399</v>
      </c>
      <c r="U22" s="26" t="s">
        <v>83</v>
      </c>
      <c r="V22" s="9">
        <v>22.9</v>
      </c>
    </row>
    <row r="23" spans="2:22" x14ac:dyDescent="0.25">
      <c r="C23" s="41">
        <f t="shared" si="3"/>
        <v>18.98613684382472</v>
      </c>
      <c r="D23" s="41">
        <f t="shared" si="4"/>
        <v>18.134179516066755</v>
      </c>
      <c r="E23" s="41">
        <f t="shared" si="5"/>
        <v>9544778.2645442355</v>
      </c>
      <c r="F23" s="13">
        <f t="shared" si="1"/>
        <v>4</v>
      </c>
      <c r="G23" s="39">
        <f t="shared" si="6"/>
        <v>19.981521199982883</v>
      </c>
      <c r="H23" s="42">
        <f t="shared" si="7"/>
        <v>226.16654825005611</v>
      </c>
      <c r="I23" s="25">
        <f t="shared" si="8"/>
        <v>4.0471639178270968E-3</v>
      </c>
      <c r="J23" s="27">
        <f t="shared" si="9"/>
        <v>43829.13047020066</v>
      </c>
      <c r="K23" s="27">
        <f t="shared" si="10"/>
        <v>19.006414272471453</v>
      </c>
      <c r="L23" s="27">
        <f t="shared" si="11"/>
        <v>13.075106927511428</v>
      </c>
      <c r="M23" s="11">
        <f t="shared" si="12"/>
        <v>12.1</v>
      </c>
      <c r="N23" s="11"/>
      <c r="O23" s="4">
        <f t="shared" si="13"/>
        <v>60</v>
      </c>
      <c r="P23" s="4">
        <f t="shared" si="0"/>
        <v>733.82520131805245</v>
      </c>
      <c r="Q23" s="4">
        <f t="shared" si="2"/>
        <v>44029.51207908315</v>
      </c>
      <c r="U23" s="26" t="s">
        <v>43</v>
      </c>
      <c r="V23" s="9">
        <v>22.8</v>
      </c>
    </row>
    <row r="24" spans="2:22" x14ac:dyDescent="0.25">
      <c r="C24" s="41">
        <f t="shared" si="3"/>
        <v>18.981521199982883</v>
      </c>
      <c r="D24" s="41">
        <f t="shared" si="4"/>
        <v>18.130134922682171</v>
      </c>
      <c r="E24" s="41">
        <f t="shared" si="5"/>
        <v>9544778.2645442355</v>
      </c>
      <c r="F24" s="13">
        <f t="shared" si="1"/>
        <v>5</v>
      </c>
      <c r="G24" s="39">
        <f t="shared" si="6"/>
        <v>19.976908257611804</v>
      </c>
      <c r="H24" s="42">
        <f t="shared" si="7"/>
        <v>226.03417618286059</v>
      </c>
      <c r="I24" s="25">
        <f t="shared" si="8"/>
        <v>4.0447951702914956E-3</v>
      </c>
      <c r="J24" s="27">
        <f t="shared" si="9"/>
        <v>43803.477902869672</v>
      </c>
      <c r="K24" s="27">
        <f t="shared" si="10"/>
        <v>19.00237204632991</v>
      </c>
      <c r="L24" s="27">
        <f t="shared" si="11"/>
        <v>13.074536211281893</v>
      </c>
      <c r="M24" s="11">
        <f t="shared" si="12"/>
        <v>12.1</v>
      </c>
      <c r="N24" s="11"/>
      <c r="O24" s="4">
        <f t="shared" si="13"/>
        <v>60</v>
      </c>
      <c r="P24" s="4">
        <f t="shared" si="0"/>
        <v>733.39570385452578</v>
      </c>
      <c r="Q24" s="4">
        <f t="shared" si="2"/>
        <v>44003.74223127155</v>
      </c>
      <c r="U24" s="26" t="s">
        <v>41</v>
      </c>
      <c r="V24" s="9">
        <v>23</v>
      </c>
    </row>
    <row r="25" spans="2:22" x14ac:dyDescent="0.25">
      <c r="C25" s="41">
        <f t="shared" si="3"/>
        <v>18.976908257611804</v>
      </c>
      <c r="D25" s="41">
        <f t="shared" si="4"/>
        <v>18.126092696540624</v>
      </c>
      <c r="E25" s="41">
        <f t="shared" si="5"/>
        <v>9544778.2645442747</v>
      </c>
      <c r="F25" s="13">
        <f t="shared" si="1"/>
        <v>6</v>
      </c>
      <c r="G25" s="39">
        <f t="shared" si="6"/>
        <v>19.972298015130349</v>
      </c>
      <c r="H25" s="42">
        <f t="shared" si="7"/>
        <v>225.90188159129099</v>
      </c>
      <c r="I25" s="25">
        <f t="shared" si="8"/>
        <v>4.0424278091501717E-3</v>
      </c>
      <c r="J25" s="27">
        <f t="shared" si="9"/>
        <v>43777.840349681872</v>
      </c>
      <c r="K25" s="27">
        <f t="shared" si="10"/>
        <v>18.998332186045889</v>
      </c>
      <c r="L25" s="27">
        <f t="shared" si="11"/>
        <v>13.073965829084459</v>
      </c>
      <c r="M25" s="11">
        <f t="shared" si="12"/>
        <v>12.1</v>
      </c>
      <c r="N25" s="11"/>
      <c r="O25" s="4">
        <f t="shared" si="13"/>
        <v>60</v>
      </c>
      <c r="P25" s="4">
        <f t="shared" si="0"/>
        <v>732.96645776976152</v>
      </c>
      <c r="Q25" s="4">
        <f t="shared" si="2"/>
        <v>43977.987466185688</v>
      </c>
      <c r="U25" s="26" t="s">
        <v>42</v>
      </c>
      <c r="V25" s="9">
        <v>22.4</v>
      </c>
    </row>
    <row r="26" spans="2:22" x14ac:dyDescent="0.25">
      <c r="C26" s="41">
        <f t="shared" si="3"/>
        <v>18.972298015130349</v>
      </c>
      <c r="D26" s="41">
        <f t="shared" si="4"/>
        <v>18.122052836256607</v>
      </c>
      <c r="E26" s="41">
        <f t="shared" si="5"/>
        <v>9544778.2645442355</v>
      </c>
      <c r="F26" s="13">
        <f t="shared" si="1"/>
        <v>7</v>
      </c>
      <c r="G26" s="39">
        <f t="shared" si="6"/>
        <v>19.967690470958313</v>
      </c>
      <c r="H26" s="42">
        <f t="shared" si="7"/>
        <v>225.76966442973756</v>
      </c>
      <c r="I26" s="25">
        <f t="shared" si="8"/>
        <v>4.0400618335916828E-3</v>
      </c>
      <c r="J26" s="27">
        <f t="shared" si="9"/>
        <v>43752.217801744002</v>
      </c>
      <c r="K26" s="27">
        <f t="shared" si="10"/>
        <v>18.994294690234693</v>
      </c>
      <c r="L26" s="27">
        <f t="shared" si="11"/>
        <v>13.073395780723621</v>
      </c>
      <c r="M26" s="11">
        <f t="shared" si="12"/>
        <v>12.1</v>
      </c>
      <c r="N26" s="11"/>
      <c r="O26" s="4">
        <f t="shared" si="13"/>
        <v>60</v>
      </c>
      <c r="P26" s="4">
        <f t="shared" si="0"/>
        <v>732.53746291663163</v>
      </c>
      <c r="Q26" s="4">
        <f t="shared" si="2"/>
        <v>43952.247774997901</v>
      </c>
      <c r="U26" s="26" t="s">
        <v>35</v>
      </c>
      <c r="V26" s="9">
        <v>19.7</v>
      </c>
    </row>
    <row r="27" spans="2:22" x14ac:dyDescent="0.25">
      <c r="C27" s="41">
        <f t="shared" si="3"/>
        <v>18.967690470958313</v>
      </c>
      <c r="D27" s="41">
        <f t="shared" si="4"/>
        <v>18.11801534044541</v>
      </c>
      <c r="E27" s="41">
        <f t="shared" si="5"/>
        <v>9544778.2645442355</v>
      </c>
      <c r="F27" s="13">
        <f t="shared" si="1"/>
        <v>8</v>
      </c>
      <c r="G27" s="39">
        <f t="shared" si="6"/>
        <v>19.963085623516413</v>
      </c>
      <c r="H27" s="42">
        <f t="shared" si="7"/>
        <v>225.63752465311282</v>
      </c>
      <c r="I27" s="25">
        <f t="shared" si="8"/>
        <v>4.0376972428050719E-3</v>
      </c>
      <c r="J27" s="27">
        <f t="shared" si="9"/>
        <v>43726.610250355327</v>
      </c>
      <c r="K27" s="27">
        <f t="shared" si="10"/>
        <v>18.990259557512424</v>
      </c>
      <c r="L27" s="27">
        <f t="shared" si="11"/>
        <v>13.072826066003987</v>
      </c>
      <c r="M27" s="11">
        <f t="shared" si="12"/>
        <v>12.1</v>
      </c>
      <c r="N27" s="11"/>
      <c r="O27" s="4">
        <f t="shared" si="13"/>
        <v>60</v>
      </c>
      <c r="P27" s="4">
        <f t="shared" si="0"/>
        <v>732.10871914809366</v>
      </c>
      <c r="Q27" s="4">
        <f t="shared" si="2"/>
        <v>43926.523148885623</v>
      </c>
      <c r="U27" s="26" t="s">
        <v>36</v>
      </c>
      <c r="V27" s="9">
        <v>17.2</v>
      </c>
    </row>
    <row r="28" spans="2:22" x14ac:dyDescent="0.25">
      <c r="C28" s="41">
        <f t="shared" si="3"/>
        <v>18.963085623516413</v>
      </c>
      <c r="D28" s="41">
        <f t="shared" si="4"/>
        <v>18.113980207723142</v>
      </c>
      <c r="E28" s="41">
        <f t="shared" si="5"/>
        <v>9544778.2645442355</v>
      </c>
      <c r="F28" s="13">
        <f t="shared" si="1"/>
        <v>9</v>
      </c>
      <c r="G28" s="39">
        <f t="shared" si="6"/>
        <v>19.958483471226291</v>
      </c>
      <c r="H28" s="42">
        <f t="shared" si="7"/>
        <v>225.50546221598111</v>
      </c>
      <c r="I28" s="25">
        <f t="shared" si="8"/>
        <v>4.03533403597985E-3</v>
      </c>
      <c r="J28" s="27">
        <f t="shared" si="9"/>
        <v>43701.0176866611</v>
      </c>
      <c r="K28" s="27">
        <f t="shared" si="10"/>
        <v>18.986226786496005</v>
      </c>
      <c r="L28" s="27">
        <f t="shared" si="11"/>
        <v>13.072256684730284</v>
      </c>
      <c r="M28" s="11">
        <f t="shared" si="12"/>
        <v>12.1</v>
      </c>
      <c r="N28" s="11"/>
      <c r="O28" s="4">
        <f t="shared" si="13"/>
        <v>60</v>
      </c>
      <c r="P28" s="4">
        <f t="shared" si="0"/>
        <v>731.68022631719168</v>
      </c>
      <c r="Q28" s="4">
        <f t="shared" si="2"/>
        <v>43900.813579031499</v>
      </c>
      <c r="U28" s="26" t="s">
        <v>84</v>
      </c>
      <c r="V28" s="9">
        <v>16.600000000000001</v>
      </c>
    </row>
    <row r="29" spans="2:22" x14ac:dyDescent="0.25">
      <c r="C29" s="41">
        <f t="shared" si="3"/>
        <v>18.958483471226291</v>
      </c>
      <c r="D29" s="41">
        <f t="shared" si="4"/>
        <v>18.109947436706722</v>
      </c>
      <c r="E29" s="41">
        <f t="shared" si="5"/>
        <v>9544778.2645442355</v>
      </c>
      <c r="F29" s="13">
        <f t="shared" si="1"/>
        <v>10</v>
      </c>
      <c r="G29" s="39">
        <f t="shared" si="6"/>
        <v>19.953884012510514</v>
      </c>
      <c r="H29" s="42">
        <f t="shared" si="7"/>
        <v>225.37347707308086</v>
      </c>
      <c r="I29" s="25">
        <f t="shared" si="8"/>
        <v>4.0329722123060045E-3</v>
      </c>
      <c r="J29" s="27">
        <f t="shared" si="9"/>
        <v>43675.440101922068</v>
      </c>
      <c r="K29" s="27">
        <f t="shared" si="10"/>
        <v>18.982196375803163</v>
      </c>
      <c r="L29" s="27">
        <f t="shared" si="11"/>
        <v>13.071687636707351</v>
      </c>
      <c r="M29" s="11">
        <f t="shared" si="12"/>
        <v>12.1</v>
      </c>
      <c r="N29" s="11"/>
      <c r="O29" s="4">
        <f t="shared" si="13"/>
        <v>60</v>
      </c>
      <c r="P29" s="4">
        <f t="shared" si="0"/>
        <v>731.25198427705561</v>
      </c>
      <c r="Q29" s="4">
        <f t="shared" si="2"/>
        <v>43875.119056623334</v>
      </c>
      <c r="U29" s="26" t="s">
        <v>85</v>
      </c>
      <c r="V29" s="9">
        <v>15.1</v>
      </c>
    </row>
    <row r="30" spans="2:22" x14ac:dyDescent="0.25">
      <c r="C30" s="41">
        <f t="shared" si="3"/>
        <v>18.953884012510514</v>
      </c>
      <c r="D30" s="41">
        <f t="shared" si="4"/>
        <v>18.105917026013877</v>
      </c>
      <c r="E30" s="41">
        <f t="shared" si="5"/>
        <v>9544778.2645442747</v>
      </c>
      <c r="F30" s="13">
        <f t="shared" si="1"/>
        <v>11</v>
      </c>
      <c r="G30" s="39">
        <f t="shared" si="6"/>
        <v>19.949287245792569</v>
      </c>
      <c r="H30" s="42">
        <f t="shared" si="7"/>
        <v>225.24156917932459</v>
      </c>
      <c r="I30" s="25">
        <f t="shared" si="8"/>
        <v>4.0306117709739998E-3</v>
      </c>
      <c r="J30" s="27">
        <f t="shared" si="9"/>
        <v>43649.877487475984</v>
      </c>
      <c r="K30" s="27">
        <f t="shared" si="10"/>
        <v>18.978168324052426</v>
      </c>
      <c r="L30" s="27">
        <f t="shared" si="11"/>
        <v>13.07111892174014</v>
      </c>
      <c r="M30" s="11">
        <f t="shared" si="12"/>
        <v>12.1</v>
      </c>
      <c r="N30" s="11"/>
      <c r="O30" s="4">
        <f t="shared" si="13"/>
        <v>60</v>
      </c>
      <c r="P30" s="4">
        <f t="shared" si="0"/>
        <v>730.82399288089982</v>
      </c>
      <c r="Q30" s="4">
        <f t="shared" si="2"/>
        <v>43849.439572853989</v>
      </c>
    </row>
    <row r="31" spans="2:22" x14ac:dyDescent="0.25">
      <c r="C31" s="41">
        <f t="shared" si="3"/>
        <v>18.949287245792569</v>
      </c>
      <c r="D31" s="41">
        <f t="shared" si="4"/>
        <v>18.101888974263144</v>
      </c>
      <c r="E31" s="41">
        <f t="shared" si="5"/>
        <v>9544778.2645442355</v>
      </c>
      <c r="F31" s="13">
        <f t="shared" si="1"/>
        <v>12</v>
      </c>
      <c r="G31" s="39">
        <f t="shared" si="6"/>
        <v>19.944693169496869</v>
      </c>
      <c r="H31" s="42">
        <f t="shared" si="7"/>
        <v>225.10973848927662</v>
      </c>
      <c r="I31" s="25">
        <f t="shared" si="8"/>
        <v>4.0282527111747618E-3</v>
      </c>
      <c r="J31" s="27">
        <f t="shared" si="9"/>
        <v>43624.329834352604</v>
      </c>
      <c r="K31" s="27">
        <f t="shared" si="10"/>
        <v>18.974142629863149</v>
      </c>
      <c r="L31" s="27">
        <f t="shared" si="11"/>
        <v>13.070550539633718</v>
      </c>
      <c r="M31" s="11">
        <f t="shared" si="12"/>
        <v>12.1</v>
      </c>
      <c r="N31" s="11"/>
      <c r="O31" s="4">
        <f t="shared" si="13"/>
        <v>60</v>
      </c>
      <c r="P31" s="4">
        <f t="shared" si="0"/>
        <v>730.39625198202771</v>
      </c>
      <c r="Q31" s="4">
        <f t="shared" si="2"/>
        <v>43823.775118921665</v>
      </c>
    </row>
    <row r="32" spans="2:22" x14ac:dyDescent="0.25">
      <c r="C32" s="41">
        <f t="shared" si="3"/>
        <v>18.944693169496869</v>
      </c>
      <c r="D32" s="41">
        <f t="shared" si="4"/>
        <v>18.097863280073867</v>
      </c>
      <c r="E32" s="41">
        <f t="shared" si="5"/>
        <v>9544778.2645442355</v>
      </c>
      <c r="F32" s="13">
        <f t="shared" si="1"/>
        <v>13</v>
      </c>
      <c r="G32" s="39">
        <f t="shared" si="6"/>
        <v>19.94010178204875</v>
      </c>
      <c r="H32" s="42">
        <f t="shared" si="7"/>
        <v>224.97798495784949</v>
      </c>
      <c r="I32" s="25">
        <f t="shared" si="8"/>
        <v>4.025895032099709E-3</v>
      </c>
      <c r="J32" s="27">
        <f t="shared" si="9"/>
        <v>43598.797133928179</v>
      </c>
      <c r="K32" s="27">
        <f t="shared" si="10"/>
        <v>18.970119291855482</v>
      </c>
      <c r="L32" s="27">
        <f t="shared" si="11"/>
        <v>13.069982490193269</v>
      </c>
      <c r="M32" s="11">
        <f t="shared" si="12"/>
        <v>12.1</v>
      </c>
      <c r="N32" s="11"/>
      <c r="O32" s="4">
        <f t="shared" si="13"/>
        <v>60</v>
      </c>
      <c r="P32" s="4">
        <f t="shared" si="0"/>
        <v>729.96876143382588</v>
      </c>
      <c r="Q32" s="4">
        <f t="shared" si="2"/>
        <v>43798.125686029554</v>
      </c>
    </row>
    <row r="33" spans="3:17" x14ac:dyDescent="0.25">
      <c r="C33" s="41">
        <f t="shared" si="3"/>
        <v>18.94010178204875</v>
      </c>
      <c r="D33" s="41">
        <f t="shared" si="4"/>
        <v>18.093839942066197</v>
      </c>
      <c r="E33" s="41">
        <f t="shared" si="5"/>
        <v>9544778.2645442747</v>
      </c>
      <c r="F33" s="13">
        <f t="shared" si="1"/>
        <v>14</v>
      </c>
      <c r="G33" s="39">
        <f t="shared" si="6"/>
        <v>19.935513081874465</v>
      </c>
      <c r="H33" s="42">
        <f t="shared" si="7"/>
        <v>224.84630853995569</v>
      </c>
      <c r="I33" s="25">
        <f t="shared" si="8"/>
        <v>4.0235387329407178E-3</v>
      </c>
      <c r="J33" s="27">
        <f t="shared" si="9"/>
        <v>43573.279377501967</v>
      </c>
      <c r="K33" s="27">
        <f t="shared" si="10"/>
        <v>18.96609830865038</v>
      </c>
      <c r="L33" s="27">
        <f t="shared" si="11"/>
        <v>13.069414773224084</v>
      </c>
      <c r="M33" s="11">
        <f t="shared" si="12"/>
        <v>12.1</v>
      </c>
      <c r="N33" s="11"/>
      <c r="O33" s="4">
        <f t="shared" si="13"/>
        <v>60</v>
      </c>
      <c r="P33" s="4">
        <f t="shared" si="0"/>
        <v>729.54152108976757</v>
      </c>
      <c r="Q33" s="4">
        <f t="shared" si="2"/>
        <v>43772.491265386052</v>
      </c>
    </row>
    <row r="34" spans="3:17" x14ac:dyDescent="0.25">
      <c r="C34" s="41">
        <f t="shared" si="3"/>
        <v>18.935513081874465</v>
      </c>
      <c r="D34" s="41">
        <f t="shared" si="4"/>
        <v>18.089818958861098</v>
      </c>
      <c r="E34" s="41">
        <f t="shared" si="5"/>
        <v>9544778.2645442355</v>
      </c>
      <c r="F34" s="13">
        <f t="shared" si="1"/>
        <v>15</v>
      </c>
      <c r="G34" s="39">
        <f t="shared" si="6"/>
        <v>19.930927067401193</v>
      </c>
      <c r="H34" s="42">
        <f t="shared" si="7"/>
        <v>224.71470919033365</v>
      </c>
      <c r="I34" s="25">
        <f t="shared" si="8"/>
        <v>4.0211838128901434E-3</v>
      </c>
      <c r="J34" s="27">
        <f t="shared" si="9"/>
        <v>43547.776556180717</v>
      </c>
      <c r="K34" s="27">
        <f t="shared" si="10"/>
        <v>18.962079678869618</v>
      </c>
      <c r="L34" s="27">
        <f t="shared" si="11"/>
        <v>13.068847388531575</v>
      </c>
      <c r="M34" s="11">
        <f t="shared" si="12"/>
        <v>12.1</v>
      </c>
      <c r="N34" s="11"/>
      <c r="O34" s="4">
        <f t="shared" si="13"/>
        <v>60</v>
      </c>
      <c r="P34" s="4">
        <f t="shared" si="0"/>
        <v>729.11453080341221</v>
      </c>
      <c r="Q34" s="4">
        <f t="shared" si="2"/>
        <v>43746.871848204733</v>
      </c>
    </row>
    <row r="35" spans="3:17" x14ac:dyDescent="0.25">
      <c r="C35" s="41">
        <f t="shared" si="3"/>
        <v>18.930927067401193</v>
      </c>
      <c r="D35" s="41">
        <f t="shared" si="4"/>
        <v>18.085800329080335</v>
      </c>
      <c r="E35" s="41">
        <f t="shared" si="5"/>
        <v>9544778.2645442355</v>
      </c>
      <c r="F35" s="13">
        <f t="shared" si="1"/>
        <v>16</v>
      </c>
      <c r="G35" s="39">
        <f t="shared" si="6"/>
        <v>19.926343737057028</v>
      </c>
      <c r="H35" s="42">
        <f t="shared" si="7"/>
        <v>224.58318686406997</v>
      </c>
      <c r="I35" s="25">
        <f t="shared" si="8"/>
        <v>4.0188302711408148E-3</v>
      </c>
      <c r="J35" s="27">
        <f t="shared" si="9"/>
        <v>43522.288661340681</v>
      </c>
      <c r="K35" s="27">
        <f t="shared" si="10"/>
        <v>18.958063401135764</v>
      </c>
      <c r="L35" s="27">
        <f t="shared" si="11"/>
        <v>13.068280335921264</v>
      </c>
      <c r="M35" s="11">
        <f t="shared" si="12"/>
        <v>12.1</v>
      </c>
      <c r="N35" s="11"/>
      <c r="O35" s="4">
        <f t="shared" si="13"/>
        <v>60</v>
      </c>
      <c r="P35" s="4">
        <f t="shared" si="0"/>
        <v>728.68779042840436</v>
      </c>
      <c r="Q35" s="4">
        <f t="shared" si="2"/>
        <v>43721.26742570426</v>
      </c>
    </row>
    <row r="36" spans="3:17" x14ac:dyDescent="0.25">
      <c r="C36" s="41">
        <f t="shared" si="3"/>
        <v>18.926343737057028</v>
      </c>
      <c r="D36" s="41">
        <f t="shared" si="4"/>
        <v>18.081784051346482</v>
      </c>
      <c r="E36" s="41">
        <f t="shared" si="5"/>
        <v>9544778.2645442355</v>
      </c>
      <c r="F36" s="13">
        <f t="shared" si="1"/>
        <v>17</v>
      </c>
      <c r="G36" s="39">
        <f t="shared" si="6"/>
        <v>19.921763089270989</v>
      </c>
      <c r="H36" s="42">
        <f t="shared" si="7"/>
        <v>224.45174151590308</v>
      </c>
      <c r="I36" s="25">
        <f t="shared" si="8"/>
        <v>4.0164781068860308E-3</v>
      </c>
      <c r="J36" s="27">
        <f t="shared" si="9"/>
        <v>43496.815684204106</v>
      </c>
      <c r="K36" s="27">
        <f t="shared" si="10"/>
        <v>18.9540494740722</v>
      </c>
      <c r="L36" s="27">
        <f t="shared" si="11"/>
        <v>13.067713615198789</v>
      </c>
      <c r="M36" s="11">
        <f t="shared" si="12"/>
        <v>12.1</v>
      </c>
      <c r="N36" s="11"/>
      <c r="O36" s="4">
        <f t="shared" si="13"/>
        <v>60</v>
      </c>
      <c r="P36" s="4">
        <f t="shared" si="0"/>
        <v>728.2612998184743</v>
      </c>
      <c r="Q36" s="4">
        <f t="shared" si="2"/>
        <v>43695.677989108459</v>
      </c>
    </row>
    <row r="37" spans="3:17" x14ac:dyDescent="0.25">
      <c r="C37" s="41">
        <f t="shared" si="3"/>
        <v>18.921763089270989</v>
      </c>
      <c r="D37" s="41">
        <f t="shared" si="4"/>
        <v>18.077770124282914</v>
      </c>
      <c r="E37" s="41">
        <f t="shared" si="5"/>
        <v>9544778.2645442747</v>
      </c>
      <c r="F37" s="13">
        <f t="shared" si="1"/>
        <v>18</v>
      </c>
      <c r="G37" s="39">
        <f t="shared" si="6"/>
        <v>19.917185122473015</v>
      </c>
      <c r="H37" s="42">
        <f t="shared" si="7"/>
        <v>224.32037310074548</v>
      </c>
      <c r="I37" s="25">
        <f t="shared" si="8"/>
        <v>4.0141273193195623E-3</v>
      </c>
      <c r="J37" s="27">
        <f t="shared" si="9"/>
        <v>43471.357615993256</v>
      </c>
      <c r="K37" s="27">
        <f t="shared" si="10"/>
        <v>18.950037896303115</v>
      </c>
      <c r="L37" s="27">
        <f t="shared" si="11"/>
        <v>13.067147226169901</v>
      </c>
      <c r="M37" s="11">
        <f t="shared" si="12"/>
        <v>12.1</v>
      </c>
      <c r="N37" s="11"/>
      <c r="O37" s="4">
        <f t="shared" si="13"/>
        <v>60</v>
      </c>
      <c r="P37" s="4">
        <f t="shared" si="0"/>
        <v>727.83505882743862</v>
      </c>
      <c r="Q37" s="4">
        <f t="shared" si="2"/>
        <v>43670.103529646316</v>
      </c>
    </row>
    <row r="38" spans="3:17" x14ac:dyDescent="0.25">
      <c r="C38" s="41">
        <f t="shared" si="3"/>
        <v>18.917185122473015</v>
      </c>
      <c r="D38" s="41">
        <f t="shared" si="4"/>
        <v>18.07375854651383</v>
      </c>
      <c r="E38" s="41">
        <f t="shared" si="5"/>
        <v>9544778.2645442747</v>
      </c>
      <c r="F38" s="13">
        <f t="shared" si="1"/>
        <v>19</v>
      </c>
      <c r="G38" s="39">
        <f t="shared" si="6"/>
        <v>19.91260983509396</v>
      </c>
      <c r="H38" s="42">
        <f t="shared" si="7"/>
        <v>224.18908157368378</v>
      </c>
      <c r="I38" s="25">
        <f t="shared" si="8"/>
        <v>4.0117779076356561E-3</v>
      </c>
      <c r="J38" s="27">
        <f t="shared" si="9"/>
        <v>43445.914448084375</v>
      </c>
      <c r="K38" s="27">
        <f t="shared" si="10"/>
        <v>18.946028666453497</v>
      </c>
      <c r="L38" s="27">
        <f t="shared" si="11"/>
        <v>13.066581168640463</v>
      </c>
      <c r="M38" s="11">
        <f t="shared" si="12"/>
        <v>12.1</v>
      </c>
      <c r="N38" s="11"/>
      <c r="O38" s="4">
        <f t="shared" si="13"/>
        <v>60</v>
      </c>
      <c r="P38" s="4">
        <f t="shared" si="0"/>
        <v>727.40906730919835</v>
      </c>
      <c r="Q38" s="4">
        <f t="shared" si="2"/>
        <v>43644.544038551903</v>
      </c>
    </row>
    <row r="39" spans="3:17" x14ac:dyDescent="0.25">
      <c r="C39" s="41">
        <f t="shared" si="3"/>
        <v>18.91260983509396</v>
      </c>
      <c r="D39" s="41">
        <f t="shared" si="4"/>
        <v>18.069749316664215</v>
      </c>
      <c r="E39" s="41">
        <f t="shared" si="5"/>
        <v>9544778.2645442355</v>
      </c>
      <c r="F39" s="13">
        <f t="shared" si="1"/>
        <v>20</v>
      </c>
      <c r="G39" s="39">
        <f t="shared" si="6"/>
        <v>19.9080372255656</v>
      </c>
      <c r="H39" s="42">
        <f t="shared" si="7"/>
        <v>224.05786688963047</v>
      </c>
      <c r="I39" s="25">
        <f t="shared" si="8"/>
        <v>4.0094298710290251E-3</v>
      </c>
      <c r="J39" s="27">
        <f t="shared" si="9"/>
        <v>43420.486171661214</v>
      </c>
      <c r="K39" s="27">
        <f t="shared" si="10"/>
        <v>18.942021783149144</v>
      </c>
      <c r="L39" s="27">
        <f t="shared" si="11"/>
        <v>13.066015442416454</v>
      </c>
      <c r="M39" s="11">
        <f t="shared" si="12"/>
        <v>12.1</v>
      </c>
      <c r="N39" s="11"/>
      <c r="O39" s="4">
        <f t="shared" si="13"/>
        <v>60</v>
      </c>
      <c r="P39" s="4">
        <f t="shared" si="0"/>
        <v>726.98332511774095</v>
      </c>
      <c r="Q39" s="4">
        <f t="shared" si="2"/>
        <v>43618.999507064458</v>
      </c>
    </row>
    <row r="40" spans="3:17" x14ac:dyDescent="0.25">
      <c r="C40" s="41">
        <f t="shared" si="3"/>
        <v>18.9080372255656</v>
      </c>
      <c r="D40" s="41">
        <f t="shared" si="4"/>
        <v>18.065742433359862</v>
      </c>
      <c r="E40" s="41">
        <f t="shared" si="5"/>
        <v>9544778.2645442355</v>
      </c>
      <c r="F40" s="13">
        <f t="shared" si="1"/>
        <v>21</v>
      </c>
      <c r="G40" s="39">
        <f t="shared" si="6"/>
        <v>19.903467292320624</v>
      </c>
      <c r="H40" s="42">
        <f t="shared" si="7"/>
        <v>223.92672900384625</v>
      </c>
      <c r="I40" s="25">
        <f t="shared" si="8"/>
        <v>4.0070832086948572E-3</v>
      </c>
      <c r="J40" s="27">
        <f t="shared" si="9"/>
        <v>43395.07277806152</v>
      </c>
      <c r="K40" s="27">
        <f t="shared" si="10"/>
        <v>18.938017245016656</v>
      </c>
      <c r="L40" s="27">
        <f t="shared" si="11"/>
        <v>13.065450047303965</v>
      </c>
      <c r="M40" s="11">
        <f t="shared" si="12"/>
        <v>12.1</v>
      </c>
      <c r="N40" s="11"/>
      <c r="O40" s="4">
        <f t="shared" si="13"/>
        <v>60</v>
      </c>
      <c r="P40" s="4">
        <f t="shared" si="0"/>
        <v>726.55783210713901</v>
      </c>
      <c r="Q40" s="4">
        <f t="shared" si="2"/>
        <v>43593.469926428341</v>
      </c>
    </row>
    <row r="41" spans="3:17" x14ac:dyDescent="0.25">
      <c r="C41" s="41">
        <f t="shared" si="3"/>
        <v>18.903467292320624</v>
      </c>
      <c r="D41" s="41">
        <f t="shared" si="4"/>
        <v>18.061737895227374</v>
      </c>
      <c r="E41" s="41">
        <f t="shared" si="5"/>
        <v>9544778.2645442355</v>
      </c>
      <c r="F41" s="13">
        <f t="shared" si="1"/>
        <v>22</v>
      </c>
      <c r="G41" s="39">
        <f t="shared" si="6"/>
        <v>19.898900033792643</v>
      </c>
      <c r="H41" s="42">
        <f t="shared" si="7"/>
        <v>223.79566787106953</v>
      </c>
      <c r="I41" s="25">
        <f t="shared" si="8"/>
        <v>4.0047379198288099E-3</v>
      </c>
      <c r="J41" s="27">
        <f t="shared" si="9"/>
        <v>43369.674258546052</v>
      </c>
      <c r="K41" s="27">
        <f t="shared" si="10"/>
        <v>18.934015050683438</v>
      </c>
      <c r="L41" s="27">
        <f t="shared" si="11"/>
        <v>13.064884983109204</v>
      </c>
      <c r="M41" s="11">
        <f t="shared" si="12"/>
        <v>12.1</v>
      </c>
      <c r="N41" s="11"/>
      <c r="O41" s="4">
        <f t="shared" si="13"/>
        <v>60</v>
      </c>
      <c r="P41" s="4">
        <f t="shared" si="0"/>
        <v>726.13258813155028</v>
      </c>
      <c r="Q41" s="4">
        <f t="shared" si="2"/>
        <v>43567.955287893019</v>
      </c>
    </row>
    <row r="42" spans="3:17" x14ac:dyDescent="0.25">
      <c r="C42" s="41">
        <f t="shared" si="3"/>
        <v>18.898900033792643</v>
      </c>
      <c r="D42" s="41">
        <f t="shared" si="4"/>
        <v>18.057735700894156</v>
      </c>
      <c r="E42" s="41">
        <f t="shared" si="5"/>
        <v>9544778.2645442355</v>
      </c>
      <c r="F42" s="13">
        <f t="shared" si="1"/>
        <v>23</v>
      </c>
      <c r="G42" s="39">
        <f t="shared" si="6"/>
        <v>19.894335448416182</v>
      </c>
      <c r="H42" s="42">
        <f t="shared" si="7"/>
        <v>223.66468344656099</v>
      </c>
      <c r="I42" s="25">
        <f t="shared" si="8"/>
        <v>4.002394003627013E-3</v>
      </c>
      <c r="J42" s="27">
        <f t="shared" si="9"/>
        <v>43344.290604452559</v>
      </c>
      <c r="K42" s="27">
        <f t="shared" si="10"/>
        <v>18.930015198777696</v>
      </c>
      <c r="L42" s="27">
        <f t="shared" si="11"/>
        <v>13.064320249638486</v>
      </c>
      <c r="M42" s="11">
        <f t="shared" si="12"/>
        <v>12.1</v>
      </c>
      <c r="N42" s="11"/>
      <c r="O42" s="4">
        <f t="shared" si="13"/>
        <v>60</v>
      </c>
      <c r="P42" s="4">
        <f t="shared" si="0"/>
        <v>725.70759304521823</v>
      </c>
      <c r="Q42" s="4">
        <f t="shared" si="2"/>
        <v>43542.455582713097</v>
      </c>
    </row>
    <row r="43" spans="3:17" x14ac:dyDescent="0.25">
      <c r="C43" s="41">
        <f t="shared" si="3"/>
        <v>18.894335448416182</v>
      </c>
      <c r="D43" s="41">
        <f t="shared" si="4"/>
        <v>18.05373584898841</v>
      </c>
      <c r="E43" s="41">
        <f t="shared" si="5"/>
        <v>9544778.2645442747</v>
      </c>
      <c r="F43" s="13">
        <f t="shared" si="1"/>
        <v>24</v>
      </c>
      <c r="G43" s="39">
        <f t="shared" si="6"/>
        <v>19.889773534626684</v>
      </c>
      <c r="H43" s="42">
        <f t="shared" si="7"/>
        <v>223.53377568540722</v>
      </c>
      <c r="I43" s="25">
        <f t="shared" si="8"/>
        <v>4.0000514592860633E-3</v>
      </c>
      <c r="J43" s="27">
        <f t="shared" si="9"/>
        <v>43318.921807041799</v>
      </c>
      <c r="K43" s="27">
        <f t="shared" si="10"/>
        <v>18.926017687928439</v>
      </c>
      <c r="L43" s="27">
        <f t="shared" si="11"/>
        <v>13.063755846698244</v>
      </c>
      <c r="M43" s="11">
        <f t="shared" si="12"/>
        <v>12.1</v>
      </c>
      <c r="N43" s="11"/>
      <c r="O43" s="4">
        <f t="shared" si="13"/>
        <v>60</v>
      </c>
      <c r="P43" s="4">
        <f t="shared" si="0"/>
        <v>725.28284670247137</v>
      </c>
      <c r="Q43" s="4">
        <f t="shared" si="2"/>
        <v>43516.97080214828</v>
      </c>
    </row>
    <row r="44" spans="3:17" x14ac:dyDescent="0.25">
      <c r="C44" s="41">
        <f t="shared" si="3"/>
        <v>18.889773534626684</v>
      </c>
      <c r="D44" s="41">
        <f t="shared" si="4"/>
        <v>18.049738338139157</v>
      </c>
      <c r="E44" s="41">
        <f t="shared" si="5"/>
        <v>9544778.2645442355</v>
      </c>
      <c r="F44" s="13">
        <f t="shared" si="1"/>
        <v>25</v>
      </c>
      <c r="G44" s="39">
        <f t="shared" si="6"/>
        <v>19.88521429086051</v>
      </c>
      <c r="H44" s="42">
        <f t="shared" si="7"/>
        <v>223.40294454252074</v>
      </c>
      <c r="I44" s="25">
        <f t="shared" si="8"/>
        <v>3.997710286003031E-3</v>
      </c>
      <c r="J44" s="27">
        <f t="shared" si="9"/>
        <v>43293.567857574519</v>
      </c>
      <c r="K44" s="27">
        <f t="shared" si="10"/>
        <v>18.922022516765487</v>
      </c>
      <c r="L44" s="27">
        <f t="shared" si="11"/>
        <v>13.063191774095024</v>
      </c>
      <c r="M44" s="11">
        <f t="shared" si="12"/>
        <v>12.1</v>
      </c>
      <c r="N44" s="11"/>
      <c r="O44" s="4">
        <f t="shared" si="13"/>
        <v>60</v>
      </c>
      <c r="P44" s="4">
        <f t="shared" si="0"/>
        <v>724.85834895772427</v>
      </c>
      <c r="Q44" s="4">
        <f t="shared" si="2"/>
        <v>43491.500937463454</v>
      </c>
    </row>
    <row r="45" spans="3:17" x14ac:dyDescent="0.25">
      <c r="C45" s="41">
        <f t="shared" si="3"/>
        <v>18.88521429086051</v>
      </c>
      <c r="D45" s="41">
        <f t="shared" si="4"/>
        <v>18.045743166976202</v>
      </c>
      <c r="E45" s="41">
        <f t="shared" si="5"/>
        <v>9544778.2645442747</v>
      </c>
      <c r="F45" s="13">
        <f t="shared" si="1"/>
        <v>26</v>
      </c>
      <c r="G45" s="39">
        <f t="shared" si="6"/>
        <v>19.880657715554928</v>
      </c>
      <c r="H45" s="42">
        <f t="shared" si="7"/>
        <v>223.27218997351039</v>
      </c>
      <c r="I45" s="25">
        <f t="shared" si="8"/>
        <v>3.9953704829754589E-3</v>
      </c>
      <c r="J45" s="27">
        <f t="shared" si="9"/>
        <v>43268.228747542453</v>
      </c>
      <c r="K45" s="27">
        <f t="shared" si="10"/>
        <v>18.918029683919443</v>
      </c>
      <c r="L45" s="27">
        <f t="shared" si="11"/>
        <v>13.062628031635484</v>
      </c>
      <c r="M45" s="11">
        <f t="shared" si="12"/>
        <v>12.1</v>
      </c>
      <c r="N45" s="11"/>
      <c r="O45" s="4">
        <f t="shared" si="13"/>
        <v>60</v>
      </c>
      <c r="P45" s="4">
        <f t="shared" si="0"/>
        <v>724.43409966547472</v>
      </c>
      <c r="Q45" s="4">
        <f t="shared" si="2"/>
        <v>43466.04597992848</v>
      </c>
    </row>
    <row r="46" spans="3:17" x14ac:dyDescent="0.25">
      <c r="C46" s="41">
        <f t="shared" si="3"/>
        <v>18.880657715554928</v>
      </c>
      <c r="D46" s="41">
        <f t="shared" si="4"/>
        <v>18.04175033413016</v>
      </c>
      <c r="E46" s="41">
        <f t="shared" si="5"/>
        <v>9544778.2645442355</v>
      </c>
      <c r="F46" s="13">
        <f t="shared" si="1"/>
        <v>27</v>
      </c>
      <c r="G46" s="39">
        <f t="shared" si="6"/>
        <v>19.87610380714813</v>
      </c>
      <c r="H46" s="42">
        <f t="shared" si="7"/>
        <v>223.1415119331146</v>
      </c>
      <c r="I46" s="25">
        <f t="shared" si="8"/>
        <v>3.9930320494013481E-3</v>
      </c>
      <c r="J46" s="27">
        <f t="shared" si="9"/>
        <v>43242.904467975379</v>
      </c>
      <c r="K46" s="27">
        <f t="shared" si="10"/>
        <v>18.914039188021736</v>
      </c>
      <c r="L46" s="27">
        <f t="shared" si="11"/>
        <v>13.062064619126394</v>
      </c>
      <c r="M46" s="11">
        <f t="shared" si="12"/>
        <v>12.1</v>
      </c>
      <c r="N46" s="11"/>
      <c r="O46" s="4">
        <f t="shared" si="13"/>
        <v>60</v>
      </c>
      <c r="P46" s="4">
        <f t="shared" si="0"/>
        <v>724.0100986803086</v>
      </c>
      <c r="Q46" s="4">
        <f t="shared" si="2"/>
        <v>43440.605920818518</v>
      </c>
    </row>
    <row r="47" spans="3:17" x14ac:dyDescent="0.25">
      <c r="C47" s="41">
        <f t="shared" si="3"/>
        <v>18.87610380714813</v>
      </c>
      <c r="D47" s="41">
        <f t="shared" si="4"/>
        <v>18.037759838232454</v>
      </c>
      <c r="E47" s="41">
        <f t="shared" si="5"/>
        <v>9544778.2645442355</v>
      </c>
      <c r="F47" s="13">
        <f t="shared" si="1"/>
        <v>28</v>
      </c>
      <c r="G47" s="39">
        <f t="shared" si="6"/>
        <v>19.871552564079217</v>
      </c>
      <c r="H47" s="42">
        <f t="shared" si="7"/>
        <v>223.01091037676812</v>
      </c>
      <c r="I47" s="25">
        <f t="shared" si="8"/>
        <v>3.9906949844791869E-3</v>
      </c>
      <c r="J47" s="27">
        <f t="shared" si="9"/>
        <v>43217.595010442026</v>
      </c>
      <c r="K47" s="27">
        <f t="shared" si="10"/>
        <v>18.910051027704576</v>
      </c>
      <c r="L47" s="27">
        <f t="shared" si="11"/>
        <v>13.061501536374641</v>
      </c>
      <c r="M47" s="11">
        <f t="shared" si="12"/>
        <v>12.1</v>
      </c>
      <c r="N47" s="11"/>
      <c r="O47" s="4">
        <f t="shared" si="13"/>
        <v>60</v>
      </c>
      <c r="P47" s="4">
        <f t="shared" si="0"/>
        <v>723.58634585689435</v>
      </c>
      <c r="Q47" s="4">
        <f t="shared" si="2"/>
        <v>43415.18075141366</v>
      </c>
    </row>
    <row r="48" spans="3:17" x14ac:dyDescent="0.25">
      <c r="C48" s="41">
        <f t="shared" si="3"/>
        <v>18.871552564079217</v>
      </c>
      <c r="D48" s="41">
        <f t="shared" si="4"/>
        <v>18.03377167791529</v>
      </c>
      <c r="E48" s="41">
        <f t="shared" si="5"/>
        <v>9544778.2645442747</v>
      </c>
      <c r="F48" s="13">
        <f t="shared" si="1"/>
        <v>29</v>
      </c>
      <c r="G48" s="39">
        <f t="shared" si="6"/>
        <v>19.867003984788205</v>
      </c>
      <c r="H48" s="42">
        <f t="shared" si="7"/>
        <v>222.88038525955756</v>
      </c>
      <c r="I48" s="25">
        <f t="shared" si="8"/>
        <v>3.9883592874079155E-3</v>
      </c>
      <c r="J48" s="27">
        <f t="shared" si="9"/>
        <v>43192.300366164658</v>
      </c>
      <c r="K48" s="27">
        <f t="shared" si="10"/>
        <v>18.906065201600981</v>
      </c>
      <c r="L48" s="27">
        <f t="shared" si="11"/>
        <v>13.060938783187222</v>
      </c>
      <c r="M48" s="11">
        <f t="shared" si="12"/>
        <v>12.1</v>
      </c>
      <c r="N48" s="11"/>
      <c r="O48" s="4">
        <f t="shared" si="13"/>
        <v>60</v>
      </c>
      <c r="P48" s="4">
        <f t="shared" si="0"/>
        <v>723.16284104998647</v>
      </c>
      <c r="Q48" s="4">
        <f t="shared" si="2"/>
        <v>43389.770462999186</v>
      </c>
    </row>
    <row r="49" spans="3:23" x14ac:dyDescent="0.25">
      <c r="C49" s="41">
        <f t="shared" si="3"/>
        <v>18.867003984788205</v>
      </c>
      <c r="D49" s="41">
        <f t="shared" si="4"/>
        <v>18.029785851811699</v>
      </c>
      <c r="E49" s="41">
        <f t="shared" si="5"/>
        <v>9544778.2645442355</v>
      </c>
      <c r="F49" s="13">
        <f t="shared" si="1"/>
        <v>30</v>
      </c>
      <c r="G49" s="39">
        <f t="shared" si="6"/>
        <v>19.862458067716023</v>
      </c>
      <c r="H49" s="42">
        <f t="shared" si="7"/>
        <v>222.74993653691766</v>
      </c>
      <c r="I49" s="25">
        <f t="shared" si="8"/>
        <v>3.9860249573869522E-3</v>
      </c>
      <c r="J49" s="27">
        <f t="shared" si="9"/>
        <v>43167.020526442524</v>
      </c>
      <c r="K49" s="27">
        <f t="shared" si="10"/>
        <v>18.902081708344774</v>
      </c>
      <c r="L49" s="27">
        <f t="shared" si="11"/>
        <v>13.060376359371247</v>
      </c>
      <c r="M49" s="11">
        <f t="shared" si="12"/>
        <v>12.1</v>
      </c>
      <c r="N49" s="11"/>
      <c r="O49" s="4">
        <f t="shared" si="13"/>
        <v>60</v>
      </c>
      <c r="P49" s="4">
        <f t="shared" si="0"/>
        <v>722.73958411442482</v>
      </c>
      <c r="Q49" s="4">
        <f t="shared" si="2"/>
        <v>43364.375046865491</v>
      </c>
    </row>
    <row r="50" spans="3:23" x14ac:dyDescent="0.25">
      <c r="C50" s="41">
        <f t="shared" si="3"/>
        <v>18.862458067716023</v>
      </c>
      <c r="D50" s="41">
        <f t="shared" si="4"/>
        <v>18.025802358555492</v>
      </c>
      <c r="E50" s="41">
        <f t="shared" si="5"/>
        <v>9544778.2645442355</v>
      </c>
      <c r="F50" s="13">
        <f t="shared" si="1"/>
        <v>31</v>
      </c>
      <c r="G50" s="39">
        <f t="shared" si="6"/>
        <v>19.857914811304511</v>
      </c>
      <c r="H50" s="42">
        <f t="shared" si="7"/>
        <v>222.61956416410911</v>
      </c>
      <c r="I50" s="25">
        <f t="shared" si="8"/>
        <v>3.9836919936161843E-3</v>
      </c>
      <c r="J50" s="27">
        <f t="shared" si="9"/>
        <v>43141.755482690365</v>
      </c>
      <c r="K50" s="27">
        <f t="shared" si="10"/>
        <v>18.898100546570568</v>
      </c>
      <c r="L50" s="27">
        <f t="shared" si="11"/>
        <v>13.059814264733941</v>
      </c>
      <c r="M50" s="11">
        <f t="shared" si="12"/>
        <v>12.1</v>
      </c>
      <c r="N50" s="11"/>
      <c r="O50" s="4">
        <f t="shared" si="13"/>
        <v>60</v>
      </c>
      <c r="P50" s="4">
        <f t="shared" si="0"/>
        <v>722.31657490513351</v>
      </c>
      <c r="Q50" s="4">
        <f t="shared" si="2"/>
        <v>43338.994494308012</v>
      </c>
    </row>
    <row r="51" spans="3:23" x14ac:dyDescent="0.25">
      <c r="C51" s="41">
        <f t="shared" si="3"/>
        <v>18.857914811304511</v>
      </c>
      <c r="D51" s="41">
        <f t="shared" si="4"/>
        <v>18.021821196781286</v>
      </c>
      <c r="E51" s="41">
        <f t="shared" si="5"/>
        <v>9544778.2645442355</v>
      </c>
      <c r="F51" s="13">
        <f t="shared" si="1"/>
        <v>32</v>
      </c>
      <c r="G51" s="39">
        <f t="shared" si="6"/>
        <v>19.853374213996421</v>
      </c>
      <c r="H51" s="42">
        <f t="shared" si="7"/>
        <v>222.48926809639258</v>
      </c>
      <c r="I51" s="25">
        <f t="shared" si="8"/>
        <v>3.9813603952959607E-3</v>
      </c>
      <c r="J51" s="27">
        <f t="shared" si="9"/>
        <v>43116.505226207439</v>
      </c>
      <c r="K51" s="27">
        <f t="shared" si="10"/>
        <v>18.89412171491378</v>
      </c>
      <c r="L51" s="27">
        <f t="shared" si="11"/>
        <v>13.059252499082639</v>
      </c>
      <c r="M51" s="11">
        <f t="shared" si="12"/>
        <v>12.1</v>
      </c>
      <c r="N51" s="11"/>
      <c r="O51" s="4">
        <f t="shared" si="13"/>
        <v>60</v>
      </c>
      <c r="P51" s="4">
        <f t="shared" si="0"/>
        <v>721.89381327712181</v>
      </c>
      <c r="Q51" s="4">
        <f t="shared" si="2"/>
        <v>43313.628796627308</v>
      </c>
    </row>
    <row r="52" spans="3:23" x14ac:dyDescent="0.25">
      <c r="C52" s="41">
        <f t="shared" si="3"/>
        <v>18.853374213996421</v>
      </c>
      <c r="D52" s="41">
        <f t="shared" si="4"/>
        <v>18.017842365124498</v>
      </c>
      <c r="E52" s="41">
        <f t="shared" si="5"/>
        <v>9544778.2645442355</v>
      </c>
      <c r="F52" s="13">
        <f t="shared" si="1"/>
        <v>33</v>
      </c>
      <c r="G52" s="39">
        <f t="shared" si="6"/>
        <v>19.848836274235417</v>
      </c>
      <c r="H52" s="42">
        <f t="shared" si="7"/>
        <v>222.35904828920283</v>
      </c>
      <c r="I52" s="25">
        <f t="shared" si="8"/>
        <v>3.9790301616271046E-3</v>
      </c>
      <c r="J52" s="27">
        <f t="shared" si="9"/>
        <v>43091.269748369981</v>
      </c>
      <c r="K52" s="27">
        <f t="shared" si="10"/>
        <v>18.890145212010623</v>
      </c>
      <c r="L52" s="27">
        <f t="shared" si="11"/>
        <v>13.05869106222479</v>
      </c>
      <c r="M52" s="11">
        <f t="shared" si="12"/>
        <v>12.1</v>
      </c>
      <c r="N52" s="11"/>
      <c r="O52" s="4">
        <f t="shared" si="13"/>
        <v>60</v>
      </c>
      <c r="P52" s="4">
        <f t="shared" si="0"/>
        <v>721.47129908548379</v>
      </c>
      <c r="Q52" s="4">
        <f t="shared" si="2"/>
        <v>43288.277945129026</v>
      </c>
    </row>
    <row r="53" spans="3:23" x14ac:dyDescent="0.25">
      <c r="C53" s="41">
        <f t="shared" si="3"/>
        <v>18.848836274235417</v>
      </c>
      <c r="D53" s="41">
        <f t="shared" si="4"/>
        <v>18.013865862221341</v>
      </c>
      <c r="E53" s="41">
        <f t="shared" si="5"/>
        <v>9544778.2645442355</v>
      </c>
      <c r="F53" s="13">
        <f t="shared" si="1"/>
        <v>34</v>
      </c>
      <c r="G53" s="39">
        <f t="shared" si="6"/>
        <v>19.844300990466078</v>
      </c>
      <c r="H53" s="42">
        <f t="shared" si="7"/>
        <v>222.22890469762646</v>
      </c>
      <c r="I53" s="25">
        <f t="shared" si="8"/>
        <v>3.9767012918109045E-3</v>
      </c>
      <c r="J53" s="27">
        <f t="shared" si="9"/>
        <v>43066.049040400263</v>
      </c>
      <c r="K53" s="27">
        <f t="shared" si="10"/>
        <v>18.886171036498119</v>
      </c>
      <c r="L53" s="27">
        <f t="shared" si="11"/>
        <v>13.058129953967958</v>
      </c>
      <c r="M53" s="11">
        <f t="shared" si="12"/>
        <v>12.1</v>
      </c>
      <c r="N53" s="11"/>
      <c r="O53" s="4">
        <f t="shared" si="13"/>
        <v>60</v>
      </c>
      <c r="P53" s="4">
        <f t="shared" si="0"/>
        <v>721.04903218539914</v>
      </c>
      <c r="Q53" s="4">
        <f t="shared" si="2"/>
        <v>43262.941931123947</v>
      </c>
    </row>
    <row r="54" spans="3:23" x14ac:dyDescent="0.25">
      <c r="C54" s="41">
        <f t="shared" si="3"/>
        <v>18.844300990466078</v>
      </c>
      <c r="D54" s="41">
        <f t="shared" si="4"/>
        <v>18.009891686708833</v>
      </c>
      <c r="E54" s="41">
        <f t="shared" si="5"/>
        <v>9544778.2645442747</v>
      </c>
      <c r="F54" s="13">
        <f t="shared" si="1"/>
        <v>35</v>
      </c>
      <c r="G54" s="39">
        <f t="shared" si="6"/>
        <v>19.839768361133888</v>
      </c>
      <c r="H54" s="42">
        <f t="shared" si="7"/>
        <v>222.09883727727231</v>
      </c>
      <c r="I54" s="25">
        <f t="shared" si="8"/>
        <v>3.9743737850491184E-3</v>
      </c>
      <c r="J54" s="27">
        <f t="shared" si="9"/>
        <v>43040.843093828531</v>
      </c>
      <c r="K54" s="27">
        <f t="shared" si="10"/>
        <v>18.882199187014074</v>
      </c>
      <c r="L54" s="27">
        <f t="shared" si="11"/>
        <v>13.057569174119816</v>
      </c>
      <c r="M54" s="11">
        <f t="shared" si="12"/>
        <v>12.1</v>
      </c>
      <c r="N54" s="11"/>
      <c r="O54" s="4">
        <f t="shared" si="13"/>
        <v>60</v>
      </c>
      <c r="P54" s="4">
        <f t="shared" si="0"/>
        <v>720.6270124321311</v>
      </c>
      <c r="Q54" s="4">
        <f t="shared" si="2"/>
        <v>43237.620745927867</v>
      </c>
    </row>
    <row r="55" spans="3:23" x14ac:dyDescent="0.25">
      <c r="C55" s="41">
        <f t="shared" si="3"/>
        <v>18.839768361133888</v>
      </c>
      <c r="D55" s="41">
        <f t="shared" si="4"/>
        <v>18.005919837224788</v>
      </c>
      <c r="E55" s="41">
        <f t="shared" si="5"/>
        <v>9544778.2645442747</v>
      </c>
      <c r="F55" s="13">
        <f t="shared" si="1"/>
        <v>36</v>
      </c>
      <c r="G55" s="39">
        <f t="shared" si="6"/>
        <v>19.835238384685244</v>
      </c>
      <c r="H55" s="42">
        <f t="shared" si="7"/>
        <v>221.96884598357514</v>
      </c>
      <c r="I55" s="25">
        <f t="shared" si="8"/>
        <v>3.9720476405439697E-3</v>
      </c>
      <c r="J55" s="27">
        <f t="shared" si="9"/>
        <v>43015.65189995402</v>
      </c>
      <c r="K55" s="27">
        <f t="shared" si="10"/>
        <v>18.878229662197093</v>
      </c>
      <c r="L55" s="27">
        <f t="shared" si="11"/>
        <v>13.057008722488151</v>
      </c>
      <c r="M55" s="11">
        <f t="shared" si="12"/>
        <v>12.1</v>
      </c>
      <c r="N55" s="11"/>
      <c r="O55" s="4">
        <f t="shared" si="13"/>
        <v>60</v>
      </c>
      <c r="P55" s="4">
        <f t="shared" si="0"/>
        <v>720.20523968102805</v>
      </c>
      <c r="Q55" s="4">
        <f t="shared" si="2"/>
        <v>43212.314380861681</v>
      </c>
    </row>
    <row r="56" spans="3:23" x14ac:dyDescent="0.25">
      <c r="C56" s="41">
        <f t="shared" si="3"/>
        <v>18.835238384685244</v>
      </c>
      <c r="D56" s="41">
        <f t="shared" si="4"/>
        <v>18.001950312407811</v>
      </c>
      <c r="E56" s="41">
        <f t="shared" si="5"/>
        <v>9544778.2645442355</v>
      </c>
      <c r="F56" s="13">
        <f t="shared" si="1"/>
        <v>37</v>
      </c>
      <c r="G56" s="39">
        <f t="shared" si="6"/>
        <v>19.830711059567449</v>
      </c>
      <c r="H56" s="42">
        <f t="shared" si="7"/>
        <v>221.8389307719697</v>
      </c>
      <c r="I56" s="25">
        <f t="shared" si="8"/>
        <v>3.9697228574981456E-3</v>
      </c>
      <c r="J56" s="27">
        <f t="shared" si="9"/>
        <v>42990.475450075988</v>
      </c>
      <c r="K56" s="27">
        <f t="shared" si="10"/>
        <v>18.874262460686587</v>
      </c>
      <c r="L56" s="27">
        <f t="shared" si="11"/>
        <v>13.056448598880861</v>
      </c>
      <c r="M56" s="11">
        <f t="shared" si="12"/>
        <v>12.1</v>
      </c>
      <c r="N56" s="11"/>
      <c r="O56" s="4">
        <f t="shared" si="13"/>
        <v>60</v>
      </c>
      <c r="P56" s="4">
        <f t="shared" si="0"/>
        <v>719.78371378752365</v>
      </c>
      <c r="Q56" s="4">
        <f t="shared" si="2"/>
        <v>43187.022827251421</v>
      </c>
    </row>
    <row r="57" spans="3:23" x14ac:dyDescent="0.25">
      <c r="C57" s="41">
        <f t="shared" si="3"/>
        <v>18.830711059567449</v>
      </c>
      <c r="D57" s="41">
        <f t="shared" si="4"/>
        <v>17.997983110897302</v>
      </c>
      <c r="E57" s="41">
        <f t="shared" si="5"/>
        <v>9544778.2645442747</v>
      </c>
      <c r="F57" s="13">
        <f t="shared" si="1"/>
        <v>38</v>
      </c>
      <c r="G57" s="39">
        <f t="shared" si="6"/>
        <v>19.826186384228716</v>
      </c>
      <c r="H57" s="42">
        <f t="shared" si="7"/>
        <v>221.70909159789076</v>
      </c>
      <c r="I57" s="25">
        <f t="shared" si="8"/>
        <v>3.9673994351148087E-3</v>
      </c>
      <c r="J57" s="27">
        <f t="shared" si="9"/>
        <v>42965.31373564768</v>
      </c>
      <c r="K57" s="27">
        <f t="shared" si="10"/>
        <v>18.870297581122756</v>
      </c>
      <c r="L57" s="27">
        <f t="shared" si="11"/>
        <v>13.055888803105962</v>
      </c>
      <c r="M57" s="11">
        <f t="shared" si="12"/>
        <v>12.1</v>
      </c>
      <c r="N57" s="11"/>
      <c r="O57" s="4">
        <f t="shared" si="13"/>
        <v>60</v>
      </c>
      <c r="P57" s="4">
        <f t="shared" si="0"/>
        <v>719.3624346071349</v>
      </c>
      <c r="Q57" s="4">
        <f t="shared" si="2"/>
        <v>43161.746076428091</v>
      </c>
      <c r="W57" s="43" t="s">
        <v>63</v>
      </c>
    </row>
    <row r="58" spans="3:23" x14ac:dyDescent="0.25">
      <c r="C58" s="41">
        <f t="shared" si="3"/>
        <v>18.826186384228716</v>
      </c>
      <c r="D58" s="41">
        <f t="shared" si="4"/>
        <v>17.99401823133347</v>
      </c>
      <c r="E58" s="41">
        <f t="shared" si="5"/>
        <v>9544778.2645442747</v>
      </c>
      <c r="F58" s="13">
        <f t="shared" si="1"/>
        <v>39</v>
      </c>
      <c r="G58" s="39">
        <f t="shared" si="6"/>
        <v>19.82166435711817</v>
      </c>
      <c r="H58" s="42">
        <f t="shared" si="7"/>
        <v>221.57932841677308</v>
      </c>
      <c r="I58" s="25">
        <f t="shared" si="8"/>
        <v>3.9650773725975761E-3</v>
      </c>
      <c r="J58" s="27">
        <f t="shared" si="9"/>
        <v>42940.166748045347</v>
      </c>
      <c r="K58" s="27">
        <f t="shared" si="10"/>
        <v>18.866335022146593</v>
      </c>
      <c r="L58" s="27">
        <f t="shared" si="11"/>
        <v>13.055329334971573</v>
      </c>
      <c r="M58" s="11">
        <f t="shared" si="12"/>
        <v>12.1</v>
      </c>
      <c r="N58" s="11"/>
      <c r="O58" s="4">
        <f t="shared" si="13"/>
        <v>60</v>
      </c>
      <c r="P58" s="4">
        <f t="shared" si="0"/>
        <v>718.94140199546462</v>
      </c>
      <c r="Q58" s="4">
        <f t="shared" si="2"/>
        <v>43136.48411972788</v>
      </c>
    </row>
    <row r="59" spans="3:23" x14ac:dyDescent="0.25">
      <c r="C59" s="41">
        <f t="shared" si="3"/>
        <v>18.82166435711817</v>
      </c>
      <c r="D59" s="41">
        <f t="shared" si="4"/>
        <v>17.990055672357311</v>
      </c>
      <c r="E59" s="41">
        <f t="shared" si="5"/>
        <v>9544778.2645442355</v>
      </c>
      <c r="F59" s="13">
        <f t="shared" si="1"/>
        <v>40</v>
      </c>
      <c r="G59" s="39">
        <f t="shared" si="6"/>
        <v>19.817144976685839</v>
      </c>
      <c r="H59" s="42">
        <f t="shared" si="7"/>
        <v>221.4496411842255</v>
      </c>
      <c r="I59" s="25">
        <f t="shared" si="8"/>
        <v>3.9627566691505427E-3</v>
      </c>
      <c r="J59" s="27">
        <f t="shared" si="9"/>
        <v>42915.034478491238</v>
      </c>
      <c r="K59" s="27">
        <f t="shared" si="10"/>
        <v>18.862374782399904</v>
      </c>
      <c r="L59" s="27">
        <f t="shared" si="11"/>
        <v>13.054770194285936</v>
      </c>
      <c r="M59" s="11">
        <f t="shared" si="12"/>
        <v>12.1</v>
      </c>
      <c r="N59" s="11"/>
      <c r="O59" s="4">
        <f t="shared" si="13"/>
        <v>60</v>
      </c>
      <c r="P59" s="4">
        <f t="shared" si="0"/>
        <v>718.52061580820009</v>
      </c>
      <c r="Q59" s="4">
        <f t="shared" si="2"/>
        <v>43111.236948492005</v>
      </c>
    </row>
    <row r="60" spans="3:23" x14ac:dyDescent="0.25">
      <c r="C60" s="41">
        <f t="shared" si="3"/>
        <v>18.817144976685839</v>
      </c>
      <c r="D60" s="41">
        <f t="shared" si="4"/>
        <v>17.986095432610618</v>
      </c>
      <c r="E60" s="41">
        <f t="shared" si="5"/>
        <v>9544778.2645442747</v>
      </c>
      <c r="F60" s="13">
        <f t="shared" si="1"/>
        <v>41</v>
      </c>
      <c r="G60" s="39">
        <f t="shared" si="6"/>
        <v>19.812628241382658</v>
      </c>
      <c r="H60" s="42">
        <f t="shared" si="7"/>
        <v>221.32002985585686</v>
      </c>
      <c r="I60" s="25">
        <f t="shared" si="8"/>
        <v>3.960437323978265E-3</v>
      </c>
      <c r="J60" s="27">
        <f t="shared" si="9"/>
        <v>42889.916918669609</v>
      </c>
      <c r="K60" s="27">
        <f t="shared" si="10"/>
        <v>18.85841686052526</v>
      </c>
      <c r="L60" s="27">
        <f t="shared" si="11"/>
        <v>13.054211380857396</v>
      </c>
      <c r="M60" s="11">
        <f t="shared" si="12"/>
        <v>12.1</v>
      </c>
      <c r="N60" s="11"/>
      <c r="O60" s="4">
        <f t="shared" si="13"/>
        <v>60</v>
      </c>
      <c r="P60" s="4">
        <f t="shared" si="0"/>
        <v>718.10007590111138</v>
      </c>
      <c r="Q60" s="4">
        <f t="shared" si="2"/>
        <v>43086.004554066683</v>
      </c>
    </row>
    <row r="61" spans="3:23" x14ac:dyDescent="0.25">
      <c r="C61" s="41">
        <f t="shared" si="3"/>
        <v>18.812628241382658</v>
      </c>
      <c r="D61" s="41">
        <f t="shared" si="4"/>
        <v>17.982137510735978</v>
      </c>
      <c r="E61" s="41">
        <f t="shared" si="5"/>
        <v>9544778.2645442355</v>
      </c>
      <c r="F61" s="13">
        <f t="shared" si="1"/>
        <v>42</v>
      </c>
      <c r="G61" s="39">
        <f t="shared" si="6"/>
        <v>19.808114149660472</v>
      </c>
      <c r="H61" s="42">
        <f t="shared" si="7"/>
        <v>221.19049438710192</v>
      </c>
      <c r="I61" s="25">
        <f t="shared" si="8"/>
        <v>3.9581193362857574E-3</v>
      </c>
      <c r="J61" s="27">
        <f t="shared" si="9"/>
        <v>42864.814059687196</v>
      </c>
      <c r="K61" s="27">
        <f t="shared" si="10"/>
        <v>18.854461255166054</v>
      </c>
      <c r="L61" s="27">
        <f t="shared" si="11"/>
        <v>13.053652894494418</v>
      </c>
      <c r="M61" s="11">
        <f t="shared" si="12"/>
        <v>12.1</v>
      </c>
      <c r="N61" s="11"/>
      <c r="O61" s="4">
        <f t="shared" si="13"/>
        <v>60</v>
      </c>
      <c r="P61" s="4">
        <f t="shared" si="0"/>
        <v>717.67978213005495</v>
      </c>
      <c r="Q61" s="4">
        <f t="shared" si="2"/>
        <v>43060.786927803296</v>
      </c>
    </row>
    <row r="62" spans="3:23" x14ac:dyDescent="0.25">
      <c r="C62" s="41">
        <f t="shared" si="3"/>
        <v>18.808114149660472</v>
      </c>
      <c r="D62" s="41">
        <f t="shared" si="4"/>
        <v>17.978181905376772</v>
      </c>
      <c r="E62" s="41">
        <f t="shared" si="5"/>
        <v>9544778.2645442355</v>
      </c>
      <c r="F62" s="13">
        <f t="shared" si="1"/>
        <v>43</v>
      </c>
      <c r="G62" s="39">
        <f t="shared" si="6"/>
        <v>19.803602699972032</v>
      </c>
      <c r="H62" s="42">
        <f t="shared" si="7"/>
        <v>221.06103473356953</v>
      </c>
      <c r="I62" s="25">
        <f t="shared" si="8"/>
        <v>3.9558027052785097E-3</v>
      </c>
      <c r="J62" s="27">
        <f t="shared" si="9"/>
        <v>42839.725893074254</v>
      </c>
      <c r="K62" s="27">
        <f t="shared" si="10"/>
        <v>18.850507964966461</v>
      </c>
      <c r="L62" s="27">
        <f t="shared" si="11"/>
        <v>13.053094735005571</v>
      </c>
      <c r="M62" s="11">
        <f t="shared" si="12"/>
        <v>12.1</v>
      </c>
      <c r="N62" s="11"/>
      <c r="O62" s="4">
        <f t="shared" si="13"/>
        <v>60</v>
      </c>
      <c r="P62" s="4">
        <f t="shared" si="0"/>
        <v>717.25973435097103</v>
      </c>
      <c r="Q62" s="4">
        <f t="shared" si="2"/>
        <v>43035.58406105826</v>
      </c>
    </row>
    <row r="63" spans="3:23" x14ac:dyDescent="0.25">
      <c r="C63" s="41">
        <f t="shared" si="3"/>
        <v>18.803602699972032</v>
      </c>
      <c r="D63" s="41">
        <f t="shared" si="4"/>
        <v>17.974228615177175</v>
      </c>
      <c r="E63" s="41">
        <f t="shared" si="5"/>
        <v>9544778.2645442747</v>
      </c>
      <c r="F63" s="13">
        <f t="shared" si="1"/>
        <v>44</v>
      </c>
      <c r="G63" s="39">
        <f t="shared" si="6"/>
        <v>19.799093890770994</v>
      </c>
      <c r="H63" s="42">
        <f t="shared" si="7"/>
        <v>220.93165085086852</v>
      </c>
      <c r="I63" s="25">
        <f t="shared" si="8"/>
        <v>3.9534874301624763E-3</v>
      </c>
      <c r="J63" s="27">
        <f t="shared" si="9"/>
        <v>42814.652410207025</v>
      </c>
      <c r="K63" s="27">
        <f t="shared" si="10"/>
        <v>18.84655698857145</v>
      </c>
      <c r="L63" s="27">
        <f t="shared" si="11"/>
        <v>13.052536902199542</v>
      </c>
      <c r="M63" s="11">
        <f t="shared" si="12"/>
        <v>12.1</v>
      </c>
      <c r="N63" s="11"/>
      <c r="O63" s="4">
        <f t="shared" si="13"/>
        <v>60</v>
      </c>
      <c r="P63" s="4">
        <f t="shared" si="0"/>
        <v>716.83993241988389</v>
      </c>
      <c r="Q63" s="4">
        <f t="shared" si="2"/>
        <v>43010.395945193035</v>
      </c>
    </row>
    <row r="64" spans="3:23" x14ac:dyDescent="0.25">
      <c r="C64" s="41">
        <f t="shared" si="3"/>
        <v>18.799093890770994</v>
      </c>
      <c r="D64" s="41">
        <f t="shared" si="4"/>
        <v>17.970277638782168</v>
      </c>
      <c r="E64" s="41">
        <f t="shared" si="5"/>
        <v>9544778.2645442355</v>
      </c>
      <c r="F64" s="13">
        <f t="shared" si="1"/>
        <v>45</v>
      </c>
      <c r="G64" s="39">
        <f t="shared" si="6"/>
        <v>19.794587720511913</v>
      </c>
      <c r="H64" s="42">
        <f t="shared" si="7"/>
        <v>220.80234269495591</v>
      </c>
      <c r="I64" s="25">
        <f t="shared" si="8"/>
        <v>3.9511735101440707E-3</v>
      </c>
      <c r="J64" s="27">
        <f t="shared" si="9"/>
        <v>42789.593602500267</v>
      </c>
      <c r="K64" s="27">
        <f t="shared" si="10"/>
        <v>18.842608324626784</v>
      </c>
      <c r="L64" s="27">
        <f t="shared" si="11"/>
        <v>13.051979395885128</v>
      </c>
      <c r="M64" s="11">
        <f t="shared" si="12"/>
        <v>12.1</v>
      </c>
      <c r="N64" s="11"/>
      <c r="O64" s="4">
        <f t="shared" si="13"/>
        <v>60</v>
      </c>
      <c r="P64" s="4">
        <f t="shared" si="0"/>
        <v>716.42037619290204</v>
      </c>
      <c r="Q64" s="4">
        <f t="shared" si="2"/>
        <v>42985.222571574122</v>
      </c>
    </row>
    <row r="65" spans="3:17" x14ac:dyDescent="0.25">
      <c r="C65" s="41">
        <f t="shared" si="3"/>
        <v>18.794587720511913</v>
      </c>
      <c r="D65" s="41">
        <f t="shared" si="4"/>
        <v>17.966328974837502</v>
      </c>
      <c r="E65" s="41">
        <f t="shared" si="5"/>
        <v>9544778.2645442355</v>
      </c>
      <c r="F65" s="13">
        <f t="shared" si="1"/>
        <v>46</v>
      </c>
      <c r="G65" s="39">
        <f t="shared" si="6"/>
        <v>19.790084187650258</v>
      </c>
      <c r="H65" s="42">
        <f t="shared" si="7"/>
        <v>220.67311022109237</v>
      </c>
      <c r="I65" s="25">
        <f t="shared" si="8"/>
        <v>3.9488609444301732E-3</v>
      </c>
      <c r="J65" s="27">
        <f t="shared" si="9"/>
        <v>42764.549461368719</v>
      </c>
      <c r="K65" s="27">
        <f t="shared" si="10"/>
        <v>18.838661971779018</v>
      </c>
      <c r="L65" s="27">
        <f t="shared" si="11"/>
        <v>13.05142221587124</v>
      </c>
      <c r="M65" s="11">
        <f t="shared" si="12"/>
        <v>12.1</v>
      </c>
      <c r="N65" s="11"/>
      <c r="O65" s="4">
        <f t="shared" si="13"/>
        <v>60</v>
      </c>
      <c r="P65" s="4">
        <f t="shared" si="0"/>
        <v>716.00106552621821</v>
      </c>
      <c r="Q65" s="4">
        <f t="shared" si="2"/>
        <v>42960.063931573095</v>
      </c>
    </row>
    <row r="66" spans="3:17" x14ac:dyDescent="0.25">
      <c r="C66" s="41">
        <f t="shared" si="3"/>
        <v>18.790084187650258</v>
      </c>
      <c r="D66" s="41">
        <f t="shared" si="4"/>
        <v>17.962382621989736</v>
      </c>
      <c r="E66" s="41">
        <f t="shared" si="5"/>
        <v>9544778.2645442355</v>
      </c>
      <c r="F66" s="13">
        <f t="shared" si="1"/>
        <v>47</v>
      </c>
      <c r="G66" s="39">
        <f t="shared" si="6"/>
        <v>19.7855832906424</v>
      </c>
      <c r="H66" s="42">
        <f t="shared" si="7"/>
        <v>220.54395338506083</v>
      </c>
      <c r="I66" s="25">
        <f t="shared" si="8"/>
        <v>3.9465497322281285E-3</v>
      </c>
      <c r="J66" s="27">
        <f t="shared" si="9"/>
        <v>42739.51997818864</v>
      </c>
      <c r="K66" s="27">
        <f t="shared" si="10"/>
        <v>18.834717928675502</v>
      </c>
      <c r="L66" s="27">
        <f t="shared" si="11"/>
        <v>13.050865361966896</v>
      </c>
      <c r="M66" s="11">
        <f t="shared" si="12"/>
        <v>12.1</v>
      </c>
      <c r="N66" s="11"/>
      <c r="O66" s="4">
        <f t="shared" si="13"/>
        <v>60</v>
      </c>
      <c r="P66" s="4">
        <f t="shared" si="0"/>
        <v>715.58200027610997</v>
      </c>
      <c r="Q66" s="4">
        <f t="shared" si="2"/>
        <v>42934.920016566597</v>
      </c>
    </row>
    <row r="67" spans="3:17" x14ac:dyDescent="0.25">
      <c r="C67" s="41">
        <f t="shared" si="3"/>
        <v>18.7855832906424</v>
      </c>
      <c r="D67" s="41">
        <f t="shared" si="4"/>
        <v>17.95843857888622</v>
      </c>
      <c r="E67" s="41">
        <f t="shared" si="5"/>
        <v>9544778.2645442355</v>
      </c>
      <c r="F67" s="13">
        <f t="shared" si="1"/>
        <v>48</v>
      </c>
      <c r="G67" s="39">
        <f t="shared" si="6"/>
        <v>19.781085027945608</v>
      </c>
      <c r="H67" s="42">
        <f t="shared" si="7"/>
        <v>220.4148721428183</v>
      </c>
      <c r="I67" s="25">
        <f t="shared" si="8"/>
        <v>3.9442398727457468E-3</v>
      </c>
      <c r="J67" s="27">
        <f t="shared" si="9"/>
        <v>42714.50514441327</v>
      </c>
      <c r="K67" s="27">
        <f t="shared" si="10"/>
        <v>18.830776193964375</v>
      </c>
      <c r="L67" s="27">
        <f t="shared" si="11"/>
        <v>13.05030883398123</v>
      </c>
      <c r="M67" s="11">
        <f t="shared" si="12"/>
        <v>12.1</v>
      </c>
      <c r="N67" s="11"/>
      <c r="O67" s="4">
        <f t="shared" si="13"/>
        <v>60</v>
      </c>
      <c r="P67" s="4">
        <f t="shared" si="0"/>
        <v>715.16318029893819</v>
      </c>
      <c r="Q67" s="4">
        <f t="shared" si="2"/>
        <v>42909.790817936293</v>
      </c>
    </row>
    <row r="68" spans="3:17" x14ac:dyDescent="0.25">
      <c r="C68" s="41">
        <f t="shared" si="3"/>
        <v>18.781085027945608</v>
      </c>
      <c r="D68" s="41">
        <f t="shared" si="4"/>
        <v>17.954496844175093</v>
      </c>
      <c r="E68" s="41">
        <f t="shared" si="5"/>
        <v>9544778.2645442355</v>
      </c>
      <c r="F68" s="13">
        <f t="shared" si="1"/>
        <v>49</v>
      </c>
      <c r="G68" s="39">
        <f t="shared" si="6"/>
        <v>19.776589398018054</v>
      </c>
      <c r="H68" s="42">
        <f t="shared" si="7"/>
        <v>220.28586645014769</v>
      </c>
      <c r="I68" s="25">
        <f t="shared" si="8"/>
        <v>3.9419313651913009E-3</v>
      </c>
      <c r="J68" s="27">
        <f t="shared" si="9"/>
        <v>42689.504951495852</v>
      </c>
      <c r="K68" s="27">
        <f t="shared" si="10"/>
        <v>18.826836766294566</v>
      </c>
      <c r="L68" s="27">
        <f t="shared" si="11"/>
        <v>13.049752631723486</v>
      </c>
      <c r="M68" s="11">
        <f t="shared" si="12"/>
        <v>12.1</v>
      </c>
      <c r="N68" s="11"/>
      <c r="O68" s="4">
        <f t="shared" si="13"/>
        <v>60</v>
      </c>
      <c r="P68" s="4">
        <f t="shared" si="0"/>
        <v>714.744605451148</v>
      </c>
      <c r="Q68" s="4">
        <f t="shared" si="2"/>
        <v>42884.676327068883</v>
      </c>
    </row>
    <row r="69" spans="3:17" x14ac:dyDescent="0.25">
      <c r="C69" s="41">
        <f t="shared" si="3"/>
        <v>18.776589398018054</v>
      </c>
      <c r="D69" s="41">
        <f t="shared" si="4"/>
        <v>17.950557416505283</v>
      </c>
      <c r="E69" s="41">
        <f t="shared" si="5"/>
        <v>9544778.2645442355</v>
      </c>
      <c r="F69" s="13">
        <f t="shared" si="1"/>
        <v>50</v>
      </c>
      <c r="G69" s="39">
        <f t="shared" si="6"/>
        <v>19.772096399318819</v>
      </c>
      <c r="H69" s="42">
        <f t="shared" si="7"/>
        <v>220.15693626248378</v>
      </c>
      <c r="I69" s="25">
        <f t="shared" si="8"/>
        <v>3.9396242087735237E-3</v>
      </c>
      <c r="J69" s="27">
        <f t="shared" si="9"/>
        <v>42664.519390812638</v>
      </c>
      <c r="K69" s="27">
        <f t="shared" si="10"/>
        <v>18.822899644315797</v>
      </c>
      <c r="L69" s="27">
        <f t="shared" si="11"/>
        <v>13.04919675500302</v>
      </c>
      <c r="M69" s="11">
        <f t="shared" si="12"/>
        <v>12.1</v>
      </c>
      <c r="N69" s="11"/>
      <c r="O69" s="4">
        <f t="shared" si="13"/>
        <v>60</v>
      </c>
      <c r="P69" s="4">
        <f t="shared" si="0"/>
        <v>714.32627558926879</v>
      </c>
      <c r="Q69" s="4">
        <f t="shared" si="2"/>
        <v>42859.576535356129</v>
      </c>
    </row>
    <row r="70" spans="3:17" x14ac:dyDescent="0.25">
      <c r="C70" s="41">
        <f t="shared" si="3"/>
        <v>18.772096399318819</v>
      </c>
      <c r="D70" s="41">
        <f t="shared" si="4"/>
        <v>17.946620294526515</v>
      </c>
      <c r="E70" s="41">
        <f t="shared" si="5"/>
        <v>9544778.2645442355</v>
      </c>
      <c r="F70" s="13">
        <f t="shared" si="1"/>
        <v>51</v>
      </c>
      <c r="G70" s="39">
        <f t="shared" si="6"/>
        <v>19.767606030307885</v>
      </c>
      <c r="H70" s="42">
        <f t="shared" si="7"/>
        <v>220.02808153578357</v>
      </c>
      <c r="I70" s="25">
        <f t="shared" si="8"/>
        <v>3.9373184027016164E-3</v>
      </c>
      <c r="J70" s="27">
        <f t="shared" si="9"/>
        <v>42639.548453816875</v>
      </c>
      <c r="K70" s="27">
        <f t="shared" si="10"/>
        <v>18.818964826678581</v>
      </c>
      <c r="L70" s="27">
        <f t="shared" si="11"/>
        <v>13.048641203629302</v>
      </c>
      <c r="M70" s="11">
        <f t="shared" si="12"/>
        <v>12.1</v>
      </c>
      <c r="N70" s="11"/>
      <c r="O70" s="4">
        <f t="shared" si="13"/>
        <v>60</v>
      </c>
      <c r="P70" s="4">
        <f t="shared" si="0"/>
        <v>713.90819056991381</v>
      </c>
      <c r="Q70" s="4">
        <f t="shared" si="2"/>
        <v>42834.491434194832</v>
      </c>
    </row>
    <row r="71" spans="3:17" x14ac:dyDescent="0.25">
      <c r="C71" s="41">
        <f t="shared" si="3"/>
        <v>18.767606030307885</v>
      </c>
      <c r="D71" s="41">
        <f t="shared" si="4"/>
        <v>17.942685476889299</v>
      </c>
      <c r="E71" s="41">
        <f t="shared" si="5"/>
        <v>9544778.2645442355</v>
      </c>
      <c r="F71" s="13">
        <f t="shared" si="1"/>
        <v>52</v>
      </c>
      <c r="G71" s="39">
        <f t="shared" si="6"/>
        <v>19.76311828944613</v>
      </c>
      <c r="H71" s="42">
        <f t="shared" si="7"/>
        <v>219.89930222600407</v>
      </c>
      <c r="I71" s="25">
        <f t="shared" si="8"/>
        <v>3.9350139461852406E-3</v>
      </c>
      <c r="J71" s="27">
        <f t="shared" si="9"/>
        <v>42614.592131961806</v>
      </c>
      <c r="K71" s="27">
        <f t="shared" si="10"/>
        <v>18.815032312034219</v>
      </c>
      <c r="L71" s="27">
        <f t="shared" si="11"/>
        <v>13.048085977411908</v>
      </c>
      <c r="M71" s="11">
        <f t="shared" si="12"/>
        <v>12.1</v>
      </c>
      <c r="N71" s="11"/>
      <c r="O71" s="4">
        <f t="shared" si="13"/>
        <v>60</v>
      </c>
      <c r="P71" s="4">
        <f t="shared" si="0"/>
        <v>713.49035024978014</v>
      </c>
      <c r="Q71" s="4">
        <f t="shared" si="2"/>
        <v>42809.421014986809</v>
      </c>
    </row>
    <row r="72" spans="3:17" x14ac:dyDescent="0.25">
      <c r="C72" s="41">
        <f t="shared" si="3"/>
        <v>18.76311828944613</v>
      </c>
      <c r="D72" s="41">
        <f t="shared" si="4"/>
        <v>17.938752962244937</v>
      </c>
      <c r="E72" s="41">
        <f t="shared" si="5"/>
        <v>9544778.2645442355</v>
      </c>
      <c r="F72" s="13">
        <f t="shared" si="1"/>
        <v>53</v>
      </c>
      <c r="G72" s="39">
        <f t="shared" si="6"/>
        <v>19.758633175195335</v>
      </c>
      <c r="H72" s="42">
        <f t="shared" si="7"/>
        <v>219.7705982889282</v>
      </c>
      <c r="I72" s="25">
        <f t="shared" si="8"/>
        <v>3.9327108384345196E-3</v>
      </c>
      <c r="J72" s="27">
        <f t="shared" si="9"/>
        <v>42589.650416662189</v>
      </c>
      <c r="K72" s="27">
        <f t="shared" si="10"/>
        <v>18.811102099034805</v>
      </c>
      <c r="L72" s="27">
        <f t="shared" si="11"/>
        <v>13.04753107616053</v>
      </c>
      <c r="M72" s="11">
        <f t="shared" si="12"/>
        <v>12.1</v>
      </c>
      <c r="N72" s="11"/>
      <c r="O72" s="4">
        <f t="shared" si="13"/>
        <v>60</v>
      </c>
      <c r="P72" s="4">
        <f t="shared" si="0"/>
        <v>713.0727544856494</v>
      </c>
      <c r="Q72" s="4">
        <f t="shared" si="2"/>
        <v>42784.365269138965</v>
      </c>
    </row>
    <row r="73" spans="3:17" x14ac:dyDescent="0.25">
      <c r="C73" s="41">
        <f t="shared" si="3"/>
        <v>18.758633175195335</v>
      </c>
      <c r="D73" s="41">
        <f t="shared" si="4"/>
        <v>17.934822749245519</v>
      </c>
      <c r="E73" s="41">
        <f t="shared" si="5"/>
        <v>9544778.2645442747</v>
      </c>
      <c r="F73" s="13">
        <f t="shared" si="1"/>
        <v>54</v>
      </c>
      <c r="G73" s="39">
        <f t="shared" si="6"/>
        <v>19.754150686018182</v>
      </c>
      <c r="H73" s="42">
        <f t="shared" si="7"/>
        <v>219.64196968051297</v>
      </c>
      <c r="I73" s="25">
        <f t="shared" si="8"/>
        <v>3.9304090786600448E-3</v>
      </c>
      <c r="J73" s="27">
        <f t="shared" si="9"/>
        <v>42564.723299486759</v>
      </c>
      <c r="K73" s="27">
        <f t="shared" si="10"/>
        <v>18.80717418633321</v>
      </c>
      <c r="L73" s="27">
        <f t="shared" si="11"/>
        <v>13.04697649968497</v>
      </c>
      <c r="M73" s="11">
        <f t="shared" si="12"/>
        <v>12.1</v>
      </c>
      <c r="N73" s="11"/>
      <c r="O73" s="4">
        <f t="shared" si="13"/>
        <v>60</v>
      </c>
      <c r="P73" s="4">
        <f t="shared" si="0"/>
        <v>712.65540313438487</v>
      </c>
      <c r="Q73" s="4">
        <f t="shared" si="2"/>
        <v>42759.324188063096</v>
      </c>
    </row>
    <row r="74" spans="3:17" x14ac:dyDescent="0.25">
      <c r="C74" s="41">
        <f t="shared" si="3"/>
        <v>18.754150686018182</v>
      </c>
      <c r="D74" s="41">
        <f t="shared" si="4"/>
        <v>17.930894836543928</v>
      </c>
      <c r="E74" s="41">
        <f t="shared" si="5"/>
        <v>9544778.2645442355</v>
      </c>
      <c r="F74" s="13">
        <f t="shared" si="1"/>
        <v>55</v>
      </c>
      <c r="G74" s="39">
        <f t="shared" si="6"/>
        <v>19.749670820378253</v>
      </c>
      <c r="H74" s="42">
        <f t="shared" si="7"/>
        <v>219.51341635654131</v>
      </c>
      <c r="I74" s="25">
        <f t="shared" si="8"/>
        <v>3.9281086660728545E-3</v>
      </c>
      <c r="J74" s="27">
        <f t="shared" si="9"/>
        <v>42539.810771734767</v>
      </c>
      <c r="K74" s="27">
        <f t="shared" si="10"/>
        <v>18.803248572583108</v>
      </c>
      <c r="L74" s="27">
        <f t="shared" si="11"/>
        <v>13.046422247795142</v>
      </c>
      <c r="M74" s="11">
        <f t="shared" si="12"/>
        <v>12.1</v>
      </c>
      <c r="N74" s="11"/>
      <c r="O74" s="4">
        <f t="shared" si="13"/>
        <v>60</v>
      </c>
      <c r="P74" s="4">
        <f t="shared" si="0"/>
        <v>712.23829605293611</v>
      </c>
      <c r="Q74" s="4">
        <f t="shared" si="2"/>
        <v>42734.297763176168</v>
      </c>
    </row>
    <row r="75" spans="3:17" x14ac:dyDescent="0.25">
      <c r="C75" s="41">
        <f t="shared" si="3"/>
        <v>18.749670820378253</v>
      </c>
      <c r="D75" s="41">
        <f t="shared" si="4"/>
        <v>17.926969222793826</v>
      </c>
      <c r="E75" s="41">
        <f t="shared" si="5"/>
        <v>9544778.2645442355</v>
      </c>
      <c r="F75" s="13">
        <f t="shared" si="1"/>
        <v>56</v>
      </c>
      <c r="G75" s="39">
        <f t="shared" si="6"/>
        <v>19.745193576740029</v>
      </c>
      <c r="H75" s="42">
        <f t="shared" si="7"/>
        <v>219.38493827297023</v>
      </c>
      <c r="I75" s="25">
        <f t="shared" si="8"/>
        <v>3.9258095998844647E-3</v>
      </c>
      <c r="J75" s="27">
        <f t="shared" si="9"/>
        <v>42514.912824897969</v>
      </c>
      <c r="K75" s="27">
        <f t="shared" si="10"/>
        <v>18.799325256438959</v>
      </c>
      <c r="L75" s="27">
        <f t="shared" si="11"/>
        <v>13.04586832030107</v>
      </c>
      <c r="M75" s="11">
        <f t="shared" si="12"/>
        <v>12.1</v>
      </c>
      <c r="N75" s="11"/>
      <c r="O75" s="4">
        <f t="shared" si="13"/>
        <v>60</v>
      </c>
      <c r="P75" s="4">
        <f t="shared" si="0"/>
        <v>711.821433098336</v>
      </c>
      <c r="Q75" s="4">
        <f t="shared" si="2"/>
        <v>42709.285985900162</v>
      </c>
    </row>
    <row r="76" spans="3:17" x14ac:dyDescent="0.25">
      <c r="C76" s="41">
        <f t="shared" si="3"/>
        <v>18.745193576740029</v>
      </c>
      <c r="D76" s="41">
        <f t="shared" si="4"/>
        <v>17.923045906649676</v>
      </c>
      <c r="E76" s="41">
        <f t="shared" si="5"/>
        <v>9544778.2645442355</v>
      </c>
      <c r="F76" s="13">
        <f t="shared" si="1"/>
        <v>57</v>
      </c>
      <c r="G76" s="39">
        <f t="shared" si="6"/>
        <v>19.740718953568891</v>
      </c>
      <c r="H76" s="42">
        <f t="shared" si="7"/>
        <v>219.25653538575673</v>
      </c>
      <c r="I76" s="25">
        <f t="shared" si="8"/>
        <v>3.9235118793068515E-3</v>
      </c>
      <c r="J76" s="27">
        <f t="shared" si="9"/>
        <v>42490.02945050659</v>
      </c>
      <c r="K76" s="27">
        <f t="shared" si="10"/>
        <v>18.795404236556003</v>
      </c>
      <c r="L76" s="27">
        <f t="shared" si="11"/>
        <v>13.045314717012888</v>
      </c>
      <c r="M76" s="11">
        <f t="shared" si="12"/>
        <v>12.1</v>
      </c>
      <c r="N76" s="11"/>
      <c r="O76" s="4">
        <f t="shared" si="13"/>
        <v>60</v>
      </c>
      <c r="P76" s="4">
        <f t="shared" si="0"/>
        <v>711.40481412770021</v>
      </c>
      <c r="Q76" s="4">
        <f t="shared" si="2"/>
        <v>42684.288847662014</v>
      </c>
    </row>
    <row r="77" spans="3:17" x14ac:dyDescent="0.25">
      <c r="C77" s="41">
        <f t="shared" si="3"/>
        <v>18.740718953568891</v>
      </c>
      <c r="D77" s="41">
        <f t="shared" si="4"/>
        <v>17.919124886766717</v>
      </c>
      <c r="E77" s="41">
        <f t="shared" si="5"/>
        <v>9544778.2645442747</v>
      </c>
      <c r="F77" s="13">
        <f t="shared" si="1"/>
        <v>58</v>
      </c>
      <c r="G77" s="39">
        <f t="shared" si="6"/>
        <v>19.736246949331115</v>
      </c>
      <c r="H77" s="42">
        <f t="shared" si="7"/>
        <v>219.12820765103191</v>
      </c>
      <c r="I77" s="25">
        <f t="shared" si="8"/>
        <v>3.921215503552445E-3</v>
      </c>
      <c r="J77" s="27">
        <f t="shared" si="9"/>
        <v>42465.160640052396</v>
      </c>
      <c r="K77" s="27">
        <f t="shared" si="10"/>
        <v>18.791485511590267</v>
      </c>
      <c r="L77" s="27">
        <f t="shared" si="11"/>
        <v>13.044761437740846</v>
      </c>
      <c r="M77" s="11">
        <f t="shared" si="12"/>
        <v>12.1</v>
      </c>
      <c r="N77" s="11"/>
      <c r="O77" s="4">
        <f t="shared" si="13"/>
        <v>60</v>
      </c>
      <c r="P77" s="4">
        <f t="shared" si="0"/>
        <v>710.98843899822759</v>
      </c>
      <c r="Q77" s="4">
        <f t="shared" si="2"/>
        <v>42659.306339893657</v>
      </c>
    </row>
    <row r="78" spans="3:17" x14ac:dyDescent="0.25">
      <c r="C78" s="41">
        <f t="shared" si="3"/>
        <v>18.736246949331115</v>
      </c>
      <c r="D78" s="41">
        <f t="shared" si="4"/>
        <v>17.915206161800985</v>
      </c>
      <c r="E78" s="41">
        <f t="shared" si="5"/>
        <v>9544778.2645442355</v>
      </c>
      <c r="F78" s="13">
        <f t="shared" si="1"/>
        <v>59</v>
      </c>
      <c r="G78" s="39">
        <f t="shared" si="6"/>
        <v>19.731777562493878</v>
      </c>
      <c r="H78" s="42">
        <f t="shared" si="7"/>
        <v>218.9999550245787</v>
      </c>
      <c r="I78" s="25">
        <f t="shared" si="8"/>
        <v>3.9189204718341345E-3</v>
      </c>
      <c r="J78" s="27">
        <f t="shared" si="9"/>
        <v>42440.306384834628</v>
      </c>
      <c r="K78" s="27">
        <f t="shared" si="10"/>
        <v>18.78756908019858</v>
      </c>
      <c r="L78" s="27">
        <f t="shared" si="11"/>
        <v>13.044208482295298</v>
      </c>
      <c r="M78" s="11">
        <f t="shared" si="12"/>
        <v>12.1</v>
      </c>
      <c r="N78" s="11"/>
      <c r="O78" s="4">
        <f t="shared" si="13"/>
        <v>60</v>
      </c>
      <c r="P78" s="4">
        <f t="shared" si="0"/>
        <v>710.5723075672031</v>
      </c>
      <c r="Q78" s="4">
        <f t="shared" si="2"/>
        <v>42634.338454032186</v>
      </c>
    </row>
    <row r="79" spans="3:17" x14ac:dyDescent="0.25">
      <c r="C79" s="41">
        <f t="shared" si="3"/>
        <v>18.731777562493878</v>
      </c>
      <c r="D79" s="41">
        <f t="shared" si="4"/>
        <v>17.911289730409294</v>
      </c>
      <c r="E79" s="41">
        <f t="shared" si="5"/>
        <v>9544778.2645442747</v>
      </c>
      <c r="F79" s="13">
        <f t="shared" si="1"/>
        <v>60</v>
      </c>
      <c r="G79" s="39">
        <f t="shared" si="6"/>
        <v>19.727310791525252</v>
      </c>
      <c r="H79" s="42">
        <f t="shared" si="7"/>
        <v>218.87177746270225</v>
      </c>
      <c r="I79" s="25">
        <f t="shared" si="8"/>
        <v>3.9166267833652844E-3</v>
      </c>
      <c r="J79" s="27">
        <f t="shared" si="9"/>
        <v>176485.02582219476</v>
      </c>
      <c r="K79" s="27">
        <f t="shared" si="10"/>
        <v>18.771282876017459</v>
      </c>
      <c r="L79" s="27">
        <f t="shared" si="11"/>
        <v>12.956027915507789</v>
      </c>
      <c r="M79" s="12">
        <f>V7</f>
        <v>12</v>
      </c>
      <c r="N79" s="11"/>
      <c r="O79" s="4">
        <f t="shared" si="13"/>
        <v>60</v>
      </c>
      <c r="P79" s="4">
        <f t="shared" si="0"/>
        <v>719.46712485535045</v>
      </c>
      <c r="Q79" s="4">
        <f t="shared" si="2"/>
        <v>43168.027491321031</v>
      </c>
    </row>
    <row r="80" spans="3:17" x14ac:dyDescent="0.25">
      <c r="C80" s="41">
        <f t="shared" si="3"/>
        <v>18.727310791525252</v>
      </c>
      <c r="D80" s="41">
        <f t="shared" si="4"/>
        <v>17.895003526228177</v>
      </c>
      <c r="E80" s="41">
        <f t="shared" si="5"/>
        <v>9544778.2645442355</v>
      </c>
      <c r="F80" s="13">
        <f t="shared" si="1"/>
        <v>61</v>
      </c>
      <c r="G80" s="39">
        <f t="shared" si="6"/>
        <v>19.72278810631509</v>
      </c>
      <c r="H80" s="42">
        <f t="shared" si="7"/>
        <v>221.61157529794195</v>
      </c>
      <c r="I80" s="25">
        <f t="shared" si="8"/>
        <v>3.9656544182068015E-3</v>
      </c>
      <c r="J80" s="27">
        <f t="shared" si="9"/>
        <v>42946.415916026483</v>
      </c>
      <c r="K80" s="27">
        <f t="shared" si="10"/>
        <v>18.767319740362197</v>
      </c>
      <c r="L80" s="27">
        <f t="shared" si="11"/>
        <v>12.955468365952891</v>
      </c>
      <c r="M80" s="11">
        <f t="shared" si="12"/>
        <v>12</v>
      </c>
      <c r="N80" s="11"/>
      <c r="O80" s="4">
        <f t="shared" si="13"/>
        <v>60</v>
      </c>
      <c r="P80" s="4">
        <f t="shared" si="0"/>
        <v>719.04603096996527</v>
      </c>
      <c r="Q80" s="4">
        <f t="shared" si="2"/>
        <v>43142.761858197919</v>
      </c>
    </row>
    <row r="81" spans="3:17" x14ac:dyDescent="0.25">
      <c r="C81" s="41">
        <f t="shared" si="3"/>
        <v>18.72278810631509</v>
      </c>
      <c r="D81" s="41">
        <f t="shared" si="4"/>
        <v>17.891040390572915</v>
      </c>
      <c r="E81" s="41">
        <f t="shared" si="5"/>
        <v>9544778.2645442355</v>
      </c>
      <c r="F81" s="13">
        <f t="shared" si="1"/>
        <v>62</v>
      </c>
      <c r="G81" s="39">
        <f t="shared" si="6"/>
        <v>19.718268068168321</v>
      </c>
      <c r="H81" s="42">
        <f t="shared" si="7"/>
        <v>221.4818691916669</v>
      </c>
      <c r="I81" s="25">
        <f t="shared" si="8"/>
        <v>3.9633333770231708E-3</v>
      </c>
      <c r="J81" s="27">
        <f t="shared" si="9"/>
        <v>42921.279989000934</v>
      </c>
      <c r="K81" s="27">
        <f t="shared" si="10"/>
        <v>18.763358924273923</v>
      </c>
      <c r="L81" s="27">
        <f t="shared" si="11"/>
        <v>12.954909143894396</v>
      </c>
      <c r="M81" s="11">
        <f t="shared" si="12"/>
        <v>12</v>
      </c>
      <c r="N81" s="11"/>
      <c r="O81" s="4">
        <f t="shared" si="13"/>
        <v>60</v>
      </c>
      <c r="P81" s="4">
        <f t="shared" si="0"/>
        <v>718.62518354484814</v>
      </c>
      <c r="Q81" s="4">
        <f t="shared" si="2"/>
        <v>43117.511012690891</v>
      </c>
    </row>
    <row r="82" spans="3:17" x14ac:dyDescent="0.25">
      <c r="C82" s="41">
        <f t="shared" si="3"/>
        <v>18.718268068168321</v>
      </c>
      <c r="D82" s="41">
        <f t="shared" si="4"/>
        <v>17.887079574484641</v>
      </c>
      <c r="E82" s="41">
        <f t="shared" si="5"/>
        <v>9544778.2645442355</v>
      </c>
      <c r="F82" s="13">
        <f t="shared" si="1"/>
        <v>63</v>
      </c>
      <c r="G82" s="39">
        <f t="shared" si="6"/>
        <v>19.713750675535653</v>
      </c>
      <c r="H82" s="42">
        <f t="shared" si="7"/>
        <v>221.3522390007121</v>
      </c>
      <c r="I82" s="25">
        <f t="shared" si="8"/>
        <v>3.9610136943119666E-3</v>
      </c>
      <c r="J82" s="27">
        <f t="shared" si="9"/>
        <v>42896.15877367129</v>
      </c>
      <c r="K82" s="27">
        <f t="shared" si="10"/>
        <v>18.759400426395029</v>
      </c>
      <c r="L82" s="27">
        <f t="shared" si="11"/>
        <v>12.954350249140624</v>
      </c>
      <c r="M82" s="11">
        <f t="shared" si="12"/>
        <v>12</v>
      </c>
      <c r="N82" s="11"/>
      <c r="O82" s="4">
        <f t="shared" si="13"/>
        <v>60</v>
      </c>
      <c r="P82" s="4">
        <f t="shared" si="0"/>
        <v>718.20458243574956</v>
      </c>
      <c r="Q82" s="4">
        <f t="shared" si="2"/>
        <v>43092.274946144971</v>
      </c>
    </row>
    <row r="83" spans="3:17" x14ac:dyDescent="0.25">
      <c r="C83" s="41">
        <f t="shared" si="3"/>
        <v>18.713750675535653</v>
      </c>
      <c r="D83" s="41">
        <f t="shared" si="4"/>
        <v>17.883121076605747</v>
      </c>
      <c r="E83" s="41">
        <f t="shared" si="5"/>
        <v>9544778.2645442355</v>
      </c>
      <c r="F83" s="13">
        <f t="shared" si="1"/>
        <v>64</v>
      </c>
      <c r="G83" s="39">
        <f t="shared" si="6"/>
        <v>19.709235926868708</v>
      </c>
      <c r="H83" s="42">
        <f t="shared" si="7"/>
        <v>221.22268468033823</v>
      </c>
      <c r="I83" s="25">
        <f t="shared" si="8"/>
        <v>3.958695369278095E-3</v>
      </c>
      <c r="J83" s="27">
        <f t="shared" si="9"/>
        <v>42871.052261490819</v>
      </c>
      <c r="K83" s="27">
        <f t="shared" si="10"/>
        <v>18.755444245368693</v>
      </c>
      <c r="L83" s="27">
        <f t="shared" si="11"/>
        <v>12.953791681500011</v>
      </c>
      <c r="M83" s="11">
        <f t="shared" si="12"/>
        <v>12</v>
      </c>
      <c r="N83" s="11"/>
      <c r="O83" s="4">
        <f t="shared" si="13"/>
        <v>60</v>
      </c>
      <c r="P83" s="4">
        <f t="shared" ref="P83:P146" si="14">M$6*H$6*(K83-L83)</f>
        <v>717.78422749850336</v>
      </c>
      <c r="Q83" s="4">
        <f t="shared" si="2"/>
        <v>43067.053649910202</v>
      </c>
    </row>
    <row r="84" spans="3:17" x14ac:dyDescent="0.25">
      <c r="C84" s="41">
        <f t="shared" si="3"/>
        <v>18.709235926868708</v>
      </c>
      <c r="D84" s="41">
        <f t="shared" si="4"/>
        <v>17.879164895579411</v>
      </c>
      <c r="E84" s="41">
        <f t="shared" si="5"/>
        <v>9544778.2645442355</v>
      </c>
      <c r="F84" s="13">
        <f t="shared" ref="F84:F147" si="15">O84/60+F83</f>
        <v>65</v>
      </c>
      <c r="G84" s="39">
        <f t="shared" si="6"/>
        <v>19.704723820620007</v>
      </c>
      <c r="H84" s="42">
        <f t="shared" si="7"/>
        <v>221.09320618632822</v>
      </c>
      <c r="I84" s="25">
        <f t="shared" si="8"/>
        <v>3.9563784011269225E-3</v>
      </c>
      <c r="J84" s="27">
        <f t="shared" si="9"/>
        <v>42845.960443681754</v>
      </c>
      <c r="K84" s="27">
        <f t="shared" si="10"/>
        <v>18.751490379838906</v>
      </c>
      <c r="L84" s="27">
        <f t="shared" si="11"/>
        <v>12.953233440781103</v>
      </c>
      <c r="M84" s="11">
        <f t="shared" si="12"/>
        <v>12</v>
      </c>
      <c r="N84" s="11"/>
      <c r="O84" s="4">
        <f t="shared" si="13"/>
        <v>60</v>
      </c>
      <c r="P84" s="4">
        <f t="shared" si="14"/>
        <v>717.36411858902966</v>
      </c>
      <c r="Q84" s="4">
        <f t="shared" ref="Q84:Q147" si="16">P84*O84</f>
        <v>43041.847115341778</v>
      </c>
    </row>
    <row r="85" spans="3:17" x14ac:dyDescent="0.25">
      <c r="C85" s="41">
        <f t="shared" ref="C85:C148" si="17">G84-1</f>
        <v>18.704723820620007</v>
      </c>
      <c r="D85" s="41">
        <f t="shared" ref="D85:D148" si="18">M84+(C85-M84)*L$12</f>
        <v>17.87521103004962</v>
      </c>
      <c r="E85" s="41">
        <f t="shared" ref="E85:E148" si="19">(G84-C85)*C$10*C$12+(K84-D85)*H$12*C$18</f>
        <v>9544778.2645442747</v>
      </c>
      <c r="F85" s="13">
        <f t="shared" si="15"/>
        <v>66</v>
      </c>
      <c r="G85" s="39">
        <f t="shared" ref="G85:G148" si="20">G84-Q84/E85</f>
        <v>19.700214355242981</v>
      </c>
      <c r="H85" s="42">
        <f t="shared" ref="H85:H148" si="21">(G84-G85)*C$10*C$12</f>
        <v>220.9638034742909</v>
      </c>
      <c r="I85" s="25">
        <f t="shared" ref="I85:I148" si="22">Q84/(H$12*C$18+C$10*C$12)</f>
        <v>3.95406278906429E-3</v>
      </c>
      <c r="J85" s="27">
        <f t="shared" ref="J85:J148" si="23">(K84-K85)*H$12*C$18</f>
        <v>42820.88331188984</v>
      </c>
      <c r="K85" s="27">
        <f t="shared" ref="K85:K148" si="24">(1/C$16+1/H$4)/(1/H$4+1/H$3+1/C$16)*(G85-M85)+M85</f>
        <v>18.747538828450427</v>
      </c>
      <c r="L85" s="27">
        <f t="shared" ref="L85:L148" si="25">(1/H$4)/(1/H$4+1/H$3+1/C$16)*(G85-M85)+M85</f>
        <v>12.952675526792554</v>
      </c>
      <c r="M85" s="11">
        <f t="shared" ref="M85:M148" si="26">M84</f>
        <v>12</v>
      </c>
      <c r="N85" s="11"/>
      <c r="O85" s="4">
        <f t="shared" si="13"/>
        <v>60</v>
      </c>
      <c r="P85" s="4">
        <f t="shared" si="14"/>
        <v>716.94425556333101</v>
      </c>
      <c r="Q85" s="4">
        <f t="shared" si="16"/>
        <v>43016.655333799863</v>
      </c>
    </row>
    <row r="86" spans="3:17" x14ac:dyDescent="0.25">
      <c r="C86" s="41">
        <f t="shared" si="17"/>
        <v>18.700214355242981</v>
      </c>
      <c r="D86" s="41">
        <f t="shared" si="18"/>
        <v>17.871259478661141</v>
      </c>
      <c r="E86" s="41">
        <f t="shared" si="19"/>
        <v>9544778.2645442747</v>
      </c>
      <c r="F86" s="13">
        <f t="shared" si="15"/>
        <v>67</v>
      </c>
      <c r="G86" s="39">
        <f t="shared" si="20"/>
        <v>19.695707529191967</v>
      </c>
      <c r="H86" s="42">
        <f t="shared" si="21"/>
        <v>220.83447649966104</v>
      </c>
      <c r="I86" s="25">
        <f t="shared" si="22"/>
        <v>3.9517485322964939E-3</v>
      </c>
      <c r="J86" s="27">
        <f t="shared" si="23"/>
        <v>42795.82085729883</v>
      </c>
      <c r="K86" s="27">
        <f t="shared" si="24"/>
        <v>18.743589589848831</v>
      </c>
      <c r="L86" s="27">
        <f t="shared" si="25"/>
        <v>12.952117939343136</v>
      </c>
      <c r="M86" s="11">
        <f t="shared" si="26"/>
        <v>12</v>
      </c>
      <c r="N86" s="11"/>
      <c r="O86" s="4">
        <f t="shared" ref="O86:O149" si="27">O85</f>
        <v>60</v>
      </c>
      <c r="P86" s="4">
        <f t="shared" si="14"/>
        <v>716.52463827749568</v>
      </c>
      <c r="Q86" s="4">
        <f t="shared" si="16"/>
        <v>42991.478296649744</v>
      </c>
    </row>
    <row r="87" spans="3:17" x14ac:dyDescent="0.25">
      <c r="C87" s="41">
        <f t="shared" si="17"/>
        <v>18.695707529191967</v>
      </c>
      <c r="D87" s="41">
        <f t="shared" si="18"/>
        <v>17.867310240059545</v>
      </c>
      <c r="E87" s="41">
        <f t="shared" si="19"/>
        <v>9544778.2645442747</v>
      </c>
      <c r="F87" s="13">
        <f t="shared" si="15"/>
        <v>68</v>
      </c>
      <c r="G87" s="39">
        <f t="shared" si="20"/>
        <v>19.691203340922204</v>
      </c>
      <c r="H87" s="42">
        <f t="shared" si="21"/>
        <v>220.70522521839564</v>
      </c>
      <c r="I87" s="25">
        <f t="shared" si="22"/>
        <v>3.9494356300303025E-3</v>
      </c>
      <c r="J87" s="27">
        <f t="shared" si="23"/>
        <v>42770.773071438976</v>
      </c>
      <c r="K87" s="27">
        <f t="shared" si="24"/>
        <v>18.739642662680474</v>
      </c>
      <c r="L87" s="27">
        <f t="shared" si="25"/>
        <v>12.95156067824173</v>
      </c>
      <c r="M87" s="11">
        <f t="shared" si="26"/>
        <v>12</v>
      </c>
      <c r="N87" s="11"/>
      <c r="O87" s="4">
        <f t="shared" si="27"/>
        <v>60</v>
      </c>
      <c r="P87" s="4">
        <f t="shared" si="14"/>
        <v>716.10526658769527</v>
      </c>
      <c r="Q87" s="4">
        <f t="shared" si="16"/>
        <v>42966.315995261713</v>
      </c>
    </row>
    <row r="88" spans="3:17" x14ac:dyDescent="0.25">
      <c r="C88" s="41">
        <f t="shared" si="17"/>
        <v>18.691203340922204</v>
      </c>
      <c r="D88" s="41">
        <f t="shared" si="18"/>
        <v>17.863363312891188</v>
      </c>
      <c r="E88" s="41">
        <f t="shared" si="19"/>
        <v>9544778.2645442747</v>
      </c>
      <c r="F88" s="13">
        <f t="shared" si="15"/>
        <v>69</v>
      </c>
      <c r="G88" s="39">
        <f t="shared" si="20"/>
        <v>19.686701788889835</v>
      </c>
      <c r="H88" s="42">
        <f t="shared" si="21"/>
        <v>220.57604958610355</v>
      </c>
      <c r="I88" s="25">
        <f t="shared" si="22"/>
        <v>3.947124081472941E-3</v>
      </c>
      <c r="J88" s="27">
        <f t="shared" si="23"/>
        <v>42745.739945686517</v>
      </c>
      <c r="K88" s="27">
        <f t="shared" si="24"/>
        <v>18.735698045592507</v>
      </c>
      <c r="L88" s="27">
        <f t="shared" si="25"/>
        <v>12.951003743297328</v>
      </c>
      <c r="M88" s="11">
        <f t="shared" si="26"/>
        <v>12</v>
      </c>
      <c r="N88" s="11"/>
      <c r="O88" s="4">
        <f t="shared" si="27"/>
        <v>60</v>
      </c>
      <c r="P88" s="4">
        <f t="shared" si="14"/>
        <v>715.68614035018618</v>
      </c>
      <c r="Q88" s="4">
        <f t="shared" si="16"/>
        <v>42941.168421011171</v>
      </c>
    </row>
    <row r="89" spans="3:17" x14ac:dyDescent="0.25">
      <c r="C89" s="41">
        <f t="shared" si="17"/>
        <v>18.686701788889835</v>
      </c>
      <c r="D89" s="41">
        <f t="shared" si="18"/>
        <v>17.859418695803221</v>
      </c>
      <c r="E89" s="41">
        <f t="shared" si="19"/>
        <v>9544778.2645442747</v>
      </c>
      <c r="F89" s="13">
        <f t="shared" si="15"/>
        <v>70</v>
      </c>
      <c r="G89" s="39">
        <f t="shared" si="20"/>
        <v>19.682202871551908</v>
      </c>
      <c r="H89" s="42">
        <f t="shared" si="21"/>
        <v>220.44694955839361</v>
      </c>
      <c r="I89" s="25">
        <f t="shared" si="22"/>
        <v>3.9448138858321066E-3</v>
      </c>
      <c r="J89" s="27">
        <f t="shared" si="23"/>
        <v>42720.721471456207</v>
      </c>
      <c r="K89" s="27">
        <f t="shared" si="24"/>
        <v>18.731755737232874</v>
      </c>
      <c r="L89" s="27">
        <f t="shared" si="25"/>
        <v>12.950447134319035</v>
      </c>
      <c r="M89" s="11">
        <f t="shared" si="26"/>
        <v>12</v>
      </c>
      <c r="N89" s="11"/>
      <c r="O89" s="4">
        <f t="shared" si="27"/>
        <v>60</v>
      </c>
      <c r="P89" s="4">
        <f t="shared" si="14"/>
        <v>715.26725942130872</v>
      </c>
      <c r="Q89" s="4">
        <f t="shared" si="16"/>
        <v>42916.035565278522</v>
      </c>
    </row>
    <row r="90" spans="3:17" x14ac:dyDescent="0.25">
      <c r="C90" s="41">
        <f t="shared" si="17"/>
        <v>18.682202871551908</v>
      </c>
      <c r="D90" s="41">
        <f t="shared" si="18"/>
        <v>17.855476387443588</v>
      </c>
      <c r="E90" s="41">
        <f t="shared" si="19"/>
        <v>9544778.2645442747</v>
      </c>
      <c r="F90" s="13">
        <f t="shared" si="15"/>
        <v>71</v>
      </c>
      <c r="G90" s="39">
        <f t="shared" si="20"/>
        <v>19.677706587366377</v>
      </c>
      <c r="H90" s="42">
        <f t="shared" si="21"/>
        <v>220.31792509104875</v>
      </c>
      <c r="I90" s="25">
        <f t="shared" si="22"/>
        <v>3.942505042315957E-3</v>
      </c>
      <c r="J90" s="27">
        <f t="shared" si="23"/>
        <v>42695.717640201292</v>
      </c>
      <c r="K90" s="27">
        <f t="shared" si="24"/>
        <v>18.727815736250307</v>
      </c>
      <c r="L90" s="27">
        <f t="shared" si="25"/>
        <v>12.949890851116068</v>
      </c>
      <c r="M90" s="11">
        <f t="shared" si="26"/>
        <v>12</v>
      </c>
      <c r="N90" s="11"/>
      <c r="O90" s="4">
        <f t="shared" si="27"/>
        <v>60</v>
      </c>
      <c r="P90" s="4">
        <f t="shared" si="14"/>
        <v>714.848623657487</v>
      </c>
      <c r="Q90" s="4">
        <f t="shared" si="16"/>
        <v>42890.917419449223</v>
      </c>
    </row>
    <row r="91" spans="3:17" x14ac:dyDescent="0.25">
      <c r="C91" s="41">
        <f t="shared" si="17"/>
        <v>18.677706587366377</v>
      </c>
      <c r="D91" s="41">
        <f t="shared" si="18"/>
        <v>17.851536386461024</v>
      </c>
      <c r="E91" s="41">
        <f t="shared" si="19"/>
        <v>9544778.2645442355</v>
      </c>
      <c r="F91" s="13">
        <f t="shared" si="15"/>
        <v>72</v>
      </c>
      <c r="G91" s="39">
        <f t="shared" si="20"/>
        <v>19.67321293479209</v>
      </c>
      <c r="H91" s="42">
        <f t="shared" si="21"/>
        <v>220.18897614002597</v>
      </c>
      <c r="I91" s="25">
        <f t="shared" si="22"/>
        <v>3.9401975501331104E-3</v>
      </c>
      <c r="J91" s="27">
        <f t="shared" si="23"/>
        <v>42670.72844329803</v>
      </c>
      <c r="K91" s="27">
        <f t="shared" si="24"/>
        <v>18.723878041294334</v>
      </c>
      <c r="L91" s="27">
        <f t="shared" si="25"/>
        <v>12.949334893497758</v>
      </c>
      <c r="M91" s="11">
        <f t="shared" si="26"/>
        <v>12</v>
      </c>
      <c r="N91" s="11"/>
      <c r="O91" s="4">
        <f t="shared" si="27"/>
        <v>60</v>
      </c>
      <c r="P91" s="4">
        <f t="shared" si="14"/>
        <v>714.43023291522957</v>
      </c>
      <c r="Q91" s="4">
        <f t="shared" si="16"/>
        <v>42865.813974913777</v>
      </c>
    </row>
    <row r="92" spans="3:17" x14ac:dyDescent="0.25">
      <c r="C92" s="41">
        <f t="shared" si="17"/>
        <v>18.67321293479209</v>
      </c>
      <c r="D92" s="41">
        <f t="shared" si="18"/>
        <v>17.847598691505048</v>
      </c>
      <c r="E92" s="41">
        <f t="shared" si="19"/>
        <v>9544778.2645442747</v>
      </c>
      <c r="F92" s="13">
        <f t="shared" si="15"/>
        <v>73</v>
      </c>
      <c r="G92" s="39">
        <f t="shared" si="20"/>
        <v>19.668721912288806</v>
      </c>
      <c r="H92" s="42">
        <f t="shared" si="21"/>
        <v>220.06010266093412</v>
      </c>
      <c r="I92" s="25">
        <f t="shared" si="22"/>
        <v>3.9378914084926518E-3</v>
      </c>
      <c r="J92" s="27">
        <f t="shared" si="23"/>
        <v>42645.75387227664</v>
      </c>
      <c r="K92" s="27">
        <f t="shared" si="24"/>
        <v>18.719942651015266</v>
      </c>
      <c r="L92" s="27">
        <f t="shared" si="25"/>
        <v>12.94877926127354</v>
      </c>
      <c r="M92" s="11">
        <f t="shared" si="26"/>
        <v>12</v>
      </c>
      <c r="N92" s="11"/>
      <c r="O92" s="4">
        <f t="shared" si="27"/>
        <v>60</v>
      </c>
      <c r="P92" s="4">
        <f t="shared" si="14"/>
        <v>714.01208705112867</v>
      </c>
      <c r="Q92" s="4">
        <f t="shared" si="16"/>
        <v>42840.725223067719</v>
      </c>
    </row>
    <row r="93" spans="3:17" x14ac:dyDescent="0.25">
      <c r="C93" s="41">
        <f t="shared" si="17"/>
        <v>18.668721912288806</v>
      </c>
      <c r="D93" s="41">
        <f t="shared" si="18"/>
        <v>17.84366330122598</v>
      </c>
      <c r="E93" s="41">
        <f t="shared" si="19"/>
        <v>9544778.2645442747</v>
      </c>
      <c r="F93" s="13">
        <f t="shared" si="15"/>
        <v>74</v>
      </c>
      <c r="G93" s="39">
        <f t="shared" si="20"/>
        <v>19.664233518317182</v>
      </c>
      <c r="H93" s="42">
        <f t="shared" si="21"/>
        <v>219.93130460955612</v>
      </c>
      <c r="I93" s="25">
        <f t="shared" si="22"/>
        <v>3.9355866166041267E-3</v>
      </c>
      <c r="J93" s="27">
        <f t="shared" si="23"/>
        <v>42620.793918474898</v>
      </c>
      <c r="K93" s="27">
        <f t="shared" si="24"/>
        <v>18.716009564064212</v>
      </c>
      <c r="L93" s="27">
        <f t="shared" si="25"/>
        <v>12.948223954252969</v>
      </c>
      <c r="M93" s="11">
        <f t="shared" si="26"/>
        <v>12</v>
      </c>
      <c r="N93" s="11"/>
      <c r="O93" s="4">
        <f t="shared" si="27"/>
        <v>60</v>
      </c>
      <c r="P93" s="4">
        <f t="shared" si="14"/>
        <v>713.59418592186057</v>
      </c>
      <c r="Q93" s="4">
        <f t="shared" si="16"/>
        <v>42815.651155311636</v>
      </c>
    </row>
    <row r="94" spans="3:17" x14ac:dyDescent="0.25">
      <c r="C94" s="41">
        <f t="shared" si="17"/>
        <v>18.664233518317182</v>
      </c>
      <c r="D94" s="41">
        <f t="shared" si="18"/>
        <v>17.83973021427493</v>
      </c>
      <c r="E94" s="41">
        <f t="shared" si="19"/>
        <v>9544778.2645442355</v>
      </c>
      <c r="F94" s="13">
        <f t="shared" si="15"/>
        <v>75</v>
      </c>
      <c r="G94" s="39">
        <f t="shared" si="20"/>
        <v>19.659747751338774</v>
      </c>
      <c r="H94" s="42">
        <f t="shared" si="21"/>
        <v>219.80258194202307</v>
      </c>
      <c r="I94" s="25">
        <f t="shared" si="22"/>
        <v>3.9332831736775455E-3</v>
      </c>
      <c r="J94" s="27">
        <f t="shared" si="23"/>
        <v>42595.848573384545</v>
      </c>
      <c r="K94" s="27">
        <f t="shared" si="24"/>
        <v>18.712078779093066</v>
      </c>
      <c r="L94" s="27">
        <f t="shared" si="25"/>
        <v>12.947668972245706</v>
      </c>
      <c r="M94" s="11">
        <f t="shared" si="26"/>
        <v>12</v>
      </c>
      <c r="N94" s="11"/>
      <c r="O94" s="4">
        <f t="shared" si="27"/>
        <v>60</v>
      </c>
      <c r="P94" s="4">
        <f t="shared" si="14"/>
        <v>713.17652938418553</v>
      </c>
      <c r="Q94" s="4">
        <f t="shared" si="16"/>
        <v>42790.591763051132</v>
      </c>
    </row>
    <row r="95" spans="3:17" x14ac:dyDescent="0.25">
      <c r="C95" s="41">
        <f t="shared" si="17"/>
        <v>18.659747751338774</v>
      </c>
      <c r="D95" s="41">
        <f t="shared" si="18"/>
        <v>17.835799429303783</v>
      </c>
      <c r="E95" s="41">
        <f t="shared" si="19"/>
        <v>9544778.2645442355</v>
      </c>
      <c r="F95" s="13">
        <f t="shared" si="15"/>
        <v>76</v>
      </c>
      <c r="G95" s="39">
        <f t="shared" si="20"/>
        <v>19.65526460981604</v>
      </c>
      <c r="H95" s="42">
        <f t="shared" si="21"/>
        <v>219.6739346139438</v>
      </c>
      <c r="I95" s="25">
        <f t="shared" si="22"/>
        <v>3.93098107892338E-3</v>
      </c>
      <c r="J95" s="27">
        <f t="shared" si="23"/>
        <v>42570.917828458805</v>
      </c>
      <c r="K95" s="27">
        <f t="shared" si="24"/>
        <v>18.70815029475451</v>
      </c>
      <c r="L95" s="27">
        <f t="shared" si="25"/>
        <v>12.947114315061526</v>
      </c>
      <c r="M95" s="11">
        <f t="shared" si="26"/>
        <v>12</v>
      </c>
      <c r="N95" s="11"/>
      <c r="O95" s="4">
        <f t="shared" si="27"/>
        <v>60</v>
      </c>
      <c r="P95" s="4">
        <f t="shared" si="14"/>
        <v>712.75911729494771</v>
      </c>
      <c r="Q95" s="4">
        <f t="shared" si="16"/>
        <v>42765.547037696866</v>
      </c>
    </row>
    <row r="96" spans="3:17" x14ac:dyDescent="0.25">
      <c r="C96" s="41">
        <f t="shared" si="17"/>
        <v>18.65526460981604</v>
      </c>
      <c r="D96" s="41">
        <f t="shared" si="18"/>
        <v>17.831870944965228</v>
      </c>
      <c r="E96" s="41">
        <f t="shared" si="19"/>
        <v>9544778.2645442355</v>
      </c>
      <c r="F96" s="13">
        <f t="shared" si="15"/>
        <v>77</v>
      </c>
      <c r="G96" s="39">
        <f t="shared" si="20"/>
        <v>19.650784092212341</v>
      </c>
      <c r="H96" s="42">
        <f t="shared" si="21"/>
        <v>219.54536258127533</v>
      </c>
      <c r="I96" s="25">
        <f t="shared" si="22"/>
        <v>3.9286803315525653E-3</v>
      </c>
      <c r="J96" s="27">
        <f t="shared" si="23"/>
        <v>42546.00167507396</v>
      </c>
      <c r="K96" s="27">
        <f t="shared" si="24"/>
        <v>18.704224109702025</v>
      </c>
      <c r="L96" s="27">
        <f t="shared" si="25"/>
        <v>12.946559982510317</v>
      </c>
      <c r="M96" s="11">
        <f t="shared" si="26"/>
        <v>12</v>
      </c>
      <c r="N96" s="11"/>
      <c r="O96" s="4">
        <f t="shared" si="27"/>
        <v>60</v>
      </c>
      <c r="P96" s="4">
        <f t="shared" si="14"/>
        <v>712.3419495110752</v>
      </c>
      <c r="Q96" s="4">
        <f t="shared" si="16"/>
        <v>42740.51697066451</v>
      </c>
    </row>
    <row r="97" spans="3:17" x14ac:dyDescent="0.25">
      <c r="C97" s="41">
        <f t="shared" si="17"/>
        <v>18.650784092212341</v>
      </c>
      <c r="D97" s="41">
        <f t="shared" si="18"/>
        <v>17.827944759912739</v>
      </c>
      <c r="E97" s="41">
        <f t="shared" si="19"/>
        <v>9544778.2645442747</v>
      </c>
      <c r="F97" s="13">
        <f t="shared" si="15"/>
        <v>78</v>
      </c>
      <c r="G97" s="39">
        <f t="shared" si="20"/>
        <v>19.646306196991933</v>
      </c>
      <c r="H97" s="42">
        <f t="shared" si="21"/>
        <v>219.41686579997466</v>
      </c>
      <c r="I97" s="25">
        <f t="shared" si="22"/>
        <v>3.9263809307764977E-3</v>
      </c>
      <c r="J97" s="27">
        <f t="shared" si="23"/>
        <v>42521.100104875732</v>
      </c>
      <c r="K97" s="27">
        <f t="shared" si="24"/>
        <v>18.70030022258986</v>
      </c>
      <c r="L97" s="27">
        <f t="shared" si="25"/>
        <v>12.946005974402073</v>
      </c>
      <c r="M97" s="11">
        <f t="shared" si="26"/>
        <v>12</v>
      </c>
      <c r="N97" s="11"/>
      <c r="O97" s="4">
        <f t="shared" si="27"/>
        <v>60</v>
      </c>
      <c r="P97" s="4">
        <f t="shared" si="14"/>
        <v>711.92502588957859</v>
      </c>
      <c r="Q97" s="4">
        <f t="shared" si="16"/>
        <v>42715.501553374714</v>
      </c>
    </row>
    <row r="98" spans="3:17" x14ac:dyDescent="0.25">
      <c r="C98" s="41">
        <f t="shared" si="17"/>
        <v>18.646306196991933</v>
      </c>
      <c r="D98" s="41">
        <f t="shared" si="18"/>
        <v>17.824020872800578</v>
      </c>
      <c r="E98" s="41">
        <f t="shared" si="19"/>
        <v>9544778.2645442355</v>
      </c>
      <c r="F98" s="13">
        <f t="shared" si="15"/>
        <v>79</v>
      </c>
      <c r="G98" s="39">
        <f t="shared" si="20"/>
        <v>19.64183092261997</v>
      </c>
      <c r="H98" s="42">
        <f t="shared" si="21"/>
        <v>219.28844422617289</v>
      </c>
      <c r="I98" s="25">
        <f t="shared" si="22"/>
        <v>3.9240828758070291E-3</v>
      </c>
      <c r="J98" s="27">
        <f t="shared" si="23"/>
        <v>42496.213109163371</v>
      </c>
      <c r="K98" s="27">
        <f t="shared" si="24"/>
        <v>18.696378632073067</v>
      </c>
      <c r="L98" s="27">
        <f t="shared" si="25"/>
        <v>12.945452290546902</v>
      </c>
      <c r="M98" s="11">
        <f t="shared" si="26"/>
        <v>12</v>
      </c>
      <c r="N98" s="11"/>
      <c r="O98" s="4">
        <f t="shared" si="27"/>
        <v>60</v>
      </c>
      <c r="P98" s="4">
        <f t="shared" si="14"/>
        <v>711.50834628755388</v>
      </c>
      <c r="Q98" s="4">
        <f t="shared" si="16"/>
        <v>42690.500777253234</v>
      </c>
    </row>
    <row r="99" spans="3:17" x14ac:dyDescent="0.25">
      <c r="C99" s="41">
        <f t="shared" si="17"/>
        <v>18.64183092261997</v>
      </c>
      <c r="D99" s="41">
        <f t="shared" si="18"/>
        <v>17.820099282283785</v>
      </c>
      <c r="E99" s="41">
        <f t="shared" si="19"/>
        <v>9544778.2645442355</v>
      </c>
      <c r="F99" s="13">
        <f t="shared" si="15"/>
        <v>80</v>
      </c>
      <c r="G99" s="39">
        <f t="shared" si="20"/>
        <v>19.637358267562508</v>
      </c>
      <c r="H99" s="42">
        <f t="shared" si="21"/>
        <v>219.16009781565293</v>
      </c>
      <c r="I99" s="25">
        <f t="shared" si="22"/>
        <v>3.9217861658564831E-3</v>
      </c>
      <c r="J99" s="27">
        <f t="shared" si="23"/>
        <v>42471.340679467117</v>
      </c>
      <c r="K99" s="27">
        <f t="shared" si="24"/>
        <v>18.692459336807481</v>
      </c>
      <c r="L99" s="27">
        <f t="shared" si="25"/>
        <v>12.944898930755024</v>
      </c>
      <c r="M99" s="11">
        <f t="shared" si="26"/>
        <v>12</v>
      </c>
      <c r="N99" s="11"/>
      <c r="O99" s="4">
        <f t="shared" si="27"/>
        <v>60</v>
      </c>
      <c r="P99" s="4">
        <f t="shared" si="14"/>
        <v>711.09191056217935</v>
      </c>
      <c r="Q99" s="4">
        <f t="shared" si="16"/>
        <v>42665.51463373076</v>
      </c>
    </row>
    <row r="100" spans="3:17" x14ac:dyDescent="0.25">
      <c r="C100" s="41">
        <f t="shared" si="17"/>
        <v>18.637358267562508</v>
      </c>
      <c r="D100" s="41">
        <f t="shared" si="18"/>
        <v>17.816179987018199</v>
      </c>
      <c r="E100" s="41">
        <f t="shared" si="19"/>
        <v>9544778.2645442355</v>
      </c>
      <c r="F100" s="13">
        <f t="shared" si="15"/>
        <v>81</v>
      </c>
      <c r="G100" s="39">
        <f t="shared" si="20"/>
        <v>19.6328882302865</v>
      </c>
      <c r="H100" s="42">
        <f t="shared" si="21"/>
        <v>219.03182652437181</v>
      </c>
      <c r="I100" s="25">
        <f t="shared" si="22"/>
        <v>3.9194908001376361E-3</v>
      </c>
      <c r="J100" s="27">
        <f t="shared" si="23"/>
        <v>42446.482807201741</v>
      </c>
      <c r="K100" s="27">
        <f t="shared" si="24"/>
        <v>18.688542335449728</v>
      </c>
      <c r="L100" s="27">
        <f t="shared" si="25"/>
        <v>12.94434589483677</v>
      </c>
      <c r="M100" s="11">
        <f t="shared" si="26"/>
        <v>12</v>
      </c>
      <c r="N100" s="11"/>
      <c r="O100" s="4">
        <f t="shared" si="27"/>
        <v>60</v>
      </c>
      <c r="P100" s="4">
        <f t="shared" si="14"/>
        <v>710.67571857071812</v>
      </c>
      <c r="Q100" s="4">
        <f t="shared" si="16"/>
        <v>42640.54311424309</v>
      </c>
    </row>
    <row r="101" spans="3:17" x14ac:dyDescent="0.25">
      <c r="C101" s="41">
        <f t="shared" si="17"/>
        <v>18.6328882302865</v>
      </c>
      <c r="D101" s="41">
        <f t="shared" si="18"/>
        <v>17.812262985660446</v>
      </c>
      <c r="E101" s="41">
        <f t="shared" si="19"/>
        <v>9544778.2645442355</v>
      </c>
      <c r="F101" s="13">
        <f t="shared" si="15"/>
        <v>82</v>
      </c>
      <c r="G101" s="39">
        <f t="shared" si="20"/>
        <v>19.628420809259797</v>
      </c>
      <c r="H101" s="42">
        <f t="shared" si="21"/>
        <v>218.90363030846061</v>
      </c>
      <c r="I101" s="25">
        <f t="shared" si="22"/>
        <v>3.9171967778637313E-3</v>
      </c>
      <c r="J101" s="27">
        <f t="shared" si="23"/>
        <v>42421.639483935971</v>
      </c>
      <c r="K101" s="27">
        <f t="shared" si="24"/>
        <v>18.684627626657214</v>
      </c>
      <c r="L101" s="27">
        <f t="shared" si="25"/>
        <v>12.943793182602581</v>
      </c>
      <c r="M101" s="11">
        <f t="shared" si="26"/>
        <v>12</v>
      </c>
      <c r="N101" s="11"/>
      <c r="O101" s="4">
        <f t="shared" si="27"/>
        <v>60</v>
      </c>
      <c r="P101" s="4">
        <f t="shared" si="14"/>
        <v>710.25977017051594</v>
      </c>
      <c r="Q101" s="4">
        <f t="shared" si="16"/>
        <v>42615.586210230955</v>
      </c>
    </row>
    <row r="102" spans="3:17" x14ac:dyDescent="0.25">
      <c r="C102" s="41">
        <f t="shared" si="17"/>
        <v>18.628420809259797</v>
      </c>
      <c r="D102" s="41">
        <f t="shared" si="18"/>
        <v>17.808348276867932</v>
      </c>
      <c r="E102" s="41">
        <f t="shared" si="19"/>
        <v>9544778.2645442355</v>
      </c>
      <c r="F102" s="13">
        <f t="shared" si="15"/>
        <v>83</v>
      </c>
      <c r="G102" s="39">
        <f t="shared" si="20"/>
        <v>19.623956002951143</v>
      </c>
      <c r="H102" s="42">
        <f t="shared" si="21"/>
        <v>218.77550912405042</v>
      </c>
      <c r="I102" s="25">
        <f t="shared" si="22"/>
        <v>3.9149040982484678E-3</v>
      </c>
      <c r="J102" s="27">
        <f t="shared" si="23"/>
        <v>42396.810701123053</v>
      </c>
      <c r="K102" s="27">
        <f t="shared" si="24"/>
        <v>18.680715209088131</v>
      </c>
      <c r="L102" s="27">
        <f t="shared" si="25"/>
        <v>12.94324079386301</v>
      </c>
      <c r="M102" s="11">
        <f t="shared" si="26"/>
        <v>12</v>
      </c>
      <c r="N102" s="11"/>
      <c r="O102" s="4">
        <f t="shared" si="27"/>
        <v>60</v>
      </c>
      <c r="P102" s="4">
        <f t="shared" si="14"/>
        <v>709.84406521900189</v>
      </c>
      <c r="Q102" s="4">
        <f t="shared" si="16"/>
        <v>42590.643913140113</v>
      </c>
    </row>
    <row r="103" spans="3:17" x14ac:dyDescent="0.25">
      <c r="C103" s="41">
        <f t="shared" si="17"/>
        <v>18.623956002951143</v>
      </c>
      <c r="D103" s="41">
        <f t="shared" si="18"/>
        <v>17.804435859298849</v>
      </c>
      <c r="E103" s="41">
        <f t="shared" si="19"/>
        <v>9544778.2645442355</v>
      </c>
      <c r="F103" s="13">
        <f t="shared" si="15"/>
        <v>84</v>
      </c>
      <c r="G103" s="39">
        <f t="shared" si="20"/>
        <v>19.619493809830182</v>
      </c>
      <c r="H103" s="42">
        <f t="shared" si="21"/>
        <v>218.64746292709825</v>
      </c>
      <c r="I103" s="25">
        <f t="shared" si="22"/>
        <v>3.9126127605060056E-3</v>
      </c>
      <c r="J103" s="27">
        <f t="shared" si="23"/>
        <v>42371.996450216226</v>
      </c>
      <c r="K103" s="27">
        <f t="shared" si="24"/>
        <v>18.676805081401461</v>
      </c>
      <c r="L103" s="27">
        <f t="shared" si="25"/>
        <v>12.942688728428719</v>
      </c>
      <c r="M103" s="11">
        <f t="shared" si="26"/>
        <v>12</v>
      </c>
      <c r="N103" s="11"/>
      <c r="O103" s="4">
        <f t="shared" si="27"/>
        <v>60</v>
      </c>
      <c r="P103" s="4">
        <f t="shared" si="14"/>
        <v>709.42860357368966</v>
      </c>
      <c r="Q103" s="4">
        <f t="shared" si="16"/>
        <v>42565.71621442138</v>
      </c>
    </row>
    <row r="104" spans="3:17" x14ac:dyDescent="0.25">
      <c r="C104" s="41">
        <f t="shared" si="17"/>
        <v>18.619493809830182</v>
      </c>
      <c r="D104" s="41">
        <f t="shared" si="18"/>
        <v>17.800525731612179</v>
      </c>
      <c r="E104" s="41">
        <f t="shared" si="19"/>
        <v>9544778.2645442355</v>
      </c>
      <c r="F104" s="13">
        <f t="shared" si="15"/>
        <v>85</v>
      </c>
      <c r="G104" s="39">
        <f t="shared" si="20"/>
        <v>19.615034228367453</v>
      </c>
      <c r="H104" s="42">
        <f t="shared" si="21"/>
        <v>218.51949167373519</v>
      </c>
      <c r="I104" s="25">
        <f t="shared" si="22"/>
        <v>3.9103227638509685E-3</v>
      </c>
      <c r="J104" s="27">
        <f t="shared" si="23"/>
        <v>42347.196722745757</v>
      </c>
      <c r="K104" s="27">
        <f t="shared" si="24"/>
        <v>18.672897242256969</v>
      </c>
      <c r="L104" s="27">
        <f t="shared" si="25"/>
        <v>12.942136986110482</v>
      </c>
      <c r="M104" s="11">
        <f t="shared" si="26"/>
        <v>12</v>
      </c>
      <c r="N104" s="11"/>
      <c r="O104" s="4">
        <f t="shared" si="27"/>
        <v>60</v>
      </c>
      <c r="P104" s="4">
        <f t="shared" si="14"/>
        <v>709.01338509217521</v>
      </c>
      <c r="Q104" s="4">
        <f t="shared" si="16"/>
        <v>42540.803105530511</v>
      </c>
    </row>
    <row r="105" spans="3:17" x14ac:dyDescent="0.25">
      <c r="C105" s="41">
        <f t="shared" si="17"/>
        <v>18.615034228367453</v>
      </c>
      <c r="D105" s="41">
        <f t="shared" si="18"/>
        <v>17.796617892467687</v>
      </c>
      <c r="E105" s="41">
        <f t="shared" si="19"/>
        <v>9544778.2645442355</v>
      </c>
      <c r="F105" s="13">
        <f t="shared" si="15"/>
        <v>86</v>
      </c>
      <c r="G105" s="39">
        <f t="shared" si="20"/>
        <v>19.610577257034389</v>
      </c>
      <c r="H105" s="42">
        <f t="shared" si="21"/>
        <v>218.39159532009234</v>
      </c>
      <c r="I105" s="25">
        <f t="shared" si="22"/>
        <v>3.908034107498435E-3</v>
      </c>
      <c r="J105" s="27">
        <f t="shared" si="23"/>
        <v>42322.411510203368</v>
      </c>
      <c r="K105" s="27">
        <f t="shared" si="24"/>
        <v>18.668991690315202</v>
      </c>
      <c r="L105" s="27">
        <f t="shared" si="25"/>
        <v>12.941585566719185</v>
      </c>
      <c r="M105" s="11">
        <f t="shared" si="26"/>
        <v>12</v>
      </c>
      <c r="N105" s="11"/>
      <c r="O105" s="4">
        <f t="shared" si="27"/>
        <v>60</v>
      </c>
      <c r="P105" s="4">
        <f t="shared" si="14"/>
        <v>708.5984096321381</v>
      </c>
      <c r="Q105" s="4">
        <f t="shared" si="16"/>
        <v>42515.90457792829</v>
      </c>
    </row>
    <row r="106" spans="3:17" x14ac:dyDescent="0.25">
      <c r="C106" s="41">
        <f t="shared" si="17"/>
        <v>18.610577257034389</v>
      </c>
      <c r="D106" s="41">
        <f t="shared" si="18"/>
        <v>17.79271234052592</v>
      </c>
      <c r="E106" s="41">
        <f t="shared" si="19"/>
        <v>9544778.2645442355</v>
      </c>
      <c r="F106" s="13">
        <f t="shared" si="15"/>
        <v>87</v>
      </c>
      <c r="G106" s="39">
        <f t="shared" si="20"/>
        <v>19.606122894303319</v>
      </c>
      <c r="H106" s="42">
        <f t="shared" si="21"/>
        <v>218.26377382247486</v>
      </c>
      <c r="I106" s="25">
        <f t="shared" si="22"/>
        <v>3.9057467906639456E-3</v>
      </c>
      <c r="J106" s="27">
        <f t="shared" si="23"/>
        <v>42297.640804080816</v>
      </c>
      <c r="K106" s="27">
        <f t="shared" si="24"/>
        <v>18.665088424237496</v>
      </c>
      <c r="L106" s="27">
        <f t="shared" si="25"/>
        <v>12.941034470065823</v>
      </c>
      <c r="M106" s="11">
        <f t="shared" si="26"/>
        <v>12</v>
      </c>
      <c r="N106" s="11"/>
      <c r="O106" s="4">
        <f t="shared" si="27"/>
        <v>60</v>
      </c>
      <c r="P106" s="4">
        <f t="shared" si="14"/>
        <v>708.18367705134176</v>
      </c>
      <c r="Q106" s="4">
        <f t="shared" si="16"/>
        <v>42491.020623080505</v>
      </c>
    </row>
    <row r="107" spans="3:17" x14ac:dyDescent="0.25">
      <c r="C107" s="41">
        <f t="shared" si="17"/>
        <v>18.606122894303319</v>
      </c>
      <c r="D107" s="41">
        <f t="shared" si="18"/>
        <v>17.78880907444821</v>
      </c>
      <c r="E107" s="41">
        <f t="shared" si="19"/>
        <v>9544778.2645442747</v>
      </c>
      <c r="F107" s="13">
        <f t="shared" si="15"/>
        <v>88</v>
      </c>
      <c r="G107" s="39">
        <f t="shared" si="20"/>
        <v>19.601671138647461</v>
      </c>
      <c r="H107" s="42">
        <f t="shared" si="21"/>
        <v>218.13602713701385</v>
      </c>
      <c r="I107" s="25">
        <f t="shared" si="22"/>
        <v>3.9034608125635005E-3</v>
      </c>
      <c r="J107" s="27">
        <f t="shared" si="23"/>
        <v>42272.88459598535</v>
      </c>
      <c r="K107" s="27">
        <f t="shared" si="24"/>
        <v>18.661187442685957</v>
      </c>
      <c r="L107" s="27">
        <f t="shared" si="25"/>
        <v>12.9404836959615</v>
      </c>
      <c r="M107" s="11">
        <f t="shared" si="26"/>
        <v>12</v>
      </c>
      <c r="N107" s="11"/>
      <c r="O107" s="4">
        <f t="shared" si="27"/>
        <v>60</v>
      </c>
      <c r="P107" s="4">
        <f t="shared" si="14"/>
        <v>707.76918720763138</v>
      </c>
      <c r="Q107" s="4">
        <f t="shared" si="16"/>
        <v>42466.15123245788</v>
      </c>
    </row>
    <row r="108" spans="3:17" x14ac:dyDescent="0.25">
      <c r="C108" s="41">
        <f t="shared" si="17"/>
        <v>18.601671138647461</v>
      </c>
      <c r="D108" s="41">
        <f t="shared" si="18"/>
        <v>17.784908092896675</v>
      </c>
      <c r="E108" s="41">
        <f t="shared" si="19"/>
        <v>9544778.2645442355</v>
      </c>
      <c r="F108" s="13">
        <f t="shared" si="15"/>
        <v>89</v>
      </c>
      <c r="G108" s="39">
        <f t="shared" si="20"/>
        <v>19.597221988540937</v>
      </c>
      <c r="H108" s="42">
        <f t="shared" si="21"/>
        <v>218.00835521966633</v>
      </c>
      <c r="I108" s="25">
        <f t="shared" si="22"/>
        <v>3.9011761724135527E-3</v>
      </c>
      <c r="J108" s="27">
        <f t="shared" si="23"/>
        <v>42248.142877177706</v>
      </c>
      <c r="K108" s="27">
        <f t="shared" si="24"/>
        <v>18.657288744323502</v>
      </c>
      <c r="L108" s="27">
        <f t="shared" si="25"/>
        <v>12.939933244217437</v>
      </c>
      <c r="M108" s="11">
        <f t="shared" si="26"/>
        <v>12</v>
      </c>
      <c r="N108" s="11"/>
      <c r="O108" s="4">
        <f t="shared" si="27"/>
        <v>60</v>
      </c>
      <c r="P108" s="4">
        <f t="shared" si="14"/>
        <v>707.35493995893808</v>
      </c>
      <c r="Q108" s="4">
        <f t="shared" si="16"/>
        <v>42441.296397536287</v>
      </c>
    </row>
    <row r="109" spans="3:17" x14ac:dyDescent="0.25">
      <c r="C109" s="41">
        <f t="shared" si="17"/>
        <v>18.597221988540937</v>
      </c>
      <c r="D109" s="41">
        <f t="shared" si="18"/>
        <v>17.781009394534216</v>
      </c>
      <c r="E109" s="41">
        <f t="shared" si="19"/>
        <v>9544778.2645442747</v>
      </c>
      <c r="F109" s="13">
        <f t="shared" si="15"/>
        <v>90</v>
      </c>
      <c r="G109" s="39">
        <f t="shared" si="20"/>
        <v>19.592775442458752</v>
      </c>
      <c r="H109" s="42">
        <f t="shared" si="21"/>
        <v>217.88075802708562</v>
      </c>
      <c r="I109" s="25">
        <f t="shared" si="22"/>
        <v>3.8988928694310286E-3</v>
      </c>
      <c r="J109" s="27">
        <f t="shared" si="23"/>
        <v>42223.415639534636</v>
      </c>
      <c r="K109" s="27">
        <f t="shared" si="24"/>
        <v>18.653392327813794</v>
      </c>
      <c r="L109" s="27">
        <f t="shared" si="25"/>
        <v>12.939383114644958</v>
      </c>
      <c r="M109" s="11">
        <f t="shared" si="26"/>
        <v>12</v>
      </c>
      <c r="N109" s="11"/>
      <c r="O109" s="4">
        <f t="shared" si="27"/>
        <v>60</v>
      </c>
      <c r="P109" s="4">
        <f t="shared" si="14"/>
        <v>706.94093516327257</v>
      </c>
      <c r="Q109" s="4">
        <f t="shared" si="16"/>
        <v>42416.456109796352</v>
      </c>
    </row>
    <row r="110" spans="3:17" x14ac:dyDescent="0.25">
      <c r="C110" s="41">
        <f t="shared" si="17"/>
        <v>18.592775442458752</v>
      </c>
      <c r="D110" s="41">
        <f t="shared" si="18"/>
        <v>17.777112978024512</v>
      </c>
      <c r="E110" s="41">
        <f t="shared" si="19"/>
        <v>9544778.2645442355</v>
      </c>
      <c r="F110" s="13">
        <f t="shared" si="15"/>
        <v>91</v>
      </c>
      <c r="G110" s="39">
        <f t="shared" si="20"/>
        <v>19.588331498876808</v>
      </c>
      <c r="H110" s="42">
        <f t="shared" si="21"/>
        <v>217.75323551522874</v>
      </c>
      <c r="I110" s="25">
        <f t="shared" si="22"/>
        <v>3.8966109028332912E-3</v>
      </c>
      <c r="J110" s="27">
        <f t="shared" si="23"/>
        <v>42198.702874278373</v>
      </c>
      <c r="K110" s="27">
        <f t="shared" si="24"/>
        <v>18.649498191821309</v>
      </c>
      <c r="L110" s="27">
        <f t="shared" si="25"/>
        <v>12.9388333070555</v>
      </c>
      <c r="M110" s="11">
        <f t="shared" si="26"/>
        <v>12</v>
      </c>
      <c r="N110" s="11"/>
      <c r="O110" s="4">
        <f t="shared" si="27"/>
        <v>60</v>
      </c>
      <c r="P110" s="4">
        <f t="shared" si="14"/>
        <v>706.52717267873186</v>
      </c>
      <c r="Q110" s="4">
        <f t="shared" si="16"/>
        <v>42391.63036072391</v>
      </c>
    </row>
    <row r="111" spans="3:17" x14ac:dyDescent="0.25">
      <c r="C111" s="41">
        <f t="shared" si="17"/>
        <v>18.588331498876808</v>
      </c>
      <c r="D111" s="41">
        <f t="shared" si="18"/>
        <v>17.773218842032026</v>
      </c>
      <c r="E111" s="41">
        <f t="shared" si="19"/>
        <v>9544778.2645442355</v>
      </c>
      <c r="F111" s="13">
        <f t="shared" si="15"/>
        <v>92</v>
      </c>
      <c r="G111" s="39">
        <f t="shared" si="20"/>
        <v>19.583890156271899</v>
      </c>
      <c r="H111" s="42">
        <f t="shared" si="21"/>
        <v>217.62578764057494</v>
      </c>
      <c r="I111" s="25">
        <f t="shared" si="22"/>
        <v>3.8943302718381823E-3</v>
      </c>
      <c r="J111" s="27">
        <f t="shared" si="23"/>
        <v>42174.004573093174</v>
      </c>
      <c r="K111" s="27">
        <f t="shared" si="24"/>
        <v>18.645606335011287</v>
      </c>
      <c r="L111" s="27">
        <f t="shared" si="25"/>
        <v>12.938283821260612</v>
      </c>
      <c r="M111" s="11">
        <f t="shared" si="26"/>
        <v>12</v>
      </c>
      <c r="N111" s="11"/>
      <c r="O111" s="4">
        <f t="shared" si="27"/>
        <v>60</v>
      </c>
      <c r="P111" s="4">
        <f t="shared" si="14"/>
        <v>706.11365236349411</v>
      </c>
      <c r="Q111" s="4">
        <f t="shared" si="16"/>
        <v>42366.819141809647</v>
      </c>
    </row>
    <row r="112" spans="3:17" x14ac:dyDescent="0.25">
      <c r="C112" s="41">
        <f t="shared" si="17"/>
        <v>18.583890156271899</v>
      </c>
      <c r="D112" s="41">
        <f t="shared" si="18"/>
        <v>17.769326985222001</v>
      </c>
      <c r="E112" s="41">
        <f t="shared" si="19"/>
        <v>9544778.2645442747</v>
      </c>
      <c r="F112" s="13">
        <f t="shared" si="15"/>
        <v>93</v>
      </c>
      <c r="G112" s="39">
        <f t="shared" si="20"/>
        <v>19.57945141312171</v>
      </c>
      <c r="H112" s="42">
        <f t="shared" si="21"/>
        <v>217.49841435925532</v>
      </c>
      <c r="I112" s="25">
        <f t="shared" si="22"/>
        <v>3.892050975663989E-3</v>
      </c>
      <c r="J112" s="27">
        <f t="shared" si="23"/>
        <v>42149.320727470775</v>
      </c>
      <c r="K112" s="27">
        <f t="shared" si="24"/>
        <v>18.641716756049757</v>
      </c>
      <c r="L112" s="27">
        <f t="shared" si="25"/>
        <v>12.937734657071951</v>
      </c>
      <c r="M112" s="11">
        <f t="shared" si="26"/>
        <v>12</v>
      </c>
      <c r="N112" s="11"/>
      <c r="O112" s="4">
        <f t="shared" si="27"/>
        <v>60</v>
      </c>
      <c r="P112" s="4">
        <f t="shared" si="14"/>
        <v>705.70037407582117</v>
      </c>
      <c r="Q112" s="4">
        <f t="shared" si="16"/>
        <v>42342.022444549271</v>
      </c>
    </row>
    <row r="113" spans="3:17" x14ac:dyDescent="0.25">
      <c r="C113" s="41">
        <f t="shared" si="17"/>
        <v>18.57945141312171</v>
      </c>
      <c r="D113" s="41">
        <f t="shared" si="18"/>
        <v>17.765437406260475</v>
      </c>
      <c r="E113" s="41">
        <f t="shared" si="19"/>
        <v>9544778.2645442355</v>
      </c>
      <c r="F113" s="13">
        <f t="shared" si="15"/>
        <v>94</v>
      </c>
      <c r="G113" s="39">
        <f t="shared" si="20"/>
        <v>19.575015267904817</v>
      </c>
      <c r="H113" s="42">
        <f t="shared" si="21"/>
        <v>217.37111562774913</v>
      </c>
      <c r="I113" s="25">
        <f t="shared" si="22"/>
        <v>3.8897730135294597E-3</v>
      </c>
      <c r="J113" s="27">
        <f t="shared" si="23"/>
        <v>42124.651328902924</v>
      </c>
      <c r="K113" s="27">
        <f t="shared" si="24"/>
        <v>18.63782945360353</v>
      </c>
      <c r="L113" s="27">
        <f t="shared" si="25"/>
        <v>12.937185814301289</v>
      </c>
      <c r="M113" s="11">
        <f t="shared" si="26"/>
        <v>12</v>
      </c>
      <c r="N113" s="11"/>
      <c r="O113" s="4">
        <f t="shared" si="27"/>
        <v>60</v>
      </c>
      <c r="P113" s="4">
        <f t="shared" si="14"/>
        <v>705.28733767405799</v>
      </c>
      <c r="Q113" s="4">
        <f t="shared" si="16"/>
        <v>42317.240260443483</v>
      </c>
    </row>
    <row r="114" spans="3:17" x14ac:dyDescent="0.25">
      <c r="C114" s="41">
        <f t="shared" si="17"/>
        <v>18.575015267904817</v>
      </c>
      <c r="D114" s="41">
        <f t="shared" si="18"/>
        <v>17.761550103814244</v>
      </c>
      <c r="E114" s="41">
        <f t="shared" si="19"/>
        <v>9544778.2645442747</v>
      </c>
      <c r="F114" s="13">
        <f t="shared" si="15"/>
        <v>95</v>
      </c>
      <c r="G114" s="39">
        <f t="shared" si="20"/>
        <v>19.570581719100687</v>
      </c>
      <c r="H114" s="42">
        <f t="shared" si="21"/>
        <v>217.24389140236156</v>
      </c>
      <c r="I114" s="25">
        <f t="shared" si="22"/>
        <v>3.8874963846538021E-3</v>
      </c>
      <c r="J114" s="27">
        <f t="shared" si="23"/>
        <v>42099.996369073866</v>
      </c>
      <c r="K114" s="27">
        <f t="shared" si="24"/>
        <v>18.633944426340186</v>
      </c>
      <c r="L114" s="27">
        <f t="shared" si="25"/>
        <v>12.936637292760501</v>
      </c>
      <c r="M114" s="11">
        <f t="shared" si="26"/>
        <v>12</v>
      </c>
      <c r="N114" s="11"/>
      <c r="O114" s="4">
        <f t="shared" si="27"/>
        <v>60</v>
      </c>
      <c r="P114" s="4">
        <f t="shared" si="14"/>
        <v>704.87454301663161</v>
      </c>
      <c r="Q114" s="4">
        <f t="shared" si="16"/>
        <v>42292.472580997899</v>
      </c>
    </row>
    <row r="115" spans="3:17" x14ac:dyDescent="0.25">
      <c r="C115" s="41">
        <f t="shared" si="17"/>
        <v>18.570581719100687</v>
      </c>
      <c r="D115" s="41">
        <f t="shared" si="18"/>
        <v>17.757665076550904</v>
      </c>
      <c r="E115" s="41">
        <f t="shared" si="19"/>
        <v>9544778.2645442355</v>
      </c>
      <c r="F115" s="13">
        <f t="shared" si="15"/>
        <v>96</v>
      </c>
      <c r="G115" s="39">
        <f t="shared" si="20"/>
        <v>19.566150765189679</v>
      </c>
      <c r="H115" s="42">
        <f t="shared" si="21"/>
        <v>217.11674163939776</v>
      </c>
      <c r="I115" s="25">
        <f t="shared" si="22"/>
        <v>3.8852210882566744E-3</v>
      </c>
      <c r="J115" s="27">
        <f t="shared" si="23"/>
        <v>42075.355839359843</v>
      </c>
      <c r="K115" s="27">
        <f t="shared" si="24"/>
        <v>18.6300616729281</v>
      </c>
      <c r="L115" s="27">
        <f t="shared" si="25"/>
        <v>12.936089092261577</v>
      </c>
      <c r="M115" s="11">
        <f t="shared" si="26"/>
        <v>12</v>
      </c>
      <c r="N115" s="11"/>
      <c r="O115" s="4">
        <f t="shared" si="27"/>
        <v>60</v>
      </c>
      <c r="P115" s="4">
        <f t="shared" si="14"/>
        <v>704.46198996205328</v>
      </c>
      <c r="Q115" s="4">
        <f t="shared" si="16"/>
        <v>42267.719397723195</v>
      </c>
    </row>
    <row r="116" spans="3:17" x14ac:dyDescent="0.25">
      <c r="C116" s="41">
        <f t="shared" si="17"/>
        <v>18.566150765189679</v>
      </c>
      <c r="D116" s="41">
        <f t="shared" si="18"/>
        <v>17.753782323138818</v>
      </c>
      <c r="E116" s="41">
        <f t="shared" si="19"/>
        <v>9544778.2645442355</v>
      </c>
      <c r="F116" s="13">
        <f t="shared" si="15"/>
        <v>97</v>
      </c>
      <c r="G116" s="39">
        <f t="shared" si="20"/>
        <v>19.561722404653036</v>
      </c>
      <c r="H116" s="42">
        <f t="shared" si="21"/>
        <v>216.98966629551109</v>
      </c>
      <c r="I116" s="25">
        <f t="shared" si="22"/>
        <v>3.8829471235582004E-3</v>
      </c>
      <c r="J116" s="27">
        <f t="shared" si="23"/>
        <v>42050.729731406602</v>
      </c>
      <c r="K116" s="27">
        <f t="shared" si="24"/>
        <v>18.62618119203642</v>
      </c>
      <c r="L116" s="27">
        <f t="shared" si="25"/>
        <v>12.935541212616616</v>
      </c>
      <c r="M116" s="11">
        <f t="shared" si="26"/>
        <v>12</v>
      </c>
      <c r="N116" s="11"/>
      <c r="O116" s="4">
        <f t="shared" si="27"/>
        <v>60</v>
      </c>
      <c r="P116" s="4">
        <f t="shared" si="14"/>
        <v>704.04967836891603</v>
      </c>
      <c r="Q116" s="4">
        <f t="shared" si="16"/>
        <v>42242.980702134962</v>
      </c>
    </row>
    <row r="117" spans="3:17" x14ac:dyDescent="0.25">
      <c r="C117" s="41">
        <f t="shared" si="17"/>
        <v>18.561722404653036</v>
      </c>
      <c r="D117" s="41">
        <f t="shared" si="18"/>
        <v>17.749901842247134</v>
      </c>
      <c r="E117" s="41">
        <f t="shared" si="19"/>
        <v>9544778.2645442747</v>
      </c>
      <c r="F117" s="13">
        <f t="shared" si="15"/>
        <v>98</v>
      </c>
      <c r="G117" s="39">
        <f t="shared" si="20"/>
        <v>19.557296635972893</v>
      </c>
      <c r="H117" s="42">
        <f t="shared" si="21"/>
        <v>216.86266532700671</v>
      </c>
      <c r="I117" s="25">
        <f t="shared" si="22"/>
        <v>3.8806744897789554E-3</v>
      </c>
      <c r="J117" s="27">
        <f t="shared" si="23"/>
        <v>42026.118036821383</v>
      </c>
      <c r="K117" s="27">
        <f t="shared" si="24"/>
        <v>18.622302982335064</v>
      </c>
      <c r="L117" s="27">
        <f t="shared" si="25"/>
        <v>12.934993653637827</v>
      </c>
      <c r="M117" s="11">
        <f t="shared" si="26"/>
        <v>12</v>
      </c>
      <c r="N117" s="11"/>
      <c r="O117" s="4">
        <f t="shared" si="27"/>
        <v>60</v>
      </c>
      <c r="P117" s="4">
        <f t="shared" si="14"/>
        <v>703.63760809589542</v>
      </c>
      <c r="Q117" s="4">
        <f t="shared" si="16"/>
        <v>42218.256485753722</v>
      </c>
    </row>
    <row r="118" spans="3:17" x14ac:dyDescent="0.25">
      <c r="C118" s="41">
        <f t="shared" si="17"/>
        <v>18.557296635972893</v>
      </c>
      <c r="D118" s="41">
        <f t="shared" si="18"/>
        <v>17.746023632545782</v>
      </c>
      <c r="E118" s="41">
        <f t="shared" si="19"/>
        <v>9544778.2645442355</v>
      </c>
      <c r="F118" s="13">
        <f t="shared" si="15"/>
        <v>99</v>
      </c>
      <c r="G118" s="39">
        <f t="shared" si="20"/>
        <v>19.552873457632273</v>
      </c>
      <c r="H118" s="42">
        <f t="shared" si="21"/>
        <v>216.73573869036389</v>
      </c>
      <c r="I118" s="25">
        <f t="shared" si="22"/>
        <v>3.8784031861399675E-3</v>
      </c>
      <c r="J118" s="27">
        <f t="shared" si="23"/>
        <v>42001.520747057431</v>
      </c>
      <c r="K118" s="27">
        <f t="shared" si="24"/>
        <v>18.618427042494744</v>
      </c>
      <c r="L118" s="27">
        <f t="shared" si="25"/>
        <v>12.934446415137527</v>
      </c>
      <c r="M118" s="11">
        <f t="shared" si="26"/>
        <v>12</v>
      </c>
      <c r="N118" s="11"/>
      <c r="O118" s="4">
        <f t="shared" si="27"/>
        <v>60</v>
      </c>
      <c r="P118" s="4">
        <f t="shared" si="14"/>
        <v>703.22577900175077</v>
      </c>
      <c r="Q118" s="4">
        <f t="shared" si="16"/>
        <v>42193.546740105048</v>
      </c>
    </row>
    <row r="119" spans="3:17" x14ac:dyDescent="0.25">
      <c r="C119" s="41">
        <f t="shared" si="17"/>
        <v>18.552873457632273</v>
      </c>
      <c r="D119" s="41">
        <f t="shared" si="18"/>
        <v>17.742147692705462</v>
      </c>
      <c r="E119" s="41">
        <f t="shared" si="19"/>
        <v>9544778.2645442355</v>
      </c>
      <c r="F119" s="13">
        <f t="shared" si="15"/>
        <v>100</v>
      </c>
      <c r="G119" s="39">
        <f t="shared" si="20"/>
        <v>19.548452868115088</v>
      </c>
      <c r="H119" s="42">
        <f t="shared" si="21"/>
        <v>216.60888634206188</v>
      </c>
      <c r="I119" s="25">
        <f t="shared" si="22"/>
        <v>3.8761332118627291E-3</v>
      </c>
      <c r="J119" s="27">
        <f t="shared" si="23"/>
        <v>41976.937853721982</v>
      </c>
      <c r="K119" s="27">
        <f t="shared" si="24"/>
        <v>18.614553371186943</v>
      </c>
      <c r="L119" s="27">
        <f t="shared" si="25"/>
        <v>12.933899496928147</v>
      </c>
      <c r="M119" s="11">
        <f t="shared" si="26"/>
        <v>12</v>
      </c>
      <c r="N119" s="11"/>
      <c r="O119" s="4">
        <f t="shared" si="27"/>
        <v>60</v>
      </c>
      <c r="P119" s="4">
        <f t="shared" si="14"/>
        <v>702.81419094532362</v>
      </c>
      <c r="Q119" s="4">
        <f t="shared" si="16"/>
        <v>42168.851456719414</v>
      </c>
    </row>
    <row r="120" spans="3:17" x14ac:dyDescent="0.25">
      <c r="C120" s="41">
        <f t="shared" si="17"/>
        <v>18.548452868115088</v>
      </c>
      <c r="D120" s="41">
        <f t="shared" si="18"/>
        <v>17.738274021397658</v>
      </c>
      <c r="E120" s="41">
        <f t="shared" si="19"/>
        <v>9544778.2645442747</v>
      </c>
      <c r="F120" s="13">
        <f t="shared" si="15"/>
        <v>101</v>
      </c>
      <c r="G120" s="39">
        <f t="shared" si="20"/>
        <v>19.544034865906134</v>
      </c>
      <c r="H120" s="42">
        <f t="shared" si="21"/>
        <v>216.48210823875402</v>
      </c>
      <c r="I120" s="25">
        <f t="shared" si="22"/>
        <v>3.8738645661691817E-3</v>
      </c>
      <c r="J120" s="27">
        <f t="shared" si="23"/>
        <v>41952.369348499291</v>
      </c>
      <c r="K120" s="27">
        <f t="shared" si="24"/>
        <v>18.610681967083913</v>
      </c>
      <c r="L120" s="27">
        <f t="shared" si="25"/>
        <v>12.933352898822221</v>
      </c>
      <c r="M120" s="11">
        <f t="shared" si="26"/>
        <v>12</v>
      </c>
      <c r="N120" s="11"/>
      <c r="O120" s="4">
        <f t="shared" si="27"/>
        <v>60</v>
      </c>
      <c r="P120" s="4">
        <f t="shared" si="14"/>
        <v>702.40284378553736</v>
      </c>
      <c r="Q120" s="4">
        <f t="shared" si="16"/>
        <v>42144.17062713224</v>
      </c>
    </row>
    <row r="121" spans="3:17" x14ac:dyDescent="0.25">
      <c r="C121" s="41">
        <f t="shared" si="17"/>
        <v>18.544034865906134</v>
      </c>
      <c r="D121" s="41">
        <f t="shared" si="18"/>
        <v>17.734402617294627</v>
      </c>
      <c r="E121" s="41">
        <f t="shared" si="19"/>
        <v>9544778.2645442747</v>
      </c>
      <c r="F121" s="13">
        <f t="shared" si="15"/>
        <v>102</v>
      </c>
      <c r="G121" s="39">
        <f t="shared" si="20"/>
        <v>19.539619449491099</v>
      </c>
      <c r="H121" s="42">
        <f t="shared" si="21"/>
        <v>216.35540433674549</v>
      </c>
      <c r="I121" s="25">
        <f t="shared" si="22"/>
        <v>3.8715972482817229E-3</v>
      </c>
      <c r="J121" s="27">
        <f t="shared" si="23"/>
        <v>41927.815222842597</v>
      </c>
      <c r="K121" s="27">
        <f t="shared" si="24"/>
        <v>18.606812828858693</v>
      </c>
      <c r="L121" s="27">
        <f t="shared" si="25"/>
        <v>12.932806620632403</v>
      </c>
      <c r="M121" s="11">
        <f t="shared" si="26"/>
        <v>12</v>
      </c>
      <c r="N121" s="11"/>
      <c r="O121" s="4">
        <f t="shared" si="27"/>
        <v>60</v>
      </c>
      <c r="P121" s="4">
        <f t="shared" si="14"/>
        <v>701.99173738139825</v>
      </c>
      <c r="Q121" s="4">
        <f t="shared" si="16"/>
        <v>42119.504242883893</v>
      </c>
    </row>
    <row r="122" spans="3:17" x14ac:dyDescent="0.25">
      <c r="C122" s="41">
        <f t="shared" si="17"/>
        <v>18.539619449491099</v>
      </c>
      <c r="D122" s="41">
        <f t="shared" si="18"/>
        <v>17.730533479069411</v>
      </c>
      <c r="E122" s="41">
        <f t="shared" si="19"/>
        <v>9544778.2645442355</v>
      </c>
      <c r="F122" s="13">
        <f t="shared" si="15"/>
        <v>103</v>
      </c>
      <c r="G122" s="39">
        <f t="shared" si="20"/>
        <v>19.535206617356554</v>
      </c>
      <c r="H122" s="42">
        <f t="shared" si="21"/>
        <v>216.22877459268963</v>
      </c>
      <c r="I122" s="25">
        <f t="shared" si="22"/>
        <v>3.869331257423204E-3</v>
      </c>
      <c r="J122" s="27">
        <f t="shared" si="23"/>
        <v>41903.27546828214</v>
      </c>
      <c r="K122" s="27">
        <f t="shared" si="24"/>
        <v>18.602945955185106</v>
      </c>
      <c r="L122" s="27">
        <f t="shared" si="25"/>
        <v>12.932260662171446</v>
      </c>
      <c r="M122" s="11">
        <f t="shared" si="26"/>
        <v>12</v>
      </c>
      <c r="N122" s="11"/>
      <c r="O122" s="4">
        <f t="shared" si="27"/>
        <v>60</v>
      </c>
      <c r="P122" s="4">
        <f t="shared" si="14"/>
        <v>701.58087159199704</v>
      </c>
      <c r="Q122" s="4">
        <f t="shared" si="16"/>
        <v>42094.85229551982</v>
      </c>
    </row>
    <row r="123" spans="3:17" x14ac:dyDescent="0.25">
      <c r="C123" s="41">
        <f t="shared" si="17"/>
        <v>18.535206617356554</v>
      </c>
      <c r="D123" s="41">
        <f t="shared" si="18"/>
        <v>17.726666605395824</v>
      </c>
      <c r="E123" s="41">
        <f t="shared" si="19"/>
        <v>9544778.2645442355</v>
      </c>
      <c r="F123" s="13">
        <f t="shared" si="15"/>
        <v>104</v>
      </c>
      <c r="G123" s="39">
        <f t="shared" si="20"/>
        <v>19.530796367989957</v>
      </c>
      <c r="H123" s="42">
        <f t="shared" si="21"/>
        <v>216.10221896323978</v>
      </c>
      <c r="I123" s="25">
        <f t="shared" si="22"/>
        <v>3.867066592816942E-3</v>
      </c>
      <c r="J123" s="27">
        <f t="shared" si="23"/>
        <v>41878.750076540666</v>
      </c>
      <c r="K123" s="27">
        <f t="shared" si="24"/>
        <v>18.599081344737737</v>
      </c>
      <c r="L123" s="27">
        <f t="shared" si="25"/>
        <v>12.93171502325222</v>
      </c>
      <c r="M123" s="11">
        <f t="shared" si="26"/>
        <v>12</v>
      </c>
      <c r="N123" s="11"/>
      <c r="O123" s="4">
        <f t="shared" si="27"/>
        <v>60</v>
      </c>
      <c r="P123" s="4">
        <f t="shared" si="14"/>
        <v>701.17024627650426</v>
      </c>
      <c r="Q123" s="4">
        <f t="shared" si="16"/>
        <v>42070.214776590255</v>
      </c>
    </row>
    <row r="124" spans="3:17" x14ac:dyDescent="0.25">
      <c r="C124" s="41">
        <f t="shared" si="17"/>
        <v>18.530796367989957</v>
      </c>
      <c r="D124" s="41">
        <f t="shared" si="18"/>
        <v>17.722801994948455</v>
      </c>
      <c r="E124" s="41">
        <f t="shared" si="19"/>
        <v>9544778.2645442355</v>
      </c>
      <c r="F124" s="13">
        <f t="shared" si="15"/>
        <v>105</v>
      </c>
      <c r="G124" s="39">
        <f t="shared" si="20"/>
        <v>19.52638869987965</v>
      </c>
      <c r="H124" s="42">
        <f t="shared" si="21"/>
        <v>215.97573740504927</v>
      </c>
      <c r="I124" s="25">
        <f t="shared" si="22"/>
        <v>3.8648032536866949E-3</v>
      </c>
      <c r="J124" s="27">
        <f t="shared" si="23"/>
        <v>41854.239039186919</v>
      </c>
      <c r="K124" s="27">
        <f t="shared" si="24"/>
        <v>18.595218996191949</v>
      </c>
      <c r="L124" s="27">
        <f t="shared" si="25"/>
        <v>12.931169703687699</v>
      </c>
      <c r="M124" s="11">
        <f t="shared" si="26"/>
        <v>12</v>
      </c>
      <c r="N124" s="11"/>
      <c r="O124" s="4">
        <f t="shared" si="27"/>
        <v>60</v>
      </c>
      <c r="P124" s="4">
        <f t="shared" si="14"/>
        <v>700.75986129417424</v>
      </c>
      <c r="Q124" s="4">
        <f t="shared" si="16"/>
        <v>42045.591677650453</v>
      </c>
    </row>
    <row r="125" spans="3:17" x14ac:dyDescent="0.25">
      <c r="C125" s="41">
        <f t="shared" si="17"/>
        <v>18.52638869987965</v>
      </c>
      <c r="D125" s="41">
        <f t="shared" si="18"/>
        <v>17.718939646402667</v>
      </c>
      <c r="E125" s="41">
        <f t="shared" si="19"/>
        <v>9544778.2645442355</v>
      </c>
      <c r="F125" s="13">
        <f t="shared" si="15"/>
        <v>106</v>
      </c>
      <c r="G125" s="39">
        <f t="shared" si="20"/>
        <v>19.521983611514859</v>
      </c>
      <c r="H125" s="42">
        <f t="shared" si="21"/>
        <v>215.84932987477146</v>
      </c>
      <c r="I125" s="25">
        <f t="shared" si="22"/>
        <v>3.8625412392566819E-3</v>
      </c>
      <c r="J125" s="27">
        <f t="shared" si="23"/>
        <v>41829.742347751133</v>
      </c>
      <c r="K125" s="27">
        <f t="shared" si="24"/>
        <v>18.591358908223889</v>
      </c>
      <c r="L125" s="27">
        <f t="shared" si="25"/>
        <v>12.930624703290972</v>
      </c>
      <c r="M125" s="11">
        <f t="shared" si="26"/>
        <v>12</v>
      </c>
      <c r="N125" s="11"/>
      <c r="O125" s="4">
        <f t="shared" si="27"/>
        <v>60</v>
      </c>
      <c r="P125" s="4">
        <f t="shared" si="14"/>
        <v>700.34971650434329</v>
      </c>
      <c r="Q125" s="4">
        <f t="shared" si="16"/>
        <v>42020.9829902606</v>
      </c>
    </row>
    <row r="126" spans="3:17" x14ac:dyDescent="0.25">
      <c r="C126" s="41">
        <f t="shared" si="17"/>
        <v>18.521983611514859</v>
      </c>
      <c r="D126" s="41">
        <f t="shared" si="18"/>
        <v>17.715079558434603</v>
      </c>
      <c r="E126" s="41">
        <f t="shared" si="19"/>
        <v>9544778.2645442747</v>
      </c>
      <c r="F126" s="13">
        <f t="shared" si="15"/>
        <v>107</v>
      </c>
      <c r="G126" s="39">
        <f t="shared" si="20"/>
        <v>19.517581101385698</v>
      </c>
      <c r="H126" s="42">
        <f t="shared" si="21"/>
        <v>215.72299632888559</v>
      </c>
      <c r="I126" s="25">
        <f t="shared" si="22"/>
        <v>3.8602805487515744E-3</v>
      </c>
      <c r="J126" s="27">
        <f t="shared" si="23"/>
        <v>41805.25999395606</v>
      </c>
      <c r="K126" s="27">
        <f t="shared" si="24"/>
        <v>18.587501079510464</v>
      </c>
      <c r="L126" s="27">
        <f t="shared" si="25"/>
        <v>12.930080021875233</v>
      </c>
      <c r="M126" s="11">
        <f t="shared" si="26"/>
        <v>12</v>
      </c>
      <c r="N126" s="11"/>
      <c r="O126" s="4">
        <f t="shared" si="27"/>
        <v>60</v>
      </c>
      <c r="P126" s="4">
        <f t="shared" si="14"/>
        <v>699.93981176642978</v>
      </c>
      <c r="Q126" s="4">
        <f t="shared" si="16"/>
        <v>41996.388705985788</v>
      </c>
    </row>
    <row r="127" spans="3:17" x14ac:dyDescent="0.25">
      <c r="C127" s="41">
        <f t="shared" si="17"/>
        <v>18.517581101385698</v>
      </c>
      <c r="D127" s="41">
        <f t="shared" si="18"/>
        <v>17.711221729721181</v>
      </c>
      <c r="E127" s="41">
        <f t="shared" si="19"/>
        <v>9544778.2645442355</v>
      </c>
      <c r="F127" s="13">
        <f t="shared" si="15"/>
        <v>108</v>
      </c>
      <c r="G127" s="39">
        <f t="shared" si="20"/>
        <v>19.513181167983159</v>
      </c>
      <c r="H127" s="42">
        <f t="shared" si="21"/>
        <v>215.59673672439317</v>
      </c>
      <c r="I127" s="25">
        <f t="shared" si="22"/>
        <v>3.8580211813964956E-3</v>
      </c>
      <c r="J127" s="27">
        <f t="shared" si="23"/>
        <v>41780.791969254933</v>
      </c>
      <c r="K127" s="27">
        <f t="shared" si="24"/>
        <v>18.583645508729372</v>
      </c>
      <c r="L127" s="27">
        <f t="shared" si="25"/>
        <v>12.929535659253787</v>
      </c>
      <c r="M127" s="11">
        <f t="shared" si="26"/>
        <v>12</v>
      </c>
      <c r="N127" s="11"/>
      <c r="O127" s="4">
        <f t="shared" si="27"/>
        <v>60</v>
      </c>
      <c r="P127" s="4">
        <f t="shared" si="14"/>
        <v>699.53014693993532</v>
      </c>
      <c r="Q127" s="4">
        <f t="shared" si="16"/>
        <v>41971.808816396122</v>
      </c>
    </row>
    <row r="128" spans="3:17" x14ac:dyDescent="0.25">
      <c r="C128" s="41">
        <f t="shared" si="17"/>
        <v>18.513181167983159</v>
      </c>
      <c r="D128" s="41">
        <f t="shared" si="18"/>
        <v>17.70736615894009</v>
      </c>
      <c r="E128" s="41">
        <f t="shared" si="19"/>
        <v>9544778.2645442355</v>
      </c>
      <c r="F128" s="13">
        <f t="shared" si="15"/>
        <v>109</v>
      </c>
      <c r="G128" s="39">
        <f t="shared" si="20"/>
        <v>19.508783809799123</v>
      </c>
      <c r="H128" s="42">
        <f t="shared" si="21"/>
        <v>215.47055101777346</v>
      </c>
      <c r="I128" s="25">
        <f t="shared" si="22"/>
        <v>3.8557631364170282E-3</v>
      </c>
      <c r="J128" s="27">
        <f t="shared" si="23"/>
        <v>41756.338265370505</v>
      </c>
      <c r="K128" s="27">
        <f t="shared" si="24"/>
        <v>18.579792194559076</v>
      </c>
      <c r="L128" s="27">
        <f t="shared" si="25"/>
        <v>12.928991615240047</v>
      </c>
      <c r="M128" s="11">
        <f t="shared" si="26"/>
        <v>12</v>
      </c>
      <c r="N128" s="11"/>
      <c r="O128" s="4">
        <f t="shared" si="27"/>
        <v>60</v>
      </c>
      <c r="P128" s="4">
        <f t="shared" si="14"/>
        <v>699.12072188444324</v>
      </c>
      <c r="Q128" s="4">
        <f t="shared" si="16"/>
        <v>41947.243313066596</v>
      </c>
    </row>
    <row r="129" spans="3:17" x14ac:dyDescent="0.25">
      <c r="C129" s="41">
        <f t="shared" si="17"/>
        <v>18.508783809799123</v>
      </c>
      <c r="D129" s="41">
        <f t="shared" si="18"/>
        <v>17.70351284476979</v>
      </c>
      <c r="E129" s="41">
        <f t="shared" si="19"/>
        <v>9544778.2645442747</v>
      </c>
      <c r="F129" s="13">
        <f t="shared" si="15"/>
        <v>110</v>
      </c>
      <c r="G129" s="39">
        <f t="shared" si="20"/>
        <v>19.504389025326351</v>
      </c>
      <c r="H129" s="42">
        <f t="shared" si="21"/>
        <v>215.34443916585388</v>
      </c>
      <c r="I129" s="25">
        <f t="shared" si="22"/>
        <v>3.853506413039204E-3</v>
      </c>
      <c r="J129" s="27">
        <f t="shared" si="23"/>
        <v>41731.898873910002</v>
      </c>
      <c r="K129" s="27">
        <f t="shared" si="24"/>
        <v>18.575941135678811</v>
      </c>
      <c r="L129" s="27">
        <f t="shared" si="25"/>
        <v>12.92844788964754</v>
      </c>
      <c r="M129" s="11">
        <f t="shared" si="26"/>
        <v>12</v>
      </c>
      <c r="N129" s="11"/>
      <c r="O129" s="4">
        <f t="shared" si="27"/>
        <v>60</v>
      </c>
      <c r="P129" s="4">
        <f t="shared" si="14"/>
        <v>698.7115364596184</v>
      </c>
      <c r="Q129" s="4">
        <f t="shared" si="16"/>
        <v>41922.692187577108</v>
      </c>
    </row>
    <row r="130" spans="3:17" x14ac:dyDescent="0.25">
      <c r="C130" s="41">
        <f t="shared" si="17"/>
        <v>18.504389025326351</v>
      </c>
      <c r="D130" s="41">
        <f t="shared" si="18"/>
        <v>17.699661785889525</v>
      </c>
      <c r="E130" s="41">
        <f t="shared" si="19"/>
        <v>9544778.2645442747</v>
      </c>
      <c r="F130" s="13">
        <f t="shared" si="15"/>
        <v>111</v>
      </c>
      <c r="G130" s="39">
        <f t="shared" si="20"/>
        <v>19.499996813058488</v>
      </c>
      <c r="H130" s="42">
        <f t="shared" si="21"/>
        <v>215.21840112528778</v>
      </c>
      <c r="I130" s="25">
        <f t="shared" si="22"/>
        <v>3.8512510104895064E-3</v>
      </c>
      <c r="J130" s="27">
        <f t="shared" si="23"/>
        <v>41707.473786442191</v>
      </c>
      <c r="K130" s="27">
        <f t="shared" si="24"/>
        <v>18.572092330768591</v>
      </c>
      <c r="L130" s="27">
        <f t="shared" si="25"/>
        <v>12.927904482289897</v>
      </c>
      <c r="M130" s="11">
        <f t="shared" si="26"/>
        <v>12</v>
      </c>
      <c r="N130" s="11"/>
      <c r="O130" s="4">
        <f t="shared" si="27"/>
        <v>60</v>
      </c>
      <c r="P130" s="4">
        <f t="shared" si="14"/>
        <v>698.30259052520864</v>
      </c>
      <c r="Q130" s="4">
        <f t="shared" si="16"/>
        <v>41898.155431512518</v>
      </c>
    </row>
    <row r="131" spans="3:17" x14ac:dyDescent="0.25">
      <c r="C131" s="41">
        <f t="shared" si="17"/>
        <v>18.499996813058488</v>
      </c>
      <c r="D131" s="41">
        <f t="shared" si="18"/>
        <v>17.695812980979305</v>
      </c>
      <c r="E131" s="41">
        <f t="shared" si="19"/>
        <v>9544778.2645442747</v>
      </c>
      <c r="F131" s="13">
        <f t="shared" si="15"/>
        <v>112</v>
      </c>
      <c r="G131" s="39">
        <f t="shared" si="20"/>
        <v>19.495607171490054</v>
      </c>
      <c r="H131" s="42">
        <f t="shared" si="21"/>
        <v>215.09243685325075</v>
      </c>
      <c r="I131" s="25">
        <f t="shared" si="22"/>
        <v>3.848996927994874E-3</v>
      </c>
      <c r="J131" s="27">
        <f t="shared" si="23"/>
        <v>41683.062994689782</v>
      </c>
      <c r="K131" s="27">
        <f t="shared" si="24"/>
        <v>18.568245778509194</v>
      </c>
      <c r="L131" s="27">
        <f t="shared" si="25"/>
        <v>12.927361392980858</v>
      </c>
      <c r="M131" s="11">
        <f t="shared" si="26"/>
        <v>12</v>
      </c>
      <c r="N131" s="11"/>
      <c r="O131" s="4">
        <f t="shared" si="27"/>
        <v>60</v>
      </c>
      <c r="P131" s="4">
        <f t="shared" si="14"/>
        <v>697.89388394104333</v>
      </c>
      <c r="Q131" s="4">
        <f t="shared" si="16"/>
        <v>41873.633036462597</v>
      </c>
    </row>
    <row r="132" spans="3:17" x14ac:dyDescent="0.25">
      <c r="C132" s="41">
        <f t="shared" si="17"/>
        <v>18.495607171490054</v>
      </c>
      <c r="D132" s="41">
        <f t="shared" si="18"/>
        <v>17.691966428719912</v>
      </c>
      <c r="E132" s="41">
        <f t="shared" si="19"/>
        <v>9544778.2645442355</v>
      </c>
      <c r="F132" s="13">
        <f t="shared" si="15"/>
        <v>113</v>
      </c>
      <c r="G132" s="39">
        <f t="shared" si="20"/>
        <v>19.491220099116461</v>
      </c>
      <c r="H132" s="42">
        <f t="shared" si="21"/>
        <v>214.96654630604795</v>
      </c>
      <c r="I132" s="25">
        <f t="shared" si="22"/>
        <v>3.8467441647826962E-3</v>
      </c>
      <c r="J132" s="27">
        <f t="shared" si="23"/>
        <v>41658.666490144547</v>
      </c>
      <c r="K132" s="27">
        <f t="shared" si="24"/>
        <v>18.564401477582184</v>
      </c>
      <c r="L132" s="27">
        <f t="shared" si="25"/>
        <v>12.926818621534276</v>
      </c>
      <c r="M132" s="11">
        <f t="shared" si="26"/>
        <v>12</v>
      </c>
      <c r="N132" s="11"/>
      <c r="O132" s="4">
        <f t="shared" si="27"/>
        <v>60</v>
      </c>
      <c r="P132" s="4">
        <f t="shared" si="14"/>
        <v>697.48541656703492</v>
      </c>
      <c r="Q132" s="4">
        <f t="shared" si="16"/>
        <v>41849.124994022095</v>
      </c>
    </row>
    <row r="133" spans="3:17" x14ac:dyDescent="0.25">
      <c r="C133" s="41">
        <f t="shared" si="17"/>
        <v>18.491220099116461</v>
      </c>
      <c r="D133" s="41">
        <f t="shared" si="18"/>
        <v>17.688122127792901</v>
      </c>
      <c r="E133" s="41">
        <f t="shared" si="19"/>
        <v>9544778.2645442355</v>
      </c>
      <c r="F133" s="13">
        <f t="shared" si="15"/>
        <v>114</v>
      </c>
      <c r="G133" s="39">
        <f t="shared" si="20"/>
        <v>19.486835594433991</v>
      </c>
      <c r="H133" s="42">
        <f t="shared" si="21"/>
        <v>214.84072944102905</v>
      </c>
      <c r="I133" s="25">
        <f t="shared" si="22"/>
        <v>3.8444927200808202E-3</v>
      </c>
      <c r="J133" s="27">
        <f t="shared" si="23"/>
        <v>41634.284264567701</v>
      </c>
      <c r="K133" s="27">
        <f t="shared" si="24"/>
        <v>18.560559426669883</v>
      </c>
      <c r="L133" s="27">
        <f t="shared" si="25"/>
        <v>12.92627616776411</v>
      </c>
      <c r="M133" s="11">
        <f t="shared" si="26"/>
        <v>12</v>
      </c>
      <c r="N133" s="11"/>
      <c r="O133" s="4">
        <f t="shared" si="27"/>
        <v>60</v>
      </c>
      <c r="P133" s="4">
        <f t="shared" si="14"/>
        <v>697.07718826317659</v>
      </c>
      <c r="Q133" s="4">
        <f t="shared" si="16"/>
        <v>41824.631295790598</v>
      </c>
    </row>
    <row r="134" spans="3:17" x14ac:dyDescent="0.25">
      <c r="C134" s="41">
        <f t="shared" si="17"/>
        <v>18.486835594433991</v>
      </c>
      <c r="D134" s="41">
        <f t="shared" si="18"/>
        <v>17.684280076880597</v>
      </c>
      <c r="E134" s="41">
        <f t="shared" si="19"/>
        <v>9544778.2645442747</v>
      </c>
      <c r="F134" s="13">
        <f t="shared" si="15"/>
        <v>115</v>
      </c>
      <c r="G134" s="39">
        <f t="shared" si="20"/>
        <v>19.482453655939814</v>
      </c>
      <c r="H134" s="42">
        <f t="shared" si="21"/>
        <v>214.71498621467333</v>
      </c>
      <c r="I134" s="25">
        <f t="shared" si="22"/>
        <v>3.8422425931175369E-3</v>
      </c>
      <c r="J134" s="27">
        <f t="shared" si="23"/>
        <v>41609.916309605011</v>
      </c>
      <c r="K134" s="27">
        <f t="shared" si="24"/>
        <v>18.556719624455386</v>
      </c>
      <c r="L134" s="27">
        <f t="shared" si="25"/>
        <v>12.925734031484426</v>
      </c>
      <c r="M134" s="11">
        <f t="shared" si="26"/>
        <v>12</v>
      </c>
      <c r="N134" s="11"/>
      <c r="O134" s="4">
        <f t="shared" si="27"/>
        <v>60</v>
      </c>
      <c r="P134" s="4">
        <f t="shared" si="14"/>
        <v>696.66919888954385</v>
      </c>
      <c r="Q134" s="4">
        <f t="shared" si="16"/>
        <v>41800.151933372632</v>
      </c>
    </row>
    <row r="135" spans="3:17" x14ac:dyDescent="0.25">
      <c r="C135" s="41">
        <f t="shared" si="17"/>
        <v>18.482453655939814</v>
      </c>
      <c r="D135" s="41">
        <f t="shared" si="18"/>
        <v>17.680440274666104</v>
      </c>
      <c r="E135" s="41">
        <f t="shared" si="19"/>
        <v>9544778.2645442355</v>
      </c>
      <c r="F135" s="13">
        <f t="shared" si="15"/>
        <v>116</v>
      </c>
      <c r="G135" s="39">
        <f t="shared" si="20"/>
        <v>19.478074282131974</v>
      </c>
      <c r="H135" s="42">
        <f t="shared" si="21"/>
        <v>214.58931658415636</v>
      </c>
      <c r="I135" s="25">
        <f t="shared" si="22"/>
        <v>3.8399937831215926E-3</v>
      </c>
      <c r="J135" s="27">
        <f t="shared" si="23"/>
        <v>41585.562616786701</v>
      </c>
      <c r="K135" s="27">
        <f t="shared" si="24"/>
        <v>18.552882069622569</v>
      </c>
      <c r="L135" s="27">
        <f t="shared" si="25"/>
        <v>12.925192212509405</v>
      </c>
      <c r="M135" s="11">
        <f t="shared" si="26"/>
        <v>12</v>
      </c>
      <c r="N135" s="11"/>
      <c r="O135" s="4">
        <f t="shared" si="27"/>
        <v>60</v>
      </c>
      <c r="P135" s="4">
        <f t="shared" si="14"/>
        <v>696.2614483062946</v>
      </c>
      <c r="Q135" s="4">
        <f t="shared" si="16"/>
        <v>41775.686898377673</v>
      </c>
    </row>
    <row r="136" spans="3:17" x14ac:dyDescent="0.25">
      <c r="C136" s="41">
        <f t="shared" si="17"/>
        <v>18.478074282131974</v>
      </c>
      <c r="D136" s="41">
        <f t="shared" si="18"/>
        <v>17.676602719833284</v>
      </c>
      <c r="E136" s="41">
        <f t="shared" si="19"/>
        <v>9544778.2645442747</v>
      </c>
      <c r="F136" s="13">
        <f t="shared" si="15"/>
        <v>117</v>
      </c>
      <c r="G136" s="39">
        <f t="shared" si="20"/>
        <v>19.4736974715094</v>
      </c>
      <c r="H136" s="42">
        <f t="shared" si="21"/>
        <v>214.46372050613149</v>
      </c>
      <c r="I136" s="25">
        <f t="shared" si="22"/>
        <v>3.8377462893221864E-3</v>
      </c>
      <c r="J136" s="27">
        <f t="shared" si="23"/>
        <v>41561.22317787401</v>
      </c>
      <c r="K136" s="27">
        <f t="shared" si="24"/>
        <v>18.549046760856069</v>
      </c>
      <c r="L136" s="27">
        <f t="shared" si="25"/>
        <v>12.92465071065333</v>
      </c>
      <c r="M136" s="11">
        <f t="shared" si="26"/>
        <v>12</v>
      </c>
      <c r="N136" s="11"/>
      <c r="O136" s="4">
        <f t="shared" si="27"/>
        <v>60</v>
      </c>
      <c r="P136" s="4">
        <f t="shared" si="14"/>
        <v>695.85393637366815</v>
      </c>
      <c r="Q136" s="4">
        <f t="shared" si="16"/>
        <v>41751.236182420093</v>
      </c>
    </row>
    <row r="137" spans="3:17" x14ac:dyDescent="0.25">
      <c r="C137" s="41">
        <f t="shared" si="17"/>
        <v>18.4736974715094</v>
      </c>
      <c r="D137" s="41">
        <f t="shared" si="18"/>
        <v>17.672767411066786</v>
      </c>
      <c r="E137" s="41">
        <f t="shared" si="19"/>
        <v>9544778.2645442355</v>
      </c>
      <c r="F137" s="13">
        <f t="shared" si="15"/>
        <v>118</v>
      </c>
      <c r="G137" s="39">
        <f t="shared" si="20"/>
        <v>19.469323222571894</v>
      </c>
      <c r="H137" s="42">
        <f t="shared" si="21"/>
        <v>214.33819793777431</v>
      </c>
      <c r="I137" s="25">
        <f t="shared" si="22"/>
        <v>3.8355001109489678E-3</v>
      </c>
      <c r="J137" s="27">
        <f t="shared" si="23"/>
        <v>41536.897984474184</v>
      </c>
      <c r="K137" s="27">
        <f t="shared" si="24"/>
        <v>18.545213696841294</v>
      </c>
      <c r="L137" s="27">
        <f t="shared" si="25"/>
        <v>12.924109525730598</v>
      </c>
      <c r="M137" s="11">
        <f t="shared" si="26"/>
        <v>12</v>
      </c>
      <c r="N137" s="11"/>
      <c r="O137" s="4">
        <f t="shared" si="27"/>
        <v>60</v>
      </c>
      <c r="P137" s="4">
        <f t="shared" si="14"/>
        <v>695.44666295198556</v>
      </c>
      <c r="Q137" s="4">
        <f t="shared" si="16"/>
        <v>41726.799777119137</v>
      </c>
    </row>
    <row r="138" spans="3:17" x14ac:dyDescent="0.25">
      <c r="C138" s="41">
        <f t="shared" si="17"/>
        <v>18.469323222571894</v>
      </c>
      <c r="D138" s="41">
        <f t="shared" si="18"/>
        <v>17.668934347052012</v>
      </c>
      <c r="E138" s="41">
        <f t="shared" si="19"/>
        <v>9544778.2645442355</v>
      </c>
      <c r="F138" s="13">
        <f t="shared" si="15"/>
        <v>119</v>
      </c>
      <c r="G138" s="39">
        <f t="shared" si="20"/>
        <v>19.464951533820138</v>
      </c>
      <c r="H138" s="42">
        <f t="shared" si="21"/>
        <v>214.21274883608632</v>
      </c>
      <c r="I138" s="25">
        <f t="shared" si="22"/>
        <v>3.833255247232035E-3</v>
      </c>
      <c r="J138" s="27">
        <f t="shared" si="23"/>
        <v>41512.587028271468</v>
      </c>
      <c r="K138" s="27">
        <f t="shared" si="24"/>
        <v>18.541382876264425</v>
      </c>
      <c r="L138" s="27">
        <f t="shared" si="25"/>
        <v>12.923568657555712</v>
      </c>
      <c r="M138" s="11">
        <f t="shared" si="26"/>
        <v>12</v>
      </c>
      <c r="N138" s="11"/>
      <c r="O138" s="4">
        <f t="shared" si="27"/>
        <v>60</v>
      </c>
      <c r="P138" s="4">
        <f t="shared" si="14"/>
        <v>695.03962790164985</v>
      </c>
      <c r="Q138" s="4">
        <f t="shared" si="16"/>
        <v>41702.377674098992</v>
      </c>
    </row>
    <row r="139" spans="3:17" x14ac:dyDescent="0.25">
      <c r="C139" s="41">
        <f t="shared" si="17"/>
        <v>18.464951533820138</v>
      </c>
      <c r="D139" s="41">
        <f t="shared" si="18"/>
        <v>17.665103526475143</v>
      </c>
      <c r="E139" s="41">
        <f t="shared" si="19"/>
        <v>9544778.2645442355</v>
      </c>
      <c r="F139" s="13">
        <f t="shared" si="15"/>
        <v>120</v>
      </c>
      <c r="G139" s="39">
        <f t="shared" si="20"/>
        <v>19.460582403755691</v>
      </c>
      <c r="H139" s="42">
        <f t="shared" si="21"/>
        <v>214.08737315789494</v>
      </c>
      <c r="I139" s="25">
        <f t="shared" si="22"/>
        <v>3.8310116974019392E-3</v>
      </c>
      <c r="J139" s="27">
        <f t="shared" si="23"/>
        <v>-92581.268844630147</v>
      </c>
      <c r="K139" s="27">
        <f t="shared" si="24"/>
        <v>18.549926362833478</v>
      </c>
      <c r="L139" s="27">
        <f t="shared" si="25"/>
        <v>13.010656040922212</v>
      </c>
      <c r="M139" s="12">
        <f>V8</f>
        <v>12.1</v>
      </c>
      <c r="N139" s="11"/>
      <c r="O139" s="4">
        <f t="shared" si="27"/>
        <v>60</v>
      </c>
      <c r="P139" s="4">
        <f t="shared" si="14"/>
        <v>685.32212591978634</v>
      </c>
      <c r="Q139" s="4">
        <f t="shared" si="16"/>
        <v>41119.327555187177</v>
      </c>
    </row>
    <row r="140" spans="3:17" x14ac:dyDescent="0.25">
      <c r="C140" s="41">
        <f t="shared" si="17"/>
        <v>18.460582403755691</v>
      </c>
      <c r="D140" s="41">
        <f t="shared" si="18"/>
        <v>17.673647013044196</v>
      </c>
      <c r="E140" s="41">
        <f t="shared" si="19"/>
        <v>9544778.2645442355</v>
      </c>
      <c r="F140" s="13">
        <f t="shared" si="15"/>
        <v>121</v>
      </c>
      <c r="G140" s="39">
        <f t="shared" si="20"/>
        <v>19.456274359460107</v>
      </c>
      <c r="H140" s="42">
        <f t="shared" si="21"/>
        <v>211.09417048361934</v>
      </c>
      <c r="I140" s="25">
        <f t="shared" si="22"/>
        <v>3.7774494798425776E-3</v>
      </c>
      <c r="J140" s="27">
        <f t="shared" si="23"/>
        <v>40908.233384705163</v>
      </c>
      <c r="K140" s="27">
        <f t="shared" si="24"/>
        <v>18.54615131257928</v>
      </c>
      <c r="L140" s="27">
        <f t="shared" si="25"/>
        <v>13.010123046880826</v>
      </c>
      <c r="M140" s="11">
        <f t="shared" si="26"/>
        <v>12.1</v>
      </c>
      <c r="N140" s="11"/>
      <c r="O140" s="4">
        <f t="shared" si="27"/>
        <v>60</v>
      </c>
      <c r="P140" s="4">
        <f t="shared" si="14"/>
        <v>684.92101661711752</v>
      </c>
      <c r="Q140" s="4">
        <f t="shared" si="16"/>
        <v>41095.26099702705</v>
      </c>
    </row>
    <row r="141" spans="3:17" x14ac:dyDescent="0.25">
      <c r="C141" s="41">
        <f t="shared" si="17"/>
        <v>18.456274359460107</v>
      </c>
      <c r="D141" s="41">
        <f t="shared" si="18"/>
        <v>17.669871962789998</v>
      </c>
      <c r="E141" s="41">
        <f t="shared" si="19"/>
        <v>9544778.2645442355</v>
      </c>
      <c r="F141" s="13">
        <f t="shared" si="15"/>
        <v>122</v>
      </c>
      <c r="G141" s="39">
        <f t="shared" si="20"/>
        <v>19.451968836601637</v>
      </c>
      <c r="H141" s="42">
        <f t="shared" si="21"/>
        <v>210.97062006502298</v>
      </c>
      <c r="I141" s="25">
        <f t="shared" si="22"/>
        <v>3.7752385923351989E-3</v>
      </c>
      <c r="J141" s="27">
        <f t="shared" si="23"/>
        <v>40884.290376974728</v>
      </c>
      <c r="K141" s="27">
        <f t="shared" si="24"/>
        <v>18.542378471808355</v>
      </c>
      <c r="L141" s="27">
        <f t="shared" si="25"/>
        <v>13.009590364793279</v>
      </c>
      <c r="M141" s="11">
        <f t="shared" si="26"/>
        <v>12.1</v>
      </c>
      <c r="N141" s="11"/>
      <c r="O141" s="4">
        <f t="shared" si="27"/>
        <v>60</v>
      </c>
      <c r="P141" s="4">
        <f t="shared" si="14"/>
        <v>684.52014207802415</v>
      </c>
      <c r="Q141" s="4">
        <f t="shared" si="16"/>
        <v>41071.208524681446</v>
      </c>
    </row>
    <row r="142" spans="3:17" x14ac:dyDescent="0.25">
      <c r="C142" s="41">
        <f t="shared" si="17"/>
        <v>18.451968836601637</v>
      </c>
      <c r="D142" s="41">
        <f t="shared" si="18"/>
        <v>17.666099122019073</v>
      </c>
      <c r="E142" s="41">
        <f t="shared" si="19"/>
        <v>9544778.2645442355</v>
      </c>
      <c r="F142" s="13">
        <f t="shared" si="15"/>
        <v>123</v>
      </c>
      <c r="G142" s="39">
        <f t="shared" si="20"/>
        <v>19.447665833704519</v>
      </c>
      <c r="H142" s="42">
        <f t="shared" si="21"/>
        <v>210.84714195875165</v>
      </c>
      <c r="I142" s="25">
        <f t="shared" si="22"/>
        <v>3.7730289988288633E-3</v>
      </c>
      <c r="J142" s="27">
        <f t="shared" si="23"/>
        <v>40860.361382685856</v>
      </c>
      <c r="K142" s="27">
        <f t="shared" si="24"/>
        <v>18.538607839227531</v>
      </c>
      <c r="L142" s="27">
        <f t="shared" si="25"/>
        <v>13.009057994476988</v>
      </c>
      <c r="M142" s="11">
        <f t="shared" si="26"/>
        <v>12.1</v>
      </c>
      <c r="N142" s="11"/>
      <c r="O142" s="4">
        <f t="shared" si="27"/>
        <v>60</v>
      </c>
      <c r="P142" s="4">
        <f t="shared" si="14"/>
        <v>684.1195021651032</v>
      </c>
      <c r="Q142" s="4">
        <f t="shared" si="16"/>
        <v>41047.17012990619</v>
      </c>
    </row>
    <row r="143" spans="3:17" x14ac:dyDescent="0.25">
      <c r="C143" s="41">
        <f t="shared" si="17"/>
        <v>18.447665833704519</v>
      </c>
      <c r="D143" s="41">
        <f t="shared" si="18"/>
        <v>17.662328489438245</v>
      </c>
      <c r="E143" s="41">
        <f t="shared" si="19"/>
        <v>9544778.2645442747</v>
      </c>
      <c r="F143" s="13">
        <f t="shared" si="15"/>
        <v>124</v>
      </c>
      <c r="G143" s="39">
        <f t="shared" si="20"/>
        <v>19.443365349293856</v>
      </c>
      <c r="H143" s="42">
        <f t="shared" si="21"/>
        <v>210.72373612250317</v>
      </c>
      <c r="I143" s="25">
        <f t="shared" si="22"/>
        <v>3.7708206985662147E-3</v>
      </c>
      <c r="J143" s="27">
        <f t="shared" si="23"/>
        <v>40836.44639379227</v>
      </c>
      <c r="K143" s="27">
        <f t="shared" si="24"/>
        <v>18.534839413544375</v>
      </c>
      <c r="L143" s="27">
        <f t="shared" si="25"/>
        <v>13.00852593574948</v>
      </c>
      <c r="M143" s="11">
        <f t="shared" si="26"/>
        <v>12.1</v>
      </c>
      <c r="N143" s="11"/>
      <c r="O143" s="4">
        <f t="shared" si="27"/>
        <v>60</v>
      </c>
      <c r="P143" s="4">
        <f t="shared" si="14"/>
        <v>683.71909674103006</v>
      </c>
      <c r="Q143" s="4">
        <f t="shared" si="16"/>
        <v>41023.145804461805</v>
      </c>
    </row>
    <row r="144" spans="3:17" x14ac:dyDescent="0.25">
      <c r="C144" s="41">
        <f t="shared" si="17"/>
        <v>18.443365349293856</v>
      </c>
      <c r="D144" s="41">
        <f t="shared" si="18"/>
        <v>17.65856006375509</v>
      </c>
      <c r="E144" s="41">
        <f t="shared" si="19"/>
        <v>9544778.2645442747</v>
      </c>
      <c r="F144" s="13">
        <f t="shared" si="15"/>
        <v>125</v>
      </c>
      <c r="G144" s="39">
        <f t="shared" si="20"/>
        <v>19.439067381895615</v>
      </c>
      <c r="H144" s="42">
        <f t="shared" si="21"/>
        <v>210.6004025138013</v>
      </c>
      <c r="I144" s="25">
        <f t="shared" si="22"/>
        <v>3.7686136907903295E-3</v>
      </c>
      <c r="J144" s="27">
        <f t="shared" si="23"/>
        <v>40812.545401939729</v>
      </c>
      <c r="K144" s="27">
        <f t="shared" si="24"/>
        <v>18.531073193467229</v>
      </c>
      <c r="L144" s="27">
        <f t="shared" si="25"/>
        <v>13.007994188428386</v>
      </c>
      <c r="M144" s="11">
        <f t="shared" si="26"/>
        <v>12.1</v>
      </c>
      <c r="N144" s="11"/>
      <c r="O144" s="4">
        <f t="shared" si="27"/>
        <v>60</v>
      </c>
      <c r="P144" s="4">
        <f t="shared" si="14"/>
        <v>683.31892566856243</v>
      </c>
      <c r="Q144" s="4">
        <f t="shared" si="16"/>
        <v>40999.135540113748</v>
      </c>
    </row>
    <row r="145" spans="3:17" x14ac:dyDescent="0.25">
      <c r="C145" s="41">
        <f t="shared" si="17"/>
        <v>18.439067381895615</v>
      </c>
      <c r="D145" s="41">
        <f t="shared" si="18"/>
        <v>17.654793843677943</v>
      </c>
      <c r="E145" s="41">
        <f t="shared" si="19"/>
        <v>9544778.2645442747</v>
      </c>
      <c r="F145" s="13">
        <f t="shared" si="15"/>
        <v>126</v>
      </c>
      <c r="G145" s="39">
        <f t="shared" si="20"/>
        <v>19.434771930036622</v>
      </c>
      <c r="H145" s="42">
        <f t="shared" si="21"/>
        <v>210.47714109069204</v>
      </c>
      <c r="I145" s="25">
        <f t="shared" si="22"/>
        <v>3.7664079747447374E-3</v>
      </c>
      <c r="J145" s="27">
        <f t="shared" si="23"/>
        <v>40788.658399043452</v>
      </c>
      <c r="K145" s="27">
        <f t="shared" si="24"/>
        <v>18.527309177705177</v>
      </c>
      <c r="L145" s="27">
        <f t="shared" si="25"/>
        <v>13.007462752331442</v>
      </c>
      <c r="M145" s="11">
        <f t="shared" si="26"/>
        <v>12.1</v>
      </c>
      <c r="N145" s="11"/>
      <c r="O145" s="4">
        <f t="shared" si="27"/>
        <v>60</v>
      </c>
      <c r="P145" s="4">
        <f t="shared" si="14"/>
        <v>682.91898881053737</v>
      </c>
      <c r="Q145" s="4">
        <f t="shared" si="16"/>
        <v>40975.139328632242</v>
      </c>
    </row>
    <row r="146" spans="3:17" x14ac:dyDescent="0.25">
      <c r="C146" s="41">
        <f t="shared" si="17"/>
        <v>18.434771930036622</v>
      </c>
      <c r="D146" s="41">
        <f t="shared" si="18"/>
        <v>17.651029827915895</v>
      </c>
      <c r="E146" s="41">
        <f t="shared" si="19"/>
        <v>9544778.2645442355</v>
      </c>
      <c r="F146" s="13">
        <f t="shared" si="15"/>
        <v>127</v>
      </c>
      <c r="G146" s="39">
        <f t="shared" si="20"/>
        <v>19.430478992244566</v>
      </c>
      <c r="H146" s="42">
        <f t="shared" si="21"/>
        <v>210.35395181069916</v>
      </c>
      <c r="I146" s="25">
        <f t="shared" si="22"/>
        <v>3.7642035496734043E-3</v>
      </c>
      <c r="J146" s="27">
        <f t="shared" si="23"/>
        <v>40764.785376826192</v>
      </c>
      <c r="K146" s="27">
        <f t="shared" si="24"/>
        <v>18.523547364968071</v>
      </c>
      <c r="L146" s="27">
        <f t="shared" si="25"/>
        <v>13.006931627276495</v>
      </c>
      <c r="M146" s="11">
        <f t="shared" si="26"/>
        <v>12.1</v>
      </c>
      <c r="N146" s="11"/>
      <c r="O146" s="4">
        <f t="shared" si="27"/>
        <v>60</v>
      </c>
      <c r="P146" s="4">
        <f t="shared" si="14"/>
        <v>682.51928602987277</v>
      </c>
      <c r="Q146" s="4">
        <f t="shared" si="16"/>
        <v>40951.157161792369</v>
      </c>
    </row>
    <row r="147" spans="3:17" x14ac:dyDescent="0.25">
      <c r="C147" s="41">
        <f t="shared" si="17"/>
        <v>18.430478992244566</v>
      </c>
      <c r="D147" s="41">
        <f t="shared" si="18"/>
        <v>17.647268015178788</v>
      </c>
      <c r="E147" s="41">
        <f t="shared" si="19"/>
        <v>9544778.2645442355</v>
      </c>
      <c r="F147" s="13">
        <f t="shared" si="15"/>
        <v>128</v>
      </c>
      <c r="G147" s="39">
        <f t="shared" si="20"/>
        <v>19.426188567048005</v>
      </c>
      <c r="H147" s="42">
        <f t="shared" si="21"/>
        <v>210.23083463152048</v>
      </c>
      <c r="I147" s="25">
        <f t="shared" si="22"/>
        <v>3.7620004148207443E-3</v>
      </c>
      <c r="J147" s="27">
        <f t="shared" si="23"/>
        <v>40740.926327164671</v>
      </c>
      <c r="K147" s="27">
        <f t="shared" si="24"/>
        <v>18.519787753966508</v>
      </c>
      <c r="L147" s="27">
        <f t="shared" si="25"/>
        <v>13.006400813081497</v>
      </c>
      <c r="M147" s="11">
        <f t="shared" si="26"/>
        <v>12.1</v>
      </c>
      <c r="N147" s="11"/>
      <c r="O147" s="4">
        <f t="shared" si="27"/>
        <v>60</v>
      </c>
      <c r="P147" s="4">
        <f t="shared" ref="P147:P210" si="28">M$6*H$6*(K147-L147)</f>
        <v>682.11981718956633</v>
      </c>
      <c r="Q147" s="4">
        <f t="shared" si="16"/>
        <v>40927.189031373979</v>
      </c>
    </row>
    <row r="148" spans="3:17" x14ac:dyDescent="0.25">
      <c r="C148" s="41">
        <f t="shared" si="17"/>
        <v>18.426188567048005</v>
      </c>
      <c r="D148" s="41">
        <f t="shared" si="18"/>
        <v>17.643508404177226</v>
      </c>
      <c r="E148" s="41">
        <f t="shared" si="19"/>
        <v>9544778.2645442355</v>
      </c>
      <c r="F148" s="13">
        <f t="shared" ref="F148:F211" si="29">O148/60+F147</f>
        <v>129</v>
      </c>
      <c r="G148" s="39">
        <f t="shared" si="20"/>
        <v>19.421900652976348</v>
      </c>
      <c r="H148" s="42">
        <f t="shared" si="21"/>
        <v>210.10778951120201</v>
      </c>
      <c r="I148" s="25">
        <f t="shared" si="22"/>
        <v>3.7597985694316086E-3</v>
      </c>
      <c r="J148" s="27">
        <f t="shared" si="23"/>
        <v>40717.081241897125</v>
      </c>
      <c r="K148" s="27">
        <f t="shared" si="24"/>
        <v>18.516030343411842</v>
      </c>
      <c r="L148" s="27">
        <f t="shared" si="25"/>
        <v>13.005870309564504</v>
      </c>
      <c r="M148" s="11">
        <f t="shared" si="26"/>
        <v>12.1</v>
      </c>
      <c r="N148" s="11"/>
      <c r="O148" s="4">
        <f t="shared" si="27"/>
        <v>60</v>
      </c>
      <c r="P148" s="4">
        <f t="shared" si="28"/>
        <v>681.7205821526959</v>
      </c>
      <c r="Q148" s="4">
        <f t="shared" ref="Q148:Q211" si="30">P148*O148</f>
        <v>40903.234929161757</v>
      </c>
    </row>
    <row r="149" spans="3:17" x14ac:dyDescent="0.25">
      <c r="C149" s="41">
        <f t="shared" ref="C149:C212" si="31">G148-1</f>
        <v>18.421900652976348</v>
      </c>
      <c r="D149" s="41">
        <f t="shared" ref="D149:D212" si="32">M148+(C149-M148)*L$12</f>
        <v>17.63975099362256</v>
      </c>
      <c r="E149" s="41">
        <f t="shared" ref="E149:E212" si="33">(G148-C149)*C$10*C$12+(K148-D149)*H$12*C$18</f>
        <v>9544778.2645442355</v>
      </c>
      <c r="F149" s="13">
        <f t="shared" si="29"/>
        <v>130</v>
      </c>
      <c r="G149" s="39">
        <f t="shared" ref="G149:G212" si="34">G148-Q148/E149</f>
        <v>19.417615248559873</v>
      </c>
      <c r="H149" s="42">
        <f t="shared" ref="H149:H212" si="35">(G148-G149)*C$10*C$12</f>
        <v>209.98481640726752</v>
      </c>
      <c r="I149" s="25">
        <f t="shared" ref="I149:I212" si="36">Q148/(H$12*C$18+C$10*C$12)</f>
        <v>3.7575980127512931E-3</v>
      </c>
      <c r="J149" s="27">
        <f t="shared" ref="J149:J212" si="37">(K148-K149)*H$12*C$18</f>
        <v>40693.250112707807</v>
      </c>
      <c r="K149" s="27">
        <f t="shared" ref="K149:K212" si="38">(1/C$16+1/H$4)/(1/H$4+1/H$3+1/C$16)*(G149-M149)+M149</f>
        <v>18.512275132016192</v>
      </c>
      <c r="L149" s="27">
        <f t="shared" ref="L149:L212" si="39">(1/H$4)/(1/H$4+1/H$3+1/C$16)*(G149-M149)+M149</f>
        <v>13.00534011654368</v>
      </c>
      <c r="M149" s="11">
        <f t="shared" ref="M149:M212" si="40">M148</f>
        <v>12.1</v>
      </c>
      <c r="N149" s="11"/>
      <c r="O149" s="4">
        <f t="shared" si="27"/>
        <v>60</v>
      </c>
      <c r="P149" s="4">
        <f t="shared" si="28"/>
        <v>681.32158078242094</v>
      </c>
      <c r="Q149" s="4">
        <f t="shared" si="30"/>
        <v>40879.294846945253</v>
      </c>
    </row>
    <row r="150" spans="3:17" x14ac:dyDescent="0.25">
      <c r="C150" s="41">
        <f t="shared" si="31"/>
        <v>18.417615248559873</v>
      </c>
      <c r="D150" s="41">
        <f t="shared" si="32"/>
        <v>17.635995782226907</v>
      </c>
      <c r="E150" s="41">
        <f t="shared" si="33"/>
        <v>9544778.2645442747</v>
      </c>
      <c r="F150" s="13">
        <f t="shared" si="29"/>
        <v>131</v>
      </c>
      <c r="G150" s="39">
        <f t="shared" si="34"/>
        <v>19.413332352329711</v>
      </c>
      <c r="H150" s="42">
        <f t="shared" si="35"/>
        <v>209.86191527793707</v>
      </c>
      <c r="I150" s="25">
        <f t="shared" si="36"/>
        <v>3.75539874402554E-3</v>
      </c>
      <c r="J150" s="27">
        <f t="shared" si="37"/>
        <v>40669.432931704425</v>
      </c>
      <c r="K150" s="27">
        <f t="shared" si="38"/>
        <v>18.508522118492408</v>
      </c>
      <c r="L150" s="27">
        <f t="shared" si="39"/>
        <v>13.004810233837301</v>
      </c>
      <c r="M150" s="11">
        <f t="shared" si="40"/>
        <v>12.1</v>
      </c>
      <c r="N150" s="11"/>
      <c r="O150" s="4">
        <f t="shared" ref="O150:O213" si="41">O149</f>
        <v>60</v>
      </c>
      <c r="P150" s="4">
        <f t="shared" si="28"/>
        <v>680.92281294197744</v>
      </c>
      <c r="Q150" s="4">
        <f t="shared" si="30"/>
        <v>40855.368776518648</v>
      </c>
    </row>
    <row r="151" spans="3:17" x14ac:dyDescent="0.25">
      <c r="C151" s="41">
        <f t="shared" si="31"/>
        <v>18.413332352329711</v>
      </c>
      <c r="D151" s="41">
        <f t="shared" si="32"/>
        <v>17.632242768703126</v>
      </c>
      <c r="E151" s="41">
        <f t="shared" si="33"/>
        <v>9544778.2645442355</v>
      </c>
      <c r="F151" s="13">
        <f t="shared" si="29"/>
        <v>132</v>
      </c>
      <c r="G151" s="39">
        <f t="shared" si="34"/>
        <v>19.409051962817859</v>
      </c>
      <c r="H151" s="42">
        <f t="shared" si="35"/>
        <v>209.73908608073444</v>
      </c>
      <c r="I151" s="25">
        <f t="shared" si="36"/>
        <v>3.7532007625005171E-3</v>
      </c>
      <c r="J151" s="27">
        <f t="shared" si="37"/>
        <v>40645.629690417249</v>
      </c>
      <c r="K151" s="27">
        <f t="shared" si="38"/>
        <v>18.504771301554118</v>
      </c>
      <c r="L151" s="27">
        <f t="shared" si="39"/>
        <v>13.004280661263738</v>
      </c>
      <c r="M151" s="11">
        <f t="shared" si="40"/>
        <v>12.1</v>
      </c>
      <c r="N151" s="11"/>
      <c r="O151" s="4">
        <f t="shared" si="41"/>
        <v>60</v>
      </c>
      <c r="P151" s="4">
        <f t="shared" si="28"/>
        <v>680.52427849468575</v>
      </c>
      <c r="Q151" s="4">
        <f t="shared" si="30"/>
        <v>40831.456709681144</v>
      </c>
    </row>
    <row r="152" spans="3:17" x14ac:dyDescent="0.25">
      <c r="C152" s="41">
        <f t="shared" si="31"/>
        <v>18.409051962817859</v>
      </c>
      <c r="D152" s="41">
        <f t="shared" si="32"/>
        <v>17.628491951764836</v>
      </c>
      <c r="E152" s="41">
        <f t="shared" si="33"/>
        <v>9544778.2645442355</v>
      </c>
      <c r="F152" s="13">
        <f t="shared" si="29"/>
        <v>133</v>
      </c>
      <c r="G152" s="39">
        <f t="shared" si="34"/>
        <v>19.404774078557168</v>
      </c>
      <c r="H152" s="42">
        <f t="shared" si="35"/>
        <v>209.6163287738797</v>
      </c>
      <c r="I152" s="25">
        <f t="shared" si="36"/>
        <v>3.7510040674228542E-3</v>
      </c>
      <c r="J152" s="27">
        <f t="shared" si="37"/>
        <v>40621.840380915477</v>
      </c>
      <c r="K152" s="27">
        <f t="shared" si="38"/>
        <v>18.501022679915685</v>
      </c>
      <c r="L152" s="27">
        <f t="shared" si="39"/>
        <v>13.00375139864148</v>
      </c>
      <c r="M152" s="11">
        <f t="shared" si="40"/>
        <v>12.1</v>
      </c>
      <c r="N152" s="11"/>
      <c r="O152" s="4">
        <f t="shared" si="41"/>
        <v>60</v>
      </c>
      <c r="P152" s="4">
        <f t="shared" si="28"/>
        <v>680.12597730394293</v>
      </c>
      <c r="Q152" s="4">
        <f t="shared" si="30"/>
        <v>40807.558638236573</v>
      </c>
    </row>
    <row r="153" spans="3:17" x14ac:dyDescent="0.25">
      <c r="C153" s="41">
        <f t="shared" si="31"/>
        <v>18.404774078557168</v>
      </c>
      <c r="D153" s="41">
        <f t="shared" si="32"/>
        <v>17.624743330126403</v>
      </c>
      <c r="E153" s="41">
        <f t="shared" si="33"/>
        <v>9544778.2645442355</v>
      </c>
      <c r="F153" s="13">
        <f t="shared" si="29"/>
        <v>134</v>
      </c>
      <c r="G153" s="39">
        <f t="shared" si="34"/>
        <v>19.40049869808135</v>
      </c>
      <c r="H153" s="42">
        <f t="shared" si="35"/>
        <v>209.4936433150707</v>
      </c>
      <c r="I153" s="25">
        <f t="shared" si="36"/>
        <v>3.7488086580396056E-3</v>
      </c>
      <c r="J153" s="27">
        <f t="shared" si="37"/>
        <v>40598.064994921871</v>
      </c>
      <c r="K153" s="27">
        <f t="shared" si="38"/>
        <v>18.497276252292234</v>
      </c>
      <c r="L153" s="27">
        <f t="shared" si="39"/>
        <v>13.003222445789113</v>
      </c>
      <c r="M153" s="11">
        <f t="shared" si="40"/>
        <v>12.1</v>
      </c>
      <c r="N153" s="11"/>
      <c r="O153" s="4">
        <f t="shared" si="41"/>
        <v>60</v>
      </c>
      <c r="P153" s="4">
        <f t="shared" si="28"/>
        <v>679.72790923322782</v>
      </c>
      <c r="Q153" s="4">
        <f t="shared" si="30"/>
        <v>40783.674553993667</v>
      </c>
    </row>
    <row r="154" spans="3:17" x14ac:dyDescent="0.25">
      <c r="C154" s="41">
        <f t="shared" si="31"/>
        <v>18.40049869808135</v>
      </c>
      <c r="D154" s="41">
        <f t="shared" si="32"/>
        <v>17.620996902502952</v>
      </c>
      <c r="E154" s="41">
        <f t="shared" si="33"/>
        <v>9544778.2645442355</v>
      </c>
      <c r="F154" s="13">
        <f t="shared" si="29"/>
        <v>135</v>
      </c>
      <c r="G154" s="39">
        <f t="shared" si="34"/>
        <v>19.396225819924975</v>
      </c>
      <c r="H154" s="42">
        <f t="shared" si="35"/>
        <v>209.37102966235344</v>
      </c>
      <c r="I154" s="25">
        <f t="shared" si="36"/>
        <v>3.7466145335982759E-3</v>
      </c>
      <c r="J154" s="27">
        <f t="shared" si="37"/>
        <v>40574.303524351657</v>
      </c>
      <c r="K154" s="27">
        <f t="shared" si="38"/>
        <v>18.493532017399637</v>
      </c>
      <c r="L154" s="27">
        <f t="shared" si="39"/>
        <v>13.002693802525336</v>
      </c>
      <c r="M154" s="11">
        <f t="shared" si="40"/>
        <v>12.1</v>
      </c>
      <c r="N154" s="11"/>
      <c r="O154" s="4">
        <f t="shared" si="41"/>
        <v>60</v>
      </c>
      <c r="P154" s="4">
        <f t="shared" si="28"/>
        <v>679.33007414609813</v>
      </c>
      <c r="Q154" s="4">
        <f t="shared" si="30"/>
        <v>40759.804448765884</v>
      </c>
    </row>
    <row r="155" spans="3:17" x14ac:dyDescent="0.25">
      <c r="C155" s="41">
        <f t="shared" si="31"/>
        <v>18.396225819924975</v>
      </c>
      <c r="D155" s="41">
        <f t="shared" si="32"/>
        <v>17.617252667610355</v>
      </c>
      <c r="E155" s="41">
        <f t="shared" si="33"/>
        <v>9544778.2645442355</v>
      </c>
      <c r="F155" s="13">
        <f t="shared" si="29"/>
        <v>136</v>
      </c>
      <c r="G155" s="39">
        <f t="shared" si="34"/>
        <v>19.391955442623473</v>
      </c>
      <c r="H155" s="42">
        <f t="shared" si="35"/>
        <v>209.24848777359983</v>
      </c>
      <c r="I155" s="25">
        <f t="shared" si="36"/>
        <v>3.744421693346804E-3</v>
      </c>
      <c r="J155" s="27">
        <f t="shared" si="37"/>
        <v>40550.555961004575</v>
      </c>
      <c r="K155" s="27">
        <f t="shared" si="38"/>
        <v>18.489789973954522</v>
      </c>
      <c r="L155" s="27">
        <f t="shared" si="39"/>
        <v>13.002165468668949</v>
      </c>
      <c r="M155" s="11">
        <f t="shared" si="40"/>
        <v>12.1</v>
      </c>
      <c r="N155" s="11"/>
      <c r="O155" s="4">
        <f t="shared" si="41"/>
        <v>60</v>
      </c>
      <c r="P155" s="4">
        <f t="shared" si="28"/>
        <v>678.93247190619229</v>
      </c>
      <c r="Q155" s="4">
        <f t="shared" si="30"/>
        <v>40735.948314371541</v>
      </c>
    </row>
    <row r="156" spans="3:17" x14ac:dyDescent="0.25">
      <c r="C156" s="41">
        <f t="shared" si="31"/>
        <v>18.391955442623473</v>
      </c>
      <c r="D156" s="41">
        <f t="shared" si="32"/>
        <v>17.61351062416524</v>
      </c>
      <c r="E156" s="41">
        <f t="shared" si="33"/>
        <v>9544778.2645442355</v>
      </c>
      <c r="F156" s="13">
        <f t="shared" si="29"/>
        <v>137</v>
      </c>
      <c r="G156" s="39">
        <f t="shared" si="34"/>
        <v>19.387687564713129</v>
      </c>
      <c r="H156" s="42">
        <f t="shared" si="35"/>
        <v>209.1260176068559</v>
      </c>
      <c r="I156" s="25">
        <f t="shared" si="36"/>
        <v>3.7422301365335748E-3</v>
      </c>
      <c r="J156" s="27">
        <f t="shared" si="37"/>
        <v>40526.822296757353</v>
      </c>
      <c r="K156" s="27">
        <f t="shared" si="38"/>
        <v>18.486050120674268</v>
      </c>
      <c r="L156" s="27">
        <f t="shared" si="39"/>
        <v>13.001637444038861</v>
      </c>
      <c r="M156" s="11">
        <f t="shared" si="40"/>
        <v>12.1</v>
      </c>
      <c r="N156" s="11"/>
      <c r="O156" s="4">
        <f t="shared" si="41"/>
        <v>60</v>
      </c>
      <c r="P156" s="4">
        <f t="shared" si="28"/>
        <v>678.5351023772281</v>
      </c>
      <c r="Q156" s="4">
        <f t="shared" si="30"/>
        <v>40712.106142633689</v>
      </c>
    </row>
    <row r="157" spans="3:17" x14ac:dyDescent="0.25">
      <c r="C157" s="41">
        <f t="shared" si="31"/>
        <v>18.387687564713129</v>
      </c>
      <c r="D157" s="41">
        <f t="shared" si="32"/>
        <v>17.609770770884985</v>
      </c>
      <c r="E157" s="41">
        <f t="shared" si="33"/>
        <v>9544778.2645442355</v>
      </c>
      <c r="F157" s="13">
        <f t="shared" si="29"/>
        <v>138</v>
      </c>
      <c r="G157" s="39">
        <f t="shared" si="34"/>
        <v>19.383422184731085</v>
      </c>
      <c r="H157" s="42">
        <f t="shared" si="35"/>
        <v>209.00361912016763</v>
      </c>
      <c r="I157" s="25">
        <f t="shared" si="36"/>
        <v>3.7400398624074091E-3</v>
      </c>
      <c r="J157" s="27">
        <f t="shared" si="37"/>
        <v>40503.102523525231</v>
      </c>
      <c r="K157" s="27">
        <f t="shared" si="38"/>
        <v>18.482312456276997</v>
      </c>
      <c r="L157" s="27">
        <f t="shared" si="39"/>
        <v>13.001109728454086</v>
      </c>
      <c r="M157" s="11">
        <f t="shared" si="40"/>
        <v>12.1</v>
      </c>
      <c r="N157" s="11"/>
      <c r="O157" s="4">
        <f t="shared" si="41"/>
        <v>60</v>
      </c>
      <c r="P157" s="4">
        <f t="shared" si="28"/>
        <v>678.13796542300304</v>
      </c>
      <c r="Q157" s="4">
        <f t="shared" si="30"/>
        <v>40688.277925380185</v>
      </c>
    </row>
    <row r="158" spans="3:17" x14ac:dyDescent="0.25">
      <c r="C158" s="41">
        <f t="shared" si="31"/>
        <v>18.383422184731085</v>
      </c>
      <c r="D158" s="41">
        <f t="shared" si="32"/>
        <v>17.606033106487715</v>
      </c>
      <c r="E158" s="41">
        <f t="shared" si="33"/>
        <v>9544778.2645442355</v>
      </c>
      <c r="F158" s="13">
        <f t="shared" si="29"/>
        <v>139</v>
      </c>
      <c r="G158" s="39">
        <f t="shared" si="34"/>
        <v>19.379159301215338</v>
      </c>
      <c r="H158" s="42">
        <f t="shared" si="35"/>
        <v>208.88129227158103</v>
      </c>
      <c r="I158" s="25">
        <f t="shared" si="36"/>
        <v>3.7378508702175677E-3</v>
      </c>
      <c r="J158" s="27">
        <f t="shared" si="37"/>
        <v>40479.396633107935</v>
      </c>
      <c r="K158" s="27">
        <f t="shared" si="38"/>
        <v>18.478576979481591</v>
      </c>
      <c r="L158" s="27">
        <f t="shared" si="39"/>
        <v>13.000582321733745</v>
      </c>
      <c r="M158" s="11">
        <f t="shared" si="40"/>
        <v>12.1</v>
      </c>
      <c r="N158" s="11"/>
      <c r="O158" s="4">
        <f t="shared" si="41"/>
        <v>60</v>
      </c>
      <c r="P158" s="4">
        <f t="shared" si="28"/>
        <v>677.74106090739451</v>
      </c>
      <c r="Q158" s="4">
        <f t="shared" si="30"/>
        <v>40664.463654443673</v>
      </c>
    </row>
    <row r="159" spans="3:17" x14ac:dyDescent="0.25">
      <c r="C159" s="41">
        <f t="shared" si="31"/>
        <v>18.379159301215338</v>
      </c>
      <c r="D159" s="41">
        <f t="shared" si="32"/>
        <v>17.602297629692309</v>
      </c>
      <c r="E159" s="41">
        <f t="shared" si="33"/>
        <v>9544778.2645442355</v>
      </c>
      <c r="F159" s="13">
        <f t="shared" si="29"/>
        <v>140</v>
      </c>
      <c r="G159" s="39">
        <f t="shared" si="34"/>
        <v>19.374898912704744</v>
      </c>
      <c r="H159" s="42">
        <f t="shared" si="35"/>
        <v>208.75903701914211</v>
      </c>
      <c r="I159" s="25">
        <f t="shared" si="36"/>
        <v>3.7356631592137526E-3</v>
      </c>
      <c r="J159" s="27">
        <f t="shared" si="37"/>
        <v>40455.704617420713</v>
      </c>
      <c r="K159" s="27">
        <f t="shared" si="38"/>
        <v>18.474843689007677</v>
      </c>
      <c r="L159" s="27">
        <f t="shared" si="39"/>
        <v>13.000055223697064</v>
      </c>
      <c r="M159" s="11">
        <f t="shared" si="40"/>
        <v>12.1</v>
      </c>
      <c r="N159" s="11"/>
      <c r="O159" s="4">
        <f t="shared" si="41"/>
        <v>60</v>
      </c>
      <c r="P159" s="4">
        <f t="shared" si="28"/>
        <v>677.3443886943594</v>
      </c>
      <c r="Q159" s="4">
        <f t="shared" si="30"/>
        <v>40640.663321661566</v>
      </c>
    </row>
    <row r="160" spans="3:17" x14ac:dyDescent="0.25">
      <c r="C160" s="41">
        <f t="shared" si="31"/>
        <v>18.374898912704744</v>
      </c>
      <c r="D160" s="41">
        <f t="shared" si="32"/>
        <v>17.598564339218395</v>
      </c>
      <c r="E160" s="41">
        <f t="shared" si="33"/>
        <v>9544778.2645442355</v>
      </c>
      <c r="F160" s="13">
        <f t="shared" si="29"/>
        <v>141</v>
      </c>
      <c r="G160" s="39">
        <f t="shared" si="34"/>
        <v>19.370641017739008</v>
      </c>
      <c r="H160" s="42">
        <f t="shared" si="35"/>
        <v>208.63685332107096</v>
      </c>
      <c r="I160" s="25">
        <f t="shared" si="36"/>
        <v>3.7334767286461034E-3</v>
      </c>
      <c r="J160" s="27">
        <f t="shared" si="37"/>
        <v>40432.026468340286</v>
      </c>
      <c r="K160" s="27">
        <f t="shared" si="38"/>
        <v>18.471112583575632</v>
      </c>
      <c r="L160" s="27">
        <f t="shared" si="39"/>
        <v>12.999528434163375</v>
      </c>
      <c r="M160" s="11">
        <f t="shared" si="40"/>
        <v>12.1</v>
      </c>
      <c r="N160" s="11"/>
      <c r="O160" s="4">
        <f t="shared" si="41"/>
        <v>60</v>
      </c>
      <c r="P160" s="4">
        <f t="shared" si="28"/>
        <v>676.94794864793425</v>
      </c>
      <c r="Q160" s="4">
        <f t="shared" si="30"/>
        <v>40616.876918876056</v>
      </c>
    </row>
    <row r="161" spans="3:17" x14ac:dyDescent="0.25">
      <c r="C161" s="41">
        <f t="shared" si="31"/>
        <v>18.370641017739008</v>
      </c>
      <c r="D161" s="41">
        <f t="shared" si="32"/>
        <v>17.594833233786346</v>
      </c>
      <c r="E161" s="41">
        <f t="shared" si="33"/>
        <v>9544778.2645442747</v>
      </c>
      <c r="F161" s="13">
        <f t="shared" si="29"/>
        <v>142</v>
      </c>
      <c r="G161" s="39">
        <f t="shared" si="34"/>
        <v>19.366385614858697</v>
      </c>
      <c r="H161" s="42">
        <f t="shared" si="35"/>
        <v>208.51474113523949</v>
      </c>
      <c r="I161" s="25">
        <f t="shared" si="36"/>
        <v>3.731291577765198E-3</v>
      </c>
      <c r="J161" s="27">
        <f t="shared" si="37"/>
        <v>40408.362177743402</v>
      </c>
      <c r="K161" s="27">
        <f t="shared" si="38"/>
        <v>18.467383661906581</v>
      </c>
      <c r="L161" s="27">
        <f t="shared" si="39"/>
        <v>12.999001952952113</v>
      </c>
      <c r="M161" s="11">
        <f t="shared" si="40"/>
        <v>12.1</v>
      </c>
      <c r="N161" s="11"/>
      <c r="O161" s="4">
        <f t="shared" si="41"/>
        <v>60</v>
      </c>
      <c r="P161" s="4">
        <f t="shared" si="28"/>
        <v>676.55174063223535</v>
      </c>
      <c r="Q161" s="4">
        <f t="shared" si="30"/>
        <v>40593.104437934118</v>
      </c>
    </row>
    <row r="162" spans="3:17" x14ac:dyDescent="0.25">
      <c r="C162" s="41">
        <f t="shared" si="31"/>
        <v>18.366385614858697</v>
      </c>
      <c r="D162" s="41">
        <f t="shared" si="32"/>
        <v>17.591104312117299</v>
      </c>
      <c r="E162" s="41">
        <f t="shared" si="33"/>
        <v>9544778.2645442355</v>
      </c>
      <c r="F162" s="13">
        <f t="shared" si="29"/>
        <v>143</v>
      </c>
      <c r="G162" s="39">
        <f t="shared" si="34"/>
        <v>19.362132702605226</v>
      </c>
      <c r="H162" s="42">
        <f t="shared" si="35"/>
        <v>208.39270042004188</v>
      </c>
      <c r="I162" s="25">
        <f t="shared" si="36"/>
        <v>3.7291077058220546E-3</v>
      </c>
      <c r="J162" s="27">
        <f t="shared" si="37"/>
        <v>40384.71173750679</v>
      </c>
      <c r="K162" s="27">
        <f t="shared" si="38"/>
        <v>18.4636569227224</v>
      </c>
      <c r="L162" s="27">
        <f t="shared" si="39"/>
        <v>12.998475779882826</v>
      </c>
      <c r="M162" s="11">
        <f t="shared" si="40"/>
        <v>12.1</v>
      </c>
      <c r="N162" s="11"/>
      <c r="O162" s="4">
        <f t="shared" si="41"/>
        <v>60</v>
      </c>
      <c r="P162" s="4">
        <f t="shared" si="28"/>
        <v>676.15576451145841</v>
      </c>
      <c r="Q162" s="4">
        <f t="shared" si="30"/>
        <v>40569.345870687503</v>
      </c>
    </row>
    <row r="163" spans="3:17" x14ac:dyDescent="0.25">
      <c r="C163" s="41">
        <f t="shared" si="31"/>
        <v>18.362132702605226</v>
      </c>
      <c r="D163" s="41">
        <f t="shared" si="32"/>
        <v>17.587377572933114</v>
      </c>
      <c r="E163" s="41">
        <f t="shared" si="33"/>
        <v>9544778.2645442747</v>
      </c>
      <c r="F163" s="13">
        <f t="shared" si="29"/>
        <v>144</v>
      </c>
      <c r="G163" s="39">
        <f t="shared" si="34"/>
        <v>19.357882279520869</v>
      </c>
      <c r="H163" s="42">
        <f t="shared" si="35"/>
        <v>208.27073113352412</v>
      </c>
      <c r="I163" s="25">
        <f t="shared" si="36"/>
        <v>3.7269251120681302E-3</v>
      </c>
      <c r="J163" s="27">
        <f t="shared" si="37"/>
        <v>40361.075139545668</v>
      </c>
      <c r="K163" s="27">
        <f t="shared" si="38"/>
        <v>18.459932364745711</v>
      </c>
      <c r="L163" s="27">
        <f t="shared" si="39"/>
        <v>12.997949914775159</v>
      </c>
      <c r="M163" s="11">
        <f t="shared" si="40"/>
        <v>12.1</v>
      </c>
      <c r="N163" s="11"/>
      <c r="O163" s="4">
        <f t="shared" si="41"/>
        <v>60</v>
      </c>
      <c r="P163" s="4">
        <f t="shared" si="28"/>
        <v>675.76002014987864</v>
      </c>
      <c r="Q163" s="4">
        <f t="shared" si="30"/>
        <v>40545.601208992717</v>
      </c>
    </row>
    <row r="164" spans="3:17" x14ac:dyDescent="0.25">
      <c r="C164" s="41">
        <f t="shared" si="31"/>
        <v>18.357882279520869</v>
      </c>
      <c r="D164" s="41">
        <f t="shared" si="32"/>
        <v>17.583653014956425</v>
      </c>
      <c r="E164" s="41">
        <f t="shared" si="33"/>
        <v>9544778.2645442747</v>
      </c>
      <c r="F164" s="13">
        <f t="shared" si="29"/>
        <v>145</v>
      </c>
      <c r="G164" s="39">
        <f t="shared" si="34"/>
        <v>19.353634344148748</v>
      </c>
      <c r="H164" s="42">
        <f t="shared" si="35"/>
        <v>208.14883323390632</v>
      </c>
      <c r="I164" s="25">
        <f t="shared" si="36"/>
        <v>3.7247437957553175E-3</v>
      </c>
      <c r="J164" s="27">
        <f t="shared" si="37"/>
        <v>40337.45237577529</v>
      </c>
      <c r="K164" s="27">
        <f t="shared" si="38"/>
        <v>18.456209986699882</v>
      </c>
      <c r="L164" s="27">
        <f t="shared" si="39"/>
        <v>12.997424357448867</v>
      </c>
      <c r="M164" s="11">
        <f t="shared" si="40"/>
        <v>12.1</v>
      </c>
      <c r="N164" s="11"/>
      <c r="O164" s="4">
        <f t="shared" si="41"/>
        <v>60</v>
      </c>
      <c r="P164" s="4">
        <f t="shared" si="28"/>
        <v>675.36450741185035</v>
      </c>
      <c r="Q164" s="4">
        <f t="shared" si="30"/>
        <v>40521.870444711021</v>
      </c>
    </row>
    <row r="165" spans="3:17" x14ac:dyDescent="0.25">
      <c r="C165" s="41">
        <f t="shared" si="31"/>
        <v>18.353634344148748</v>
      </c>
      <c r="D165" s="41">
        <f t="shared" si="32"/>
        <v>17.579930636910596</v>
      </c>
      <c r="E165" s="41">
        <f t="shared" si="33"/>
        <v>9544778.2645442747</v>
      </c>
      <c r="F165" s="13">
        <f t="shared" si="29"/>
        <v>146</v>
      </c>
      <c r="G165" s="39">
        <f t="shared" si="34"/>
        <v>19.349388895032845</v>
      </c>
      <c r="H165" s="42">
        <f t="shared" si="35"/>
        <v>208.02700667923446</v>
      </c>
      <c r="I165" s="25">
        <f t="shared" si="36"/>
        <v>3.7225637561359476E-3</v>
      </c>
      <c r="J165" s="27">
        <f t="shared" si="37"/>
        <v>40313.843438033888</v>
      </c>
      <c r="K165" s="27">
        <f t="shared" si="38"/>
        <v>18.452489787309034</v>
      </c>
      <c r="L165" s="27">
        <f t="shared" si="39"/>
        <v>12.996899107723811</v>
      </c>
      <c r="M165" s="11">
        <f t="shared" si="40"/>
        <v>12.1</v>
      </c>
      <c r="N165" s="11"/>
      <c r="O165" s="4">
        <f t="shared" si="41"/>
        <v>60</v>
      </c>
      <c r="P165" s="4">
        <f t="shared" si="28"/>
        <v>674.96922616180802</v>
      </c>
      <c r="Q165" s="4">
        <f t="shared" si="30"/>
        <v>40498.153569708484</v>
      </c>
    </row>
    <row r="166" spans="3:17" x14ac:dyDescent="0.25">
      <c r="C166" s="41">
        <f t="shared" si="31"/>
        <v>18.349388895032845</v>
      </c>
      <c r="D166" s="41">
        <f t="shared" si="32"/>
        <v>17.576210437519752</v>
      </c>
      <c r="E166" s="41">
        <f t="shared" si="33"/>
        <v>9544778.2645442355</v>
      </c>
      <c r="F166" s="13">
        <f t="shared" si="29"/>
        <v>147</v>
      </c>
      <c r="G166" s="39">
        <f t="shared" si="34"/>
        <v>19.345145930717987</v>
      </c>
      <c r="H166" s="42">
        <f t="shared" si="35"/>
        <v>207.90525142807681</v>
      </c>
      <c r="I166" s="25">
        <f t="shared" si="36"/>
        <v>3.7203849924627923E-3</v>
      </c>
      <c r="J166" s="27">
        <f t="shared" si="37"/>
        <v>40290.248318275182</v>
      </c>
      <c r="K166" s="27">
        <f t="shared" si="38"/>
        <v>18.44877176529803</v>
      </c>
      <c r="L166" s="27">
        <f t="shared" si="39"/>
        <v>12.996374165419954</v>
      </c>
      <c r="M166" s="11">
        <f t="shared" si="40"/>
        <v>12.1</v>
      </c>
      <c r="N166" s="11"/>
      <c r="O166" s="4">
        <f t="shared" si="41"/>
        <v>60</v>
      </c>
      <c r="P166" s="4">
        <f t="shared" si="28"/>
        <v>674.57417626426513</v>
      </c>
      <c r="Q166" s="4">
        <f t="shared" si="30"/>
        <v>40474.45057585591</v>
      </c>
    </row>
    <row r="167" spans="3:17" x14ac:dyDescent="0.25">
      <c r="C167" s="41">
        <f t="shared" si="31"/>
        <v>18.345145930717987</v>
      </c>
      <c r="D167" s="41">
        <f t="shared" si="32"/>
        <v>17.572492415508748</v>
      </c>
      <c r="E167" s="41">
        <f t="shared" si="33"/>
        <v>9544778.2645442355</v>
      </c>
      <c r="F167" s="13">
        <f t="shared" si="29"/>
        <v>148</v>
      </c>
      <c r="G167" s="39">
        <f t="shared" si="34"/>
        <v>19.340905449749854</v>
      </c>
      <c r="H167" s="42">
        <f t="shared" si="35"/>
        <v>207.78356743847937</v>
      </c>
      <c r="I167" s="25">
        <f t="shared" si="36"/>
        <v>3.7182075039890582E-3</v>
      </c>
      <c r="J167" s="27">
        <f t="shared" si="37"/>
        <v>40266.667008414421</v>
      </c>
      <c r="K167" s="27">
        <f t="shared" si="38"/>
        <v>18.44505591939248</v>
      </c>
      <c r="L167" s="27">
        <f t="shared" si="39"/>
        <v>12.995849530357372</v>
      </c>
      <c r="M167" s="11">
        <f t="shared" si="40"/>
        <v>12.1</v>
      </c>
      <c r="N167" s="11"/>
      <c r="O167" s="4">
        <f t="shared" si="41"/>
        <v>60</v>
      </c>
      <c r="P167" s="4">
        <f t="shared" si="28"/>
        <v>674.17935758381384</v>
      </c>
      <c r="Q167" s="4">
        <f t="shared" si="30"/>
        <v>40450.761455028827</v>
      </c>
    </row>
    <row r="168" spans="3:17" x14ac:dyDescent="0.25">
      <c r="C168" s="41">
        <f t="shared" si="31"/>
        <v>18.340905449749854</v>
      </c>
      <c r="D168" s="41">
        <f t="shared" si="32"/>
        <v>17.568776569603198</v>
      </c>
      <c r="E168" s="41">
        <f t="shared" si="33"/>
        <v>9544778.2645442355</v>
      </c>
      <c r="F168" s="13">
        <f t="shared" si="29"/>
        <v>149</v>
      </c>
      <c r="G168" s="39">
        <f t="shared" si="34"/>
        <v>19.33666745067498</v>
      </c>
      <c r="H168" s="42">
        <f t="shared" si="35"/>
        <v>207.6619546688363</v>
      </c>
      <c r="I168" s="25">
        <f t="shared" si="36"/>
        <v>3.7160312899683864E-3</v>
      </c>
      <c r="J168" s="27">
        <f t="shared" si="37"/>
        <v>40243.099500328331</v>
      </c>
      <c r="K168" s="27">
        <f t="shared" si="38"/>
        <v>18.441342248318744</v>
      </c>
      <c r="L168" s="27">
        <f t="shared" si="39"/>
        <v>12.995325202356236</v>
      </c>
      <c r="M168" s="11">
        <f t="shared" si="40"/>
        <v>12.1</v>
      </c>
      <c r="N168" s="11"/>
      <c r="O168" s="4">
        <f t="shared" si="41"/>
        <v>60</v>
      </c>
      <c r="P168" s="4">
        <f t="shared" si="28"/>
        <v>673.78476998512656</v>
      </c>
      <c r="Q168" s="4">
        <f t="shared" si="30"/>
        <v>40427.086199107594</v>
      </c>
    </row>
    <row r="169" spans="3:17" x14ac:dyDescent="0.25">
      <c r="C169" s="41">
        <f t="shared" si="31"/>
        <v>18.33666745067498</v>
      </c>
      <c r="D169" s="41">
        <f t="shared" si="32"/>
        <v>17.565062898529462</v>
      </c>
      <c r="E169" s="41">
        <f t="shared" si="33"/>
        <v>9544778.2645442355</v>
      </c>
      <c r="F169" s="13">
        <f t="shared" si="29"/>
        <v>150</v>
      </c>
      <c r="G169" s="39">
        <f t="shared" si="34"/>
        <v>19.332431932040745</v>
      </c>
      <c r="H169" s="42">
        <f t="shared" si="35"/>
        <v>207.54041307754179</v>
      </c>
      <c r="I169" s="25">
        <f t="shared" si="36"/>
        <v>3.7138563496548617E-3</v>
      </c>
      <c r="J169" s="27">
        <f t="shared" si="37"/>
        <v>40219.545786047638</v>
      </c>
      <c r="K169" s="27">
        <f t="shared" si="38"/>
        <v>18.437630750803915</v>
      </c>
      <c r="L169" s="27">
        <f t="shared" si="39"/>
        <v>12.994801181236829</v>
      </c>
      <c r="M169" s="11">
        <f t="shared" si="40"/>
        <v>12.1</v>
      </c>
      <c r="N169" s="11"/>
      <c r="O169" s="4">
        <f t="shared" si="41"/>
        <v>60</v>
      </c>
      <c r="P169" s="4">
        <f t="shared" si="28"/>
        <v>673.39041333295381</v>
      </c>
      <c r="Q169" s="4">
        <f t="shared" si="30"/>
        <v>40403.424799977227</v>
      </c>
    </row>
    <row r="170" spans="3:17" x14ac:dyDescent="0.25">
      <c r="C170" s="41">
        <f t="shared" si="31"/>
        <v>18.332431932040745</v>
      </c>
      <c r="D170" s="41">
        <f t="shared" si="32"/>
        <v>17.561351401014633</v>
      </c>
      <c r="E170" s="41">
        <f t="shared" si="33"/>
        <v>9544778.2645442355</v>
      </c>
      <c r="F170" s="13">
        <f t="shared" si="29"/>
        <v>151</v>
      </c>
      <c r="G170" s="39">
        <f t="shared" si="34"/>
        <v>19.328198892395385</v>
      </c>
      <c r="H170" s="42">
        <f t="shared" si="35"/>
        <v>207.41894262264182</v>
      </c>
      <c r="I170" s="25">
        <f t="shared" si="36"/>
        <v>3.7116826823029967E-3</v>
      </c>
      <c r="J170" s="27">
        <f t="shared" si="37"/>
        <v>40196.005857372089</v>
      </c>
      <c r="K170" s="27">
        <f t="shared" si="38"/>
        <v>18.433921425575846</v>
      </c>
      <c r="L170" s="27">
        <f t="shared" si="39"/>
        <v>12.994277466819536</v>
      </c>
      <c r="M170" s="11">
        <f t="shared" si="40"/>
        <v>12.1</v>
      </c>
      <c r="N170" s="11"/>
      <c r="O170" s="4">
        <f t="shared" si="41"/>
        <v>60</v>
      </c>
      <c r="P170" s="4">
        <f t="shared" si="28"/>
        <v>672.99628749212627</v>
      </c>
      <c r="Q170" s="4">
        <f t="shared" si="30"/>
        <v>40379.777249527579</v>
      </c>
    </row>
    <row r="171" spans="3:17" x14ac:dyDescent="0.25">
      <c r="C171" s="41">
        <f t="shared" si="31"/>
        <v>18.328198892395385</v>
      </c>
      <c r="D171" s="41">
        <f t="shared" si="32"/>
        <v>17.557642075786564</v>
      </c>
      <c r="E171" s="41">
        <f t="shared" si="33"/>
        <v>9544778.2645442355</v>
      </c>
      <c r="F171" s="13">
        <f t="shared" si="29"/>
        <v>152</v>
      </c>
      <c r="G171" s="39">
        <f t="shared" si="34"/>
        <v>19.323968330287983</v>
      </c>
      <c r="H171" s="42">
        <f t="shared" si="35"/>
        <v>207.29754326270466</v>
      </c>
      <c r="I171" s="25">
        <f t="shared" si="36"/>
        <v>3.7095102871677484E-3</v>
      </c>
      <c r="J171" s="27">
        <f t="shared" si="37"/>
        <v>40172.479706293911</v>
      </c>
      <c r="K171" s="27">
        <f t="shared" si="38"/>
        <v>18.430214271363127</v>
      </c>
      <c r="L171" s="27">
        <f t="shared" si="39"/>
        <v>12.993754058924852</v>
      </c>
      <c r="M171" s="11">
        <f t="shared" si="40"/>
        <v>12.1</v>
      </c>
      <c r="N171" s="11"/>
      <c r="O171" s="4">
        <f t="shared" si="41"/>
        <v>60</v>
      </c>
      <c r="P171" s="4">
        <f t="shared" si="28"/>
        <v>672.60239232755293</v>
      </c>
      <c r="Q171" s="4">
        <f t="shared" si="30"/>
        <v>40356.143539653174</v>
      </c>
    </row>
    <row r="172" spans="3:17" x14ac:dyDescent="0.25">
      <c r="C172" s="41">
        <f t="shared" si="31"/>
        <v>18.323968330287983</v>
      </c>
      <c r="D172" s="41">
        <f t="shared" si="32"/>
        <v>17.553934921573845</v>
      </c>
      <c r="E172" s="41">
        <f t="shared" si="33"/>
        <v>9544778.2645442355</v>
      </c>
      <c r="F172" s="13">
        <f t="shared" si="29"/>
        <v>153</v>
      </c>
      <c r="G172" s="39">
        <f t="shared" si="34"/>
        <v>19.31974024426847</v>
      </c>
      <c r="H172" s="42">
        <f t="shared" si="35"/>
        <v>207.17621495612448</v>
      </c>
      <c r="I172" s="25">
        <f t="shared" si="36"/>
        <v>3.7073391635045025E-3</v>
      </c>
      <c r="J172" s="27">
        <f t="shared" si="37"/>
        <v>40148.967324689831</v>
      </c>
      <c r="K172" s="27">
        <f t="shared" si="38"/>
        <v>18.426509286895097</v>
      </c>
      <c r="L172" s="27">
        <f t="shared" si="39"/>
        <v>12.993230957373372</v>
      </c>
      <c r="M172" s="11">
        <f t="shared" si="40"/>
        <v>12.1</v>
      </c>
      <c r="N172" s="11"/>
      <c r="O172" s="4">
        <f t="shared" si="41"/>
        <v>60</v>
      </c>
      <c r="P172" s="4">
        <f t="shared" si="28"/>
        <v>672.20872770422307</v>
      </c>
      <c r="Q172" s="4">
        <f t="shared" si="30"/>
        <v>40332.523662253385</v>
      </c>
    </row>
    <row r="173" spans="3:17" x14ac:dyDescent="0.25">
      <c r="C173" s="41">
        <f t="shared" si="31"/>
        <v>18.31974024426847</v>
      </c>
      <c r="D173" s="41">
        <f t="shared" si="32"/>
        <v>17.550229937105815</v>
      </c>
      <c r="E173" s="41">
        <f t="shared" si="33"/>
        <v>9544778.2645442355</v>
      </c>
      <c r="F173" s="13">
        <f t="shared" si="29"/>
        <v>154</v>
      </c>
      <c r="G173" s="39">
        <f t="shared" si="34"/>
        <v>19.315514632887631</v>
      </c>
      <c r="H173" s="42">
        <f t="shared" si="35"/>
        <v>207.05495766112136</v>
      </c>
      <c r="I173" s="25">
        <f t="shared" si="36"/>
        <v>3.7051693105690908E-3</v>
      </c>
      <c r="J173" s="27">
        <f t="shared" si="37"/>
        <v>40125.468704590588</v>
      </c>
      <c r="K173" s="27">
        <f t="shared" si="38"/>
        <v>18.422806470901833</v>
      </c>
      <c r="L173" s="27">
        <f t="shared" si="39"/>
        <v>12.992708161985796</v>
      </c>
      <c r="M173" s="11">
        <f t="shared" si="40"/>
        <v>12.1</v>
      </c>
      <c r="N173" s="11"/>
      <c r="O173" s="4">
        <f t="shared" si="41"/>
        <v>60</v>
      </c>
      <c r="P173" s="4">
        <f t="shared" si="28"/>
        <v>671.8152934872038</v>
      </c>
      <c r="Q173" s="4">
        <f t="shared" si="30"/>
        <v>40308.91760923223</v>
      </c>
    </row>
    <row r="174" spans="3:17" x14ac:dyDescent="0.25">
      <c r="C174" s="41">
        <f t="shared" si="31"/>
        <v>18.315514632887631</v>
      </c>
      <c r="D174" s="41">
        <f t="shared" si="32"/>
        <v>17.54652712111255</v>
      </c>
      <c r="E174" s="41">
        <f t="shared" si="33"/>
        <v>9544778.2645442355</v>
      </c>
      <c r="F174" s="13">
        <f t="shared" si="29"/>
        <v>155</v>
      </c>
      <c r="G174" s="39">
        <f t="shared" si="34"/>
        <v>19.311291494697091</v>
      </c>
      <c r="H174" s="42">
        <f t="shared" si="35"/>
        <v>206.93377133643764</v>
      </c>
      <c r="I174" s="25">
        <f t="shared" si="36"/>
        <v>3.7030007276177713E-3</v>
      </c>
      <c r="J174" s="27">
        <f t="shared" si="37"/>
        <v>40101.983837872918</v>
      </c>
      <c r="K174" s="27">
        <f t="shared" si="38"/>
        <v>18.419105822114158</v>
      </c>
      <c r="L174" s="27">
        <f t="shared" si="39"/>
        <v>12.992185672582933</v>
      </c>
      <c r="M174" s="11">
        <f t="shared" si="40"/>
        <v>12.1</v>
      </c>
      <c r="N174" s="11"/>
      <c r="O174" s="4">
        <f t="shared" si="41"/>
        <v>60</v>
      </c>
      <c r="P174" s="4">
        <f t="shared" si="28"/>
        <v>671.42208954164164</v>
      </c>
      <c r="Q174" s="4">
        <f t="shared" si="30"/>
        <v>40285.325372498497</v>
      </c>
    </row>
    <row r="175" spans="3:17" x14ac:dyDescent="0.25">
      <c r="C175" s="41">
        <f t="shared" si="31"/>
        <v>18.311291494697091</v>
      </c>
      <c r="D175" s="41">
        <f t="shared" si="32"/>
        <v>17.542826472324872</v>
      </c>
      <c r="E175" s="41">
        <f t="shared" si="33"/>
        <v>9544778.2645442747</v>
      </c>
      <c r="F175" s="13">
        <f t="shared" si="29"/>
        <v>156</v>
      </c>
      <c r="G175" s="39">
        <f t="shared" si="34"/>
        <v>19.307070828249326</v>
      </c>
      <c r="H175" s="42">
        <f t="shared" si="35"/>
        <v>206.81265594046749</v>
      </c>
      <c r="I175" s="25">
        <f t="shared" si="36"/>
        <v>3.7008334139072407E-3</v>
      </c>
      <c r="J175" s="27">
        <f t="shared" si="37"/>
        <v>40078.512716606041</v>
      </c>
      <c r="K175" s="27">
        <f t="shared" si="38"/>
        <v>18.415407339263631</v>
      </c>
      <c r="L175" s="27">
        <f t="shared" si="39"/>
        <v>12.991663488985694</v>
      </c>
      <c r="M175" s="11">
        <f t="shared" si="40"/>
        <v>12.1</v>
      </c>
      <c r="N175" s="11"/>
      <c r="O175" s="4">
        <f t="shared" si="41"/>
        <v>60</v>
      </c>
      <c r="P175" s="4">
        <f t="shared" si="28"/>
        <v>671.02911573276094</v>
      </c>
      <c r="Q175" s="4">
        <f t="shared" si="30"/>
        <v>40261.746943965656</v>
      </c>
    </row>
    <row r="176" spans="3:17" x14ac:dyDescent="0.25">
      <c r="C176" s="41">
        <f t="shared" si="31"/>
        <v>18.307070828249326</v>
      </c>
      <c r="D176" s="41">
        <f t="shared" si="32"/>
        <v>17.539127989474348</v>
      </c>
      <c r="E176" s="41">
        <f t="shared" si="33"/>
        <v>9544778.2645442355</v>
      </c>
      <c r="F176" s="13">
        <f t="shared" si="29"/>
        <v>157</v>
      </c>
      <c r="G176" s="39">
        <f t="shared" si="34"/>
        <v>19.302852632097665</v>
      </c>
      <c r="H176" s="42">
        <f t="shared" si="35"/>
        <v>206.691611431431</v>
      </c>
      <c r="I176" s="25">
        <f t="shared" si="36"/>
        <v>3.6986673686946248E-3</v>
      </c>
      <c r="J176" s="27">
        <f t="shared" si="37"/>
        <v>40055.055332512704</v>
      </c>
      <c r="K176" s="27">
        <f t="shared" si="38"/>
        <v>18.411711021082571</v>
      </c>
      <c r="L176" s="27">
        <f t="shared" si="39"/>
        <v>12.991141611015093</v>
      </c>
      <c r="M176" s="11">
        <f t="shared" si="40"/>
        <v>12.1</v>
      </c>
      <c r="N176" s="11"/>
      <c r="O176" s="4">
        <f t="shared" si="41"/>
        <v>60</v>
      </c>
      <c r="P176" s="4">
        <f t="shared" si="28"/>
        <v>670.63637192586782</v>
      </c>
      <c r="Q176" s="4">
        <f t="shared" si="30"/>
        <v>40238.182315552069</v>
      </c>
    </row>
    <row r="177" spans="3:17" x14ac:dyDescent="0.25">
      <c r="C177" s="41">
        <f t="shared" si="31"/>
        <v>18.302852632097665</v>
      </c>
      <c r="D177" s="41">
        <f t="shared" si="32"/>
        <v>17.535431671293289</v>
      </c>
      <c r="E177" s="41">
        <f t="shared" si="33"/>
        <v>9544778.2645442355</v>
      </c>
      <c r="F177" s="13">
        <f t="shared" si="29"/>
        <v>158</v>
      </c>
      <c r="G177" s="39">
        <f t="shared" si="34"/>
        <v>19.298636904796275</v>
      </c>
      <c r="H177" s="42">
        <f t="shared" si="35"/>
        <v>206.5706377680705</v>
      </c>
      <c r="I177" s="25">
        <f t="shared" si="36"/>
        <v>3.6965025912375003E-3</v>
      </c>
      <c r="J177" s="27">
        <f t="shared" si="37"/>
        <v>40031.611677777633</v>
      </c>
      <c r="K177" s="27">
        <f t="shared" si="38"/>
        <v>18.40801686630402</v>
      </c>
      <c r="L177" s="27">
        <f t="shared" si="39"/>
        <v>12.990620038492255</v>
      </c>
      <c r="M177" s="11">
        <f t="shared" si="40"/>
        <v>12.1</v>
      </c>
      <c r="N177" s="11"/>
      <c r="O177" s="4">
        <f t="shared" si="41"/>
        <v>60</v>
      </c>
      <c r="P177" s="4">
        <f t="shared" si="28"/>
        <v>670.24385798634421</v>
      </c>
      <c r="Q177" s="4">
        <f t="shared" si="30"/>
        <v>40214.631479180651</v>
      </c>
    </row>
    <row r="178" spans="3:17" x14ac:dyDescent="0.25">
      <c r="C178" s="41">
        <f t="shared" si="31"/>
        <v>18.298636904796275</v>
      </c>
      <c r="D178" s="41">
        <f t="shared" si="32"/>
        <v>17.531737516514738</v>
      </c>
      <c r="E178" s="41">
        <f t="shared" si="33"/>
        <v>9544778.2645442355</v>
      </c>
      <c r="F178" s="13">
        <f t="shared" si="29"/>
        <v>159</v>
      </c>
      <c r="G178" s="39">
        <f t="shared" si="34"/>
        <v>19.294423644900174</v>
      </c>
      <c r="H178" s="42">
        <f t="shared" si="35"/>
        <v>206.44973490895424</v>
      </c>
      <c r="I178" s="25">
        <f t="shared" si="36"/>
        <v>3.6943390807938612E-3</v>
      </c>
      <c r="J178" s="27">
        <f t="shared" si="37"/>
        <v>40008.18174427755</v>
      </c>
      <c r="K178" s="27">
        <f t="shared" si="38"/>
        <v>18.404324873661771</v>
      </c>
      <c r="L178" s="27">
        <f t="shared" si="39"/>
        <v>12.990098771238403</v>
      </c>
      <c r="M178" s="11">
        <f t="shared" si="40"/>
        <v>12.1</v>
      </c>
      <c r="N178" s="11"/>
      <c r="O178" s="4">
        <f t="shared" si="41"/>
        <v>60</v>
      </c>
      <c r="P178" s="4">
        <f t="shared" si="28"/>
        <v>669.85157377965209</v>
      </c>
      <c r="Q178" s="4">
        <f t="shared" si="30"/>
        <v>40191.094426779127</v>
      </c>
    </row>
    <row r="179" spans="3:17" x14ac:dyDescent="0.25">
      <c r="C179" s="41">
        <f t="shared" si="31"/>
        <v>18.294423644900174</v>
      </c>
      <c r="D179" s="41">
        <f t="shared" si="32"/>
        <v>17.528045523872489</v>
      </c>
      <c r="E179" s="41">
        <f t="shared" si="33"/>
        <v>9544778.2645442355</v>
      </c>
      <c r="F179" s="13">
        <f t="shared" si="29"/>
        <v>160</v>
      </c>
      <c r="G179" s="39">
        <f t="shared" si="34"/>
        <v>19.290212850965226</v>
      </c>
      <c r="H179" s="42">
        <f t="shared" si="35"/>
        <v>206.3289028124764</v>
      </c>
      <c r="I179" s="25">
        <f t="shared" si="36"/>
        <v>3.6921768366221432E-3</v>
      </c>
      <c r="J179" s="27">
        <f t="shared" si="37"/>
        <v>39984.765523966205</v>
      </c>
      <c r="K179" s="27">
        <f t="shared" si="38"/>
        <v>18.400635041890357</v>
      </c>
      <c r="L179" s="27">
        <f t="shared" si="39"/>
        <v>12.989577809074866</v>
      </c>
      <c r="M179" s="11">
        <f t="shared" si="40"/>
        <v>12.1</v>
      </c>
      <c r="N179" s="11"/>
      <c r="O179" s="4">
        <f t="shared" si="41"/>
        <v>60</v>
      </c>
      <c r="P179" s="4">
        <f t="shared" si="28"/>
        <v>669.45951917133254</v>
      </c>
      <c r="Q179" s="4">
        <f t="shared" si="30"/>
        <v>40167.571150279953</v>
      </c>
    </row>
    <row r="180" spans="3:17" x14ac:dyDescent="0.25">
      <c r="C180" s="41">
        <f t="shared" si="31"/>
        <v>18.290212850965226</v>
      </c>
      <c r="D180" s="41">
        <f t="shared" si="32"/>
        <v>17.524355692101075</v>
      </c>
      <c r="E180" s="41">
        <f t="shared" si="33"/>
        <v>9544778.2645442355</v>
      </c>
      <c r="F180" s="13">
        <f t="shared" si="29"/>
        <v>161</v>
      </c>
      <c r="G180" s="39">
        <f t="shared" si="34"/>
        <v>19.286004521548136</v>
      </c>
      <c r="H180" s="42">
        <f t="shared" si="35"/>
        <v>206.20814143737931</v>
      </c>
      <c r="I180" s="25">
        <f t="shared" si="36"/>
        <v>3.6900158579812174E-3</v>
      </c>
      <c r="J180" s="27">
        <f t="shared" si="37"/>
        <v>39961.363008835811</v>
      </c>
      <c r="K180" s="27">
        <f t="shared" si="38"/>
        <v>18.396947369725051</v>
      </c>
      <c r="L180" s="27">
        <f t="shared" si="39"/>
        <v>12.989057151823083</v>
      </c>
      <c r="M180" s="11">
        <f t="shared" si="40"/>
        <v>12.1</v>
      </c>
      <c r="N180" s="11"/>
      <c r="O180" s="4">
        <f t="shared" si="41"/>
        <v>60</v>
      </c>
      <c r="P180" s="4">
        <f t="shared" si="28"/>
        <v>669.06769402700445</v>
      </c>
      <c r="Q180" s="4">
        <f t="shared" si="30"/>
        <v>40144.061641620268</v>
      </c>
    </row>
    <row r="181" spans="3:17" x14ac:dyDescent="0.25">
      <c r="C181" s="41">
        <f t="shared" si="31"/>
        <v>18.286004521548136</v>
      </c>
      <c r="D181" s="41">
        <f t="shared" si="32"/>
        <v>17.520668019935769</v>
      </c>
      <c r="E181" s="41">
        <f t="shared" si="33"/>
        <v>9544778.2645442355</v>
      </c>
      <c r="F181" s="13">
        <f t="shared" si="29"/>
        <v>162</v>
      </c>
      <c r="G181" s="39">
        <f t="shared" si="34"/>
        <v>19.281798655206458</v>
      </c>
      <c r="H181" s="42">
        <f t="shared" si="35"/>
        <v>206.08745074223123</v>
      </c>
      <c r="I181" s="25">
        <f t="shared" si="36"/>
        <v>3.6878561441303845E-3</v>
      </c>
      <c r="J181" s="27">
        <f t="shared" si="37"/>
        <v>39937.974190878609</v>
      </c>
      <c r="K181" s="27">
        <f t="shared" si="38"/>
        <v>18.393261855901866</v>
      </c>
      <c r="L181" s="27">
        <f t="shared" si="39"/>
        <v>12.988536799304592</v>
      </c>
      <c r="M181" s="11">
        <f t="shared" si="40"/>
        <v>12.1</v>
      </c>
      <c r="N181" s="11"/>
      <c r="O181" s="4">
        <f t="shared" si="41"/>
        <v>60</v>
      </c>
      <c r="P181" s="4">
        <f t="shared" si="28"/>
        <v>668.67609821236579</v>
      </c>
      <c r="Q181" s="4">
        <f t="shared" si="30"/>
        <v>40120.56589274195</v>
      </c>
    </row>
    <row r="182" spans="3:17" x14ac:dyDescent="0.25">
      <c r="C182" s="41">
        <f t="shared" si="31"/>
        <v>18.281798655206458</v>
      </c>
      <c r="D182" s="41">
        <f t="shared" si="32"/>
        <v>17.516982506112583</v>
      </c>
      <c r="E182" s="41">
        <f t="shared" si="33"/>
        <v>9544778.2645442355</v>
      </c>
      <c r="F182" s="13">
        <f t="shared" si="29"/>
        <v>163</v>
      </c>
      <c r="G182" s="39">
        <f t="shared" si="34"/>
        <v>19.277595250498589</v>
      </c>
      <c r="H182" s="42">
        <f t="shared" si="35"/>
        <v>205.9668306856004</v>
      </c>
      <c r="I182" s="25">
        <f t="shared" si="36"/>
        <v>3.6856976943293804E-3</v>
      </c>
      <c r="J182" s="27">
        <f t="shared" si="37"/>
        <v>39914.59906208684</v>
      </c>
      <c r="K182" s="27">
        <f t="shared" si="38"/>
        <v>18.389578499157551</v>
      </c>
      <c r="L182" s="27">
        <f t="shared" si="39"/>
        <v>12.988016751341036</v>
      </c>
      <c r="M182" s="11">
        <f t="shared" si="40"/>
        <v>12.1</v>
      </c>
      <c r="N182" s="11"/>
      <c r="O182" s="4">
        <f t="shared" si="41"/>
        <v>60</v>
      </c>
      <c r="P182" s="4">
        <f t="shared" si="28"/>
        <v>668.28473159319321</v>
      </c>
      <c r="Q182" s="4">
        <f t="shared" si="30"/>
        <v>40097.08389559159</v>
      </c>
    </row>
    <row r="183" spans="3:17" x14ac:dyDescent="0.25">
      <c r="C183" s="41">
        <f t="shared" si="31"/>
        <v>18.277595250498589</v>
      </c>
      <c r="D183" s="41">
        <f t="shared" si="32"/>
        <v>17.513299149368269</v>
      </c>
      <c r="E183" s="41">
        <f t="shared" si="33"/>
        <v>9544778.2645442355</v>
      </c>
      <c r="F183" s="13">
        <f t="shared" si="29"/>
        <v>164</v>
      </c>
      <c r="G183" s="39">
        <f t="shared" si="34"/>
        <v>19.273394305983771</v>
      </c>
      <c r="H183" s="42">
        <f t="shared" si="35"/>
        <v>205.84628122605508</v>
      </c>
      <c r="I183" s="25">
        <f t="shared" si="36"/>
        <v>3.6835405078383746E-3</v>
      </c>
      <c r="J183" s="27">
        <f t="shared" si="37"/>
        <v>39891.237614337209</v>
      </c>
      <c r="K183" s="27">
        <f t="shared" si="38"/>
        <v>18.385897298229608</v>
      </c>
      <c r="L183" s="27">
        <f t="shared" si="39"/>
        <v>12.987497007754163</v>
      </c>
      <c r="M183" s="11">
        <f t="shared" si="40"/>
        <v>12.1</v>
      </c>
      <c r="N183" s="11"/>
      <c r="O183" s="4">
        <f t="shared" si="41"/>
        <v>60</v>
      </c>
      <c r="P183" s="4">
        <f t="shared" si="28"/>
        <v>667.89359403534252</v>
      </c>
      <c r="Q183" s="4">
        <f t="shared" si="30"/>
        <v>40073.615642120552</v>
      </c>
    </row>
    <row r="184" spans="3:17" x14ac:dyDescent="0.25">
      <c r="C184" s="41">
        <f t="shared" si="31"/>
        <v>18.273394305983771</v>
      </c>
      <c r="D184" s="41">
        <f t="shared" si="32"/>
        <v>17.509617948440322</v>
      </c>
      <c r="E184" s="41">
        <f t="shared" si="33"/>
        <v>9544778.2645442747</v>
      </c>
      <c r="F184" s="13">
        <f t="shared" si="29"/>
        <v>165</v>
      </c>
      <c r="G184" s="39">
        <f t="shared" si="34"/>
        <v>19.269195820222087</v>
      </c>
      <c r="H184" s="42">
        <f t="shared" si="35"/>
        <v>205.7258023225117</v>
      </c>
      <c r="I184" s="25">
        <f t="shared" si="36"/>
        <v>3.6813845839179745E-3</v>
      </c>
      <c r="J184" s="27">
        <f t="shared" si="37"/>
        <v>39867.889839814474</v>
      </c>
      <c r="K184" s="27">
        <f t="shared" si="38"/>
        <v>18.382218251856258</v>
      </c>
      <c r="L184" s="27">
        <f t="shared" si="39"/>
        <v>12.986977568365827</v>
      </c>
      <c r="M184" s="11">
        <f t="shared" si="40"/>
        <v>12.1</v>
      </c>
      <c r="N184" s="11"/>
      <c r="O184" s="4">
        <f t="shared" si="41"/>
        <v>60</v>
      </c>
      <c r="P184" s="4">
        <f t="shared" si="28"/>
        <v>667.50268540474633</v>
      </c>
      <c r="Q184" s="4">
        <f t="shared" si="30"/>
        <v>40050.161124284779</v>
      </c>
    </row>
    <row r="185" spans="3:17" x14ac:dyDescent="0.25">
      <c r="C185" s="41">
        <f t="shared" si="31"/>
        <v>18.269195820222087</v>
      </c>
      <c r="D185" s="41">
        <f t="shared" si="32"/>
        <v>17.505938902066976</v>
      </c>
      <c r="E185" s="41">
        <f t="shared" si="33"/>
        <v>9544778.2645442355</v>
      </c>
      <c r="F185" s="13">
        <f t="shared" si="29"/>
        <v>166</v>
      </c>
      <c r="G185" s="39">
        <f t="shared" si="34"/>
        <v>19.264999791774464</v>
      </c>
      <c r="H185" s="42">
        <f t="shared" si="35"/>
        <v>205.60539393353849</v>
      </c>
      <c r="I185" s="25">
        <f t="shared" si="36"/>
        <v>3.6792299218292089E-3</v>
      </c>
      <c r="J185" s="27">
        <f t="shared" si="37"/>
        <v>39844.555730318352</v>
      </c>
      <c r="K185" s="27">
        <f t="shared" si="38"/>
        <v>18.378541358776481</v>
      </c>
      <c r="L185" s="27">
        <f t="shared" si="39"/>
        <v>12.986458432997985</v>
      </c>
      <c r="M185" s="11">
        <f t="shared" si="40"/>
        <v>12.1</v>
      </c>
      <c r="N185" s="11"/>
      <c r="O185" s="4">
        <f t="shared" si="41"/>
        <v>60</v>
      </c>
      <c r="P185" s="4">
        <f t="shared" si="28"/>
        <v>667.11200556741767</v>
      </c>
      <c r="Q185" s="4">
        <f t="shared" si="30"/>
        <v>40026.720334045058</v>
      </c>
    </row>
    <row r="186" spans="3:17" x14ac:dyDescent="0.25">
      <c r="C186" s="41">
        <f t="shared" si="31"/>
        <v>18.264999791774464</v>
      </c>
      <c r="D186" s="41">
        <f t="shared" si="32"/>
        <v>17.502262008987195</v>
      </c>
      <c r="E186" s="41">
        <f t="shared" si="33"/>
        <v>9544778.2645442747</v>
      </c>
      <c r="F186" s="13">
        <f t="shared" si="29"/>
        <v>167</v>
      </c>
      <c r="G186" s="39">
        <f t="shared" si="34"/>
        <v>19.260806219202671</v>
      </c>
      <c r="H186" s="42">
        <f t="shared" si="35"/>
        <v>205.48505601787781</v>
      </c>
      <c r="I186" s="25">
        <f t="shared" si="36"/>
        <v>3.6770765208335508E-3</v>
      </c>
      <c r="J186" s="27">
        <f t="shared" si="37"/>
        <v>39821.235278033579</v>
      </c>
      <c r="K186" s="27">
        <f t="shared" si="38"/>
        <v>18.374866617729975</v>
      </c>
      <c r="L186" s="27">
        <f t="shared" si="39"/>
        <v>12.985939601472696</v>
      </c>
      <c r="M186" s="11">
        <f t="shared" si="40"/>
        <v>12.1</v>
      </c>
      <c r="N186" s="11"/>
      <c r="O186" s="4">
        <f t="shared" si="41"/>
        <v>60</v>
      </c>
      <c r="P186" s="4">
        <f t="shared" si="28"/>
        <v>666.72155438944651</v>
      </c>
      <c r="Q186" s="4">
        <f t="shared" si="30"/>
        <v>40003.293263366788</v>
      </c>
    </row>
    <row r="187" spans="3:17" x14ac:dyDescent="0.25">
      <c r="C187" s="41">
        <f t="shared" si="31"/>
        <v>18.260806219202671</v>
      </c>
      <c r="D187" s="41">
        <f t="shared" si="32"/>
        <v>17.498587267940689</v>
      </c>
      <c r="E187" s="41">
        <f t="shared" si="33"/>
        <v>9544778.2645442747</v>
      </c>
      <c r="F187" s="13">
        <f t="shared" si="29"/>
        <v>168</v>
      </c>
      <c r="G187" s="39">
        <f t="shared" si="34"/>
        <v>19.256615101069318</v>
      </c>
      <c r="H187" s="42">
        <f t="shared" si="35"/>
        <v>205.36478853427198</v>
      </c>
      <c r="I187" s="25">
        <f t="shared" si="36"/>
        <v>3.6749243801928971E-3</v>
      </c>
      <c r="J187" s="27">
        <f t="shared" si="37"/>
        <v>39797.928474836881</v>
      </c>
      <c r="K187" s="27">
        <f t="shared" si="38"/>
        <v>18.371194027457189</v>
      </c>
      <c r="L187" s="27">
        <f t="shared" si="39"/>
        <v>12.985421073612128</v>
      </c>
      <c r="M187" s="11">
        <f t="shared" si="40"/>
        <v>12.1</v>
      </c>
      <c r="N187" s="11"/>
      <c r="O187" s="4">
        <f t="shared" si="41"/>
        <v>60</v>
      </c>
      <c r="P187" s="4">
        <f t="shared" si="28"/>
        <v>666.33133173700173</v>
      </c>
      <c r="Q187" s="4">
        <f t="shared" si="30"/>
        <v>39979.879904220106</v>
      </c>
    </row>
    <row r="188" spans="3:17" x14ac:dyDescent="0.25">
      <c r="C188" s="41">
        <f t="shared" si="31"/>
        <v>18.256615101069318</v>
      </c>
      <c r="D188" s="41">
        <f t="shared" si="32"/>
        <v>17.494914677667907</v>
      </c>
      <c r="E188" s="41">
        <f t="shared" si="33"/>
        <v>9544778.2645442355</v>
      </c>
      <c r="F188" s="13">
        <f t="shared" si="29"/>
        <v>169</v>
      </c>
      <c r="G188" s="39">
        <f t="shared" si="34"/>
        <v>19.252426435937856</v>
      </c>
      <c r="H188" s="42">
        <f t="shared" si="35"/>
        <v>205.24459144163743</v>
      </c>
      <c r="I188" s="25">
        <f t="shared" si="36"/>
        <v>3.6727734991695805E-3</v>
      </c>
      <c r="J188" s="27">
        <f t="shared" si="37"/>
        <v>39774.635312797494</v>
      </c>
      <c r="K188" s="27">
        <f t="shared" si="38"/>
        <v>18.367523586699306</v>
      </c>
      <c r="L188" s="27">
        <f t="shared" si="39"/>
        <v>12.984902849238548</v>
      </c>
      <c r="M188" s="11">
        <f t="shared" si="40"/>
        <v>12.1</v>
      </c>
      <c r="N188" s="11"/>
      <c r="O188" s="4">
        <f t="shared" si="41"/>
        <v>60</v>
      </c>
      <c r="P188" s="4">
        <f t="shared" si="28"/>
        <v>665.941337476331</v>
      </c>
      <c r="Q188" s="4">
        <f t="shared" si="30"/>
        <v>39956.480248579857</v>
      </c>
    </row>
    <row r="189" spans="3:17" x14ac:dyDescent="0.25">
      <c r="C189" s="41">
        <f t="shared" si="31"/>
        <v>18.252426435937856</v>
      </c>
      <c r="D189" s="41">
        <f t="shared" si="32"/>
        <v>17.491244236910024</v>
      </c>
      <c r="E189" s="41">
        <f t="shared" si="33"/>
        <v>9544778.2645442355</v>
      </c>
      <c r="F189" s="13">
        <f t="shared" si="29"/>
        <v>170</v>
      </c>
      <c r="G189" s="39">
        <f t="shared" si="34"/>
        <v>19.24824022237258</v>
      </c>
      <c r="H189" s="42">
        <f t="shared" si="35"/>
        <v>205.1244646985424</v>
      </c>
      <c r="I189" s="25">
        <f t="shared" si="36"/>
        <v>3.6706238770263652E-3</v>
      </c>
      <c r="J189" s="27">
        <f t="shared" si="37"/>
        <v>39751.355783907646</v>
      </c>
      <c r="K189" s="27">
        <f t="shared" si="38"/>
        <v>18.363855294198245</v>
      </c>
      <c r="L189" s="27">
        <f t="shared" si="39"/>
        <v>12.984384928174332</v>
      </c>
      <c r="M189" s="11">
        <f t="shared" si="40"/>
        <v>12.1</v>
      </c>
      <c r="N189" s="11"/>
      <c r="O189" s="4">
        <f t="shared" si="41"/>
        <v>60</v>
      </c>
      <c r="P189" s="4">
        <f t="shared" si="28"/>
        <v>665.55157147375917</v>
      </c>
      <c r="Q189" s="4">
        <f t="shared" si="30"/>
        <v>39933.094288425549</v>
      </c>
    </row>
    <row r="190" spans="3:17" x14ac:dyDescent="0.25">
      <c r="C190" s="41">
        <f t="shared" si="31"/>
        <v>18.24824022237258</v>
      </c>
      <c r="D190" s="41">
        <f t="shared" si="32"/>
        <v>17.487575944408963</v>
      </c>
      <c r="E190" s="41">
        <f t="shared" si="33"/>
        <v>9544778.2645442355</v>
      </c>
      <c r="F190" s="13">
        <f t="shared" si="29"/>
        <v>171</v>
      </c>
      <c r="G190" s="39">
        <f t="shared" si="34"/>
        <v>19.244056458938623</v>
      </c>
      <c r="H190" s="42">
        <f t="shared" si="35"/>
        <v>205.00440826390331</v>
      </c>
      <c r="I190" s="25">
        <f t="shared" si="36"/>
        <v>3.6684755130264443E-3</v>
      </c>
      <c r="J190" s="27">
        <f t="shared" si="37"/>
        <v>39728.089880121064</v>
      </c>
      <c r="K190" s="27">
        <f t="shared" si="38"/>
        <v>18.360189148696669</v>
      </c>
      <c r="L190" s="27">
        <f t="shared" si="39"/>
        <v>12.983867310241955</v>
      </c>
      <c r="M190" s="11">
        <f t="shared" si="40"/>
        <v>12.1</v>
      </c>
      <c r="N190" s="11"/>
      <c r="O190" s="4">
        <f t="shared" si="41"/>
        <v>60</v>
      </c>
      <c r="P190" s="4">
        <f t="shared" si="28"/>
        <v>665.16203359569158</v>
      </c>
      <c r="Q190" s="4">
        <f t="shared" si="30"/>
        <v>39909.722015741492</v>
      </c>
    </row>
    <row r="191" spans="3:17" x14ac:dyDescent="0.25">
      <c r="C191" s="41">
        <f t="shared" si="31"/>
        <v>18.244056458938623</v>
      </c>
      <c r="D191" s="41">
        <f t="shared" si="32"/>
        <v>17.483909798907384</v>
      </c>
      <c r="E191" s="41">
        <f t="shared" si="33"/>
        <v>9544778.2645442747</v>
      </c>
      <c r="F191" s="13">
        <f t="shared" si="29"/>
        <v>172</v>
      </c>
      <c r="G191" s="39">
        <f t="shared" si="34"/>
        <v>19.239875144201957</v>
      </c>
      <c r="H191" s="42">
        <f t="shared" si="35"/>
        <v>204.8844220966366</v>
      </c>
      <c r="I191" s="25">
        <f t="shared" si="36"/>
        <v>3.6663284064334524E-3</v>
      </c>
      <c r="J191" s="27">
        <f t="shared" si="37"/>
        <v>39704.837593699478</v>
      </c>
      <c r="K191" s="27">
        <f t="shared" si="38"/>
        <v>18.356525148937955</v>
      </c>
      <c r="L191" s="27">
        <f t="shared" si="39"/>
        <v>12.983349995263998</v>
      </c>
      <c r="M191" s="11">
        <f t="shared" si="40"/>
        <v>12.1</v>
      </c>
      <c r="N191" s="11"/>
      <c r="O191" s="4">
        <f t="shared" si="41"/>
        <v>60</v>
      </c>
      <c r="P191" s="4">
        <f t="shared" si="28"/>
        <v>664.77272370860817</v>
      </c>
      <c r="Q191" s="4">
        <f t="shared" si="30"/>
        <v>39886.363422516493</v>
      </c>
    </row>
    <row r="192" spans="3:17" x14ac:dyDescent="0.25">
      <c r="C192" s="41">
        <f t="shared" si="31"/>
        <v>18.239875144201957</v>
      </c>
      <c r="D192" s="41">
        <f t="shared" si="32"/>
        <v>17.480245799148673</v>
      </c>
      <c r="E192" s="41">
        <f t="shared" si="33"/>
        <v>9544778.2645442355</v>
      </c>
      <c r="F192" s="13">
        <f t="shared" si="29"/>
        <v>173</v>
      </c>
      <c r="G192" s="39">
        <f t="shared" si="34"/>
        <v>19.235696276729396</v>
      </c>
      <c r="H192" s="42">
        <f t="shared" si="35"/>
        <v>204.76450615548458</v>
      </c>
      <c r="I192" s="25">
        <f t="shared" si="36"/>
        <v>3.664182556511437E-3</v>
      </c>
      <c r="J192" s="27">
        <f t="shared" si="37"/>
        <v>39681.59891632713</v>
      </c>
      <c r="K192" s="27">
        <f t="shared" si="38"/>
        <v>18.352863293666246</v>
      </c>
      <c r="L192" s="27">
        <f t="shared" si="39"/>
        <v>12.982832983063149</v>
      </c>
      <c r="M192" s="11">
        <f t="shared" si="40"/>
        <v>12.1</v>
      </c>
      <c r="N192" s="11"/>
      <c r="O192" s="4">
        <f t="shared" si="41"/>
        <v>60</v>
      </c>
      <c r="P192" s="4">
        <f t="shared" si="28"/>
        <v>664.38364167907059</v>
      </c>
      <c r="Q192" s="4">
        <f t="shared" si="30"/>
        <v>39863.018500744234</v>
      </c>
    </row>
    <row r="193" spans="3:17" x14ac:dyDescent="0.25">
      <c r="C193" s="41">
        <f t="shared" si="31"/>
        <v>18.235696276729396</v>
      </c>
      <c r="D193" s="41">
        <f t="shared" si="32"/>
        <v>17.47658394387696</v>
      </c>
      <c r="E193" s="41">
        <f t="shared" si="33"/>
        <v>9544778.2645442747</v>
      </c>
      <c r="F193" s="13">
        <f t="shared" si="29"/>
        <v>174</v>
      </c>
      <c r="G193" s="39">
        <f t="shared" si="34"/>
        <v>19.231519855088589</v>
      </c>
      <c r="H193" s="42">
        <f t="shared" si="35"/>
        <v>204.64466039953777</v>
      </c>
      <c r="I193" s="25">
        <f t="shared" si="36"/>
        <v>3.6620379625248931E-3</v>
      </c>
      <c r="J193" s="27">
        <f t="shared" si="37"/>
        <v>39658.373840342741</v>
      </c>
      <c r="K193" s="27">
        <f t="shared" si="38"/>
        <v>18.349203581626394</v>
      </c>
      <c r="L193" s="27">
        <f t="shared" si="39"/>
        <v>12.982316273462194</v>
      </c>
      <c r="M193" s="11">
        <f t="shared" si="40"/>
        <v>12.1</v>
      </c>
      <c r="N193" s="11"/>
      <c r="O193" s="4">
        <f t="shared" si="41"/>
        <v>60</v>
      </c>
      <c r="P193" s="4">
        <f t="shared" si="28"/>
        <v>663.99478737371646</v>
      </c>
      <c r="Q193" s="4">
        <f t="shared" si="30"/>
        <v>39839.687242422988</v>
      </c>
    </row>
    <row r="194" spans="3:17" x14ac:dyDescent="0.25">
      <c r="C194" s="41">
        <f t="shared" si="31"/>
        <v>18.231519855088589</v>
      </c>
      <c r="D194" s="41">
        <f t="shared" si="32"/>
        <v>17.472924231837112</v>
      </c>
      <c r="E194" s="41">
        <f t="shared" si="33"/>
        <v>9544778.2645442355</v>
      </c>
      <c r="F194" s="13">
        <f t="shared" si="29"/>
        <v>175</v>
      </c>
      <c r="G194" s="39">
        <f t="shared" si="34"/>
        <v>19.227345877848027</v>
      </c>
      <c r="H194" s="42">
        <f t="shared" si="35"/>
        <v>204.5248847875385</v>
      </c>
      <c r="I194" s="25">
        <f t="shared" si="36"/>
        <v>3.6598946237387377E-3</v>
      </c>
      <c r="J194" s="27">
        <f t="shared" si="37"/>
        <v>39635.162357661531</v>
      </c>
      <c r="K194" s="27">
        <f t="shared" si="38"/>
        <v>18.345546011563997</v>
      </c>
      <c r="L194" s="27">
        <f t="shared" si="39"/>
        <v>12.981799866284026</v>
      </c>
      <c r="M194" s="11">
        <f t="shared" si="40"/>
        <v>12.1</v>
      </c>
      <c r="N194" s="11"/>
      <c r="O194" s="4">
        <f t="shared" si="41"/>
        <v>60</v>
      </c>
      <c r="P194" s="4">
        <f t="shared" si="28"/>
        <v>663.60616065926172</v>
      </c>
      <c r="Q194" s="4">
        <f t="shared" si="30"/>
        <v>39816.369639555705</v>
      </c>
    </row>
    <row r="195" spans="3:17" x14ac:dyDescent="0.25">
      <c r="C195" s="41">
        <f t="shared" si="31"/>
        <v>18.227345877848027</v>
      </c>
      <c r="D195" s="41">
        <f t="shared" si="32"/>
        <v>17.469266661774714</v>
      </c>
      <c r="E195" s="41">
        <f t="shared" si="33"/>
        <v>9544778.2645442355</v>
      </c>
      <c r="F195" s="13">
        <f t="shared" si="29"/>
        <v>176</v>
      </c>
      <c r="G195" s="39">
        <f t="shared" si="34"/>
        <v>19.223174343577035</v>
      </c>
      <c r="H195" s="42">
        <f t="shared" si="35"/>
        <v>204.40517927857726</v>
      </c>
      <c r="I195" s="25">
        <f t="shared" si="36"/>
        <v>3.6577525394183175E-3</v>
      </c>
      <c r="J195" s="27">
        <f t="shared" si="37"/>
        <v>39611.964460275747</v>
      </c>
      <c r="K195" s="27">
        <f t="shared" si="38"/>
        <v>18.341890582225389</v>
      </c>
      <c r="L195" s="27">
        <f t="shared" si="39"/>
        <v>12.981283761351644</v>
      </c>
      <c r="M195" s="11">
        <f t="shared" si="40"/>
        <v>12.1</v>
      </c>
      <c r="N195" s="11"/>
      <c r="O195" s="4">
        <f t="shared" si="41"/>
        <v>60</v>
      </c>
      <c r="P195" s="4">
        <f t="shared" si="28"/>
        <v>663.2177614025012</v>
      </c>
      <c r="Q195" s="4">
        <f t="shared" si="30"/>
        <v>39793.065684150075</v>
      </c>
    </row>
    <row r="196" spans="3:17" x14ac:dyDescent="0.25">
      <c r="C196" s="41">
        <f t="shared" si="31"/>
        <v>18.223174343577035</v>
      </c>
      <c r="D196" s="41">
        <f t="shared" si="32"/>
        <v>17.465611232436107</v>
      </c>
      <c r="E196" s="41">
        <f t="shared" si="33"/>
        <v>9544778.2645442355</v>
      </c>
      <c r="F196" s="13">
        <f t="shared" si="29"/>
        <v>177</v>
      </c>
      <c r="G196" s="39">
        <f t="shared" si="34"/>
        <v>19.219005250845779</v>
      </c>
      <c r="H196" s="42">
        <f t="shared" si="35"/>
        <v>204.28554383157049</v>
      </c>
      <c r="I196" s="25">
        <f t="shared" si="36"/>
        <v>3.655611708829414E-3</v>
      </c>
      <c r="J196" s="27">
        <f t="shared" si="37"/>
        <v>39588.780140331604</v>
      </c>
      <c r="K196" s="27">
        <f t="shared" si="38"/>
        <v>18.338237292357633</v>
      </c>
      <c r="L196" s="27">
        <f t="shared" si="39"/>
        <v>12.980767958488144</v>
      </c>
      <c r="M196" s="11">
        <f t="shared" si="40"/>
        <v>12.1</v>
      </c>
      <c r="N196" s="11"/>
      <c r="O196" s="4">
        <f t="shared" si="41"/>
        <v>60</v>
      </c>
      <c r="P196" s="4">
        <f t="shared" si="28"/>
        <v>662.82958947030693</v>
      </c>
      <c r="Q196" s="4">
        <f t="shared" si="30"/>
        <v>39769.775368218412</v>
      </c>
    </row>
    <row r="197" spans="3:17" x14ac:dyDescent="0.25">
      <c r="C197" s="41">
        <f t="shared" si="31"/>
        <v>18.219005250845779</v>
      </c>
      <c r="D197" s="41">
        <f t="shared" si="32"/>
        <v>17.46195794256835</v>
      </c>
      <c r="E197" s="41">
        <f t="shared" si="33"/>
        <v>9544778.2645442355</v>
      </c>
      <c r="F197" s="13">
        <f t="shared" si="29"/>
        <v>178</v>
      </c>
      <c r="G197" s="39">
        <f t="shared" si="34"/>
        <v>19.214838598225263</v>
      </c>
      <c r="H197" s="42">
        <f t="shared" si="35"/>
        <v>204.16597840526052</v>
      </c>
      <c r="I197" s="25">
        <f t="shared" si="36"/>
        <v>3.6534721312382352E-3</v>
      </c>
      <c r="J197" s="27">
        <f t="shared" si="37"/>
        <v>39565.609389782854</v>
      </c>
      <c r="K197" s="27">
        <f t="shared" si="38"/>
        <v>18.334586140708531</v>
      </c>
      <c r="L197" s="27">
        <f t="shared" si="39"/>
        <v>12.980252457516732</v>
      </c>
      <c r="M197" s="11">
        <f t="shared" si="40"/>
        <v>12.1</v>
      </c>
      <c r="N197" s="11"/>
      <c r="O197" s="4">
        <f t="shared" si="41"/>
        <v>60</v>
      </c>
      <c r="P197" s="4">
        <f t="shared" si="28"/>
        <v>662.4416447296295</v>
      </c>
      <c r="Q197" s="4">
        <f t="shared" si="30"/>
        <v>39746.498683777769</v>
      </c>
    </row>
    <row r="198" spans="3:17" x14ac:dyDescent="0.25">
      <c r="C198" s="41">
        <f t="shared" si="31"/>
        <v>18.214838598225263</v>
      </c>
      <c r="D198" s="41">
        <f t="shared" si="32"/>
        <v>17.458306790919245</v>
      </c>
      <c r="E198" s="41">
        <f t="shared" si="33"/>
        <v>9544778.2645442747</v>
      </c>
      <c r="F198" s="13">
        <f t="shared" si="29"/>
        <v>179</v>
      </c>
      <c r="G198" s="39">
        <f t="shared" si="34"/>
        <v>19.210674384287323</v>
      </c>
      <c r="H198" s="42">
        <f t="shared" si="35"/>
        <v>204.04648295908601</v>
      </c>
      <c r="I198" s="25">
        <f t="shared" si="36"/>
        <v>3.6513338059114223E-3</v>
      </c>
      <c r="J198" s="27">
        <f t="shared" si="37"/>
        <v>39542.452200814194</v>
      </c>
      <c r="K198" s="27">
        <f t="shared" si="38"/>
        <v>18.330937126026608</v>
      </c>
      <c r="L198" s="27">
        <f t="shared" si="39"/>
        <v>12.979737258260712</v>
      </c>
      <c r="M198" s="11">
        <f t="shared" si="40"/>
        <v>12.1</v>
      </c>
      <c r="N198" s="11"/>
      <c r="O198" s="4">
        <f t="shared" si="41"/>
        <v>60</v>
      </c>
      <c r="P198" s="4">
        <f t="shared" si="28"/>
        <v>662.05392704749636</v>
      </c>
      <c r="Q198" s="4">
        <f t="shared" si="30"/>
        <v>39723.235622849781</v>
      </c>
    </row>
    <row r="199" spans="3:17" x14ac:dyDescent="0.25">
      <c r="C199" s="41">
        <f t="shared" si="31"/>
        <v>18.210674384287323</v>
      </c>
      <c r="D199" s="41">
        <f t="shared" si="32"/>
        <v>17.454657776237326</v>
      </c>
      <c r="E199" s="41">
        <f t="shared" si="33"/>
        <v>9544778.2645442355</v>
      </c>
      <c r="F199" s="13">
        <f t="shared" si="29"/>
        <v>180</v>
      </c>
      <c r="G199" s="39">
        <f t="shared" si="34"/>
        <v>19.20651260760463</v>
      </c>
      <c r="H199" s="42">
        <f t="shared" si="35"/>
        <v>203.92705745196338</v>
      </c>
      <c r="I199" s="25">
        <f t="shared" si="36"/>
        <v>3.6491967321160392E-3</v>
      </c>
      <c r="J199" s="27">
        <f t="shared" si="37"/>
        <v>709867.10429328051</v>
      </c>
      <c r="K199" s="27">
        <f t="shared" si="38"/>
        <v>18.265429921955771</v>
      </c>
      <c r="L199" s="27">
        <f t="shared" si="39"/>
        <v>12.541082685648856</v>
      </c>
      <c r="M199" s="12">
        <f>V9</f>
        <v>11.6</v>
      </c>
      <c r="N199" s="11"/>
      <c r="O199" s="4">
        <f t="shared" si="41"/>
        <v>60</v>
      </c>
      <c r="P199" s="4">
        <f t="shared" si="28"/>
        <v>708.21996210780912</v>
      </c>
      <c r="Q199" s="4">
        <f t="shared" si="30"/>
        <v>42493.197726468548</v>
      </c>
    </row>
    <row r="200" spans="3:17" x14ac:dyDescent="0.25">
      <c r="C200" s="41">
        <f t="shared" si="31"/>
        <v>18.20651260760463</v>
      </c>
      <c r="D200" s="41">
        <f t="shared" si="32"/>
        <v>17.389150572166489</v>
      </c>
      <c r="E200" s="41">
        <f t="shared" si="33"/>
        <v>9544778.2645442355</v>
      </c>
      <c r="F200" s="13">
        <f t="shared" si="29"/>
        <v>181</v>
      </c>
      <c r="G200" s="39">
        <f t="shared" si="34"/>
        <v>19.202060623855115</v>
      </c>
      <c r="H200" s="42">
        <f t="shared" si="35"/>
        <v>218.14720372624308</v>
      </c>
      <c r="I200" s="25">
        <f t="shared" si="36"/>
        <v>3.9036608133550918E-3</v>
      </c>
      <c r="J200" s="27">
        <f t="shared" si="37"/>
        <v>42275.050522762358</v>
      </c>
      <c r="K200" s="27">
        <f t="shared" si="38"/>
        <v>18.261528740530473</v>
      </c>
      <c r="L200" s="27">
        <f t="shared" si="39"/>
        <v>12.54053188332464</v>
      </c>
      <c r="M200" s="11">
        <f t="shared" si="40"/>
        <v>11.6</v>
      </c>
      <c r="N200" s="11"/>
      <c r="O200" s="4">
        <f t="shared" si="41"/>
        <v>60</v>
      </c>
      <c r="P200" s="4">
        <f t="shared" si="28"/>
        <v>707.8054510269709</v>
      </c>
      <c r="Q200" s="4">
        <f t="shared" si="30"/>
        <v>42468.327061618256</v>
      </c>
    </row>
    <row r="201" spans="3:17" x14ac:dyDescent="0.25">
      <c r="C201" s="41">
        <f t="shared" si="31"/>
        <v>18.202060623855115</v>
      </c>
      <c r="D201" s="41">
        <f t="shared" si="32"/>
        <v>17.38524939074119</v>
      </c>
      <c r="E201" s="41">
        <f t="shared" si="33"/>
        <v>9544778.2645442355</v>
      </c>
      <c r="F201" s="13">
        <f t="shared" si="29"/>
        <v>182</v>
      </c>
      <c r="G201" s="39">
        <f t="shared" si="34"/>
        <v>19.19761124578843</v>
      </c>
      <c r="H201" s="42">
        <f t="shared" si="35"/>
        <v>218.01952526755386</v>
      </c>
      <c r="I201" s="25">
        <f t="shared" si="36"/>
        <v>3.9013760561475235E-3</v>
      </c>
      <c r="J201" s="27">
        <f t="shared" si="37"/>
        <v>42250.307536340297</v>
      </c>
      <c r="K201" s="27">
        <f t="shared" si="38"/>
        <v>18.257629842411234</v>
      </c>
      <c r="L201" s="27">
        <f t="shared" si="39"/>
        <v>12.539981403377196</v>
      </c>
      <c r="M201" s="11">
        <f t="shared" si="40"/>
        <v>11.6</v>
      </c>
      <c r="N201" s="11"/>
      <c r="O201" s="4">
        <f t="shared" si="41"/>
        <v>60</v>
      </c>
      <c r="P201" s="4">
        <f t="shared" si="28"/>
        <v>707.39118255357903</v>
      </c>
      <c r="Q201" s="4">
        <f t="shared" si="30"/>
        <v>42443.470953214739</v>
      </c>
    </row>
    <row r="202" spans="3:17" x14ac:dyDescent="0.25">
      <c r="C202" s="41">
        <f t="shared" si="31"/>
        <v>18.19761124578843</v>
      </c>
      <c r="D202" s="41">
        <f t="shared" si="32"/>
        <v>17.381350492621948</v>
      </c>
      <c r="E202" s="41">
        <f t="shared" si="33"/>
        <v>9544778.2645442747</v>
      </c>
      <c r="F202" s="13">
        <f t="shared" si="29"/>
        <v>183</v>
      </c>
      <c r="G202" s="39">
        <f t="shared" si="34"/>
        <v>19.193164471879509</v>
      </c>
      <c r="H202" s="42">
        <f t="shared" si="35"/>
        <v>217.89192153711312</v>
      </c>
      <c r="I202" s="25">
        <f t="shared" si="36"/>
        <v>3.899092636175887E-3</v>
      </c>
      <c r="J202" s="27">
        <f t="shared" si="37"/>
        <v>42225.579031660294</v>
      </c>
      <c r="K202" s="27">
        <f t="shared" si="38"/>
        <v>18.253733226261666</v>
      </c>
      <c r="L202" s="27">
        <f t="shared" si="39"/>
        <v>12.539431245617845</v>
      </c>
      <c r="M202" s="11">
        <f t="shared" si="40"/>
        <v>11.6</v>
      </c>
      <c r="N202" s="11"/>
      <c r="O202" s="4">
        <f t="shared" si="41"/>
        <v>60</v>
      </c>
      <c r="P202" s="4">
        <f t="shared" si="28"/>
        <v>706.97715654563831</v>
      </c>
      <c r="Q202" s="4">
        <f t="shared" si="30"/>
        <v>42418.629392738301</v>
      </c>
    </row>
    <row r="203" spans="3:17" x14ac:dyDescent="0.25">
      <c r="C203" s="41">
        <f t="shared" si="31"/>
        <v>18.193164471879509</v>
      </c>
      <c r="D203" s="41">
        <f t="shared" si="32"/>
        <v>17.37745387647238</v>
      </c>
      <c r="E203" s="41">
        <f t="shared" si="33"/>
        <v>9544778.2645442747</v>
      </c>
      <c r="F203" s="13">
        <f t="shared" si="29"/>
        <v>184</v>
      </c>
      <c r="G203" s="39">
        <f t="shared" si="34"/>
        <v>19.188720300604174</v>
      </c>
      <c r="H203" s="42">
        <f t="shared" si="35"/>
        <v>217.76439249140012</v>
      </c>
      <c r="I203" s="25">
        <f t="shared" si="36"/>
        <v>3.8968105526575158E-3</v>
      </c>
      <c r="J203" s="27">
        <f t="shared" si="37"/>
        <v>42200.865000252576</v>
      </c>
      <c r="K203" s="27">
        <f t="shared" si="38"/>
        <v>18.249838890746162</v>
      </c>
      <c r="L203" s="27">
        <f t="shared" si="39"/>
        <v>12.538881409858012</v>
      </c>
      <c r="M203" s="11">
        <f t="shared" si="40"/>
        <v>11.6</v>
      </c>
      <c r="N203" s="11"/>
      <c r="O203" s="4">
        <f t="shared" si="41"/>
        <v>60</v>
      </c>
      <c r="P203" s="4">
        <f t="shared" si="28"/>
        <v>706.56337286123699</v>
      </c>
      <c r="Q203" s="4">
        <f t="shared" si="30"/>
        <v>42393.802371674217</v>
      </c>
    </row>
    <row r="204" spans="3:17" x14ac:dyDescent="0.25">
      <c r="C204" s="41">
        <f t="shared" si="31"/>
        <v>18.188720300604174</v>
      </c>
      <c r="D204" s="41">
        <f t="shared" si="32"/>
        <v>17.373559540956879</v>
      </c>
      <c r="E204" s="41">
        <f t="shared" si="33"/>
        <v>9544778.2645442355</v>
      </c>
      <c r="F204" s="13">
        <f t="shared" si="29"/>
        <v>185</v>
      </c>
      <c r="G204" s="39">
        <f t="shared" si="34"/>
        <v>19.184278730439139</v>
      </c>
      <c r="H204" s="42">
        <f t="shared" si="35"/>
        <v>217.63693808672002</v>
      </c>
      <c r="I204" s="25">
        <f t="shared" si="36"/>
        <v>3.8945298048102001E-3</v>
      </c>
      <c r="J204" s="27">
        <f t="shared" si="37"/>
        <v>42176.165433570401</v>
      </c>
      <c r="K204" s="27">
        <f t="shared" si="38"/>
        <v>18.245946834529903</v>
      </c>
      <c r="L204" s="27">
        <f t="shared" si="39"/>
        <v>12.538331895909238</v>
      </c>
      <c r="M204" s="11">
        <f t="shared" si="40"/>
        <v>11.6</v>
      </c>
      <c r="N204" s="11"/>
      <c r="O204" s="4">
        <f t="shared" si="41"/>
        <v>60</v>
      </c>
      <c r="P204" s="4">
        <f t="shared" si="28"/>
        <v>706.14983135854698</v>
      </c>
      <c r="Q204" s="4">
        <f t="shared" si="30"/>
        <v>42368.989881512818</v>
      </c>
    </row>
    <row r="205" spans="3:17" x14ac:dyDescent="0.25">
      <c r="C205" s="41">
        <f t="shared" si="31"/>
        <v>18.184278730439139</v>
      </c>
      <c r="D205" s="41">
        <f t="shared" si="32"/>
        <v>17.369667484740617</v>
      </c>
      <c r="E205" s="41">
        <f t="shared" si="33"/>
        <v>9544778.2645442747</v>
      </c>
      <c r="F205" s="13">
        <f t="shared" si="29"/>
        <v>186</v>
      </c>
      <c r="G205" s="39">
        <f t="shared" si="34"/>
        <v>19.179839759862013</v>
      </c>
      <c r="H205" s="42">
        <f t="shared" si="35"/>
        <v>217.50955827920393</v>
      </c>
      <c r="I205" s="25">
        <f t="shared" si="36"/>
        <v>3.8922503918521942E-3</v>
      </c>
      <c r="J205" s="27">
        <f t="shared" si="37"/>
        <v>42151.480323259493</v>
      </c>
      <c r="K205" s="27">
        <f t="shared" si="38"/>
        <v>18.242057056278842</v>
      </c>
      <c r="L205" s="27">
        <f t="shared" si="39"/>
        <v>12.537782703583169</v>
      </c>
      <c r="M205" s="11">
        <f t="shared" si="40"/>
        <v>11.6</v>
      </c>
      <c r="N205" s="11"/>
      <c r="O205" s="4">
        <f t="shared" si="41"/>
        <v>60</v>
      </c>
      <c r="P205" s="4">
        <f t="shared" si="28"/>
        <v>705.73653189582228</v>
      </c>
      <c r="Q205" s="4">
        <f t="shared" si="30"/>
        <v>42344.191913749339</v>
      </c>
    </row>
    <row r="206" spans="3:17" x14ac:dyDescent="0.25">
      <c r="C206" s="41">
        <f t="shared" si="31"/>
        <v>18.179839759862013</v>
      </c>
      <c r="D206" s="41">
        <f t="shared" si="32"/>
        <v>17.36577770648956</v>
      </c>
      <c r="E206" s="41">
        <f t="shared" si="33"/>
        <v>9544778.2645442355</v>
      </c>
      <c r="F206" s="13">
        <f t="shared" si="29"/>
        <v>187</v>
      </c>
      <c r="G206" s="39">
        <f t="shared" si="34"/>
        <v>19.175403387351292</v>
      </c>
      <c r="H206" s="42">
        <f t="shared" si="35"/>
        <v>217.3822530253311</v>
      </c>
      <c r="I206" s="25">
        <f t="shared" si="36"/>
        <v>3.8899723130022038E-3</v>
      </c>
      <c r="J206" s="27">
        <f t="shared" si="37"/>
        <v>42126.809660696126</v>
      </c>
      <c r="K206" s="27">
        <f t="shared" si="38"/>
        <v>18.238169554659727</v>
      </c>
      <c r="L206" s="27">
        <f t="shared" si="39"/>
        <v>12.537233832691566</v>
      </c>
      <c r="M206" s="11">
        <f t="shared" si="40"/>
        <v>11.6</v>
      </c>
      <c r="N206" s="11"/>
      <c r="O206" s="4">
        <f t="shared" si="41"/>
        <v>60</v>
      </c>
      <c r="P206" s="4">
        <f t="shared" si="28"/>
        <v>705.32347433140103</v>
      </c>
      <c r="Q206" s="4">
        <f t="shared" si="30"/>
        <v>42319.408459884064</v>
      </c>
    </row>
    <row r="207" spans="3:17" x14ac:dyDescent="0.25">
      <c r="C207" s="41">
        <f t="shared" si="31"/>
        <v>18.175403387351292</v>
      </c>
      <c r="D207" s="41">
        <f t="shared" si="32"/>
        <v>17.361890204870441</v>
      </c>
      <c r="E207" s="41">
        <f t="shared" si="33"/>
        <v>9544778.2645442747</v>
      </c>
      <c r="F207" s="13">
        <f t="shared" si="29"/>
        <v>188</v>
      </c>
      <c r="G207" s="39">
        <f t="shared" si="34"/>
        <v>19.170969611386365</v>
      </c>
      <c r="H207" s="42">
        <f t="shared" si="35"/>
        <v>217.2550222814067</v>
      </c>
      <c r="I207" s="25">
        <f t="shared" si="36"/>
        <v>3.8876955674793973E-3</v>
      </c>
      <c r="J207" s="27">
        <f t="shared" si="37"/>
        <v>42102.153437641529</v>
      </c>
      <c r="K207" s="27">
        <f t="shared" si="38"/>
        <v>18.234284328340067</v>
      </c>
      <c r="L207" s="27">
        <f t="shared" si="39"/>
        <v>12.536685283046296</v>
      </c>
      <c r="M207" s="11">
        <f t="shared" si="40"/>
        <v>11.6</v>
      </c>
      <c r="N207" s="11"/>
      <c r="O207" s="4">
        <f t="shared" si="41"/>
        <v>60</v>
      </c>
      <c r="P207" s="4">
        <f t="shared" si="28"/>
        <v>704.91065852370252</v>
      </c>
      <c r="Q207" s="4">
        <f t="shared" si="30"/>
        <v>42294.639511422152</v>
      </c>
    </row>
    <row r="208" spans="3:17" x14ac:dyDescent="0.25">
      <c r="C208" s="41">
        <f t="shared" si="31"/>
        <v>18.170969611386365</v>
      </c>
      <c r="D208" s="41">
        <f t="shared" si="32"/>
        <v>17.358004978550785</v>
      </c>
      <c r="E208" s="41">
        <f t="shared" si="33"/>
        <v>9544778.2645442355</v>
      </c>
      <c r="F208" s="13">
        <f t="shared" si="29"/>
        <v>189</v>
      </c>
      <c r="G208" s="39">
        <f t="shared" si="34"/>
        <v>19.166538430447513</v>
      </c>
      <c r="H208" s="42">
        <f t="shared" si="35"/>
        <v>217.1278660037359</v>
      </c>
      <c r="I208" s="25">
        <f t="shared" si="36"/>
        <v>3.8854201545033915E-3</v>
      </c>
      <c r="J208" s="27">
        <f t="shared" si="37"/>
        <v>42077.511645394945</v>
      </c>
      <c r="K208" s="27">
        <f t="shared" si="38"/>
        <v>18.230401375988173</v>
      </c>
      <c r="L208" s="27">
        <f t="shared" si="39"/>
        <v>12.53613705445934</v>
      </c>
      <c r="M208" s="11">
        <f t="shared" si="40"/>
        <v>11.6</v>
      </c>
      <c r="N208" s="11"/>
      <c r="O208" s="4">
        <f t="shared" si="41"/>
        <v>60</v>
      </c>
      <c r="P208" s="4">
        <f t="shared" si="28"/>
        <v>704.49808433123121</v>
      </c>
      <c r="Q208" s="4">
        <f t="shared" si="30"/>
        <v>42269.885059873872</v>
      </c>
    </row>
    <row r="209" spans="3:17" x14ac:dyDescent="0.25">
      <c r="C209" s="41">
        <f t="shared" si="31"/>
        <v>18.166538430447513</v>
      </c>
      <c r="D209" s="41">
        <f t="shared" si="32"/>
        <v>17.354122026198887</v>
      </c>
      <c r="E209" s="41">
        <f t="shared" si="33"/>
        <v>9544778.2645442747</v>
      </c>
      <c r="F209" s="13">
        <f t="shared" si="29"/>
        <v>190</v>
      </c>
      <c r="G209" s="39">
        <f t="shared" si="34"/>
        <v>19.162109843015902</v>
      </c>
      <c r="H209" s="42">
        <f t="shared" si="35"/>
        <v>217.00078414897206</v>
      </c>
      <c r="I209" s="25">
        <f t="shared" si="36"/>
        <v>3.8831460732942731E-3</v>
      </c>
      <c r="J209" s="27">
        <f t="shared" si="37"/>
        <v>42052.884275756114</v>
      </c>
      <c r="K209" s="27">
        <f t="shared" si="38"/>
        <v>18.226520696273113</v>
      </c>
      <c r="L209" s="27">
        <f t="shared" si="39"/>
        <v>12.535589146742787</v>
      </c>
      <c r="M209" s="11">
        <f t="shared" si="40"/>
        <v>11.6</v>
      </c>
      <c r="N209" s="11"/>
      <c r="O209" s="4">
        <f t="shared" si="41"/>
        <v>60</v>
      </c>
      <c r="P209" s="4">
        <f t="shared" si="28"/>
        <v>704.08575161257193</v>
      </c>
      <c r="Q209" s="4">
        <f t="shared" si="30"/>
        <v>42245.145096754313</v>
      </c>
    </row>
    <row r="210" spans="3:17" x14ac:dyDescent="0.25">
      <c r="C210" s="41">
        <f t="shared" si="31"/>
        <v>18.162109843015902</v>
      </c>
      <c r="D210" s="41">
        <f t="shared" si="32"/>
        <v>17.350241346483831</v>
      </c>
      <c r="E210" s="41">
        <f t="shared" si="33"/>
        <v>9544778.2645442355</v>
      </c>
      <c r="F210" s="13">
        <f t="shared" si="29"/>
        <v>191</v>
      </c>
      <c r="G210" s="39">
        <f t="shared" si="34"/>
        <v>19.15768384757359</v>
      </c>
      <c r="H210" s="42">
        <f t="shared" si="35"/>
        <v>216.87377667324625</v>
      </c>
      <c r="I210" s="25">
        <f t="shared" si="36"/>
        <v>3.8808733230725708E-3</v>
      </c>
      <c r="J210" s="27">
        <f t="shared" si="37"/>
        <v>42028.271320062791</v>
      </c>
      <c r="K210" s="27">
        <f t="shared" si="38"/>
        <v>18.222642287864755</v>
      </c>
      <c r="L210" s="27">
        <f t="shared" si="39"/>
        <v>12.535041559708834</v>
      </c>
      <c r="M210" s="11">
        <f t="shared" si="40"/>
        <v>11.6</v>
      </c>
      <c r="N210" s="11"/>
      <c r="O210" s="4">
        <f t="shared" si="41"/>
        <v>60</v>
      </c>
      <c r="P210" s="4">
        <f t="shared" si="28"/>
        <v>703.67366022639476</v>
      </c>
      <c r="Q210" s="4">
        <f t="shared" si="30"/>
        <v>42220.419613583683</v>
      </c>
    </row>
    <row r="211" spans="3:17" x14ac:dyDescent="0.25">
      <c r="C211" s="41">
        <f t="shared" si="31"/>
        <v>18.15768384757359</v>
      </c>
      <c r="D211" s="41">
        <f t="shared" si="32"/>
        <v>17.346362938075472</v>
      </c>
      <c r="E211" s="41">
        <f t="shared" si="33"/>
        <v>9544778.2645442355</v>
      </c>
      <c r="F211" s="13">
        <f t="shared" si="29"/>
        <v>192</v>
      </c>
      <c r="G211" s="39">
        <f t="shared" si="34"/>
        <v>19.153260442603521</v>
      </c>
      <c r="H211" s="42">
        <f t="shared" si="35"/>
        <v>216.74684353338591</v>
      </c>
      <c r="I211" s="25">
        <f t="shared" si="36"/>
        <v>3.8786019030592838E-3</v>
      </c>
      <c r="J211" s="27">
        <f t="shared" si="37"/>
        <v>42003.672770037709</v>
      </c>
      <c r="K211" s="27">
        <f t="shared" si="38"/>
        <v>18.21876614943373</v>
      </c>
      <c r="L211" s="27">
        <f t="shared" si="39"/>
        <v>12.534494293169791</v>
      </c>
      <c r="M211" s="11">
        <f t="shared" si="40"/>
        <v>11.6</v>
      </c>
      <c r="N211" s="11"/>
      <c r="O211" s="4">
        <f t="shared" si="41"/>
        <v>60</v>
      </c>
      <c r="P211" s="4">
        <f t="shared" ref="P211:P274" si="42">M$6*H$6*(K211-L211)</f>
        <v>703.26181003145052</v>
      </c>
      <c r="Q211" s="4">
        <f t="shared" si="30"/>
        <v>42195.708601887032</v>
      </c>
    </row>
    <row r="212" spans="3:17" x14ac:dyDescent="0.25">
      <c r="C212" s="41">
        <f t="shared" si="31"/>
        <v>18.153260442603521</v>
      </c>
      <c r="D212" s="41">
        <f t="shared" si="32"/>
        <v>17.342486799644448</v>
      </c>
      <c r="E212" s="41">
        <f t="shared" si="33"/>
        <v>9544778.2645442355</v>
      </c>
      <c r="F212" s="13">
        <f t="shared" ref="F212:F275" si="43">O212/60+F211</f>
        <v>193</v>
      </c>
      <c r="G212" s="39">
        <f t="shared" si="34"/>
        <v>19.148839626589531</v>
      </c>
      <c r="H212" s="42">
        <f t="shared" si="35"/>
        <v>216.61998468552213</v>
      </c>
      <c r="I212" s="25">
        <f t="shared" si="36"/>
        <v>3.8763318124758563E-3</v>
      </c>
      <c r="J212" s="27">
        <f t="shared" si="37"/>
        <v>41979.088617211113</v>
      </c>
      <c r="K212" s="27">
        <f t="shared" si="38"/>
        <v>18.214892279651451</v>
      </c>
      <c r="L212" s="27">
        <f t="shared" si="39"/>
        <v>12.533947346938078</v>
      </c>
      <c r="M212" s="11">
        <f t="shared" si="40"/>
        <v>11.6</v>
      </c>
      <c r="N212" s="11"/>
      <c r="O212" s="4">
        <f t="shared" si="41"/>
        <v>60</v>
      </c>
      <c r="P212" s="4">
        <f t="shared" si="42"/>
        <v>702.85020088657325</v>
      </c>
      <c r="Q212" s="4">
        <f t="shared" ref="Q212:Q272" si="44">P212*O212</f>
        <v>42171.012053194398</v>
      </c>
    </row>
    <row r="213" spans="3:17" x14ac:dyDescent="0.25">
      <c r="C213" s="41">
        <f t="shared" ref="C213:C276" si="45">G212-1</f>
        <v>18.148839626589531</v>
      </c>
      <c r="D213" s="41">
        <f t="shared" ref="D213:D276" si="46">M212+(C213-M212)*L$12</f>
        <v>17.338612929862169</v>
      </c>
      <c r="E213" s="41">
        <f t="shared" ref="E213:E276" si="47">(G212-C213)*C$10*C$12+(K212-D213)*H$12*C$18</f>
        <v>9544778.2645442355</v>
      </c>
      <c r="F213" s="13">
        <f t="shared" si="43"/>
        <v>194</v>
      </c>
      <c r="G213" s="39">
        <f t="shared" ref="G213:G276" si="48">G212-Q212/E213</f>
        <v>19.144421398016338</v>
      </c>
      <c r="H213" s="42">
        <f t="shared" ref="H213:H276" si="49">(G212-G213)*C$10*C$12</f>
        <v>216.49320008648232</v>
      </c>
      <c r="I213" s="25">
        <f t="shared" ref="I213:I276" si="50">Q212/(H$12*C$18+C$10*C$12)</f>
        <v>3.8740630505441909E-3</v>
      </c>
      <c r="J213" s="27">
        <f t="shared" ref="J213:J276" si="51">(K212-K213)*H$12*C$18</f>
        <v>41954.518853113252</v>
      </c>
      <c r="K213" s="27">
        <f t="shared" ref="K213:K276" si="52">(1/C$16+1/H$4)/(1/H$4+1/H$3+1/C$16)*(G213-M213)+M213</f>
        <v>18.211020677190113</v>
      </c>
      <c r="L213" s="27">
        <f t="shared" ref="L213:L276" si="53">(1/H$4)/(1/H$4+1/H$3+1/C$16)*(G213-M213)+M213</f>
        <v>12.533400720826224</v>
      </c>
      <c r="M213" s="11">
        <f t="shared" ref="M213:M276" si="54">M212</f>
        <v>11.6</v>
      </c>
      <c r="N213" s="11"/>
      <c r="O213" s="4">
        <f t="shared" si="41"/>
        <v>60</v>
      </c>
      <c r="P213" s="4">
        <f t="shared" si="42"/>
        <v>702.43883265067984</v>
      </c>
      <c r="Q213" s="4">
        <f t="shared" si="44"/>
        <v>42146.329959040791</v>
      </c>
    </row>
    <row r="214" spans="3:17" x14ac:dyDescent="0.25">
      <c r="C214" s="41">
        <f t="shared" si="45"/>
        <v>18.144421398016338</v>
      </c>
      <c r="D214" s="41">
        <f t="shared" si="46"/>
        <v>17.334741327400828</v>
      </c>
      <c r="E214" s="41">
        <f t="shared" si="47"/>
        <v>9544778.2645442747</v>
      </c>
      <c r="F214" s="13">
        <f t="shared" si="43"/>
        <v>195</v>
      </c>
      <c r="G214" s="39">
        <f t="shared" si="48"/>
        <v>19.14000575536955</v>
      </c>
      <c r="H214" s="42">
        <f t="shared" si="49"/>
        <v>216.36648969257166</v>
      </c>
      <c r="I214" s="25">
        <f t="shared" si="50"/>
        <v>3.8717956164866459E-3</v>
      </c>
      <c r="J214" s="27">
        <f t="shared" si="51"/>
        <v>41929.963469351365</v>
      </c>
      <c r="K214" s="27">
        <f t="shared" si="52"/>
        <v>18.207151340722685</v>
      </c>
      <c r="L214" s="27">
        <f t="shared" si="53"/>
        <v>12.532854414646865</v>
      </c>
      <c r="M214" s="11">
        <f t="shared" si="54"/>
        <v>11.6</v>
      </c>
      <c r="N214" s="11"/>
      <c r="O214" s="4">
        <f t="shared" ref="O214:O277" si="55">O213</f>
        <v>60</v>
      </c>
      <c r="P214" s="4">
        <f t="shared" si="42"/>
        <v>702.02770518277009</v>
      </c>
      <c r="Q214" s="4">
        <f t="shared" si="44"/>
        <v>42121.662310966203</v>
      </c>
    </row>
    <row r="215" spans="3:17" x14ac:dyDescent="0.25">
      <c r="C215" s="41">
        <f t="shared" si="45"/>
        <v>18.14000575536955</v>
      </c>
      <c r="D215" s="41">
        <f t="shared" si="46"/>
        <v>17.330871990933403</v>
      </c>
      <c r="E215" s="41">
        <f t="shared" si="47"/>
        <v>9544778.2645442355</v>
      </c>
      <c r="F215" s="13">
        <f t="shared" si="43"/>
        <v>196</v>
      </c>
      <c r="G215" s="39">
        <f t="shared" si="48"/>
        <v>19.135592697135664</v>
      </c>
      <c r="H215" s="42">
        <f t="shared" si="49"/>
        <v>216.2398534604435</v>
      </c>
      <c r="I215" s="25">
        <f t="shared" si="50"/>
        <v>3.869529509526039E-3</v>
      </c>
      <c r="J215" s="27">
        <f t="shared" si="51"/>
        <v>41905.422457494205</v>
      </c>
      <c r="K215" s="27">
        <f t="shared" si="52"/>
        <v>18.203284268922914</v>
      </c>
      <c r="L215" s="27">
        <f t="shared" si="53"/>
        <v>12.532308428212751</v>
      </c>
      <c r="M215" s="11">
        <f t="shared" si="54"/>
        <v>11.6</v>
      </c>
      <c r="N215" s="11"/>
      <c r="O215" s="4">
        <f t="shared" si="55"/>
        <v>60</v>
      </c>
      <c r="P215" s="4">
        <f t="shared" si="42"/>
        <v>701.61681834192564</v>
      </c>
      <c r="Q215" s="4">
        <f t="shared" si="44"/>
        <v>42097.009100515541</v>
      </c>
    </row>
    <row r="216" spans="3:17" x14ac:dyDescent="0.25">
      <c r="C216" s="41">
        <f t="shared" si="45"/>
        <v>18.135592697135664</v>
      </c>
      <c r="D216" s="41">
        <f t="shared" si="46"/>
        <v>17.327004919133628</v>
      </c>
      <c r="E216" s="41">
        <f t="shared" si="47"/>
        <v>9544778.2645442747</v>
      </c>
      <c r="F216" s="13">
        <f t="shared" si="43"/>
        <v>197</v>
      </c>
      <c r="G216" s="39">
        <f t="shared" si="48"/>
        <v>19.131182221802057</v>
      </c>
      <c r="H216" s="42">
        <f t="shared" si="49"/>
        <v>216.11329134675117</v>
      </c>
      <c r="I216" s="25">
        <f t="shared" si="50"/>
        <v>3.8672647288856376E-3</v>
      </c>
      <c r="J216" s="27">
        <f t="shared" si="51"/>
        <v>41880.895809187488</v>
      </c>
      <c r="K216" s="27">
        <f t="shared" si="52"/>
        <v>18.199419460465318</v>
      </c>
      <c r="L216" s="27">
        <f t="shared" si="53"/>
        <v>12.531762761336738</v>
      </c>
      <c r="M216" s="11">
        <f t="shared" si="54"/>
        <v>11.6</v>
      </c>
      <c r="N216" s="11"/>
      <c r="O216" s="4">
        <f t="shared" si="55"/>
        <v>60</v>
      </c>
      <c r="P216" s="4">
        <f t="shared" si="42"/>
        <v>701.20617198731077</v>
      </c>
      <c r="Q216" s="4">
        <f t="shared" si="44"/>
        <v>42072.370319238646</v>
      </c>
    </row>
    <row r="217" spans="3:17" x14ac:dyDescent="0.25">
      <c r="C217" s="41">
        <f t="shared" si="45"/>
        <v>18.131182221802057</v>
      </c>
      <c r="D217" s="41">
        <f t="shared" si="46"/>
        <v>17.323140110676036</v>
      </c>
      <c r="E217" s="41">
        <f t="shared" si="47"/>
        <v>9544778.2645442355</v>
      </c>
      <c r="F217" s="13">
        <f t="shared" si="43"/>
        <v>198</v>
      </c>
      <c r="G217" s="39">
        <f t="shared" si="48"/>
        <v>19.126774327856996</v>
      </c>
      <c r="H217" s="42">
        <f t="shared" si="49"/>
        <v>215.98680330797393</v>
      </c>
      <c r="I217" s="25">
        <f t="shared" si="50"/>
        <v>3.8650012737891639E-3</v>
      </c>
      <c r="J217" s="27">
        <f t="shared" si="51"/>
        <v>41856.383515922986</v>
      </c>
      <c r="K217" s="27">
        <f t="shared" si="52"/>
        <v>18.1955569140252</v>
      </c>
      <c r="L217" s="27">
        <f t="shared" si="53"/>
        <v>12.531217413831795</v>
      </c>
      <c r="M217" s="11">
        <f t="shared" si="54"/>
        <v>11.6</v>
      </c>
      <c r="N217" s="11"/>
      <c r="O217" s="4">
        <f t="shared" si="55"/>
        <v>60</v>
      </c>
      <c r="P217" s="4">
        <f t="shared" si="42"/>
        <v>700.79576597817254</v>
      </c>
      <c r="Q217" s="4">
        <f t="shared" si="44"/>
        <v>42047.74595869035</v>
      </c>
    </row>
    <row r="218" spans="3:17" x14ac:dyDescent="0.25">
      <c r="C218" s="41">
        <f t="shared" si="45"/>
        <v>18.126774327856996</v>
      </c>
      <c r="D218" s="41">
        <f t="shared" si="46"/>
        <v>17.319277564235918</v>
      </c>
      <c r="E218" s="41">
        <f t="shared" si="47"/>
        <v>9544778.2645442355</v>
      </c>
      <c r="F218" s="13">
        <f t="shared" si="43"/>
        <v>199</v>
      </c>
      <c r="G218" s="39">
        <f t="shared" si="48"/>
        <v>19.12236901378963</v>
      </c>
      <c r="H218" s="42">
        <f t="shared" si="49"/>
        <v>215.8603893009392</v>
      </c>
      <c r="I218" s="25">
        <f t="shared" si="50"/>
        <v>3.8627391434607979E-3</v>
      </c>
      <c r="J218" s="27">
        <f t="shared" si="51"/>
        <v>41831.885569384925</v>
      </c>
      <c r="K218" s="27">
        <f t="shared" si="52"/>
        <v>18.191696628278631</v>
      </c>
      <c r="L218" s="27">
        <f t="shared" si="53"/>
        <v>12.530672385510998</v>
      </c>
      <c r="M218" s="11">
        <f t="shared" si="54"/>
        <v>11.6</v>
      </c>
      <c r="N218" s="11"/>
      <c r="O218" s="4">
        <f t="shared" si="55"/>
        <v>60</v>
      </c>
      <c r="P218" s="4">
        <f t="shared" si="42"/>
        <v>700.3856001738402</v>
      </c>
      <c r="Q218" s="4">
        <f t="shared" si="44"/>
        <v>42023.136010430411</v>
      </c>
    </row>
    <row r="219" spans="3:17" x14ac:dyDescent="0.25">
      <c r="C219" s="41">
        <f t="shared" si="45"/>
        <v>18.12236901378963</v>
      </c>
      <c r="D219" s="41">
        <f t="shared" si="46"/>
        <v>17.315417278489349</v>
      </c>
      <c r="E219" s="41">
        <f t="shared" si="47"/>
        <v>9544778.2645442355</v>
      </c>
      <c r="F219" s="13">
        <f t="shared" si="43"/>
        <v>200</v>
      </c>
      <c r="G219" s="39">
        <f t="shared" si="48"/>
        <v>19.117966278089991</v>
      </c>
      <c r="H219" s="42">
        <f t="shared" si="49"/>
        <v>215.73404928230033</v>
      </c>
      <c r="I219" s="25">
        <f t="shared" si="50"/>
        <v>3.8604783371251716E-3</v>
      </c>
      <c r="J219" s="27">
        <f t="shared" si="51"/>
        <v>41807.401961180556</v>
      </c>
      <c r="K219" s="27">
        <f t="shared" si="52"/>
        <v>18.187838601902456</v>
      </c>
      <c r="L219" s="27">
        <f t="shared" si="53"/>
        <v>12.530127676187533</v>
      </c>
      <c r="M219" s="11">
        <f t="shared" si="54"/>
        <v>11.6</v>
      </c>
      <c r="N219" s="11"/>
      <c r="O219" s="4">
        <f t="shared" si="55"/>
        <v>60</v>
      </c>
      <c r="P219" s="4">
        <f t="shared" si="42"/>
        <v>699.97567443372463</v>
      </c>
      <c r="Q219" s="4">
        <f t="shared" si="44"/>
        <v>41998.540466023478</v>
      </c>
    </row>
    <row r="220" spans="3:17" x14ac:dyDescent="0.25">
      <c r="C220" s="41">
        <f t="shared" si="45"/>
        <v>18.117966278089991</v>
      </c>
      <c r="D220" s="41">
        <f t="shared" si="46"/>
        <v>17.311559252113174</v>
      </c>
      <c r="E220" s="41">
        <f t="shared" si="47"/>
        <v>9544778.2645442355</v>
      </c>
      <c r="F220" s="13">
        <f t="shared" si="43"/>
        <v>201</v>
      </c>
      <c r="G220" s="39">
        <f t="shared" si="48"/>
        <v>19.113566119249001</v>
      </c>
      <c r="H220" s="42">
        <f t="shared" si="49"/>
        <v>215.60778320853657</v>
      </c>
      <c r="I220" s="25">
        <f t="shared" si="50"/>
        <v>3.8582188540073671E-3</v>
      </c>
      <c r="J220" s="27">
        <f t="shared" si="51"/>
        <v>41782.932682801613</v>
      </c>
      <c r="K220" s="27">
        <f t="shared" si="52"/>
        <v>18.183982833574305</v>
      </c>
      <c r="L220" s="27">
        <f t="shared" si="53"/>
        <v>12.529583285674695</v>
      </c>
      <c r="M220" s="11">
        <f t="shared" si="54"/>
        <v>11.6</v>
      </c>
      <c r="N220" s="11"/>
      <c r="O220" s="4">
        <f t="shared" si="55"/>
        <v>60</v>
      </c>
      <c r="P220" s="4">
        <f t="shared" si="42"/>
        <v>699.56598861732073</v>
      </c>
      <c r="Q220" s="4">
        <f t="shared" si="44"/>
        <v>41973.959317039247</v>
      </c>
    </row>
    <row r="221" spans="3:17" x14ac:dyDescent="0.25">
      <c r="C221" s="41">
        <f t="shared" si="45"/>
        <v>18.113566119249001</v>
      </c>
      <c r="D221" s="41">
        <f t="shared" si="46"/>
        <v>17.307703483785019</v>
      </c>
      <c r="E221" s="41">
        <f t="shared" si="47"/>
        <v>9544778.2645442747</v>
      </c>
      <c r="F221" s="13">
        <f t="shared" si="43"/>
        <v>202</v>
      </c>
      <c r="G221" s="39">
        <f t="shared" si="48"/>
        <v>19.10916853575846</v>
      </c>
      <c r="H221" s="42">
        <f t="shared" si="49"/>
        <v>215.48159103647535</v>
      </c>
      <c r="I221" s="25">
        <f t="shared" si="50"/>
        <v>3.85596069333293E-3</v>
      </c>
      <c r="J221" s="27">
        <f t="shared" si="51"/>
        <v>41758.47772600934</v>
      </c>
      <c r="K221" s="27">
        <f t="shared" si="52"/>
        <v>18.180129321972569</v>
      </c>
      <c r="L221" s="27">
        <f t="shared" si="53"/>
        <v>12.529039213785889</v>
      </c>
      <c r="M221" s="11">
        <f t="shared" si="54"/>
        <v>11.6</v>
      </c>
      <c r="N221" s="11"/>
      <c r="O221" s="4">
        <f t="shared" si="55"/>
        <v>60</v>
      </c>
      <c r="P221" s="4">
        <f t="shared" si="42"/>
        <v>699.15654258420375</v>
      </c>
      <c r="Q221" s="4">
        <f t="shared" si="44"/>
        <v>41949.392555052225</v>
      </c>
    </row>
    <row r="222" spans="3:17" x14ac:dyDescent="0.25">
      <c r="C222" s="41">
        <f t="shared" si="45"/>
        <v>18.10916853575846</v>
      </c>
      <c r="D222" s="41">
        <f t="shared" si="46"/>
        <v>17.303849972183286</v>
      </c>
      <c r="E222" s="41">
        <f t="shared" si="47"/>
        <v>9544778.2645442355</v>
      </c>
      <c r="F222" s="13">
        <f t="shared" si="43"/>
        <v>203</v>
      </c>
      <c r="G222" s="39">
        <f t="shared" si="48"/>
        <v>19.10477352611105</v>
      </c>
      <c r="H222" s="42">
        <f t="shared" si="49"/>
        <v>215.35547272311817</v>
      </c>
      <c r="I222" s="25">
        <f t="shared" si="50"/>
        <v>3.853703854327848E-3</v>
      </c>
      <c r="J222" s="27">
        <f t="shared" si="51"/>
        <v>41734.037082333984</v>
      </c>
      <c r="K222" s="27">
        <f t="shared" si="52"/>
        <v>18.176278065776419</v>
      </c>
      <c r="L222" s="27">
        <f t="shared" si="53"/>
        <v>12.52849546033463</v>
      </c>
      <c r="M222" s="11">
        <f t="shared" si="54"/>
        <v>11.6</v>
      </c>
      <c r="N222" s="11"/>
      <c r="O222" s="4">
        <f t="shared" si="55"/>
        <v>60</v>
      </c>
      <c r="P222" s="4">
        <f t="shared" si="42"/>
        <v>698.74733619403219</v>
      </c>
      <c r="Q222" s="4">
        <f t="shared" si="44"/>
        <v>41924.840171641932</v>
      </c>
    </row>
    <row r="223" spans="3:17" x14ac:dyDescent="0.25">
      <c r="C223" s="41">
        <f t="shared" si="45"/>
        <v>18.10477352611105</v>
      </c>
      <c r="D223" s="41">
        <f t="shared" si="46"/>
        <v>17.299998715987137</v>
      </c>
      <c r="E223" s="41">
        <f t="shared" si="47"/>
        <v>9544778.2645442355</v>
      </c>
      <c r="F223" s="13">
        <f t="shared" si="43"/>
        <v>204</v>
      </c>
      <c r="G223" s="39">
        <f t="shared" si="48"/>
        <v>19.10038108880034</v>
      </c>
      <c r="H223" s="42">
        <f t="shared" si="49"/>
        <v>215.2294282247702</v>
      </c>
      <c r="I223" s="25">
        <f t="shared" si="50"/>
        <v>3.851448336218569E-3</v>
      </c>
      <c r="J223" s="27">
        <f t="shared" si="51"/>
        <v>41709.610743421283</v>
      </c>
      <c r="K223" s="27">
        <f t="shared" si="52"/>
        <v>18.172429063665799</v>
      </c>
      <c r="L223" s="27">
        <f t="shared" si="53"/>
        <v>12.527952025134539</v>
      </c>
      <c r="M223" s="11">
        <f t="shared" si="54"/>
        <v>11.6</v>
      </c>
      <c r="N223" s="11"/>
      <c r="O223" s="4">
        <f t="shared" si="55"/>
        <v>60</v>
      </c>
      <c r="P223" s="4">
        <f t="shared" si="42"/>
        <v>698.33836930654661</v>
      </c>
      <c r="Q223" s="4">
        <f t="shared" si="44"/>
        <v>41900.302158392798</v>
      </c>
    </row>
    <row r="224" spans="3:17" x14ac:dyDescent="0.25">
      <c r="C224" s="41">
        <f t="shared" si="45"/>
        <v>18.10038108880034</v>
      </c>
      <c r="D224" s="41">
        <f t="shared" si="46"/>
        <v>17.296149713876517</v>
      </c>
      <c r="E224" s="41">
        <f t="shared" si="47"/>
        <v>9544778.2645442355</v>
      </c>
      <c r="F224" s="13">
        <f t="shared" si="43"/>
        <v>205</v>
      </c>
      <c r="G224" s="39">
        <f t="shared" si="48"/>
        <v>19.095991222320777</v>
      </c>
      <c r="H224" s="42">
        <f t="shared" si="49"/>
        <v>215.10345749860704</v>
      </c>
      <c r="I224" s="25">
        <f t="shared" si="50"/>
        <v>3.8491941382319916E-3</v>
      </c>
      <c r="J224" s="27">
        <f t="shared" si="51"/>
        <v>41685.198700878478</v>
      </c>
      <c r="K224" s="27">
        <f t="shared" si="52"/>
        <v>18.168582314321426</v>
      </c>
      <c r="L224" s="27">
        <f t="shared" si="53"/>
        <v>12.52740890799935</v>
      </c>
      <c r="M224" s="11">
        <f t="shared" si="54"/>
        <v>11.6</v>
      </c>
      <c r="N224" s="11"/>
      <c r="O224" s="4">
        <f t="shared" si="55"/>
        <v>60</v>
      </c>
      <c r="P224" s="4">
        <f t="shared" si="42"/>
        <v>697.92964178156933</v>
      </c>
      <c r="Q224" s="4">
        <f t="shared" si="44"/>
        <v>41875.778506894159</v>
      </c>
    </row>
    <row r="225" spans="3:17" x14ac:dyDescent="0.25">
      <c r="C225" s="41">
        <f t="shared" si="45"/>
        <v>18.095991222320777</v>
      </c>
      <c r="D225" s="41">
        <f t="shared" si="46"/>
        <v>17.292302964532141</v>
      </c>
      <c r="E225" s="41">
        <f t="shared" si="47"/>
        <v>9544778.2645442747</v>
      </c>
      <c r="F225" s="13">
        <f t="shared" si="43"/>
        <v>206</v>
      </c>
      <c r="G225" s="39">
        <f t="shared" si="48"/>
        <v>19.091603925167689</v>
      </c>
      <c r="H225" s="42">
        <f t="shared" si="49"/>
        <v>214.97756050128203</v>
      </c>
      <c r="I225" s="25">
        <f t="shared" si="50"/>
        <v>3.8469412595954662E-3</v>
      </c>
      <c r="J225" s="27">
        <f t="shared" si="51"/>
        <v>41660.800946389812</v>
      </c>
      <c r="K225" s="27">
        <f t="shared" si="52"/>
        <v>18.164737816424786</v>
      </c>
      <c r="L225" s="27">
        <f t="shared" si="53"/>
        <v>12.526866108742901</v>
      </c>
      <c r="M225" s="11">
        <f t="shared" si="54"/>
        <v>11.6</v>
      </c>
      <c r="N225" s="11"/>
      <c r="O225" s="4">
        <f t="shared" si="55"/>
        <v>60</v>
      </c>
      <c r="P225" s="4">
        <f t="shared" si="42"/>
        <v>697.52115347900497</v>
      </c>
      <c r="Q225" s="4">
        <f t="shared" si="44"/>
        <v>41851.269208740297</v>
      </c>
    </row>
    <row r="226" spans="3:17" x14ac:dyDescent="0.25">
      <c r="C226" s="41">
        <f t="shared" si="45"/>
        <v>18.091603925167689</v>
      </c>
      <c r="D226" s="41">
        <f t="shared" si="46"/>
        <v>17.288458466635504</v>
      </c>
      <c r="E226" s="41">
        <f t="shared" si="47"/>
        <v>9544778.2645442355</v>
      </c>
      <c r="F226" s="13">
        <f t="shared" si="43"/>
        <v>207</v>
      </c>
      <c r="G226" s="39">
        <f t="shared" si="48"/>
        <v>19.087219195837285</v>
      </c>
      <c r="H226" s="42">
        <f t="shared" si="49"/>
        <v>214.85173718979667</v>
      </c>
      <c r="I226" s="25">
        <f t="shared" si="50"/>
        <v>3.8446896995367966E-3</v>
      </c>
      <c r="J226" s="27">
        <f t="shared" si="51"/>
        <v>41636.417471562534</v>
      </c>
      <c r="K226" s="27">
        <f t="shared" si="52"/>
        <v>18.160895568658137</v>
      </c>
      <c r="L226" s="27">
        <f t="shared" si="53"/>
        <v>12.526323627179146</v>
      </c>
      <c r="M226" s="11">
        <f t="shared" si="54"/>
        <v>11.6</v>
      </c>
      <c r="N226" s="11"/>
      <c r="O226" s="4">
        <f t="shared" si="55"/>
        <v>60</v>
      </c>
      <c r="P226" s="4">
        <f t="shared" si="42"/>
        <v>697.11290425883976</v>
      </c>
      <c r="Q226" s="4">
        <f t="shared" si="44"/>
        <v>41826.774255530385</v>
      </c>
    </row>
    <row r="227" spans="3:17" x14ac:dyDescent="0.25">
      <c r="C227" s="41">
        <f t="shared" si="45"/>
        <v>18.087219195837285</v>
      </c>
      <c r="D227" s="41">
        <f t="shared" si="46"/>
        <v>17.284616218868855</v>
      </c>
      <c r="E227" s="41">
        <f t="shared" si="47"/>
        <v>9544778.2645442355</v>
      </c>
      <c r="F227" s="13">
        <f t="shared" si="43"/>
        <v>208</v>
      </c>
      <c r="G227" s="39">
        <f t="shared" si="48"/>
        <v>19.082837032826657</v>
      </c>
      <c r="H227" s="42">
        <f t="shared" si="49"/>
        <v>214.7259875208043</v>
      </c>
      <c r="I227" s="25">
        <f t="shared" si="50"/>
        <v>3.8424394572842361E-3</v>
      </c>
      <c r="J227" s="27">
        <f t="shared" si="51"/>
        <v>41612.048268003869</v>
      </c>
      <c r="K227" s="27">
        <f t="shared" si="52"/>
        <v>18.157055569704514</v>
      </c>
      <c r="L227" s="27">
        <f t="shared" si="53"/>
        <v>12.525781463122142</v>
      </c>
      <c r="M227" s="11">
        <f t="shared" si="54"/>
        <v>11.6</v>
      </c>
      <c r="N227" s="11"/>
      <c r="O227" s="4">
        <f t="shared" si="55"/>
        <v>60</v>
      </c>
      <c r="P227" s="4">
        <f t="shared" si="42"/>
        <v>696.70489398114239</v>
      </c>
      <c r="Q227" s="4">
        <f t="shared" si="44"/>
        <v>41802.293638868541</v>
      </c>
    </row>
    <row r="228" spans="3:17" x14ac:dyDescent="0.25">
      <c r="C228" s="41">
        <f t="shared" si="45"/>
        <v>18.082837032826657</v>
      </c>
      <c r="D228" s="41">
        <f t="shared" si="46"/>
        <v>17.280776219915232</v>
      </c>
      <c r="E228" s="41">
        <f t="shared" si="47"/>
        <v>9544778.2645442355</v>
      </c>
      <c r="F228" s="13">
        <f t="shared" si="43"/>
        <v>209</v>
      </c>
      <c r="G228" s="39">
        <f t="shared" si="48"/>
        <v>19.078457434633773</v>
      </c>
      <c r="H228" s="42">
        <f t="shared" si="49"/>
        <v>214.60031145130642</v>
      </c>
      <c r="I228" s="25">
        <f t="shared" si="50"/>
        <v>3.8401905320664931E-3</v>
      </c>
      <c r="J228" s="27">
        <f t="shared" si="51"/>
        <v>41587.693327436566</v>
      </c>
      <c r="K228" s="27">
        <f t="shared" si="52"/>
        <v>18.153217818247715</v>
      </c>
      <c r="L228" s="27">
        <f t="shared" si="53"/>
        <v>12.525239616386056</v>
      </c>
      <c r="M228" s="11">
        <f t="shared" si="54"/>
        <v>11.6</v>
      </c>
      <c r="N228" s="11"/>
      <c r="O228" s="4">
        <f t="shared" si="55"/>
        <v>60</v>
      </c>
      <c r="P228" s="4">
        <f t="shared" si="42"/>
        <v>696.29712250606303</v>
      </c>
      <c r="Q228" s="4">
        <f t="shared" si="44"/>
        <v>41777.827350363783</v>
      </c>
    </row>
    <row r="229" spans="3:17" x14ac:dyDescent="0.25">
      <c r="C229" s="41">
        <f t="shared" si="45"/>
        <v>18.078457434633773</v>
      </c>
      <c r="D229" s="41">
        <f t="shared" si="46"/>
        <v>17.276938468458432</v>
      </c>
      <c r="E229" s="41">
        <f t="shared" si="47"/>
        <v>9544778.2645442355</v>
      </c>
      <c r="F229" s="13">
        <f t="shared" si="43"/>
        <v>210</v>
      </c>
      <c r="G229" s="39">
        <f t="shared" si="48"/>
        <v>19.074080399757484</v>
      </c>
      <c r="H229" s="42">
        <f t="shared" si="49"/>
        <v>214.47470893813048</v>
      </c>
      <c r="I229" s="25">
        <f t="shared" si="50"/>
        <v>3.8379429231127243E-3</v>
      </c>
      <c r="J229" s="27">
        <f t="shared" si="51"/>
        <v>41563.352641429366</v>
      </c>
      <c r="K229" s="27">
        <f t="shared" si="52"/>
        <v>18.149382312972314</v>
      </c>
      <c r="L229" s="27">
        <f t="shared" si="53"/>
        <v>12.524698086785166</v>
      </c>
      <c r="M229" s="11">
        <f t="shared" si="54"/>
        <v>11.6</v>
      </c>
      <c r="N229" s="11"/>
      <c r="O229" s="4">
        <f t="shared" si="55"/>
        <v>60</v>
      </c>
      <c r="P229" s="4">
        <f t="shared" si="42"/>
        <v>695.8895896938343</v>
      </c>
      <c r="Q229" s="4">
        <f t="shared" si="44"/>
        <v>41753.37538163006</v>
      </c>
    </row>
    <row r="230" spans="3:17" x14ac:dyDescent="0.25">
      <c r="C230" s="41">
        <f t="shared" si="45"/>
        <v>18.074080399757484</v>
      </c>
      <c r="D230" s="41">
        <f t="shared" si="46"/>
        <v>17.273102963183032</v>
      </c>
      <c r="E230" s="41">
        <f t="shared" si="47"/>
        <v>9544778.2645442355</v>
      </c>
      <c r="F230" s="13">
        <f t="shared" si="43"/>
        <v>211</v>
      </c>
      <c r="G230" s="39">
        <f t="shared" si="48"/>
        <v>19.069705926697516</v>
      </c>
      <c r="H230" s="42">
        <f t="shared" si="49"/>
        <v>214.34917993845204</v>
      </c>
      <c r="I230" s="25">
        <f t="shared" si="50"/>
        <v>3.8356966296525419E-3</v>
      </c>
      <c r="J230" s="27">
        <f t="shared" si="51"/>
        <v>41539.026201666515</v>
      </c>
      <c r="K230" s="27">
        <f t="shared" si="52"/>
        <v>18.145549052563656</v>
      </c>
      <c r="L230" s="27">
        <f t="shared" si="53"/>
        <v>12.524156874133858</v>
      </c>
      <c r="M230" s="11">
        <f t="shared" si="54"/>
        <v>11.6</v>
      </c>
      <c r="N230" s="11"/>
      <c r="O230" s="4">
        <f t="shared" si="55"/>
        <v>60</v>
      </c>
      <c r="P230" s="4">
        <f t="shared" si="42"/>
        <v>695.48229540477018</v>
      </c>
      <c r="Q230" s="4">
        <f t="shared" si="44"/>
        <v>41728.93772428621</v>
      </c>
    </row>
    <row r="231" spans="3:17" x14ac:dyDescent="0.25">
      <c r="C231" s="41">
        <f t="shared" si="45"/>
        <v>18.069705926697516</v>
      </c>
      <c r="D231" s="41">
        <f t="shared" si="46"/>
        <v>17.269269702774373</v>
      </c>
      <c r="E231" s="41">
        <f t="shared" si="47"/>
        <v>9544778.2645442355</v>
      </c>
      <c r="F231" s="13">
        <f t="shared" si="43"/>
        <v>212</v>
      </c>
      <c r="G231" s="39">
        <f t="shared" si="48"/>
        <v>19.065334013954473</v>
      </c>
      <c r="H231" s="42">
        <f t="shared" si="49"/>
        <v>214.22372440909854</v>
      </c>
      <c r="I231" s="25">
        <f t="shared" si="50"/>
        <v>3.8334516509160046E-3</v>
      </c>
      <c r="J231" s="27">
        <f t="shared" si="51"/>
        <v>41514.71399987075</v>
      </c>
      <c r="K231" s="27">
        <f t="shared" si="52"/>
        <v>18.141718035707846</v>
      </c>
      <c r="L231" s="27">
        <f t="shared" si="53"/>
        <v>12.523615978246625</v>
      </c>
      <c r="M231" s="11">
        <f t="shared" si="54"/>
        <v>11.6</v>
      </c>
      <c r="N231" s="11"/>
      <c r="O231" s="4">
        <f t="shared" si="55"/>
        <v>60</v>
      </c>
      <c r="P231" s="4">
        <f t="shared" si="42"/>
        <v>695.0752394992661</v>
      </c>
      <c r="Q231" s="4">
        <f t="shared" si="44"/>
        <v>41704.514369955963</v>
      </c>
    </row>
    <row r="232" spans="3:17" x14ac:dyDescent="0.25">
      <c r="C232" s="41">
        <f t="shared" si="45"/>
        <v>18.065334013954473</v>
      </c>
      <c r="D232" s="41">
        <f t="shared" si="46"/>
        <v>17.265438685918564</v>
      </c>
      <c r="E232" s="41">
        <f t="shared" si="47"/>
        <v>9544778.2645442355</v>
      </c>
      <c r="F232" s="13">
        <f t="shared" si="43"/>
        <v>213</v>
      </c>
      <c r="G232" s="39">
        <f t="shared" si="48"/>
        <v>19.060964660029839</v>
      </c>
      <c r="H232" s="42">
        <f t="shared" si="49"/>
        <v>214.09834230707148</v>
      </c>
      <c r="I232" s="25">
        <f t="shared" si="50"/>
        <v>3.8312079861336228E-3</v>
      </c>
      <c r="J232" s="27">
        <f t="shared" si="51"/>
        <v>41490.416027610809</v>
      </c>
      <c r="K232" s="27">
        <f t="shared" si="52"/>
        <v>18.137889261091772</v>
      </c>
      <c r="L232" s="27">
        <f t="shared" si="53"/>
        <v>12.523075398938069</v>
      </c>
      <c r="M232" s="11">
        <f t="shared" si="54"/>
        <v>11.6</v>
      </c>
      <c r="N232" s="11"/>
      <c r="O232" s="4">
        <f t="shared" si="55"/>
        <v>60</v>
      </c>
      <c r="P232" s="4">
        <f t="shared" si="42"/>
        <v>694.6684218378</v>
      </c>
      <c r="Q232" s="4">
        <f t="shared" si="44"/>
        <v>41680.105310268002</v>
      </c>
    </row>
    <row r="233" spans="3:17" x14ac:dyDescent="0.25">
      <c r="C233" s="41">
        <f t="shared" si="45"/>
        <v>18.060964660029839</v>
      </c>
      <c r="D233" s="41">
        <f t="shared" si="46"/>
        <v>17.261609911302486</v>
      </c>
      <c r="E233" s="41">
        <f t="shared" si="47"/>
        <v>9544778.2645442747</v>
      </c>
      <c r="F233" s="13">
        <f t="shared" si="43"/>
        <v>214</v>
      </c>
      <c r="G233" s="39">
        <f t="shared" si="48"/>
        <v>19.056597863425974</v>
      </c>
      <c r="H233" s="42">
        <f t="shared" si="49"/>
        <v>213.97303358937236</v>
      </c>
      <c r="I233" s="25">
        <f t="shared" si="50"/>
        <v>3.8289656345363602E-3</v>
      </c>
      <c r="J233" s="27">
        <f t="shared" si="51"/>
        <v>41466.132276686425</v>
      </c>
      <c r="K233" s="27">
        <f t="shared" si="52"/>
        <v>18.134062727403073</v>
      </c>
      <c r="L233" s="27">
        <f t="shared" si="53"/>
        <v>12.522535136022901</v>
      </c>
      <c r="M233" s="11">
        <f t="shared" si="54"/>
        <v>11.6</v>
      </c>
      <c r="N233" s="11"/>
      <c r="O233" s="4">
        <f t="shared" si="55"/>
        <v>60</v>
      </c>
      <c r="P233" s="4">
        <f t="shared" si="42"/>
        <v>694.2618422809303</v>
      </c>
      <c r="Q233" s="4">
        <f t="shared" si="44"/>
        <v>41655.710536855819</v>
      </c>
    </row>
    <row r="234" spans="3:17" x14ac:dyDescent="0.25">
      <c r="C234" s="41">
        <f t="shared" si="45"/>
        <v>18.056597863425974</v>
      </c>
      <c r="D234" s="41">
        <f t="shared" si="46"/>
        <v>17.257783377613791</v>
      </c>
      <c r="E234" s="41">
        <f t="shared" si="47"/>
        <v>9544778.2645442355</v>
      </c>
      <c r="F234" s="13">
        <f t="shared" si="43"/>
        <v>215</v>
      </c>
      <c r="G234" s="39">
        <f t="shared" si="48"/>
        <v>19.052233622646114</v>
      </c>
      <c r="H234" s="42">
        <f t="shared" si="49"/>
        <v>213.84779821317679</v>
      </c>
      <c r="I234" s="25">
        <f t="shared" si="50"/>
        <v>3.8267245953556234E-3</v>
      </c>
      <c r="J234" s="27">
        <f t="shared" si="51"/>
        <v>41441.86273862786</v>
      </c>
      <c r="K234" s="27">
        <f t="shared" si="52"/>
        <v>18.130238433330174</v>
      </c>
      <c r="L234" s="27">
        <f t="shared" si="53"/>
        <v>12.521995189315939</v>
      </c>
      <c r="M234" s="11">
        <f t="shared" si="54"/>
        <v>11.6</v>
      </c>
      <c r="N234" s="11"/>
      <c r="O234" s="4">
        <f t="shared" si="55"/>
        <v>60</v>
      </c>
      <c r="P234" s="4">
        <f t="shared" si="42"/>
        <v>693.85550068929865</v>
      </c>
      <c r="Q234" s="4">
        <f t="shared" si="44"/>
        <v>41631.33004135792</v>
      </c>
    </row>
    <row r="235" spans="3:17" x14ac:dyDescent="0.25">
      <c r="C235" s="41">
        <f t="shared" si="45"/>
        <v>18.052233622646114</v>
      </c>
      <c r="D235" s="41">
        <f t="shared" si="46"/>
        <v>17.253959083540888</v>
      </c>
      <c r="E235" s="41">
        <f t="shared" si="47"/>
        <v>9544778.2645442747</v>
      </c>
      <c r="F235" s="13">
        <f t="shared" si="43"/>
        <v>216</v>
      </c>
      <c r="G235" s="39">
        <f t="shared" si="48"/>
        <v>19.047871936194369</v>
      </c>
      <c r="H235" s="42">
        <f t="shared" si="49"/>
        <v>213.72263613548625</v>
      </c>
      <c r="I235" s="25">
        <f t="shared" si="50"/>
        <v>3.8244848678232789E-3</v>
      </c>
      <c r="J235" s="27">
        <f t="shared" si="51"/>
        <v>41417.607405234827</v>
      </c>
      <c r="K235" s="27">
        <f t="shared" si="52"/>
        <v>18.126416377562254</v>
      </c>
      <c r="L235" s="27">
        <f t="shared" si="53"/>
        <v>12.521455558632114</v>
      </c>
      <c r="M235" s="11">
        <f t="shared" si="54"/>
        <v>11.6</v>
      </c>
      <c r="N235" s="11"/>
      <c r="O235" s="4">
        <f t="shared" si="55"/>
        <v>60</v>
      </c>
      <c r="P235" s="4">
        <f t="shared" si="42"/>
        <v>693.44939692362652</v>
      </c>
      <c r="Q235" s="4">
        <f t="shared" si="44"/>
        <v>41606.963815417592</v>
      </c>
    </row>
    <row r="236" spans="3:17" x14ac:dyDescent="0.25">
      <c r="C236" s="41">
        <f t="shared" si="45"/>
        <v>18.047871936194369</v>
      </c>
      <c r="D236" s="41">
        <f t="shared" si="46"/>
        <v>17.250137027772968</v>
      </c>
      <c r="E236" s="41">
        <f t="shared" si="47"/>
        <v>9544778.2645442747</v>
      </c>
      <c r="F236" s="13">
        <f t="shared" si="43"/>
        <v>217</v>
      </c>
      <c r="G236" s="39">
        <f t="shared" si="48"/>
        <v>19.04351280257573</v>
      </c>
      <c r="H236" s="42">
        <f t="shared" si="49"/>
        <v>213.59754731330227</v>
      </c>
      <c r="I236" s="25">
        <f t="shared" si="50"/>
        <v>3.8222464511716327E-3</v>
      </c>
      <c r="J236" s="27">
        <f t="shared" si="51"/>
        <v>41393.366268114587</v>
      </c>
      <c r="K236" s="27">
        <f t="shared" si="52"/>
        <v>18.122596558789269</v>
      </c>
      <c r="L236" s="27">
        <f t="shared" si="53"/>
        <v>12.520916243786461</v>
      </c>
      <c r="M236" s="11">
        <f t="shared" si="54"/>
        <v>11.6</v>
      </c>
      <c r="N236" s="11"/>
      <c r="O236" s="4">
        <f t="shared" si="55"/>
        <v>60</v>
      </c>
      <c r="P236" s="4">
        <f t="shared" si="42"/>
        <v>693.04353084471825</v>
      </c>
      <c r="Q236" s="4">
        <f t="shared" si="44"/>
        <v>41582.611850683097</v>
      </c>
    </row>
    <row r="237" spans="3:17" x14ac:dyDescent="0.25">
      <c r="C237" s="41">
        <f t="shared" si="45"/>
        <v>18.04351280257573</v>
      </c>
      <c r="D237" s="41">
        <f t="shared" si="46"/>
        <v>17.246317208999983</v>
      </c>
      <c r="E237" s="41">
        <f t="shared" si="47"/>
        <v>9544778.2645442747</v>
      </c>
      <c r="F237" s="13">
        <f t="shared" si="43"/>
        <v>218</v>
      </c>
      <c r="G237" s="39">
        <f t="shared" si="48"/>
        <v>19.039156220296061</v>
      </c>
      <c r="H237" s="42">
        <f t="shared" si="49"/>
        <v>213.47253170380043</v>
      </c>
      <c r="I237" s="25">
        <f t="shared" si="50"/>
        <v>3.8200093446334482E-3</v>
      </c>
      <c r="J237" s="27">
        <f t="shared" si="51"/>
        <v>41369.139318989881</v>
      </c>
      <c r="K237" s="27">
        <f t="shared" si="52"/>
        <v>18.118778975701936</v>
      </c>
      <c r="L237" s="27">
        <f t="shared" si="53"/>
        <v>12.520377244594124</v>
      </c>
      <c r="M237" s="11">
        <f t="shared" si="54"/>
        <v>11.6</v>
      </c>
      <c r="N237" s="11"/>
      <c r="O237" s="4">
        <f t="shared" si="55"/>
        <v>60</v>
      </c>
      <c r="P237" s="4">
        <f t="shared" si="42"/>
        <v>692.63790231345888</v>
      </c>
      <c r="Q237" s="4">
        <f t="shared" si="44"/>
        <v>41558.27413880753</v>
      </c>
    </row>
    <row r="238" spans="3:17" x14ac:dyDescent="0.25">
      <c r="C238" s="41">
        <f t="shared" si="45"/>
        <v>18.039156220296061</v>
      </c>
      <c r="D238" s="41">
        <f t="shared" si="46"/>
        <v>17.24249962591265</v>
      </c>
      <c r="E238" s="41">
        <f t="shared" si="47"/>
        <v>9544778.2645442747</v>
      </c>
      <c r="F238" s="13">
        <f t="shared" si="43"/>
        <v>219</v>
      </c>
      <c r="G238" s="39">
        <f t="shared" si="48"/>
        <v>19.034802187862098</v>
      </c>
      <c r="H238" s="42">
        <f t="shared" si="49"/>
        <v>213.34758926415631</v>
      </c>
      <c r="I238" s="25">
        <f t="shared" si="50"/>
        <v>3.8177735474419321E-3</v>
      </c>
      <c r="J238" s="27">
        <f t="shared" si="51"/>
        <v>41344.926549544929</v>
      </c>
      <c r="K238" s="27">
        <f t="shared" si="52"/>
        <v>18.114963626991742</v>
      </c>
      <c r="L238" s="27">
        <f t="shared" si="53"/>
        <v>12.519838560870356</v>
      </c>
      <c r="M238" s="11">
        <f t="shared" si="54"/>
        <v>11.6</v>
      </c>
      <c r="N238" s="11"/>
      <c r="O238" s="4">
        <f t="shared" si="55"/>
        <v>60</v>
      </c>
      <c r="P238" s="4">
        <f t="shared" si="42"/>
        <v>692.23251119081556</v>
      </c>
      <c r="Q238" s="4">
        <f t="shared" si="44"/>
        <v>41533.950671448933</v>
      </c>
    </row>
    <row r="239" spans="3:17" x14ac:dyDescent="0.25">
      <c r="C239" s="41">
        <f t="shared" si="45"/>
        <v>18.034802187862098</v>
      </c>
      <c r="D239" s="41">
        <f t="shared" si="46"/>
        <v>17.238684277202459</v>
      </c>
      <c r="E239" s="41">
        <f t="shared" si="47"/>
        <v>9544778.2645442355</v>
      </c>
      <c r="F239" s="13">
        <f t="shared" si="43"/>
        <v>220</v>
      </c>
      <c r="G239" s="39">
        <f t="shared" si="48"/>
        <v>19.030450703781455</v>
      </c>
      <c r="H239" s="42">
        <f t="shared" si="49"/>
        <v>213.22271995154551</v>
      </c>
      <c r="I239" s="25">
        <f t="shared" si="50"/>
        <v>3.815539058830746E-3</v>
      </c>
      <c r="J239" s="27">
        <f t="shared" si="51"/>
        <v>41320.727951502486</v>
      </c>
      <c r="K239" s="27">
        <f t="shared" si="52"/>
        <v>18.111150511350935</v>
      </c>
      <c r="L239" s="27">
        <f t="shared" si="53"/>
        <v>12.519300192430517</v>
      </c>
      <c r="M239" s="11">
        <f t="shared" si="54"/>
        <v>11.6</v>
      </c>
      <c r="N239" s="11"/>
      <c r="O239" s="4">
        <f t="shared" si="55"/>
        <v>60</v>
      </c>
      <c r="P239" s="4">
        <f t="shared" si="42"/>
        <v>691.82735733783613</v>
      </c>
      <c r="Q239" s="4">
        <f t="shared" si="44"/>
        <v>41509.64144027017</v>
      </c>
    </row>
    <row r="240" spans="3:17" x14ac:dyDescent="0.25">
      <c r="C240" s="41">
        <f t="shared" si="45"/>
        <v>18.030450703781455</v>
      </c>
      <c r="D240" s="41">
        <f t="shared" si="46"/>
        <v>17.234871161561653</v>
      </c>
      <c r="E240" s="41">
        <f t="shared" si="47"/>
        <v>9544778.2645442355</v>
      </c>
      <c r="F240" s="13">
        <f t="shared" si="43"/>
        <v>221</v>
      </c>
      <c r="G240" s="39">
        <f t="shared" si="48"/>
        <v>19.026101766562611</v>
      </c>
      <c r="H240" s="42">
        <f t="shared" si="49"/>
        <v>213.09792372331771</v>
      </c>
      <c r="I240" s="25">
        <f t="shared" si="50"/>
        <v>3.8133058780339939E-3</v>
      </c>
      <c r="J240" s="27">
        <f t="shared" si="51"/>
        <v>41296.543516546786</v>
      </c>
      <c r="K240" s="27">
        <f t="shared" si="52"/>
        <v>18.107339627472534</v>
      </c>
      <c r="L240" s="27">
        <f t="shared" si="53"/>
        <v>12.518762139090075</v>
      </c>
      <c r="M240" s="11">
        <f t="shared" si="54"/>
        <v>11.6</v>
      </c>
      <c r="N240" s="11"/>
      <c r="O240" s="4">
        <f t="shared" si="55"/>
        <v>60</v>
      </c>
      <c r="P240" s="4">
        <f t="shared" si="42"/>
        <v>691.42244061565032</v>
      </c>
      <c r="Q240" s="4">
        <f t="shared" si="44"/>
        <v>41485.34643693902</v>
      </c>
    </row>
    <row r="241" spans="3:17" x14ac:dyDescent="0.25">
      <c r="C241" s="41">
        <f t="shared" si="45"/>
        <v>18.026101766562611</v>
      </c>
      <c r="D241" s="41">
        <f t="shared" si="46"/>
        <v>17.231060277683252</v>
      </c>
      <c r="E241" s="41">
        <f t="shared" si="47"/>
        <v>9544778.2645442355</v>
      </c>
      <c r="F241" s="13">
        <f t="shared" si="43"/>
        <v>222</v>
      </c>
      <c r="G241" s="39">
        <f t="shared" si="48"/>
        <v>19.021755374714932</v>
      </c>
      <c r="H241" s="42">
        <f t="shared" si="49"/>
        <v>212.97320053630031</v>
      </c>
      <c r="I241" s="25">
        <f t="shared" si="50"/>
        <v>3.8110740042862326E-3</v>
      </c>
      <c r="J241" s="27">
        <f t="shared" si="51"/>
        <v>41272.373236362073</v>
      </c>
      <c r="K241" s="27">
        <f t="shared" si="52"/>
        <v>18.103530974050322</v>
      </c>
      <c r="L241" s="27">
        <f t="shared" si="53"/>
        <v>12.518224400664611</v>
      </c>
      <c r="M241" s="11">
        <f t="shared" si="54"/>
        <v>11.6</v>
      </c>
      <c r="N241" s="11"/>
      <c r="O241" s="4">
        <f t="shared" si="55"/>
        <v>60</v>
      </c>
      <c r="P241" s="4">
        <f t="shared" si="42"/>
        <v>691.01776088546876</v>
      </c>
      <c r="Q241" s="4">
        <f t="shared" si="44"/>
        <v>41461.065653128127</v>
      </c>
    </row>
    <row r="242" spans="3:17" x14ac:dyDescent="0.25">
      <c r="C242" s="41">
        <f t="shared" si="45"/>
        <v>18.021755374714932</v>
      </c>
      <c r="D242" s="41">
        <f t="shared" si="46"/>
        <v>17.227251624261037</v>
      </c>
      <c r="E242" s="41">
        <f t="shared" si="47"/>
        <v>9544778.2645442747</v>
      </c>
      <c r="F242" s="13">
        <f t="shared" si="43"/>
        <v>223</v>
      </c>
      <c r="G242" s="39">
        <f t="shared" si="48"/>
        <v>19.017411526748642</v>
      </c>
      <c r="H242" s="42">
        <f t="shared" si="49"/>
        <v>212.84855034819117</v>
      </c>
      <c r="I242" s="25">
        <f t="shared" si="50"/>
        <v>3.8088434368224646E-3</v>
      </c>
      <c r="J242" s="27">
        <f t="shared" si="51"/>
        <v>41248.217102825081</v>
      </c>
      <c r="K242" s="27">
        <f t="shared" si="52"/>
        <v>18.099724549778834</v>
      </c>
      <c r="L242" s="27">
        <f t="shared" si="53"/>
        <v>12.517686976969804</v>
      </c>
      <c r="M242" s="11">
        <f t="shared" si="54"/>
        <v>11.6</v>
      </c>
      <c r="N242" s="11"/>
      <c r="O242" s="4">
        <f t="shared" si="55"/>
        <v>60</v>
      </c>
      <c r="P242" s="4">
        <f t="shared" si="42"/>
        <v>690.6133180085825</v>
      </c>
      <c r="Q242" s="4">
        <f t="shared" si="44"/>
        <v>41436.799080514953</v>
      </c>
    </row>
    <row r="243" spans="3:17" x14ac:dyDescent="0.25">
      <c r="C243" s="41">
        <f t="shared" si="45"/>
        <v>18.017411526748642</v>
      </c>
      <c r="D243" s="41">
        <f t="shared" si="46"/>
        <v>17.223445199989552</v>
      </c>
      <c r="E243" s="41">
        <f t="shared" si="47"/>
        <v>9544778.2645442355</v>
      </c>
      <c r="F243" s="13">
        <f t="shared" si="43"/>
        <v>224</v>
      </c>
      <c r="G243" s="39">
        <f t="shared" si="48"/>
        <v>19.013070221174846</v>
      </c>
      <c r="H243" s="42">
        <f t="shared" si="49"/>
        <v>212.72397311599178</v>
      </c>
      <c r="I243" s="25">
        <f t="shared" si="50"/>
        <v>3.8066141748781348E-3</v>
      </c>
      <c r="J243" s="27">
        <f t="shared" si="51"/>
        <v>41224.07510738905</v>
      </c>
      <c r="K243" s="27">
        <f t="shared" si="52"/>
        <v>18.095920353353392</v>
      </c>
      <c r="L243" s="27">
        <f t="shared" si="53"/>
        <v>12.517149867821452</v>
      </c>
      <c r="M243" s="11">
        <f t="shared" si="54"/>
        <v>11.6</v>
      </c>
      <c r="N243" s="11"/>
      <c r="O243" s="4">
        <f t="shared" si="55"/>
        <v>60</v>
      </c>
      <c r="P243" s="4">
        <f t="shared" si="42"/>
        <v>690.20911184636589</v>
      </c>
      <c r="Q243" s="4">
        <f t="shared" si="44"/>
        <v>41412.546710781957</v>
      </c>
    </row>
    <row r="244" spans="3:17" x14ac:dyDescent="0.25">
      <c r="C244" s="41">
        <f t="shared" si="45"/>
        <v>18.013070221174846</v>
      </c>
      <c r="D244" s="41">
        <f t="shared" si="46"/>
        <v>17.21964100356411</v>
      </c>
      <c r="E244" s="41">
        <f t="shared" si="47"/>
        <v>9544778.2645442355</v>
      </c>
      <c r="F244" s="13">
        <f t="shared" si="43"/>
        <v>225</v>
      </c>
      <c r="G244" s="39">
        <f t="shared" si="48"/>
        <v>19.008731456505519</v>
      </c>
      <c r="H244" s="42">
        <f t="shared" si="49"/>
        <v>212.59946879705183</v>
      </c>
      <c r="I244" s="25">
        <f t="shared" si="50"/>
        <v>3.8043862176891487E-3</v>
      </c>
      <c r="J244" s="27">
        <f t="shared" si="51"/>
        <v>41199.947241969217</v>
      </c>
      <c r="K244" s="27">
        <f t="shared" si="52"/>
        <v>18.092118383470066</v>
      </c>
      <c r="L244" s="27">
        <f t="shared" si="53"/>
        <v>12.516613073035451</v>
      </c>
      <c r="M244" s="11">
        <f t="shared" si="54"/>
        <v>11.6</v>
      </c>
      <c r="N244" s="11"/>
      <c r="O244" s="4">
        <f t="shared" si="55"/>
        <v>60</v>
      </c>
      <c r="P244" s="4">
        <f t="shared" si="42"/>
        <v>689.80514226027287</v>
      </c>
      <c r="Q244" s="4">
        <f t="shared" si="44"/>
        <v>41388.308535616372</v>
      </c>
    </row>
    <row r="245" spans="3:17" x14ac:dyDescent="0.25">
      <c r="C245" s="41">
        <f t="shared" si="45"/>
        <v>18.008731456505519</v>
      </c>
      <c r="D245" s="41">
        <f t="shared" si="46"/>
        <v>17.215839033680783</v>
      </c>
      <c r="E245" s="41">
        <f t="shared" si="47"/>
        <v>9544778.2645442355</v>
      </c>
      <c r="F245" s="13">
        <f t="shared" si="43"/>
        <v>226</v>
      </c>
      <c r="G245" s="39">
        <f t="shared" si="48"/>
        <v>19.0043952312535</v>
      </c>
      <c r="H245" s="42">
        <f t="shared" si="49"/>
        <v>212.47503734889506</v>
      </c>
      <c r="I245" s="25">
        <f t="shared" si="50"/>
        <v>3.8021595644918489E-3</v>
      </c>
      <c r="J245" s="27">
        <f t="shared" si="51"/>
        <v>41175.833498249827</v>
      </c>
      <c r="K245" s="27">
        <f t="shared" si="52"/>
        <v>18.08831863882569</v>
      </c>
      <c r="L245" s="27">
        <f t="shared" si="53"/>
        <v>12.516076592427812</v>
      </c>
      <c r="M245" s="11">
        <f t="shared" si="54"/>
        <v>11.6</v>
      </c>
      <c r="N245" s="11"/>
      <c r="O245" s="4">
        <f t="shared" si="55"/>
        <v>60</v>
      </c>
      <c r="P245" s="4">
        <f t="shared" si="42"/>
        <v>689.40140911183869</v>
      </c>
      <c r="Q245" s="4">
        <f t="shared" si="44"/>
        <v>41364.084546710321</v>
      </c>
    </row>
    <row r="246" spans="3:17" x14ac:dyDescent="0.25">
      <c r="C246" s="41">
        <f t="shared" si="45"/>
        <v>18.0043952312535</v>
      </c>
      <c r="D246" s="41">
        <f t="shared" si="46"/>
        <v>17.212039289036404</v>
      </c>
      <c r="E246" s="41">
        <f t="shared" si="47"/>
        <v>9544778.2645442747</v>
      </c>
      <c r="F246" s="13">
        <f t="shared" si="43"/>
        <v>227</v>
      </c>
      <c r="G246" s="39">
        <f t="shared" si="48"/>
        <v>19.00006154393251</v>
      </c>
      <c r="H246" s="42">
        <f t="shared" si="49"/>
        <v>212.35067872852298</v>
      </c>
      <c r="I246" s="25">
        <f t="shared" si="50"/>
        <v>3.7999342145230283E-3</v>
      </c>
      <c r="J246" s="27">
        <f t="shared" si="51"/>
        <v>41151.733867992109</v>
      </c>
      <c r="K246" s="27">
        <f t="shared" si="52"/>
        <v>18.084521118117863</v>
      </c>
      <c r="L246" s="27">
        <f t="shared" si="53"/>
        <v>12.515540425814649</v>
      </c>
      <c r="M246" s="11">
        <f t="shared" si="54"/>
        <v>11.6</v>
      </c>
      <c r="N246" s="11"/>
      <c r="O246" s="4">
        <f t="shared" si="55"/>
        <v>60</v>
      </c>
      <c r="P246" s="4">
        <f t="shared" si="42"/>
        <v>688.99791226267928</v>
      </c>
      <c r="Q246" s="4">
        <f t="shared" si="44"/>
        <v>41339.874735760757</v>
      </c>
    </row>
    <row r="247" spans="3:17" x14ac:dyDescent="0.25">
      <c r="C247" s="41">
        <f t="shared" si="45"/>
        <v>18.00006154393251</v>
      </c>
      <c r="D247" s="41">
        <f t="shared" si="46"/>
        <v>17.208241768328577</v>
      </c>
      <c r="E247" s="41">
        <f t="shared" si="47"/>
        <v>9544778.2645442747</v>
      </c>
      <c r="F247" s="13">
        <f t="shared" si="43"/>
        <v>228</v>
      </c>
      <c r="G247" s="39">
        <f t="shared" si="48"/>
        <v>18.995730393057134</v>
      </c>
      <c r="H247" s="42">
        <f t="shared" si="49"/>
        <v>212.22639289345935</v>
      </c>
      <c r="I247" s="25">
        <f t="shared" si="50"/>
        <v>3.7977101670199219E-3</v>
      </c>
      <c r="J247" s="27">
        <f t="shared" si="51"/>
        <v>41127.648342880304</v>
      </c>
      <c r="K247" s="27">
        <f t="shared" si="52"/>
        <v>18.080725820044947</v>
      </c>
      <c r="L247" s="27">
        <f t="shared" si="53"/>
        <v>12.515004573012186</v>
      </c>
      <c r="M247" s="11">
        <f t="shared" si="54"/>
        <v>11.6</v>
      </c>
      <c r="N247" s="11"/>
      <c r="O247" s="4">
        <f t="shared" si="55"/>
        <v>60</v>
      </c>
      <c r="P247" s="4">
        <f t="shared" si="42"/>
        <v>688.59465157449256</v>
      </c>
      <c r="Q247" s="4">
        <f t="shared" si="44"/>
        <v>41315.679094469553</v>
      </c>
    </row>
    <row r="248" spans="3:17" x14ac:dyDescent="0.25">
      <c r="C248" s="41">
        <f t="shared" si="45"/>
        <v>17.995730393057134</v>
      </c>
      <c r="D248" s="41">
        <f t="shared" si="46"/>
        <v>17.204446470255665</v>
      </c>
      <c r="E248" s="41">
        <f t="shared" si="47"/>
        <v>9544778.2645442355</v>
      </c>
      <c r="F248" s="13">
        <f t="shared" si="43"/>
        <v>229</v>
      </c>
      <c r="G248" s="39">
        <f t="shared" si="48"/>
        <v>18.991401777142823</v>
      </c>
      <c r="H248" s="42">
        <f t="shared" si="49"/>
        <v>212.10217980122792</v>
      </c>
      <c r="I248" s="25">
        <f t="shared" si="50"/>
        <v>3.7954874212202186E-3</v>
      </c>
      <c r="J248" s="27">
        <f t="shared" si="51"/>
        <v>41103.576914675665</v>
      </c>
      <c r="K248" s="27">
        <f t="shared" si="52"/>
        <v>18.076932743306067</v>
      </c>
      <c r="L248" s="27">
        <f t="shared" si="53"/>
        <v>12.514469033836754</v>
      </c>
      <c r="M248" s="11">
        <f t="shared" si="54"/>
        <v>11.6</v>
      </c>
      <c r="N248" s="11"/>
      <c r="O248" s="4">
        <f t="shared" si="55"/>
        <v>60</v>
      </c>
      <c r="P248" s="4">
        <f t="shared" si="42"/>
        <v>688.19162690905705</v>
      </c>
      <c r="Q248" s="4">
        <f t="shared" si="44"/>
        <v>41291.497614543419</v>
      </c>
    </row>
    <row r="249" spans="3:17" x14ac:dyDescent="0.25">
      <c r="C249" s="41">
        <f t="shared" si="45"/>
        <v>17.991401777142823</v>
      </c>
      <c r="D249" s="41">
        <f t="shared" si="46"/>
        <v>17.200653393516784</v>
      </c>
      <c r="E249" s="41">
        <f t="shared" si="47"/>
        <v>9544778.2645442355</v>
      </c>
      <c r="F249" s="13">
        <f t="shared" si="43"/>
        <v>230</v>
      </c>
      <c r="G249" s="39">
        <f t="shared" si="48"/>
        <v>18.987075694705901</v>
      </c>
      <c r="H249" s="42">
        <f t="shared" si="49"/>
        <v>211.97803940917836</v>
      </c>
      <c r="I249" s="25">
        <f t="shared" si="50"/>
        <v>3.7932659763620508E-3</v>
      </c>
      <c r="J249" s="27">
        <f t="shared" si="51"/>
        <v>41079.519575139413</v>
      </c>
      <c r="K249" s="27">
        <f t="shared" si="52"/>
        <v>18.073141886601107</v>
      </c>
      <c r="L249" s="27">
        <f t="shared" si="53"/>
        <v>12.513933808104793</v>
      </c>
      <c r="M249" s="11">
        <f t="shared" si="54"/>
        <v>11.6</v>
      </c>
      <c r="N249" s="11"/>
      <c r="O249" s="4">
        <f t="shared" si="55"/>
        <v>60</v>
      </c>
      <c r="P249" s="4">
        <f t="shared" si="42"/>
        <v>687.78883812823142</v>
      </c>
      <c r="Q249" s="4">
        <f t="shared" si="44"/>
        <v>41267.330287693883</v>
      </c>
    </row>
    <row r="250" spans="3:17" x14ac:dyDescent="0.25">
      <c r="C250" s="41">
        <f t="shared" si="45"/>
        <v>17.987075694705901</v>
      </c>
      <c r="D250" s="41">
        <f t="shared" si="46"/>
        <v>17.196862536811821</v>
      </c>
      <c r="E250" s="41">
        <f t="shared" si="47"/>
        <v>9544778.2645442747</v>
      </c>
      <c r="F250" s="13">
        <f t="shared" si="43"/>
        <v>231</v>
      </c>
      <c r="G250" s="39">
        <f t="shared" si="48"/>
        <v>18.982752144263561</v>
      </c>
      <c r="H250" s="42">
        <f t="shared" si="49"/>
        <v>211.85397167466036</v>
      </c>
      <c r="I250" s="25">
        <f t="shared" si="50"/>
        <v>3.7910458316839928E-3</v>
      </c>
      <c r="J250" s="27">
        <f t="shared" si="51"/>
        <v>41055.476316032793</v>
      </c>
      <c r="K250" s="27">
        <f t="shared" si="52"/>
        <v>18.069353248630712</v>
      </c>
      <c r="L250" s="27">
        <f t="shared" si="53"/>
        <v>12.513398895632848</v>
      </c>
      <c r="M250" s="11">
        <f t="shared" si="54"/>
        <v>11.6</v>
      </c>
      <c r="N250" s="11"/>
      <c r="O250" s="4">
        <f t="shared" si="55"/>
        <v>60</v>
      </c>
      <c r="P250" s="4">
        <f t="shared" si="42"/>
        <v>687.38628509395596</v>
      </c>
      <c r="Q250" s="4">
        <f t="shared" si="44"/>
        <v>41243.177105637355</v>
      </c>
    </row>
    <row r="251" spans="3:17" x14ac:dyDescent="0.25">
      <c r="C251" s="41">
        <f t="shared" si="45"/>
        <v>17.982752144263561</v>
      </c>
      <c r="D251" s="41">
        <f t="shared" si="46"/>
        <v>17.193073898841426</v>
      </c>
      <c r="E251" s="41">
        <f t="shared" si="47"/>
        <v>9544778.2645442747</v>
      </c>
      <c r="F251" s="13">
        <f t="shared" si="43"/>
        <v>232</v>
      </c>
      <c r="G251" s="39">
        <f t="shared" si="48"/>
        <v>18.978431124333863</v>
      </c>
      <c r="H251" s="42">
        <f t="shared" si="49"/>
        <v>211.72997655519765</v>
      </c>
      <c r="I251" s="25">
        <f t="shared" si="50"/>
        <v>3.7888269864250687E-3</v>
      </c>
      <c r="J251" s="27">
        <f t="shared" si="51"/>
        <v>41031.447129117034</v>
      </c>
      <c r="K251" s="27">
        <f t="shared" si="52"/>
        <v>18.065566828096287</v>
      </c>
      <c r="L251" s="27">
        <f t="shared" si="53"/>
        <v>12.512864296237574</v>
      </c>
      <c r="M251" s="11">
        <f t="shared" si="54"/>
        <v>11.6</v>
      </c>
      <c r="N251" s="11"/>
      <c r="O251" s="4">
        <f t="shared" si="55"/>
        <v>60</v>
      </c>
      <c r="P251" s="4">
        <f t="shared" si="42"/>
        <v>686.98396766825135</v>
      </c>
      <c r="Q251" s="4">
        <f t="shared" si="44"/>
        <v>41219.038060095081</v>
      </c>
    </row>
    <row r="252" spans="3:17" x14ac:dyDescent="0.25">
      <c r="C252" s="41">
        <f t="shared" si="45"/>
        <v>17.978431124333863</v>
      </c>
      <c r="D252" s="41">
        <f t="shared" si="46"/>
        <v>17.189287478307005</v>
      </c>
      <c r="E252" s="41">
        <f t="shared" si="47"/>
        <v>9544778.2645442355</v>
      </c>
      <c r="F252" s="13">
        <f t="shared" si="43"/>
        <v>233</v>
      </c>
      <c r="G252" s="39">
        <f t="shared" si="48"/>
        <v>18.974112633435734</v>
      </c>
      <c r="H252" s="42">
        <f t="shared" si="49"/>
        <v>211.606054008314</v>
      </c>
      <c r="I252" s="25">
        <f t="shared" si="50"/>
        <v>3.7866094398247463E-3</v>
      </c>
      <c r="J252" s="27">
        <f t="shared" si="51"/>
        <v>41007.432006076393</v>
      </c>
      <c r="K252" s="27">
        <f t="shared" si="52"/>
        <v>18.061782623700005</v>
      </c>
      <c r="L252" s="27">
        <f t="shared" si="53"/>
        <v>12.512330009735727</v>
      </c>
      <c r="M252" s="11">
        <f t="shared" si="54"/>
        <v>11.6</v>
      </c>
      <c r="N252" s="11"/>
      <c r="O252" s="4">
        <f t="shared" si="55"/>
        <v>60</v>
      </c>
      <c r="P252" s="4">
        <f t="shared" si="42"/>
        <v>686.58188571322034</v>
      </c>
      <c r="Q252" s="4">
        <f t="shared" si="44"/>
        <v>41194.913142793223</v>
      </c>
    </row>
    <row r="253" spans="3:17" x14ac:dyDescent="0.25">
      <c r="C253" s="41">
        <f t="shared" si="45"/>
        <v>17.974112633435734</v>
      </c>
      <c r="D253" s="41">
        <f t="shared" si="46"/>
        <v>17.185503273910722</v>
      </c>
      <c r="E253" s="41">
        <f t="shared" si="47"/>
        <v>9544778.2645442355</v>
      </c>
      <c r="F253" s="13">
        <f t="shared" si="43"/>
        <v>234</v>
      </c>
      <c r="G253" s="39">
        <f t="shared" si="48"/>
        <v>18.969796670088968</v>
      </c>
      <c r="H253" s="42">
        <f t="shared" si="49"/>
        <v>211.48220399153317</v>
      </c>
      <c r="I253" s="25">
        <f t="shared" si="50"/>
        <v>3.7843931911229443E-3</v>
      </c>
      <c r="J253" s="27">
        <f t="shared" si="51"/>
        <v>40983.430938787591</v>
      </c>
      <c r="K253" s="27">
        <f t="shared" si="52"/>
        <v>18.058000634144786</v>
      </c>
      <c r="L253" s="27">
        <f t="shared" si="53"/>
        <v>12.51179603594418</v>
      </c>
      <c r="M253" s="11">
        <f t="shared" si="54"/>
        <v>11.6</v>
      </c>
      <c r="N253" s="11"/>
      <c r="O253" s="4">
        <f t="shared" si="55"/>
        <v>60</v>
      </c>
      <c r="P253" s="4">
        <f t="shared" si="42"/>
        <v>686.18003909104436</v>
      </c>
      <c r="Q253" s="4">
        <f t="shared" si="44"/>
        <v>41170.80234546266</v>
      </c>
    </row>
    <row r="254" spans="3:17" x14ac:dyDescent="0.25">
      <c r="C254" s="41">
        <f t="shared" si="45"/>
        <v>17.969796670088968</v>
      </c>
      <c r="D254" s="41">
        <f t="shared" si="46"/>
        <v>17.181721284355504</v>
      </c>
      <c r="E254" s="41">
        <f t="shared" si="47"/>
        <v>9544778.2645442355</v>
      </c>
      <c r="F254" s="13">
        <f t="shared" si="43"/>
        <v>235</v>
      </c>
      <c r="G254" s="39">
        <f t="shared" si="48"/>
        <v>18.965483232814222</v>
      </c>
      <c r="H254" s="42">
        <f t="shared" si="49"/>
        <v>211.35842646255298</v>
      </c>
      <c r="I254" s="25">
        <f t="shared" si="50"/>
        <v>3.7821782395600157E-3</v>
      </c>
      <c r="J254" s="27">
        <f t="shared" si="51"/>
        <v>40959.443919011865</v>
      </c>
      <c r="K254" s="27">
        <f t="shared" si="52"/>
        <v>18.054220858134315</v>
      </c>
      <c r="L254" s="27">
        <f t="shared" si="53"/>
        <v>12.511262374679905</v>
      </c>
      <c r="M254" s="11">
        <f t="shared" si="54"/>
        <v>11.6</v>
      </c>
      <c r="N254" s="11"/>
      <c r="O254" s="4">
        <f t="shared" si="55"/>
        <v>60</v>
      </c>
      <c r="P254" s="4">
        <f t="shared" si="42"/>
        <v>685.77842766398624</v>
      </c>
      <c r="Q254" s="4">
        <f t="shared" si="44"/>
        <v>41146.705659839172</v>
      </c>
    </row>
    <row r="255" spans="3:17" x14ac:dyDescent="0.25">
      <c r="C255" s="41">
        <f t="shared" si="45"/>
        <v>17.965483232814222</v>
      </c>
      <c r="D255" s="41">
        <f t="shared" si="46"/>
        <v>17.177941508345032</v>
      </c>
      <c r="E255" s="41">
        <f t="shared" si="47"/>
        <v>9544778.2645442355</v>
      </c>
      <c r="F255" s="13">
        <f t="shared" si="43"/>
        <v>236</v>
      </c>
      <c r="G255" s="39">
        <f t="shared" si="48"/>
        <v>18.961172320133024</v>
      </c>
      <c r="H255" s="42">
        <f t="shared" si="49"/>
        <v>211.23472137872312</v>
      </c>
      <c r="I255" s="25">
        <f t="shared" si="50"/>
        <v>3.7799645843767638E-3</v>
      </c>
      <c r="J255" s="27">
        <f t="shared" si="51"/>
        <v>40935.470938471961</v>
      </c>
      <c r="K255" s="27">
        <f t="shared" si="52"/>
        <v>18.050443294373036</v>
      </c>
      <c r="L255" s="27">
        <f t="shared" si="53"/>
        <v>12.510729025759986</v>
      </c>
      <c r="M255" s="11">
        <f t="shared" si="54"/>
        <v>11.6</v>
      </c>
      <c r="N255" s="11"/>
      <c r="O255" s="4">
        <f t="shared" si="55"/>
        <v>60</v>
      </c>
      <c r="P255" s="4">
        <f t="shared" si="42"/>
        <v>685.37705129438996</v>
      </c>
      <c r="Q255" s="4">
        <f t="shared" si="44"/>
        <v>41122.623077663397</v>
      </c>
    </row>
    <row r="256" spans="3:17" x14ac:dyDescent="0.25">
      <c r="C256" s="41">
        <f t="shared" si="45"/>
        <v>17.961172320133024</v>
      </c>
      <c r="D256" s="41">
        <f t="shared" si="46"/>
        <v>17.174163944583754</v>
      </c>
      <c r="E256" s="41">
        <f t="shared" si="47"/>
        <v>9544778.2645442355</v>
      </c>
      <c r="F256" s="13">
        <f t="shared" si="43"/>
        <v>237</v>
      </c>
      <c r="G256" s="39">
        <f t="shared" si="48"/>
        <v>18.956863930567767</v>
      </c>
      <c r="H256" s="42">
        <f t="shared" si="49"/>
        <v>211.11108869756734</v>
      </c>
      <c r="I256" s="25">
        <f t="shared" si="50"/>
        <v>3.7777522248144376E-3</v>
      </c>
      <c r="J256" s="27">
        <f t="shared" si="51"/>
        <v>40911.511988929109</v>
      </c>
      <c r="K256" s="27">
        <f t="shared" si="52"/>
        <v>18.046667941566156</v>
      </c>
      <c r="L256" s="27">
        <f t="shared" si="53"/>
        <v>12.510195989001611</v>
      </c>
      <c r="M256" s="11">
        <f t="shared" si="54"/>
        <v>11.6</v>
      </c>
      <c r="N256" s="11"/>
      <c r="O256" s="4">
        <f t="shared" si="55"/>
        <v>60</v>
      </c>
      <c r="P256" s="4">
        <f t="shared" si="42"/>
        <v>684.97590984468025</v>
      </c>
      <c r="Q256" s="4">
        <f t="shared" si="44"/>
        <v>41098.554590680811</v>
      </c>
    </row>
    <row r="257" spans="3:17" x14ac:dyDescent="0.25">
      <c r="C257" s="41">
        <f t="shared" si="45"/>
        <v>17.956863930567767</v>
      </c>
      <c r="D257" s="41">
        <f t="shared" si="46"/>
        <v>17.17038859177687</v>
      </c>
      <c r="E257" s="41">
        <f t="shared" si="47"/>
        <v>9544778.2645442747</v>
      </c>
      <c r="F257" s="13">
        <f t="shared" si="43"/>
        <v>238</v>
      </c>
      <c r="G257" s="39">
        <f t="shared" si="48"/>
        <v>18.952558062641703</v>
      </c>
      <c r="H257" s="42">
        <f t="shared" si="49"/>
        <v>210.98752837713164</v>
      </c>
      <c r="I257" s="25">
        <f t="shared" si="50"/>
        <v>3.7755411601147304E-3</v>
      </c>
      <c r="J257" s="27">
        <f t="shared" si="51"/>
        <v>40887.567062337053</v>
      </c>
      <c r="K257" s="27">
        <f t="shared" si="52"/>
        <v>18.042894798419624</v>
      </c>
      <c r="L257" s="27">
        <f t="shared" si="53"/>
        <v>12.509663264222077</v>
      </c>
      <c r="M257" s="11">
        <f t="shared" si="54"/>
        <v>11.6</v>
      </c>
      <c r="N257" s="11"/>
      <c r="O257" s="4">
        <f t="shared" si="55"/>
        <v>60</v>
      </c>
      <c r="P257" s="4">
        <f t="shared" si="42"/>
        <v>684.5750031773606</v>
      </c>
      <c r="Q257" s="4">
        <f t="shared" si="44"/>
        <v>41074.500190641636</v>
      </c>
    </row>
    <row r="258" spans="3:17" x14ac:dyDescent="0.25">
      <c r="C258" s="41">
        <f t="shared" si="45"/>
        <v>17.952558062641703</v>
      </c>
      <c r="D258" s="41">
        <f t="shared" si="46"/>
        <v>17.166615448630342</v>
      </c>
      <c r="E258" s="41">
        <f t="shared" si="47"/>
        <v>9544778.2645442355</v>
      </c>
      <c r="F258" s="13">
        <f t="shared" si="43"/>
        <v>239</v>
      </c>
      <c r="G258" s="39">
        <f t="shared" si="48"/>
        <v>18.948254714878956</v>
      </c>
      <c r="H258" s="42">
        <f t="shared" si="49"/>
        <v>210.86404037459161</v>
      </c>
      <c r="I258" s="25">
        <f t="shared" si="50"/>
        <v>3.7733313895197723E-3</v>
      </c>
      <c r="J258" s="27">
        <f t="shared" si="51"/>
        <v>40863.636150264523</v>
      </c>
      <c r="K258" s="27">
        <f t="shared" si="52"/>
        <v>18.039123863640167</v>
      </c>
      <c r="L258" s="27">
        <f t="shared" si="53"/>
        <v>12.509130851238787</v>
      </c>
      <c r="M258" s="11">
        <f t="shared" si="54"/>
        <v>11.6</v>
      </c>
      <c r="N258" s="11"/>
      <c r="O258" s="4">
        <f t="shared" si="55"/>
        <v>60</v>
      </c>
      <c r="P258" s="4">
        <f t="shared" si="42"/>
        <v>684.17433115501728</v>
      </c>
      <c r="Q258" s="4">
        <f t="shared" si="44"/>
        <v>41050.459869301034</v>
      </c>
    </row>
    <row r="259" spans="3:17" x14ac:dyDescent="0.25">
      <c r="C259" s="41">
        <f t="shared" si="45"/>
        <v>17.948254714878956</v>
      </c>
      <c r="D259" s="41">
        <f t="shared" si="46"/>
        <v>17.162844513850885</v>
      </c>
      <c r="E259" s="41">
        <f t="shared" si="47"/>
        <v>9544778.2645442355</v>
      </c>
      <c r="F259" s="13">
        <f t="shared" si="43"/>
        <v>240</v>
      </c>
      <c r="G259" s="39">
        <f t="shared" si="48"/>
        <v>18.943953885804511</v>
      </c>
      <c r="H259" s="42">
        <f t="shared" si="49"/>
        <v>210.74062464781917</v>
      </c>
      <c r="I259" s="25">
        <f t="shared" si="50"/>
        <v>3.7711229122721463E-3</v>
      </c>
      <c r="J259" s="27">
        <f t="shared" si="51"/>
        <v>308978.83753578726</v>
      </c>
      <c r="K259" s="27">
        <f t="shared" si="52"/>
        <v>18.010611005893114</v>
      </c>
      <c r="L259" s="27">
        <f t="shared" si="53"/>
        <v>12.333342879911395</v>
      </c>
      <c r="M259" s="12">
        <f>V10</f>
        <v>11.4</v>
      </c>
      <c r="N259" s="11"/>
      <c r="O259" s="4">
        <f t="shared" si="55"/>
        <v>60</v>
      </c>
      <c r="P259" s="4">
        <f t="shared" si="42"/>
        <v>702.39530396703378</v>
      </c>
      <c r="Q259" s="4">
        <f t="shared" si="44"/>
        <v>42143.718238022026</v>
      </c>
    </row>
    <row r="260" spans="3:17" x14ac:dyDescent="0.25">
      <c r="C260" s="41">
        <f t="shared" si="45"/>
        <v>17.943953885804511</v>
      </c>
      <c r="D260" s="41">
        <f t="shared" si="46"/>
        <v>17.134331656103832</v>
      </c>
      <c r="E260" s="41">
        <f t="shared" si="47"/>
        <v>9544778.2645442355</v>
      </c>
      <c r="F260" s="13">
        <f t="shared" si="43"/>
        <v>241</v>
      </c>
      <c r="G260" s="39">
        <f t="shared" si="48"/>
        <v>18.93953851678598</v>
      </c>
      <c r="H260" s="42">
        <f t="shared" si="49"/>
        <v>216.35308190802505</v>
      </c>
      <c r="I260" s="25">
        <f t="shared" si="50"/>
        <v>3.8715556893090777E-3</v>
      </c>
      <c r="J260" s="27">
        <f t="shared" si="51"/>
        <v>41927.3651560863</v>
      </c>
      <c r="K260" s="27">
        <f t="shared" si="52"/>
        <v>18.006741909200478</v>
      </c>
      <c r="L260" s="27">
        <f t="shared" si="53"/>
        <v>12.332796607585502</v>
      </c>
      <c r="M260" s="11">
        <f t="shared" si="54"/>
        <v>11.4</v>
      </c>
      <c r="N260" s="11"/>
      <c r="O260" s="4">
        <f t="shared" si="55"/>
        <v>60</v>
      </c>
      <c r="P260" s="4">
        <f t="shared" si="42"/>
        <v>701.98420197584437</v>
      </c>
      <c r="Q260" s="4">
        <f t="shared" si="44"/>
        <v>42119.052118550666</v>
      </c>
    </row>
    <row r="261" spans="3:17" x14ac:dyDescent="0.25">
      <c r="C261" s="41">
        <f t="shared" si="45"/>
        <v>17.93953851678598</v>
      </c>
      <c r="D261" s="41">
        <f t="shared" si="46"/>
        <v>17.130462559411193</v>
      </c>
      <c r="E261" s="41">
        <f t="shared" si="47"/>
        <v>9544778.2645442747</v>
      </c>
      <c r="F261" s="13">
        <f t="shared" si="43"/>
        <v>242</v>
      </c>
      <c r="G261" s="39">
        <f t="shared" si="48"/>
        <v>18.935125732020197</v>
      </c>
      <c r="H261" s="42">
        <f t="shared" si="49"/>
        <v>216.2264535233831</v>
      </c>
      <c r="I261" s="25">
        <f t="shared" si="50"/>
        <v>3.8692897227744407E-3</v>
      </c>
      <c r="J261" s="27">
        <f t="shared" si="51"/>
        <v>41902.825665050739</v>
      </c>
      <c r="K261" s="27">
        <f t="shared" si="52"/>
        <v>18.002875077035156</v>
      </c>
      <c r="L261" s="27">
        <f t="shared" si="53"/>
        <v>12.332250654985041</v>
      </c>
      <c r="M261" s="11">
        <f t="shared" si="54"/>
        <v>11.4</v>
      </c>
      <c r="N261" s="11"/>
      <c r="O261" s="4">
        <f t="shared" si="55"/>
        <v>60</v>
      </c>
      <c r="P261" s="4">
        <f t="shared" si="42"/>
        <v>701.57334059680841</v>
      </c>
      <c r="Q261" s="4">
        <f t="shared" si="44"/>
        <v>42094.400435808508</v>
      </c>
    </row>
    <row r="262" spans="3:17" x14ac:dyDescent="0.25">
      <c r="C262" s="41">
        <f t="shared" si="45"/>
        <v>17.935125732020197</v>
      </c>
      <c r="D262" s="41">
        <f t="shared" si="46"/>
        <v>17.126595727245874</v>
      </c>
      <c r="E262" s="41">
        <f t="shared" si="47"/>
        <v>9544778.2645442355</v>
      </c>
      <c r="F262" s="13">
        <f t="shared" si="43"/>
        <v>243</v>
      </c>
      <c r="G262" s="39">
        <f t="shared" si="48"/>
        <v>18.930715529994636</v>
      </c>
      <c r="H262" s="42">
        <f t="shared" si="49"/>
        <v>216.09989925247675</v>
      </c>
      <c r="I262" s="25">
        <f t="shared" si="50"/>
        <v>3.8670250824778154E-3</v>
      </c>
      <c r="J262" s="27">
        <f t="shared" si="51"/>
        <v>41878.300536564668</v>
      </c>
      <c r="K262" s="27">
        <f t="shared" si="52"/>
        <v>17.999010508071759</v>
      </c>
      <c r="L262" s="27">
        <f t="shared" si="53"/>
        <v>12.331705021922877</v>
      </c>
      <c r="M262" s="11">
        <f t="shared" si="54"/>
        <v>11.4</v>
      </c>
      <c r="N262" s="11"/>
      <c r="O262" s="4">
        <f t="shared" si="55"/>
        <v>60</v>
      </c>
      <c r="P262" s="4">
        <f t="shared" si="42"/>
        <v>701.16271968910007</v>
      </c>
      <c r="Q262" s="4">
        <f t="shared" si="44"/>
        <v>42069.763181346003</v>
      </c>
    </row>
    <row r="263" spans="3:17" x14ac:dyDescent="0.25">
      <c r="C263" s="41">
        <f t="shared" si="45"/>
        <v>17.930715529994636</v>
      </c>
      <c r="D263" s="41">
        <f t="shared" si="46"/>
        <v>17.122731158282477</v>
      </c>
      <c r="E263" s="41">
        <f t="shared" si="47"/>
        <v>9544778.2645442355</v>
      </c>
      <c r="F263" s="13">
        <f t="shared" si="43"/>
        <v>244</v>
      </c>
      <c r="G263" s="39">
        <f t="shared" si="48"/>
        <v>18.926307909197657</v>
      </c>
      <c r="H263" s="42">
        <f t="shared" si="49"/>
        <v>215.97341905195933</v>
      </c>
      <c r="I263" s="25">
        <f t="shared" si="50"/>
        <v>3.8647617676429795E-3</v>
      </c>
      <c r="J263" s="27">
        <f t="shared" si="51"/>
        <v>41853.789762312321</v>
      </c>
      <c r="K263" s="27">
        <f t="shared" si="52"/>
        <v>17.995148200985664</v>
      </c>
      <c r="L263" s="27">
        <f t="shared" si="53"/>
        <v>12.331159708211992</v>
      </c>
      <c r="M263" s="11">
        <f t="shared" si="54"/>
        <v>11.4</v>
      </c>
      <c r="N263" s="11"/>
      <c r="O263" s="4">
        <f t="shared" si="55"/>
        <v>60</v>
      </c>
      <c r="P263" s="4">
        <f t="shared" si="42"/>
        <v>700.75233911197449</v>
      </c>
      <c r="Q263" s="4">
        <f t="shared" si="44"/>
        <v>42045.140346718472</v>
      </c>
    </row>
    <row r="264" spans="3:17" x14ac:dyDescent="0.25">
      <c r="C264" s="41">
        <f t="shared" si="45"/>
        <v>17.926307909197657</v>
      </c>
      <c r="D264" s="41">
        <f t="shared" si="46"/>
        <v>17.118868851196382</v>
      </c>
      <c r="E264" s="41">
        <f t="shared" si="47"/>
        <v>9544778.2645442355</v>
      </c>
      <c r="F264" s="13">
        <f t="shared" si="43"/>
        <v>245</v>
      </c>
      <c r="G264" s="39">
        <f t="shared" si="48"/>
        <v>18.921902868118504</v>
      </c>
      <c r="H264" s="42">
        <f t="shared" si="49"/>
        <v>215.84701287848418</v>
      </c>
      <c r="I264" s="25">
        <f t="shared" si="50"/>
        <v>3.8624997774941577E-3</v>
      </c>
      <c r="J264" s="27">
        <f t="shared" si="51"/>
        <v>41829.293333823953</v>
      </c>
      <c r="K264" s="27">
        <f t="shared" si="52"/>
        <v>17.991288154453031</v>
      </c>
      <c r="L264" s="27">
        <f t="shared" si="53"/>
        <v>12.330614713665474</v>
      </c>
      <c r="M264" s="11">
        <f t="shared" si="54"/>
        <v>11.4</v>
      </c>
      <c r="N264" s="11"/>
      <c r="O264" s="4">
        <f t="shared" si="55"/>
        <v>60</v>
      </c>
      <c r="P264" s="4">
        <f t="shared" si="42"/>
        <v>700.3421987247699</v>
      </c>
      <c r="Q264" s="4">
        <f t="shared" si="44"/>
        <v>42020.531923486196</v>
      </c>
    </row>
    <row r="265" spans="3:17" x14ac:dyDescent="0.25">
      <c r="C265" s="41">
        <f t="shared" si="45"/>
        <v>17.921902868118504</v>
      </c>
      <c r="D265" s="41">
        <f t="shared" si="46"/>
        <v>17.115008804663745</v>
      </c>
      <c r="E265" s="41">
        <f t="shared" si="47"/>
        <v>9544778.2645442747</v>
      </c>
      <c r="F265" s="13">
        <f t="shared" si="43"/>
        <v>246</v>
      </c>
      <c r="G265" s="39">
        <f t="shared" si="48"/>
        <v>18.917500405247306</v>
      </c>
      <c r="H265" s="42">
        <f t="shared" si="49"/>
        <v>215.72068068870465</v>
      </c>
      <c r="I265" s="25">
        <f t="shared" si="50"/>
        <v>3.8602391112560305E-3</v>
      </c>
      <c r="J265" s="27">
        <f t="shared" si="51"/>
        <v>41804.811242783799</v>
      </c>
      <c r="K265" s="27">
        <f t="shared" si="52"/>
        <v>17.987430367150786</v>
      </c>
      <c r="L265" s="27">
        <f t="shared" si="53"/>
        <v>12.330070038096521</v>
      </c>
      <c r="M265" s="11">
        <f t="shared" si="54"/>
        <v>11.4</v>
      </c>
      <c r="N265" s="11"/>
      <c r="O265" s="4">
        <f t="shared" si="55"/>
        <v>60</v>
      </c>
      <c r="P265" s="4">
        <f t="shared" si="42"/>
        <v>699.93229838690638</v>
      </c>
      <c r="Q265" s="4">
        <f t="shared" si="44"/>
        <v>41995.937903214384</v>
      </c>
    </row>
    <row r="266" spans="3:17" x14ac:dyDescent="0.25">
      <c r="C266" s="41">
        <f t="shared" si="45"/>
        <v>17.917500405247306</v>
      </c>
      <c r="D266" s="41">
        <f t="shared" si="46"/>
        <v>17.1111510173615</v>
      </c>
      <c r="E266" s="41">
        <f t="shared" si="47"/>
        <v>9544778.2645442747</v>
      </c>
      <c r="F266" s="13">
        <f t="shared" si="43"/>
        <v>247</v>
      </c>
      <c r="G266" s="39">
        <f t="shared" si="48"/>
        <v>18.913100519075073</v>
      </c>
      <c r="H266" s="42">
        <f t="shared" si="49"/>
        <v>215.59442243944815</v>
      </c>
      <c r="I266" s="25">
        <f t="shared" si="50"/>
        <v>3.8579797681537313E-3</v>
      </c>
      <c r="J266" s="27">
        <f t="shared" si="51"/>
        <v>41780.343480760588</v>
      </c>
      <c r="K266" s="27">
        <f t="shared" si="52"/>
        <v>17.983574837756635</v>
      </c>
      <c r="L266" s="27">
        <f t="shared" si="53"/>
        <v>12.32952568131844</v>
      </c>
      <c r="M266" s="11">
        <f t="shared" si="54"/>
        <v>11.4</v>
      </c>
      <c r="N266" s="11"/>
      <c r="O266" s="4">
        <f t="shared" si="55"/>
        <v>60</v>
      </c>
      <c r="P266" s="4">
        <f t="shared" si="42"/>
        <v>699.5226379578861</v>
      </c>
      <c r="Q266" s="4">
        <f t="shared" si="44"/>
        <v>41971.358277473169</v>
      </c>
    </row>
    <row r="267" spans="3:17" x14ac:dyDescent="0.25">
      <c r="C267" s="41">
        <f t="shared" si="45"/>
        <v>17.913100519075073</v>
      </c>
      <c r="D267" s="41">
        <f t="shared" si="46"/>
        <v>17.107295487967349</v>
      </c>
      <c r="E267" s="41">
        <f t="shared" si="47"/>
        <v>9544778.2645442747</v>
      </c>
      <c r="F267" s="13">
        <f t="shared" si="43"/>
        <v>248</v>
      </c>
      <c r="G267" s="39">
        <f t="shared" si="48"/>
        <v>18.908703208093698</v>
      </c>
      <c r="H267" s="42">
        <f t="shared" si="49"/>
        <v>215.46823808736804</v>
      </c>
      <c r="I267" s="25">
        <f t="shared" si="50"/>
        <v>3.8557217474128455E-3</v>
      </c>
      <c r="J267" s="27">
        <f t="shared" si="51"/>
        <v>41755.890039400081</v>
      </c>
      <c r="K267" s="27">
        <f t="shared" si="52"/>
        <v>17.979721564949052</v>
      </c>
      <c r="L267" s="27">
        <f t="shared" si="53"/>
        <v>12.328981643144646</v>
      </c>
      <c r="M267" s="11">
        <f t="shared" si="54"/>
        <v>11.4</v>
      </c>
      <c r="N267" s="11"/>
      <c r="O267" s="4">
        <f t="shared" si="55"/>
        <v>60</v>
      </c>
      <c r="P267" s="4">
        <f t="shared" si="42"/>
        <v>699.11321729729411</v>
      </c>
      <c r="Q267" s="4">
        <f t="shared" si="44"/>
        <v>41946.793037837648</v>
      </c>
    </row>
    <row r="268" spans="3:17" x14ac:dyDescent="0.25">
      <c r="C268" s="41">
        <f t="shared" si="45"/>
        <v>17.908703208093698</v>
      </c>
      <c r="D268" s="41">
        <f t="shared" si="46"/>
        <v>17.103442215159767</v>
      </c>
      <c r="E268" s="41">
        <f t="shared" si="47"/>
        <v>9544778.2645442747</v>
      </c>
      <c r="F268" s="13">
        <f t="shared" si="43"/>
        <v>249</v>
      </c>
      <c r="G268" s="39">
        <f t="shared" si="48"/>
        <v>18.904308470795961</v>
      </c>
      <c r="H268" s="42">
        <f t="shared" si="49"/>
        <v>215.34212758911764</v>
      </c>
      <c r="I268" s="25">
        <f t="shared" si="50"/>
        <v>3.8534650482594155E-3</v>
      </c>
      <c r="J268" s="27">
        <f t="shared" si="51"/>
        <v>41731.450910232517</v>
      </c>
      <c r="K268" s="27">
        <f t="shared" si="52"/>
        <v>17.975870547407297</v>
      </c>
      <c r="L268" s="27">
        <f t="shared" si="53"/>
        <v>12.328437923388664</v>
      </c>
      <c r="M268" s="11">
        <f t="shared" si="54"/>
        <v>11.4</v>
      </c>
      <c r="N268" s="11"/>
      <c r="O268" s="4">
        <f t="shared" si="55"/>
        <v>60</v>
      </c>
      <c r="P268" s="4">
        <f t="shared" si="42"/>
        <v>698.70403626479765</v>
      </c>
      <c r="Q268" s="4">
        <f t="shared" si="44"/>
        <v>41922.242175887863</v>
      </c>
    </row>
    <row r="269" spans="3:17" x14ac:dyDescent="0.25">
      <c r="C269" s="41">
        <f t="shared" si="45"/>
        <v>17.904308470795961</v>
      </c>
      <c r="D269" s="41">
        <f t="shared" si="46"/>
        <v>17.099591197618011</v>
      </c>
      <c r="E269" s="41">
        <f t="shared" si="47"/>
        <v>9544778.2645442747</v>
      </c>
      <c r="F269" s="13">
        <f t="shared" si="43"/>
        <v>250</v>
      </c>
      <c r="G269" s="39">
        <f t="shared" si="48"/>
        <v>18.899916305675518</v>
      </c>
      <c r="H269" s="42">
        <f t="shared" si="49"/>
        <v>215.21609090169846</v>
      </c>
      <c r="I269" s="25">
        <f t="shared" si="50"/>
        <v>3.8512096699199368E-3</v>
      </c>
      <c r="J269" s="27">
        <f t="shared" si="51"/>
        <v>41707.026084980629</v>
      </c>
      <c r="K269" s="27">
        <f t="shared" si="52"/>
        <v>17.972021783811389</v>
      </c>
      <c r="L269" s="27">
        <f t="shared" si="53"/>
        <v>12.327894521864129</v>
      </c>
      <c r="M269" s="11">
        <f t="shared" si="54"/>
        <v>11.4</v>
      </c>
      <c r="N269" s="11"/>
      <c r="O269" s="4">
        <f t="shared" si="55"/>
        <v>60</v>
      </c>
      <c r="P269" s="4">
        <f t="shared" si="42"/>
        <v>698.29509472014558</v>
      </c>
      <c r="Q269" s="4">
        <f t="shared" si="44"/>
        <v>41897.705683208733</v>
      </c>
    </row>
    <row r="270" spans="3:17" x14ac:dyDescent="0.25">
      <c r="C270" s="41">
        <f t="shared" si="45"/>
        <v>17.899916305675518</v>
      </c>
      <c r="D270" s="41">
        <f t="shared" si="46"/>
        <v>17.095742434022103</v>
      </c>
      <c r="E270" s="41">
        <f t="shared" si="47"/>
        <v>9544778.2645442747</v>
      </c>
      <c r="F270" s="13">
        <f t="shared" si="43"/>
        <v>251</v>
      </c>
      <c r="G270" s="39">
        <f t="shared" si="48"/>
        <v>18.895526711226914</v>
      </c>
      <c r="H270" s="42">
        <f t="shared" si="49"/>
        <v>215.09012798158977</v>
      </c>
      <c r="I270" s="25">
        <f t="shared" si="50"/>
        <v>3.8489556116213532E-3</v>
      </c>
      <c r="J270" s="27">
        <f t="shared" si="51"/>
        <v>41682.615555251665</v>
      </c>
      <c r="K270" s="27">
        <f t="shared" si="52"/>
        <v>17.968175272842124</v>
      </c>
      <c r="L270" s="27">
        <f t="shared" si="53"/>
        <v>12.327351438384786</v>
      </c>
      <c r="M270" s="11">
        <f t="shared" si="54"/>
        <v>11.4</v>
      </c>
      <c r="N270" s="11"/>
      <c r="O270" s="4">
        <f t="shared" si="55"/>
        <v>60</v>
      </c>
      <c r="P270" s="4">
        <f t="shared" si="42"/>
        <v>697.88639252316852</v>
      </c>
      <c r="Q270" s="4">
        <f t="shared" si="44"/>
        <v>41873.18355139011</v>
      </c>
    </row>
    <row r="271" spans="3:17" x14ac:dyDescent="0.25">
      <c r="C271" s="41">
        <f t="shared" si="45"/>
        <v>17.895526711226914</v>
      </c>
      <c r="D271" s="41">
        <f t="shared" si="46"/>
        <v>17.091895923052842</v>
      </c>
      <c r="E271" s="41">
        <f t="shared" si="47"/>
        <v>9544778.2645442355</v>
      </c>
      <c r="F271" s="13">
        <f t="shared" si="43"/>
        <v>252</v>
      </c>
      <c r="G271" s="39">
        <f t="shared" si="48"/>
        <v>18.891139685945568</v>
      </c>
      <c r="H271" s="42">
        <f t="shared" si="49"/>
        <v>214.96423878596715</v>
      </c>
      <c r="I271" s="25">
        <f t="shared" si="50"/>
        <v>3.8467028725910624E-3</v>
      </c>
      <c r="J271" s="27">
        <f t="shared" si="51"/>
        <v>41658.219312575864</v>
      </c>
      <c r="K271" s="27">
        <f t="shared" si="52"/>
        <v>17.964331013181081</v>
      </c>
      <c r="L271" s="27">
        <f t="shared" si="53"/>
        <v>12.326808672764487</v>
      </c>
      <c r="M271" s="11">
        <f t="shared" si="54"/>
        <v>11.4</v>
      </c>
      <c r="N271" s="11"/>
      <c r="O271" s="4">
        <f t="shared" si="55"/>
        <v>60</v>
      </c>
      <c r="P271" s="4">
        <f t="shared" si="42"/>
        <v>697.47792953378075</v>
      </c>
      <c r="Q271" s="4">
        <f t="shared" si="44"/>
        <v>41848.675772026843</v>
      </c>
    </row>
    <row r="272" spans="3:17" x14ac:dyDescent="0.25">
      <c r="C272" s="41">
        <f t="shared" si="45"/>
        <v>17.891139685945568</v>
      </c>
      <c r="D272" s="41">
        <f t="shared" si="46"/>
        <v>17.088051663391795</v>
      </c>
      <c r="E272" s="41">
        <f t="shared" si="47"/>
        <v>9544778.2645442747</v>
      </c>
      <c r="F272" s="13">
        <f t="shared" si="43"/>
        <v>253</v>
      </c>
      <c r="G272" s="39">
        <f t="shared" si="48"/>
        <v>18.886755228327786</v>
      </c>
      <c r="H272" s="42">
        <f t="shared" si="49"/>
        <v>214.83842327130986</v>
      </c>
      <c r="I272" s="25">
        <f t="shared" si="50"/>
        <v>3.8444514520569201E-3</v>
      </c>
      <c r="J272" s="27">
        <f t="shared" si="51"/>
        <v>41633.837348752975</v>
      </c>
      <c r="K272" s="27">
        <f t="shared" si="52"/>
        <v>17.960489003510592</v>
      </c>
      <c r="L272" s="27">
        <f t="shared" si="53"/>
        <v>12.326266224817195</v>
      </c>
      <c r="M272" s="11">
        <f t="shared" si="54"/>
        <v>11.4</v>
      </c>
      <c r="N272" s="11"/>
      <c r="O272" s="4">
        <f t="shared" si="55"/>
        <v>60</v>
      </c>
      <c r="P272" s="4">
        <f t="shared" si="42"/>
        <v>697.06970561197659</v>
      </c>
      <c r="Q272" s="4">
        <f t="shared" si="44"/>
        <v>41824.182336718593</v>
      </c>
    </row>
    <row r="273" spans="3:17" x14ac:dyDescent="0.25">
      <c r="C273" s="41">
        <f t="shared" si="45"/>
        <v>17.886755228327786</v>
      </c>
      <c r="D273" s="41">
        <f t="shared" si="46"/>
        <v>17.084209653721306</v>
      </c>
      <c r="E273" s="41">
        <f t="shared" si="47"/>
        <v>9544778.2645442747</v>
      </c>
      <c r="F273" s="13">
        <f t="shared" si="43"/>
        <v>254</v>
      </c>
      <c r="G273" s="39">
        <f t="shared" si="48"/>
        <v>18.882373336870749</v>
      </c>
      <c r="H273" s="42">
        <f t="shared" si="49"/>
        <v>214.71268139479349</v>
      </c>
      <c r="I273" s="25">
        <f t="shared" si="50"/>
        <v>3.8422013492472248E-3</v>
      </c>
      <c r="J273" s="27">
        <f t="shared" si="51"/>
        <v>41609.469655351728</v>
      </c>
      <c r="K273" s="27">
        <f t="shared" si="52"/>
        <v>17.95664924251377</v>
      </c>
      <c r="L273" s="27">
        <f t="shared" si="53"/>
        <v>12.325724094356978</v>
      </c>
      <c r="M273" s="11">
        <f t="shared" si="54"/>
        <v>11.4</v>
      </c>
      <c r="N273" s="11"/>
      <c r="O273" s="4">
        <f t="shared" si="55"/>
        <v>60</v>
      </c>
      <c r="P273" s="4">
        <f t="shared" si="42"/>
        <v>696.661720617833</v>
      </c>
      <c r="Q273" s="4">
        <f t="shared" ref="Q273:Q336" si="56">P273*O273</f>
        <v>41799.703237069982</v>
      </c>
    </row>
    <row r="274" spans="3:17" x14ac:dyDescent="0.25">
      <c r="C274" s="41">
        <f t="shared" si="45"/>
        <v>17.882373336870749</v>
      </c>
      <c r="D274" s="41">
        <f t="shared" si="46"/>
        <v>17.080369892724487</v>
      </c>
      <c r="E274" s="41">
        <f t="shared" si="47"/>
        <v>9544778.2645442355</v>
      </c>
      <c r="F274" s="13">
        <f t="shared" si="43"/>
        <v>255</v>
      </c>
      <c r="G274" s="39">
        <f t="shared" si="48"/>
        <v>18.87799401007252</v>
      </c>
      <c r="H274" s="42">
        <f t="shared" si="49"/>
        <v>214.58701311324546</v>
      </c>
      <c r="I274" s="25">
        <f t="shared" si="50"/>
        <v>3.8399525633907305E-3</v>
      </c>
      <c r="J274" s="27">
        <f t="shared" si="51"/>
        <v>41585.116223940873</v>
      </c>
      <c r="K274" s="27">
        <f t="shared" si="52"/>
        <v>17.952811728874504</v>
      </c>
      <c r="L274" s="27">
        <f t="shared" si="53"/>
        <v>12.325182281198016</v>
      </c>
      <c r="M274" s="11">
        <f t="shared" si="54"/>
        <v>11.4</v>
      </c>
      <c r="N274" s="11"/>
      <c r="O274" s="4">
        <f t="shared" si="55"/>
        <v>60</v>
      </c>
      <c r="P274" s="4">
        <f t="shared" si="42"/>
        <v>696.25397441151017</v>
      </c>
      <c r="Q274" s="4">
        <f t="shared" si="56"/>
        <v>41775.238464690614</v>
      </c>
    </row>
    <row r="275" spans="3:17" x14ac:dyDescent="0.25">
      <c r="C275" s="41">
        <f t="shared" si="45"/>
        <v>17.87799401007252</v>
      </c>
      <c r="D275" s="41">
        <f t="shared" si="46"/>
        <v>17.076532379085222</v>
      </c>
      <c r="E275" s="41">
        <f t="shared" si="47"/>
        <v>9544778.2645442355</v>
      </c>
      <c r="F275" s="13">
        <f t="shared" si="43"/>
        <v>256</v>
      </c>
      <c r="G275" s="39">
        <f t="shared" si="48"/>
        <v>18.87361724643204</v>
      </c>
      <c r="H275" s="42">
        <f t="shared" si="49"/>
        <v>214.4614183834932</v>
      </c>
      <c r="I275" s="25">
        <f t="shared" si="50"/>
        <v>3.8377050937166489E-3</v>
      </c>
      <c r="J275" s="27">
        <f t="shared" si="51"/>
        <v>41560.777046320145</v>
      </c>
      <c r="K275" s="27">
        <f t="shared" si="52"/>
        <v>17.948976461277443</v>
      </c>
      <c r="L275" s="27">
        <f t="shared" si="53"/>
        <v>12.324640785154596</v>
      </c>
      <c r="M275" s="11">
        <f t="shared" si="54"/>
        <v>11.4</v>
      </c>
      <c r="N275" s="11"/>
      <c r="O275" s="4">
        <f t="shared" si="55"/>
        <v>60</v>
      </c>
      <c r="P275" s="4">
        <f t="shared" ref="P275:P338" si="57">M$6*H$6*(K275-L275)</f>
        <v>695.84646685324799</v>
      </c>
      <c r="Q275" s="4">
        <f t="shared" si="56"/>
        <v>41750.788011194876</v>
      </c>
    </row>
    <row r="276" spans="3:17" x14ac:dyDescent="0.25">
      <c r="C276" s="41">
        <f t="shared" si="45"/>
        <v>17.87361724643204</v>
      </c>
      <c r="D276" s="41">
        <f t="shared" si="46"/>
        <v>17.072697111488161</v>
      </c>
      <c r="E276" s="41">
        <f t="shared" si="47"/>
        <v>9544778.2645442355</v>
      </c>
      <c r="F276" s="13">
        <f t="shared" ref="F276:F339" si="58">O276/60+F275</f>
        <v>257</v>
      </c>
      <c r="G276" s="39">
        <f t="shared" si="48"/>
        <v>18.869243044449131</v>
      </c>
      <c r="H276" s="42">
        <f t="shared" si="49"/>
        <v>214.3358971625382</v>
      </c>
      <c r="I276" s="25">
        <f t="shared" si="50"/>
        <v>3.8354589394546312E-3</v>
      </c>
      <c r="J276" s="27">
        <f t="shared" si="51"/>
        <v>41536.45211401979</v>
      </c>
      <c r="K276" s="27">
        <f t="shared" si="52"/>
        <v>17.945143438408014</v>
      </c>
      <c r="L276" s="27">
        <f t="shared" si="53"/>
        <v>12.324099606041118</v>
      </c>
      <c r="M276" s="11">
        <f t="shared" si="54"/>
        <v>11.4</v>
      </c>
      <c r="N276" s="11"/>
      <c r="O276" s="4">
        <f t="shared" si="55"/>
        <v>60</v>
      </c>
      <c r="P276" s="4">
        <f t="shared" si="57"/>
        <v>695.43919780336967</v>
      </c>
      <c r="Q276" s="4">
        <f t="shared" si="56"/>
        <v>41726.351868202182</v>
      </c>
    </row>
    <row r="277" spans="3:17" x14ac:dyDescent="0.25">
      <c r="C277" s="41">
        <f t="shared" ref="C277:C340" si="59">G276-1</f>
        <v>17.869243044449131</v>
      </c>
      <c r="D277" s="41">
        <f t="shared" ref="D277:D340" si="60">M276+(C277-M276)*L$12</f>
        <v>17.068864088618732</v>
      </c>
      <c r="E277" s="41">
        <f t="shared" ref="E277:E340" si="61">(G276-C277)*C$10*C$12+(K276-D277)*H$12*C$18</f>
        <v>9544778.2645442355</v>
      </c>
      <c r="F277" s="13">
        <f t="shared" si="58"/>
        <v>258</v>
      </c>
      <c r="G277" s="39">
        <f t="shared" ref="G277:G340" si="62">G276-Q276/E277</f>
        <v>18.864871402624491</v>
      </c>
      <c r="H277" s="42">
        <f t="shared" ref="H277:H340" si="63">(G276-G277)*C$10*C$12</f>
        <v>214.21044940738199</v>
      </c>
      <c r="I277" s="25">
        <f t="shared" ref="I277:I340" si="64">Q276/(H$12*C$18+C$10*C$12)</f>
        <v>3.8332140998347899E-3</v>
      </c>
      <c r="J277" s="27">
        <f t="shared" ref="J277:J340" si="65">(K276-K277)*H$12*C$18</f>
        <v>41512.141418801031</v>
      </c>
      <c r="K277" s="27">
        <f t="shared" ref="K277:K340" si="66">(1/C$16+1/H$4)/(1/H$4+1/H$3+1/C$16)*(G277-M277)+M277</f>
        <v>17.941312658952405</v>
      </c>
      <c r="L277" s="27">
        <f t="shared" ref="L277:L340" si="67">(1/H$4)/(1/H$4+1/H$3+1/C$16)*(G277-M277)+M277</f>
        <v>12.323558743672086</v>
      </c>
      <c r="M277" s="11">
        <f t="shared" ref="M277:M340" si="68">M276</f>
        <v>11.4</v>
      </c>
      <c r="N277" s="11"/>
      <c r="O277" s="4">
        <f t="shared" si="55"/>
        <v>60</v>
      </c>
      <c r="P277" s="4">
        <f t="shared" si="57"/>
        <v>695.03216712227913</v>
      </c>
      <c r="Q277" s="4">
        <f t="shared" si="56"/>
        <v>41701.930027336748</v>
      </c>
    </row>
    <row r="278" spans="3:17" x14ac:dyDescent="0.25">
      <c r="C278" s="41">
        <f t="shared" si="59"/>
        <v>17.864871402624491</v>
      </c>
      <c r="D278" s="41">
        <f t="shared" si="60"/>
        <v>17.065033309163123</v>
      </c>
      <c r="E278" s="41">
        <f t="shared" si="61"/>
        <v>9544778.2645442355</v>
      </c>
      <c r="F278" s="13">
        <f t="shared" si="58"/>
        <v>259</v>
      </c>
      <c r="G278" s="39">
        <f t="shared" si="62"/>
        <v>18.860502319459695</v>
      </c>
      <c r="H278" s="42">
        <f t="shared" si="63"/>
        <v>214.08507507502605</v>
      </c>
      <c r="I278" s="25">
        <f t="shared" si="64"/>
        <v>3.8309705740876793E-3</v>
      </c>
      <c r="J278" s="27">
        <f t="shared" si="65"/>
        <v>41487.844952271138</v>
      </c>
      <c r="K278" s="27">
        <f t="shared" si="66"/>
        <v>17.937484121597581</v>
      </c>
      <c r="L278" s="27">
        <f t="shared" si="67"/>
        <v>12.323018197862112</v>
      </c>
      <c r="M278" s="11">
        <f t="shared" si="68"/>
        <v>11.4</v>
      </c>
      <c r="N278" s="11"/>
      <c r="O278" s="4">
        <f t="shared" ref="O278:O341" si="69">O277</f>
        <v>60</v>
      </c>
      <c r="P278" s="4">
        <f t="shared" si="57"/>
        <v>694.62537467046297</v>
      </c>
      <c r="Q278" s="4">
        <f t="shared" si="56"/>
        <v>41677.522480227781</v>
      </c>
    </row>
    <row r="279" spans="3:17" x14ac:dyDescent="0.25">
      <c r="C279" s="41">
        <f t="shared" si="59"/>
        <v>17.860502319459695</v>
      </c>
      <c r="D279" s="41">
        <f t="shared" si="60"/>
        <v>17.061204771808299</v>
      </c>
      <c r="E279" s="41">
        <f t="shared" si="61"/>
        <v>9544778.2645442355</v>
      </c>
      <c r="F279" s="13">
        <f t="shared" si="58"/>
        <v>260</v>
      </c>
      <c r="G279" s="39">
        <f t="shared" si="62"/>
        <v>18.856135793457195</v>
      </c>
      <c r="H279" s="42">
        <f t="shared" si="63"/>
        <v>213.95977412247191</v>
      </c>
      <c r="I279" s="25">
        <f t="shared" si="64"/>
        <v>3.828728361444312E-3</v>
      </c>
      <c r="J279" s="27">
        <f t="shared" si="65"/>
        <v>41463.562706075834</v>
      </c>
      <c r="K279" s="27">
        <f t="shared" si="66"/>
        <v>17.933657825031275</v>
      </c>
      <c r="L279" s="27">
        <f t="shared" si="67"/>
        <v>12.32247796842592</v>
      </c>
      <c r="M279" s="11">
        <f t="shared" si="68"/>
        <v>11.4</v>
      </c>
      <c r="N279" s="11"/>
      <c r="O279" s="4">
        <f t="shared" si="69"/>
        <v>60</v>
      </c>
      <c r="P279" s="4">
        <f t="shared" si="57"/>
        <v>694.21882030848917</v>
      </c>
      <c r="Q279" s="4">
        <f t="shared" si="56"/>
        <v>41653.129218509348</v>
      </c>
    </row>
    <row r="280" spans="3:17" x14ac:dyDescent="0.25">
      <c r="C280" s="41">
        <f t="shared" si="59"/>
        <v>17.856135793457195</v>
      </c>
      <c r="D280" s="41">
        <f t="shared" si="60"/>
        <v>17.05737847524199</v>
      </c>
      <c r="E280" s="41">
        <f t="shared" si="61"/>
        <v>9544778.2645442747</v>
      </c>
      <c r="F280" s="13">
        <f t="shared" si="58"/>
        <v>261</v>
      </c>
      <c r="G280" s="39">
        <f t="shared" si="62"/>
        <v>18.85177182312032</v>
      </c>
      <c r="H280" s="42">
        <f t="shared" si="63"/>
        <v>213.83454650689515</v>
      </c>
      <c r="I280" s="25">
        <f t="shared" si="64"/>
        <v>3.826487461136147E-3</v>
      </c>
      <c r="J280" s="27">
        <f t="shared" si="65"/>
        <v>41439.294672014854</v>
      </c>
      <c r="K280" s="27">
        <f t="shared" si="66"/>
        <v>17.929833767941979</v>
      </c>
      <c r="L280" s="27">
        <f t="shared" si="67"/>
        <v>12.321938055178343</v>
      </c>
      <c r="M280" s="11">
        <f t="shared" si="68"/>
        <v>11.4</v>
      </c>
      <c r="N280" s="11"/>
      <c r="O280" s="4">
        <f t="shared" si="69"/>
        <v>60</v>
      </c>
      <c r="P280" s="4">
        <f t="shared" si="57"/>
        <v>693.81250389700608</v>
      </c>
      <c r="Q280" s="4">
        <f t="shared" si="56"/>
        <v>41628.750233820363</v>
      </c>
    </row>
    <row r="281" spans="3:17" x14ac:dyDescent="0.25">
      <c r="C281" s="41">
        <f t="shared" si="59"/>
        <v>17.85177182312032</v>
      </c>
      <c r="D281" s="41">
        <f t="shared" si="60"/>
        <v>17.053554418152693</v>
      </c>
      <c r="E281" s="41">
        <f t="shared" si="61"/>
        <v>9544778.2645442747</v>
      </c>
      <c r="F281" s="13">
        <f t="shared" si="58"/>
        <v>262</v>
      </c>
      <c r="G281" s="39">
        <f t="shared" si="62"/>
        <v>18.847410406953276</v>
      </c>
      <c r="H281" s="42">
        <f t="shared" si="63"/>
        <v>213.70939218512319</v>
      </c>
      <c r="I281" s="25">
        <f t="shared" si="64"/>
        <v>3.8242478723950887E-3</v>
      </c>
      <c r="J281" s="27">
        <f t="shared" si="65"/>
        <v>41415.040841656948</v>
      </c>
      <c r="K281" s="27">
        <f t="shared" si="66"/>
        <v>17.92601194901896</v>
      </c>
      <c r="L281" s="27">
        <f t="shared" si="67"/>
        <v>12.321398457934317</v>
      </c>
      <c r="M281" s="11">
        <f t="shared" si="68"/>
        <v>11.4</v>
      </c>
      <c r="N281" s="11"/>
      <c r="O281" s="4">
        <f t="shared" si="69"/>
        <v>60</v>
      </c>
      <c r="P281" s="4">
        <f t="shared" si="57"/>
        <v>693.40642529674551</v>
      </c>
      <c r="Q281" s="4">
        <f t="shared" si="56"/>
        <v>41604.385517804731</v>
      </c>
    </row>
    <row r="282" spans="3:17" x14ac:dyDescent="0.25">
      <c r="C282" s="41">
        <f t="shared" si="59"/>
        <v>17.847410406953276</v>
      </c>
      <c r="D282" s="41">
        <f t="shared" si="60"/>
        <v>17.049732599229678</v>
      </c>
      <c r="E282" s="41">
        <f t="shared" si="61"/>
        <v>9544778.2645442355</v>
      </c>
      <c r="F282" s="13">
        <f t="shared" si="58"/>
        <v>263</v>
      </c>
      <c r="G282" s="39">
        <f t="shared" si="62"/>
        <v>18.843051543461147</v>
      </c>
      <c r="H282" s="42">
        <f t="shared" si="63"/>
        <v>213.58431111433163</v>
      </c>
      <c r="I282" s="25">
        <f t="shared" si="64"/>
        <v>3.8220095944534994E-3</v>
      </c>
      <c r="J282" s="27">
        <f t="shared" si="65"/>
        <v>41390.801206686352</v>
      </c>
      <c r="K282" s="27">
        <f t="shared" si="66"/>
        <v>17.922192366952256</v>
      </c>
      <c r="L282" s="27">
        <f t="shared" si="67"/>
        <v>12.32085917650889</v>
      </c>
      <c r="M282" s="11">
        <f t="shared" si="68"/>
        <v>11.4</v>
      </c>
      <c r="N282" s="11"/>
      <c r="O282" s="4">
        <f t="shared" si="69"/>
        <v>60</v>
      </c>
      <c r="P282" s="4">
        <f t="shared" si="57"/>
        <v>693.00058436851998</v>
      </c>
      <c r="Q282" s="4">
        <f t="shared" si="56"/>
        <v>41580.035062111201</v>
      </c>
    </row>
    <row r="283" spans="3:17" x14ac:dyDescent="0.25">
      <c r="C283" s="41">
        <f t="shared" si="59"/>
        <v>17.843051543461147</v>
      </c>
      <c r="D283" s="41">
        <f t="shared" si="60"/>
        <v>17.045913017162974</v>
      </c>
      <c r="E283" s="41">
        <f t="shared" si="61"/>
        <v>9544778.2645442355</v>
      </c>
      <c r="F283" s="13">
        <f t="shared" si="58"/>
        <v>264</v>
      </c>
      <c r="G283" s="39">
        <f t="shared" si="62"/>
        <v>18.838695231149885</v>
      </c>
      <c r="H283" s="42">
        <f t="shared" si="63"/>
        <v>213.45930325187012</v>
      </c>
      <c r="I283" s="25">
        <f t="shared" si="64"/>
        <v>3.8197726265441871E-3</v>
      </c>
      <c r="J283" s="27">
        <f t="shared" si="65"/>
        <v>41366.57575886431</v>
      </c>
      <c r="K283" s="27">
        <f t="shared" si="66"/>
        <v>17.918375020432663</v>
      </c>
      <c r="L283" s="27">
        <f t="shared" si="67"/>
        <v>12.32032021071722</v>
      </c>
      <c r="M283" s="11">
        <f t="shared" si="68"/>
        <v>11.4</v>
      </c>
      <c r="N283" s="11"/>
      <c r="O283" s="4">
        <f t="shared" si="69"/>
        <v>60</v>
      </c>
      <c r="P283" s="4">
        <f t="shared" si="57"/>
        <v>692.59498097322296</v>
      </c>
      <c r="Q283" s="4">
        <f t="shared" si="56"/>
        <v>41555.698858393378</v>
      </c>
    </row>
    <row r="284" spans="3:17" x14ac:dyDescent="0.25">
      <c r="C284" s="41">
        <f t="shared" si="59"/>
        <v>17.838695231149885</v>
      </c>
      <c r="D284" s="41">
        <f t="shared" si="60"/>
        <v>17.042095670643381</v>
      </c>
      <c r="E284" s="41">
        <f t="shared" si="61"/>
        <v>9544778.2645442355</v>
      </c>
      <c r="F284" s="13">
        <f t="shared" si="58"/>
        <v>265</v>
      </c>
      <c r="G284" s="39">
        <f t="shared" si="62"/>
        <v>18.834341468526318</v>
      </c>
      <c r="H284" s="42">
        <f t="shared" si="63"/>
        <v>213.33436855474019</v>
      </c>
      <c r="I284" s="25">
        <f t="shared" si="64"/>
        <v>3.8175369679004055E-3</v>
      </c>
      <c r="J284" s="27">
        <f t="shared" si="65"/>
        <v>41342.364489836567</v>
      </c>
      <c r="K284" s="27">
        <f t="shared" si="66"/>
        <v>17.914559908151748</v>
      </c>
      <c r="L284" s="27">
        <f t="shared" si="67"/>
        <v>12.319781560374569</v>
      </c>
      <c r="M284" s="11">
        <f t="shared" si="68"/>
        <v>11.4</v>
      </c>
      <c r="N284" s="11"/>
      <c r="O284" s="4">
        <f t="shared" si="69"/>
        <v>60</v>
      </c>
      <c r="P284" s="4">
        <f t="shared" si="57"/>
        <v>692.18961497183034</v>
      </c>
      <c r="Q284" s="4">
        <f t="shared" si="56"/>
        <v>41531.37689830982</v>
      </c>
    </row>
    <row r="285" spans="3:17" x14ac:dyDescent="0.25">
      <c r="C285" s="41">
        <f t="shared" si="59"/>
        <v>17.834341468526318</v>
      </c>
      <c r="D285" s="41">
        <f t="shared" si="60"/>
        <v>17.038280558362466</v>
      </c>
      <c r="E285" s="41">
        <f t="shared" si="61"/>
        <v>9544778.2645442355</v>
      </c>
      <c r="F285" s="13">
        <f t="shared" si="58"/>
        <v>266</v>
      </c>
      <c r="G285" s="39">
        <f t="shared" si="62"/>
        <v>18.829990254098156</v>
      </c>
      <c r="H285" s="42">
        <f t="shared" si="63"/>
        <v>213.20950697994334</v>
      </c>
      <c r="I285" s="25">
        <f t="shared" si="64"/>
        <v>3.8153026177558638E-3</v>
      </c>
      <c r="J285" s="27">
        <f t="shared" si="65"/>
        <v>41318.167391325842</v>
      </c>
      <c r="K285" s="27">
        <f t="shared" si="66"/>
        <v>17.910747028801843</v>
      </c>
      <c r="L285" s="27">
        <f t="shared" si="67"/>
        <v>12.31924322529631</v>
      </c>
      <c r="M285" s="11">
        <f t="shared" si="68"/>
        <v>11.4</v>
      </c>
      <c r="N285" s="11"/>
      <c r="O285" s="4">
        <f t="shared" si="69"/>
        <v>60</v>
      </c>
      <c r="P285" s="4">
        <f t="shared" si="57"/>
        <v>691.78448622539861</v>
      </c>
      <c r="Q285" s="4">
        <f t="shared" si="56"/>
        <v>41507.069173523916</v>
      </c>
    </row>
    <row r="286" spans="3:17" x14ac:dyDescent="0.25">
      <c r="C286" s="41">
        <f t="shared" si="59"/>
        <v>17.829990254098156</v>
      </c>
      <c r="D286" s="41">
        <f t="shared" si="60"/>
        <v>17.034467679012561</v>
      </c>
      <c r="E286" s="41">
        <f t="shared" si="61"/>
        <v>9544778.2645442355</v>
      </c>
      <c r="F286" s="13">
        <f t="shared" si="58"/>
        <v>267</v>
      </c>
      <c r="G286" s="39">
        <f t="shared" si="62"/>
        <v>18.825641586373973</v>
      </c>
      <c r="H286" s="42">
        <f t="shared" si="63"/>
        <v>213.08471848500332</v>
      </c>
      <c r="I286" s="25">
        <f t="shared" si="64"/>
        <v>3.8130695753447147E-3</v>
      </c>
      <c r="J286" s="27">
        <f t="shared" si="65"/>
        <v>41293.984455016391</v>
      </c>
      <c r="K286" s="27">
        <f t="shared" si="66"/>
        <v>17.906936381076047</v>
      </c>
      <c r="L286" s="27">
        <f t="shared" si="67"/>
        <v>12.318705205297924</v>
      </c>
      <c r="M286" s="11">
        <f t="shared" si="68"/>
        <v>11.4</v>
      </c>
      <c r="N286" s="11"/>
      <c r="O286" s="4">
        <f t="shared" si="69"/>
        <v>60</v>
      </c>
      <c r="P286" s="4">
        <f t="shared" si="57"/>
        <v>691.37959459506578</v>
      </c>
      <c r="Q286" s="4">
        <f t="shared" si="56"/>
        <v>41482.775675703946</v>
      </c>
    </row>
    <row r="287" spans="3:17" x14ac:dyDescent="0.25">
      <c r="C287" s="41">
        <f t="shared" si="59"/>
        <v>17.825641586373973</v>
      </c>
      <c r="D287" s="41">
        <f t="shared" si="60"/>
        <v>17.030657031286765</v>
      </c>
      <c r="E287" s="41">
        <f t="shared" si="61"/>
        <v>9544778.2645442355</v>
      </c>
      <c r="F287" s="13">
        <f t="shared" si="58"/>
        <v>268</v>
      </c>
      <c r="G287" s="39">
        <f t="shared" si="62"/>
        <v>18.821295463863216</v>
      </c>
      <c r="H287" s="42">
        <f t="shared" si="63"/>
        <v>212.96000302709572</v>
      </c>
      <c r="I287" s="25">
        <f t="shared" si="64"/>
        <v>3.8108378399015598E-3</v>
      </c>
      <c r="J287" s="27">
        <f t="shared" si="65"/>
        <v>41269.815672669443</v>
      </c>
      <c r="K287" s="27">
        <f t="shared" si="66"/>
        <v>17.903127963668219</v>
      </c>
      <c r="L287" s="27">
        <f t="shared" si="67"/>
        <v>12.318167500194997</v>
      </c>
      <c r="M287" s="11">
        <f t="shared" si="68"/>
        <v>11.4</v>
      </c>
      <c r="N287" s="11"/>
      <c r="O287" s="4">
        <f t="shared" si="69"/>
        <v>60</v>
      </c>
      <c r="P287" s="4">
        <f t="shared" si="57"/>
        <v>690.97493994205115</v>
      </c>
      <c r="Q287" s="4">
        <f t="shared" si="56"/>
        <v>41458.496396523071</v>
      </c>
    </row>
    <row r="288" spans="3:17" x14ac:dyDescent="0.25">
      <c r="C288" s="41">
        <f t="shared" si="59"/>
        <v>17.821295463863216</v>
      </c>
      <c r="D288" s="41">
        <f t="shared" si="60"/>
        <v>17.026848613878933</v>
      </c>
      <c r="E288" s="41">
        <f t="shared" si="61"/>
        <v>9544778.2645442747</v>
      </c>
      <c r="F288" s="13">
        <f t="shared" si="58"/>
        <v>269</v>
      </c>
      <c r="G288" s="39">
        <f t="shared" si="62"/>
        <v>18.816951885076211</v>
      </c>
      <c r="H288" s="42">
        <f t="shared" si="63"/>
        <v>212.83536056322205</v>
      </c>
      <c r="I288" s="25">
        <f t="shared" si="64"/>
        <v>3.80860741066145E-3</v>
      </c>
      <c r="J288" s="27">
        <f t="shared" si="65"/>
        <v>41245.661036007747</v>
      </c>
      <c r="K288" s="27">
        <f t="shared" si="66"/>
        <v>17.899321775272981</v>
      </c>
      <c r="L288" s="27">
        <f t="shared" si="67"/>
        <v>12.317630109803229</v>
      </c>
      <c r="M288" s="11">
        <f t="shared" si="68"/>
        <v>11.4</v>
      </c>
      <c r="N288" s="11"/>
      <c r="O288" s="4">
        <f t="shared" si="69"/>
        <v>60</v>
      </c>
      <c r="P288" s="4">
        <f t="shared" si="57"/>
        <v>690.57052212765439</v>
      </c>
      <c r="Q288" s="4">
        <f t="shared" si="56"/>
        <v>41434.231327659261</v>
      </c>
    </row>
    <row r="289" spans="3:17" x14ac:dyDescent="0.25">
      <c r="C289" s="41">
        <f t="shared" si="59"/>
        <v>17.816951885076211</v>
      </c>
      <c r="D289" s="41">
        <f t="shared" si="60"/>
        <v>17.023042425483698</v>
      </c>
      <c r="E289" s="41">
        <f t="shared" si="61"/>
        <v>9544778.2645442355</v>
      </c>
      <c r="F289" s="13">
        <f t="shared" si="58"/>
        <v>270</v>
      </c>
      <c r="G289" s="39">
        <f t="shared" si="62"/>
        <v>18.812610848524155</v>
      </c>
      <c r="H289" s="42">
        <f t="shared" si="63"/>
        <v>212.71079105073198</v>
      </c>
      <c r="I289" s="25">
        <f t="shared" si="64"/>
        <v>3.806378286859877E-3</v>
      </c>
      <c r="J289" s="27">
        <f t="shared" si="65"/>
        <v>41221.520536561547</v>
      </c>
      <c r="K289" s="27">
        <f t="shared" si="66"/>
        <v>17.895517814585737</v>
      </c>
      <c r="L289" s="27">
        <f t="shared" si="67"/>
        <v>12.31709303393842</v>
      </c>
      <c r="M289" s="11">
        <f t="shared" si="68"/>
        <v>11.4</v>
      </c>
      <c r="N289" s="11"/>
      <c r="O289" s="4">
        <f t="shared" si="69"/>
        <v>60</v>
      </c>
      <c r="P289" s="4">
        <f t="shared" si="57"/>
        <v>690.16634101325928</v>
      </c>
      <c r="Q289" s="4">
        <f t="shared" si="56"/>
        <v>41409.980460795559</v>
      </c>
    </row>
    <row r="290" spans="3:17" x14ac:dyDescent="0.25">
      <c r="C290" s="41">
        <f t="shared" si="59"/>
        <v>17.812610848524155</v>
      </c>
      <c r="D290" s="41">
        <f t="shared" si="60"/>
        <v>17.019238464796452</v>
      </c>
      <c r="E290" s="41">
        <f t="shared" si="61"/>
        <v>9544778.2645442747</v>
      </c>
      <c r="F290" s="13">
        <f t="shared" si="58"/>
        <v>271</v>
      </c>
      <c r="G290" s="39">
        <f t="shared" si="62"/>
        <v>18.808272352719111</v>
      </c>
      <c r="H290" s="42">
        <f t="shared" si="63"/>
        <v>212.58629444714927</v>
      </c>
      <c r="I290" s="25">
        <f t="shared" si="64"/>
        <v>3.8041504677327992E-3</v>
      </c>
      <c r="J290" s="27">
        <f t="shared" si="65"/>
        <v>41197.394166361562</v>
      </c>
      <c r="K290" s="27">
        <f t="shared" si="66"/>
        <v>17.891716080302629</v>
      </c>
      <c r="L290" s="27">
        <f t="shared" si="67"/>
        <v>12.316556272416483</v>
      </c>
      <c r="M290" s="11">
        <f t="shared" si="68"/>
        <v>11.4</v>
      </c>
      <c r="N290" s="11"/>
      <c r="O290" s="4">
        <f t="shared" si="69"/>
        <v>60</v>
      </c>
      <c r="P290" s="4">
        <f t="shared" si="57"/>
        <v>689.76239646032695</v>
      </c>
      <c r="Q290" s="4">
        <f t="shared" si="56"/>
        <v>41385.74378761962</v>
      </c>
    </row>
    <row r="291" spans="3:17" x14ac:dyDescent="0.25">
      <c r="C291" s="41">
        <f t="shared" si="59"/>
        <v>17.808272352719111</v>
      </c>
      <c r="D291" s="41">
        <f t="shared" si="60"/>
        <v>17.015436730513343</v>
      </c>
      <c r="E291" s="41">
        <f t="shared" si="61"/>
        <v>9544778.2645442747</v>
      </c>
      <c r="F291" s="13">
        <f t="shared" si="58"/>
        <v>272</v>
      </c>
      <c r="G291" s="39">
        <f t="shared" si="62"/>
        <v>18.803936396174016</v>
      </c>
      <c r="H291" s="42">
        <f t="shared" si="63"/>
        <v>212.4618707096495</v>
      </c>
      <c r="I291" s="25">
        <f t="shared" si="64"/>
        <v>3.8019239525165986E-3</v>
      </c>
      <c r="J291" s="27">
        <f t="shared" si="65"/>
        <v>41173.281916938045</v>
      </c>
      <c r="K291" s="27">
        <f t="shared" si="66"/>
        <v>17.887916571120577</v>
      </c>
      <c r="L291" s="27">
        <f t="shared" si="67"/>
        <v>12.316019825053438</v>
      </c>
      <c r="M291" s="11">
        <f t="shared" si="68"/>
        <v>11.4</v>
      </c>
      <c r="N291" s="11"/>
      <c r="O291" s="4">
        <f t="shared" si="69"/>
        <v>60</v>
      </c>
      <c r="P291" s="4">
        <f t="shared" si="57"/>
        <v>689.35868833040161</v>
      </c>
      <c r="Q291" s="4">
        <f t="shared" si="56"/>
        <v>41361.521299824097</v>
      </c>
    </row>
    <row r="292" spans="3:17" x14ac:dyDescent="0.25">
      <c r="C292" s="41">
        <f t="shared" si="59"/>
        <v>17.803936396174016</v>
      </c>
      <c r="D292" s="41">
        <f t="shared" si="60"/>
        <v>17.011637221331295</v>
      </c>
      <c r="E292" s="41">
        <f t="shared" si="61"/>
        <v>9544778.2645442355</v>
      </c>
      <c r="F292" s="13">
        <f t="shared" si="58"/>
        <v>273</v>
      </c>
      <c r="G292" s="39">
        <f t="shared" si="62"/>
        <v>18.799602977402678</v>
      </c>
      <c r="H292" s="42">
        <f t="shared" si="63"/>
        <v>212.33751979558235</v>
      </c>
      <c r="I292" s="25">
        <f t="shared" si="64"/>
        <v>3.7996987404481158E-3</v>
      </c>
      <c r="J292" s="27">
        <f t="shared" si="65"/>
        <v>41149.183780052226</v>
      </c>
      <c r="K292" s="27">
        <f t="shared" si="66"/>
        <v>17.884119285737263</v>
      </c>
      <c r="L292" s="27">
        <f t="shared" si="67"/>
        <v>12.315483691665413</v>
      </c>
      <c r="M292" s="11">
        <f t="shared" si="68"/>
        <v>11.4</v>
      </c>
      <c r="N292" s="11"/>
      <c r="O292" s="4">
        <f t="shared" si="69"/>
        <v>60</v>
      </c>
      <c r="P292" s="4">
        <f t="shared" si="57"/>
        <v>688.95521648510839</v>
      </c>
      <c r="Q292" s="4">
        <f t="shared" si="56"/>
        <v>41337.312989106504</v>
      </c>
    </row>
    <row r="293" spans="3:17" x14ac:dyDescent="0.25">
      <c r="C293" s="41">
        <f t="shared" si="59"/>
        <v>17.799602977402678</v>
      </c>
      <c r="D293" s="41">
        <f t="shared" si="60"/>
        <v>17.007839935947981</v>
      </c>
      <c r="E293" s="41">
        <f t="shared" si="61"/>
        <v>9544778.2645442355</v>
      </c>
      <c r="F293" s="13">
        <f t="shared" si="58"/>
        <v>274</v>
      </c>
      <c r="G293" s="39">
        <f t="shared" si="62"/>
        <v>18.795272094919774</v>
      </c>
      <c r="H293" s="42">
        <f t="shared" si="63"/>
        <v>212.21324166229749</v>
      </c>
      <c r="I293" s="25">
        <f t="shared" si="64"/>
        <v>3.7974748307646388E-3</v>
      </c>
      <c r="J293" s="27">
        <f t="shared" si="65"/>
        <v>41125.099747426859</v>
      </c>
      <c r="K293" s="27">
        <f t="shared" si="66"/>
        <v>17.880324222851133</v>
      </c>
      <c r="L293" s="27">
        <f t="shared" si="67"/>
        <v>12.314947872068641</v>
      </c>
      <c r="M293" s="11">
        <f t="shared" si="68"/>
        <v>11.4</v>
      </c>
      <c r="N293" s="11"/>
      <c r="O293" s="4">
        <f t="shared" si="69"/>
        <v>60</v>
      </c>
      <c r="P293" s="4">
        <f t="shared" si="57"/>
        <v>688.5519807861541</v>
      </c>
      <c r="Q293" s="4">
        <f t="shared" si="56"/>
        <v>41313.118847169244</v>
      </c>
    </row>
    <row r="294" spans="3:17" x14ac:dyDescent="0.25">
      <c r="C294" s="41">
        <f t="shared" si="59"/>
        <v>17.795272094919774</v>
      </c>
      <c r="D294" s="41">
        <f t="shared" si="60"/>
        <v>17.004044873061847</v>
      </c>
      <c r="E294" s="41">
        <f t="shared" si="61"/>
        <v>9544778.2645442747</v>
      </c>
      <c r="F294" s="13">
        <f t="shared" si="58"/>
        <v>275</v>
      </c>
      <c r="G294" s="39">
        <f t="shared" si="62"/>
        <v>18.790943747240853</v>
      </c>
      <c r="H294" s="42">
        <f t="shared" si="63"/>
        <v>212.08903626714459</v>
      </c>
      <c r="I294" s="25">
        <f t="shared" si="64"/>
        <v>3.7952522227039046E-3</v>
      </c>
      <c r="J294" s="27">
        <f t="shared" si="65"/>
        <v>41101.02981090016</v>
      </c>
      <c r="K294" s="27">
        <f t="shared" si="66"/>
        <v>17.876531381161385</v>
      </c>
      <c r="L294" s="27">
        <f t="shared" si="67"/>
        <v>12.314412366079468</v>
      </c>
      <c r="M294" s="11">
        <f t="shared" si="68"/>
        <v>11.4</v>
      </c>
      <c r="N294" s="11"/>
      <c r="O294" s="4">
        <f t="shared" si="69"/>
        <v>60</v>
      </c>
      <c r="P294" s="4">
        <f t="shared" si="57"/>
        <v>688.14898109532442</v>
      </c>
      <c r="Q294" s="4">
        <f t="shared" si="56"/>
        <v>41288.938865719465</v>
      </c>
    </row>
    <row r="295" spans="3:17" x14ac:dyDescent="0.25">
      <c r="C295" s="41">
        <f t="shared" si="59"/>
        <v>17.790943747240853</v>
      </c>
      <c r="D295" s="41">
        <f t="shared" si="60"/>
        <v>17.000252031372099</v>
      </c>
      <c r="E295" s="41">
        <f t="shared" si="61"/>
        <v>9544778.2645442747</v>
      </c>
      <c r="F295" s="13">
        <f t="shared" si="58"/>
        <v>276</v>
      </c>
      <c r="G295" s="39">
        <f t="shared" si="62"/>
        <v>18.786617932882326</v>
      </c>
      <c r="H295" s="42">
        <f t="shared" si="63"/>
        <v>211.96490356782149</v>
      </c>
      <c r="I295" s="25">
        <f t="shared" si="64"/>
        <v>3.7930309155040851E-3</v>
      </c>
      <c r="J295" s="27">
        <f t="shared" si="65"/>
        <v>41076.973962156386</v>
      </c>
      <c r="K295" s="27">
        <f t="shared" si="66"/>
        <v>17.872740759367986</v>
      </c>
      <c r="L295" s="27">
        <f t="shared" si="67"/>
        <v>12.31387717351434</v>
      </c>
      <c r="M295" s="11">
        <f t="shared" si="68"/>
        <v>11.4</v>
      </c>
      <c r="N295" s="11"/>
      <c r="O295" s="4">
        <f t="shared" si="69"/>
        <v>60</v>
      </c>
      <c r="P295" s="4">
        <f t="shared" si="57"/>
        <v>687.74621727448766</v>
      </c>
      <c r="Q295" s="4">
        <f t="shared" si="56"/>
        <v>41264.773036469262</v>
      </c>
    </row>
    <row r="296" spans="3:17" x14ac:dyDescent="0.25">
      <c r="C296" s="41">
        <f t="shared" si="59"/>
        <v>17.786617932882326</v>
      </c>
      <c r="D296" s="41">
        <f t="shared" si="60"/>
        <v>16.9964614095787</v>
      </c>
      <c r="E296" s="41">
        <f t="shared" si="61"/>
        <v>9544778.2645442747</v>
      </c>
      <c r="F296" s="13">
        <f t="shared" si="58"/>
        <v>277</v>
      </c>
      <c r="G296" s="39">
        <f t="shared" si="62"/>
        <v>18.782294650361479</v>
      </c>
      <c r="H296" s="42">
        <f t="shared" si="63"/>
        <v>211.84084352150379</v>
      </c>
      <c r="I296" s="25">
        <f t="shared" si="64"/>
        <v>3.7908109084038078E-3</v>
      </c>
      <c r="J296" s="27">
        <f t="shared" si="65"/>
        <v>41052.93219295676</v>
      </c>
      <c r="K296" s="27">
        <f t="shared" si="66"/>
        <v>17.868952356171661</v>
      </c>
      <c r="L296" s="27">
        <f t="shared" si="67"/>
        <v>12.313342294189816</v>
      </c>
      <c r="M296" s="11">
        <f t="shared" si="68"/>
        <v>11.4</v>
      </c>
      <c r="N296" s="11"/>
      <c r="O296" s="4">
        <f t="shared" si="69"/>
        <v>60</v>
      </c>
      <c r="P296" s="4">
        <f t="shared" si="57"/>
        <v>687.34368918559244</v>
      </c>
      <c r="Q296" s="4">
        <f t="shared" si="56"/>
        <v>41240.621351135545</v>
      </c>
    </row>
    <row r="297" spans="3:17" x14ac:dyDescent="0.25">
      <c r="C297" s="41">
        <f t="shared" si="59"/>
        <v>17.782294650361479</v>
      </c>
      <c r="D297" s="41">
        <f t="shared" si="60"/>
        <v>16.992673006382379</v>
      </c>
      <c r="E297" s="41">
        <f t="shared" si="61"/>
        <v>9544778.2645442355</v>
      </c>
      <c r="F297" s="13">
        <f t="shared" si="58"/>
        <v>278</v>
      </c>
      <c r="G297" s="39">
        <f t="shared" si="62"/>
        <v>18.777973898196461</v>
      </c>
      <c r="H297" s="42">
        <f t="shared" si="63"/>
        <v>211.7168560858893</v>
      </c>
      <c r="I297" s="25">
        <f t="shared" si="64"/>
        <v>3.7885922006421421E-3</v>
      </c>
      <c r="J297" s="27">
        <f t="shared" si="65"/>
        <v>41028.904495062532</v>
      </c>
      <c r="K297" s="27">
        <f t="shared" si="66"/>
        <v>17.865166170273898</v>
      </c>
      <c r="L297" s="27">
        <f t="shared" si="67"/>
        <v>12.312807727922561</v>
      </c>
      <c r="M297" s="11">
        <f t="shared" si="68"/>
        <v>11.4</v>
      </c>
      <c r="N297" s="11"/>
      <c r="O297" s="4">
        <f t="shared" si="69"/>
        <v>60</v>
      </c>
      <c r="P297" s="4">
        <f t="shared" si="57"/>
        <v>686.94139669066817</v>
      </c>
      <c r="Q297" s="4">
        <f t="shared" si="56"/>
        <v>41216.483801440088</v>
      </c>
    </row>
    <row r="298" spans="3:17" x14ac:dyDescent="0.25">
      <c r="C298" s="41">
        <f t="shared" si="59"/>
        <v>17.777973898196461</v>
      </c>
      <c r="D298" s="41">
        <f t="shared" si="60"/>
        <v>16.988886820484616</v>
      </c>
      <c r="E298" s="41">
        <f t="shared" si="61"/>
        <v>9544778.2645442355</v>
      </c>
      <c r="F298" s="13">
        <f t="shared" si="58"/>
        <v>279</v>
      </c>
      <c r="G298" s="39">
        <f t="shared" si="62"/>
        <v>18.773655674906294</v>
      </c>
      <c r="H298" s="42">
        <f t="shared" si="63"/>
        <v>211.59294121815364</v>
      </c>
      <c r="I298" s="25">
        <f t="shared" si="64"/>
        <v>3.7863747914586039E-3</v>
      </c>
      <c r="J298" s="27">
        <f t="shared" si="65"/>
        <v>41004.890860196436</v>
      </c>
      <c r="K298" s="27">
        <f t="shared" si="66"/>
        <v>17.861382200376948</v>
      </c>
      <c r="L298" s="27">
        <f t="shared" si="67"/>
        <v>12.312273474529347</v>
      </c>
      <c r="M298" s="11">
        <f t="shared" si="68"/>
        <v>11.4</v>
      </c>
      <c r="N298" s="11"/>
      <c r="O298" s="4">
        <f t="shared" si="69"/>
        <v>60</v>
      </c>
      <c r="P298" s="4">
        <f t="shared" si="57"/>
        <v>686.53933965182534</v>
      </c>
      <c r="Q298" s="4">
        <f t="shared" si="56"/>
        <v>41192.360379109523</v>
      </c>
    </row>
    <row r="299" spans="3:17" x14ac:dyDescent="0.25">
      <c r="C299" s="41">
        <f t="shared" si="59"/>
        <v>17.773655674906294</v>
      </c>
      <c r="D299" s="41">
        <f t="shared" si="60"/>
        <v>16.985102850587666</v>
      </c>
      <c r="E299" s="41">
        <f t="shared" si="61"/>
        <v>9544778.2645442355</v>
      </c>
      <c r="F299" s="13">
        <f t="shared" si="58"/>
        <v>280</v>
      </c>
      <c r="G299" s="39">
        <f t="shared" si="62"/>
        <v>18.769339979010862</v>
      </c>
      <c r="H299" s="42">
        <f t="shared" si="63"/>
        <v>211.46909887616872</v>
      </c>
      <c r="I299" s="25">
        <f t="shared" si="64"/>
        <v>3.7841586800931564E-3</v>
      </c>
      <c r="J299" s="27">
        <f t="shared" si="65"/>
        <v>40980.891280235213</v>
      </c>
      <c r="K299" s="27">
        <f t="shared" si="66"/>
        <v>17.85760044518381</v>
      </c>
      <c r="L299" s="27">
        <f t="shared" si="67"/>
        <v>12.311739533827051</v>
      </c>
      <c r="M299" s="11">
        <f t="shared" si="68"/>
        <v>11.4</v>
      </c>
      <c r="N299" s="11"/>
      <c r="O299" s="4">
        <f t="shared" si="69"/>
        <v>60</v>
      </c>
      <c r="P299" s="4">
        <f t="shared" si="57"/>
        <v>686.13751793125448</v>
      </c>
      <c r="Q299" s="4">
        <f t="shared" si="56"/>
        <v>41168.251075875269</v>
      </c>
    </row>
    <row r="300" spans="3:17" x14ac:dyDescent="0.25">
      <c r="C300" s="41">
        <f t="shared" si="59"/>
        <v>17.769339979010862</v>
      </c>
      <c r="D300" s="41">
        <f t="shared" si="60"/>
        <v>16.981321095394527</v>
      </c>
      <c r="E300" s="41">
        <f t="shared" si="61"/>
        <v>9544778.2645442355</v>
      </c>
      <c r="F300" s="13">
        <f t="shared" si="58"/>
        <v>281</v>
      </c>
      <c r="G300" s="39">
        <f t="shared" si="62"/>
        <v>18.765026809030918</v>
      </c>
      <c r="H300" s="42">
        <f t="shared" si="63"/>
        <v>211.3453290172842</v>
      </c>
      <c r="I300" s="25">
        <f t="shared" si="64"/>
        <v>3.7819438657862013E-3</v>
      </c>
      <c r="J300" s="27">
        <f t="shared" si="65"/>
        <v>40956.905746824588</v>
      </c>
      <c r="K300" s="27">
        <f t="shared" si="66"/>
        <v>17.853820903398255</v>
      </c>
      <c r="L300" s="27">
        <f t="shared" si="67"/>
        <v>12.311205905632663</v>
      </c>
      <c r="M300" s="11">
        <f t="shared" si="68"/>
        <v>11.4</v>
      </c>
      <c r="N300" s="11"/>
      <c r="O300" s="4">
        <f t="shared" si="69"/>
        <v>60</v>
      </c>
      <c r="P300" s="4">
        <f t="shared" si="57"/>
        <v>685.73593139122761</v>
      </c>
      <c r="Q300" s="4">
        <f t="shared" si="56"/>
        <v>41144.155883473657</v>
      </c>
    </row>
    <row r="301" spans="3:17" x14ac:dyDescent="0.25">
      <c r="C301" s="41">
        <f t="shared" si="59"/>
        <v>17.765026809030918</v>
      </c>
      <c r="D301" s="41">
        <f t="shared" si="60"/>
        <v>16.977541553608969</v>
      </c>
      <c r="E301" s="41">
        <f t="shared" si="61"/>
        <v>9544778.2645442747</v>
      </c>
      <c r="F301" s="13">
        <f t="shared" si="58"/>
        <v>282</v>
      </c>
      <c r="G301" s="39">
        <f t="shared" si="62"/>
        <v>18.760716163488077</v>
      </c>
      <c r="H301" s="42">
        <f t="shared" si="63"/>
        <v>211.22163159919793</v>
      </c>
      <c r="I301" s="25">
        <f t="shared" si="64"/>
        <v>3.7797303477785922E-3</v>
      </c>
      <c r="J301" s="27">
        <f t="shared" si="65"/>
        <v>40932.934251879808</v>
      </c>
      <c r="K301" s="27">
        <f t="shared" si="66"/>
        <v>17.8500435737248</v>
      </c>
      <c r="L301" s="27">
        <f t="shared" si="67"/>
        <v>12.310672589763275</v>
      </c>
      <c r="M301" s="11">
        <f t="shared" si="68"/>
        <v>11.4</v>
      </c>
      <c r="N301" s="11"/>
      <c r="O301" s="4">
        <f t="shared" si="69"/>
        <v>60</v>
      </c>
      <c r="P301" s="4">
        <f t="shared" si="57"/>
        <v>685.33457989409601</v>
      </c>
      <c r="Q301" s="4">
        <f t="shared" si="56"/>
        <v>41120.074793645763</v>
      </c>
    </row>
    <row r="302" spans="3:17" x14ac:dyDescent="0.25">
      <c r="C302" s="41">
        <f t="shared" si="59"/>
        <v>17.760716163488077</v>
      </c>
      <c r="D302" s="41">
        <f t="shared" si="60"/>
        <v>16.973764223935518</v>
      </c>
      <c r="E302" s="41">
        <f t="shared" si="61"/>
        <v>9544778.2645442355</v>
      </c>
      <c r="F302" s="13">
        <f t="shared" si="58"/>
        <v>283</v>
      </c>
      <c r="G302" s="39">
        <f t="shared" si="62"/>
        <v>18.756408040904823</v>
      </c>
      <c r="H302" s="42">
        <f t="shared" si="63"/>
        <v>211.09800657943367</v>
      </c>
      <c r="I302" s="25">
        <f t="shared" si="64"/>
        <v>3.7775181253116188E-3</v>
      </c>
      <c r="J302" s="27">
        <f t="shared" si="65"/>
        <v>40908.976787046609</v>
      </c>
      <c r="K302" s="27">
        <f t="shared" si="66"/>
        <v>17.846268454868735</v>
      </c>
      <c r="L302" s="27">
        <f t="shared" si="67"/>
        <v>12.310139586036088</v>
      </c>
      <c r="M302" s="11">
        <f t="shared" si="68"/>
        <v>11.4</v>
      </c>
      <c r="N302" s="11"/>
      <c r="O302" s="4">
        <f t="shared" si="69"/>
        <v>60</v>
      </c>
      <c r="P302" s="4">
        <f t="shared" si="57"/>
        <v>684.93346330229303</v>
      </c>
      <c r="Q302" s="4">
        <f t="shared" si="56"/>
        <v>41096.00779813758</v>
      </c>
    </row>
    <row r="303" spans="3:17" x14ac:dyDescent="0.25">
      <c r="C303" s="41">
        <f t="shared" si="59"/>
        <v>17.756408040904823</v>
      </c>
      <c r="D303" s="41">
        <f t="shared" si="60"/>
        <v>16.969989105079453</v>
      </c>
      <c r="E303" s="41">
        <f t="shared" si="61"/>
        <v>9544778.2645442355</v>
      </c>
      <c r="F303" s="13">
        <f t="shared" si="58"/>
        <v>284</v>
      </c>
      <c r="G303" s="39">
        <f t="shared" si="62"/>
        <v>18.752102439804503</v>
      </c>
      <c r="H303" s="42">
        <f t="shared" si="63"/>
        <v>210.97445391568925</v>
      </c>
      <c r="I303" s="25">
        <f t="shared" si="64"/>
        <v>3.7753071976270223E-3</v>
      </c>
      <c r="J303" s="27">
        <f t="shared" si="65"/>
        <v>40885.033344201729</v>
      </c>
      <c r="K303" s="27">
        <f t="shared" si="66"/>
        <v>17.842495545536096</v>
      </c>
      <c r="L303" s="27">
        <f t="shared" si="67"/>
        <v>12.309606894268407</v>
      </c>
      <c r="M303" s="11">
        <f t="shared" si="68"/>
        <v>11.4</v>
      </c>
      <c r="N303" s="11"/>
      <c r="O303" s="4">
        <f t="shared" si="69"/>
        <v>60</v>
      </c>
      <c r="P303" s="4">
        <f t="shared" si="57"/>
        <v>684.5325814783323</v>
      </c>
      <c r="Q303" s="4">
        <f t="shared" si="56"/>
        <v>41071.95488869994</v>
      </c>
    </row>
    <row r="304" spans="3:17" x14ac:dyDescent="0.25">
      <c r="C304" s="41">
        <f t="shared" si="59"/>
        <v>17.752102439804503</v>
      </c>
      <c r="D304" s="41">
        <f t="shared" si="60"/>
        <v>16.96621619574681</v>
      </c>
      <c r="E304" s="41">
        <f t="shared" si="61"/>
        <v>9544778.2645442747</v>
      </c>
      <c r="F304" s="13">
        <f t="shared" si="58"/>
        <v>285</v>
      </c>
      <c r="G304" s="39">
        <f t="shared" si="62"/>
        <v>18.74779935871133</v>
      </c>
      <c r="H304" s="42">
        <f t="shared" si="63"/>
        <v>210.85097356548843</v>
      </c>
      <c r="I304" s="25">
        <f t="shared" si="64"/>
        <v>3.7730975639669881E-3</v>
      </c>
      <c r="J304" s="27">
        <f t="shared" si="65"/>
        <v>40861.103915144908</v>
      </c>
      <c r="K304" s="27">
        <f t="shared" si="66"/>
        <v>17.838724844433678</v>
      </c>
      <c r="L304" s="27">
        <f t="shared" si="67"/>
        <v>12.309074514277651</v>
      </c>
      <c r="M304" s="11">
        <f t="shared" si="68"/>
        <v>11.4</v>
      </c>
      <c r="N304" s="11"/>
      <c r="O304" s="4">
        <f t="shared" si="69"/>
        <v>60</v>
      </c>
      <c r="P304" s="4">
        <f t="shared" si="57"/>
        <v>684.13193428480645</v>
      </c>
      <c r="Q304" s="4">
        <f t="shared" si="56"/>
        <v>41047.916057088383</v>
      </c>
    </row>
    <row r="305" spans="3:17" x14ac:dyDescent="0.25">
      <c r="C305" s="41">
        <f t="shared" si="59"/>
        <v>17.74779935871133</v>
      </c>
      <c r="D305" s="41">
        <f t="shared" si="60"/>
        <v>16.962445494644395</v>
      </c>
      <c r="E305" s="41">
        <f t="shared" si="61"/>
        <v>9544778.2645442355</v>
      </c>
      <c r="F305" s="13">
        <f t="shared" si="58"/>
        <v>286</v>
      </c>
      <c r="G305" s="39">
        <f t="shared" si="62"/>
        <v>18.743498796150377</v>
      </c>
      <c r="H305" s="42">
        <f t="shared" si="63"/>
        <v>210.72756548670313</v>
      </c>
      <c r="I305" s="25">
        <f t="shared" si="64"/>
        <v>3.7708892235741344E-3</v>
      </c>
      <c r="J305" s="27">
        <f t="shared" si="65"/>
        <v>40837.18849159887</v>
      </c>
      <c r="K305" s="27">
        <f t="shared" si="66"/>
        <v>17.834956350269039</v>
      </c>
      <c r="L305" s="27">
        <f t="shared" si="67"/>
        <v>12.308542445881338</v>
      </c>
      <c r="M305" s="11">
        <f t="shared" si="68"/>
        <v>11.4</v>
      </c>
      <c r="N305" s="11"/>
      <c r="O305" s="4">
        <f t="shared" si="69"/>
        <v>60</v>
      </c>
      <c r="P305" s="4">
        <f t="shared" si="57"/>
        <v>683.73152158439041</v>
      </c>
      <c r="Q305" s="4">
        <f t="shared" si="56"/>
        <v>41023.891295063426</v>
      </c>
    </row>
    <row r="306" spans="3:17" x14ac:dyDescent="0.25">
      <c r="C306" s="41">
        <f t="shared" si="59"/>
        <v>17.743498796150377</v>
      </c>
      <c r="D306" s="41">
        <f t="shared" si="60"/>
        <v>16.958677000479753</v>
      </c>
      <c r="E306" s="41">
        <f t="shared" si="61"/>
        <v>9544778.2645442747</v>
      </c>
      <c r="F306" s="13">
        <f t="shared" si="58"/>
        <v>287</v>
      </c>
      <c r="G306" s="39">
        <f t="shared" si="62"/>
        <v>18.739200750647587</v>
      </c>
      <c r="H306" s="42">
        <f t="shared" si="63"/>
        <v>210.60422963668302</v>
      </c>
      <c r="I306" s="25">
        <f t="shared" si="64"/>
        <v>3.768682175691537E-3</v>
      </c>
      <c r="J306" s="27">
        <f t="shared" si="65"/>
        <v>40813.287065401862</v>
      </c>
      <c r="K306" s="27">
        <f t="shared" si="66"/>
        <v>17.83119006175049</v>
      </c>
      <c r="L306" s="27">
        <f t="shared" si="67"/>
        <v>12.308010688897099</v>
      </c>
      <c r="M306" s="11">
        <f t="shared" si="68"/>
        <v>11.4</v>
      </c>
      <c r="N306" s="11"/>
      <c r="O306" s="4">
        <f t="shared" si="69"/>
        <v>60</v>
      </c>
      <c r="P306" s="4">
        <f t="shared" si="57"/>
        <v>683.33134323983859</v>
      </c>
      <c r="Q306" s="4">
        <f t="shared" si="56"/>
        <v>40999.880594390313</v>
      </c>
    </row>
    <row r="307" spans="3:17" x14ac:dyDescent="0.25">
      <c r="C307" s="41">
        <f t="shared" si="59"/>
        <v>17.739200750647587</v>
      </c>
      <c r="D307" s="41">
        <f t="shared" si="60"/>
        <v>16.954910711961205</v>
      </c>
      <c r="E307" s="41">
        <f t="shared" si="61"/>
        <v>9544778.2645442747</v>
      </c>
      <c r="F307" s="13">
        <f t="shared" si="58"/>
        <v>288</v>
      </c>
      <c r="G307" s="39">
        <f t="shared" si="62"/>
        <v>18.734905220729758</v>
      </c>
      <c r="H307" s="42">
        <f t="shared" si="63"/>
        <v>210.48096597364818</v>
      </c>
      <c r="I307" s="25">
        <f t="shared" si="64"/>
        <v>3.7664764195627048E-3</v>
      </c>
      <c r="J307" s="27">
        <f t="shared" si="65"/>
        <v>40789.399628430619</v>
      </c>
      <c r="K307" s="27">
        <f t="shared" si="66"/>
        <v>17.827425977587094</v>
      </c>
      <c r="L307" s="27">
        <f t="shared" si="67"/>
        <v>12.307479243142664</v>
      </c>
      <c r="M307" s="11">
        <f t="shared" si="68"/>
        <v>11.4</v>
      </c>
      <c r="N307" s="11"/>
      <c r="O307" s="4">
        <f t="shared" si="69"/>
        <v>60</v>
      </c>
      <c r="P307" s="4">
        <f t="shared" si="57"/>
        <v>682.93139911398566</v>
      </c>
      <c r="Q307" s="4">
        <f t="shared" si="56"/>
        <v>40975.883946839138</v>
      </c>
    </row>
    <row r="308" spans="3:17" x14ac:dyDescent="0.25">
      <c r="C308" s="41">
        <f t="shared" si="59"/>
        <v>17.734905220729758</v>
      </c>
      <c r="D308" s="41">
        <f t="shared" si="60"/>
        <v>16.951146627797808</v>
      </c>
      <c r="E308" s="41">
        <f t="shared" si="61"/>
        <v>9544778.2645442747</v>
      </c>
      <c r="F308" s="13">
        <f t="shared" si="58"/>
        <v>289</v>
      </c>
      <c r="G308" s="39">
        <f t="shared" si="62"/>
        <v>18.730612204924554</v>
      </c>
      <c r="H308" s="42">
        <f t="shared" si="63"/>
        <v>210.3577744549483</v>
      </c>
      <c r="I308" s="25">
        <f t="shared" si="64"/>
        <v>3.7642719544315937E-3</v>
      </c>
      <c r="J308" s="27">
        <f t="shared" si="65"/>
        <v>40765.526172407866</v>
      </c>
      <c r="K308" s="27">
        <f t="shared" si="66"/>
        <v>17.823664096488674</v>
      </c>
      <c r="L308" s="27">
        <f t="shared" si="67"/>
        <v>12.306948108435879</v>
      </c>
      <c r="M308" s="11">
        <f t="shared" si="68"/>
        <v>11.4</v>
      </c>
      <c r="N308" s="11"/>
      <c r="O308" s="4">
        <f t="shared" si="69"/>
        <v>60</v>
      </c>
      <c r="P308" s="4">
        <f t="shared" si="57"/>
        <v>682.53168906974668</v>
      </c>
      <c r="Q308" s="4">
        <f t="shared" si="56"/>
        <v>40951.9013441848</v>
      </c>
    </row>
    <row r="309" spans="3:17" x14ac:dyDescent="0.25">
      <c r="C309" s="41">
        <f t="shared" si="59"/>
        <v>17.730612204924554</v>
      </c>
      <c r="D309" s="41">
        <f t="shared" si="60"/>
        <v>16.947384746699392</v>
      </c>
      <c r="E309" s="41">
        <f t="shared" si="61"/>
        <v>9544778.2645442355</v>
      </c>
      <c r="F309" s="13">
        <f t="shared" si="58"/>
        <v>290</v>
      </c>
      <c r="G309" s="39">
        <f t="shared" si="62"/>
        <v>18.726321701760504</v>
      </c>
      <c r="H309" s="42">
        <f t="shared" si="63"/>
        <v>210.23465503845529</v>
      </c>
      <c r="I309" s="25">
        <f t="shared" si="64"/>
        <v>3.7620687795425997E-3</v>
      </c>
      <c r="J309" s="27">
        <f t="shared" si="65"/>
        <v>40741.666689133359</v>
      </c>
      <c r="K309" s="27">
        <f t="shared" si="66"/>
        <v>17.819904417165812</v>
      </c>
      <c r="L309" s="27">
        <f t="shared" si="67"/>
        <v>12.306417284594692</v>
      </c>
      <c r="M309" s="11">
        <f t="shared" si="68"/>
        <v>11.4</v>
      </c>
      <c r="N309" s="11"/>
      <c r="O309" s="4">
        <f t="shared" si="69"/>
        <v>60</v>
      </c>
      <c r="P309" s="4">
        <f t="shared" si="57"/>
        <v>682.13221297011739</v>
      </c>
      <c r="Q309" s="4">
        <f t="shared" si="56"/>
        <v>40927.932778207047</v>
      </c>
    </row>
    <row r="310" spans="3:17" x14ac:dyDescent="0.25">
      <c r="C310" s="41">
        <f t="shared" si="59"/>
        <v>17.726321701760504</v>
      </c>
      <c r="D310" s="41">
        <f t="shared" si="60"/>
        <v>16.94362506737653</v>
      </c>
      <c r="E310" s="41">
        <f t="shared" si="61"/>
        <v>9544778.2645442355</v>
      </c>
      <c r="F310" s="13">
        <f t="shared" si="58"/>
        <v>291</v>
      </c>
      <c r="G310" s="39">
        <f t="shared" si="62"/>
        <v>18.722033709766993</v>
      </c>
      <c r="H310" s="42">
        <f t="shared" si="63"/>
        <v>210.11160768204107</v>
      </c>
      <c r="I310" s="25">
        <f t="shared" si="64"/>
        <v>3.7598668941405656E-3</v>
      </c>
      <c r="J310" s="27">
        <f t="shared" si="65"/>
        <v>40717.821170522329</v>
      </c>
      <c r="K310" s="27">
        <f t="shared" si="66"/>
        <v>17.816146938329837</v>
      </c>
      <c r="L310" s="27">
        <f t="shared" si="67"/>
        <v>12.305886771437157</v>
      </c>
      <c r="M310" s="11">
        <f t="shared" si="68"/>
        <v>11.4</v>
      </c>
      <c r="N310" s="11"/>
      <c r="O310" s="4">
        <f t="shared" si="69"/>
        <v>60</v>
      </c>
      <c r="P310" s="4">
        <f t="shared" si="57"/>
        <v>681.73297067817316</v>
      </c>
      <c r="Q310" s="4">
        <f t="shared" si="56"/>
        <v>40903.978240690391</v>
      </c>
    </row>
    <row r="311" spans="3:17" x14ac:dyDescent="0.25">
      <c r="C311" s="41">
        <f t="shared" si="59"/>
        <v>17.722033709766993</v>
      </c>
      <c r="D311" s="41">
        <f t="shared" si="60"/>
        <v>16.939867588540551</v>
      </c>
      <c r="E311" s="41">
        <f t="shared" si="61"/>
        <v>9544778.2645442747</v>
      </c>
      <c r="F311" s="13">
        <f t="shared" si="58"/>
        <v>292</v>
      </c>
      <c r="G311" s="39">
        <f t="shared" si="62"/>
        <v>18.717748227474267</v>
      </c>
      <c r="H311" s="42">
        <f t="shared" si="63"/>
        <v>209.98863234357756</v>
      </c>
      <c r="I311" s="25">
        <f t="shared" si="64"/>
        <v>3.75766629747077E-3</v>
      </c>
      <c r="J311" s="27">
        <f t="shared" si="65"/>
        <v>40693.989608374504</v>
      </c>
      <c r="K311" s="27">
        <f t="shared" si="66"/>
        <v>17.812391658692832</v>
      </c>
      <c r="L311" s="27">
        <f t="shared" si="67"/>
        <v>12.305356568781434</v>
      </c>
      <c r="M311" s="11">
        <f t="shared" si="68"/>
        <v>11.4</v>
      </c>
      <c r="N311" s="11"/>
      <c r="O311" s="4">
        <f t="shared" si="69"/>
        <v>60</v>
      </c>
      <c r="P311" s="4">
        <f t="shared" si="57"/>
        <v>681.33396205706936</v>
      </c>
      <c r="Q311" s="4">
        <f t="shared" si="56"/>
        <v>40880.037723424161</v>
      </c>
    </row>
    <row r="312" spans="3:17" x14ac:dyDescent="0.25">
      <c r="C312" s="41">
        <f t="shared" si="59"/>
        <v>17.717748227474267</v>
      </c>
      <c r="D312" s="41">
        <f t="shared" si="60"/>
        <v>16.936112308903549</v>
      </c>
      <c r="E312" s="41">
        <f t="shared" si="61"/>
        <v>9544778.2645442355</v>
      </c>
      <c r="F312" s="13">
        <f t="shared" si="58"/>
        <v>293</v>
      </c>
      <c r="G312" s="39">
        <f t="shared" si="62"/>
        <v>18.713465253413435</v>
      </c>
      <c r="H312" s="42">
        <f t="shared" si="63"/>
        <v>209.86572898076261</v>
      </c>
      <c r="I312" s="25">
        <f t="shared" si="64"/>
        <v>3.7554669887789366E-3</v>
      </c>
      <c r="J312" s="27">
        <f t="shared" si="65"/>
        <v>40670.171994451121</v>
      </c>
      <c r="K312" s="27">
        <f t="shared" si="66"/>
        <v>17.808638576967642</v>
      </c>
      <c r="L312" s="27">
        <f t="shared" si="67"/>
        <v>12.304826676445792</v>
      </c>
      <c r="M312" s="11">
        <f t="shared" si="68"/>
        <v>11.4</v>
      </c>
      <c r="N312" s="11"/>
      <c r="O312" s="4">
        <f t="shared" si="69"/>
        <v>60</v>
      </c>
      <c r="P312" s="4">
        <f t="shared" si="57"/>
        <v>680.9351869700422</v>
      </c>
      <c r="Q312" s="4">
        <f t="shared" si="56"/>
        <v>40856.111218202532</v>
      </c>
    </row>
    <row r="313" spans="3:17" x14ac:dyDescent="0.25">
      <c r="C313" s="41">
        <f t="shared" si="59"/>
        <v>17.713465253413435</v>
      </c>
      <c r="D313" s="41">
        <f t="shared" si="60"/>
        <v>16.93235922717836</v>
      </c>
      <c r="E313" s="41">
        <f t="shared" si="61"/>
        <v>9544778.2645442355</v>
      </c>
      <c r="F313" s="13">
        <f t="shared" si="58"/>
        <v>294</v>
      </c>
      <c r="G313" s="39">
        <f t="shared" si="62"/>
        <v>18.709184786116467</v>
      </c>
      <c r="H313" s="42">
        <f t="shared" si="63"/>
        <v>209.74289755146813</v>
      </c>
      <c r="I313" s="25">
        <f t="shared" si="64"/>
        <v>3.7532689673112317E-3</v>
      </c>
      <c r="J313" s="27">
        <f t="shared" si="65"/>
        <v>40646.368320628913</v>
      </c>
      <c r="K313" s="27">
        <f t="shared" si="66"/>
        <v>17.804887691867862</v>
      </c>
      <c r="L313" s="27">
        <f t="shared" si="67"/>
        <v>12.304297094248605</v>
      </c>
      <c r="M313" s="11">
        <f t="shared" si="68"/>
        <v>11.4</v>
      </c>
      <c r="N313" s="11"/>
      <c r="O313" s="4">
        <f t="shared" si="69"/>
        <v>60</v>
      </c>
      <c r="P313" s="4">
        <f t="shared" si="57"/>
        <v>680.53664528040758</v>
      </c>
      <c r="Q313" s="4">
        <f t="shared" si="56"/>
        <v>40832.198716824452</v>
      </c>
    </row>
    <row r="314" spans="3:17" x14ac:dyDescent="0.25">
      <c r="C314" s="41">
        <f t="shared" si="59"/>
        <v>17.709184786116467</v>
      </c>
      <c r="D314" s="41">
        <f t="shared" si="60"/>
        <v>16.928608342078576</v>
      </c>
      <c r="E314" s="41">
        <f t="shared" si="61"/>
        <v>9544778.2645442747</v>
      </c>
      <c r="F314" s="13">
        <f t="shared" si="58"/>
        <v>295</v>
      </c>
      <c r="G314" s="39">
        <f t="shared" si="62"/>
        <v>18.704906824116186</v>
      </c>
      <c r="H314" s="42">
        <f t="shared" si="63"/>
        <v>209.62013801374013</v>
      </c>
      <c r="I314" s="25">
        <f t="shared" si="64"/>
        <v>3.7510722323142614E-3</v>
      </c>
      <c r="J314" s="27">
        <f t="shared" si="65"/>
        <v>40622.578578823137</v>
      </c>
      <c r="K314" s="27">
        <f t="shared" si="66"/>
        <v>17.801139002107831</v>
      </c>
      <c r="L314" s="27">
        <f t="shared" si="67"/>
        <v>12.303767822008355</v>
      </c>
      <c r="M314" s="11">
        <f t="shared" si="68"/>
        <v>11.4</v>
      </c>
      <c r="N314" s="11"/>
      <c r="O314" s="4">
        <f t="shared" si="69"/>
        <v>60</v>
      </c>
      <c r="P314" s="4">
        <f t="shared" si="57"/>
        <v>680.13833685156067</v>
      </c>
      <c r="Q314" s="4">
        <f t="shared" si="56"/>
        <v>40808.300211093643</v>
      </c>
    </row>
    <row r="315" spans="3:17" x14ac:dyDescent="0.25">
      <c r="C315" s="41">
        <f t="shared" si="59"/>
        <v>17.704906824116186</v>
      </c>
      <c r="D315" s="41">
        <f t="shared" si="60"/>
        <v>16.924859652318549</v>
      </c>
      <c r="E315" s="41">
        <f t="shared" si="61"/>
        <v>9544778.2645442355</v>
      </c>
      <c r="F315" s="13">
        <f t="shared" si="58"/>
        <v>296</v>
      </c>
      <c r="G315" s="39">
        <f t="shared" si="62"/>
        <v>18.700631365946279</v>
      </c>
      <c r="H315" s="42">
        <f t="shared" si="63"/>
        <v>209.49745032545053</v>
      </c>
      <c r="I315" s="25">
        <f t="shared" si="64"/>
        <v>3.7488767830350703E-3</v>
      </c>
      <c r="J315" s="27">
        <f t="shared" si="65"/>
        <v>40598.802760794999</v>
      </c>
      <c r="K315" s="27">
        <f t="shared" si="66"/>
        <v>17.797392506402652</v>
      </c>
      <c r="L315" s="27">
        <f t="shared" si="67"/>
        <v>12.303238859543624</v>
      </c>
      <c r="M315" s="11">
        <f t="shared" si="68"/>
        <v>11.4</v>
      </c>
      <c r="N315" s="11"/>
      <c r="O315" s="4">
        <f t="shared" si="69"/>
        <v>60</v>
      </c>
      <c r="P315" s="4">
        <f t="shared" si="57"/>
        <v>679.74026154697776</v>
      </c>
      <c r="Q315" s="4">
        <f t="shared" si="56"/>
        <v>40784.415692818664</v>
      </c>
    </row>
    <row r="316" spans="3:17" x14ac:dyDescent="0.25">
      <c r="C316" s="41">
        <f t="shared" si="59"/>
        <v>17.700631365946279</v>
      </c>
      <c r="D316" s="41">
        <f t="shared" si="60"/>
        <v>16.921113156613369</v>
      </c>
      <c r="E316" s="41">
        <f t="shared" si="61"/>
        <v>9544778.2645442355</v>
      </c>
      <c r="F316" s="13">
        <f t="shared" si="58"/>
        <v>297</v>
      </c>
      <c r="G316" s="39">
        <f t="shared" si="62"/>
        <v>18.69635841014129</v>
      </c>
      <c r="H316" s="42">
        <f t="shared" si="63"/>
        <v>209.37483444447125</v>
      </c>
      <c r="I316" s="25">
        <f t="shared" si="64"/>
        <v>3.7466826187211471E-3</v>
      </c>
      <c r="J316" s="27">
        <f t="shared" si="65"/>
        <v>40575.040858344248</v>
      </c>
      <c r="K316" s="27">
        <f t="shared" si="66"/>
        <v>17.79364820346818</v>
      </c>
      <c r="L316" s="27">
        <f t="shared" si="67"/>
        <v>12.30271020667311</v>
      </c>
      <c r="M316" s="11">
        <f t="shared" si="68"/>
        <v>11.4</v>
      </c>
      <c r="N316" s="11"/>
      <c r="O316" s="4">
        <f t="shared" si="69"/>
        <v>60</v>
      </c>
      <c r="P316" s="4">
        <f t="shared" si="57"/>
        <v>679.34241923021489</v>
      </c>
      <c r="Q316" s="4">
        <f t="shared" si="56"/>
        <v>40760.545153812891</v>
      </c>
    </row>
    <row r="317" spans="3:17" x14ac:dyDescent="0.25">
      <c r="C317" s="41">
        <f t="shared" si="59"/>
        <v>17.69635841014129</v>
      </c>
      <c r="D317" s="41">
        <f t="shared" si="60"/>
        <v>16.917368853678894</v>
      </c>
      <c r="E317" s="41">
        <f t="shared" si="61"/>
        <v>9544778.2645442747</v>
      </c>
      <c r="F317" s="13">
        <f t="shared" si="58"/>
        <v>298</v>
      </c>
      <c r="G317" s="39">
        <f t="shared" si="62"/>
        <v>18.692087955236619</v>
      </c>
      <c r="H317" s="42">
        <f t="shared" si="63"/>
        <v>209.25229032884829</v>
      </c>
      <c r="I317" s="25">
        <f t="shared" si="64"/>
        <v>3.7444897386204232E-3</v>
      </c>
      <c r="J317" s="27">
        <f t="shared" si="65"/>
        <v>40551.292863501614</v>
      </c>
      <c r="K317" s="27">
        <f t="shared" si="66"/>
        <v>17.78990609202101</v>
      </c>
      <c r="L317" s="27">
        <f t="shared" si="67"/>
        <v>12.302181863215608</v>
      </c>
      <c r="M317" s="11">
        <f t="shared" si="68"/>
        <v>11.4</v>
      </c>
      <c r="N317" s="11"/>
      <c r="O317" s="4">
        <f t="shared" si="69"/>
        <v>60</v>
      </c>
      <c r="P317" s="4">
        <f t="shared" si="57"/>
        <v>678.94480976490661</v>
      </c>
      <c r="Q317" s="4">
        <f t="shared" si="56"/>
        <v>40736.688585894393</v>
      </c>
    </row>
    <row r="318" spans="3:17" x14ac:dyDescent="0.25">
      <c r="C318" s="41">
        <f t="shared" si="59"/>
        <v>17.692087955236619</v>
      </c>
      <c r="D318" s="41">
        <f t="shared" si="60"/>
        <v>16.913626742231727</v>
      </c>
      <c r="E318" s="41">
        <f t="shared" si="61"/>
        <v>9544778.2645442355</v>
      </c>
      <c r="F318" s="13">
        <f t="shared" si="58"/>
        <v>299</v>
      </c>
      <c r="G318" s="39">
        <f t="shared" si="62"/>
        <v>18.687819999768525</v>
      </c>
      <c r="H318" s="42">
        <f t="shared" si="63"/>
        <v>209.12981793662766</v>
      </c>
      <c r="I318" s="25">
        <f t="shared" si="64"/>
        <v>3.7422981419812608E-3</v>
      </c>
      <c r="J318" s="27">
        <f t="shared" si="65"/>
        <v>40527.558767951341</v>
      </c>
      <c r="K318" s="27">
        <f t="shared" si="66"/>
        <v>17.7861661707785</v>
      </c>
      <c r="L318" s="27">
        <f t="shared" si="67"/>
        <v>12.301653828990025</v>
      </c>
      <c r="M318" s="11">
        <f t="shared" si="68"/>
        <v>11.4</v>
      </c>
      <c r="N318" s="11"/>
      <c r="O318" s="4">
        <f t="shared" si="69"/>
        <v>60</v>
      </c>
      <c r="P318" s="4">
        <f t="shared" si="57"/>
        <v>678.54743301476924</v>
      </c>
      <c r="Q318" s="4">
        <f t="shared" si="56"/>
        <v>40712.845980886152</v>
      </c>
    </row>
    <row r="319" spans="3:17" x14ac:dyDescent="0.25">
      <c r="C319" s="41">
        <f t="shared" si="59"/>
        <v>17.687819999768525</v>
      </c>
      <c r="D319" s="41">
        <f t="shared" si="60"/>
        <v>16.909886820989215</v>
      </c>
      <c r="E319" s="41">
        <f t="shared" si="61"/>
        <v>9544778.2645442747</v>
      </c>
      <c r="F319" s="13">
        <f t="shared" si="58"/>
        <v>300</v>
      </c>
      <c r="G319" s="39">
        <f t="shared" si="62"/>
        <v>18.683554542274123</v>
      </c>
      <c r="H319" s="42">
        <f t="shared" si="63"/>
        <v>209.00741722568128</v>
      </c>
      <c r="I319" s="25">
        <f t="shared" si="64"/>
        <v>3.7401078280524741E-3</v>
      </c>
      <c r="J319" s="27">
        <f t="shared" si="65"/>
        <v>1917477.6666017321</v>
      </c>
      <c r="K319" s="27">
        <f t="shared" si="66"/>
        <v>17.609219528163749</v>
      </c>
      <c r="L319" s="27">
        <f t="shared" si="67"/>
        <v>11.074335014110375</v>
      </c>
      <c r="M319" s="12">
        <f>V11</f>
        <v>10</v>
      </c>
      <c r="N319" s="11"/>
      <c r="O319" s="4">
        <f t="shared" si="69"/>
        <v>60</v>
      </c>
      <c r="P319" s="4">
        <f t="shared" si="57"/>
        <v>808.50016113062509</v>
      </c>
      <c r="Q319" s="4">
        <f t="shared" si="56"/>
        <v>48510.009667837505</v>
      </c>
    </row>
    <row r="320" spans="3:17" x14ac:dyDescent="0.25">
      <c r="C320" s="41">
        <f t="shared" si="59"/>
        <v>17.683554542274123</v>
      </c>
      <c r="D320" s="41">
        <f t="shared" si="60"/>
        <v>16.732940178374463</v>
      </c>
      <c r="E320" s="41">
        <f t="shared" si="61"/>
        <v>9544778.2645442747</v>
      </c>
      <c r="F320" s="13">
        <f t="shared" si="58"/>
        <v>301</v>
      </c>
      <c r="G320" s="39">
        <f t="shared" si="62"/>
        <v>18.678472181183764</v>
      </c>
      <c r="H320" s="42">
        <f t="shared" si="63"/>
        <v>249.03569342760079</v>
      </c>
      <c r="I320" s="25">
        <f t="shared" si="64"/>
        <v>4.4563985279427324E-3</v>
      </c>
      <c r="J320" s="27">
        <f t="shared" si="65"/>
        <v>48260.973974389868</v>
      </c>
      <c r="K320" s="27">
        <f t="shared" si="66"/>
        <v>17.604765960092095</v>
      </c>
      <c r="L320" s="27">
        <f t="shared" si="67"/>
        <v>11.073706221091669</v>
      </c>
      <c r="M320" s="11">
        <f t="shared" si="68"/>
        <v>10</v>
      </c>
      <c r="N320" s="11"/>
      <c r="O320" s="4">
        <f t="shared" si="69"/>
        <v>60</v>
      </c>
      <c r="P320" s="4">
        <f t="shared" si="57"/>
        <v>808.02695747416465</v>
      </c>
      <c r="Q320" s="4">
        <f t="shared" si="56"/>
        <v>48481.617448449877</v>
      </c>
    </row>
    <row r="321" spans="3:17" x14ac:dyDescent="0.25">
      <c r="C321" s="41">
        <f t="shared" si="59"/>
        <v>17.678472181183764</v>
      </c>
      <c r="D321" s="41">
        <f t="shared" si="60"/>
        <v>16.728486610302809</v>
      </c>
      <c r="E321" s="41">
        <f t="shared" si="61"/>
        <v>9544778.2645442747</v>
      </c>
      <c r="F321" s="13">
        <f t="shared" si="58"/>
        <v>302</v>
      </c>
      <c r="G321" s="39">
        <f t="shared" si="62"/>
        <v>18.673392794727135</v>
      </c>
      <c r="H321" s="42">
        <f t="shared" si="63"/>
        <v>248.88993637480894</v>
      </c>
      <c r="I321" s="25">
        <f t="shared" si="64"/>
        <v>4.4537902612045805E-3</v>
      </c>
      <c r="J321" s="27">
        <f t="shared" si="65"/>
        <v>48232.727512080302</v>
      </c>
      <c r="K321" s="27">
        <f t="shared" si="66"/>
        <v>17.600314998630552</v>
      </c>
      <c r="L321" s="27">
        <f t="shared" si="67"/>
        <v>11.073077796096584</v>
      </c>
      <c r="M321" s="11">
        <f t="shared" si="68"/>
        <v>10</v>
      </c>
      <c r="N321" s="11"/>
      <c r="O321" s="4">
        <f t="shared" si="69"/>
        <v>60</v>
      </c>
      <c r="P321" s="4">
        <f t="shared" si="57"/>
        <v>807.55403077708024</v>
      </c>
      <c r="Q321" s="4">
        <f t="shared" si="56"/>
        <v>48453.241846624813</v>
      </c>
    </row>
    <row r="322" spans="3:17" x14ac:dyDescent="0.25">
      <c r="C322" s="41">
        <f t="shared" si="59"/>
        <v>17.673392794727135</v>
      </c>
      <c r="D322" s="41">
        <f t="shared" si="60"/>
        <v>16.724035648841266</v>
      </c>
      <c r="E322" s="41">
        <f t="shared" si="61"/>
        <v>9544778.2645442747</v>
      </c>
      <c r="F322" s="13">
        <f t="shared" si="58"/>
        <v>303</v>
      </c>
      <c r="G322" s="39">
        <f t="shared" si="62"/>
        <v>18.668316381163226</v>
      </c>
      <c r="H322" s="42">
        <f t="shared" si="63"/>
        <v>248.74426463155075</v>
      </c>
      <c r="I322" s="25">
        <f t="shared" si="64"/>
        <v>4.451183521047888E-3</v>
      </c>
      <c r="J322" s="27">
        <f t="shared" si="65"/>
        <v>48204.497582040596</v>
      </c>
      <c r="K322" s="27">
        <f t="shared" si="66"/>
        <v>17.595866642253505</v>
      </c>
      <c r="L322" s="27">
        <f t="shared" si="67"/>
        <v>11.072449738909718</v>
      </c>
      <c r="M322" s="11">
        <f t="shared" si="68"/>
        <v>10</v>
      </c>
      <c r="N322" s="11"/>
      <c r="O322" s="4">
        <f t="shared" si="69"/>
        <v>60</v>
      </c>
      <c r="P322" s="4">
        <f t="shared" si="57"/>
        <v>807.0813808772715</v>
      </c>
      <c r="Q322" s="4">
        <f t="shared" si="56"/>
        <v>48424.882852636292</v>
      </c>
    </row>
    <row r="323" spans="3:17" x14ac:dyDescent="0.25">
      <c r="C323" s="41">
        <f t="shared" si="59"/>
        <v>17.668316381163226</v>
      </c>
      <c r="D323" s="41">
        <f t="shared" si="60"/>
        <v>16.719587292464222</v>
      </c>
      <c r="E323" s="41">
        <f t="shared" si="61"/>
        <v>9544778.2645442355</v>
      </c>
      <c r="F323" s="13">
        <f t="shared" si="58"/>
        <v>304</v>
      </c>
      <c r="G323" s="39">
        <f t="shared" si="62"/>
        <v>18.663242938752049</v>
      </c>
      <c r="H323" s="42">
        <f t="shared" si="63"/>
        <v>248.59867814769032</v>
      </c>
      <c r="I323" s="25">
        <f t="shared" si="64"/>
        <v>4.4485783065791682E-3</v>
      </c>
      <c r="J323" s="27">
        <f t="shared" si="65"/>
        <v>48176.284174453554</v>
      </c>
      <c r="K323" s="27">
        <f t="shared" si="66"/>
        <v>17.591420889436247</v>
      </c>
      <c r="L323" s="27">
        <f t="shared" si="67"/>
        <v>11.071822049315802</v>
      </c>
      <c r="M323" s="11">
        <f t="shared" si="68"/>
        <v>10</v>
      </c>
      <c r="N323" s="11"/>
      <c r="O323" s="4">
        <f t="shared" si="69"/>
        <v>60</v>
      </c>
      <c r="P323" s="4">
        <f t="shared" si="57"/>
        <v>806.6090076127341</v>
      </c>
      <c r="Q323" s="4">
        <f t="shared" si="56"/>
        <v>48396.540456764043</v>
      </c>
    </row>
    <row r="324" spans="3:17" x14ac:dyDescent="0.25">
      <c r="C324" s="41">
        <f t="shared" si="59"/>
        <v>17.663242938752049</v>
      </c>
      <c r="D324" s="41">
        <f t="shared" si="60"/>
        <v>16.715141539646964</v>
      </c>
      <c r="E324" s="41">
        <f t="shared" si="61"/>
        <v>9544778.2645442355</v>
      </c>
      <c r="F324" s="13">
        <f t="shared" si="58"/>
        <v>305</v>
      </c>
      <c r="G324" s="39">
        <f t="shared" si="62"/>
        <v>18.658172465754625</v>
      </c>
      <c r="H324" s="42">
        <f t="shared" si="63"/>
        <v>248.4531768737881</v>
      </c>
      <c r="I324" s="25">
        <f t="shared" si="64"/>
        <v>4.4459746169054635E-3</v>
      </c>
      <c r="J324" s="27">
        <f t="shared" si="65"/>
        <v>48148.087279886924</v>
      </c>
      <c r="K324" s="27">
        <f t="shared" si="66"/>
        <v>17.586977738654941</v>
      </c>
      <c r="L324" s="27">
        <f t="shared" si="67"/>
        <v>11.071194727099684</v>
      </c>
      <c r="M324" s="11">
        <f t="shared" si="68"/>
        <v>10</v>
      </c>
      <c r="N324" s="11"/>
      <c r="O324" s="4">
        <f t="shared" si="69"/>
        <v>60</v>
      </c>
      <c r="P324" s="4">
        <f t="shared" si="57"/>
        <v>806.1369108215564</v>
      </c>
      <c r="Q324" s="4">
        <f t="shared" si="56"/>
        <v>48368.214649293383</v>
      </c>
    </row>
    <row r="325" spans="3:17" x14ac:dyDescent="0.25">
      <c r="C325" s="41">
        <f t="shared" si="59"/>
        <v>17.658172465754625</v>
      </c>
      <c r="D325" s="41">
        <f t="shared" si="60"/>
        <v>16.710698388865655</v>
      </c>
      <c r="E325" s="41">
        <f t="shared" si="61"/>
        <v>9544778.2645442747</v>
      </c>
      <c r="F325" s="13">
        <f t="shared" si="58"/>
        <v>306</v>
      </c>
      <c r="G325" s="39">
        <f t="shared" si="62"/>
        <v>18.653104960433001</v>
      </c>
      <c r="H325" s="42">
        <f t="shared" si="63"/>
        <v>248.30776075953409</v>
      </c>
      <c r="I325" s="25">
        <f t="shared" si="64"/>
        <v>4.4433724511343297E-3</v>
      </c>
      <c r="J325" s="27">
        <f t="shared" si="65"/>
        <v>48119.906888562007</v>
      </c>
      <c r="K325" s="27">
        <f t="shared" si="66"/>
        <v>17.582537188386652</v>
      </c>
      <c r="L325" s="27">
        <f t="shared" si="67"/>
        <v>11.070567772046347</v>
      </c>
      <c r="M325" s="11">
        <f t="shared" si="68"/>
        <v>10</v>
      </c>
      <c r="N325" s="11"/>
      <c r="O325" s="4">
        <f t="shared" si="69"/>
        <v>60</v>
      </c>
      <c r="P325" s="4">
        <f t="shared" si="57"/>
        <v>805.66509034192211</v>
      </c>
      <c r="Q325" s="4">
        <f t="shared" si="56"/>
        <v>48339.90542051533</v>
      </c>
    </row>
    <row r="326" spans="3:17" x14ac:dyDescent="0.25">
      <c r="C326" s="41">
        <f t="shared" si="59"/>
        <v>17.653104960433001</v>
      </c>
      <c r="D326" s="41">
        <f t="shared" si="60"/>
        <v>16.70625783859737</v>
      </c>
      <c r="E326" s="41">
        <f t="shared" si="61"/>
        <v>9544778.2645442355</v>
      </c>
      <c r="F326" s="13">
        <f t="shared" si="58"/>
        <v>307</v>
      </c>
      <c r="G326" s="39">
        <f t="shared" si="62"/>
        <v>18.64804042105024</v>
      </c>
      <c r="H326" s="42">
        <f t="shared" si="63"/>
        <v>248.16242975531466</v>
      </c>
      <c r="I326" s="25">
        <f t="shared" si="64"/>
        <v>4.4407718083738449E-3</v>
      </c>
      <c r="J326" s="27">
        <f t="shared" si="65"/>
        <v>48091.742990738574</v>
      </c>
      <c r="K326" s="27">
        <f t="shared" si="66"/>
        <v>17.578099237109345</v>
      </c>
      <c r="L326" s="27">
        <f t="shared" si="67"/>
        <v>11.069941183940895</v>
      </c>
      <c r="M326" s="11">
        <f t="shared" si="68"/>
        <v>10</v>
      </c>
      <c r="N326" s="11"/>
      <c r="O326" s="4">
        <f t="shared" si="69"/>
        <v>60</v>
      </c>
      <c r="P326" s="4">
        <f t="shared" si="57"/>
        <v>805.19354601211114</v>
      </c>
      <c r="Q326" s="4">
        <f t="shared" si="56"/>
        <v>48311.612760726668</v>
      </c>
    </row>
    <row r="327" spans="3:17" x14ac:dyDescent="0.25">
      <c r="C327" s="41">
        <f t="shared" si="59"/>
        <v>17.64804042105024</v>
      </c>
      <c r="D327" s="41">
        <f t="shared" si="60"/>
        <v>16.701819887320063</v>
      </c>
      <c r="E327" s="41">
        <f t="shared" si="61"/>
        <v>9544778.2645442355</v>
      </c>
      <c r="F327" s="13">
        <f t="shared" si="58"/>
        <v>308</v>
      </c>
      <c r="G327" s="39">
        <f t="shared" si="62"/>
        <v>18.642978845870417</v>
      </c>
      <c r="H327" s="42">
        <f t="shared" si="63"/>
        <v>248.01718381134208</v>
      </c>
      <c r="I327" s="25">
        <f t="shared" si="64"/>
        <v>4.438172687732618E-3</v>
      </c>
      <c r="J327" s="27">
        <f t="shared" si="65"/>
        <v>48063.595576907406</v>
      </c>
      <c r="K327" s="27">
        <f t="shared" si="66"/>
        <v>17.573663883301862</v>
      </c>
      <c r="L327" s="27">
        <f t="shared" si="67"/>
        <v>11.069314962568555</v>
      </c>
      <c r="M327" s="11">
        <f t="shared" si="68"/>
        <v>10</v>
      </c>
      <c r="N327" s="11"/>
      <c r="O327" s="4">
        <f t="shared" si="69"/>
        <v>60</v>
      </c>
      <c r="P327" s="4">
        <f t="shared" si="57"/>
        <v>804.7222776704964</v>
      </c>
      <c r="Q327" s="4">
        <f t="shared" si="56"/>
        <v>48283.336660229783</v>
      </c>
    </row>
    <row r="328" spans="3:17" x14ac:dyDescent="0.25">
      <c r="C328" s="41">
        <f t="shared" si="59"/>
        <v>17.642978845870417</v>
      </c>
      <c r="D328" s="41">
        <f t="shared" si="60"/>
        <v>16.697384533512576</v>
      </c>
      <c r="E328" s="41">
        <f t="shared" si="61"/>
        <v>9544778.2645442747</v>
      </c>
      <c r="F328" s="13">
        <f t="shared" si="58"/>
        <v>309</v>
      </c>
      <c r="G328" s="39">
        <f t="shared" si="62"/>
        <v>18.637920233158628</v>
      </c>
      <c r="H328" s="42">
        <f t="shared" si="63"/>
        <v>247.87202287765453</v>
      </c>
      <c r="I328" s="25">
        <f t="shared" si="64"/>
        <v>4.4355750883197731E-3</v>
      </c>
      <c r="J328" s="27">
        <f t="shared" si="65"/>
        <v>48035.464637366778</v>
      </c>
      <c r="K328" s="27">
        <f t="shared" si="66"/>
        <v>17.569231125443938</v>
      </c>
      <c r="L328" s="27">
        <f t="shared" si="67"/>
        <v>11.06868910771469</v>
      </c>
      <c r="M328" s="11">
        <f t="shared" si="68"/>
        <v>10</v>
      </c>
      <c r="N328" s="11"/>
      <c r="O328" s="4">
        <f t="shared" si="69"/>
        <v>60</v>
      </c>
      <c r="P328" s="4">
        <f t="shared" si="57"/>
        <v>804.25128515554513</v>
      </c>
      <c r="Q328" s="4">
        <f t="shared" si="56"/>
        <v>48255.077109332706</v>
      </c>
    </row>
    <row r="329" spans="3:17" x14ac:dyDescent="0.25">
      <c r="C329" s="41">
        <f t="shared" si="59"/>
        <v>17.637920233158628</v>
      </c>
      <c r="D329" s="41">
        <f t="shared" si="60"/>
        <v>16.692951775654656</v>
      </c>
      <c r="E329" s="41">
        <f t="shared" si="61"/>
        <v>9544778.2645442355</v>
      </c>
      <c r="F329" s="13">
        <f t="shared" si="58"/>
        <v>310</v>
      </c>
      <c r="G329" s="39">
        <f t="shared" si="62"/>
        <v>18.632864581180982</v>
      </c>
      <c r="H329" s="42">
        <f t="shared" si="63"/>
        <v>247.72694690463837</v>
      </c>
      <c r="I329" s="25">
        <f t="shared" si="64"/>
        <v>4.4329790092449512E-3</v>
      </c>
      <c r="J329" s="27">
        <f t="shared" si="65"/>
        <v>48007.350162414972</v>
      </c>
      <c r="K329" s="27">
        <f t="shared" si="66"/>
        <v>17.564800962016207</v>
      </c>
      <c r="L329" s="27">
        <f t="shared" si="67"/>
        <v>11.068063619164775</v>
      </c>
      <c r="M329" s="11">
        <f t="shared" si="68"/>
        <v>10</v>
      </c>
      <c r="N329" s="11"/>
      <c r="O329" s="4">
        <f t="shared" si="69"/>
        <v>60</v>
      </c>
      <c r="P329" s="4">
        <f t="shared" si="57"/>
        <v>803.78056830582136</v>
      </c>
      <c r="Q329" s="4">
        <f t="shared" si="56"/>
        <v>48226.834098349282</v>
      </c>
    </row>
    <row r="330" spans="3:17" x14ac:dyDescent="0.25">
      <c r="C330" s="41">
        <f t="shared" si="59"/>
        <v>17.632864581180982</v>
      </c>
      <c r="D330" s="41">
        <f t="shared" si="60"/>
        <v>16.688521612226921</v>
      </c>
      <c r="E330" s="41">
        <f t="shared" si="61"/>
        <v>9544778.2645442747</v>
      </c>
      <c r="F330" s="13">
        <f t="shared" si="58"/>
        <v>311</v>
      </c>
      <c r="G330" s="39">
        <f t="shared" si="62"/>
        <v>18.627811888204604</v>
      </c>
      <c r="H330" s="42">
        <f t="shared" si="63"/>
        <v>247.58195584250586</v>
      </c>
      <c r="I330" s="25">
        <f t="shared" si="64"/>
        <v>4.4303844496183303E-3</v>
      </c>
      <c r="J330" s="27">
        <f t="shared" si="65"/>
        <v>47979.252142504265</v>
      </c>
      <c r="K330" s="27">
        <f t="shared" si="66"/>
        <v>17.560373391500182</v>
      </c>
      <c r="L330" s="27">
        <f t="shared" si="67"/>
        <v>11.067438496704423</v>
      </c>
      <c r="M330" s="11">
        <f t="shared" si="68"/>
        <v>10</v>
      </c>
      <c r="N330" s="11"/>
      <c r="O330" s="4">
        <f t="shared" si="69"/>
        <v>60</v>
      </c>
      <c r="P330" s="4">
        <f t="shared" si="57"/>
        <v>803.31012695998095</v>
      </c>
      <c r="Q330" s="4">
        <f t="shared" si="56"/>
        <v>48198.607617598856</v>
      </c>
    </row>
    <row r="331" spans="3:17" x14ac:dyDescent="0.25">
      <c r="C331" s="41">
        <f t="shared" si="59"/>
        <v>17.627811888204604</v>
      </c>
      <c r="D331" s="41">
        <f t="shared" si="60"/>
        <v>16.684094041710896</v>
      </c>
      <c r="E331" s="41">
        <f t="shared" si="61"/>
        <v>9544778.2645442747</v>
      </c>
      <c r="F331" s="13">
        <f t="shared" si="58"/>
        <v>312</v>
      </c>
      <c r="G331" s="39">
        <f t="shared" si="62"/>
        <v>18.622762152497632</v>
      </c>
      <c r="H331" s="42">
        <f t="shared" si="63"/>
        <v>247.43704964164337</v>
      </c>
      <c r="I331" s="25">
        <f t="shared" si="64"/>
        <v>4.4277914085505896E-3</v>
      </c>
      <c r="J331" s="27">
        <f t="shared" si="65"/>
        <v>47951.170567971436</v>
      </c>
      <c r="K331" s="27">
        <f t="shared" si="66"/>
        <v>17.555948412378267</v>
      </c>
      <c r="L331" s="27">
        <f t="shared" si="67"/>
        <v>11.066813740119365</v>
      </c>
      <c r="M331" s="11">
        <f t="shared" si="68"/>
        <v>10</v>
      </c>
      <c r="N331" s="11"/>
      <c r="O331" s="4">
        <f t="shared" si="69"/>
        <v>60</v>
      </c>
      <c r="P331" s="4">
        <f t="shared" si="57"/>
        <v>802.83996095677571</v>
      </c>
      <c r="Q331" s="4">
        <f t="shared" si="56"/>
        <v>48170.397657406545</v>
      </c>
    </row>
    <row r="332" spans="3:17" x14ac:dyDescent="0.25">
      <c r="C332" s="41">
        <f t="shared" si="59"/>
        <v>17.622762152497632</v>
      </c>
      <c r="D332" s="41">
        <f t="shared" si="60"/>
        <v>16.679669062588985</v>
      </c>
      <c r="E332" s="41">
        <f t="shared" si="61"/>
        <v>9544778.2645442355</v>
      </c>
      <c r="F332" s="13">
        <f t="shared" si="58"/>
        <v>313</v>
      </c>
      <c r="G332" s="39">
        <f t="shared" si="62"/>
        <v>18.617715372329219</v>
      </c>
      <c r="H332" s="42">
        <f t="shared" si="63"/>
        <v>247.29222825226316</v>
      </c>
      <c r="I332" s="25">
        <f t="shared" si="64"/>
        <v>4.4251998851529408E-3</v>
      </c>
      <c r="J332" s="27">
        <f t="shared" si="65"/>
        <v>47923.105429153256</v>
      </c>
      <c r="K332" s="27">
        <f t="shared" si="66"/>
        <v>17.551526023133761</v>
      </c>
      <c r="L332" s="27">
        <f t="shared" si="67"/>
        <v>11.066189349195458</v>
      </c>
      <c r="M332" s="11">
        <f t="shared" si="68"/>
        <v>10</v>
      </c>
      <c r="N332" s="11"/>
      <c r="O332" s="4">
        <f t="shared" si="69"/>
        <v>60</v>
      </c>
      <c r="P332" s="4">
        <f t="shared" si="57"/>
        <v>802.37007013505183</v>
      </c>
      <c r="Q332" s="4">
        <f t="shared" si="56"/>
        <v>48142.20420810311</v>
      </c>
    </row>
    <row r="333" spans="3:17" x14ac:dyDescent="0.25">
      <c r="C333" s="41">
        <f t="shared" si="59"/>
        <v>17.617715372329219</v>
      </c>
      <c r="D333" s="41">
        <f t="shared" si="60"/>
        <v>16.675246673344475</v>
      </c>
      <c r="E333" s="41">
        <f t="shared" si="61"/>
        <v>9544778.2645442747</v>
      </c>
      <c r="F333" s="13">
        <f t="shared" si="58"/>
        <v>314</v>
      </c>
      <c r="G333" s="39">
        <f t="shared" si="62"/>
        <v>18.61267154596953</v>
      </c>
      <c r="H333" s="42">
        <f t="shared" si="63"/>
        <v>247.14749162475158</v>
      </c>
      <c r="I333" s="25">
        <f t="shared" si="64"/>
        <v>4.4226098785371155E-3</v>
      </c>
      <c r="J333" s="27">
        <f t="shared" si="65"/>
        <v>47895.056716463507</v>
      </c>
      <c r="K333" s="27">
        <f t="shared" si="66"/>
        <v>17.547106222250843</v>
      </c>
      <c r="L333" s="27">
        <f t="shared" si="67"/>
        <v>11.065565323718687</v>
      </c>
      <c r="M333" s="11">
        <f t="shared" si="68"/>
        <v>10</v>
      </c>
      <c r="N333" s="11"/>
      <c r="O333" s="4">
        <f t="shared" si="69"/>
        <v>60</v>
      </c>
      <c r="P333" s="4">
        <f t="shared" si="57"/>
        <v>801.90045433374951</v>
      </c>
      <c r="Q333" s="4">
        <f t="shared" si="56"/>
        <v>48114.027260024974</v>
      </c>
    </row>
    <row r="334" spans="3:17" x14ac:dyDescent="0.25">
      <c r="C334" s="41">
        <f t="shared" si="59"/>
        <v>17.61267154596953</v>
      </c>
      <c r="D334" s="41">
        <f t="shared" si="60"/>
        <v>16.670826872461561</v>
      </c>
      <c r="E334" s="41">
        <f t="shared" si="61"/>
        <v>9544778.2645442355</v>
      </c>
      <c r="F334" s="13">
        <f t="shared" si="58"/>
        <v>315</v>
      </c>
      <c r="G334" s="39">
        <f t="shared" si="62"/>
        <v>18.607630671689741</v>
      </c>
      <c r="H334" s="42">
        <f t="shared" si="63"/>
        <v>247.00283970966908</v>
      </c>
      <c r="I334" s="25">
        <f t="shared" si="64"/>
        <v>4.4200213878153628E-3</v>
      </c>
      <c r="J334" s="27">
        <f t="shared" si="65"/>
        <v>47867.024420315967</v>
      </c>
      <c r="K334" s="27">
        <f t="shared" si="66"/>
        <v>17.54268900821458</v>
      </c>
      <c r="L334" s="27">
        <f t="shared" si="67"/>
        <v>11.06494166347516</v>
      </c>
      <c r="M334" s="11">
        <f t="shared" si="68"/>
        <v>10</v>
      </c>
      <c r="N334" s="11"/>
      <c r="O334" s="4">
        <f t="shared" si="69"/>
        <v>60</v>
      </c>
      <c r="P334" s="4">
        <f t="shared" si="57"/>
        <v>801.43111339190295</v>
      </c>
      <c r="Q334" s="4">
        <f t="shared" si="56"/>
        <v>48085.866803514175</v>
      </c>
    </row>
    <row r="335" spans="3:17" x14ac:dyDescent="0.25">
      <c r="C335" s="41">
        <f t="shared" si="59"/>
        <v>17.607630671689741</v>
      </c>
      <c r="D335" s="41">
        <f t="shared" si="60"/>
        <v>16.666409658425295</v>
      </c>
      <c r="E335" s="41">
        <f t="shared" si="61"/>
        <v>9544778.2645442747</v>
      </c>
      <c r="F335" s="13">
        <f t="shared" si="58"/>
        <v>316</v>
      </c>
      <c r="G335" s="39">
        <f t="shared" si="62"/>
        <v>18.602592747762042</v>
      </c>
      <c r="H335" s="42">
        <f t="shared" si="63"/>
        <v>246.85827245722791</v>
      </c>
      <c r="I335" s="25">
        <f t="shared" si="64"/>
        <v>4.4174344121004497E-3</v>
      </c>
      <c r="J335" s="27">
        <f t="shared" si="65"/>
        <v>47839.008531085921</v>
      </c>
      <c r="K335" s="27">
        <f t="shared" si="66"/>
        <v>17.538274379510927</v>
      </c>
      <c r="L335" s="27">
        <f t="shared" si="67"/>
        <v>11.064318368251113</v>
      </c>
      <c r="M335" s="11">
        <f t="shared" si="68"/>
        <v>10</v>
      </c>
      <c r="N335" s="11"/>
      <c r="O335" s="4">
        <f t="shared" si="69"/>
        <v>60</v>
      </c>
      <c r="P335" s="4">
        <f t="shared" si="57"/>
        <v>800.96204714864041</v>
      </c>
      <c r="Q335" s="4">
        <f t="shared" si="56"/>
        <v>48057.722828918428</v>
      </c>
    </row>
    <row r="336" spans="3:17" x14ac:dyDescent="0.25">
      <c r="C336" s="41">
        <f t="shared" si="59"/>
        <v>17.602592747762042</v>
      </c>
      <c r="D336" s="41">
        <f t="shared" si="60"/>
        <v>16.661995029721645</v>
      </c>
      <c r="E336" s="41">
        <f t="shared" si="61"/>
        <v>9544778.2645442355</v>
      </c>
      <c r="F336" s="13">
        <f t="shared" si="58"/>
        <v>317</v>
      </c>
      <c r="G336" s="39">
        <f t="shared" si="62"/>
        <v>18.597557772459638</v>
      </c>
      <c r="H336" s="42">
        <f t="shared" si="63"/>
        <v>246.71378981781444</v>
      </c>
      <c r="I336" s="25">
        <f t="shared" si="64"/>
        <v>4.4148489505056619E-3</v>
      </c>
      <c r="J336" s="27">
        <f t="shared" si="65"/>
        <v>47811.009039071636</v>
      </c>
      <c r="K336" s="27">
        <f t="shared" si="66"/>
        <v>17.533862334626733</v>
      </c>
      <c r="L336" s="27">
        <f t="shared" si="67"/>
        <v>11.063695437832905</v>
      </c>
      <c r="M336" s="11">
        <f t="shared" si="68"/>
        <v>10</v>
      </c>
      <c r="N336" s="11"/>
      <c r="O336" s="4">
        <f t="shared" si="69"/>
        <v>60</v>
      </c>
      <c r="P336" s="4">
        <f t="shared" si="57"/>
        <v>800.49325544318572</v>
      </c>
      <c r="Q336" s="4">
        <f t="shared" si="56"/>
        <v>48029.595326591145</v>
      </c>
    </row>
    <row r="337" spans="3:17" x14ac:dyDescent="0.25">
      <c r="C337" s="41">
        <f t="shared" si="59"/>
        <v>17.597557772459638</v>
      </c>
      <c r="D337" s="41">
        <f t="shared" si="60"/>
        <v>16.657582984837447</v>
      </c>
      <c r="E337" s="41">
        <f t="shared" si="61"/>
        <v>9544778.2645442747</v>
      </c>
      <c r="F337" s="13">
        <f t="shared" si="58"/>
        <v>318</v>
      </c>
      <c r="G337" s="39">
        <f t="shared" si="62"/>
        <v>18.592525744056736</v>
      </c>
      <c r="H337" s="42">
        <f t="shared" si="63"/>
        <v>246.56939174216319</v>
      </c>
      <c r="I337" s="25">
        <f t="shared" si="64"/>
        <v>4.4122650021448124E-3</v>
      </c>
      <c r="J337" s="27">
        <f t="shared" si="65"/>
        <v>47783.025934840887</v>
      </c>
      <c r="K337" s="27">
        <f t="shared" si="66"/>
        <v>17.529452872049717</v>
      </c>
      <c r="L337" s="27">
        <f t="shared" si="67"/>
        <v>11.063072872007019</v>
      </c>
      <c r="M337" s="11">
        <f t="shared" si="68"/>
        <v>10</v>
      </c>
      <c r="N337" s="11"/>
      <c r="O337" s="4">
        <f t="shared" si="69"/>
        <v>60</v>
      </c>
      <c r="P337" s="4">
        <f t="shared" si="57"/>
        <v>800.02473811485504</v>
      </c>
      <c r="Q337" s="4">
        <f t="shared" ref="Q337:Q400" si="70">P337*O337</f>
        <v>48001.484286891304</v>
      </c>
    </row>
    <row r="338" spans="3:17" x14ac:dyDescent="0.25">
      <c r="C338" s="41">
        <f t="shared" si="59"/>
        <v>17.592525744056736</v>
      </c>
      <c r="D338" s="41">
        <f t="shared" si="60"/>
        <v>16.653173522260431</v>
      </c>
      <c r="E338" s="41">
        <f t="shared" si="61"/>
        <v>9544778.2645442747</v>
      </c>
      <c r="F338" s="13">
        <f t="shared" si="58"/>
        <v>319</v>
      </c>
      <c r="G338" s="39">
        <f t="shared" si="62"/>
        <v>18.58749666082856</v>
      </c>
      <c r="H338" s="42">
        <f t="shared" si="63"/>
        <v>246.42507818066051</v>
      </c>
      <c r="I338" s="25">
        <f t="shared" si="64"/>
        <v>4.4096825661322225E-3</v>
      </c>
      <c r="J338" s="27">
        <f t="shared" si="65"/>
        <v>47755.059208691957</v>
      </c>
      <c r="K338" s="27">
        <f t="shared" si="66"/>
        <v>17.525045990268495</v>
      </c>
      <c r="L338" s="27">
        <f t="shared" si="67"/>
        <v>11.062450670560066</v>
      </c>
      <c r="M338" s="11">
        <f t="shared" si="68"/>
        <v>10</v>
      </c>
      <c r="N338" s="11"/>
      <c r="O338" s="4">
        <f t="shared" si="69"/>
        <v>60</v>
      </c>
      <c r="P338" s="4">
        <f t="shared" si="57"/>
        <v>799.55649500305969</v>
      </c>
      <c r="Q338" s="4">
        <f t="shared" si="70"/>
        <v>47973.389700183579</v>
      </c>
    </row>
    <row r="339" spans="3:17" x14ac:dyDescent="0.25">
      <c r="C339" s="41">
        <f t="shared" si="59"/>
        <v>17.58749666082856</v>
      </c>
      <c r="D339" s="41">
        <f t="shared" si="60"/>
        <v>16.648766640479209</v>
      </c>
      <c r="E339" s="41">
        <f t="shared" si="61"/>
        <v>9544778.2645442747</v>
      </c>
      <c r="F339" s="13">
        <f t="shared" si="58"/>
        <v>320</v>
      </c>
      <c r="G339" s="39">
        <f t="shared" si="62"/>
        <v>18.582470521051338</v>
      </c>
      <c r="H339" s="42">
        <f t="shared" si="63"/>
        <v>246.28084908386683</v>
      </c>
      <c r="I339" s="25">
        <f t="shared" si="64"/>
        <v>4.4071016415827384E-3</v>
      </c>
      <c r="J339" s="27">
        <f t="shared" si="65"/>
        <v>47727.108851115627</v>
      </c>
      <c r="K339" s="27">
        <f t="shared" si="66"/>
        <v>17.52064168777256</v>
      </c>
      <c r="L339" s="27">
        <f t="shared" si="67"/>
        <v>11.061828833278778</v>
      </c>
      <c r="M339" s="11">
        <f t="shared" si="68"/>
        <v>10</v>
      </c>
      <c r="N339" s="11"/>
      <c r="O339" s="4">
        <f t="shared" si="69"/>
        <v>60</v>
      </c>
      <c r="P339" s="4">
        <f t="shared" ref="P339:P402" si="71">M$6*H$6*(K339-L339)</f>
        <v>799.08852594730411</v>
      </c>
      <c r="Q339" s="4">
        <f t="shared" si="70"/>
        <v>47945.311556838249</v>
      </c>
    </row>
    <row r="340" spans="3:17" x14ac:dyDescent="0.25">
      <c r="C340" s="41">
        <f t="shared" si="59"/>
        <v>17.582470521051338</v>
      </c>
      <c r="D340" s="41">
        <f t="shared" si="60"/>
        <v>16.644362337983274</v>
      </c>
      <c r="E340" s="41">
        <f t="shared" si="61"/>
        <v>9544778.2645442747</v>
      </c>
      <c r="F340" s="13">
        <f t="shared" ref="F340:F403" si="72">O340/60+F339</f>
        <v>321</v>
      </c>
      <c r="G340" s="39">
        <f t="shared" si="62"/>
        <v>18.577447323002314</v>
      </c>
      <c r="H340" s="42">
        <f t="shared" si="63"/>
        <v>246.1367044021685</v>
      </c>
      <c r="I340" s="25">
        <f t="shared" si="64"/>
        <v>4.4045222276117187E-3</v>
      </c>
      <c r="J340" s="27">
        <f t="shared" si="65"/>
        <v>47699.174852410164</v>
      </c>
      <c r="K340" s="27">
        <f t="shared" si="66"/>
        <v>17.5162399630523</v>
      </c>
      <c r="L340" s="27">
        <f t="shared" si="67"/>
        <v>11.061207359950016</v>
      </c>
      <c r="M340" s="11">
        <f t="shared" si="68"/>
        <v>10</v>
      </c>
      <c r="N340" s="11"/>
      <c r="O340" s="4">
        <f t="shared" si="69"/>
        <v>60</v>
      </c>
      <c r="P340" s="4">
        <f t="shared" si="71"/>
        <v>798.62083078718797</v>
      </c>
      <c r="Q340" s="4">
        <f t="shared" si="70"/>
        <v>47917.24984723128</v>
      </c>
    </row>
    <row r="341" spans="3:17" x14ac:dyDescent="0.25">
      <c r="C341" s="41">
        <f t="shared" ref="C341:C404" si="73">G340-1</f>
        <v>17.577447323002314</v>
      </c>
      <c r="D341" s="41">
        <f t="shared" ref="D341:D404" si="74">M340+(C341-M340)*L$12</f>
        <v>16.639960613263014</v>
      </c>
      <c r="E341" s="41">
        <f t="shared" ref="E341:E404" si="75">(G340-C341)*C$10*C$12+(K340-D341)*H$12*C$18</f>
        <v>9544778.2645442747</v>
      </c>
      <c r="F341" s="13">
        <f t="shared" si="72"/>
        <v>322</v>
      </c>
      <c r="G341" s="39">
        <f t="shared" ref="G341:G404" si="76">G340-Q340/E341</f>
        <v>18.572427064959733</v>
      </c>
      <c r="H341" s="42">
        <f t="shared" ref="H341:H404" si="77">(G340-G341)*C$10*C$12</f>
        <v>245.99264408647414</v>
      </c>
      <c r="I341" s="25">
        <f t="shared" ref="I341:I404" si="78">Q340/(H$12*C$18+C$10*C$12)</f>
        <v>4.4019443233350485E-3</v>
      </c>
      <c r="J341" s="27">
        <f t="shared" ref="J341:J404" si="79">(K340-K341)*H$12*C$18</f>
        <v>47671.257203181849</v>
      </c>
      <c r="K341" s="27">
        <f t="shared" ref="K341:K404" si="80">(1/C$16+1/H$4)/(1/H$4+1/H$3+1/C$16)*(G341-M341)+M341</f>
        <v>17.511840814598969</v>
      </c>
      <c r="L341" s="27">
        <f t="shared" ref="L341:L404" si="81">(1/H$4)/(1/H$4+1/H$3+1/C$16)*(G341-M341)+M341</f>
        <v>11.060586250360762</v>
      </c>
      <c r="M341" s="11">
        <f t="shared" ref="M341:M404" si="82">M340</f>
        <v>10</v>
      </c>
      <c r="N341" s="11"/>
      <c r="O341" s="4">
        <f t="shared" si="69"/>
        <v>60</v>
      </c>
      <c r="P341" s="4">
        <f t="shared" si="71"/>
        <v>798.15340936240307</v>
      </c>
      <c r="Q341" s="4">
        <f t="shared" si="70"/>
        <v>47889.204561744184</v>
      </c>
    </row>
    <row r="342" spans="3:17" x14ac:dyDescent="0.25">
      <c r="C342" s="41">
        <f t="shared" si="73"/>
        <v>17.572427064959733</v>
      </c>
      <c r="D342" s="41">
        <f t="shared" si="74"/>
        <v>16.635561464809687</v>
      </c>
      <c r="E342" s="41">
        <f t="shared" si="75"/>
        <v>9544778.2645442355</v>
      </c>
      <c r="F342" s="13">
        <f t="shared" si="72"/>
        <v>323</v>
      </c>
      <c r="G342" s="39">
        <f t="shared" si="76"/>
        <v>18.567409745202852</v>
      </c>
      <c r="H342" s="42">
        <f t="shared" si="77"/>
        <v>245.8486680871701</v>
      </c>
      <c r="I342" s="25">
        <f t="shared" si="78"/>
        <v>4.3993679278691179E-3</v>
      </c>
      <c r="J342" s="27">
        <f t="shared" si="79"/>
        <v>47643.355893651955</v>
      </c>
      <c r="K342" s="27">
        <f t="shared" si="80"/>
        <v>17.507444240904725</v>
      </c>
      <c r="L342" s="27">
        <f t="shared" si="81"/>
        <v>11.059965504298125</v>
      </c>
      <c r="M342" s="11">
        <f t="shared" si="82"/>
        <v>10</v>
      </c>
      <c r="N342" s="11"/>
      <c r="O342" s="4">
        <f t="shared" ref="O342:O405" si="83">O341</f>
        <v>60</v>
      </c>
      <c r="P342" s="4">
        <f t="shared" si="71"/>
        <v>797.68626151273702</v>
      </c>
      <c r="Q342" s="4">
        <f t="shared" si="70"/>
        <v>47861.175690764219</v>
      </c>
    </row>
    <row r="343" spans="3:17" x14ac:dyDescent="0.25">
      <c r="C343" s="41">
        <f t="shared" si="73"/>
        <v>17.567409745202852</v>
      </c>
      <c r="D343" s="41">
        <f t="shared" si="74"/>
        <v>16.631164891115443</v>
      </c>
      <c r="E343" s="41">
        <f t="shared" si="75"/>
        <v>9544778.2645442355</v>
      </c>
      <c r="F343" s="13">
        <f t="shared" si="72"/>
        <v>324</v>
      </c>
      <c r="G343" s="39">
        <f t="shared" si="76"/>
        <v>18.562395362011934</v>
      </c>
      <c r="H343" s="42">
        <f t="shared" si="77"/>
        <v>245.70477635499088</v>
      </c>
      <c r="I343" s="25">
        <f t="shared" si="78"/>
        <v>4.3967930403308493E-3</v>
      </c>
      <c r="J343" s="27">
        <f t="shared" si="79"/>
        <v>47615.470914426754</v>
      </c>
      <c r="K343" s="27">
        <f t="shared" si="80"/>
        <v>17.503050240462592</v>
      </c>
      <c r="L343" s="27">
        <f t="shared" si="81"/>
        <v>11.05934512154934</v>
      </c>
      <c r="M343" s="11">
        <f t="shared" si="82"/>
        <v>10</v>
      </c>
      <c r="N343" s="11"/>
      <c r="O343" s="4">
        <f t="shared" si="83"/>
        <v>60</v>
      </c>
      <c r="P343" s="4">
        <f t="shared" si="71"/>
        <v>797.21938707806942</v>
      </c>
      <c r="Q343" s="4">
        <f t="shared" si="70"/>
        <v>47833.163224684162</v>
      </c>
    </row>
    <row r="344" spans="3:17" x14ac:dyDescent="0.25">
      <c r="C344" s="41">
        <f t="shared" si="73"/>
        <v>17.562395362011934</v>
      </c>
      <c r="D344" s="41">
        <f t="shared" si="74"/>
        <v>16.62677089067331</v>
      </c>
      <c r="E344" s="41">
        <f t="shared" si="75"/>
        <v>9544778.2645442355</v>
      </c>
      <c r="F344" s="13">
        <f t="shared" si="72"/>
        <v>325</v>
      </c>
      <c r="G344" s="39">
        <f t="shared" si="76"/>
        <v>18.55738391366825</v>
      </c>
      <c r="H344" s="42">
        <f t="shared" si="77"/>
        <v>245.56096884049694</v>
      </c>
      <c r="I344" s="25">
        <f t="shared" si="78"/>
        <v>4.3942196598376693E-3</v>
      </c>
      <c r="J344" s="27">
        <f t="shared" si="79"/>
        <v>47587.602255804537</v>
      </c>
      <c r="K344" s="27">
        <f t="shared" si="80"/>
        <v>17.498658811766489</v>
      </c>
      <c r="L344" s="27">
        <f t="shared" si="81"/>
        <v>11.058725101901761</v>
      </c>
      <c r="M344" s="11">
        <f t="shared" si="82"/>
        <v>10</v>
      </c>
      <c r="N344" s="11"/>
      <c r="O344" s="4">
        <f t="shared" si="83"/>
        <v>60</v>
      </c>
      <c r="P344" s="4">
        <f t="shared" si="71"/>
        <v>796.75278589837546</v>
      </c>
      <c r="Q344" s="4">
        <f t="shared" si="70"/>
        <v>47805.167153902526</v>
      </c>
    </row>
    <row r="345" spans="3:17" x14ac:dyDescent="0.25">
      <c r="C345" s="41">
        <f t="shared" si="73"/>
        <v>17.55738391366825</v>
      </c>
      <c r="D345" s="41">
        <f t="shared" si="74"/>
        <v>16.622379461977204</v>
      </c>
      <c r="E345" s="41">
        <f t="shared" si="75"/>
        <v>9544778.2645442747</v>
      </c>
      <c r="F345" s="13">
        <f t="shared" si="72"/>
        <v>326</v>
      </c>
      <c r="G345" s="39">
        <f t="shared" si="76"/>
        <v>18.552375398454075</v>
      </c>
      <c r="H345" s="42">
        <f t="shared" si="77"/>
        <v>245.41724549459687</v>
      </c>
      <c r="I345" s="25">
        <f t="shared" si="78"/>
        <v>4.3916477855075308E-3</v>
      </c>
      <c r="J345" s="27">
        <f t="shared" si="79"/>
        <v>47559.749908430073</v>
      </c>
      <c r="K345" s="27">
        <f t="shared" si="80"/>
        <v>17.4942699533112</v>
      </c>
      <c r="L345" s="27">
        <f t="shared" si="81"/>
        <v>11.058105445142873</v>
      </c>
      <c r="M345" s="11">
        <f t="shared" si="82"/>
        <v>10</v>
      </c>
      <c r="N345" s="11"/>
      <c r="O345" s="4">
        <f t="shared" si="83"/>
        <v>60</v>
      </c>
      <c r="P345" s="4">
        <f t="shared" si="71"/>
        <v>796.28645781372131</v>
      </c>
      <c r="Q345" s="4">
        <f t="shared" si="70"/>
        <v>47777.187468823278</v>
      </c>
    </row>
    <row r="346" spans="3:17" x14ac:dyDescent="0.25">
      <c r="C346" s="41">
        <f t="shared" si="73"/>
        <v>17.552375398454075</v>
      </c>
      <c r="D346" s="41">
        <f t="shared" si="74"/>
        <v>16.617990603521918</v>
      </c>
      <c r="E346" s="41">
        <f t="shared" si="75"/>
        <v>9544778.2645442355</v>
      </c>
      <c r="F346" s="13">
        <f t="shared" si="72"/>
        <v>327</v>
      </c>
      <c r="G346" s="39">
        <f t="shared" si="76"/>
        <v>18.54736981465269</v>
      </c>
      <c r="H346" s="42">
        <f t="shared" si="77"/>
        <v>245.27360626785111</v>
      </c>
      <c r="I346" s="25">
        <f t="shared" si="78"/>
        <v>4.3890774164588907E-3</v>
      </c>
      <c r="J346" s="27">
        <f t="shared" si="79"/>
        <v>47531.913862524627</v>
      </c>
      <c r="K346" s="27">
        <f t="shared" si="80"/>
        <v>17.489883663592408</v>
      </c>
      <c r="L346" s="27">
        <f t="shared" si="81"/>
        <v>11.057486151060282</v>
      </c>
      <c r="M346" s="11">
        <f t="shared" si="82"/>
        <v>10</v>
      </c>
      <c r="N346" s="11"/>
      <c r="O346" s="4">
        <f t="shared" si="83"/>
        <v>60</v>
      </c>
      <c r="P346" s="4">
        <f t="shared" si="71"/>
        <v>795.82040266426975</v>
      </c>
      <c r="Q346" s="4">
        <f t="shared" si="70"/>
        <v>47749.224159856181</v>
      </c>
    </row>
    <row r="347" spans="3:17" x14ac:dyDescent="0.25">
      <c r="C347" s="41">
        <f t="shared" si="73"/>
        <v>17.54736981465269</v>
      </c>
      <c r="D347" s="41">
        <f t="shared" si="74"/>
        <v>16.613604313803123</v>
      </c>
      <c r="E347" s="41">
        <f t="shared" si="75"/>
        <v>9544778.2645442747</v>
      </c>
      <c r="F347" s="13">
        <f t="shared" si="72"/>
        <v>328</v>
      </c>
      <c r="G347" s="39">
        <f t="shared" si="76"/>
        <v>18.54236716054838</v>
      </c>
      <c r="H347" s="42">
        <f t="shared" si="77"/>
        <v>245.13005111116826</v>
      </c>
      <c r="I347" s="25">
        <f t="shared" si="78"/>
        <v>4.386508551810735E-3</v>
      </c>
      <c r="J347" s="27">
        <f t="shared" si="79"/>
        <v>47504.094108732985</v>
      </c>
      <c r="K347" s="27">
        <f t="shared" si="80"/>
        <v>17.485499941106664</v>
      </c>
      <c r="L347" s="27">
        <f t="shared" si="81"/>
        <v>11.056867219441717</v>
      </c>
      <c r="M347" s="11">
        <f t="shared" si="82"/>
        <v>10</v>
      </c>
      <c r="N347" s="11"/>
      <c r="O347" s="4">
        <f t="shared" si="83"/>
        <v>60</v>
      </c>
      <c r="P347" s="4">
        <f t="shared" si="71"/>
        <v>795.35462029027485</v>
      </c>
      <c r="Q347" s="4">
        <f t="shared" si="70"/>
        <v>47721.277217416493</v>
      </c>
    </row>
    <row r="348" spans="3:17" x14ac:dyDescent="0.25">
      <c r="C348" s="41">
        <f t="shared" si="73"/>
        <v>17.54236716054838</v>
      </c>
      <c r="D348" s="41">
        <f t="shared" si="74"/>
        <v>16.609220591317378</v>
      </c>
      <c r="E348" s="41">
        <f t="shared" si="75"/>
        <v>9544778.2645442747</v>
      </c>
      <c r="F348" s="13">
        <f t="shared" si="72"/>
        <v>329</v>
      </c>
      <c r="G348" s="39">
        <f t="shared" si="76"/>
        <v>18.537367434426436</v>
      </c>
      <c r="H348" s="42">
        <f t="shared" si="77"/>
        <v>244.98657997528284</v>
      </c>
      <c r="I348" s="25">
        <f t="shared" si="78"/>
        <v>4.3839411906825571E-3</v>
      </c>
      <c r="J348" s="27">
        <f t="shared" si="79"/>
        <v>47476.290637430422</v>
      </c>
      <c r="K348" s="27">
        <f t="shared" si="80"/>
        <v>17.481118784351402</v>
      </c>
      <c r="L348" s="27">
        <f t="shared" si="81"/>
        <v>11.056248650075034</v>
      </c>
      <c r="M348" s="11">
        <f t="shared" si="82"/>
        <v>10</v>
      </c>
      <c r="N348" s="11"/>
      <c r="O348" s="4">
        <f t="shared" si="83"/>
        <v>60</v>
      </c>
      <c r="P348" s="4">
        <f t="shared" si="71"/>
        <v>794.88911053208528</v>
      </c>
      <c r="Q348" s="4">
        <f t="shared" si="70"/>
        <v>47693.346631925117</v>
      </c>
    </row>
    <row r="349" spans="3:17" x14ac:dyDescent="0.25">
      <c r="C349" s="41">
        <f t="shared" si="73"/>
        <v>17.537367434426436</v>
      </c>
      <c r="D349" s="41">
        <f t="shared" si="74"/>
        <v>16.604839434562116</v>
      </c>
      <c r="E349" s="41">
        <f t="shared" si="75"/>
        <v>9544778.2645442747</v>
      </c>
      <c r="F349" s="13">
        <f t="shared" si="72"/>
        <v>330</v>
      </c>
      <c r="G349" s="39">
        <f t="shared" si="76"/>
        <v>18.532370634573148</v>
      </c>
      <c r="H349" s="42">
        <f t="shared" si="77"/>
        <v>244.84319281110345</v>
      </c>
      <c r="I349" s="25">
        <f t="shared" si="78"/>
        <v>4.3813753321943682E-3</v>
      </c>
      <c r="J349" s="27">
        <f t="shared" si="79"/>
        <v>47448.50343914621</v>
      </c>
      <c r="K349" s="27">
        <f t="shared" si="80"/>
        <v>17.476740191824934</v>
      </c>
      <c r="L349" s="27">
        <f t="shared" si="81"/>
        <v>11.055630442748214</v>
      </c>
      <c r="M349" s="11">
        <f t="shared" si="82"/>
        <v>10</v>
      </c>
      <c r="N349" s="11"/>
      <c r="O349" s="4">
        <f t="shared" si="83"/>
        <v>60</v>
      </c>
      <c r="P349" s="4">
        <f t="shared" si="71"/>
        <v>794.42387323014202</v>
      </c>
      <c r="Q349" s="4">
        <f t="shared" si="70"/>
        <v>47665.432393808522</v>
      </c>
    </row>
    <row r="350" spans="3:17" x14ac:dyDescent="0.25">
      <c r="C350" s="41">
        <f t="shared" si="73"/>
        <v>17.532370634573148</v>
      </c>
      <c r="D350" s="41">
        <f t="shared" si="74"/>
        <v>16.600460842035652</v>
      </c>
      <c r="E350" s="41">
        <f t="shared" si="75"/>
        <v>9544778.2645442355</v>
      </c>
      <c r="F350" s="13">
        <f t="shared" si="72"/>
        <v>331</v>
      </c>
      <c r="G350" s="39">
        <f t="shared" si="76"/>
        <v>18.527376759275818</v>
      </c>
      <c r="H350" s="42">
        <f t="shared" si="77"/>
        <v>244.69988956919053</v>
      </c>
      <c r="I350" s="25">
        <f t="shared" si="78"/>
        <v>4.3788109754666904E-3</v>
      </c>
      <c r="J350" s="27">
        <f t="shared" si="79"/>
        <v>47420.732504255626</v>
      </c>
      <c r="K350" s="27">
        <f t="shared" si="80"/>
        <v>17.472364162026459</v>
      </c>
      <c r="L350" s="27">
        <f t="shared" si="81"/>
        <v>11.055012597249355</v>
      </c>
      <c r="M350" s="11">
        <f t="shared" si="82"/>
        <v>10</v>
      </c>
      <c r="N350" s="11"/>
      <c r="O350" s="4">
        <f t="shared" si="83"/>
        <v>60</v>
      </c>
      <c r="P350" s="4">
        <f t="shared" si="71"/>
        <v>793.95890822498177</v>
      </c>
      <c r="Q350" s="4">
        <f t="shared" si="70"/>
        <v>47637.534493498904</v>
      </c>
    </row>
    <row r="351" spans="3:17" x14ac:dyDescent="0.25">
      <c r="C351" s="41">
        <f t="shared" si="73"/>
        <v>17.527376759275818</v>
      </c>
      <c r="D351" s="41">
        <f t="shared" si="74"/>
        <v>16.596084812237176</v>
      </c>
      <c r="E351" s="41">
        <f t="shared" si="75"/>
        <v>9544778.2645442355</v>
      </c>
      <c r="F351" s="13">
        <f t="shared" si="72"/>
        <v>332</v>
      </c>
      <c r="G351" s="39">
        <f t="shared" si="76"/>
        <v>18.52238580682274</v>
      </c>
      <c r="H351" s="42">
        <f t="shared" si="77"/>
        <v>244.55667020080085</v>
      </c>
      <c r="I351" s="25">
        <f t="shared" si="78"/>
        <v>4.3762481196205722E-3</v>
      </c>
      <c r="J351" s="27">
        <f t="shared" si="79"/>
        <v>47392.97782328794</v>
      </c>
      <c r="K351" s="27">
        <f t="shared" si="80"/>
        <v>17.467990693456048</v>
      </c>
      <c r="L351" s="27">
        <f t="shared" si="81"/>
        <v>11.054395113366692</v>
      </c>
      <c r="M351" s="11">
        <f t="shared" si="82"/>
        <v>10</v>
      </c>
      <c r="N351" s="11"/>
      <c r="O351" s="4">
        <f t="shared" si="83"/>
        <v>60</v>
      </c>
      <c r="P351" s="4">
        <f t="shared" si="71"/>
        <v>793.49421535723229</v>
      </c>
      <c r="Q351" s="4">
        <f t="shared" si="70"/>
        <v>47609.652921433939</v>
      </c>
    </row>
    <row r="352" spans="3:17" x14ac:dyDescent="0.25">
      <c r="C352" s="41">
        <f t="shared" si="73"/>
        <v>17.52238580682274</v>
      </c>
      <c r="D352" s="41">
        <f t="shared" si="74"/>
        <v>16.591711343666766</v>
      </c>
      <c r="E352" s="41">
        <f t="shared" si="75"/>
        <v>9544778.2645442355</v>
      </c>
      <c r="F352" s="13">
        <f t="shared" si="72"/>
        <v>333</v>
      </c>
      <c r="G352" s="39">
        <f t="shared" si="76"/>
        <v>18.51739777550322</v>
      </c>
      <c r="H352" s="42">
        <f t="shared" si="77"/>
        <v>244.41353465649485</v>
      </c>
      <c r="I352" s="25">
        <f t="shared" si="78"/>
        <v>4.3736867637775654E-3</v>
      </c>
      <c r="J352" s="27">
        <f t="shared" si="79"/>
        <v>47365.239386772431</v>
      </c>
      <c r="K352" s="27">
        <f t="shared" si="80"/>
        <v>17.46361978461465</v>
      </c>
      <c r="L352" s="27">
        <f t="shared" si="81"/>
        <v>11.053777990888568</v>
      </c>
      <c r="M352" s="11">
        <f t="shared" si="82"/>
        <v>10</v>
      </c>
      <c r="N352" s="11"/>
      <c r="O352" s="4">
        <f t="shared" si="83"/>
        <v>60</v>
      </c>
      <c r="P352" s="4">
        <f t="shared" si="71"/>
        <v>793.02979446761583</v>
      </c>
      <c r="Q352" s="4">
        <f t="shared" si="70"/>
        <v>47581.787668056946</v>
      </c>
    </row>
    <row r="353" spans="3:17" x14ac:dyDescent="0.25">
      <c r="C353" s="41">
        <f t="shared" si="73"/>
        <v>17.51739777550322</v>
      </c>
      <c r="D353" s="41">
        <f t="shared" si="74"/>
        <v>16.587340434825368</v>
      </c>
      <c r="E353" s="41">
        <f t="shared" si="75"/>
        <v>9544778.2645442355</v>
      </c>
      <c r="F353" s="13">
        <f t="shared" si="72"/>
        <v>334</v>
      </c>
      <c r="G353" s="39">
        <f t="shared" si="76"/>
        <v>18.512412663607556</v>
      </c>
      <c r="H353" s="42">
        <f t="shared" si="77"/>
        <v>244.27048288752928</v>
      </c>
      <c r="I353" s="25">
        <f t="shared" si="78"/>
        <v>4.3711269070597402E-3</v>
      </c>
      <c r="J353" s="27">
        <f t="shared" si="79"/>
        <v>47337.51718516137</v>
      </c>
      <c r="K353" s="27">
        <f t="shared" si="80"/>
        <v>17.459251434004091</v>
      </c>
      <c r="L353" s="27">
        <f t="shared" si="81"/>
        <v>11.053161229603464</v>
      </c>
      <c r="M353" s="11">
        <f t="shared" si="82"/>
        <v>10</v>
      </c>
      <c r="N353" s="11"/>
      <c r="O353" s="4">
        <f t="shared" si="83"/>
        <v>60</v>
      </c>
      <c r="P353" s="4">
        <f t="shared" si="71"/>
        <v>792.56564539694682</v>
      </c>
      <c r="Q353" s="4">
        <f t="shared" si="70"/>
        <v>47553.938723816813</v>
      </c>
    </row>
    <row r="354" spans="3:17" x14ac:dyDescent="0.25">
      <c r="C354" s="41">
        <f t="shared" si="73"/>
        <v>17.512412663607556</v>
      </c>
      <c r="D354" s="41">
        <f t="shared" si="74"/>
        <v>16.582972084214809</v>
      </c>
      <c r="E354" s="41">
        <f t="shared" si="75"/>
        <v>9544778.2645442355</v>
      </c>
      <c r="F354" s="13">
        <f t="shared" si="72"/>
        <v>335</v>
      </c>
      <c r="G354" s="39">
        <f t="shared" si="76"/>
        <v>18.507430469427053</v>
      </c>
      <c r="H354" s="42">
        <f t="shared" si="77"/>
        <v>244.12751484463868</v>
      </c>
      <c r="I354" s="25">
        <f t="shared" si="78"/>
        <v>4.3685685485896786E-3</v>
      </c>
      <c r="J354" s="27">
        <f t="shared" si="79"/>
        <v>47309.811208945539</v>
      </c>
      <c r="K354" s="27">
        <f t="shared" si="80"/>
        <v>17.454885640127078</v>
      </c>
      <c r="L354" s="27">
        <f t="shared" si="81"/>
        <v>11.052544829299976</v>
      </c>
      <c r="M354" s="11">
        <f t="shared" si="82"/>
        <v>10</v>
      </c>
      <c r="N354" s="11"/>
      <c r="O354" s="4">
        <f t="shared" si="83"/>
        <v>60</v>
      </c>
      <c r="P354" s="4">
        <f t="shared" si="71"/>
        <v>792.10176798613452</v>
      </c>
      <c r="Q354" s="4">
        <f t="shared" si="70"/>
        <v>47526.106079168072</v>
      </c>
    </row>
    <row r="355" spans="3:17" x14ac:dyDescent="0.25">
      <c r="C355" s="41">
        <f t="shared" si="73"/>
        <v>17.507430469427053</v>
      </c>
      <c r="D355" s="41">
        <f t="shared" si="74"/>
        <v>16.578606290337795</v>
      </c>
      <c r="E355" s="41">
        <f t="shared" si="75"/>
        <v>9544778.2645442355</v>
      </c>
      <c r="F355" s="13">
        <f t="shared" si="72"/>
        <v>336</v>
      </c>
      <c r="G355" s="39">
        <f t="shared" si="76"/>
        <v>18.502451191254011</v>
      </c>
      <c r="H355" s="42">
        <f t="shared" si="77"/>
        <v>243.98463047907981</v>
      </c>
      <c r="I355" s="25">
        <f t="shared" si="78"/>
        <v>4.3660116874904807E-3</v>
      </c>
      <c r="J355" s="27">
        <f t="shared" si="79"/>
        <v>47282.121448692706</v>
      </c>
      <c r="K355" s="27">
        <f t="shared" si="80"/>
        <v>17.450522401487184</v>
      </c>
      <c r="L355" s="27">
        <f t="shared" si="81"/>
        <v>11.051928789766826</v>
      </c>
      <c r="M355" s="11">
        <f t="shared" si="82"/>
        <v>10</v>
      </c>
      <c r="N355" s="11"/>
      <c r="O355" s="4">
        <f t="shared" si="83"/>
        <v>60</v>
      </c>
      <c r="P355" s="4">
        <f t="shared" si="71"/>
        <v>791.63816207617913</v>
      </c>
      <c r="Q355" s="4">
        <f t="shared" si="70"/>
        <v>47498.28972457075</v>
      </c>
    </row>
    <row r="356" spans="3:17" x14ac:dyDescent="0.25">
      <c r="C356" s="41">
        <f t="shared" si="73"/>
        <v>17.502451191254011</v>
      </c>
      <c r="D356" s="41">
        <f t="shared" si="74"/>
        <v>16.574243051697898</v>
      </c>
      <c r="E356" s="41">
        <f t="shared" si="75"/>
        <v>9544778.2645442747</v>
      </c>
      <c r="F356" s="13">
        <f t="shared" si="72"/>
        <v>337</v>
      </c>
      <c r="G356" s="39">
        <f t="shared" si="76"/>
        <v>18.497474827381733</v>
      </c>
      <c r="H356" s="42">
        <f t="shared" si="77"/>
        <v>243.84182974158719</v>
      </c>
      <c r="I356" s="25">
        <f t="shared" si="78"/>
        <v>4.3634563228857519E-3</v>
      </c>
      <c r="J356" s="27">
        <f t="shared" si="79"/>
        <v>47254.44789485514</v>
      </c>
      <c r="K356" s="27">
        <f t="shared" si="80"/>
        <v>17.446161716588868</v>
      </c>
      <c r="L356" s="27">
        <f t="shared" si="81"/>
        <v>11.051313110792863</v>
      </c>
      <c r="M356" s="11">
        <f t="shared" si="82"/>
        <v>10</v>
      </c>
      <c r="N356" s="11"/>
      <c r="O356" s="4">
        <f t="shared" si="83"/>
        <v>60</v>
      </c>
      <c r="P356" s="4">
        <f t="shared" si="71"/>
        <v>791.17482750817521</v>
      </c>
      <c r="Q356" s="4">
        <f t="shared" si="70"/>
        <v>47470.489650490512</v>
      </c>
    </row>
    <row r="357" spans="3:17" x14ac:dyDescent="0.25">
      <c r="C357" s="41">
        <f t="shared" si="73"/>
        <v>17.497474827381733</v>
      </c>
      <c r="D357" s="41">
        <f t="shared" si="74"/>
        <v>16.569882366799586</v>
      </c>
      <c r="E357" s="41">
        <f t="shared" si="75"/>
        <v>9544778.2645442355</v>
      </c>
      <c r="F357" s="13">
        <f t="shared" si="72"/>
        <v>338</v>
      </c>
      <c r="G357" s="39">
        <f t="shared" si="76"/>
        <v>18.492501376104524</v>
      </c>
      <c r="H357" s="42">
        <f t="shared" si="77"/>
        <v>243.6991125832435</v>
      </c>
      <c r="I357" s="25">
        <f t="shared" si="78"/>
        <v>4.3609024538996156E-3</v>
      </c>
      <c r="J357" s="27">
        <f t="shared" si="79"/>
        <v>47226.790537885128</v>
      </c>
      <c r="K357" s="27">
        <f t="shared" si="80"/>
        <v>17.441803583937467</v>
      </c>
      <c r="L357" s="27">
        <f t="shared" si="81"/>
        <v>11.050697792167057</v>
      </c>
      <c r="M357" s="11">
        <f t="shared" si="82"/>
        <v>10</v>
      </c>
      <c r="N357" s="11"/>
      <c r="O357" s="4">
        <f t="shared" si="83"/>
        <v>60</v>
      </c>
      <c r="P357" s="4">
        <f t="shared" si="71"/>
        <v>790.71176412331079</v>
      </c>
      <c r="Q357" s="4">
        <f t="shared" si="70"/>
        <v>47442.705847398647</v>
      </c>
    </row>
    <row r="358" spans="3:17" x14ac:dyDescent="0.25">
      <c r="C358" s="41">
        <f t="shared" si="73"/>
        <v>17.492501376104524</v>
      </c>
      <c r="D358" s="41">
        <f t="shared" si="74"/>
        <v>16.565524234148185</v>
      </c>
      <c r="E358" s="41">
        <f t="shared" si="75"/>
        <v>9544778.2645442355</v>
      </c>
      <c r="F358" s="13">
        <f t="shared" si="72"/>
        <v>339</v>
      </c>
      <c r="G358" s="39">
        <f t="shared" si="76"/>
        <v>18.487530835717678</v>
      </c>
      <c r="H358" s="42">
        <f t="shared" si="77"/>
        <v>243.55647895547961</v>
      </c>
      <c r="I358" s="25">
        <f t="shared" si="78"/>
        <v>4.3583500796567113E-3</v>
      </c>
      <c r="J358" s="27">
        <f t="shared" si="79"/>
        <v>47199.149368465929</v>
      </c>
      <c r="K358" s="27">
        <f t="shared" si="80"/>
        <v>17.437448002039179</v>
      </c>
      <c r="L358" s="27">
        <f t="shared" si="81"/>
        <v>11.050082833678497</v>
      </c>
      <c r="M358" s="11">
        <f t="shared" si="82"/>
        <v>10</v>
      </c>
      <c r="N358" s="11"/>
      <c r="O358" s="4">
        <f t="shared" si="83"/>
        <v>60</v>
      </c>
      <c r="P358" s="4">
        <f t="shared" si="71"/>
        <v>790.24897176286584</v>
      </c>
      <c r="Q358" s="4">
        <f t="shared" si="70"/>
        <v>47414.938305771953</v>
      </c>
    </row>
    <row r="359" spans="3:17" x14ac:dyDescent="0.25">
      <c r="C359" s="41">
        <f t="shared" si="73"/>
        <v>17.487530835717678</v>
      </c>
      <c r="D359" s="41">
        <f t="shared" si="74"/>
        <v>16.561168652249897</v>
      </c>
      <c r="E359" s="41">
        <f t="shared" si="75"/>
        <v>9544778.2645442355</v>
      </c>
      <c r="F359" s="13">
        <f t="shared" si="72"/>
        <v>340</v>
      </c>
      <c r="G359" s="39">
        <f t="shared" si="76"/>
        <v>18.482563204517497</v>
      </c>
      <c r="H359" s="42">
        <f t="shared" si="77"/>
        <v>243.41392880885593</v>
      </c>
      <c r="I359" s="25">
        <f t="shared" si="78"/>
        <v>4.3557991992821841E-3</v>
      </c>
      <c r="J359" s="27">
        <f t="shared" si="79"/>
        <v>47171.524376934336</v>
      </c>
      <c r="K359" s="27">
        <f t="shared" si="80"/>
        <v>17.433094969401093</v>
      </c>
      <c r="L359" s="27">
        <f t="shared" si="81"/>
        <v>11.049468235116404</v>
      </c>
      <c r="M359" s="11">
        <f t="shared" si="82"/>
        <v>10</v>
      </c>
      <c r="N359" s="11"/>
      <c r="O359" s="4">
        <f t="shared" si="83"/>
        <v>60</v>
      </c>
      <c r="P359" s="4">
        <f t="shared" si="71"/>
        <v>789.78645026821414</v>
      </c>
      <c r="Q359" s="4">
        <f t="shared" si="70"/>
        <v>47387.187016092852</v>
      </c>
    </row>
    <row r="360" spans="3:17" x14ac:dyDescent="0.25">
      <c r="C360" s="41">
        <f t="shared" si="73"/>
        <v>17.482563204517497</v>
      </c>
      <c r="D360" s="41">
        <f t="shared" si="74"/>
        <v>16.556815619611811</v>
      </c>
      <c r="E360" s="41">
        <f t="shared" si="75"/>
        <v>9544778.2645442355</v>
      </c>
      <c r="F360" s="13">
        <f t="shared" si="72"/>
        <v>341</v>
      </c>
      <c r="G360" s="39">
        <f t="shared" si="76"/>
        <v>18.477598480801273</v>
      </c>
      <c r="H360" s="42">
        <f t="shared" si="77"/>
        <v>243.27146209497741</v>
      </c>
      <c r="I360" s="25">
        <f t="shared" si="78"/>
        <v>4.3532498119016978E-3</v>
      </c>
      <c r="J360" s="27">
        <f t="shared" si="79"/>
        <v>47143.915553973595</v>
      </c>
      <c r="K360" s="27">
        <f t="shared" si="80"/>
        <v>17.428744484531158</v>
      </c>
      <c r="L360" s="27">
        <f t="shared" si="81"/>
        <v>11.048853996270115</v>
      </c>
      <c r="M360" s="11">
        <f t="shared" si="82"/>
        <v>10</v>
      </c>
      <c r="N360" s="11"/>
      <c r="O360" s="4">
        <f t="shared" si="83"/>
        <v>60</v>
      </c>
      <c r="P360" s="4">
        <f t="shared" si="71"/>
        <v>789.32419948082145</v>
      </c>
      <c r="Q360" s="4">
        <f t="shared" si="70"/>
        <v>47359.451968849287</v>
      </c>
    </row>
    <row r="361" spans="3:17" x14ac:dyDescent="0.25">
      <c r="C361" s="41">
        <f t="shared" si="73"/>
        <v>17.477598480801273</v>
      </c>
      <c r="D361" s="41">
        <f t="shared" si="74"/>
        <v>16.552465134741873</v>
      </c>
      <c r="E361" s="41">
        <f t="shared" si="75"/>
        <v>9544778.2645442747</v>
      </c>
      <c r="F361" s="13">
        <f t="shared" si="72"/>
        <v>342</v>
      </c>
      <c r="G361" s="39">
        <f t="shared" si="76"/>
        <v>18.472636662867295</v>
      </c>
      <c r="H361" s="42">
        <f t="shared" si="77"/>
        <v>243.12907876492673</v>
      </c>
      <c r="I361" s="25">
        <f t="shared" si="78"/>
        <v>4.3507019166414218E-3</v>
      </c>
      <c r="J361" s="27">
        <f t="shared" si="79"/>
        <v>47116.322890112991</v>
      </c>
      <c r="K361" s="27">
        <f t="shared" si="80"/>
        <v>17.424396545938198</v>
      </c>
      <c r="L361" s="27">
        <f t="shared" si="81"/>
        <v>11.048240116929097</v>
      </c>
      <c r="M361" s="11">
        <f t="shared" si="82"/>
        <v>10</v>
      </c>
      <c r="N361" s="11"/>
      <c r="O361" s="4">
        <f t="shared" si="83"/>
        <v>60</v>
      </c>
      <c r="P361" s="4">
        <f t="shared" si="71"/>
        <v>788.8622192422456</v>
      </c>
      <c r="Q361" s="4">
        <f t="shared" si="70"/>
        <v>47331.733154534733</v>
      </c>
    </row>
    <row r="362" spans="3:17" x14ac:dyDescent="0.25">
      <c r="C362" s="41">
        <f t="shared" si="73"/>
        <v>17.472636662867295</v>
      </c>
      <c r="D362" s="41">
        <f t="shared" si="74"/>
        <v>16.548117196148915</v>
      </c>
      <c r="E362" s="41">
        <f t="shared" si="75"/>
        <v>9544778.2645442355</v>
      </c>
      <c r="F362" s="13">
        <f t="shared" si="72"/>
        <v>343</v>
      </c>
      <c r="G362" s="39">
        <f t="shared" si="76"/>
        <v>18.467677749014854</v>
      </c>
      <c r="H362" s="42">
        <f t="shared" si="77"/>
        <v>242.9867787696125</v>
      </c>
      <c r="I362" s="25">
        <f t="shared" si="78"/>
        <v>4.3481555126280332E-3</v>
      </c>
      <c r="J362" s="27">
        <f t="shared" si="79"/>
        <v>47088.746375766314</v>
      </c>
      <c r="K362" s="27">
        <f t="shared" si="80"/>
        <v>17.420051152131919</v>
      </c>
      <c r="L362" s="27">
        <f t="shared" si="81"/>
        <v>11.047626596882933</v>
      </c>
      <c r="M362" s="11">
        <f t="shared" si="82"/>
        <v>10</v>
      </c>
      <c r="N362" s="11"/>
      <c r="O362" s="4">
        <f t="shared" si="83"/>
        <v>60</v>
      </c>
      <c r="P362" s="4">
        <f t="shared" si="71"/>
        <v>788.40050939413993</v>
      </c>
      <c r="Q362" s="4">
        <f t="shared" si="70"/>
        <v>47304.030563648397</v>
      </c>
    </row>
    <row r="363" spans="3:17" x14ac:dyDescent="0.25">
      <c r="C363" s="41">
        <f t="shared" si="73"/>
        <v>17.467677749014854</v>
      </c>
      <c r="D363" s="41">
        <f t="shared" si="74"/>
        <v>16.543771802342636</v>
      </c>
      <c r="E363" s="41">
        <f t="shared" si="75"/>
        <v>9544778.2645442355</v>
      </c>
      <c r="F363" s="13">
        <f t="shared" si="72"/>
        <v>344</v>
      </c>
      <c r="G363" s="39">
        <f t="shared" si="76"/>
        <v>18.462721737544229</v>
      </c>
      <c r="H363" s="42">
        <f t="shared" si="77"/>
        <v>242.84456206063965</v>
      </c>
      <c r="I363" s="25">
        <f t="shared" si="78"/>
        <v>4.3456105989887368E-3</v>
      </c>
      <c r="J363" s="27">
        <f t="shared" si="79"/>
        <v>47061.186001578317</v>
      </c>
      <c r="K363" s="27">
        <f t="shared" si="80"/>
        <v>17.415708301622892</v>
      </c>
      <c r="L363" s="27">
        <f t="shared" si="81"/>
        <v>11.047013435921336</v>
      </c>
      <c r="M363" s="11">
        <f t="shared" si="82"/>
        <v>10</v>
      </c>
      <c r="N363" s="11"/>
      <c r="O363" s="4">
        <f t="shared" si="83"/>
        <v>60</v>
      </c>
      <c r="P363" s="4">
        <f t="shared" si="71"/>
        <v>787.93906977824793</v>
      </c>
      <c r="Q363" s="4">
        <f t="shared" si="70"/>
        <v>47276.344186694878</v>
      </c>
    </row>
    <row r="364" spans="3:17" x14ac:dyDescent="0.25">
      <c r="C364" s="41">
        <f t="shared" si="73"/>
        <v>17.462721737544229</v>
      </c>
      <c r="D364" s="41">
        <f t="shared" si="74"/>
        <v>16.539428951833607</v>
      </c>
      <c r="E364" s="41">
        <f t="shared" si="75"/>
        <v>9544778.2645442747</v>
      </c>
      <c r="F364" s="13">
        <f t="shared" si="72"/>
        <v>345</v>
      </c>
      <c r="G364" s="39">
        <f t="shared" si="76"/>
        <v>18.4577686267567</v>
      </c>
      <c r="H364" s="42">
        <f t="shared" si="77"/>
        <v>242.70242858891677</v>
      </c>
      <c r="I364" s="25">
        <f t="shared" si="78"/>
        <v>4.3430671748512324E-3</v>
      </c>
      <c r="J364" s="27">
        <f t="shared" si="79"/>
        <v>47033.641758116777</v>
      </c>
      <c r="K364" s="27">
        <f t="shared" si="80"/>
        <v>17.41136799292256</v>
      </c>
      <c r="L364" s="27">
        <f t="shared" si="81"/>
        <v>11.046400633834137</v>
      </c>
      <c r="M364" s="11">
        <f t="shared" si="82"/>
        <v>10</v>
      </c>
      <c r="N364" s="11"/>
      <c r="O364" s="4">
        <f t="shared" si="83"/>
        <v>60</v>
      </c>
      <c r="P364" s="4">
        <f t="shared" si="71"/>
        <v>787.4779002364063</v>
      </c>
      <c r="Q364" s="4">
        <f t="shared" si="70"/>
        <v>47248.674014184377</v>
      </c>
    </row>
    <row r="365" spans="3:17" x14ac:dyDescent="0.25">
      <c r="C365" s="41">
        <f t="shared" si="73"/>
        <v>17.4577686267567</v>
      </c>
      <c r="D365" s="41">
        <f t="shared" si="74"/>
        <v>16.535088643133278</v>
      </c>
      <c r="E365" s="41">
        <f t="shared" si="75"/>
        <v>9544778.2645442355</v>
      </c>
      <c r="F365" s="13">
        <f t="shared" si="72"/>
        <v>346</v>
      </c>
      <c r="G365" s="39">
        <f t="shared" si="76"/>
        <v>18.452818414954535</v>
      </c>
      <c r="H365" s="42">
        <f t="shared" si="77"/>
        <v>242.56037830604882</v>
      </c>
      <c r="I365" s="25">
        <f t="shared" si="78"/>
        <v>4.3405252393437354E-3</v>
      </c>
      <c r="J365" s="27">
        <f t="shared" si="79"/>
        <v>47006.113635872469</v>
      </c>
      <c r="K365" s="27">
        <f t="shared" si="80"/>
        <v>17.407030224543242</v>
      </c>
      <c r="L365" s="27">
        <f t="shared" si="81"/>
        <v>11.045788190411292</v>
      </c>
      <c r="M365" s="11">
        <f t="shared" si="82"/>
        <v>10</v>
      </c>
      <c r="N365" s="11"/>
      <c r="O365" s="4">
        <f t="shared" si="83"/>
        <v>60</v>
      </c>
      <c r="P365" s="4">
        <f t="shared" si="71"/>
        <v>787.01700061054521</v>
      </c>
      <c r="Q365" s="4">
        <f t="shared" si="70"/>
        <v>47221.020036632712</v>
      </c>
    </row>
    <row r="366" spans="3:17" x14ac:dyDescent="0.25">
      <c r="C366" s="41">
        <f t="shared" si="73"/>
        <v>17.452818414954535</v>
      </c>
      <c r="D366" s="41">
        <f t="shared" si="74"/>
        <v>16.530750874753959</v>
      </c>
      <c r="E366" s="41">
        <f t="shared" si="75"/>
        <v>9544778.2645442355</v>
      </c>
      <c r="F366" s="13">
        <f t="shared" si="72"/>
        <v>347</v>
      </c>
      <c r="G366" s="39">
        <f t="shared" si="76"/>
        <v>18.447871100441002</v>
      </c>
      <c r="H366" s="42">
        <f t="shared" si="77"/>
        <v>242.41841116311846</v>
      </c>
      <c r="I366" s="25">
        <f t="shared" si="78"/>
        <v>4.3379847915949749E-3</v>
      </c>
      <c r="J366" s="27">
        <f t="shared" si="79"/>
        <v>46978.601625451658</v>
      </c>
      <c r="K366" s="27">
        <f t="shared" si="80"/>
        <v>17.402694994998122</v>
      </c>
      <c r="L366" s="27">
        <f t="shared" si="81"/>
        <v>11.045176105442881</v>
      </c>
      <c r="M366" s="11">
        <f t="shared" si="82"/>
        <v>10</v>
      </c>
      <c r="N366" s="11"/>
      <c r="O366" s="4">
        <f t="shared" si="83"/>
        <v>60</v>
      </c>
      <c r="P366" s="4">
        <f t="shared" si="71"/>
        <v>786.55637074268623</v>
      </c>
      <c r="Q366" s="4">
        <f t="shared" si="70"/>
        <v>47193.382244561173</v>
      </c>
    </row>
    <row r="367" spans="3:17" x14ac:dyDescent="0.25">
      <c r="C367" s="41">
        <f t="shared" si="73"/>
        <v>17.447871100441002</v>
      </c>
      <c r="D367" s="41">
        <f t="shared" si="74"/>
        <v>16.526415645208836</v>
      </c>
      <c r="E367" s="41">
        <f t="shared" si="75"/>
        <v>9544778.2645442747</v>
      </c>
      <c r="F367" s="13">
        <f t="shared" si="72"/>
        <v>348</v>
      </c>
      <c r="G367" s="39">
        <f t="shared" si="76"/>
        <v>18.442926681520358</v>
      </c>
      <c r="H367" s="42">
        <f t="shared" si="77"/>
        <v>242.27652711155656</v>
      </c>
      <c r="I367" s="25">
        <f t="shared" si="78"/>
        <v>4.3354458307341848E-3</v>
      </c>
      <c r="J367" s="27">
        <f t="shared" si="79"/>
        <v>46951.105717460625</v>
      </c>
      <c r="K367" s="27">
        <f t="shared" si="80"/>
        <v>17.398362302801253</v>
      </c>
      <c r="L367" s="27">
        <f t="shared" si="81"/>
        <v>11.044564378719105</v>
      </c>
      <c r="M367" s="11">
        <f t="shared" si="82"/>
        <v>10</v>
      </c>
      <c r="N367" s="11"/>
      <c r="O367" s="4">
        <f t="shared" si="83"/>
        <v>60</v>
      </c>
      <c r="P367" s="4">
        <f t="shared" si="71"/>
        <v>786.09601047494357</v>
      </c>
      <c r="Q367" s="4">
        <f t="shared" si="70"/>
        <v>47165.760628496617</v>
      </c>
    </row>
    <row r="368" spans="3:17" x14ac:dyDescent="0.25">
      <c r="C368" s="41">
        <f t="shared" si="73"/>
        <v>17.442926681520358</v>
      </c>
      <c r="D368" s="41">
        <f t="shared" si="74"/>
        <v>16.522082953011967</v>
      </c>
      <c r="E368" s="41">
        <f t="shared" si="75"/>
        <v>9544778.2645442747</v>
      </c>
      <c r="F368" s="13">
        <f t="shared" si="72"/>
        <v>349</v>
      </c>
      <c r="G368" s="39">
        <f t="shared" si="76"/>
        <v>18.437985156497856</v>
      </c>
      <c r="H368" s="42">
        <f t="shared" si="77"/>
        <v>242.13472610261988</v>
      </c>
      <c r="I368" s="25">
        <f t="shared" si="78"/>
        <v>4.332908355891109E-3</v>
      </c>
      <c r="J368" s="27">
        <f t="shared" si="79"/>
        <v>46923.625902390144</v>
      </c>
      <c r="K368" s="27">
        <f t="shared" si="80"/>
        <v>17.394032146467566</v>
      </c>
      <c r="L368" s="27">
        <f t="shared" si="81"/>
        <v>11.04395301003029</v>
      </c>
      <c r="M368" s="11">
        <f t="shared" si="82"/>
        <v>10</v>
      </c>
      <c r="N368" s="11"/>
      <c r="O368" s="4">
        <f t="shared" si="83"/>
        <v>60</v>
      </c>
      <c r="P368" s="4">
        <f t="shared" si="71"/>
        <v>785.63591964952457</v>
      </c>
      <c r="Q368" s="4">
        <f t="shared" si="70"/>
        <v>47138.155178971472</v>
      </c>
    </row>
    <row r="369" spans="3:17" x14ac:dyDescent="0.25">
      <c r="C369" s="41">
        <f t="shared" si="73"/>
        <v>17.437985156497856</v>
      </c>
      <c r="D369" s="41">
        <f t="shared" si="74"/>
        <v>16.517752796678284</v>
      </c>
      <c r="E369" s="41">
        <f t="shared" si="75"/>
        <v>9544778.2645442355</v>
      </c>
      <c r="F369" s="13">
        <f t="shared" si="72"/>
        <v>350</v>
      </c>
      <c r="G369" s="39">
        <f t="shared" si="76"/>
        <v>18.433046523679735</v>
      </c>
      <c r="H369" s="42">
        <f t="shared" si="77"/>
        <v>241.99300808791335</v>
      </c>
      <c r="I369" s="25">
        <f t="shared" si="78"/>
        <v>4.3303723661960048E-3</v>
      </c>
      <c r="J369" s="27">
        <f t="shared" si="79"/>
        <v>46896.162170884978</v>
      </c>
      <c r="K369" s="27">
        <f t="shared" si="80"/>
        <v>17.389704524512855</v>
      </c>
      <c r="L369" s="27">
        <f t="shared" si="81"/>
        <v>11.043341999166879</v>
      </c>
      <c r="M369" s="11">
        <f t="shared" si="82"/>
        <v>10</v>
      </c>
      <c r="N369" s="11"/>
      <c r="O369" s="4">
        <f t="shared" si="83"/>
        <v>60</v>
      </c>
      <c r="P369" s="4">
        <f t="shared" si="71"/>
        <v>785.17609810872841</v>
      </c>
      <c r="Q369" s="4">
        <f t="shared" si="70"/>
        <v>47110.565886523706</v>
      </c>
    </row>
    <row r="370" spans="3:17" x14ac:dyDescent="0.25">
      <c r="C370" s="41">
        <f t="shared" si="73"/>
        <v>17.433046523679735</v>
      </c>
      <c r="D370" s="41">
        <f t="shared" si="74"/>
        <v>16.513425174723572</v>
      </c>
      <c r="E370" s="41">
        <f t="shared" si="75"/>
        <v>9544778.2645442355</v>
      </c>
      <c r="F370" s="13">
        <f t="shared" si="72"/>
        <v>351</v>
      </c>
      <c r="G370" s="39">
        <f t="shared" si="76"/>
        <v>18.428110781373231</v>
      </c>
      <c r="H370" s="42">
        <f t="shared" si="77"/>
        <v>241.85137301869375</v>
      </c>
      <c r="I370" s="25">
        <f t="shared" si="78"/>
        <v>4.327837860779637E-3</v>
      </c>
      <c r="J370" s="27">
        <f t="shared" si="79"/>
        <v>46868.714513474406</v>
      </c>
      <c r="K370" s="27">
        <f t="shared" si="80"/>
        <v>17.385379435453785</v>
      </c>
      <c r="L370" s="27">
        <f t="shared" si="81"/>
        <v>11.042731345919446</v>
      </c>
      <c r="M370" s="11">
        <f t="shared" si="82"/>
        <v>10</v>
      </c>
      <c r="N370" s="11"/>
      <c r="O370" s="4">
        <f t="shared" si="83"/>
        <v>60</v>
      </c>
      <c r="P370" s="4">
        <f t="shared" si="71"/>
        <v>784.71654569494683</v>
      </c>
      <c r="Q370" s="4">
        <f t="shared" si="70"/>
        <v>47082.992741696813</v>
      </c>
    </row>
    <row r="371" spans="3:17" x14ac:dyDescent="0.25">
      <c r="C371" s="41">
        <f t="shared" si="73"/>
        <v>17.428110781373231</v>
      </c>
      <c r="D371" s="41">
        <f t="shared" si="74"/>
        <v>16.5091000856645</v>
      </c>
      <c r="E371" s="41">
        <f t="shared" si="75"/>
        <v>9544778.2645442747</v>
      </c>
      <c r="F371" s="13">
        <f t="shared" si="72"/>
        <v>352</v>
      </c>
      <c r="G371" s="39">
        <f t="shared" si="76"/>
        <v>18.423177927886567</v>
      </c>
      <c r="H371" s="42">
        <f t="shared" si="77"/>
        <v>241.709820846566</v>
      </c>
      <c r="I371" s="25">
        <f t="shared" si="78"/>
        <v>4.3253048387732777E-3</v>
      </c>
      <c r="J371" s="27">
        <f t="shared" si="79"/>
        <v>46841.282920841688</v>
      </c>
      <c r="K371" s="27">
        <f t="shared" si="80"/>
        <v>17.381056877807886</v>
      </c>
      <c r="L371" s="27">
        <f t="shared" si="81"/>
        <v>11.042121050078681</v>
      </c>
      <c r="M371" s="11">
        <f t="shared" si="82"/>
        <v>10</v>
      </c>
      <c r="N371" s="11"/>
      <c r="O371" s="4">
        <f t="shared" si="83"/>
        <v>60</v>
      </c>
      <c r="P371" s="4">
        <f t="shared" si="71"/>
        <v>784.25726225066319</v>
      </c>
      <c r="Q371" s="4">
        <f t="shared" si="70"/>
        <v>47055.435735039791</v>
      </c>
    </row>
    <row r="372" spans="3:17" x14ac:dyDescent="0.25">
      <c r="C372" s="41">
        <f t="shared" si="73"/>
        <v>17.423177927886567</v>
      </c>
      <c r="D372" s="41">
        <f t="shared" si="74"/>
        <v>16.5047775280186</v>
      </c>
      <c r="E372" s="41">
        <f t="shared" si="75"/>
        <v>9544778.2645442747</v>
      </c>
      <c r="F372" s="13">
        <f t="shared" si="72"/>
        <v>353</v>
      </c>
      <c r="G372" s="39">
        <f t="shared" si="76"/>
        <v>18.418247961528959</v>
      </c>
      <c r="H372" s="42">
        <f t="shared" si="77"/>
        <v>241.56835152278688</v>
      </c>
      <c r="I372" s="25">
        <f t="shared" si="78"/>
        <v>4.3227732993087065E-3</v>
      </c>
      <c r="J372" s="27">
        <f t="shared" si="79"/>
        <v>46813.86738351611</v>
      </c>
      <c r="K372" s="27">
        <f t="shared" si="80"/>
        <v>17.376736850093558</v>
      </c>
      <c r="L372" s="27">
        <f t="shared" si="81"/>
        <v>11.041511111435401</v>
      </c>
      <c r="M372" s="11">
        <f t="shared" si="82"/>
        <v>10</v>
      </c>
      <c r="N372" s="11"/>
      <c r="O372" s="4">
        <f t="shared" si="83"/>
        <v>60</v>
      </c>
      <c r="P372" s="4">
        <f t="shared" si="71"/>
        <v>783.79824761845339</v>
      </c>
      <c r="Q372" s="4">
        <f t="shared" si="70"/>
        <v>47027.894857107203</v>
      </c>
    </row>
    <row r="373" spans="3:17" x14ac:dyDescent="0.25">
      <c r="C373" s="41">
        <f t="shared" si="73"/>
        <v>17.418247961528959</v>
      </c>
      <c r="D373" s="41">
        <f t="shared" si="74"/>
        <v>16.500457500304272</v>
      </c>
      <c r="E373" s="41">
        <f t="shared" si="75"/>
        <v>9544778.2645442747</v>
      </c>
      <c r="F373" s="13">
        <f t="shared" si="72"/>
        <v>354</v>
      </c>
      <c r="G373" s="39">
        <f t="shared" si="76"/>
        <v>18.413320880610609</v>
      </c>
      <c r="H373" s="42">
        <f t="shared" si="77"/>
        <v>241.42696499913541</v>
      </c>
      <c r="I373" s="25">
        <f t="shared" si="78"/>
        <v>4.3202432415182131E-3</v>
      </c>
      <c r="J373" s="27">
        <f t="shared" si="79"/>
        <v>46786.467892142435</v>
      </c>
      <c r="K373" s="27">
        <f t="shared" si="80"/>
        <v>17.372419350830064</v>
      </c>
      <c r="L373" s="27">
        <f t="shared" si="81"/>
        <v>11.040901529780541</v>
      </c>
      <c r="M373" s="11">
        <f t="shared" si="82"/>
        <v>10</v>
      </c>
      <c r="N373" s="11"/>
      <c r="O373" s="4">
        <f t="shared" si="83"/>
        <v>60</v>
      </c>
      <c r="P373" s="4">
        <f t="shared" si="71"/>
        <v>783.33950164098553</v>
      </c>
      <c r="Q373" s="4">
        <f t="shared" si="70"/>
        <v>47000.370098459134</v>
      </c>
    </row>
    <row r="374" spans="3:17" x14ac:dyDescent="0.25">
      <c r="C374" s="41">
        <f t="shared" si="73"/>
        <v>17.413320880610609</v>
      </c>
      <c r="D374" s="41">
        <f t="shared" si="74"/>
        <v>16.496140001040782</v>
      </c>
      <c r="E374" s="41">
        <f t="shared" si="75"/>
        <v>9544778.2645442355</v>
      </c>
      <c r="F374" s="13">
        <f t="shared" si="72"/>
        <v>355</v>
      </c>
      <c r="G374" s="39">
        <f t="shared" si="76"/>
        <v>18.408396683442714</v>
      </c>
      <c r="H374" s="42">
        <f t="shared" si="77"/>
        <v>241.28566122686834</v>
      </c>
      <c r="I374" s="25">
        <f t="shared" si="78"/>
        <v>4.3177146645345934E-3</v>
      </c>
      <c r="J374" s="27">
        <f t="shared" si="79"/>
        <v>46759.084437211437</v>
      </c>
      <c r="K374" s="27">
        <f t="shared" si="80"/>
        <v>17.368104378537549</v>
      </c>
      <c r="L374" s="27">
        <f t="shared" si="81"/>
        <v>11.040292304905165</v>
      </c>
      <c r="M374" s="11">
        <f t="shared" si="82"/>
        <v>10</v>
      </c>
      <c r="N374" s="11"/>
      <c r="O374" s="4">
        <f t="shared" si="83"/>
        <v>60</v>
      </c>
      <c r="P374" s="4">
        <f t="shared" si="71"/>
        <v>782.88102416102026</v>
      </c>
      <c r="Q374" s="4">
        <f t="shared" si="70"/>
        <v>46972.861449661214</v>
      </c>
    </row>
    <row r="375" spans="3:17" x14ac:dyDescent="0.25">
      <c r="C375" s="41">
        <f t="shared" si="73"/>
        <v>17.408396683442714</v>
      </c>
      <c r="D375" s="41">
        <f t="shared" si="74"/>
        <v>16.491825028748266</v>
      </c>
      <c r="E375" s="41">
        <f t="shared" si="75"/>
        <v>9544778.2645442355</v>
      </c>
      <c r="F375" s="13">
        <f t="shared" si="72"/>
        <v>356</v>
      </c>
      <c r="G375" s="39">
        <f t="shared" si="76"/>
        <v>18.403475368337453</v>
      </c>
      <c r="H375" s="42">
        <f t="shared" si="77"/>
        <v>241.14444015776471</v>
      </c>
      <c r="I375" s="25">
        <f t="shared" si="78"/>
        <v>4.3151875674911555E-3</v>
      </c>
      <c r="J375" s="27">
        <f t="shared" si="79"/>
        <v>46731.717009483385</v>
      </c>
      <c r="K375" s="27">
        <f t="shared" si="80"/>
        <v>17.363791931737005</v>
      </c>
      <c r="L375" s="27">
        <f t="shared" si="81"/>
        <v>11.03968343660045</v>
      </c>
      <c r="M375" s="11">
        <f t="shared" si="82"/>
        <v>10</v>
      </c>
      <c r="N375" s="11"/>
      <c r="O375" s="4">
        <f t="shared" si="83"/>
        <v>60</v>
      </c>
      <c r="P375" s="4">
        <f t="shared" si="71"/>
        <v>782.42281502140997</v>
      </c>
      <c r="Q375" s="4">
        <f t="shared" si="70"/>
        <v>46945.368901284601</v>
      </c>
    </row>
    <row r="376" spans="3:17" x14ac:dyDescent="0.25">
      <c r="C376" s="41">
        <f t="shared" si="73"/>
        <v>17.403475368337453</v>
      </c>
      <c r="D376" s="41">
        <f t="shared" si="74"/>
        <v>16.487512581947719</v>
      </c>
      <c r="E376" s="41">
        <f t="shared" si="75"/>
        <v>9544778.2645442747</v>
      </c>
      <c r="F376" s="13">
        <f t="shared" si="72"/>
        <v>357</v>
      </c>
      <c r="G376" s="39">
        <f t="shared" si="76"/>
        <v>18.398556933607999</v>
      </c>
      <c r="H376" s="42">
        <f t="shared" si="77"/>
        <v>241.00330174325535</v>
      </c>
      <c r="I376" s="25">
        <f t="shared" si="78"/>
        <v>4.3126619495217127E-3</v>
      </c>
      <c r="J376" s="27">
        <f t="shared" si="79"/>
        <v>46704.365599564553</v>
      </c>
      <c r="K376" s="27">
        <f t="shared" si="80"/>
        <v>17.359482008950295</v>
      </c>
      <c r="L376" s="27">
        <f t="shared" si="81"/>
        <v>11.039074924657703</v>
      </c>
      <c r="M376" s="11">
        <f t="shared" si="82"/>
        <v>10</v>
      </c>
      <c r="N376" s="11"/>
      <c r="O376" s="4">
        <f t="shared" si="83"/>
        <v>60</v>
      </c>
      <c r="P376" s="4">
        <f t="shared" si="71"/>
        <v>781.96487406509789</v>
      </c>
      <c r="Q376" s="4">
        <f t="shared" si="70"/>
        <v>46917.892443905876</v>
      </c>
    </row>
    <row r="377" spans="3:17" x14ac:dyDescent="0.25">
      <c r="C377" s="41">
        <f t="shared" si="73"/>
        <v>17.398556933607999</v>
      </c>
      <c r="D377" s="41">
        <f t="shared" si="74"/>
        <v>16.483202659161012</v>
      </c>
      <c r="E377" s="41">
        <f t="shared" si="75"/>
        <v>9544778.2645442355</v>
      </c>
      <c r="F377" s="13">
        <f t="shared" si="72"/>
        <v>358</v>
      </c>
      <c r="G377" s="39">
        <f t="shared" si="76"/>
        <v>18.393641377568507</v>
      </c>
      <c r="H377" s="42">
        <f t="shared" si="77"/>
        <v>240.86224593511929</v>
      </c>
      <c r="I377" s="25">
        <f t="shared" si="78"/>
        <v>4.3101378097605784E-3</v>
      </c>
      <c r="J377" s="27">
        <f t="shared" si="79"/>
        <v>46677.030197945707</v>
      </c>
      <c r="K377" s="27">
        <f t="shared" si="80"/>
        <v>17.355174608700157</v>
      </c>
      <c r="L377" s="27">
        <f t="shared" si="81"/>
        <v>11.03846676886835</v>
      </c>
      <c r="M377" s="11">
        <f t="shared" si="82"/>
        <v>10</v>
      </c>
      <c r="N377" s="11"/>
      <c r="O377" s="4">
        <f t="shared" si="83"/>
        <v>60</v>
      </c>
      <c r="P377" s="4">
        <f t="shared" si="71"/>
        <v>781.50720113512114</v>
      </c>
      <c r="Q377" s="4">
        <f t="shared" si="70"/>
        <v>46890.432068107271</v>
      </c>
    </row>
    <row r="378" spans="3:17" x14ac:dyDescent="0.25">
      <c r="C378" s="41">
        <f t="shared" si="73"/>
        <v>17.393641377568507</v>
      </c>
      <c r="D378" s="41">
        <f t="shared" si="74"/>
        <v>16.478895258910875</v>
      </c>
      <c r="E378" s="41">
        <f t="shared" si="75"/>
        <v>9544778.2645442355</v>
      </c>
      <c r="F378" s="13">
        <f t="shared" si="72"/>
        <v>359</v>
      </c>
      <c r="G378" s="39">
        <f t="shared" si="76"/>
        <v>18.38872869853412</v>
      </c>
      <c r="H378" s="42">
        <f t="shared" si="77"/>
        <v>240.72127268496146</v>
      </c>
      <c r="I378" s="25">
        <f t="shared" si="78"/>
        <v>4.3076151473425825E-3</v>
      </c>
      <c r="J378" s="27">
        <f t="shared" si="79"/>
        <v>46649.710795425613</v>
      </c>
      <c r="K378" s="27">
        <f t="shared" si="80"/>
        <v>17.35086972951018</v>
      </c>
      <c r="L378" s="27">
        <f t="shared" si="81"/>
        <v>11.037858969023938</v>
      </c>
      <c r="M378" s="11">
        <f t="shared" si="82"/>
        <v>10</v>
      </c>
      <c r="N378" s="11"/>
      <c r="O378" s="4">
        <f t="shared" si="83"/>
        <v>60</v>
      </c>
      <c r="P378" s="4">
        <f t="shared" si="71"/>
        <v>781.04979607460712</v>
      </c>
      <c r="Q378" s="4">
        <f t="shared" si="70"/>
        <v>46862.987764476427</v>
      </c>
    </row>
    <row r="379" spans="3:17" x14ac:dyDescent="0.25">
      <c r="C379" s="41">
        <f t="shared" si="73"/>
        <v>17.38872869853412</v>
      </c>
      <c r="D379" s="41">
        <f t="shared" si="74"/>
        <v>16.474590379720897</v>
      </c>
      <c r="E379" s="41">
        <f t="shared" si="75"/>
        <v>9544778.2645442355</v>
      </c>
      <c r="F379" s="13">
        <f t="shared" si="72"/>
        <v>360</v>
      </c>
      <c r="G379" s="39">
        <f t="shared" si="76"/>
        <v>18.383818894820969</v>
      </c>
      <c r="H379" s="42">
        <f t="shared" si="77"/>
        <v>240.5803819443868</v>
      </c>
      <c r="I379" s="25">
        <f t="shared" si="78"/>
        <v>4.3050939614030547E-3</v>
      </c>
      <c r="J379" s="27">
        <f t="shared" si="79"/>
        <v>180691.96652807528</v>
      </c>
      <c r="K379" s="27">
        <f t="shared" si="80"/>
        <v>17.334195304883757</v>
      </c>
      <c r="L379" s="27">
        <f t="shared" si="81"/>
        <v>10.949623589937213</v>
      </c>
      <c r="M379" s="12">
        <f>V12</f>
        <v>9.9</v>
      </c>
      <c r="N379" s="11"/>
      <c r="O379" s="4">
        <f t="shared" si="83"/>
        <v>60</v>
      </c>
      <c r="P379" s="4">
        <f t="shared" si="71"/>
        <v>789.90336389013532</v>
      </c>
      <c r="Q379" s="4">
        <f t="shared" si="70"/>
        <v>47394.201833408122</v>
      </c>
    </row>
    <row r="380" spans="3:17" x14ac:dyDescent="0.25">
      <c r="C380" s="41">
        <f t="shared" si="73"/>
        <v>17.383818894820969</v>
      </c>
      <c r="D380" s="41">
        <f t="shared" si="74"/>
        <v>16.457915955094471</v>
      </c>
      <c r="E380" s="41">
        <f t="shared" si="75"/>
        <v>9544778.2645442747</v>
      </c>
      <c r="F380" s="13">
        <f t="shared" si="72"/>
        <v>361</v>
      </c>
      <c r="G380" s="39">
        <f t="shared" si="76"/>
        <v>18.378853436167052</v>
      </c>
      <c r="H380" s="42">
        <f t="shared" si="77"/>
        <v>243.30747404193076</v>
      </c>
      <c r="I380" s="25">
        <f t="shared" si="78"/>
        <v>4.353894231924939E-3</v>
      </c>
      <c r="J380" s="27">
        <f t="shared" si="79"/>
        <v>47150.894359364938</v>
      </c>
      <c r="K380" s="27">
        <f t="shared" si="80"/>
        <v>17.329844176003096</v>
      </c>
      <c r="L380" s="27">
        <f t="shared" si="81"/>
        <v>10.949009260163955</v>
      </c>
      <c r="M380" s="11">
        <f t="shared" si="82"/>
        <v>9.9</v>
      </c>
      <c r="N380" s="11"/>
      <c r="O380" s="4">
        <f t="shared" si="83"/>
        <v>60</v>
      </c>
      <c r="P380" s="4">
        <f t="shared" si="71"/>
        <v>789.44104467486068</v>
      </c>
      <c r="Q380" s="4">
        <f t="shared" si="70"/>
        <v>47366.462680491641</v>
      </c>
    </row>
    <row r="381" spans="3:17" x14ac:dyDescent="0.25">
      <c r="C381" s="41">
        <f t="shared" si="73"/>
        <v>17.378853436167052</v>
      </c>
      <c r="D381" s="41">
        <f t="shared" si="74"/>
        <v>16.453564826213814</v>
      </c>
      <c r="E381" s="41">
        <f t="shared" si="75"/>
        <v>9544778.2645442355</v>
      </c>
      <c r="F381" s="13">
        <f t="shared" si="72"/>
        <v>362</v>
      </c>
      <c r="G381" s="39">
        <f t="shared" si="76"/>
        <v>18.373890883725529</v>
      </c>
      <c r="H381" s="42">
        <f t="shared" si="77"/>
        <v>243.16506963461038</v>
      </c>
      <c r="I381" s="25">
        <f t="shared" si="78"/>
        <v>4.3513459594947774E-3</v>
      </c>
      <c r="J381" s="27">
        <f t="shared" si="79"/>
        <v>47123.297610849229</v>
      </c>
      <c r="K381" s="27">
        <f t="shared" si="80"/>
        <v>17.325495593776346</v>
      </c>
      <c r="L381" s="27">
        <f t="shared" si="81"/>
        <v>10.948395289949186</v>
      </c>
      <c r="M381" s="11">
        <f t="shared" si="82"/>
        <v>9.9</v>
      </c>
      <c r="N381" s="11"/>
      <c r="O381" s="4">
        <f t="shared" si="83"/>
        <v>60</v>
      </c>
      <c r="P381" s="4">
        <f t="shared" si="71"/>
        <v>788.9789960484535</v>
      </c>
      <c r="Q381" s="4">
        <f t="shared" si="70"/>
        <v>47338.739762907207</v>
      </c>
    </row>
    <row r="382" spans="3:17" x14ac:dyDescent="0.25">
      <c r="C382" s="41">
        <f t="shared" si="73"/>
        <v>17.373890883725529</v>
      </c>
      <c r="D382" s="41">
        <f t="shared" si="74"/>
        <v>16.44921624398706</v>
      </c>
      <c r="E382" s="41">
        <f t="shared" si="75"/>
        <v>9544778.2645442747</v>
      </c>
      <c r="F382" s="13">
        <f t="shared" si="72"/>
        <v>363</v>
      </c>
      <c r="G382" s="39">
        <f t="shared" si="76"/>
        <v>18.36893123579544</v>
      </c>
      <c r="H382" s="42">
        <f t="shared" si="77"/>
        <v>243.02274857438633</v>
      </c>
      <c r="I382" s="25">
        <f t="shared" si="78"/>
        <v>4.3487991785322614E-3</v>
      </c>
      <c r="J382" s="27">
        <f t="shared" si="79"/>
        <v>47095.717014349859</v>
      </c>
      <c r="K382" s="27">
        <f t="shared" si="80"/>
        <v>17.321149556712982</v>
      </c>
      <c r="L382" s="27">
        <f t="shared" si="81"/>
        <v>10.947781679082459</v>
      </c>
      <c r="M382" s="11">
        <f t="shared" si="82"/>
        <v>9.9</v>
      </c>
      <c r="N382" s="11"/>
      <c r="O382" s="4">
        <f t="shared" si="83"/>
        <v>60</v>
      </c>
      <c r="P382" s="4">
        <f t="shared" si="71"/>
        <v>788.5172178525421</v>
      </c>
      <c r="Q382" s="4">
        <f t="shared" si="70"/>
        <v>47311.033071152524</v>
      </c>
    </row>
    <row r="383" spans="3:17" x14ac:dyDescent="0.25">
      <c r="C383" s="41">
        <f t="shared" si="73"/>
        <v>17.36893123579544</v>
      </c>
      <c r="D383" s="41">
        <f t="shared" si="74"/>
        <v>16.444870206923696</v>
      </c>
      <c r="E383" s="41">
        <f t="shared" si="75"/>
        <v>9544778.2645442747</v>
      </c>
      <c r="F383" s="13">
        <f t="shared" si="72"/>
        <v>364</v>
      </c>
      <c r="G383" s="39">
        <f t="shared" si="76"/>
        <v>18.363974490676814</v>
      </c>
      <c r="H383" s="42">
        <f t="shared" si="77"/>
        <v>242.88051081268947</v>
      </c>
      <c r="I383" s="25">
        <f t="shared" si="78"/>
        <v>4.3462538881644548E-3</v>
      </c>
      <c r="J383" s="27">
        <f t="shared" si="79"/>
        <v>47068.152560357608</v>
      </c>
      <c r="K383" s="27">
        <f t="shared" si="80"/>
        <v>17.316806063323359</v>
      </c>
      <c r="L383" s="27">
        <f t="shared" si="81"/>
        <v>10.947168427353454</v>
      </c>
      <c r="M383" s="11">
        <f t="shared" si="82"/>
        <v>9.9</v>
      </c>
      <c r="N383" s="11"/>
      <c r="O383" s="4">
        <f t="shared" si="83"/>
        <v>60</v>
      </c>
      <c r="P383" s="4">
        <f t="shared" si="71"/>
        <v>788.05570992884736</v>
      </c>
      <c r="Q383" s="4">
        <f t="shared" si="70"/>
        <v>47283.342595730843</v>
      </c>
    </row>
    <row r="384" spans="3:17" x14ac:dyDescent="0.25">
      <c r="C384" s="41">
        <f t="shared" si="73"/>
        <v>17.363974490676814</v>
      </c>
      <c r="D384" s="41">
        <f t="shared" si="74"/>
        <v>16.440526713534076</v>
      </c>
      <c r="E384" s="41">
        <f t="shared" si="75"/>
        <v>9544778.2645442355</v>
      </c>
      <c r="F384" s="13">
        <f t="shared" si="72"/>
        <v>365</v>
      </c>
      <c r="G384" s="39">
        <f t="shared" si="76"/>
        <v>18.359020646670675</v>
      </c>
      <c r="H384" s="42">
        <f t="shared" si="77"/>
        <v>242.73835630077656</v>
      </c>
      <c r="I384" s="25">
        <f t="shared" si="78"/>
        <v>4.3437100875189354E-3</v>
      </c>
      <c r="J384" s="27">
        <f t="shared" si="79"/>
        <v>47040.604239440239</v>
      </c>
      <c r="K384" s="27">
        <f t="shared" si="80"/>
        <v>17.312465112118701</v>
      </c>
      <c r="L384" s="27">
        <f t="shared" si="81"/>
        <v>10.946555534551971</v>
      </c>
      <c r="M384" s="11">
        <f t="shared" si="82"/>
        <v>9.9</v>
      </c>
      <c r="N384" s="11"/>
      <c r="O384" s="4">
        <f t="shared" si="83"/>
        <v>60</v>
      </c>
      <c r="P384" s="4">
        <f t="shared" si="71"/>
        <v>787.59447211918302</v>
      </c>
      <c r="Q384" s="4">
        <f t="shared" si="70"/>
        <v>47255.668327150983</v>
      </c>
    </row>
    <row r="385" spans="3:17" x14ac:dyDescent="0.25">
      <c r="C385" s="41">
        <f t="shared" si="73"/>
        <v>17.359020646670675</v>
      </c>
      <c r="D385" s="41">
        <f t="shared" si="74"/>
        <v>16.436185762329419</v>
      </c>
      <c r="E385" s="41">
        <f t="shared" si="75"/>
        <v>9544778.2645442355</v>
      </c>
      <c r="F385" s="13">
        <f t="shared" si="72"/>
        <v>366</v>
      </c>
      <c r="G385" s="39">
        <f t="shared" si="76"/>
        <v>18.354069702079045</v>
      </c>
      <c r="H385" s="42">
        <f t="shared" si="77"/>
        <v>242.59628498990438</v>
      </c>
      <c r="I385" s="25">
        <f t="shared" si="78"/>
        <v>4.341167775723789E-3</v>
      </c>
      <c r="J385" s="27">
        <f t="shared" si="79"/>
        <v>47013.072042127045</v>
      </c>
      <c r="K385" s="27">
        <f t="shared" si="80"/>
        <v>17.308126701611108</v>
      </c>
      <c r="L385" s="27">
        <f t="shared" si="81"/>
        <v>10.945943000467938</v>
      </c>
      <c r="M385" s="11">
        <f t="shared" si="82"/>
        <v>9.9</v>
      </c>
      <c r="N385" s="11"/>
      <c r="O385" s="4">
        <f t="shared" si="83"/>
        <v>60</v>
      </c>
      <c r="P385" s="4">
        <f t="shared" si="71"/>
        <v>787.13350426545537</v>
      </c>
      <c r="Q385" s="4">
        <f t="shared" si="70"/>
        <v>47228.010255927322</v>
      </c>
    </row>
    <row r="386" spans="3:17" x14ac:dyDescent="0.25">
      <c r="C386" s="41">
        <f t="shared" si="73"/>
        <v>17.354069702079045</v>
      </c>
      <c r="D386" s="41">
        <f t="shared" si="74"/>
        <v>16.431847351821823</v>
      </c>
      <c r="E386" s="41">
        <f t="shared" si="75"/>
        <v>9544778.2645442747</v>
      </c>
      <c r="F386" s="13">
        <f t="shared" si="72"/>
        <v>367</v>
      </c>
      <c r="G386" s="39">
        <f t="shared" si="76"/>
        <v>18.349121655204936</v>
      </c>
      <c r="H386" s="42">
        <f t="shared" si="77"/>
        <v>242.45429683132969</v>
      </c>
      <c r="I386" s="25">
        <f t="shared" si="78"/>
        <v>4.338626951907616E-3</v>
      </c>
      <c r="J386" s="27">
        <f t="shared" si="79"/>
        <v>46985.555959139776</v>
      </c>
      <c r="K386" s="27">
        <f t="shared" si="80"/>
        <v>17.303790830313535</v>
      </c>
      <c r="L386" s="27">
        <f t="shared" si="81"/>
        <v>10.9453308248914</v>
      </c>
      <c r="M386" s="11">
        <f t="shared" si="82"/>
        <v>9.9</v>
      </c>
      <c r="N386" s="11"/>
      <c r="O386" s="4">
        <f t="shared" si="83"/>
        <v>60</v>
      </c>
      <c r="P386" s="4">
        <f t="shared" si="71"/>
        <v>786.67280620966199</v>
      </c>
      <c r="Q386" s="4">
        <f t="shared" si="70"/>
        <v>47200.368372579716</v>
      </c>
    </row>
    <row r="387" spans="3:17" x14ac:dyDescent="0.25">
      <c r="C387" s="41">
        <f t="shared" si="73"/>
        <v>17.349121655204936</v>
      </c>
      <c r="D387" s="41">
        <f t="shared" si="74"/>
        <v>16.427511480524252</v>
      </c>
      <c r="E387" s="41">
        <f t="shared" si="75"/>
        <v>9544778.2645442355</v>
      </c>
      <c r="F387" s="13">
        <f t="shared" si="72"/>
        <v>368</v>
      </c>
      <c r="G387" s="39">
        <f t="shared" si="76"/>
        <v>18.344176504352358</v>
      </c>
      <c r="H387" s="42">
        <f t="shared" si="77"/>
        <v>242.31239177630925</v>
      </c>
      <c r="I387" s="25">
        <f t="shared" si="78"/>
        <v>4.3360876151995152E-3</v>
      </c>
      <c r="J387" s="27">
        <f t="shared" si="79"/>
        <v>46958.055980776713</v>
      </c>
      <c r="K387" s="27">
        <f t="shared" si="80"/>
        <v>17.29945749673983</v>
      </c>
      <c r="L387" s="27">
        <f t="shared" si="81"/>
        <v>10.944719007612528</v>
      </c>
      <c r="M387" s="11">
        <f t="shared" si="82"/>
        <v>9.9</v>
      </c>
      <c r="N387" s="11"/>
      <c r="O387" s="4">
        <f t="shared" si="83"/>
        <v>60</v>
      </c>
      <c r="P387" s="4">
        <f t="shared" si="71"/>
        <v>786.21237779389548</v>
      </c>
      <c r="Q387" s="4">
        <f t="shared" si="70"/>
        <v>47172.742667633727</v>
      </c>
    </row>
    <row r="388" spans="3:17" x14ac:dyDescent="0.25">
      <c r="C388" s="41">
        <f t="shared" si="73"/>
        <v>17.344176504352358</v>
      </c>
      <c r="D388" s="41">
        <f t="shared" si="74"/>
        <v>16.423178146950544</v>
      </c>
      <c r="E388" s="41">
        <f t="shared" si="75"/>
        <v>9544778.2645442747</v>
      </c>
      <c r="F388" s="13">
        <f t="shared" si="72"/>
        <v>369</v>
      </c>
      <c r="G388" s="39">
        <f t="shared" si="76"/>
        <v>18.339234247826308</v>
      </c>
      <c r="H388" s="42">
        <f t="shared" si="77"/>
        <v>242.17056977644802</v>
      </c>
      <c r="I388" s="25">
        <f t="shared" si="78"/>
        <v>4.3335497647291141E-3</v>
      </c>
      <c r="J388" s="27">
        <f t="shared" si="79"/>
        <v>46930.572097875134</v>
      </c>
      <c r="K388" s="27">
        <f t="shared" si="80"/>
        <v>17.29512669940469</v>
      </c>
      <c r="L388" s="27">
        <f t="shared" si="81"/>
        <v>10.944107548421618</v>
      </c>
      <c r="M388" s="11">
        <f t="shared" si="82"/>
        <v>9.9</v>
      </c>
      <c r="N388" s="11"/>
      <c r="O388" s="4">
        <f t="shared" si="83"/>
        <v>60</v>
      </c>
      <c r="P388" s="4">
        <f t="shared" si="71"/>
        <v>785.75221886033796</v>
      </c>
      <c r="Q388" s="4">
        <f t="shared" si="70"/>
        <v>47145.133131620278</v>
      </c>
    </row>
    <row r="389" spans="3:17" x14ac:dyDescent="0.25">
      <c r="C389" s="41">
        <f t="shared" si="73"/>
        <v>17.339234247826308</v>
      </c>
      <c r="D389" s="41">
        <f t="shared" si="74"/>
        <v>16.418847349615405</v>
      </c>
      <c r="E389" s="41">
        <f t="shared" si="75"/>
        <v>9544778.2645442747</v>
      </c>
      <c r="F389" s="13">
        <f t="shared" si="72"/>
        <v>370</v>
      </c>
      <c r="G389" s="39">
        <f t="shared" si="76"/>
        <v>18.334294883932781</v>
      </c>
      <c r="H389" s="42">
        <f t="shared" si="77"/>
        <v>242.02883078282866</v>
      </c>
      <c r="I389" s="25">
        <f t="shared" si="78"/>
        <v>4.3310133996265305E-3</v>
      </c>
      <c r="J389" s="27">
        <f t="shared" si="79"/>
        <v>46903.104300810293</v>
      </c>
      <c r="K389" s="27">
        <f t="shared" si="80"/>
        <v>17.2907984368237</v>
      </c>
      <c r="L389" s="27">
        <f t="shared" si="81"/>
        <v>10.943496447109084</v>
      </c>
      <c r="M389" s="11">
        <f t="shared" si="82"/>
        <v>9.9</v>
      </c>
      <c r="N389" s="11"/>
      <c r="O389" s="4">
        <f t="shared" si="83"/>
        <v>60</v>
      </c>
      <c r="P389" s="4">
        <f t="shared" si="71"/>
        <v>785.29232925126644</v>
      </c>
      <c r="Q389" s="4">
        <f t="shared" si="70"/>
        <v>47117.539755075988</v>
      </c>
    </row>
    <row r="390" spans="3:17" x14ac:dyDescent="0.25">
      <c r="C390" s="41">
        <f t="shared" si="73"/>
        <v>17.334294883932781</v>
      </c>
      <c r="D390" s="41">
        <f t="shared" si="74"/>
        <v>16.414519087034414</v>
      </c>
      <c r="E390" s="41">
        <f t="shared" si="75"/>
        <v>9544778.2645442747</v>
      </c>
      <c r="F390" s="13">
        <f t="shared" si="72"/>
        <v>371</v>
      </c>
      <c r="G390" s="39">
        <f t="shared" si="76"/>
        <v>18.329358410978756</v>
      </c>
      <c r="H390" s="42">
        <f t="shared" si="77"/>
        <v>241.8871747472302</v>
      </c>
      <c r="I390" s="25">
        <f t="shared" si="78"/>
        <v>4.3284785190224051E-3</v>
      </c>
      <c r="J390" s="27">
        <f t="shared" si="79"/>
        <v>46875.652580380985</v>
      </c>
      <c r="K390" s="27">
        <f t="shared" si="80"/>
        <v>17.28647270751329</v>
      </c>
      <c r="L390" s="27">
        <f t="shared" si="81"/>
        <v>10.942885703465464</v>
      </c>
      <c r="M390" s="11">
        <f t="shared" si="82"/>
        <v>9.9</v>
      </c>
      <c r="N390" s="11"/>
      <c r="O390" s="4">
        <f t="shared" si="83"/>
        <v>60</v>
      </c>
      <c r="P390" s="4">
        <f t="shared" si="71"/>
        <v>784.83270880904774</v>
      </c>
      <c r="Q390" s="4">
        <f t="shared" si="70"/>
        <v>47089.962528542863</v>
      </c>
    </row>
    <row r="391" spans="3:17" x14ac:dyDescent="0.25">
      <c r="C391" s="41">
        <f t="shared" si="73"/>
        <v>17.329358410978756</v>
      </c>
      <c r="D391" s="41">
        <f t="shared" si="74"/>
        <v>16.410193357724008</v>
      </c>
      <c r="E391" s="41">
        <f t="shared" si="75"/>
        <v>9544778.2645442355</v>
      </c>
      <c r="F391" s="13">
        <f t="shared" si="72"/>
        <v>372</v>
      </c>
      <c r="G391" s="39">
        <f t="shared" si="76"/>
        <v>18.32442482727221</v>
      </c>
      <c r="H391" s="42">
        <f t="shared" si="77"/>
        <v>241.74560162073533</v>
      </c>
      <c r="I391" s="25">
        <f t="shared" si="78"/>
        <v>4.3259451220478739E-3</v>
      </c>
      <c r="J391" s="27">
        <f t="shared" si="79"/>
        <v>46848.216926923975</v>
      </c>
      <c r="K391" s="27">
        <f t="shared" si="80"/>
        <v>17.282149509990788</v>
      </c>
      <c r="L391" s="27">
        <f t="shared" si="81"/>
        <v>10.942275317281421</v>
      </c>
      <c r="M391" s="11">
        <f t="shared" si="82"/>
        <v>9.9</v>
      </c>
      <c r="N391" s="11"/>
      <c r="O391" s="4">
        <f t="shared" si="83"/>
        <v>60</v>
      </c>
      <c r="P391" s="4">
        <f t="shared" si="71"/>
        <v>784.37335737614376</v>
      </c>
      <c r="Q391" s="4">
        <f t="shared" si="70"/>
        <v>47062.401442568625</v>
      </c>
    </row>
    <row r="392" spans="3:17" x14ac:dyDescent="0.25">
      <c r="C392" s="41">
        <f t="shared" si="73"/>
        <v>17.32442482727221</v>
      </c>
      <c r="D392" s="41">
        <f t="shared" si="74"/>
        <v>16.405870160201506</v>
      </c>
      <c r="E392" s="41">
        <f t="shared" si="75"/>
        <v>9544778.2645442355</v>
      </c>
      <c r="F392" s="13">
        <f t="shared" si="72"/>
        <v>373</v>
      </c>
      <c r="G392" s="39">
        <f t="shared" si="76"/>
        <v>18.319494131122109</v>
      </c>
      <c r="H392" s="42">
        <f t="shared" si="77"/>
        <v>241.60411135494897</v>
      </c>
      <c r="I392" s="25">
        <f t="shared" si="78"/>
        <v>4.3234132078345993E-3</v>
      </c>
      <c r="J392" s="27">
        <f t="shared" si="79"/>
        <v>46820.797331199523</v>
      </c>
      <c r="K392" s="27">
        <f t="shared" si="80"/>
        <v>17.277828842774369</v>
      </c>
      <c r="L392" s="27">
        <f t="shared" si="81"/>
        <v>10.941665288347739</v>
      </c>
      <c r="M392" s="11">
        <f t="shared" si="82"/>
        <v>9.9</v>
      </c>
      <c r="N392" s="11"/>
      <c r="O392" s="4">
        <f t="shared" si="83"/>
        <v>60</v>
      </c>
      <c r="P392" s="4">
        <f t="shared" si="71"/>
        <v>783.91427479510673</v>
      </c>
      <c r="Q392" s="4">
        <f t="shared" si="70"/>
        <v>47034.856487706405</v>
      </c>
    </row>
    <row r="393" spans="3:17" x14ac:dyDescent="0.25">
      <c r="C393" s="41">
        <f t="shared" si="73"/>
        <v>17.319494131122109</v>
      </c>
      <c r="D393" s="41">
        <f t="shared" si="74"/>
        <v>16.401549492985087</v>
      </c>
      <c r="E393" s="41">
        <f t="shared" si="75"/>
        <v>9544778.2645442355</v>
      </c>
      <c r="F393" s="13">
        <f t="shared" si="72"/>
        <v>374</v>
      </c>
      <c r="G393" s="39">
        <f t="shared" si="76"/>
        <v>18.314566320838406</v>
      </c>
      <c r="H393" s="42">
        <f t="shared" si="77"/>
        <v>241.46270390147606</v>
      </c>
      <c r="I393" s="25">
        <f t="shared" si="78"/>
        <v>4.3208827755147382E-3</v>
      </c>
      <c r="J393" s="27">
        <f t="shared" si="79"/>
        <v>46793.393783775406</v>
      </c>
      <c r="K393" s="27">
        <f t="shared" si="80"/>
        <v>17.273510704383082</v>
      </c>
      <c r="L393" s="27">
        <f t="shared" si="81"/>
        <v>10.941055616455325</v>
      </c>
      <c r="M393" s="11">
        <f t="shared" si="82"/>
        <v>9.9</v>
      </c>
      <c r="N393" s="11"/>
      <c r="O393" s="4">
        <f t="shared" si="83"/>
        <v>60</v>
      </c>
      <c r="P393" s="4">
        <f t="shared" si="71"/>
        <v>783.45546090858159</v>
      </c>
      <c r="Q393" s="4">
        <f t="shared" si="70"/>
        <v>47007.327654514898</v>
      </c>
    </row>
    <row r="394" spans="3:17" x14ac:dyDescent="0.25">
      <c r="C394" s="41">
        <f t="shared" si="73"/>
        <v>17.314566320838406</v>
      </c>
      <c r="D394" s="41">
        <f t="shared" si="74"/>
        <v>16.397231354593799</v>
      </c>
      <c r="E394" s="41">
        <f t="shared" si="75"/>
        <v>9544778.2645442355</v>
      </c>
      <c r="F394" s="13">
        <f t="shared" si="72"/>
        <v>375</v>
      </c>
      <c r="G394" s="39">
        <f t="shared" si="76"/>
        <v>18.30964139473204</v>
      </c>
      <c r="H394" s="42">
        <f t="shared" si="77"/>
        <v>241.32137921192154</v>
      </c>
      <c r="I394" s="25">
        <f t="shared" si="78"/>
        <v>4.318353824220961E-3</v>
      </c>
      <c r="J394" s="27">
        <f t="shared" si="79"/>
        <v>46766.00627533489</v>
      </c>
      <c r="K394" s="27">
        <f t="shared" si="80"/>
        <v>17.269195093336833</v>
      </c>
      <c r="L394" s="27">
        <f t="shared" si="81"/>
        <v>10.940446301395205</v>
      </c>
      <c r="M394" s="11">
        <f t="shared" si="82"/>
        <v>9.9</v>
      </c>
      <c r="N394" s="11"/>
      <c r="O394" s="4">
        <f t="shared" si="83"/>
        <v>60</v>
      </c>
      <c r="P394" s="4">
        <f t="shared" si="71"/>
        <v>782.99691555930428</v>
      </c>
      <c r="Q394" s="4">
        <f t="shared" si="70"/>
        <v>46979.814933558257</v>
      </c>
    </row>
    <row r="395" spans="3:17" x14ac:dyDescent="0.25">
      <c r="C395" s="41">
        <f t="shared" si="73"/>
        <v>17.30964139473204</v>
      </c>
      <c r="D395" s="41">
        <f t="shared" si="74"/>
        <v>16.392915743547551</v>
      </c>
      <c r="E395" s="41">
        <f t="shared" si="75"/>
        <v>9544778.2645442355</v>
      </c>
      <c r="F395" s="13">
        <f t="shared" si="72"/>
        <v>376</v>
      </c>
      <c r="G395" s="39">
        <f t="shared" si="76"/>
        <v>18.304719351114947</v>
      </c>
      <c r="H395" s="42">
        <f t="shared" si="77"/>
        <v>241.18013723754217</v>
      </c>
      <c r="I395" s="25">
        <f t="shared" si="78"/>
        <v>4.3158263530864386E-3</v>
      </c>
      <c r="J395" s="27">
        <f t="shared" si="79"/>
        <v>46738.634796330269</v>
      </c>
      <c r="K395" s="27">
        <f t="shared" si="80"/>
        <v>17.264882008156412</v>
      </c>
      <c r="L395" s="27">
        <f t="shared" si="81"/>
        <v>10.939837342958533</v>
      </c>
      <c r="M395" s="11">
        <f t="shared" si="82"/>
        <v>9.9</v>
      </c>
      <c r="N395" s="11"/>
      <c r="O395" s="4">
        <f t="shared" si="83"/>
        <v>60</v>
      </c>
      <c r="P395" s="4">
        <f t="shared" si="71"/>
        <v>782.53863859010482</v>
      </c>
      <c r="Q395" s="4">
        <f t="shared" si="70"/>
        <v>46952.318315406286</v>
      </c>
    </row>
    <row r="396" spans="3:17" x14ac:dyDescent="0.25">
      <c r="C396" s="41">
        <f t="shared" si="73"/>
        <v>17.304719351114947</v>
      </c>
      <c r="D396" s="41">
        <f t="shared" si="74"/>
        <v>16.38860265836713</v>
      </c>
      <c r="E396" s="41">
        <f t="shared" si="75"/>
        <v>9544778.2645442355</v>
      </c>
      <c r="F396" s="13">
        <f t="shared" si="72"/>
        <v>377</v>
      </c>
      <c r="G396" s="39">
        <f t="shared" si="76"/>
        <v>18.299800188300047</v>
      </c>
      <c r="H396" s="42">
        <f t="shared" si="77"/>
        <v>241.03897793011697</v>
      </c>
      <c r="I396" s="25">
        <f t="shared" si="78"/>
        <v>4.3133003612448604E-3</v>
      </c>
      <c r="J396" s="27">
        <f t="shared" si="79"/>
        <v>46711.279337444787</v>
      </c>
      <c r="K396" s="27">
        <f t="shared" si="80"/>
        <v>17.260571447363468</v>
      </c>
      <c r="L396" s="27">
        <f t="shared" si="81"/>
        <v>10.939228740936581</v>
      </c>
      <c r="M396" s="11">
        <f t="shared" si="82"/>
        <v>9.9</v>
      </c>
      <c r="N396" s="11"/>
      <c r="O396" s="4">
        <f t="shared" si="83"/>
        <v>60</v>
      </c>
      <c r="P396" s="4">
        <f t="shared" si="71"/>
        <v>782.08062984390426</v>
      </c>
      <c r="Q396" s="4">
        <f t="shared" si="70"/>
        <v>46924.837790634258</v>
      </c>
    </row>
    <row r="397" spans="3:17" x14ac:dyDescent="0.25">
      <c r="C397" s="41">
        <f t="shared" si="73"/>
        <v>17.299800188300047</v>
      </c>
      <c r="D397" s="41">
        <f t="shared" si="74"/>
        <v>16.384292097574182</v>
      </c>
      <c r="E397" s="41">
        <f t="shared" si="75"/>
        <v>9544778.2645442747</v>
      </c>
      <c r="F397" s="13">
        <f t="shared" si="72"/>
        <v>378</v>
      </c>
      <c r="G397" s="39">
        <f t="shared" si="76"/>
        <v>18.294883904601246</v>
      </c>
      <c r="H397" s="42">
        <f t="shared" si="77"/>
        <v>240.89790124125088</v>
      </c>
      <c r="I397" s="25">
        <f t="shared" si="78"/>
        <v>4.3107758478304189E-3</v>
      </c>
      <c r="J397" s="27">
        <f t="shared" si="79"/>
        <v>46683.93988943872</v>
      </c>
      <c r="K397" s="27">
        <f t="shared" si="80"/>
        <v>17.2562634094805</v>
      </c>
      <c r="L397" s="27">
        <f t="shared" si="81"/>
        <v>10.938620495120745</v>
      </c>
      <c r="M397" s="11">
        <f t="shared" si="82"/>
        <v>9.9</v>
      </c>
      <c r="N397" s="11"/>
      <c r="O397" s="4">
        <f t="shared" si="83"/>
        <v>60</v>
      </c>
      <c r="P397" s="4">
        <f t="shared" si="71"/>
        <v>781.62288916371438</v>
      </c>
      <c r="Q397" s="4">
        <f t="shared" si="70"/>
        <v>46897.373349822861</v>
      </c>
    </row>
    <row r="398" spans="3:17" x14ac:dyDescent="0.25">
      <c r="C398" s="41">
        <f t="shared" si="73"/>
        <v>17.294883904601246</v>
      </c>
      <c r="D398" s="41">
        <f t="shared" si="74"/>
        <v>16.379984059691218</v>
      </c>
      <c r="E398" s="41">
        <f t="shared" si="75"/>
        <v>9544778.2645442355</v>
      </c>
      <c r="F398" s="13">
        <f t="shared" si="72"/>
        <v>379</v>
      </c>
      <c r="G398" s="39">
        <f t="shared" si="76"/>
        <v>18.289970498333442</v>
      </c>
      <c r="H398" s="42">
        <f t="shared" si="77"/>
        <v>240.75690712237474</v>
      </c>
      <c r="I398" s="25">
        <f t="shared" si="78"/>
        <v>4.308252811977803E-3</v>
      </c>
      <c r="J398" s="27">
        <f t="shared" si="79"/>
        <v>46656.616442687344</v>
      </c>
      <c r="K398" s="27">
        <f t="shared" si="80"/>
        <v>17.251957893030898</v>
      </c>
      <c r="L398" s="27">
        <f t="shared" si="81"/>
        <v>10.938012605302543</v>
      </c>
      <c r="M398" s="11">
        <f t="shared" si="82"/>
        <v>9.9</v>
      </c>
      <c r="N398" s="11"/>
      <c r="O398" s="4">
        <f t="shared" si="83"/>
        <v>60</v>
      </c>
      <c r="P398" s="4">
        <f t="shared" si="71"/>
        <v>781.16541639264119</v>
      </c>
      <c r="Q398" s="4">
        <f t="shared" si="70"/>
        <v>46869.924983558471</v>
      </c>
    </row>
    <row r="399" spans="3:17" x14ac:dyDescent="0.25">
      <c r="C399" s="41">
        <f t="shared" si="73"/>
        <v>17.289970498333442</v>
      </c>
      <c r="D399" s="41">
        <f t="shared" si="74"/>
        <v>16.375678543241616</v>
      </c>
      <c r="E399" s="41">
        <f t="shared" si="75"/>
        <v>9544778.2645442355</v>
      </c>
      <c r="F399" s="13">
        <f t="shared" si="72"/>
        <v>380</v>
      </c>
      <c r="G399" s="39">
        <f t="shared" si="76"/>
        <v>18.285059967812511</v>
      </c>
      <c r="H399" s="42">
        <f t="shared" si="77"/>
        <v>240.61599552561574</v>
      </c>
      <c r="I399" s="25">
        <f t="shared" si="78"/>
        <v>4.305731252822226E-3</v>
      </c>
      <c r="J399" s="27">
        <f t="shared" si="79"/>
        <v>46629.308988027929</v>
      </c>
      <c r="K399" s="27">
        <f t="shared" si="80"/>
        <v>17.247654896538897</v>
      </c>
      <c r="L399" s="27">
        <f t="shared" si="81"/>
        <v>10.937405071273613</v>
      </c>
      <c r="M399" s="11">
        <f t="shared" si="82"/>
        <v>9.9</v>
      </c>
      <c r="N399" s="11"/>
      <c r="O399" s="4">
        <f t="shared" si="83"/>
        <v>60</v>
      </c>
      <c r="P399" s="4">
        <f t="shared" si="71"/>
        <v>780.70821137388066</v>
      </c>
      <c r="Q399" s="4">
        <f t="shared" si="70"/>
        <v>46842.492682432843</v>
      </c>
    </row>
    <row r="400" spans="3:17" x14ac:dyDescent="0.25">
      <c r="C400" s="41">
        <f t="shared" si="73"/>
        <v>17.285059967812511</v>
      </c>
      <c r="D400" s="41">
        <f t="shared" si="74"/>
        <v>16.371375546749615</v>
      </c>
      <c r="E400" s="41">
        <f t="shared" si="75"/>
        <v>9544778.2645442355</v>
      </c>
      <c r="F400" s="13">
        <f t="shared" si="72"/>
        <v>381</v>
      </c>
      <c r="G400" s="39">
        <f t="shared" si="76"/>
        <v>18.280152311355323</v>
      </c>
      <c r="H400" s="42">
        <f t="shared" si="77"/>
        <v>240.47516640223066</v>
      </c>
      <c r="I400" s="25">
        <f t="shared" si="78"/>
        <v>4.303211169499394E-3</v>
      </c>
      <c r="J400" s="27">
        <f t="shared" si="79"/>
        <v>46602.017516028252</v>
      </c>
      <c r="K400" s="27">
        <f t="shared" si="80"/>
        <v>17.243354418529602</v>
      </c>
      <c r="L400" s="27">
        <f t="shared" si="81"/>
        <v>10.936797892825719</v>
      </c>
      <c r="M400" s="11">
        <f t="shared" si="82"/>
        <v>9.9</v>
      </c>
      <c r="N400" s="11"/>
      <c r="O400" s="4">
        <f t="shared" si="83"/>
        <v>60</v>
      </c>
      <c r="P400" s="4">
        <f t="shared" si="71"/>
        <v>780.25127395072116</v>
      </c>
      <c r="Q400" s="4">
        <f t="shared" si="70"/>
        <v>46815.076437043266</v>
      </c>
    </row>
    <row r="401" spans="3:17" x14ac:dyDescent="0.25">
      <c r="C401" s="41">
        <f t="shared" si="73"/>
        <v>17.280152311355323</v>
      </c>
      <c r="D401" s="41">
        <f t="shared" si="74"/>
        <v>16.36707506874032</v>
      </c>
      <c r="E401" s="41">
        <f t="shared" si="75"/>
        <v>9544778.2645442355</v>
      </c>
      <c r="F401" s="13">
        <f t="shared" si="72"/>
        <v>382</v>
      </c>
      <c r="G401" s="39">
        <f t="shared" si="76"/>
        <v>18.275247527279724</v>
      </c>
      <c r="H401" s="42">
        <f t="shared" si="77"/>
        <v>240.33441970434666</v>
      </c>
      <c r="I401" s="25">
        <f t="shared" si="78"/>
        <v>4.3006925611455225E-3</v>
      </c>
      <c r="J401" s="27">
        <f t="shared" si="79"/>
        <v>46574.742017333076</v>
      </c>
      <c r="K401" s="27">
        <f t="shared" si="80"/>
        <v>17.239056457528982</v>
      </c>
      <c r="L401" s="27">
        <f t="shared" si="81"/>
        <v>10.936191069750743</v>
      </c>
      <c r="M401" s="11">
        <f t="shared" si="82"/>
        <v>9.9</v>
      </c>
      <c r="N401" s="11"/>
      <c r="O401" s="4">
        <f t="shared" si="83"/>
        <v>60</v>
      </c>
      <c r="P401" s="4">
        <f t="shared" si="71"/>
        <v>779.79460396654304</v>
      </c>
      <c r="Q401" s="4">
        <f t="shared" ref="Q401:Q464" si="84">P401*O401</f>
        <v>46787.676237992579</v>
      </c>
    </row>
    <row r="402" spans="3:17" x14ac:dyDescent="0.25">
      <c r="C402" s="41">
        <f t="shared" si="73"/>
        <v>17.275247527279724</v>
      </c>
      <c r="D402" s="41">
        <f t="shared" si="74"/>
        <v>16.362777107739696</v>
      </c>
      <c r="E402" s="41">
        <f t="shared" si="75"/>
        <v>9544778.2645442747</v>
      </c>
      <c r="F402" s="13">
        <f t="shared" si="72"/>
        <v>383</v>
      </c>
      <c r="G402" s="39">
        <f t="shared" si="76"/>
        <v>18.270345613904556</v>
      </c>
      <c r="H402" s="42">
        <f t="shared" si="77"/>
        <v>240.19375538322052</v>
      </c>
      <c r="I402" s="25">
        <f t="shared" si="78"/>
        <v>4.2981754268973348E-3</v>
      </c>
      <c r="J402" s="27">
        <f t="shared" si="79"/>
        <v>46547.482482625659</v>
      </c>
      <c r="K402" s="27">
        <f t="shared" si="80"/>
        <v>17.234761012063863</v>
      </c>
      <c r="L402" s="27">
        <f t="shared" si="81"/>
        <v>10.935584601840691</v>
      </c>
      <c r="M402" s="11">
        <f t="shared" si="82"/>
        <v>9.9</v>
      </c>
      <c r="N402" s="11"/>
      <c r="O402" s="4">
        <f t="shared" si="83"/>
        <v>60</v>
      </c>
      <c r="P402" s="4">
        <f t="shared" si="71"/>
        <v>779.33820126481749</v>
      </c>
      <c r="Q402" s="4">
        <f t="shared" si="84"/>
        <v>46760.292075889047</v>
      </c>
    </row>
    <row r="403" spans="3:17" x14ac:dyDescent="0.25">
      <c r="C403" s="41">
        <f t="shared" si="73"/>
        <v>17.270345613904556</v>
      </c>
      <c r="D403" s="41">
        <f t="shared" si="74"/>
        <v>16.358481662274581</v>
      </c>
      <c r="E403" s="41">
        <f t="shared" si="75"/>
        <v>9544778.2645442355</v>
      </c>
      <c r="F403" s="13">
        <f t="shared" si="72"/>
        <v>384</v>
      </c>
      <c r="G403" s="39">
        <f t="shared" si="76"/>
        <v>18.265446569549635</v>
      </c>
      <c r="H403" s="42">
        <f t="shared" si="77"/>
        <v>240.05317339115351</v>
      </c>
      <c r="I403" s="25">
        <f t="shared" si="78"/>
        <v>4.2956597658920549E-3</v>
      </c>
      <c r="J403" s="27">
        <f t="shared" si="79"/>
        <v>46520.238902473786</v>
      </c>
      <c r="K403" s="27">
        <f t="shared" si="80"/>
        <v>17.230468080661947</v>
      </c>
      <c r="L403" s="27">
        <f t="shared" si="81"/>
        <v>10.934978488887689</v>
      </c>
      <c r="M403" s="11">
        <f t="shared" si="82"/>
        <v>9.9</v>
      </c>
      <c r="N403" s="11"/>
      <c r="O403" s="4">
        <f t="shared" si="83"/>
        <v>60</v>
      </c>
      <c r="P403" s="4">
        <f t="shared" ref="P403:P466" si="85">M$6*H$6*(K403-L403)</f>
        <v>778.88206568910891</v>
      </c>
      <c r="Q403" s="4">
        <f t="shared" si="84"/>
        <v>46732.923941346533</v>
      </c>
    </row>
    <row r="404" spans="3:17" x14ac:dyDescent="0.25">
      <c r="C404" s="41">
        <f t="shared" si="73"/>
        <v>17.265446569549635</v>
      </c>
      <c r="D404" s="41">
        <f t="shared" si="74"/>
        <v>16.354188730872664</v>
      </c>
      <c r="E404" s="41">
        <f t="shared" si="75"/>
        <v>9544778.2645442355</v>
      </c>
      <c r="F404" s="13">
        <f t="shared" ref="F404:F467" si="86">O404/60+F403</f>
        <v>385</v>
      </c>
      <c r="G404" s="39">
        <f t="shared" si="76"/>
        <v>18.260550392535766</v>
      </c>
      <c r="H404" s="42">
        <f t="shared" si="77"/>
        <v>239.91267367957647</v>
      </c>
      <c r="I404" s="25">
        <f t="shared" si="78"/>
        <v>4.2931455772674204E-3</v>
      </c>
      <c r="J404" s="27">
        <f t="shared" si="79"/>
        <v>46493.011267676229</v>
      </c>
      <c r="K404" s="27">
        <f t="shared" si="80"/>
        <v>17.226177661851779</v>
      </c>
      <c r="L404" s="27">
        <f t="shared" si="81"/>
        <v>10.934372730683986</v>
      </c>
      <c r="M404" s="11">
        <f t="shared" si="82"/>
        <v>9.9</v>
      </c>
      <c r="N404" s="11"/>
      <c r="O404" s="4">
        <f t="shared" si="83"/>
        <v>60</v>
      </c>
      <c r="P404" s="4">
        <f t="shared" si="85"/>
        <v>778.4261970830712</v>
      </c>
      <c r="Q404" s="4">
        <f t="shared" si="84"/>
        <v>46705.571824984276</v>
      </c>
    </row>
    <row r="405" spans="3:17" x14ac:dyDescent="0.25">
      <c r="C405" s="41">
        <f t="shared" ref="C405:C468" si="87">G404-1</f>
        <v>17.260550392535766</v>
      </c>
      <c r="D405" s="41">
        <f t="shared" ref="D405:D468" si="88">M404+(C405-M404)*L$12</f>
        <v>16.349898312062496</v>
      </c>
      <c r="E405" s="41">
        <f t="shared" ref="E405:E468" si="89">(G404-C405)*C$10*C$12+(K404-D405)*H$12*C$18</f>
        <v>9544778.2645442355</v>
      </c>
      <c r="F405" s="13">
        <f t="shared" si="86"/>
        <v>386</v>
      </c>
      <c r="G405" s="39">
        <f t="shared" ref="G405:G468" si="90">G404-Q404/E405</f>
        <v>18.255657081184733</v>
      </c>
      <c r="H405" s="42">
        <f t="shared" ref="H405:H468" si="91">(G404-G405)*C$10*C$12</f>
        <v>239.7722562006166</v>
      </c>
      <c r="I405" s="25">
        <f t="shared" ref="I405:I468" si="92">Q404/(H$12*C$18+C$10*C$12)</f>
        <v>4.2906328601616615E-3</v>
      </c>
      <c r="J405" s="27">
        <f t="shared" ref="J405:J468" si="93">(K404-K405)*H$12*C$18</f>
        <v>46465.799568762246</v>
      </c>
      <c r="K405" s="27">
        <f t="shared" ref="K405:K468" si="94">(1/C$16+1/H$4)/(1/H$4+1/H$3+1/C$16)*(G405-M405)+M405</f>
        <v>17.221889754162781</v>
      </c>
      <c r="L405" s="27">
        <f t="shared" ref="L405:L468" si="95">(1/H$4)/(1/H$4+1/H$3+1/C$16)*(G405-M405)+M405</f>
        <v>10.933767327021952</v>
      </c>
      <c r="M405" s="11">
        <f t="shared" ref="M405:M468" si="96">M404</f>
        <v>9.9</v>
      </c>
      <c r="N405" s="11"/>
      <c r="O405" s="4">
        <f t="shared" si="83"/>
        <v>60</v>
      </c>
      <c r="P405" s="4">
        <f t="shared" si="85"/>
        <v>777.97059529045168</v>
      </c>
      <c r="Q405" s="4">
        <f t="shared" si="84"/>
        <v>46678.235717427102</v>
      </c>
    </row>
    <row r="406" spans="3:17" x14ac:dyDescent="0.25">
      <c r="C406" s="41">
        <f t="shared" si="87"/>
        <v>17.255657081184733</v>
      </c>
      <c r="D406" s="41">
        <f t="shared" si="88"/>
        <v>16.345610404373495</v>
      </c>
      <c r="E406" s="41">
        <f t="shared" si="89"/>
        <v>9544778.2645442747</v>
      </c>
      <c r="F406" s="13">
        <f t="shared" si="86"/>
        <v>387</v>
      </c>
      <c r="G406" s="39">
        <f t="shared" si="90"/>
        <v>18.250766633819307</v>
      </c>
      <c r="H406" s="42">
        <f t="shared" si="91"/>
        <v>239.63192090587881</v>
      </c>
      <c r="I406" s="25">
        <f t="shared" si="92"/>
        <v>4.2881216137135242E-3</v>
      </c>
      <c r="J406" s="27">
        <f t="shared" si="93"/>
        <v>46438.60379653061</v>
      </c>
      <c r="K406" s="27">
        <f t="shared" si="94"/>
        <v>17.217604356125225</v>
      </c>
      <c r="L406" s="27">
        <f t="shared" si="95"/>
        <v>10.93316227769408</v>
      </c>
      <c r="M406" s="11">
        <f t="shared" si="96"/>
        <v>9.9</v>
      </c>
      <c r="N406" s="11"/>
      <c r="O406" s="4">
        <f t="shared" ref="O406:O469" si="97">O405</f>
        <v>60</v>
      </c>
      <c r="P406" s="4">
        <f t="shared" si="85"/>
        <v>777.51526015508739</v>
      </c>
      <c r="Q406" s="4">
        <f t="shared" si="84"/>
        <v>46650.915609305244</v>
      </c>
    </row>
    <row r="407" spans="3:17" x14ac:dyDescent="0.25">
      <c r="C407" s="41">
        <f t="shared" si="87"/>
        <v>17.250766633819307</v>
      </c>
      <c r="D407" s="41">
        <f t="shared" si="88"/>
        <v>16.341325006335943</v>
      </c>
      <c r="E407" s="41">
        <f t="shared" si="89"/>
        <v>9544778.2645442355</v>
      </c>
      <c r="F407" s="13">
        <f t="shared" si="86"/>
        <v>388</v>
      </c>
      <c r="G407" s="39">
        <f t="shared" si="90"/>
        <v>18.245879048763236</v>
      </c>
      <c r="H407" s="42">
        <f t="shared" si="91"/>
        <v>239.49166774749031</v>
      </c>
      <c r="I407" s="25">
        <f t="shared" si="92"/>
        <v>4.2856118370622484E-3</v>
      </c>
      <c r="J407" s="27">
        <f t="shared" si="93"/>
        <v>46411.423941549088</v>
      </c>
      <c r="K407" s="27">
        <f t="shared" si="94"/>
        <v>17.213321466270251</v>
      </c>
      <c r="L407" s="27">
        <f t="shared" si="95"/>
        <v>10.932557582492983</v>
      </c>
      <c r="M407" s="11">
        <f t="shared" si="96"/>
        <v>9.9</v>
      </c>
      <c r="N407" s="11"/>
      <c r="O407" s="4">
        <f t="shared" si="97"/>
        <v>60</v>
      </c>
      <c r="P407" s="4">
        <f t="shared" si="85"/>
        <v>777.06019152090823</v>
      </c>
      <c r="Q407" s="4">
        <f t="shared" si="84"/>
        <v>46623.611491254494</v>
      </c>
    </row>
    <row r="408" spans="3:17" x14ac:dyDescent="0.25">
      <c r="C408" s="41">
        <f t="shared" si="87"/>
        <v>17.245879048763236</v>
      </c>
      <c r="D408" s="41">
        <f t="shared" si="88"/>
        <v>16.337042116480969</v>
      </c>
      <c r="E408" s="41">
        <f t="shared" si="89"/>
        <v>9544778.2645442355</v>
      </c>
      <c r="F408" s="13">
        <f t="shared" si="86"/>
        <v>389</v>
      </c>
      <c r="G408" s="39">
        <f t="shared" si="90"/>
        <v>18.240994324341251</v>
      </c>
      <c r="H408" s="42">
        <f t="shared" si="91"/>
        <v>239.3514966772301</v>
      </c>
      <c r="I408" s="25">
        <f t="shared" si="92"/>
        <v>4.2831035293475874E-3</v>
      </c>
      <c r="J408" s="27">
        <f t="shared" si="93"/>
        <v>46384.259994577958</v>
      </c>
      <c r="K408" s="27">
        <f t="shared" si="94"/>
        <v>17.209041083129854</v>
      </c>
      <c r="L408" s="27">
        <f t="shared" si="95"/>
        <v>10.931953241211396</v>
      </c>
      <c r="M408" s="11">
        <f t="shared" si="96"/>
        <v>9.9</v>
      </c>
      <c r="N408" s="11"/>
      <c r="O408" s="4">
        <f t="shared" si="97"/>
        <v>60</v>
      </c>
      <c r="P408" s="4">
        <f t="shared" si="85"/>
        <v>776.6053892319344</v>
      </c>
      <c r="Q408" s="4">
        <f t="shared" si="84"/>
        <v>46596.323353916065</v>
      </c>
    </row>
    <row r="409" spans="3:17" x14ac:dyDescent="0.25">
      <c r="C409" s="41">
        <f t="shared" si="87"/>
        <v>17.240994324341251</v>
      </c>
      <c r="D409" s="41">
        <f t="shared" si="88"/>
        <v>16.332761733340572</v>
      </c>
      <c r="E409" s="41">
        <f t="shared" si="89"/>
        <v>9544778.2645442355</v>
      </c>
      <c r="F409" s="13">
        <f t="shared" si="86"/>
        <v>390</v>
      </c>
      <c r="G409" s="39">
        <f t="shared" si="90"/>
        <v>18.236112458879063</v>
      </c>
      <c r="H409" s="42">
        <f t="shared" si="91"/>
        <v>239.21140764722537</v>
      </c>
      <c r="I409" s="25">
        <f t="shared" si="92"/>
        <v>4.2805966897097895E-3</v>
      </c>
      <c r="J409" s="27">
        <f t="shared" si="93"/>
        <v>46357.111946261975</v>
      </c>
      <c r="K409" s="27">
        <f t="shared" si="94"/>
        <v>17.20476320523689</v>
      </c>
      <c r="L409" s="27">
        <f t="shared" si="95"/>
        <v>10.931349253642173</v>
      </c>
      <c r="M409" s="11">
        <f t="shared" si="96"/>
        <v>9.9</v>
      </c>
      <c r="N409" s="11"/>
      <c r="O409" s="4">
        <f t="shared" si="97"/>
        <v>60</v>
      </c>
      <c r="P409" s="4">
        <f t="shared" si="85"/>
        <v>776.15085313227837</v>
      </c>
      <c r="Q409" s="4">
        <f t="shared" si="84"/>
        <v>46569.051187936704</v>
      </c>
    </row>
    <row r="410" spans="3:17" x14ac:dyDescent="0.25">
      <c r="C410" s="41">
        <f t="shared" si="87"/>
        <v>17.236112458879063</v>
      </c>
      <c r="D410" s="41">
        <f t="shared" si="88"/>
        <v>16.328483855447608</v>
      </c>
      <c r="E410" s="41">
        <f t="shared" si="89"/>
        <v>9544778.2645442355</v>
      </c>
      <c r="F410" s="13">
        <f t="shared" si="86"/>
        <v>391</v>
      </c>
      <c r="G410" s="39">
        <f t="shared" si="90"/>
        <v>18.231233450703364</v>
      </c>
      <c r="H410" s="42">
        <f t="shared" si="91"/>
        <v>239.07140060925514</v>
      </c>
      <c r="I410" s="25">
        <f t="shared" si="92"/>
        <v>4.2780913172896151E-3</v>
      </c>
      <c r="J410" s="27">
        <f t="shared" si="93"/>
        <v>46329.979787322925</v>
      </c>
      <c r="K410" s="27">
        <f t="shared" si="94"/>
        <v>17.200487831125074</v>
      </c>
      <c r="L410" s="27">
        <f t="shared" si="95"/>
        <v>10.930745619578291</v>
      </c>
      <c r="M410" s="11">
        <f t="shared" si="96"/>
        <v>9.9</v>
      </c>
      <c r="N410" s="11"/>
      <c r="O410" s="4">
        <f t="shared" si="97"/>
        <v>60</v>
      </c>
      <c r="P410" s="4">
        <f t="shared" si="85"/>
        <v>775.69658306614315</v>
      </c>
      <c r="Q410" s="4">
        <f t="shared" si="84"/>
        <v>46541.79498396859</v>
      </c>
    </row>
    <row r="411" spans="3:17" x14ac:dyDescent="0.25">
      <c r="C411" s="41">
        <f t="shared" si="87"/>
        <v>17.231233450703364</v>
      </c>
      <c r="D411" s="41">
        <f t="shared" si="88"/>
        <v>16.324208481335788</v>
      </c>
      <c r="E411" s="41">
        <f t="shared" si="89"/>
        <v>9544778.2645442747</v>
      </c>
      <c r="F411" s="13">
        <f t="shared" si="86"/>
        <v>392</v>
      </c>
      <c r="G411" s="39">
        <f t="shared" si="90"/>
        <v>18.226357298141828</v>
      </c>
      <c r="H411" s="42">
        <f t="shared" si="91"/>
        <v>238.9314755152725</v>
      </c>
      <c r="I411" s="25">
        <f t="shared" si="92"/>
        <v>4.2755874112283187E-3</v>
      </c>
      <c r="J411" s="27">
        <f t="shared" si="93"/>
        <v>46302.863508444054</v>
      </c>
      <c r="K411" s="27">
        <f t="shared" si="94"/>
        <v>17.196214959328977</v>
      </c>
      <c r="L411" s="27">
        <f t="shared" si="95"/>
        <v>10.930142338812852</v>
      </c>
      <c r="M411" s="11">
        <f t="shared" si="96"/>
        <v>9.9</v>
      </c>
      <c r="N411" s="11"/>
      <c r="O411" s="4">
        <f t="shared" si="97"/>
        <v>60</v>
      </c>
      <c r="P411" s="4">
        <f t="shared" si="85"/>
        <v>775.24257887782278</v>
      </c>
      <c r="Q411" s="4">
        <f t="shared" si="84"/>
        <v>46514.554732669363</v>
      </c>
    </row>
    <row r="412" spans="3:17" x14ac:dyDescent="0.25">
      <c r="C412" s="41">
        <f t="shared" si="87"/>
        <v>17.226357298141828</v>
      </c>
      <c r="D412" s="41">
        <f t="shared" si="88"/>
        <v>16.319935609539691</v>
      </c>
      <c r="E412" s="41">
        <f t="shared" si="89"/>
        <v>9544778.2645442747</v>
      </c>
      <c r="F412" s="13">
        <f t="shared" si="86"/>
        <v>393</v>
      </c>
      <c r="G412" s="39">
        <f t="shared" si="90"/>
        <v>18.221483999523098</v>
      </c>
      <c r="H412" s="42">
        <f t="shared" si="91"/>
        <v>238.7916323177528</v>
      </c>
      <c r="I412" s="25">
        <f t="shared" si="92"/>
        <v>4.2730849706676616E-3</v>
      </c>
      <c r="J412" s="27">
        <f t="shared" si="93"/>
        <v>46275.763100385651</v>
      </c>
      <c r="K412" s="27">
        <f t="shared" si="94"/>
        <v>17.191944588384025</v>
      </c>
      <c r="L412" s="27">
        <f t="shared" si="95"/>
        <v>10.929539411139071</v>
      </c>
      <c r="M412" s="11">
        <f t="shared" si="96"/>
        <v>9.9</v>
      </c>
      <c r="N412" s="11"/>
      <c r="O412" s="4">
        <f t="shared" si="97"/>
        <v>60</v>
      </c>
      <c r="P412" s="4">
        <f t="shared" si="85"/>
        <v>774.78884041170261</v>
      </c>
      <c r="Q412" s="4">
        <f t="shared" si="84"/>
        <v>46487.330424702159</v>
      </c>
    </row>
    <row r="413" spans="3:17" x14ac:dyDescent="0.25">
      <c r="C413" s="41">
        <f t="shared" si="87"/>
        <v>17.221483999523098</v>
      </c>
      <c r="D413" s="41">
        <f t="shared" si="88"/>
        <v>16.315665238594743</v>
      </c>
      <c r="E413" s="41">
        <f t="shared" si="89"/>
        <v>9544778.2645442355</v>
      </c>
      <c r="F413" s="13">
        <f t="shared" si="86"/>
        <v>394</v>
      </c>
      <c r="G413" s="39">
        <f t="shared" si="90"/>
        <v>18.216613553176806</v>
      </c>
      <c r="H413" s="42">
        <f t="shared" si="91"/>
        <v>238.65187096830098</v>
      </c>
      <c r="I413" s="25">
        <f t="shared" si="92"/>
        <v>4.2705839947499071E-3</v>
      </c>
      <c r="J413" s="27">
        <f t="shared" si="93"/>
        <v>46248.678553715479</v>
      </c>
      <c r="K413" s="27">
        <f t="shared" si="94"/>
        <v>17.187676716826516</v>
      </c>
      <c r="L413" s="27">
        <f t="shared" si="95"/>
        <v>10.928936836350292</v>
      </c>
      <c r="M413" s="11">
        <f t="shared" si="96"/>
        <v>9.9</v>
      </c>
      <c r="N413" s="11"/>
      <c r="O413" s="4">
        <f t="shared" si="97"/>
        <v>60</v>
      </c>
      <c r="P413" s="4">
        <f t="shared" si="85"/>
        <v>774.33536751226006</v>
      </c>
      <c r="Q413" s="4">
        <f t="shared" si="84"/>
        <v>46460.122050735605</v>
      </c>
    </row>
    <row r="414" spans="3:17" x14ac:dyDescent="0.25">
      <c r="C414" s="41">
        <f t="shared" si="87"/>
        <v>17.216613553176806</v>
      </c>
      <c r="D414" s="41">
        <f t="shared" si="88"/>
        <v>16.31139736703723</v>
      </c>
      <c r="E414" s="41">
        <f t="shared" si="89"/>
        <v>9544778.2645442747</v>
      </c>
      <c r="F414" s="13">
        <f t="shared" si="86"/>
        <v>395</v>
      </c>
      <c r="G414" s="39">
        <f t="shared" si="90"/>
        <v>18.211745957433561</v>
      </c>
      <c r="H414" s="42">
        <f t="shared" si="91"/>
        <v>238.51219141904423</v>
      </c>
      <c r="I414" s="25">
        <f t="shared" si="92"/>
        <v>4.2680844826178234E-3</v>
      </c>
      <c r="J414" s="27">
        <f t="shared" si="93"/>
        <v>46221.609859309297</v>
      </c>
      <c r="K414" s="27">
        <f t="shared" si="94"/>
        <v>17.183411343193587</v>
      </c>
      <c r="L414" s="27">
        <f t="shared" si="95"/>
        <v>10.928334614239974</v>
      </c>
      <c r="M414" s="11">
        <f t="shared" si="96"/>
        <v>9.9</v>
      </c>
      <c r="N414" s="11"/>
      <c r="O414" s="4">
        <f t="shared" si="97"/>
        <v>60</v>
      </c>
      <c r="P414" s="4">
        <f t="shared" si="85"/>
        <v>773.88216002406227</v>
      </c>
      <c r="Q414" s="4">
        <f t="shared" si="84"/>
        <v>46432.929601443735</v>
      </c>
    </row>
    <row r="415" spans="3:17" x14ac:dyDescent="0.25">
      <c r="C415" s="41">
        <f t="shared" si="87"/>
        <v>17.211745957433561</v>
      </c>
      <c r="D415" s="41">
        <f t="shared" si="88"/>
        <v>16.307131993404301</v>
      </c>
      <c r="E415" s="41">
        <f t="shared" si="89"/>
        <v>9544778.2645442747</v>
      </c>
      <c r="F415" s="13">
        <f t="shared" si="86"/>
        <v>396</v>
      </c>
      <c r="G415" s="39">
        <f t="shared" si="90"/>
        <v>18.206881210624939</v>
      </c>
      <c r="H415" s="42">
        <f t="shared" si="91"/>
        <v>238.37259362245788</v>
      </c>
      <c r="I415" s="25">
        <f t="shared" si="92"/>
        <v>4.2655864334146748E-3</v>
      </c>
      <c r="J415" s="27">
        <f t="shared" si="93"/>
        <v>46194.557007850381</v>
      </c>
      <c r="K415" s="27">
        <f t="shared" si="94"/>
        <v>17.179148466023236</v>
      </c>
      <c r="L415" s="27">
        <f t="shared" si="95"/>
        <v>10.927732744601702</v>
      </c>
      <c r="M415" s="11">
        <f t="shared" si="96"/>
        <v>9.9</v>
      </c>
      <c r="N415" s="11"/>
      <c r="O415" s="4">
        <f t="shared" si="97"/>
        <v>60</v>
      </c>
      <c r="P415" s="4">
        <f t="shared" si="85"/>
        <v>773.42921779176709</v>
      </c>
      <c r="Q415" s="4">
        <f t="shared" si="84"/>
        <v>46405.753067506026</v>
      </c>
    </row>
    <row r="416" spans="3:17" x14ac:dyDescent="0.25">
      <c r="C416" s="41">
        <f t="shared" si="87"/>
        <v>17.206881210624939</v>
      </c>
      <c r="D416" s="41">
        <f t="shared" si="88"/>
        <v>16.302869116233953</v>
      </c>
      <c r="E416" s="41">
        <f t="shared" si="89"/>
        <v>9544778.2645442355</v>
      </c>
      <c r="F416" s="13">
        <f t="shared" si="86"/>
        <v>397</v>
      </c>
      <c r="G416" s="39">
        <f t="shared" si="90"/>
        <v>18.2020193110835</v>
      </c>
      <c r="H416" s="42">
        <f t="shared" si="91"/>
        <v>238.23307753049505</v>
      </c>
      <c r="I416" s="25">
        <f t="shared" si="92"/>
        <v>4.2630898462842279E-3</v>
      </c>
      <c r="J416" s="27">
        <f t="shared" si="93"/>
        <v>46167.519989983492</v>
      </c>
      <c r="K416" s="27">
        <f t="shared" si="94"/>
        <v>17.174888083854324</v>
      </c>
      <c r="L416" s="27">
        <f t="shared" si="95"/>
        <v>10.927131227229175</v>
      </c>
      <c r="M416" s="11">
        <f t="shared" si="96"/>
        <v>9.9</v>
      </c>
      <c r="N416" s="11"/>
      <c r="O416" s="4">
        <f t="shared" si="97"/>
        <v>60</v>
      </c>
      <c r="P416" s="4">
        <f t="shared" si="85"/>
        <v>772.97654066012524</v>
      </c>
      <c r="Q416" s="4">
        <f t="shared" si="84"/>
        <v>46378.592439607513</v>
      </c>
    </row>
    <row r="417" spans="3:17" x14ac:dyDescent="0.25">
      <c r="C417" s="41">
        <f t="shared" si="87"/>
        <v>17.2020193110835</v>
      </c>
      <c r="D417" s="41">
        <f t="shared" si="88"/>
        <v>16.298608734065041</v>
      </c>
      <c r="E417" s="41">
        <f t="shared" si="89"/>
        <v>9544778.2645442355</v>
      </c>
      <c r="F417" s="13">
        <f t="shared" si="86"/>
        <v>398</v>
      </c>
      <c r="G417" s="39">
        <f t="shared" si="90"/>
        <v>18.197160257142784</v>
      </c>
      <c r="H417" s="42">
        <f t="shared" si="91"/>
        <v>238.09364309510883</v>
      </c>
      <c r="I417" s="25">
        <f t="shared" si="92"/>
        <v>4.2605947203707573E-3</v>
      </c>
      <c r="J417" s="27">
        <f t="shared" si="93"/>
        <v>46140.498796507396</v>
      </c>
      <c r="K417" s="27">
        <f t="shared" si="94"/>
        <v>17.170630195226561</v>
      </c>
      <c r="L417" s="27">
        <f t="shared" si="95"/>
        <v>10.926530061916221</v>
      </c>
      <c r="M417" s="11">
        <f t="shared" si="96"/>
        <v>9.9</v>
      </c>
      <c r="N417" s="11"/>
      <c r="O417" s="4">
        <f t="shared" si="97"/>
        <v>60</v>
      </c>
      <c r="P417" s="4">
        <f t="shared" si="85"/>
        <v>772.52412847397636</v>
      </c>
      <c r="Q417" s="4">
        <f t="shared" si="84"/>
        <v>46351.44770843858</v>
      </c>
    </row>
    <row r="418" spans="3:17" x14ac:dyDescent="0.25">
      <c r="C418" s="41">
        <f t="shared" si="87"/>
        <v>17.197160257142784</v>
      </c>
      <c r="D418" s="41">
        <f t="shared" si="88"/>
        <v>16.294350845437279</v>
      </c>
      <c r="E418" s="41">
        <f t="shared" si="89"/>
        <v>9544778.2645442355</v>
      </c>
      <c r="F418" s="13">
        <f t="shared" si="86"/>
        <v>399</v>
      </c>
      <c r="G418" s="39">
        <f t="shared" si="90"/>
        <v>18.192304047137295</v>
      </c>
      <c r="H418" s="42">
        <f t="shared" si="91"/>
        <v>237.95429026894865</v>
      </c>
      <c r="I418" s="25">
        <f t="shared" si="92"/>
        <v>4.2581010548190306E-3</v>
      </c>
      <c r="J418" s="27">
        <f t="shared" si="93"/>
        <v>46113.493418182377</v>
      </c>
      <c r="K418" s="27">
        <f t="shared" si="94"/>
        <v>17.166374798680511</v>
      </c>
      <c r="L418" s="27">
        <f t="shared" si="95"/>
        <v>10.925929248456782</v>
      </c>
      <c r="M418" s="11">
        <f t="shared" si="96"/>
        <v>9.9</v>
      </c>
      <c r="N418" s="11"/>
      <c r="O418" s="4">
        <f t="shared" si="97"/>
        <v>60</v>
      </c>
      <c r="P418" s="4">
        <f t="shared" si="85"/>
        <v>772.07198107825184</v>
      </c>
      <c r="Q418" s="4">
        <f t="shared" si="84"/>
        <v>46324.318864695109</v>
      </c>
    </row>
    <row r="419" spans="3:17" x14ac:dyDescent="0.25">
      <c r="C419" s="41">
        <f t="shared" si="87"/>
        <v>17.192304047137295</v>
      </c>
      <c r="D419" s="41">
        <f t="shared" si="88"/>
        <v>16.290095448891229</v>
      </c>
      <c r="E419" s="41">
        <f t="shared" si="89"/>
        <v>9544778.2645442355</v>
      </c>
      <c r="F419" s="13">
        <f t="shared" si="86"/>
        <v>400</v>
      </c>
      <c r="G419" s="39">
        <f t="shared" si="90"/>
        <v>18.187450679402524</v>
      </c>
      <c r="H419" s="42">
        <f t="shared" si="91"/>
        <v>237.81501900379354</v>
      </c>
      <c r="I419" s="25">
        <f t="shared" si="92"/>
        <v>4.2556088487743192E-3</v>
      </c>
      <c r="J419" s="27">
        <f t="shared" si="93"/>
        <v>46086.503845653191</v>
      </c>
      <c r="K419" s="27">
        <f t="shared" si="94"/>
        <v>17.1621218927576</v>
      </c>
      <c r="L419" s="27">
        <f t="shared" si="95"/>
        <v>10.925328786644924</v>
      </c>
      <c r="M419" s="11">
        <f t="shared" si="96"/>
        <v>9.9</v>
      </c>
      <c r="N419" s="11"/>
      <c r="O419" s="4">
        <f t="shared" si="97"/>
        <v>60</v>
      </c>
      <c r="P419" s="4">
        <f t="shared" si="85"/>
        <v>771.62009831797411</v>
      </c>
      <c r="Q419" s="4">
        <f t="shared" si="84"/>
        <v>46297.20589907845</v>
      </c>
    </row>
    <row r="420" spans="3:17" x14ac:dyDescent="0.25">
      <c r="C420" s="41">
        <f t="shared" si="87"/>
        <v>17.187450679402524</v>
      </c>
      <c r="D420" s="41">
        <f t="shared" si="88"/>
        <v>16.285842542968314</v>
      </c>
      <c r="E420" s="41">
        <f t="shared" si="89"/>
        <v>9544778.2645442747</v>
      </c>
      <c r="F420" s="13">
        <f t="shared" si="86"/>
        <v>401</v>
      </c>
      <c r="G420" s="39">
        <f t="shared" si="90"/>
        <v>18.182600152274926</v>
      </c>
      <c r="H420" s="42">
        <f t="shared" si="91"/>
        <v>237.67582925229291</v>
      </c>
      <c r="I420" s="25">
        <f t="shared" si="92"/>
        <v>4.2531181013823974E-3</v>
      </c>
      <c r="J420" s="27">
        <f t="shared" si="93"/>
        <v>46059.530069834102</v>
      </c>
      <c r="K420" s="27">
        <f t="shared" si="94"/>
        <v>17.157871476000093</v>
      </c>
      <c r="L420" s="27">
        <f t="shared" si="95"/>
        <v>10.924728676274833</v>
      </c>
      <c r="M420" s="11">
        <f t="shared" si="96"/>
        <v>9.9</v>
      </c>
      <c r="N420" s="11"/>
      <c r="O420" s="4">
        <f t="shared" si="97"/>
        <v>60</v>
      </c>
      <c r="P420" s="4">
        <f t="shared" si="85"/>
        <v>771.16848003825453</v>
      </c>
      <c r="Q420" s="4">
        <f t="shared" si="84"/>
        <v>46270.108802295275</v>
      </c>
    </row>
    <row r="421" spans="3:17" x14ac:dyDescent="0.25">
      <c r="C421" s="41">
        <f t="shared" si="87"/>
        <v>17.182600152274926</v>
      </c>
      <c r="D421" s="41">
        <f t="shared" si="88"/>
        <v>16.281592126210811</v>
      </c>
      <c r="E421" s="41">
        <f t="shared" si="89"/>
        <v>9544778.2645442355</v>
      </c>
      <c r="F421" s="13">
        <f t="shared" si="86"/>
        <v>402</v>
      </c>
      <c r="G421" s="39">
        <f t="shared" si="90"/>
        <v>18.177752464091935</v>
      </c>
      <c r="H421" s="42">
        <f t="shared" si="91"/>
        <v>237.53672096657397</v>
      </c>
      <c r="I421" s="25">
        <f t="shared" si="92"/>
        <v>4.2506288117895299E-3</v>
      </c>
      <c r="J421" s="27">
        <f t="shared" si="93"/>
        <v>46032.572081331375</v>
      </c>
      <c r="K421" s="27">
        <f t="shared" si="94"/>
        <v>17.15362354695112</v>
      </c>
      <c r="L421" s="27">
        <f t="shared" si="95"/>
        <v>10.924128917140814</v>
      </c>
      <c r="M421" s="11">
        <f t="shared" si="96"/>
        <v>9.9</v>
      </c>
      <c r="N421" s="11"/>
      <c r="O421" s="4">
        <f t="shared" si="97"/>
        <v>60</v>
      </c>
      <c r="P421" s="4">
        <f t="shared" si="85"/>
        <v>770.71712608429732</v>
      </c>
      <c r="Q421" s="4">
        <f t="shared" si="84"/>
        <v>46243.027565057841</v>
      </c>
    </row>
    <row r="422" spans="3:17" x14ac:dyDescent="0.25">
      <c r="C422" s="41">
        <f t="shared" si="87"/>
        <v>17.177752464091935</v>
      </c>
      <c r="D422" s="41">
        <f t="shared" si="88"/>
        <v>16.277344197161835</v>
      </c>
      <c r="E422" s="41">
        <f t="shared" si="89"/>
        <v>9544778.2645442747</v>
      </c>
      <c r="F422" s="13">
        <f t="shared" si="86"/>
        <v>403</v>
      </c>
      <c r="G422" s="39">
        <f t="shared" si="90"/>
        <v>18.172907613191956</v>
      </c>
      <c r="H422" s="42">
        <f t="shared" si="91"/>
        <v>237.39769409893796</v>
      </c>
      <c r="I422" s="25">
        <f t="shared" si="92"/>
        <v>4.248140979142492E-3</v>
      </c>
      <c r="J422" s="27">
        <f t="shared" si="93"/>
        <v>46005.629870982288</v>
      </c>
      <c r="K422" s="27">
        <f t="shared" si="94"/>
        <v>17.14937810415466</v>
      </c>
      <c r="L422" s="27">
        <f t="shared" si="95"/>
        <v>10.923529509037296</v>
      </c>
      <c r="M422" s="11">
        <f t="shared" si="96"/>
        <v>9.9</v>
      </c>
      <c r="N422" s="11"/>
      <c r="O422" s="4">
        <f t="shared" si="97"/>
        <v>60</v>
      </c>
      <c r="P422" s="4">
        <f t="shared" si="85"/>
        <v>770.26603630139573</v>
      </c>
      <c r="Q422" s="4">
        <f t="shared" si="84"/>
        <v>46215.962178083741</v>
      </c>
    </row>
    <row r="423" spans="3:17" x14ac:dyDescent="0.25">
      <c r="C423" s="41">
        <f t="shared" si="87"/>
        <v>17.172907613191956</v>
      </c>
      <c r="D423" s="41">
        <f t="shared" si="88"/>
        <v>16.273098754365378</v>
      </c>
      <c r="E423" s="41">
        <f t="shared" si="89"/>
        <v>9544778.2645442355</v>
      </c>
      <c r="F423" s="13">
        <f t="shared" si="86"/>
        <v>404</v>
      </c>
      <c r="G423" s="39">
        <f t="shared" si="90"/>
        <v>18.168065597914371</v>
      </c>
      <c r="H423" s="42">
        <f t="shared" si="91"/>
        <v>237.25874860168616</v>
      </c>
      <c r="I423" s="25">
        <f t="shared" si="92"/>
        <v>4.2456546025885509E-3</v>
      </c>
      <c r="J423" s="27">
        <f t="shared" si="93"/>
        <v>45978.703429508598</v>
      </c>
      <c r="K423" s="27">
        <f t="shared" si="94"/>
        <v>17.145135146155546</v>
      </c>
      <c r="L423" s="27">
        <f t="shared" si="95"/>
        <v>10.922930451758823</v>
      </c>
      <c r="M423" s="11">
        <f t="shared" si="96"/>
        <v>9.9</v>
      </c>
      <c r="N423" s="11"/>
      <c r="O423" s="4">
        <f t="shared" si="97"/>
        <v>60</v>
      </c>
      <c r="P423" s="4">
        <f t="shared" si="85"/>
        <v>769.81521053493464</v>
      </c>
      <c r="Q423" s="4">
        <f t="shared" si="84"/>
        <v>46188.912632096079</v>
      </c>
    </row>
    <row r="424" spans="3:17" x14ac:dyDescent="0.25">
      <c r="C424" s="41">
        <f t="shared" si="87"/>
        <v>17.168065597914371</v>
      </c>
      <c r="D424" s="41">
        <f t="shared" si="88"/>
        <v>16.268855796366264</v>
      </c>
      <c r="E424" s="41">
        <f t="shared" si="89"/>
        <v>9544778.2645442355</v>
      </c>
      <c r="F424" s="13">
        <f t="shared" si="86"/>
        <v>405</v>
      </c>
      <c r="G424" s="39">
        <f t="shared" si="90"/>
        <v>18.163226416599528</v>
      </c>
      <c r="H424" s="42">
        <f t="shared" si="91"/>
        <v>237.11988442729393</v>
      </c>
      <c r="I424" s="25">
        <f t="shared" si="92"/>
        <v>4.2431696812754785E-3</v>
      </c>
      <c r="J424" s="27">
        <f t="shared" si="93"/>
        <v>45951.792747632076</v>
      </c>
      <c r="K424" s="27">
        <f t="shared" si="94"/>
        <v>17.140894671499467</v>
      </c>
      <c r="L424" s="27">
        <f t="shared" si="95"/>
        <v>10.922331745100063</v>
      </c>
      <c r="M424" s="11">
        <f t="shared" si="96"/>
        <v>9.9</v>
      </c>
      <c r="N424" s="11"/>
      <c r="O424" s="4">
        <f t="shared" si="97"/>
        <v>60</v>
      </c>
      <c r="P424" s="4">
        <f t="shared" si="85"/>
        <v>769.36464863038975</v>
      </c>
      <c r="Q424" s="4">
        <f t="shared" si="84"/>
        <v>46161.878917823386</v>
      </c>
    </row>
    <row r="425" spans="3:17" x14ac:dyDescent="0.25">
      <c r="C425" s="41">
        <f t="shared" si="87"/>
        <v>17.163226416599528</v>
      </c>
      <c r="D425" s="41">
        <f t="shared" si="88"/>
        <v>16.264615321710181</v>
      </c>
      <c r="E425" s="41">
        <f t="shared" si="89"/>
        <v>9544778.2645442747</v>
      </c>
      <c r="F425" s="13">
        <f t="shared" si="86"/>
        <v>406</v>
      </c>
      <c r="G425" s="39">
        <f t="shared" si="90"/>
        <v>18.158390067588751</v>
      </c>
      <c r="H425" s="42">
        <f t="shared" si="91"/>
        <v>236.98110152806251</v>
      </c>
      <c r="I425" s="25">
        <f t="shared" si="92"/>
        <v>4.2406862143515474E-3</v>
      </c>
      <c r="J425" s="27">
        <f t="shared" si="93"/>
        <v>45924.897816305485</v>
      </c>
      <c r="K425" s="27">
        <f t="shared" si="94"/>
        <v>17.136656678732948</v>
      </c>
      <c r="L425" s="27">
        <f t="shared" si="95"/>
        <v>10.921733388855802</v>
      </c>
      <c r="M425" s="11">
        <f t="shared" si="96"/>
        <v>9.9</v>
      </c>
      <c r="N425" s="11"/>
      <c r="O425" s="4">
        <f t="shared" si="97"/>
        <v>60</v>
      </c>
      <c r="P425" s="4">
        <f t="shared" si="85"/>
        <v>768.91435043332524</v>
      </c>
      <c r="Q425" s="4">
        <f t="shared" si="84"/>
        <v>46134.861025999511</v>
      </c>
    </row>
    <row r="426" spans="3:17" x14ac:dyDescent="0.25">
      <c r="C426" s="41">
        <f t="shared" si="87"/>
        <v>17.158390067588751</v>
      </c>
      <c r="D426" s="41">
        <f t="shared" si="88"/>
        <v>16.260377328943665</v>
      </c>
      <c r="E426" s="41">
        <f t="shared" si="89"/>
        <v>9544778.2645442355</v>
      </c>
      <c r="F426" s="13">
        <f t="shared" si="86"/>
        <v>407</v>
      </c>
      <c r="G426" s="39">
        <f t="shared" si="90"/>
        <v>18.15355654922433</v>
      </c>
      <c r="H426" s="42">
        <f t="shared" si="91"/>
        <v>236.84239985664135</v>
      </c>
      <c r="I426" s="25">
        <f t="shared" si="92"/>
        <v>4.2382042009655174E-3</v>
      </c>
      <c r="J426" s="27">
        <f t="shared" si="93"/>
        <v>45898.018626135097</v>
      </c>
      <c r="K426" s="27">
        <f t="shared" si="94"/>
        <v>17.132421166403379</v>
      </c>
      <c r="L426" s="27">
        <f t="shared" si="95"/>
        <v>10.921135382820951</v>
      </c>
      <c r="M426" s="11">
        <f t="shared" si="96"/>
        <v>9.9</v>
      </c>
      <c r="N426" s="11"/>
      <c r="O426" s="4">
        <f t="shared" si="97"/>
        <v>60</v>
      </c>
      <c r="P426" s="4">
        <f t="shared" si="85"/>
        <v>768.46431578939723</v>
      </c>
      <c r="Q426" s="4">
        <f t="shared" si="84"/>
        <v>46107.858947363835</v>
      </c>
    </row>
    <row r="427" spans="3:17" x14ac:dyDescent="0.25">
      <c r="C427" s="41">
        <f t="shared" si="87"/>
        <v>17.15355654922433</v>
      </c>
      <c r="D427" s="41">
        <f t="shared" si="88"/>
        <v>16.256141816614097</v>
      </c>
      <c r="E427" s="41">
        <f t="shared" si="89"/>
        <v>9544778.2645442355</v>
      </c>
      <c r="F427" s="13">
        <f t="shared" si="86"/>
        <v>408</v>
      </c>
      <c r="G427" s="39">
        <f t="shared" si="90"/>
        <v>18.148725859849531</v>
      </c>
      <c r="H427" s="42">
        <f t="shared" si="91"/>
        <v>236.70377936515763</v>
      </c>
      <c r="I427" s="25">
        <f t="shared" si="92"/>
        <v>4.2357236402666559E-3</v>
      </c>
      <c r="J427" s="27">
        <f t="shared" si="93"/>
        <v>45871.155167996665</v>
      </c>
      <c r="K427" s="27">
        <f t="shared" si="94"/>
        <v>17.128188133058995</v>
      </c>
      <c r="L427" s="27">
        <f t="shared" si="95"/>
        <v>10.920537726790535</v>
      </c>
      <c r="M427" s="11">
        <f t="shared" si="96"/>
        <v>9.9</v>
      </c>
      <c r="N427" s="11"/>
      <c r="O427" s="4">
        <f t="shared" si="97"/>
        <v>60</v>
      </c>
      <c r="P427" s="4">
        <f t="shared" si="85"/>
        <v>768.01454454435191</v>
      </c>
      <c r="Q427" s="4">
        <f t="shared" si="84"/>
        <v>46080.872672661113</v>
      </c>
    </row>
    <row r="428" spans="3:17" x14ac:dyDescent="0.25">
      <c r="C428" s="41">
        <f t="shared" si="87"/>
        <v>17.148725859849531</v>
      </c>
      <c r="D428" s="41">
        <f t="shared" si="88"/>
        <v>16.251908783269712</v>
      </c>
      <c r="E428" s="41">
        <f t="shared" si="89"/>
        <v>9544778.2645442355</v>
      </c>
      <c r="F428" s="13">
        <f t="shared" si="86"/>
        <v>409</v>
      </c>
      <c r="G428" s="39">
        <f t="shared" si="90"/>
        <v>18.143897997808583</v>
      </c>
      <c r="H428" s="42">
        <f t="shared" si="91"/>
        <v>236.56524000643486</v>
      </c>
      <c r="I428" s="25">
        <f t="shared" si="92"/>
        <v>4.2332445314047255E-3</v>
      </c>
      <c r="J428" s="27">
        <f t="shared" si="93"/>
        <v>45844.307432650472</v>
      </c>
      <c r="K428" s="27">
        <f t="shared" si="94"/>
        <v>17.123957577248881</v>
      </c>
      <c r="L428" s="27">
        <f t="shared" si="95"/>
        <v>10.919940420559701</v>
      </c>
      <c r="M428" s="11">
        <f t="shared" si="96"/>
        <v>9.9</v>
      </c>
      <c r="N428" s="11"/>
      <c r="O428" s="4">
        <f t="shared" si="97"/>
        <v>60</v>
      </c>
      <c r="P428" s="4">
        <f t="shared" si="85"/>
        <v>767.56503654402547</v>
      </c>
      <c r="Q428" s="4">
        <f t="shared" si="84"/>
        <v>46053.90219264153</v>
      </c>
    </row>
    <row r="429" spans="3:17" x14ac:dyDescent="0.25">
      <c r="C429" s="41">
        <f t="shared" si="87"/>
        <v>17.143897997808583</v>
      </c>
      <c r="D429" s="41">
        <f t="shared" si="88"/>
        <v>16.247678227459598</v>
      </c>
      <c r="E429" s="41">
        <f t="shared" si="89"/>
        <v>9544778.2645442355</v>
      </c>
      <c r="F429" s="13">
        <f t="shared" si="86"/>
        <v>410</v>
      </c>
      <c r="G429" s="39">
        <f t="shared" si="90"/>
        <v>18.13907296144669</v>
      </c>
      <c r="H429" s="42">
        <f t="shared" si="91"/>
        <v>236.42678173277432</v>
      </c>
      <c r="I429" s="25">
        <f t="shared" si="92"/>
        <v>4.2307668735299866E-3</v>
      </c>
      <c r="J429" s="27">
        <f t="shared" si="93"/>
        <v>45817.475410895269</v>
      </c>
      <c r="K429" s="27">
        <f t="shared" si="94"/>
        <v>17.119729497522972</v>
      </c>
      <c r="L429" s="27">
        <f t="shared" si="95"/>
        <v>10.919343463923719</v>
      </c>
      <c r="M429" s="11">
        <f t="shared" si="96"/>
        <v>9.9</v>
      </c>
      <c r="N429" s="11"/>
      <c r="O429" s="4">
        <f t="shared" si="97"/>
        <v>60</v>
      </c>
      <c r="P429" s="4">
        <f t="shared" si="85"/>
        <v>767.11579163434465</v>
      </c>
      <c r="Q429" s="4">
        <f t="shared" si="84"/>
        <v>46026.947498060676</v>
      </c>
    </row>
    <row r="430" spans="3:17" x14ac:dyDescent="0.25">
      <c r="C430" s="41">
        <f t="shared" si="87"/>
        <v>17.13907296144669</v>
      </c>
      <c r="D430" s="41">
        <f t="shared" si="88"/>
        <v>16.243450147733689</v>
      </c>
      <c r="E430" s="41">
        <f t="shared" si="89"/>
        <v>9544778.2645442355</v>
      </c>
      <c r="F430" s="13">
        <f t="shared" si="86"/>
        <v>411</v>
      </c>
      <c r="G430" s="39">
        <f t="shared" si="90"/>
        <v>18.13425074911002</v>
      </c>
      <c r="H430" s="42">
        <f t="shared" si="91"/>
        <v>236.28840449682542</v>
      </c>
      <c r="I430" s="25">
        <f t="shared" si="92"/>
        <v>4.2282906657931966E-3</v>
      </c>
      <c r="J430" s="27">
        <f t="shared" si="93"/>
        <v>45790.659093568327</v>
      </c>
      <c r="K430" s="27">
        <f t="shared" si="94"/>
        <v>17.115503892432049</v>
      </c>
      <c r="L430" s="27">
        <f t="shared" si="95"/>
        <v>10.918746856677972</v>
      </c>
      <c r="M430" s="11">
        <f t="shared" si="96"/>
        <v>9.9</v>
      </c>
      <c r="N430" s="11"/>
      <c r="O430" s="4">
        <f t="shared" si="97"/>
        <v>60</v>
      </c>
      <c r="P430" s="4">
        <f t="shared" si="85"/>
        <v>766.66680966132617</v>
      </c>
      <c r="Q430" s="4">
        <f t="shared" si="84"/>
        <v>46000.008579679568</v>
      </c>
    </row>
    <row r="431" spans="3:17" x14ac:dyDescent="0.25">
      <c r="C431" s="41">
        <f t="shared" si="87"/>
        <v>17.13425074911002</v>
      </c>
      <c r="D431" s="41">
        <f t="shared" si="88"/>
        <v>16.239224542642766</v>
      </c>
      <c r="E431" s="41">
        <f t="shared" si="89"/>
        <v>9544778.2645442355</v>
      </c>
      <c r="F431" s="13">
        <f t="shared" si="86"/>
        <v>412</v>
      </c>
      <c r="G431" s="39">
        <f t="shared" si="90"/>
        <v>18.129431359145713</v>
      </c>
      <c r="H431" s="42">
        <f t="shared" si="91"/>
        <v>236.15010825106353</v>
      </c>
      <c r="I431" s="25">
        <f t="shared" si="92"/>
        <v>4.2258159073456109E-3</v>
      </c>
      <c r="J431" s="27">
        <f t="shared" si="93"/>
        <v>45763.858471429914</v>
      </c>
      <c r="K431" s="27">
        <f t="shared" si="94"/>
        <v>17.111280760527745</v>
      </c>
      <c r="L431" s="27">
        <f t="shared" si="95"/>
        <v>10.918150598617968</v>
      </c>
      <c r="M431" s="11">
        <f t="shared" si="96"/>
        <v>9.9</v>
      </c>
      <c r="N431" s="11"/>
      <c r="O431" s="4">
        <f t="shared" si="97"/>
        <v>60</v>
      </c>
      <c r="P431" s="4">
        <f t="shared" si="85"/>
        <v>766.21809047107706</v>
      </c>
      <c r="Q431" s="4">
        <f t="shared" si="84"/>
        <v>45973.085428264625</v>
      </c>
    </row>
    <row r="432" spans="3:17" x14ac:dyDescent="0.25">
      <c r="C432" s="41">
        <f t="shared" si="87"/>
        <v>17.129431359145713</v>
      </c>
      <c r="D432" s="41">
        <f t="shared" si="88"/>
        <v>16.235001410738462</v>
      </c>
      <c r="E432" s="41">
        <f t="shared" si="89"/>
        <v>9544778.2645442355</v>
      </c>
      <c r="F432" s="13">
        <f t="shared" si="86"/>
        <v>413</v>
      </c>
      <c r="G432" s="39">
        <f t="shared" si="90"/>
        <v>18.124614789901873</v>
      </c>
      <c r="H432" s="42">
        <f t="shared" si="91"/>
        <v>236.01189294813807</v>
      </c>
      <c r="I432" s="25">
        <f t="shared" si="92"/>
        <v>4.2233425973389818E-3</v>
      </c>
      <c r="J432" s="27">
        <f t="shared" si="93"/>
        <v>45737.073535317293</v>
      </c>
      <c r="K432" s="27">
        <f t="shared" si="94"/>
        <v>17.107060100362538</v>
      </c>
      <c r="L432" s="27">
        <f t="shared" si="95"/>
        <v>10.917554689539335</v>
      </c>
      <c r="M432" s="11">
        <f t="shared" si="96"/>
        <v>9.9</v>
      </c>
      <c r="N432" s="11"/>
      <c r="O432" s="4">
        <f t="shared" si="97"/>
        <v>60</v>
      </c>
      <c r="P432" s="4">
        <f t="shared" si="85"/>
        <v>765.76963390979427</v>
      </c>
      <c r="Q432" s="4">
        <f t="shared" si="84"/>
        <v>45946.178034587654</v>
      </c>
    </row>
    <row r="433" spans="3:17" x14ac:dyDescent="0.25">
      <c r="C433" s="41">
        <f t="shared" si="87"/>
        <v>17.124614789901873</v>
      </c>
      <c r="D433" s="41">
        <f t="shared" si="88"/>
        <v>16.230780750573253</v>
      </c>
      <c r="E433" s="41">
        <f t="shared" si="89"/>
        <v>9544778.2645442747</v>
      </c>
      <c r="F433" s="13">
        <f t="shared" si="86"/>
        <v>414</v>
      </c>
      <c r="G433" s="39">
        <f t="shared" si="90"/>
        <v>18.119801039727573</v>
      </c>
      <c r="H433" s="42">
        <f t="shared" si="91"/>
        <v>235.87375854069847</v>
      </c>
      <c r="I433" s="25">
        <f t="shared" si="92"/>
        <v>4.2208707349255569E-3</v>
      </c>
      <c r="J433" s="27">
        <f t="shared" si="93"/>
        <v>45710.304276067727</v>
      </c>
      <c r="K433" s="27">
        <f t="shared" si="94"/>
        <v>17.102841910489754</v>
      </c>
      <c r="L433" s="27">
        <f t="shared" si="95"/>
        <v>10.916959129237819</v>
      </c>
      <c r="M433" s="11">
        <f t="shared" si="96"/>
        <v>9.9</v>
      </c>
      <c r="N433" s="11"/>
      <c r="O433" s="4">
        <f t="shared" si="97"/>
        <v>60</v>
      </c>
      <c r="P433" s="4">
        <f t="shared" si="85"/>
        <v>765.32143982376442</v>
      </c>
      <c r="Q433" s="4">
        <f t="shared" si="84"/>
        <v>45919.286389425863</v>
      </c>
    </row>
    <row r="434" spans="3:17" x14ac:dyDescent="0.25">
      <c r="C434" s="41">
        <f t="shared" si="87"/>
        <v>17.119801039727573</v>
      </c>
      <c r="D434" s="41">
        <f t="shared" si="88"/>
        <v>16.226562560700472</v>
      </c>
      <c r="E434" s="41">
        <f t="shared" si="89"/>
        <v>9544778.2645442355</v>
      </c>
      <c r="F434" s="13">
        <f t="shared" si="86"/>
        <v>415</v>
      </c>
      <c r="G434" s="39">
        <f t="shared" si="90"/>
        <v>18.114990106972854</v>
      </c>
      <c r="H434" s="42">
        <f t="shared" si="91"/>
        <v>235.7357049812201</v>
      </c>
      <c r="I434" s="25">
        <f t="shared" si="92"/>
        <v>4.2184003192580781E-3</v>
      </c>
      <c r="J434" s="27">
        <f t="shared" si="93"/>
        <v>45683.550684441485</v>
      </c>
      <c r="K434" s="27">
        <f t="shared" si="94"/>
        <v>17.09862618946357</v>
      </c>
      <c r="L434" s="27">
        <f t="shared" si="95"/>
        <v>10.916363917509285</v>
      </c>
      <c r="M434" s="11">
        <f t="shared" si="96"/>
        <v>9.9</v>
      </c>
      <c r="N434" s="11"/>
      <c r="O434" s="4">
        <f t="shared" si="97"/>
        <v>60</v>
      </c>
      <c r="P434" s="4">
        <f t="shared" si="85"/>
        <v>764.87350805936512</v>
      </c>
      <c r="Q434" s="4">
        <f t="shared" si="84"/>
        <v>45892.410483561907</v>
      </c>
    </row>
    <row r="435" spans="3:17" x14ac:dyDescent="0.25">
      <c r="C435" s="41">
        <f t="shared" si="87"/>
        <v>17.114990106972854</v>
      </c>
      <c r="D435" s="41">
        <f t="shared" si="88"/>
        <v>16.222346839674287</v>
      </c>
      <c r="E435" s="41">
        <f t="shared" si="89"/>
        <v>9544778.2645442355</v>
      </c>
      <c r="F435" s="13">
        <f t="shared" si="86"/>
        <v>416</v>
      </c>
      <c r="G435" s="39">
        <f t="shared" si="90"/>
        <v>18.110181989988718</v>
      </c>
      <c r="H435" s="42">
        <f t="shared" si="91"/>
        <v>235.59773222270053</v>
      </c>
      <c r="I435" s="25">
        <f t="shared" si="92"/>
        <v>4.2159313494897896E-3</v>
      </c>
      <c r="J435" s="27">
        <f t="shared" si="93"/>
        <v>45656.812751352823</v>
      </c>
      <c r="K435" s="27">
        <f t="shared" si="94"/>
        <v>17.094412935838999</v>
      </c>
      <c r="L435" s="27">
        <f t="shared" si="95"/>
        <v>10.915769054149719</v>
      </c>
      <c r="M435" s="11">
        <f t="shared" si="96"/>
        <v>9.9</v>
      </c>
      <c r="N435" s="11"/>
      <c r="O435" s="4">
        <f t="shared" si="97"/>
        <v>60</v>
      </c>
      <c r="P435" s="4">
        <f t="shared" si="85"/>
        <v>764.42583846306275</v>
      </c>
      <c r="Q435" s="4">
        <f t="shared" si="84"/>
        <v>45865.550307783764</v>
      </c>
    </row>
    <row r="436" spans="3:17" x14ac:dyDescent="0.25">
      <c r="C436" s="41">
        <f t="shared" si="87"/>
        <v>17.110181989988718</v>
      </c>
      <c r="D436" s="41">
        <f t="shared" si="88"/>
        <v>16.218133586049717</v>
      </c>
      <c r="E436" s="41">
        <f t="shared" si="89"/>
        <v>9544778.2645442355</v>
      </c>
      <c r="F436" s="13">
        <f t="shared" si="86"/>
        <v>417</v>
      </c>
      <c r="G436" s="39">
        <f t="shared" si="90"/>
        <v>18.105376687127134</v>
      </c>
      <c r="H436" s="42">
        <f t="shared" si="91"/>
        <v>235.45984021761512</v>
      </c>
      <c r="I436" s="25">
        <f t="shared" si="92"/>
        <v>4.2134638247744247E-3</v>
      </c>
      <c r="J436" s="27">
        <f t="shared" si="93"/>
        <v>45630.090467600516</v>
      </c>
      <c r="K436" s="27">
        <f t="shared" si="94"/>
        <v>17.090202148171908</v>
      </c>
      <c r="L436" s="27">
        <f t="shared" si="95"/>
        <v>10.915174538955224</v>
      </c>
      <c r="M436" s="11">
        <f t="shared" si="96"/>
        <v>9.9</v>
      </c>
      <c r="N436" s="11"/>
      <c r="O436" s="4">
        <f t="shared" si="97"/>
        <v>60</v>
      </c>
      <c r="P436" s="4">
        <f t="shared" si="85"/>
        <v>763.97843088141394</v>
      </c>
      <c r="Q436" s="4">
        <f t="shared" si="84"/>
        <v>45838.705852884836</v>
      </c>
    </row>
    <row r="437" spans="3:17" x14ac:dyDescent="0.25">
      <c r="C437" s="41">
        <f t="shared" si="87"/>
        <v>17.105376687127134</v>
      </c>
      <c r="D437" s="41">
        <f t="shared" si="88"/>
        <v>16.213922798382626</v>
      </c>
      <c r="E437" s="41">
        <f t="shared" si="89"/>
        <v>9544778.2645442355</v>
      </c>
      <c r="F437" s="13">
        <f t="shared" si="86"/>
        <v>418</v>
      </c>
      <c r="G437" s="39">
        <f t="shared" si="90"/>
        <v>18.100574196741039</v>
      </c>
      <c r="H437" s="42">
        <f t="shared" si="91"/>
        <v>235.32202891861331</v>
      </c>
      <c r="I437" s="25">
        <f t="shared" si="92"/>
        <v>4.2109977442662131E-3</v>
      </c>
      <c r="J437" s="27">
        <f t="shared" si="93"/>
        <v>45603.383823944823</v>
      </c>
      <c r="K437" s="27">
        <f t="shared" si="94"/>
        <v>17.085993825019013</v>
      </c>
      <c r="L437" s="27">
        <f t="shared" si="95"/>
        <v>10.914580371722025</v>
      </c>
      <c r="M437" s="11">
        <f t="shared" si="96"/>
        <v>9.9</v>
      </c>
      <c r="N437" s="11"/>
      <c r="O437" s="4">
        <f t="shared" si="97"/>
        <v>60</v>
      </c>
      <c r="P437" s="4">
        <f t="shared" si="85"/>
        <v>763.53128516106631</v>
      </c>
      <c r="Q437" s="4">
        <f t="shared" si="84"/>
        <v>45811.877109663976</v>
      </c>
    </row>
    <row r="438" spans="3:17" x14ac:dyDescent="0.25">
      <c r="C438" s="41">
        <f t="shared" si="87"/>
        <v>17.100574196741039</v>
      </c>
      <c r="D438" s="41">
        <f t="shared" si="88"/>
        <v>16.209714475229731</v>
      </c>
      <c r="E438" s="41">
        <f t="shared" si="89"/>
        <v>9544778.2645442355</v>
      </c>
      <c r="F438" s="13">
        <f t="shared" si="86"/>
        <v>419</v>
      </c>
      <c r="G438" s="39">
        <f t="shared" si="90"/>
        <v>18.095774517184328</v>
      </c>
      <c r="H438" s="42">
        <f t="shared" si="91"/>
        <v>235.18429827886678</v>
      </c>
      <c r="I438" s="25">
        <f t="shared" si="92"/>
        <v>4.2085331071198863E-3</v>
      </c>
      <c r="J438" s="27">
        <f t="shared" si="93"/>
        <v>45576.692811415509</v>
      </c>
      <c r="K438" s="27">
        <f t="shared" si="94"/>
        <v>17.08178796493786</v>
      </c>
      <c r="L438" s="27">
        <f t="shared" si="95"/>
        <v>10.913986552246467</v>
      </c>
      <c r="M438" s="11">
        <f t="shared" si="96"/>
        <v>9.9</v>
      </c>
      <c r="N438" s="11"/>
      <c r="O438" s="4">
        <f t="shared" si="97"/>
        <v>60</v>
      </c>
      <c r="P438" s="4">
        <f t="shared" si="85"/>
        <v>763.08440114875452</v>
      </c>
      <c r="Q438" s="4">
        <f t="shared" si="84"/>
        <v>45785.064068925269</v>
      </c>
    </row>
    <row r="439" spans="3:17" x14ac:dyDescent="0.25">
      <c r="C439" s="41">
        <f t="shared" si="87"/>
        <v>17.095774517184328</v>
      </c>
      <c r="D439" s="41">
        <f t="shared" si="88"/>
        <v>16.205508615148577</v>
      </c>
      <c r="E439" s="41">
        <f t="shared" si="89"/>
        <v>9544778.2645442355</v>
      </c>
      <c r="F439" s="13">
        <f t="shared" si="86"/>
        <v>420</v>
      </c>
      <c r="G439" s="39">
        <f t="shared" si="90"/>
        <v>18.090977646811865</v>
      </c>
      <c r="H439" s="42">
        <f t="shared" si="91"/>
        <v>235.04664825067678</v>
      </c>
      <c r="I439" s="25">
        <f t="shared" si="92"/>
        <v>4.2060699124906583E-3</v>
      </c>
      <c r="J439" s="27">
        <f t="shared" si="93"/>
        <v>1118106.4905852608</v>
      </c>
      <c r="K439" s="27">
        <f t="shared" si="94"/>
        <v>16.978608046318282</v>
      </c>
      <c r="L439" s="27">
        <f t="shared" si="95"/>
        <v>10.212369600493581</v>
      </c>
      <c r="M439" s="12">
        <f>V13</f>
        <v>9.1</v>
      </c>
      <c r="N439" s="11"/>
      <c r="O439" s="4">
        <f t="shared" si="97"/>
        <v>60</v>
      </c>
      <c r="P439" s="4">
        <f t="shared" si="85"/>
        <v>837.12341999817943</v>
      </c>
      <c r="Q439" s="4">
        <f t="shared" si="84"/>
        <v>50227.405199890767</v>
      </c>
    </row>
    <row r="440" spans="3:17" x14ac:dyDescent="0.25">
      <c r="C440" s="41">
        <f t="shared" si="87"/>
        <v>17.090977646811865</v>
      </c>
      <c r="D440" s="41">
        <f t="shared" si="88"/>
        <v>16.102328696529</v>
      </c>
      <c r="E440" s="41">
        <f t="shared" si="89"/>
        <v>9544778.2645442355</v>
      </c>
      <c r="F440" s="13">
        <f t="shared" si="86"/>
        <v>421</v>
      </c>
      <c r="G440" s="39">
        <f t="shared" si="90"/>
        <v>18.085715355346544</v>
      </c>
      <c r="H440" s="42">
        <f t="shared" si="91"/>
        <v>257.85228180074427</v>
      </c>
      <c r="I440" s="25">
        <f t="shared" si="92"/>
        <v>4.6141680063110672E-3</v>
      </c>
      <c r="J440" s="27">
        <f t="shared" si="93"/>
        <v>49969.55291807426</v>
      </c>
      <c r="K440" s="27">
        <f t="shared" si="94"/>
        <v>16.97399680897465</v>
      </c>
      <c r="L440" s="27">
        <f t="shared" si="95"/>
        <v>10.211718546371893</v>
      </c>
      <c r="M440" s="11">
        <f t="shared" si="96"/>
        <v>9.1</v>
      </c>
      <c r="N440" s="11"/>
      <c r="O440" s="4">
        <f t="shared" si="97"/>
        <v>60</v>
      </c>
      <c r="P440" s="4">
        <f t="shared" si="85"/>
        <v>836.63346355500698</v>
      </c>
      <c r="Q440" s="4">
        <f t="shared" si="84"/>
        <v>50198.007813300421</v>
      </c>
    </row>
    <row r="441" spans="3:17" x14ac:dyDescent="0.25">
      <c r="C441" s="41">
        <f t="shared" si="87"/>
        <v>17.085715355346544</v>
      </c>
      <c r="D441" s="41">
        <f t="shared" si="88"/>
        <v>16.097717459185365</v>
      </c>
      <c r="E441" s="41">
        <f t="shared" si="89"/>
        <v>9544778.2645442747</v>
      </c>
      <c r="F441" s="13">
        <f t="shared" si="86"/>
        <v>422</v>
      </c>
      <c r="G441" s="39">
        <f t="shared" si="90"/>
        <v>18.080456143825646</v>
      </c>
      <c r="H441" s="42">
        <f t="shared" si="91"/>
        <v>257.70136452397094</v>
      </c>
      <c r="I441" s="25">
        <f t="shared" si="92"/>
        <v>4.6114673993389466E-3</v>
      </c>
      <c r="J441" s="27">
        <f t="shared" si="93"/>
        <v>49940.306448781019</v>
      </c>
      <c r="K441" s="27">
        <f t="shared" si="94"/>
        <v>16.969388270522714</v>
      </c>
      <c r="L441" s="27">
        <f t="shared" si="95"/>
        <v>10.211067873302932</v>
      </c>
      <c r="M441" s="11">
        <f t="shared" si="96"/>
        <v>9.1</v>
      </c>
      <c r="N441" s="11"/>
      <c r="O441" s="4">
        <f t="shared" si="97"/>
        <v>60</v>
      </c>
      <c r="P441" s="4">
        <f t="shared" si="85"/>
        <v>836.14379387637871</v>
      </c>
      <c r="Q441" s="4">
        <f t="shared" si="84"/>
        <v>50168.62763258272</v>
      </c>
    </row>
    <row r="442" spans="3:17" x14ac:dyDescent="0.25">
      <c r="C442" s="41">
        <f t="shared" si="87"/>
        <v>17.080456143825646</v>
      </c>
      <c r="D442" s="41">
        <f t="shared" si="88"/>
        <v>16.093108920733428</v>
      </c>
      <c r="E442" s="41">
        <f t="shared" si="89"/>
        <v>9544778.2645442747</v>
      </c>
      <c r="F442" s="13">
        <f t="shared" si="86"/>
        <v>423</v>
      </c>
      <c r="G442" s="39">
        <f t="shared" si="90"/>
        <v>18.075200010446526</v>
      </c>
      <c r="H442" s="42">
        <f t="shared" si="91"/>
        <v>257.55053557689678</v>
      </c>
      <c r="I442" s="25">
        <f t="shared" si="92"/>
        <v>4.6087683729937132E-3</v>
      </c>
      <c r="J442" s="27">
        <f t="shared" si="93"/>
        <v>49911.077097017755</v>
      </c>
      <c r="K442" s="27">
        <f t="shared" si="94"/>
        <v>16.964782429382851</v>
      </c>
      <c r="L442" s="27">
        <f t="shared" si="95"/>
        <v>10.210417581063673</v>
      </c>
      <c r="M442" s="11">
        <f t="shared" si="96"/>
        <v>9.1</v>
      </c>
      <c r="N442" s="11"/>
      <c r="O442" s="4">
        <f t="shared" si="97"/>
        <v>60</v>
      </c>
      <c r="P442" s="4">
        <f t="shared" si="85"/>
        <v>835.65441079445566</v>
      </c>
      <c r="Q442" s="4">
        <f t="shared" si="84"/>
        <v>50139.26464766734</v>
      </c>
    </row>
    <row r="443" spans="3:17" x14ac:dyDescent="0.25">
      <c r="C443" s="41">
        <f t="shared" si="87"/>
        <v>17.075200010446526</v>
      </c>
      <c r="D443" s="41">
        <f t="shared" si="88"/>
        <v>16.088503079593568</v>
      </c>
      <c r="E443" s="41">
        <f t="shared" si="89"/>
        <v>9544778.2645442355</v>
      </c>
      <c r="F443" s="13">
        <f t="shared" si="86"/>
        <v>424</v>
      </c>
      <c r="G443" s="39">
        <f t="shared" si="90"/>
        <v>18.069946953407587</v>
      </c>
      <c r="H443" s="42">
        <f t="shared" si="91"/>
        <v>257.39979490799317</v>
      </c>
      <c r="I443" s="25">
        <f t="shared" si="92"/>
        <v>4.6060709263502494E-3</v>
      </c>
      <c r="J443" s="27">
        <f t="shared" si="93"/>
        <v>49881.864852736246</v>
      </c>
      <c r="K443" s="27">
        <f t="shared" si="94"/>
        <v>16.960179283976366</v>
      </c>
      <c r="L443" s="27">
        <f t="shared" si="95"/>
        <v>10.209767669431221</v>
      </c>
      <c r="M443" s="11">
        <f t="shared" si="96"/>
        <v>9.1</v>
      </c>
      <c r="N443" s="11"/>
      <c r="O443" s="4">
        <f t="shared" si="97"/>
        <v>60</v>
      </c>
      <c r="P443" s="4">
        <f t="shared" si="85"/>
        <v>835.16531414149745</v>
      </c>
      <c r="Q443" s="4">
        <f t="shared" si="84"/>
        <v>50109.918848489848</v>
      </c>
    </row>
    <row r="444" spans="3:17" x14ac:dyDescent="0.25">
      <c r="C444" s="41">
        <f t="shared" si="87"/>
        <v>17.069946953407587</v>
      </c>
      <c r="D444" s="41">
        <f t="shared" si="88"/>
        <v>16.08389993418708</v>
      </c>
      <c r="E444" s="41">
        <f t="shared" si="89"/>
        <v>9544778.2645442747</v>
      </c>
      <c r="F444" s="13">
        <f t="shared" si="86"/>
        <v>425</v>
      </c>
      <c r="G444" s="39">
        <f t="shared" si="90"/>
        <v>18.064696970908294</v>
      </c>
      <c r="H444" s="42">
        <f t="shared" si="91"/>
        <v>257.24914246538333</v>
      </c>
      <c r="I444" s="25">
        <f t="shared" si="92"/>
        <v>4.6033750584839805E-3</v>
      </c>
      <c r="J444" s="27">
        <f t="shared" si="93"/>
        <v>49852.669706042296</v>
      </c>
      <c r="K444" s="27">
        <f t="shared" si="94"/>
        <v>16.955578832725479</v>
      </c>
      <c r="L444" s="27">
        <f t="shared" si="95"/>
        <v>10.209118138182815</v>
      </c>
      <c r="M444" s="11">
        <f t="shared" si="96"/>
        <v>9.1</v>
      </c>
      <c r="N444" s="11"/>
      <c r="O444" s="4">
        <f t="shared" si="97"/>
        <v>60</v>
      </c>
      <c r="P444" s="4">
        <f t="shared" si="85"/>
        <v>834.67650374985999</v>
      </c>
      <c r="Q444" s="4">
        <f t="shared" si="84"/>
        <v>50080.590224991596</v>
      </c>
    </row>
    <row r="445" spans="3:17" x14ac:dyDescent="0.25">
      <c r="C445" s="41">
        <f t="shared" si="87"/>
        <v>17.064696970908294</v>
      </c>
      <c r="D445" s="41">
        <f t="shared" si="88"/>
        <v>16.079299482936193</v>
      </c>
      <c r="E445" s="41">
        <f t="shared" si="89"/>
        <v>9544778.2645442747</v>
      </c>
      <c r="F445" s="13">
        <f t="shared" si="86"/>
        <v>426</v>
      </c>
      <c r="G445" s="39">
        <f t="shared" si="90"/>
        <v>18.05945006114916</v>
      </c>
      <c r="H445" s="42">
        <f t="shared" si="91"/>
        <v>257.09857819753881</v>
      </c>
      <c r="I445" s="25">
        <f t="shared" si="92"/>
        <v>4.6006807684708653E-3</v>
      </c>
      <c r="J445" s="27">
        <f t="shared" si="93"/>
        <v>49823.491646810689</v>
      </c>
      <c r="K445" s="27">
        <f t="shared" si="94"/>
        <v>16.950981074053342</v>
      </c>
      <c r="L445" s="27">
        <f t="shared" si="95"/>
        <v>10.208468987095817</v>
      </c>
      <c r="M445" s="11">
        <f t="shared" si="96"/>
        <v>9.1</v>
      </c>
      <c r="N445" s="11"/>
      <c r="O445" s="4">
        <f t="shared" si="97"/>
        <v>60</v>
      </c>
      <c r="P445" s="4">
        <f t="shared" si="85"/>
        <v>834.18797945199958</v>
      </c>
      <c r="Q445" s="4">
        <f t="shared" si="84"/>
        <v>50051.278767119977</v>
      </c>
    </row>
    <row r="446" spans="3:17" x14ac:dyDescent="0.25">
      <c r="C446" s="41">
        <f t="shared" si="87"/>
        <v>17.05945006114916</v>
      </c>
      <c r="D446" s="41">
        <f t="shared" si="88"/>
        <v>16.07470172426406</v>
      </c>
      <c r="E446" s="41">
        <f t="shared" si="89"/>
        <v>9544778.2645442355</v>
      </c>
      <c r="F446" s="13">
        <f t="shared" si="86"/>
        <v>427</v>
      </c>
      <c r="G446" s="39">
        <f t="shared" si="90"/>
        <v>18.054206222331757</v>
      </c>
      <c r="H446" s="42">
        <f t="shared" si="91"/>
        <v>256.94810205275689</v>
      </c>
      <c r="I446" s="25">
        <f t="shared" si="92"/>
        <v>4.5979880553874142E-3</v>
      </c>
      <c r="J446" s="27">
        <f t="shared" si="93"/>
        <v>49794.330665070222</v>
      </c>
      <c r="K446" s="27">
        <f t="shared" si="94"/>
        <v>16.946386006384028</v>
      </c>
      <c r="L446" s="27">
        <f t="shared" si="95"/>
        <v>10.207820215947727</v>
      </c>
      <c r="M446" s="11">
        <f t="shared" si="96"/>
        <v>9.1</v>
      </c>
      <c r="N446" s="11"/>
      <c r="O446" s="4">
        <f t="shared" si="97"/>
        <v>60</v>
      </c>
      <c r="P446" s="4">
        <f t="shared" si="85"/>
        <v>833.69974108046938</v>
      </c>
      <c r="Q446" s="4">
        <f t="shared" si="84"/>
        <v>50021.984464828165</v>
      </c>
    </row>
    <row r="447" spans="3:17" x14ac:dyDescent="0.25">
      <c r="C447" s="41">
        <f t="shared" si="87"/>
        <v>17.054206222331757</v>
      </c>
      <c r="D447" s="41">
        <f t="shared" si="88"/>
        <v>16.070106656594746</v>
      </c>
      <c r="E447" s="41">
        <f t="shared" si="89"/>
        <v>9544778.2645442355</v>
      </c>
      <c r="F447" s="13">
        <f t="shared" si="86"/>
        <v>428</v>
      </c>
      <c r="G447" s="39">
        <f t="shared" si="90"/>
        <v>18.048965452658706</v>
      </c>
      <c r="H447" s="42">
        <f t="shared" si="91"/>
        <v>256.79771397950901</v>
      </c>
      <c r="I447" s="25">
        <f t="shared" si="92"/>
        <v>4.5952969183106693E-3</v>
      </c>
      <c r="J447" s="27">
        <f t="shared" si="93"/>
        <v>49765.186750849673</v>
      </c>
      <c r="K447" s="27">
        <f t="shared" si="94"/>
        <v>16.941793628142531</v>
      </c>
      <c r="L447" s="27">
        <f t="shared" si="95"/>
        <v>10.207171824516173</v>
      </c>
      <c r="M447" s="11">
        <f t="shared" si="96"/>
        <v>9.1</v>
      </c>
      <c r="N447" s="11"/>
      <c r="O447" s="4">
        <f t="shared" si="97"/>
        <v>60</v>
      </c>
      <c r="P447" s="4">
        <f t="shared" si="85"/>
        <v>833.21178846792077</v>
      </c>
      <c r="Q447" s="4">
        <f t="shared" si="84"/>
        <v>49992.707308075245</v>
      </c>
    </row>
    <row r="448" spans="3:17" x14ac:dyDescent="0.25">
      <c r="C448" s="41">
        <f t="shared" si="87"/>
        <v>17.048965452658706</v>
      </c>
      <c r="D448" s="41">
        <f t="shared" si="88"/>
        <v>16.065514278353248</v>
      </c>
      <c r="E448" s="41">
        <f t="shared" si="89"/>
        <v>9544778.2645442355</v>
      </c>
      <c r="F448" s="13">
        <f t="shared" si="86"/>
        <v>429</v>
      </c>
      <c r="G448" s="39">
        <f t="shared" si="90"/>
        <v>18.04372775033368</v>
      </c>
      <c r="H448" s="42">
        <f t="shared" si="91"/>
        <v>256.64741392626667</v>
      </c>
      <c r="I448" s="25">
        <f t="shared" si="92"/>
        <v>4.5926073563182183E-3</v>
      </c>
      <c r="J448" s="27">
        <f t="shared" si="93"/>
        <v>49736.059894139333</v>
      </c>
      <c r="K448" s="27">
        <f t="shared" si="94"/>
        <v>16.937203937754767</v>
      </c>
      <c r="L448" s="27">
        <f t="shared" si="95"/>
        <v>10.206523812578912</v>
      </c>
      <c r="M448" s="11">
        <f t="shared" si="96"/>
        <v>9.1</v>
      </c>
      <c r="N448" s="11"/>
      <c r="O448" s="4">
        <f t="shared" si="97"/>
        <v>60</v>
      </c>
      <c r="P448" s="4">
        <f t="shared" si="85"/>
        <v>832.72412144710302</v>
      </c>
      <c r="Q448" s="4">
        <f t="shared" si="84"/>
        <v>49963.44728682618</v>
      </c>
    </row>
    <row r="449" spans="3:17" x14ac:dyDescent="0.25">
      <c r="C449" s="41">
        <f t="shared" si="87"/>
        <v>17.04372775033368</v>
      </c>
      <c r="D449" s="41">
        <f t="shared" si="88"/>
        <v>16.060924587965484</v>
      </c>
      <c r="E449" s="41">
        <f t="shared" si="89"/>
        <v>9544778.2645442355</v>
      </c>
      <c r="F449" s="13">
        <f t="shared" si="86"/>
        <v>430</v>
      </c>
      <c r="G449" s="39">
        <f t="shared" si="90"/>
        <v>18.038493113561401</v>
      </c>
      <c r="H449" s="42">
        <f t="shared" si="91"/>
        <v>256.49720184167535</v>
      </c>
      <c r="I449" s="25">
        <f t="shared" si="92"/>
        <v>4.5899193684881857E-3</v>
      </c>
      <c r="J449" s="27">
        <f t="shared" si="93"/>
        <v>49706.95008496799</v>
      </c>
      <c r="K449" s="27">
        <f t="shared" si="94"/>
        <v>16.932616933647573</v>
      </c>
      <c r="L449" s="27">
        <f t="shared" si="95"/>
        <v>10.205876179913828</v>
      </c>
      <c r="M449" s="11">
        <f t="shared" si="96"/>
        <v>9.1</v>
      </c>
      <c r="N449" s="11"/>
      <c r="O449" s="4">
        <f t="shared" si="97"/>
        <v>60</v>
      </c>
      <c r="P449" s="4">
        <f t="shared" si="85"/>
        <v>832.23673985086361</v>
      </c>
      <c r="Q449" s="4">
        <f t="shared" si="84"/>
        <v>49934.204391051819</v>
      </c>
    </row>
    <row r="450" spans="3:17" x14ac:dyDescent="0.25">
      <c r="C450" s="41">
        <f t="shared" si="87"/>
        <v>17.038493113561401</v>
      </c>
      <c r="D450" s="41">
        <f t="shared" si="88"/>
        <v>16.056337583858287</v>
      </c>
      <c r="E450" s="41">
        <f t="shared" si="89"/>
        <v>9544778.2645442747</v>
      </c>
      <c r="F450" s="13">
        <f t="shared" si="86"/>
        <v>431</v>
      </c>
      <c r="G450" s="39">
        <f t="shared" si="90"/>
        <v>18.033261540547649</v>
      </c>
      <c r="H450" s="42">
        <f t="shared" si="91"/>
        <v>256.34707767385834</v>
      </c>
      <c r="I450" s="25">
        <f t="shared" si="92"/>
        <v>4.5872329538992384E-3</v>
      </c>
      <c r="J450" s="27">
        <f t="shared" si="93"/>
        <v>49677.857313364439</v>
      </c>
      <c r="K450" s="27">
        <f t="shared" si="94"/>
        <v>16.928032614248707</v>
      </c>
      <c r="L450" s="27">
        <f t="shared" si="95"/>
        <v>10.205228926298942</v>
      </c>
      <c r="M450" s="11">
        <f t="shared" si="96"/>
        <v>9.1</v>
      </c>
      <c r="N450" s="11"/>
      <c r="O450" s="4">
        <f t="shared" si="97"/>
        <v>60</v>
      </c>
      <c r="P450" s="4">
        <f t="shared" si="85"/>
        <v>831.74964351214737</v>
      </c>
      <c r="Q450" s="4">
        <f t="shared" si="84"/>
        <v>49904.978610728846</v>
      </c>
    </row>
    <row r="451" spans="3:17" x14ac:dyDescent="0.25">
      <c r="C451" s="41">
        <f t="shared" si="87"/>
        <v>17.033261540547649</v>
      </c>
      <c r="D451" s="41">
        <f t="shared" si="88"/>
        <v>16.051753264459421</v>
      </c>
      <c r="E451" s="41">
        <f t="shared" si="89"/>
        <v>9544778.2645442747</v>
      </c>
      <c r="F451" s="13">
        <f t="shared" si="86"/>
        <v>432</v>
      </c>
      <c r="G451" s="39">
        <f t="shared" si="90"/>
        <v>18.028033029499245</v>
      </c>
      <c r="H451" s="42">
        <f t="shared" si="91"/>
        <v>256.19704137180929</v>
      </c>
      <c r="I451" s="25">
        <f t="shared" si="92"/>
        <v>4.5845481116305797E-3</v>
      </c>
      <c r="J451" s="27">
        <f t="shared" si="93"/>
        <v>49648.781569357452</v>
      </c>
      <c r="K451" s="27">
        <f t="shared" si="94"/>
        <v>16.923450977986846</v>
      </c>
      <c r="L451" s="27">
        <f t="shared" si="95"/>
        <v>10.204582051512398</v>
      </c>
      <c r="M451" s="11">
        <f t="shared" si="96"/>
        <v>9.1</v>
      </c>
      <c r="N451" s="11"/>
      <c r="O451" s="4">
        <f t="shared" si="97"/>
        <v>60</v>
      </c>
      <c r="P451" s="4">
        <f t="shared" si="85"/>
        <v>831.26283226399698</v>
      </c>
      <c r="Q451" s="4">
        <f t="shared" si="84"/>
        <v>49875.769935839817</v>
      </c>
    </row>
    <row r="452" spans="3:17" x14ac:dyDescent="0.25">
      <c r="C452" s="41">
        <f t="shared" si="87"/>
        <v>17.028033029499245</v>
      </c>
      <c r="D452" s="41">
        <f t="shared" si="88"/>
        <v>16.04717162819756</v>
      </c>
      <c r="E452" s="41">
        <f t="shared" si="89"/>
        <v>9544778.2645442747</v>
      </c>
      <c r="F452" s="13">
        <f t="shared" si="86"/>
        <v>433</v>
      </c>
      <c r="G452" s="39">
        <f t="shared" si="90"/>
        <v>18.022807578624068</v>
      </c>
      <c r="H452" s="42">
        <f t="shared" si="91"/>
        <v>256.04709288365154</v>
      </c>
      <c r="I452" s="25">
        <f t="shared" si="92"/>
        <v>4.5818648407619502E-3</v>
      </c>
      <c r="J452" s="27">
        <f t="shared" si="93"/>
        <v>49619.722842975825</v>
      </c>
      <c r="K452" s="27">
        <f t="shared" si="94"/>
        <v>16.918872023291588</v>
      </c>
      <c r="L452" s="27">
        <f t="shared" si="95"/>
        <v>10.203935555332478</v>
      </c>
      <c r="M452" s="11">
        <f t="shared" si="96"/>
        <v>9.1</v>
      </c>
      <c r="N452" s="11"/>
      <c r="O452" s="4">
        <f t="shared" si="97"/>
        <v>60</v>
      </c>
      <c r="P452" s="4">
        <f t="shared" si="85"/>
        <v>830.77630593955257</v>
      </c>
      <c r="Q452" s="4">
        <f t="shared" si="84"/>
        <v>49846.578356373153</v>
      </c>
    </row>
    <row r="453" spans="3:17" x14ac:dyDescent="0.25">
      <c r="C453" s="41">
        <f t="shared" si="87"/>
        <v>17.022807578624068</v>
      </c>
      <c r="D453" s="41">
        <f t="shared" si="88"/>
        <v>16.042592673502305</v>
      </c>
      <c r="E453" s="41">
        <f t="shared" si="89"/>
        <v>9544778.2645442355</v>
      </c>
      <c r="F453" s="13">
        <f t="shared" si="86"/>
        <v>434</v>
      </c>
      <c r="G453" s="39">
        <f t="shared" si="90"/>
        <v>18.01758518613104</v>
      </c>
      <c r="H453" s="42">
        <f t="shared" si="91"/>
        <v>255.89723215837878</v>
      </c>
      <c r="I453" s="25">
        <f t="shared" si="92"/>
        <v>4.5791831403736317E-3</v>
      </c>
      <c r="J453" s="27">
        <f t="shared" si="93"/>
        <v>49590.681124209856</v>
      </c>
      <c r="K453" s="27">
        <f t="shared" si="94"/>
        <v>16.914295748593453</v>
      </c>
      <c r="L453" s="27">
        <f t="shared" si="95"/>
        <v>10.203289437537585</v>
      </c>
      <c r="M453" s="11">
        <f t="shared" si="96"/>
        <v>9.1</v>
      </c>
      <c r="N453" s="11"/>
      <c r="O453" s="4">
        <f t="shared" si="97"/>
        <v>60</v>
      </c>
      <c r="P453" s="4">
        <f t="shared" si="85"/>
        <v>830.29006437205351</v>
      </c>
      <c r="Q453" s="4">
        <f t="shared" si="84"/>
        <v>49817.403862323212</v>
      </c>
    </row>
    <row r="454" spans="3:17" x14ac:dyDescent="0.25">
      <c r="C454" s="41">
        <f t="shared" si="87"/>
        <v>17.01758518613104</v>
      </c>
      <c r="D454" s="41">
        <f t="shared" si="88"/>
        <v>16.038016398804171</v>
      </c>
      <c r="E454" s="41">
        <f t="shared" si="89"/>
        <v>9544778.2645442355</v>
      </c>
      <c r="F454" s="13">
        <f t="shared" si="86"/>
        <v>435</v>
      </c>
      <c r="G454" s="39">
        <f t="shared" si="90"/>
        <v>18.012365850230132</v>
      </c>
      <c r="H454" s="42">
        <f t="shared" si="91"/>
        <v>255.7474591444624</v>
      </c>
      <c r="I454" s="25">
        <f t="shared" si="92"/>
        <v>4.5765030095464504E-3</v>
      </c>
      <c r="J454" s="27">
        <f t="shared" si="93"/>
        <v>49561.656403203815</v>
      </c>
      <c r="K454" s="27">
        <f t="shared" si="94"/>
        <v>16.909722152323873</v>
      </c>
      <c r="L454" s="27">
        <f t="shared" si="95"/>
        <v>10.202643697906257</v>
      </c>
      <c r="M454" s="11">
        <f t="shared" si="96"/>
        <v>9.1</v>
      </c>
      <c r="N454" s="11"/>
      <c r="O454" s="4">
        <f t="shared" si="97"/>
        <v>60</v>
      </c>
      <c r="P454" s="4">
        <f t="shared" si="85"/>
        <v>829.80410739483443</v>
      </c>
      <c r="Q454" s="4">
        <f t="shared" si="84"/>
        <v>49788.246443690063</v>
      </c>
    </row>
    <row r="455" spans="3:17" x14ac:dyDescent="0.25">
      <c r="C455" s="41">
        <f t="shared" si="87"/>
        <v>17.012365850230132</v>
      </c>
      <c r="D455" s="41">
        <f t="shared" si="88"/>
        <v>16.033442802534591</v>
      </c>
      <c r="E455" s="41">
        <f t="shared" si="89"/>
        <v>9544778.2645442355</v>
      </c>
      <c r="F455" s="13">
        <f t="shared" si="86"/>
        <v>436</v>
      </c>
      <c r="G455" s="39">
        <f t="shared" si="90"/>
        <v>18.00714956913237</v>
      </c>
      <c r="H455" s="42">
        <f t="shared" si="91"/>
        <v>255.59777379037385</v>
      </c>
      <c r="I455" s="25">
        <f t="shared" si="92"/>
        <v>4.5738244473617577E-3</v>
      </c>
      <c r="J455" s="27">
        <f t="shared" si="93"/>
        <v>49532.648669871</v>
      </c>
      <c r="K455" s="27">
        <f t="shared" si="94"/>
        <v>16.905151232915209</v>
      </c>
      <c r="L455" s="27">
        <f t="shared" si="95"/>
        <v>10.201998336217159</v>
      </c>
      <c r="M455" s="11">
        <f t="shared" si="96"/>
        <v>9.1</v>
      </c>
      <c r="N455" s="11"/>
      <c r="O455" s="4">
        <f t="shared" si="97"/>
        <v>60</v>
      </c>
      <c r="P455" s="4">
        <f t="shared" si="85"/>
        <v>829.31843484133003</v>
      </c>
      <c r="Q455" s="4">
        <f t="shared" si="84"/>
        <v>49759.1060904798</v>
      </c>
    </row>
    <row r="456" spans="3:17" x14ac:dyDescent="0.25">
      <c r="C456" s="41">
        <f t="shared" si="87"/>
        <v>17.00714956913237</v>
      </c>
      <c r="D456" s="41">
        <f t="shared" si="88"/>
        <v>16.028871883125927</v>
      </c>
      <c r="E456" s="41">
        <f t="shared" si="89"/>
        <v>9544778.2645442355</v>
      </c>
      <c r="F456" s="13">
        <f t="shared" si="86"/>
        <v>437</v>
      </c>
      <c r="G456" s="39">
        <f t="shared" si="90"/>
        <v>18.001936341049817</v>
      </c>
      <c r="H456" s="42">
        <f t="shared" si="91"/>
        <v>255.44817604510683</v>
      </c>
      <c r="I456" s="25">
        <f t="shared" si="92"/>
        <v>4.5711474529014562E-3</v>
      </c>
      <c r="J456" s="27">
        <f t="shared" si="93"/>
        <v>49503.657914394193</v>
      </c>
      <c r="K456" s="27">
        <f t="shared" si="94"/>
        <v>16.900582988800728</v>
      </c>
      <c r="L456" s="27">
        <f t="shared" si="95"/>
        <v>10.20135335224909</v>
      </c>
      <c r="M456" s="11">
        <f t="shared" si="96"/>
        <v>9.1</v>
      </c>
      <c r="N456" s="11"/>
      <c r="O456" s="4">
        <f t="shared" si="97"/>
        <v>60</v>
      </c>
      <c r="P456" s="4">
        <f t="shared" si="85"/>
        <v>828.83304654507026</v>
      </c>
      <c r="Q456" s="4">
        <f t="shared" si="84"/>
        <v>49729.982792704213</v>
      </c>
    </row>
    <row r="457" spans="3:17" x14ac:dyDescent="0.25">
      <c r="C457" s="41">
        <f t="shared" si="87"/>
        <v>17.001936341049817</v>
      </c>
      <c r="D457" s="41">
        <f t="shared" si="88"/>
        <v>16.024303639011443</v>
      </c>
      <c r="E457" s="41">
        <f t="shared" si="89"/>
        <v>9544778.2645442747</v>
      </c>
      <c r="F457" s="13">
        <f t="shared" si="86"/>
        <v>438</v>
      </c>
      <c r="G457" s="39">
        <f t="shared" si="90"/>
        <v>17.996726164195586</v>
      </c>
      <c r="H457" s="42">
        <f t="shared" si="91"/>
        <v>255.29866585730687</v>
      </c>
      <c r="I457" s="25">
        <f t="shared" si="92"/>
        <v>4.5684720252479752E-3</v>
      </c>
      <c r="J457" s="27">
        <f t="shared" si="93"/>
        <v>49474.684126840679</v>
      </c>
      <c r="K457" s="27">
        <f t="shared" si="94"/>
        <v>16.896017418414615</v>
      </c>
      <c r="L457" s="27">
        <f t="shared" si="95"/>
        <v>10.200708745780972</v>
      </c>
      <c r="M457" s="11">
        <f t="shared" si="96"/>
        <v>9.1</v>
      </c>
      <c r="N457" s="11"/>
      <c r="O457" s="4">
        <f t="shared" si="97"/>
        <v>60</v>
      </c>
      <c r="P457" s="4">
        <f t="shared" si="85"/>
        <v>828.34794233968319</v>
      </c>
      <c r="Q457" s="4">
        <f t="shared" si="84"/>
        <v>49700.876540380988</v>
      </c>
    </row>
    <row r="458" spans="3:17" x14ac:dyDescent="0.25">
      <c r="C458" s="41">
        <f t="shared" si="87"/>
        <v>16.996726164195586</v>
      </c>
      <c r="D458" s="41">
        <f t="shared" si="88"/>
        <v>16.01973806862533</v>
      </c>
      <c r="E458" s="41">
        <f t="shared" si="89"/>
        <v>9544778.2645442747</v>
      </c>
      <c r="F458" s="13">
        <f t="shared" si="86"/>
        <v>439</v>
      </c>
      <c r="G458" s="39">
        <f t="shared" si="90"/>
        <v>17.991519036783835</v>
      </c>
      <c r="H458" s="42">
        <f t="shared" si="91"/>
        <v>255.14924317579357</v>
      </c>
      <c r="I458" s="25">
        <f t="shared" si="92"/>
        <v>4.5657981634842837E-3</v>
      </c>
      <c r="J458" s="27">
        <f t="shared" si="93"/>
        <v>49445.727297239253</v>
      </c>
      <c r="K458" s="27">
        <f t="shared" si="94"/>
        <v>16.891454520191974</v>
      </c>
      <c r="L458" s="27">
        <f t="shared" si="95"/>
        <v>10.200064516591858</v>
      </c>
      <c r="M458" s="11">
        <f t="shared" si="96"/>
        <v>9.1</v>
      </c>
      <c r="N458" s="11"/>
      <c r="O458" s="4">
        <f t="shared" si="97"/>
        <v>60</v>
      </c>
      <c r="P458" s="4">
        <f t="shared" si="85"/>
        <v>827.86312205889453</v>
      </c>
      <c r="Q458" s="4">
        <f t="shared" si="84"/>
        <v>49671.787323533674</v>
      </c>
    </row>
    <row r="459" spans="3:17" x14ac:dyDescent="0.25">
      <c r="C459" s="41">
        <f t="shared" si="87"/>
        <v>16.991519036783835</v>
      </c>
      <c r="D459" s="41">
        <f t="shared" si="88"/>
        <v>16.015175170402692</v>
      </c>
      <c r="E459" s="41">
        <f t="shared" si="89"/>
        <v>9544778.2645442355</v>
      </c>
      <c r="F459" s="13">
        <f t="shared" si="86"/>
        <v>440</v>
      </c>
      <c r="G459" s="39">
        <f t="shared" si="90"/>
        <v>17.986314957029773</v>
      </c>
      <c r="H459" s="42">
        <f t="shared" si="91"/>
        <v>254.99990794903837</v>
      </c>
      <c r="I459" s="25">
        <f t="shared" si="92"/>
        <v>4.5631258666938889E-3</v>
      </c>
      <c r="J459" s="27">
        <f t="shared" si="93"/>
        <v>49416.787415580198</v>
      </c>
      <c r="K459" s="27">
        <f t="shared" si="94"/>
        <v>16.886894292568833</v>
      </c>
      <c r="L459" s="27">
        <f t="shared" si="95"/>
        <v>10.199420664460938</v>
      </c>
      <c r="M459" s="11">
        <f t="shared" si="96"/>
        <v>9.1</v>
      </c>
      <c r="N459" s="11"/>
      <c r="O459" s="4">
        <f t="shared" si="97"/>
        <v>60</v>
      </c>
      <c r="P459" s="4">
        <f t="shared" si="85"/>
        <v>827.37858553652768</v>
      </c>
      <c r="Q459" s="4">
        <f t="shared" si="84"/>
        <v>49642.715132191661</v>
      </c>
    </row>
    <row r="460" spans="3:17" x14ac:dyDescent="0.25">
      <c r="C460" s="41">
        <f t="shared" si="87"/>
        <v>16.986314957029773</v>
      </c>
      <c r="D460" s="41">
        <f t="shared" si="88"/>
        <v>16.010614942779551</v>
      </c>
      <c r="E460" s="41">
        <f t="shared" si="89"/>
        <v>9544778.2645442355</v>
      </c>
      <c r="F460" s="13">
        <f t="shared" si="86"/>
        <v>441</v>
      </c>
      <c r="G460" s="39">
        <f t="shared" si="90"/>
        <v>17.981113923149646</v>
      </c>
      <c r="H460" s="42">
        <f t="shared" si="91"/>
        <v>254.85066012620905</v>
      </c>
      <c r="I460" s="25">
        <f t="shared" si="92"/>
        <v>4.5604551339608361E-3</v>
      </c>
      <c r="J460" s="27">
        <f t="shared" si="93"/>
        <v>49387.864472046291</v>
      </c>
      <c r="K460" s="27">
        <f t="shared" si="94"/>
        <v>16.882336733982125</v>
      </c>
      <c r="L460" s="27">
        <f t="shared" si="95"/>
        <v>10.198777189167521</v>
      </c>
      <c r="M460" s="11">
        <f t="shared" si="96"/>
        <v>9.1</v>
      </c>
      <c r="N460" s="11"/>
      <c r="O460" s="4">
        <f t="shared" si="97"/>
        <v>60</v>
      </c>
      <c r="P460" s="4">
        <f t="shared" si="85"/>
        <v>826.89433260650287</v>
      </c>
      <c r="Q460" s="4">
        <f t="shared" si="84"/>
        <v>49613.659956390169</v>
      </c>
    </row>
    <row r="461" spans="3:17" x14ac:dyDescent="0.25">
      <c r="C461" s="41">
        <f t="shared" si="87"/>
        <v>16.981113923149646</v>
      </c>
      <c r="D461" s="41">
        <f t="shared" si="88"/>
        <v>16.00605738419284</v>
      </c>
      <c r="E461" s="41">
        <f t="shared" si="89"/>
        <v>9544778.2645442747</v>
      </c>
      <c r="F461" s="13">
        <f t="shared" si="86"/>
        <v>442</v>
      </c>
      <c r="G461" s="39">
        <f t="shared" si="90"/>
        <v>17.975915933360749</v>
      </c>
      <c r="H461" s="42">
        <f t="shared" si="91"/>
        <v>254.70149965595112</v>
      </c>
      <c r="I461" s="25">
        <f t="shared" si="92"/>
        <v>4.5577859643697047E-3</v>
      </c>
      <c r="J461" s="27">
        <f t="shared" si="93"/>
        <v>49358.958456743334</v>
      </c>
      <c r="K461" s="27">
        <f t="shared" si="94"/>
        <v>16.877781842869698</v>
      </c>
      <c r="L461" s="27">
        <f t="shared" si="95"/>
        <v>10.198134090491049</v>
      </c>
      <c r="M461" s="11">
        <f t="shared" si="96"/>
        <v>9.1</v>
      </c>
      <c r="N461" s="11"/>
      <c r="O461" s="4">
        <f t="shared" si="97"/>
        <v>60</v>
      </c>
      <c r="P461" s="4">
        <f t="shared" si="85"/>
        <v>826.4103631028371</v>
      </c>
      <c r="Q461" s="4">
        <f t="shared" si="84"/>
        <v>49584.621786170224</v>
      </c>
    </row>
    <row r="462" spans="3:17" x14ac:dyDescent="0.25">
      <c r="C462" s="41">
        <f t="shared" si="87"/>
        <v>16.975915933360749</v>
      </c>
      <c r="D462" s="41">
        <f t="shared" si="88"/>
        <v>16.001502493080416</v>
      </c>
      <c r="E462" s="41">
        <f t="shared" si="89"/>
        <v>9544778.2645442355</v>
      </c>
      <c r="F462" s="13">
        <f t="shared" si="86"/>
        <v>443</v>
      </c>
      <c r="G462" s="39">
        <f t="shared" si="90"/>
        <v>17.970720985881417</v>
      </c>
      <c r="H462" s="42">
        <f t="shared" si="91"/>
        <v>254.55242648725829</v>
      </c>
      <c r="I462" s="25">
        <f t="shared" si="92"/>
        <v>4.5551183570056077E-3</v>
      </c>
      <c r="J462" s="27">
        <f t="shared" si="93"/>
        <v>49330.069359700108</v>
      </c>
      <c r="K462" s="27">
        <f t="shared" si="94"/>
        <v>16.873229617670319</v>
      </c>
      <c r="L462" s="27">
        <f t="shared" si="95"/>
        <v>10.197491368211097</v>
      </c>
      <c r="M462" s="11">
        <f t="shared" si="96"/>
        <v>9.1</v>
      </c>
      <c r="N462" s="11"/>
      <c r="O462" s="4">
        <f t="shared" si="97"/>
        <v>60</v>
      </c>
      <c r="P462" s="4">
        <f t="shared" si="85"/>
        <v>825.92667685964489</v>
      </c>
      <c r="Q462" s="4">
        <f t="shared" si="84"/>
        <v>49555.600611578695</v>
      </c>
    </row>
    <row r="463" spans="3:17" x14ac:dyDescent="0.25">
      <c r="C463" s="41">
        <f t="shared" si="87"/>
        <v>16.970720985881417</v>
      </c>
      <c r="D463" s="41">
        <f t="shared" si="88"/>
        <v>15.996950267881036</v>
      </c>
      <c r="E463" s="41">
        <f t="shared" si="89"/>
        <v>9544778.2645442355</v>
      </c>
      <c r="F463" s="13">
        <f t="shared" si="86"/>
        <v>444</v>
      </c>
      <c r="G463" s="39">
        <f t="shared" si="90"/>
        <v>17.965529078931031</v>
      </c>
      <c r="H463" s="42">
        <f t="shared" si="91"/>
        <v>254.40344056895015</v>
      </c>
      <c r="I463" s="25">
        <f t="shared" si="92"/>
        <v>4.5524523109541967E-3</v>
      </c>
      <c r="J463" s="27">
        <f t="shared" si="93"/>
        <v>49301.197170983884</v>
      </c>
      <c r="K463" s="27">
        <f t="shared" si="94"/>
        <v>16.868680056823671</v>
      </c>
      <c r="L463" s="27">
        <f t="shared" si="95"/>
        <v>10.196849022107362</v>
      </c>
      <c r="M463" s="11">
        <f t="shared" si="96"/>
        <v>9.1</v>
      </c>
      <c r="N463" s="11"/>
      <c r="O463" s="4">
        <f t="shared" si="97"/>
        <v>60</v>
      </c>
      <c r="P463" s="4">
        <f t="shared" si="85"/>
        <v>825.44327371113877</v>
      </c>
      <c r="Q463" s="4">
        <f t="shared" si="84"/>
        <v>49526.596422668328</v>
      </c>
    </row>
    <row r="464" spans="3:17" x14ac:dyDescent="0.25">
      <c r="C464" s="41">
        <f t="shared" si="87"/>
        <v>16.965529078931031</v>
      </c>
      <c r="D464" s="41">
        <f t="shared" si="88"/>
        <v>15.992400707034385</v>
      </c>
      <c r="E464" s="41">
        <f t="shared" si="89"/>
        <v>9544778.2645442747</v>
      </c>
      <c r="F464" s="13">
        <f t="shared" si="86"/>
        <v>445</v>
      </c>
      <c r="G464" s="39">
        <f t="shared" si="90"/>
        <v>17.960340210730013</v>
      </c>
      <c r="H464" s="42">
        <f t="shared" si="91"/>
        <v>254.25454184984631</v>
      </c>
      <c r="I464" s="25">
        <f t="shared" si="92"/>
        <v>4.5497878253016608E-3</v>
      </c>
      <c r="J464" s="27">
        <f t="shared" si="93"/>
        <v>49272.341880815962</v>
      </c>
      <c r="K464" s="27">
        <f t="shared" si="94"/>
        <v>16.86413315877034</v>
      </c>
      <c r="L464" s="27">
        <f t="shared" si="95"/>
        <v>10.196207051959673</v>
      </c>
      <c r="M464" s="11">
        <f t="shared" si="96"/>
        <v>9.1</v>
      </c>
      <c r="N464" s="11"/>
      <c r="O464" s="4">
        <f t="shared" si="97"/>
        <v>60</v>
      </c>
      <c r="P464" s="4">
        <f t="shared" si="85"/>
        <v>824.96015349162667</v>
      </c>
      <c r="Q464" s="4">
        <f t="shared" si="84"/>
        <v>49497.609209497597</v>
      </c>
    </row>
    <row r="465" spans="3:17" x14ac:dyDescent="0.25">
      <c r="C465" s="41">
        <f t="shared" si="87"/>
        <v>16.960340210730013</v>
      </c>
      <c r="D465" s="41">
        <f t="shared" si="88"/>
        <v>15.987853808981056</v>
      </c>
      <c r="E465" s="41">
        <f t="shared" si="89"/>
        <v>9544778.264544256</v>
      </c>
      <c r="F465" s="13">
        <f t="shared" si="86"/>
        <v>446</v>
      </c>
      <c r="G465" s="39">
        <f t="shared" si="90"/>
        <v>17.955154379499824</v>
      </c>
      <c r="H465" s="42">
        <f t="shared" si="91"/>
        <v>254.10573027928862</v>
      </c>
      <c r="I465" s="25">
        <f t="shared" si="92"/>
        <v>4.5471248991347168E-3</v>
      </c>
      <c r="J465" s="27">
        <f t="shared" si="93"/>
        <v>49243.503479225132</v>
      </c>
      <c r="K465" s="27">
        <f t="shared" si="94"/>
        <v>16.859588921951833</v>
      </c>
      <c r="L465" s="27">
        <f t="shared" si="95"/>
        <v>10.195565457547991</v>
      </c>
      <c r="M465" s="11">
        <f t="shared" si="96"/>
        <v>9.1</v>
      </c>
      <c r="N465" s="11"/>
      <c r="O465" s="4">
        <f t="shared" si="97"/>
        <v>60</v>
      </c>
      <c r="P465" s="4">
        <f t="shared" si="85"/>
        <v>824.47731603551438</v>
      </c>
      <c r="Q465" s="4">
        <f t="shared" ref="Q465:Q528" si="98">P465*O465</f>
        <v>49468.638962130863</v>
      </c>
    </row>
    <row r="466" spans="3:17" x14ac:dyDescent="0.25">
      <c r="C466" s="41">
        <f t="shared" si="87"/>
        <v>16.955154379499824</v>
      </c>
      <c r="D466" s="41">
        <f t="shared" si="88"/>
        <v>15.983309572162547</v>
      </c>
      <c r="E466" s="41">
        <f t="shared" si="89"/>
        <v>9544778.2645442747</v>
      </c>
      <c r="F466" s="13">
        <f t="shared" si="86"/>
        <v>447</v>
      </c>
      <c r="G466" s="39">
        <f t="shared" si="90"/>
        <v>17.949971583462968</v>
      </c>
      <c r="H466" s="42">
        <f t="shared" si="91"/>
        <v>253.95700580592262</v>
      </c>
      <c r="I466" s="25">
        <f t="shared" si="92"/>
        <v>4.5444635315406209E-3</v>
      </c>
      <c r="J466" s="27">
        <f t="shared" si="93"/>
        <v>49214.681956355671</v>
      </c>
      <c r="K466" s="27">
        <f t="shared" si="94"/>
        <v>16.855047344810565</v>
      </c>
      <c r="L466" s="27">
        <f t="shared" si="95"/>
        <v>10.194924238652401</v>
      </c>
      <c r="M466" s="11">
        <f t="shared" si="96"/>
        <v>9.1</v>
      </c>
      <c r="N466" s="11"/>
      <c r="O466" s="4">
        <f t="shared" si="97"/>
        <v>60</v>
      </c>
      <c r="P466" s="4">
        <f t="shared" si="85"/>
        <v>823.99476117730433</v>
      </c>
      <c r="Q466" s="4">
        <f t="shared" si="98"/>
        <v>49439.68567063826</v>
      </c>
    </row>
    <row r="467" spans="3:17" x14ac:dyDescent="0.25">
      <c r="C467" s="41">
        <f t="shared" si="87"/>
        <v>16.949971583462968</v>
      </c>
      <c r="D467" s="41">
        <f t="shared" si="88"/>
        <v>15.978767995021283</v>
      </c>
      <c r="E467" s="41">
        <f t="shared" si="89"/>
        <v>9544778.2645442355</v>
      </c>
      <c r="F467" s="13">
        <f t="shared" si="86"/>
        <v>448</v>
      </c>
      <c r="G467" s="39">
        <f t="shared" si="90"/>
        <v>17.944791820842994</v>
      </c>
      <c r="H467" s="42">
        <f t="shared" si="91"/>
        <v>253.80836837874199</v>
      </c>
      <c r="I467" s="25">
        <f t="shared" si="92"/>
        <v>4.5418037216071617E-3</v>
      </c>
      <c r="J467" s="27">
        <f t="shared" si="93"/>
        <v>49185.87730223636</v>
      </c>
      <c r="K467" s="27">
        <f t="shared" si="94"/>
        <v>16.850508425789872</v>
      </c>
      <c r="L467" s="27">
        <f t="shared" si="95"/>
        <v>10.194283395053121</v>
      </c>
      <c r="M467" s="11">
        <f t="shared" si="96"/>
        <v>9.1</v>
      </c>
      <c r="N467" s="11"/>
      <c r="O467" s="4">
        <f t="shared" si="97"/>
        <v>60</v>
      </c>
      <c r="P467" s="4">
        <f t="shared" ref="P467:P530" si="99">M$6*H$6*(K467-L467)</f>
        <v>823.51248875159672</v>
      </c>
      <c r="Q467" s="4">
        <f t="shared" si="98"/>
        <v>49410.749325095807</v>
      </c>
    </row>
    <row r="468" spans="3:17" x14ac:dyDescent="0.25">
      <c r="C468" s="41">
        <f t="shared" si="87"/>
        <v>16.944791820842994</v>
      </c>
      <c r="D468" s="41">
        <f t="shared" si="88"/>
        <v>15.974229076000587</v>
      </c>
      <c r="E468" s="41">
        <f t="shared" si="89"/>
        <v>9544778.2645442747</v>
      </c>
      <c r="F468" s="13">
        <f t="shared" ref="F468:F531" si="100">O468/60+F467</f>
        <v>449</v>
      </c>
      <c r="G468" s="39">
        <f t="shared" si="90"/>
        <v>17.939615089864482</v>
      </c>
      <c r="H468" s="42">
        <f t="shared" si="91"/>
        <v>253.65981794708858</v>
      </c>
      <c r="I468" s="25">
        <f t="shared" si="92"/>
        <v>4.5391454684226657E-3</v>
      </c>
      <c r="J468" s="27">
        <f t="shared" si="93"/>
        <v>49157.089507165496</v>
      </c>
      <c r="K468" s="27">
        <f t="shared" si="94"/>
        <v>16.845972163333986</v>
      </c>
      <c r="L468" s="27">
        <f t="shared" si="95"/>
        <v>10.193642926530494</v>
      </c>
      <c r="M468" s="11">
        <f t="shared" si="96"/>
        <v>9.1</v>
      </c>
      <c r="N468" s="11"/>
      <c r="O468" s="4">
        <f t="shared" si="97"/>
        <v>60</v>
      </c>
      <c r="P468" s="4">
        <f t="shared" si="99"/>
        <v>823.03049859308703</v>
      </c>
      <c r="Q468" s="4">
        <f t="shared" si="98"/>
        <v>49381.829915585222</v>
      </c>
    </row>
    <row r="469" spans="3:17" x14ac:dyDescent="0.25">
      <c r="C469" s="41">
        <f t="shared" ref="C469:C532" si="101">G468-1</f>
        <v>16.939615089864482</v>
      </c>
      <c r="D469" s="41">
        <f t="shared" ref="D469:D532" si="102">M468+(C469-M468)*L$12</f>
        <v>15.969692813544704</v>
      </c>
      <c r="E469" s="41">
        <f t="shared" ref="E469:E532" si="103">(G468-C469)*C$10*C$12+(K468-D469)*H$12*C$18</f>
        <v>9544778.2645442355</v>
      </c>
      <c r="F469" s="13">
        <f t="shared" si="100"/>
        <v>450</v>
      </c>
      <c r="G469" s="39">
        <f t="shared" ref="G469:G532" si="104">G468-Q468/E469</f>
        <v>17.934441388753058</v>
      </c>
      <c r="H469" s="42">
        <f t="shared" ref="H469:H532" si="105">(G468-G469)*C$10*C$12</f>
        <v>253.51135445978201</v>
      </c>
      <c r="I469" s="25">
        <f t="shared" ref="I469:I532" si="106">Q468/(H$12*C$18+C$10*C$12)</f>
        <v>4.536488771075986E-3</v>
      </c>
      <c r="J469" s="27">
        <f t="shared" ref="J469:J532" si="107">(K468-K469)*H$12*C$18</f>
        <v>49128.318561094849</v>
      </c>
      <c r="K469" s="27">
        <f t="shared" ref="K469:K532" si="108">(1/C$16+1/H$4)/(1/H$4+1/H$3+1/C$16)*(G469-M469)+M469</f>
        <v>16.841438555888065</v>
      </c>
      <c r="L469" s="27">
        <f t="shared" ref="L469:L532" si="109">(1/H$4)/(1/H$4+1/H$3+1/C$16)*(G469-M469)+M469</f>
        <v>10.193002832864993</v>
      </c>
      <c r="M469" s="11">
        <f t="shared" ref="M469:M532" si="110">M468</f>
        <v>9.1</v>
      </c>
      <c r="N469" s="11"/>
      <c r="O469" s="4">
        <f t="shared" si="97"/>
        <v>60</v>
      </c>
      <c r="P469" s="4">
        <f t="shared" si="99"/>
        <v>822.54879053656907</v>
      </c>
      <c r="Q469" s="4">
        <f t="shared" si="98"/>
        <v>49352.927432194141</v>
      </c>
    </row>
    <row r="470" spans="3:17" x14ac:dyDescent="0.25">
      <c r="C470" s="41">
        <f t="shared" si="101"/>
        <v>16.934441388753058</v>
      </c>
      <c r="D470" s="41">
        <f t="shared" si="102"/>
        <v>15.965159206098781</v>
      </c>
      <c r="E470" s="41">
        <f t="shared" si="103"/>
        <v>9544778.264544256</v>
      </c>
      <c r="F470" s="13">
        <f t="shared" si="100"/>
        <v>451</v>
      </c>
      <c r="G470" s="39">
        <f t="shared" si="104"/>
        <v>17.929270715735381</v>
      </c>
      <c r="H470" s="42">
        <f t="shared" si="105"/>
        <v>253.36297786616413</v>
      </c>
      <c r="I470" s="25">
        <f t="shared" si="106"/>
        <v>4.5338336286565176E-3</v>
      </c>
      <c r="J470" s="27">
        <f t="shared" si="107"/>
        <v>49099.564454322717</v>
      </c>
      <c r="K470" s="27">
        <f t="shared" si="108"/>
        <v>16.836907601898162</v>
      </c>
      <c r="L470" s="27">
        <f t="shared" si="109"/>
        <v>10.192363113837219</v>
      </c>
      <c r="M470" s="11">
        <f t="shared" si="110"/>
        <v>9.1</v>
      </c>
      <c r="N470" s="11"/>
      <c r="O470" s="4">
        <f t="shared" ref="O470:O533" si="111">O469</f>
        <v>60</v>
      </c>
      <c r="P470" s="4">
        <f t="shared" si="99"/>
        <v>822.0673644169317</v>
      </c>
      <c r="Q470" s="4">
        <f t="shared" si="98"/>
        <v>49324.041865015904</v>
      </c>
    </row>
    <row r="471" spans="3:17" x14ac:dyDescent="0.25">
      <c r="C471" s="41">
        <f t="shared" si="101"/>
        <v>16.929270715735381</v>
      </c>
      <c r="D471" s="41">
        <f t="shared" si="102"/>
        <v>15.960628252108878</v>
      </c>
      <c r="E471" s="41">
        <f t="shared" si="103"/>
        <v>9544778.264544256</v>
      </c>
      <c r="F471" s="13">
        <f t="shared" si="100"/>
        <v>452</v>
      </c>
      <c r="G471" s="39">
        <f t="shared" si="104"/>
        <v>17.924103069039152</v>
      </c>
      <c r="H471" s="42">
        <f t="shared" si="105"/>
        <v>253.21468811522863</v>
      </c>
      <c r="I471" s="25">
        <f t="shared" si="106"/>
        <v>4.5311800402541794E-3</v>
      </c>
      <c r="J471" s="27">
        <f t="shared" si="107"/>
        <v>49070.827176916377</v>
      </c>
      <c r="K471" s="27">
        <f t="shared" si="108"/>
        <v>16.832379299811247</v>
      </c>
      <c r="L471" s="27">
        <f t="shared" si="109"/>
        <v>10.191723769227902</v>
      </c>
      <c r="M471" s="11">
        <f t="shared" si="110"/>
        <v>9.1</v>
      </c>
      <c r="N471" s="11"/>
      <c r="O471" s="4">
        <f t="shared" si="111"/>
        <v>60</v>
      </c>
      <c r="P471" s="4">
        <f t="shared" si="99"/>
        <v>821.58622006916153</v>
      </c>
      <c r="Q471" s="4">
        <f t="shared" si="98"/>
        <v>49295.173204149694</v>
      </c>
    </row>
    <row r="472" spans="3:17" x14ac:dyDescent="0.25">
      <c r="C472" s="41">
        <f t="shared" si="101"/>
        <v>16.924103069039152</v>
      </c>
      <c r="D472" s="41">
        <f t="shared" si="102"/>
        <v>15.956099950021965</v>
      </c>
      <c r="E472" s="41">
        <f t="shared" si="103"/>
        <v>9544778.2645442355</v>
      </c>
      <c r="F472" s="13">
        <f t="shared" si="100"/>
        <v>453</v>
      </c>
      <c r="G472" s="39">
        <f t="shared" si="104"/>
        <v>17.918938446893108</v>
      </c>
      <c r="H472" s="42">
        <f t="shared" si="105"/>
        <v>253.06648515614327</v>
      </c>
      <c r="I472" s="25">
        <f t="shared" si="106"/>
        <v>4.5285280049594282E-3</v>
      </c>
      <c r="J472" s="27">
        <f t="shared" si="107"/>
        <v>49042.106718981609</v>
      </c>
      <c r="K472" s="27">
        <f t="shared" si="108"/>
        <v>16.827853648075205</v>
      </c>
      <c r="L472" s="27">
        <f t="shared" si="109"/>
        <v>10.191084798817901</v>
      </c>
      <c r="M472" s="11">
        <f t="shared" si="110"/>
        <v>9.1</v>
      </c>
      <c r="N472" s="11"/>
      <c r="O472" s="4">
        <f t="shared" si="111"/>
        <v>60</v>
      </c>
      <c r="P472" s="4">
        <f t="shared" si="99"/>
        <v>821.10535732834194</v>
      </c>
      <c r="Q472" s="4">
        <f t="shared" si="98"/>
        <v>49266.321439700514</v>
      </c>
    </row>
    <row r="473" spans="3:17" x14ac:dyDescent="0.25">
      <c r="C473" s="41">
        <f t="shared" si="101"/>
        <v>16.918938446893108</v>
      </c>
      <c r="D473" s="41">
        <f t="shared" si="102"/>
        <v>15.951574298285923</v>
      </c>
      <c r="E473" s="41">
        <f t="shared" si="103"/>
        <v>9544778.2645442355</v>
      </c>
      <c r="F473" s="13">
        <f t="shared" si="100"/>
        <v>454</v>
      </c>
      <c r="G473" s="39">
        <f t="shared" si="104"/>
        <v>17.913776847527021</v>
      </c>
      <c r="H473" s="42">
        <f t="shared" si="105"/>
        <v>252.91836893824993</v>
      </c>
      <c r="I473" s="25">
        <f t="shared" si="106"/>
        <v>4.5258775218632533E-3</v>
      </c>
      <c r="J473" s="27">
        <f t="shared" si="107"/>
        <v>49013.403070778215</v>
      </c>
      <c r="K473" s="27">
        <f t="shared" si="108"/>
        <v>16.823330645138817</v>
      </c>
      <c r="L473" s="27">
        <f t="shared" si="109"/>
        <v>10.190446202388202</v>
      </c>
      <c r="M473" s="11">
        <f t="shared" si="110"/>
        <v>9.1</v>
      </c>
      <c r="N473" s="11"/>
      <c r="O473" s="4">
        <f t="shared" si="111"/>
        <v>60</v>
      </c>
      <c r="P473" s="4">
        <f t="shared" si="99"/>
        <v>820.62477602965168</v>
      </c>
      <c r="Q473" s="4">
        <f t="shared" si="98"/>
        <v>49237.4865617791</v>
      </c>
    </row>
    <row r="474" spans="3:17" x14ac:dyDescent="0.25">
      <c r="C474" s="41">
        <f t="shared" si="101"/>
        <v>16.913776847527021</v>
      </c>
      <c r="D474" s="41">
        <f t="shared" si="102"/>
        <v>15.947051295349535</v>
      </c>
      <c r="E474" s="41">
        <f t="shared" si="103"/>
        <v>9544778.2645442355</v>
      </c>
      <c r="F474" s="13">
        <f t="shared" si="100"/>
        <v>455</v>
      </c>
      <c r="G474" s="39">
        <f t="shared" si="104"/>
        <v>17.908618269171704</v>
      </c>
      <c r="H474" s="42">
        <f t="shared" si="105"/>
        <v>252.77033941054228</v>
      </c>
      <c r="I474" s="25">
        <f t="shared" si="106"/>
        <v>4.5232285900571731E-3</v>
      </c>
      <c r="J474" s="27">
        <f t="shared" si="107"/>
        <v>48984.716222373456</v>
      </c>
      <c r="K474" s="27">
        <f t="shared" si="108"/>
        <v>16.818810289451783</v>
      </c>
      <c r="L474" s="27">
        <f t="shared" si="109"/>
        <v>10.189807979719919</v>
      </c>
      <c r="M474" s="11">
        <f t="shared" si="110"/>
        <v>9.1</v>
      </c>
      <c r="N474" s="11"/>
      <c r="O474" s="4">
        <f t="shared" si="111"/>
        <v>60</v>
      </c>
      <c r="P474" s="4">
        <f t="shared" si="99"/>
        <v>820.14447600836706</v>
      </c>
      <c r="Q474" s="4">
        <f t="shared" si="98"/>
        <v>49208.668560502025</v>
      </c>
    </row>
    <row r="475" spans="3:17" x14ac:dyDescent="0.25">
      <c r="C475" s="41">
        <f t="shared" si="101"/>
        <v>16.908618269171704</v>
      </c>
      <c r="D475" s="41">
        <f t="shared" si="102"/>
        <v>15.9425309396625</v>
      </c>
      <c r="E475" s="41">
        <f t="shared" si="103"/>
        <v>9544778.2645442355</v>
      </c>
      <c r="F475" s="13">
        <f t="shared" si="100"/>
        <v>456</v>
      </c>
      <c r="G475" s="39">
        <f t="shared" si="104"/>
        <v>17.903462710058999</v>
      </c>
      <c r="H475" s="42">
        <f t="shared" si="105"/>
        <v>252.62239652253626</v>
      </c>
      <c r="I475" s="25">
        <f t="shared" si="106"/>
        <v>4.520581208633241E-3</v>
      </c>
      <c r="J475" s="27">
        <f t="shared" si="107"/>
        <v>48956.046163988634</v>
      </c>
      <c r="K475" s="27">
        <f t="shared" si="108"/>
        <v>16.814292579464702</v>
      </c>
      <c r="L475" s="27">
        <f t="shared" si="109"/>
        <v>10.189170130594295</v>
      </c>
      <c r="M475" s="11">
        <f t="shared" si="110"/>
        <v>9.1</v>
      </c>
      <c r="N475" s="11"/>
      <c r="O475" s="4">
        <f t="shared" si="111"/>
        <v>60</v>
      </c>
      <c r="P475" s="4">
        <f t="shared" si="99"/>
        <v>819.66445709986067</v>
      </c>
      <c r="Q475" s="4">
        <f t="shared" si="98"/>
        <v>49179.867425991637</v>
      </c>
    </row>
    <row r="476" spans="3:17" x14ac:dyDescent="0.25">
      <c r="C476" s="41">
        <f t="shared" si="101"/>
        <v>16.903462710058999</v>
      </c>
      <c r="D476" s="41">
        <f t="shared" si="102"/>
        <v>15.93801322967542</v>
      </c>
      <c r="E476" s="41">
        <f t="shared" si="103"/>
        <v>9544778.2645442355</v>
      </c>
      <c r="F476" s="13">
        <f t="shared" si="100"/>
        <v>457</v>
      </c>
      <c r="G476" s="39">
        <f t="shared" si="104"/>
        <v>17.898310168421791</v>
      </c>
      <c r="H476" s="42">
        <f t="shared" si="105"/>
        <v>252.47454022322557</v>
      </c>
      <c r="I476" s="25">
        <f t="shared" si="106"/>
        <v>4.5179353766840406E-3</v>
      </c>
      <c r="J476" s="27">
        <f t="shared" si="107"/>
        <v>48927.392885768029</v>
      </c>
      <c r="K476" s="27">
        <f t="shared" si="108"/>
        <v>16.809777513629086</v>
      </c>
      <c r="L476" s="27">
        <f t="shared" si="109"/>
        <v>10.188532654792702</v>
      </c>
      <c r="M476" s="11">
        <f t="shared" si="110"/>
        <v>9.1</v>
      </c>
      <c r="N476" s="11"/>
      <c r="O476" s="4">
        <f t="shared" si="111"/>
        <v>60</v>
      </c>
      <c r="P476" s="4">
        <f t="shared" si="99"/>
        <v>819.1847191396007</v>
      </c>
      <c r="Q476" s="4">
        <f t="shared" si="98"/>
        <v>49151.083148376041</v>
      </c>
    </row>
    <row r="477" spans="3:17" x14ac:dyDescent="0.25">
      <c r="C477" s="41">
        <f t="shared" si="101"/>
        <v>16.898310168421791</v>
      </c>
      <c r="D477" s="41">
        <f t="shared" si="102"/>
        <v>15.933498163839804</v>
      </c>
      <c r="E477" s="41">
        <f t="shared" si="103"/>
        <v>9544778.2645442355</v>
      </c>
      <c r="F477" s="13">
        <f t="shared" si="100"/>
        <v>458</v>
      </c>
      <c r="G477" s="39">
        <f t="shared" si="104"/>
        <v>17.893160642493989</v>
      </c>
      <c r="H477" s="42">
        <f t="shared" si="105"/>
        <v>252.32677046230023</v>
      </c>
      <c r="I477" s="25">
        <f t="shared" si="106"/>
        <v>4.5152910933026853E-3</v>
      </c>
      <c r="J477" s="27">
        <f t="shared" si="107"/>
        <v>48898.756377932914</v>
      </c>
      <c r="K477" s="27">
        <f t="shared" si="108"/>
        <v>16.805265090397349</v>
      </c>
      <c r="L477" s="27">
        <f t="shared" si="109"/>
        <v>10.187895552096638</v>
      </c>
      <c r="M477" s="11">
        <f t="shared" si="110"/>
        <v>9.1</v>
      </c>
      <c r="N477" s="11"/>
      <c r="O477" s="4">
        <f t="shared" si="111"/>
        <v>60</v>
      </c>
      <c r="P477" s="4">
        <f t="shared" si="99"/>
        <v>818.70526196315234</v>
      </c>
      <c r="Q477" s="4">
        <f t="shared" si="98"/>
        <v>49122.315717789141</v>
      </c>
    </row>
    <row r="478" spans="3:17" x14ac:dyDescent="0.25">
      <c r="C478" s="41">
        <f t="shared" si="101"/>
        <v>16.893160642493989</v>
      </c>
      <c r="D478" s="41">
        <f t="shared" si="102"/>
        <v>15.928985740608066</v>
      </c>
      <c r="E478" s="41">
        <f t="shared" si="103"/>
        <v>9544778.2645442355</v>
      </c>
      <c r="F478" s="13">
        <f t="shared" si="100"/>
        <v>459</v>
      </c>
      <c r="G478" s="39">
        <f t="shared" si="104"/>
        <v>17.888014130510545</v>
      </c>
      <c r="H478" s="42">
        <f t="shared" si="105"/>
        <v>252.17908718875393</v>
      </c>
      <c r="I478" s="25">
        <f t="shared" si="106"/>
        <v>4.5126483575828212E-3</v>
      </c>
      <c r="J478" s="27">
        <f t="shared" si="107"/>
        <v>48870.136630589084</v>
      </c>
      <c r="K478" s="27">
        <f t="shared" si="108"/>
        <v>16.800755308222815</v>
      </c>
      <c r="L478" s="27">
        <f t="shared" si="109"/>
        <v>10.187258822287728</v>
      </c>
      <c r="M478" s="11">
        <f t="shared" si="110"/>
        <v>9.1</v>
      </c>
      <c r="N478" s="11"/>
      <c r="O478" s="4">
        <f t="shared" si="111"/>
        <v>60</v>
      </c>
      <c r="P478" s="4">
        <f t="shared" si="99"/>
        <v>818.22608540617728</v>
      </c>
      <c r="Q478" s="4">
        <f t="shared" si="98"/>
        <v>49093.565124370638</v>
      </c>
    </row>
    <row r="479" spans="3:17" x14ac:dyDescent="0.25">
      <c r="C479" s="41">
        <f t="shared" si="101"/>
        <v>16.888014130510545</v>
      </c>
      <c r="D479" s="41">
        <f t="shared" si="102"/>
        <v>15.924475958433533</v>
      </c>
      <c r="E479" s="41">
        <f t="shared" si="103"/>
        <v>9544778.2645442355</v>
      </c>
      <c r="F479" s="13">
        <f t="shared" si="100"/>
        <v>460</v>
      </c>
      <c r="G479" s="39">
        <f t="shared" si="104"/>
        <v>17.882870630707441</v>
      </c>
      <c r="H479" s="42">
        <f t="shared" si="105"/>
        <v>252.03149035210259</v>
      </c>
      <c r="I479" s="25">
        <f t="shared" si="106"/>
        <v>4.5100071686186259E-3</v>
      </c>
      <c r="J479" s="27">
        <f t="shared" si="107"/>
        <v>48841.533633996311</v>
      </c>
      <c r="K479" s="27">
        <f t="shared" si="108"/>
        <v>16.79624816555971</v>
      </c>
      <c r="L479" s="27">
        <f t="shared" si="109"/>
        <v>10.18662246514773</v>
      </c>
      <c r="M479" s="11">
        <f t="shared" si="110"/>
        <v>9.1</v>
      </c>
      <c r="N479" s="11"/>
      <c r="O479" s="4">
        <f t="shared" si="111"/>
        <v>60</v>
      </c>
      <c r="P479" s="4">
        <f t="shared" si="99"/>
        <v>817.74718930443214</v>
      </c>
      <c r="Q479" s="4">
        <f t="shared" si="98"/>
        <v>49064.831358265932</v>
      </c>
    </row>
    <row r="480" spans="3:17" x14ac:dyDescent="0.25">
      <c r="C480" s="41">
        <f t="shared" si="101"/>
        <v>16.882870630707441</v>
      </c>
      <c r="D480" s="41">
        <f t="shared" si="102"/>
        <v>15.919968815770426</v>
      </c>
      <c r="E480" s="41">
        <f t="shared" si="103"/>
        <v>9544778.264544256</v>
      </c>
      <c r="F480" s="13">
        <f t="shared" si="100"/>
        <v>461</v>
      </c>
      <c r="G480" s="39">
        <f t="shared" si="104"/>
        <v>17.877730141321685</v>
      </c>
      <c r="H480" s="42">
        <f t="shared" si="105"/>
        <v>251.88397990203626</v>
      </c>
      <c r="I480" s="25">
        <f t="shared" si="106"/>
        <v>4.5073675255048011E-3</v>
      </c>
      <c r="J480" s="27">
        <f t="shared" si="107"/>
        <v>48812.947378375888</v>
      </c>
      <c r="K480" s="27">
        <f t="shared" si="108"/>
        <v>16.791743660863162</v>
      </c>
      <c r="L480" s="27">
        <f t="shared" si="109"/>
        <v>10.185986480458523</v>
      </c>
      <c r="M480" s="11">
        <f t="shared" si="110"/>
        <v>9.1</v>
      </c>
      <c r="N480" s="11"/>
      <c r="O480" s="4">
        <f t="shared" si="111"/>
        <v>60</v>
      </c>
      <c r="P480" s="4">
        <f t="shared" si="99"/>
        <v>817.26857349377076</v>
      </c>
      <c r="Q480" s="4">
        <f t="shared" si="98"/>
        <v>49036.114409626243</v>
      </c>
    </row>
    <row r="481" spans="3:17" x14ac:dyDescent="0.25">
      <c r="C481" s="41">
        <f t="shared" si="101"/>
        <v>16.877730141321685</v>
      </c>
      <c r="D481" s="41">
        <f t="shared" si="102"/>
        <v>15.915464311073878</v>
      </c>
      <c r="E481" s="41">
        <f t="shared" si="103"/>
        <v>9544778.264544256</v>
      </c>
      <c r="F481" s="13">
        <f t="shared" si="100"/>
        <v>462</v>
      </c>
      <c r="G481" s="39">
        <f t="shared" si="104"/>
        <v>17.872592660591327</v>
      </c>
      <c r="H481" s="42">
        <f t="shared" si="105"/>
        <v>251.73655578754861</v>
      </c>
      <c r="I481" s="25">
        <f t="shared" si="106"/>
        <v>4.5047294273365844E-3</v>
      </c>
      <c r="J481" s="27">
        <f t="shared" si="107"/>
        <v>48784.377853872102</v>
      </c>
      <c r="K481" s="27">
        <f t="shared" si="108"/>
        <v>16.787241792589207</v>
      </c>
      <c r="L481" s="27">
        <f t="shared" si="109"/>
        <v>10.185350868002118</v>
      </c>
      <c r="M481" s="11">
        <f t="shared" si="110"/>
        <v>9.1</v>
      </c>
      <c r="N481" s="11"/>
      <c r="O481" s="4">
        <f t="shared" si="111"/>
        <v>60</v>
      </c>
      <c r="P481" s="4">
        <f t="shared" si="99"/>
        <v>816.79023781014246</v>
      </c>
      <c r="Q481" s="4">
        <f t="shared" si="98"/>
        <v>49007.414268608547</v>
      </c>
    </row>
    <row r="482" spans="3:17" x14ac:dyDescent="0.25">
      <c r="C482" s="41">
        <f t="shared" si="101"/>
        <v>16.872592660591327</v>
      </c>
      <c r="D482" s="41">
        <f t="shared" si="102"/>
        <v>15.910962442799924</v>
      </c>
      <c r="E482" s="41">
        <f t="shared" si="103"/>
        <v>9544778.2645442355</v>
      </c>
      <c r="F482" s="13">
        <f t="shared" si="100"/>
        <v>463</v>
      </c>
      <c r="G482" s="39">
        <f t="shared" si="104"/>
        <v>17.867458186755442</v>
      </c>
      <c r="H482" s="42">
        <f t="shared" si="105"/>
        <v>251.58921795832967</v>
      </c>
      <c r="I482" s="25">
        <f t="shared" si="106"/>
        <v>4.5020928732097398E-3</v>
      </c>
      <c r="J482" s="27">
        <f t="shared" si="107"/>
        <v>48755.825050667714</v>
      </c>
      <c r="K482" s="27">
        <f t="shared" si="108"/>
        <v>16.782742559194787</v>
      </c>
      <c r="L482" s="27">
        <f t="shared" si="109"/>
        <v>10.184715627560653</v>
      </c>
      <c r="M482" s="11">
        <f t="shared" si="110"/>
        <v>9.1</v>
      </c>
      <c r="N482" s="11"/>
      <c r="O482" s="4">
        <f t="shared" si="111"/>
        <v>60</v>
      </c>
      <c r="P482" s="4">
        <f t="shared" si="99"/>
        <v>816.31218208959331</v>
      </c>
      <c r="Q482" s="4">
        <f t="shared" si="98"/>
        <v>48978.730925375596</v>
      </c>
    </row>
    <row r="483" spans="3:17" x14ac:dyDescent="0.25">
      <c r="C483" s="41">
        <f t="shared" si="101"/>
        <v>16.867458186755442</v>
      </c>
      <c r="D483" s="41">
        <f t="shared" si="102"/>
        <v>15.906463209405505</v>
      </c>
      <c r="E483" s="41">
        <f t="shared" si="103"/>
        <v>9544778.2645442355</v>
      </c>
      <c r="F483" s="13">
        <f t="shared" si="100"/>
        <v>464</v>
      </c>
      <c r="G483" s="39">
        <f t="shared" si="104"/>
        <v>17.862326718054142</v>
      </c>
      <c r="H483" s="42">
        <f t="shared" si="105"/>
        <v>251.44196636372129</v>
      </c>
      <c r="I483" s="25">
        <f t="shared" si="106"/>
        <v>4.4994578622205633E-3</v>
      </c>
      <c r="J483" s="27">
        <f t="shared" si="107"/>
        <v>48727.288958984034</v>
      </c>
      <c r="K483" s="27">
        <f t="shared" si="108"/>
        <v>16.778245959137749</v>
      </c>
      <c r="L483" s="27">
        <f t="shared" si="109"/>
        <v>10.184080758916391</v>
      </c>
      <c r="M483" s="11">
        <f t="shared" si="110"/>
        <v>9.1</v>
      </c>
      <c r="N483" s="11"/>
      <c r="O483" s="4">
        <f t="shared" si="111"/>
        <v>60</v>
      </c>
      <c r="P483" s="4">
        <f t="shared" si="99"/>
        <v>815.83440616826545</v>
      </c>
      <c r="Q483" s="4">
        <f t="shared" si="98"/>
        <v>48950.064370095926</v>
      </c>
    </row>
    <row r="484" spans="3:17" x14ac:dyDescent="0.25">
      <c r="C484" s="41">
        <f t="shared" si="101"/>
        <v>16.862326718054142</v>
      </c>
      <c r="D484" s="41">
        <f t="shared" si="102"/>
        <v>15.901966609348467</v>
      </c>
      <c r="E484" s="41">
        <f t="shared" si="103"/>
        <v>9544778.2645442355</v>
      </c>
      <c r="F484" s="13">
        <f t="shared" si="100"/>
        <v>465</v>
      </c>
      <c r="G484" s="39">
        <f t="shared" si="104"/>
        <v>17.857198252728558</v>
      </c>
      <c r="H484" s="42">
        <f t="shared" si="105"/>
        <v>251.29480095358758</v>
      </c>
      <c r="I484" s="25">
        <f t="shared" si="106"/>
        <v>4.4968243934658831E-3</v>
      </c>
      <c r="J484" s="27">
        <f t="shared" si="107"/>
        <v>48698.769569119322</v>
      </c>
      <c r="K484" s="27">
        <f t="shared" si="108"/>
        <v>16.773751990876832</v>
      </c>
      <c r="L484" s="27">
        <f t="shared" si="109"/>
        <v>10.183446261851728</v>
      </c>
      <c r="M484" s="11">
        <f t="shared" si="110"/>
        <v>9.1</v>
      </c>
      <c r="N484" s="11"/>
      <c r="O484" s="4">
        <f t="shared" si="111"/>
        <v>60</v>
      </c>
      <c r="P484" s="4">
        <f t="shared" si="99"/>
        <v>815.35690988239548</v>
      </c>
      <c r="Q484" s="4">
        <f t="shared" si="98"/>
        <v>48921.414592943729</v>
      </c>
    </row>
    <row r="485" spans="3:17" x14ac:dyDescent="0.25">
      <c r="C485" s="41">
        <f t="shared" si="101"/>
        <v>16.857198252728558</v>
      </c>
      <c r="D485" s="41">
        <f t="shared" si="102"/>
        <v>15.897472641087546</v>
      </c>
      <c r="E485" s="41">
        <f t="shared" si="103"/>
        <v>9544778.2645442747</v>
      </c>
      <c r="F485" s="13">
        <f t="shared" si="100"/>
        <v>466</v>
      </c>
      <c r="G485" s="39">
        <f t="shared" si="104"/>
        <v>17.852072789020859</v>
      </c>
      <c r="H485" s="42">
        <f t="shared" si="105"/>
        <v>251.1477216772704</v>
      </c>
      <c r="I485" s="25">
        <f t="shared" si="106"/>
        <v>4.4941924660430446E-3</v>
      </c>
      <c r="J485" s="27">
        <f t="shared" si="107"/>
        <v>48670.266871294873</v>
      </c>
      <c r="K485" s="27">
        <f t="shared" si="108"/>
        <v>16.769260652871679</v>
      </c>
      <c r="L485" s="27">
        <f t="shared" si="109"/>
        <v>10.182812136149179</v>
      </c>
      <c r="M485" s="11">
        <f t="shared" si="110"/>
        <v>9.1</v>
      </c>
      <c r="N485" s="11"/>
      <c r="O485" s="4">
        <f t="shared" si="111"/>
        <v>60</v>
      </c>
      <c r="P485" s="4">
        <f t="shared" si="99"/>
        <v>814.87969306831656</v>
      </c>
      <c r="Q485" s="4">
        <f t="shared" si="98"/>
        <v>48892.781584098993</v>
      </c>
    </row>
    <row r="486" spans="3:17" x14ac:dyDescent="0.25">
      <c r="C486" s="41">
        <f t="shared" si="101"/>
        <v>16.852072789020859</v>
      </c>
      <c r="D486" s="41">
        <f t="shared" si="102"/>
        <v>15.892981303082395</v>
      </c>
      <c r="E486" s="41">
        <f t="shared" si="103"/>
        <v>9544778.264544256</v>
      </c>
      <c r="F486" s="13">
        <f t="shared" si="100"/>
        <v>467</v>
      </c>
      <c r="G486" s="39">
        <f t="shared" si="104"/>
        <v>17.846950325174241</v>
      </c>
      <c r="H486" s="42">
        <f t="shared" si="105"/>
        <v>251.00072848428567</v>
      </c>
      <c r="I486" s="25">
        <f t="shared" si="106"/>
        <v>4.4915620790499274E-3</v>
      </c>
      <c r="J486" s="27">
        <f t="shared" si="107"/>
        <v>48641.780855654957</v>
      </c>
      <c r="K486" s="27">
        <f t="shared" si="108"/>
        <v>16.764771943582844</v>
      </c>
      <c r="L486" s="27">
        <f t="shared" si="109"/>
        <v>10.182178381591395</v>
      </c>
      <c r="M486" s="11">
        <f t="shared" si="110"/>
        <v>9.1</v>
      </c>
      <c r="N486" s="11"/>
      <c r="O486" s="4">
        <f t="shared" si="111"/>
        <v>60</v>
      </c>
      <c r="P486" s="4">
        <f t="shared" si="99"/>
        <v>814.40275556245786</v>
      </c>
      <c r="Q486" s="4">
        <f t="shared" si="98"/>
        <v>48864.165333747471</v>
      </c>
    </row>
    <row r="487" spans="3:17" x14ac:dyDescent="0.25">
      <c r="C487" s="41">
        <f t="shared" si="101"/>
        <v>16.846950325174241</v>
      </c>
      <c r="D487" s="41">
        <f t="shared" si="102"/>
        <v>15.888492593793561</v>
      </c>
      <c r="E487" s="41">
        <f t="shared" si="103"/>
        <v>9544778.2645442355</v>
      </c>
      <c r="F487" s="13">
        <f t="shared" si="100"/>
        <v>468</v>
      </c>
      <c r="G487" s="39">
        <f t="shared" si="104"/>
        <v>17.841830859432928</v>
      </c>
      <c r="H487" s="42">
        <f t="shared" si="105"/>
        <v>250.85382132432343</v>
      </c>
      <c r="I487" s="25">
        <f t="shared" si="106"/>
        <v>4.488933231584941E-3</v>
      </c>
      <c r="J487" s="27">
        <f t="shared" si="107"/>
        <v>48613.311512420871</v>
      </c>
      <c r="K487" s="27">
        <f t="shared" si="108"/>
        <v>16.760285861471779</v>
      </c>
      <c r="L487" s="27">
        <f t="shared" si="109"/>
        <v>10.181544997961147</v>
      </c>
      <c r="M487" s="11">
        <f t="shared" si="110"/>
        <v>9.1</v>
      </c>
      <c r="N487" s="11"/>
      <c r="O487" s="4">
        <f t="shared" si="111"/>
        <v>60</v>
      </c>
      <c r="P487" s="4">
        <f t="shared" si="99"/>
        <v>813.92609720134544</v>
      </c>
      <c r="Q487" s="4">
        <f t="shared" si="98"/>
        <v>48835.565832080727</v>
      </c>
    </row>
    <row r="488" spans="3:17" x14ac:dyDescent="0.25">
      <c r="C488" s="41">
        <f t="shared" si="101"/>
        <v>16.841830859432928</v>
      </c>
      <c r="D488" s="41">
        <f t="shared" si="102"/>
        <v>15.884006511682497</v>
      </c>
      <c r="E488" s="41">
        <f t="shared" si="103"/>
        <v>9544778.2645442355</v>
      </c>
      <c r="F488" s="13">
        <f t="shared" si="100"/>
        <v>469</v>
      </c>
      <c r="G488" s="39">
        <f t="shared" si="104"/>
        <v>17.836714390042175</v>
      </c>
      <c r="H488" s="42">
        <f t="shared" si="105"/>
        <v>250.70700014689962</v>
      </c>
      <c r="I488" s="25">
        <f t="shared" si="106"/>
        <v>4.4863059227470276E-3</v>
      </c>
      <c r="J488" s="27">
        <f t="shared" si="107"/>
        <v>48584.858831890888</v>
      </c>
      <c r="K488" s="27">
        <f t="shared" si="108"/>
        <v>16.755802405000836</v>
      </c>
      <c r="L488" s="27">
        <f t="shared" si="109"/>
        <v>10.180911985041341</v>
      </c>
      <c r="M488" s="11">
        <f t="shared" si="110"/>
        <v>9.1</v>
      </c>
      <c r="N488" s="11"/>
      <c r="O488" s="4">
        <f t="shared" si="111"/>
        <v>60</v>
      </c>
      <c r="P488" s="4">
        <f t="shared" si="99"/>
        <v>813.44971782159905</v>
      </c>
      <c r="Q488" s="4">
        <f t="shared" si="98"/>
        <v>48806.983069295944</v>
      </c>
    </row>
    <row r="489" spans="3:17" x14ac:dyDescent="0.25">
      <c r="C489" s="41">
        <f t="shared" si="101"/>
        <v>16.836714390042175</v>
      </c>
      <c r="D489" s="41">
        <f t="shared" si="102"/>
        <v>15.87952305521155</v>
      </c>
      <c r="E489" s="41">
        <f t="shared" si="103"/>
        <v>9544778.2645442747</v>
      </c>
      <c r="F489" s="13">
        <f t="shared" si="100"/>
        <v>470</v>
      </c>
      <c r="G489" s="39">
        <f t="shared" si="104"/>
        <v>17.831600915248256</v>
      </c>
      <c r="H489" s="42">
        <f t="shared" si="105"/>
        <v>250.56026490205241</v>
      </c>
      <c r="I489" s="25">
        <f t="shared" si="106"/>
        <v>4.4836801516356462E-3</v>
      </c>
      <c r="J489" s="27">
        <f t="shared" si="107"/>
        <v>48556.422804440292</v>
      </c>
      <c r="K489" s="27">
        <f t="shared" si="108"/>
        <v>16.751321572633252</v>
      </c>
      <c r="L489" s="27">
        <f t="shared" si="109"/>
        <v>10.180279342615</v>
      </c>
      <c r="M489" s="11">
        <f t="shared" si="110"/>
        <v>9.1</v>
      </c>
      <c r="N489" s="11"/>
      <c r="O489" s="4">
        <f t="shared" si="111"/>
        <v>60</v>
      </c>
      <c r="P489" s="4">
        <f t="shared" si="99"/>
        <v>812.97361725993414</v>
      </c>
      <c r="Q489" s="4">
        <f t="shared" si="98"/>
        <v>48778.417035596052</v>
      </c>
    </row>
    <row r="490" spans="3:17" x14ac:dyDescent="0.25">
      <c r="C490" s="41">
        <f t="shared" si="101"/>
        <v>16.831600915248256</v>
      </c>
      <c r="D490" s="41">
        <f t="shared" si="102"/>
        <v>15.87504222284397</v>
      </c>
      <c r="E490" s="41">
        <f t="shared" si="103"/>
        <v>9544778.2645442355</v>
      </c>
      <c r="F490" s="13">
        <f t="shared" si="100"/>
        <v>471</v>
      </c>
      <c r="G490" s="39">
        <f t="shared" si="104"/>
        <v>17.826490433298478</v>
      </c>
      <c r="H490" s="42">
        <f t="shared" si="105"/>
        <v>250.41361553912367</v>
      </c>
      <c r="I490" s="25">
        <f t="shared" si="106"/>
        <v>4.4810559173507833E-3</v>
      </c>
      <c r="J490" s="27">
        <f t="shared" si="107"/>
        <v>48528.003420020854</v>
      </c>
      <c r="K490" s="27">
        <f t="shared" si="108"/>
        <v>16.746843362833193</v>
      </c>
      <c r="L490" s="27">
        <f t="shared" si="109"/>
        <v>10.179647070465284</v>
      </c>
      <c r="M490" s="11">
        <f t="shared" si="110"/>
        <v>9.1</v>
      </c>
      <c r="N490" s="11"/>
      <c r="O490" s="4">
        <f t="shared" si="111"/>
        <v>60</v>
      </c>
      <c r="P490" s="4">
        <f t="shared" si="99"/>
        <v>812.49779535316384</v>
      </c>
      <c r="Q490" s="4">
        <f t="shared" si="98"/>
        <v>48749.867721189832</v>
      </c>
    </row>
    <row r="491" spans="3:17" x14ac:dyDescent="0.25">
      <c r="C491" s="41">
        <f t="shared" si="101"/>
        <v>16.826490433298478</v>
      </c>
      <c r="D491" s="41">
        <f t="shared" si="102"/>
        <v>15.870564013043909</v>
      </c>
      <c r="E491" s="41">
        <f t="shared" si="103"/>
        <v>9544778.264544256</v>
      </c>
      <c r="F491" s="13">
        <f t="shared" si="100"/>
        <v>472</v>
      </c>
      <c r="G491" s="39">
        <f t="shared" si="104"/>
        <v>17.821382942441168</v>
      </c>
      <c r="H491" s="42">
        <f t="shared" si="105"/>
        <v>250.26705200815158</v>
      </c>
      <c r="I491" s="25">
        <f t="shared" si="106"/>
        <v>4.4784332189929639E-3</v>
      </c>
      <c r="J491" s="27">
        <f t="shared" si="107"/>
        <v>48499.600669200372</v>
      </c>
      <c r="K491" s="27">
        <f t="shared" si="108"/>
        <v>16.742367774065695</v>
      </c>
      <c r="L491" s="27">
        <f t="shared" si="109"/>
        <v>10.179015168375471</v>
      </c>
      <c r="M491" s="11">
        <f t="shared" si="110"/>
        <v>9.1</v>
      </c>
      <c r="N491" s="11"/>
      <c r="O491" s="4">
        <f t="shared" si="111"/>
        <v>60</v>
      </c>
      <c r="P491" s="4">
        <f t="shared" si="99"/>
        <v>812.02225193819436</v>
      </c>
      <c r="Q491" s="4">
        <f t="shared" si="98"/>
        <v>48721.335116291659</v>
      </c>
    </row>
    <row r="492" spans="3:17" x14ac:dyDescent="0.25">
      <c r="C492" s="41">
        <f t="shared" si="101"/>
        <v>16.821382942441168</v>
      </c>
      <c r="D492" s="41">
        <f t="shared" si="102"/>
        <v>15.866088424276413</v>
      </c>
      <c r="E492" s="41">
        <f t="shared" si="103"/>
        <v>9544778.2645442355</v>
      </c>
      <c r="F492" s="13">
        <f t="shared" si="100"/>
        <v>473</v>
      </c>
      <c r="G492" s="39">
        <f t="shared" si="104"/>
        <v>17.816278440925689</v>
      </c>
      <c r="H492" s="42">
        <f t="shared" si="105"/>
        <v>250.120574258478</v>
      </c>
      <c r="I492" s="25">
        <f t="shared" si="106"/>
        <v>4.4758120556632249E-3</v>
      </c>
      <c r="J492" s="27">
        <f t="shared" si="107"/>
        <v>48471.214542007619</v>
      </c>
      <c r="K492" s="27">
        <f t="shared" si="108"/>
        <v>16.737894804796714</v>
      </c>
      <c r="L492" s="27">
        <f t="shared" si="109"/>
        <v>10.178383636128975</v>
      </c>
      <c r="M492" s="11">
        <f t="shared" si="110"/>
        <v>9.1</v>
      </c>
      <c r="N492" s="11"/>
      <c r="O492" s="4">
        <f t="shared" si="111"/>
        <v>60</v>
      </c>
      <c r="P492" s="4">
        <f t="shared" si="99"/>
        <v>811.54698685202891</v>
      </c>
      <c r="Q492" s="4">
        <f t="shared" si="98"/>
        <v>48692.819211121736</v>
      </c>
    </row>
    <row r="493" spans="3:17" x14ac:dyDescent="0.25">
      <c r="C493" s="41">
        <f t="shared" si="101"/>
        <v>16.816278440925689</v>
      </c>
      <c r="D493" s="41">
        <f t="shared" si="102"/>
        <v>15.861615455007428</v>
      </c>
      <c r="E493" s="41">
        <f t="shared" si="103"/>
        <v>9544778.2645442747</v>
      </c>
      <c r="F493" s="13">
        <f t="shared" si="100"/>
        <v>474</v>
      </c>
      <c r="G493" s="39">
        <f t="shared" si="104"/>
        <v>17.811176927002418</v>
      </c>
      <c r="H493" s="42">
        <f t="shared" si="105"/>
        <v>249.9741822403152</v>
      </c>
      <c r="I493" s="25">
        <f t="shared" si="106"/>
        <v>4.4731924264631417E-3</v>
      </c>
      <c r="J493" s="27">
        <f t="shared" si="107"/>
        <v>48442.845028894873</v>
      </c>
      <c r="K493" s="27">
        <f t="shared" si="108"/>
        <v>16.733424453493086</v>
      </c>
      <c r="L493" s="27">
        <f t="shared" si="109"/>
        <v>10.177752473509329</v>
      </c>
      <c r="M493" s="11">
        <f t="shared" si="110"/>
        <v>9.1</v>
      </c>
      <c r="N493" s="11"/>
      <c r="O493" s="4">
        <f t="shared" si="111"/>
        <v>60</v>
      </c>
      <c r="P493" s="4">
        <f t="shared" si="99"/>
        <v>811.07199993176516</v>
      </c>
      <c r="Q493" s="4">
        <f t="shared" si="98"/>
        <v>48664.319995905913</v>
      </c>
    </row>
    <row r="494" spans="3:17" x14ac:dyDescent="0.25">
      <c r="C494" s="41">
        <f t="shared" si="101"/>
        <v>16.811176927002418</v>
      </c>
      <c r="D494" s="41">
        <f t="shared" si="102"/>
        <v>15.857145103703804</v>
      </c>
      <c r="E494" s="41">
        <f t="shared" si="103"/>
        <v>9544778.2645442355</v>
      </c>
      <c r="F494" s="13">
        <f t="shared" si="100"/>
        <v>475</v>
      </c>
      <c r="G494" s="39">
        <f t="shared" si="104"/>
        <v>17.806078398922757</v>
      </c>
      <c r="H494" s="42">
        <f t="shared" si="105"/>
        <v>249.8278759033532</v>
      </c>
      <c r="I494" s="25">
        <f t="shared" si="106"/>
        <v>4.4705743304948057E-3</v>
      </c>
      <c r="J494" s="27">
        <f t="shared" si="107"/>
        <v>48414.492120006413</v>
      </c>
      <c r="K494" s="27">
        <f t="shared" si="108"/>
        <v>16.728956718622559</v>
      </c>
      <c r="L494" s="27">
        <f t="shared" si="109"/>
        <v>10.177121680300196</v>
      </c>
      <c r="M494" s="11">
        <f t="shared" si="110"/>
        <v>9.1</v>
      </c>
      <c r="N494" s="11"/>
      <c r="O494" s="4">
        <f t="shared" si="111"/>
        <v>60</v>
      </c>
      <c r="P494" s="4">
        <f t="shared" si="99"/>
        <v>810.59729101459686</v>
      </c>
      <c r="Q494" s="4">
        <f t="shared" si="98"/>
        <v>48635.837460875809</v>
      </c>
    </row>
    <row r="495" spans="3:17" x14ac:dyDescent="0.25">
      <c r="C495" s="41">
        <f t="shared" si="101"/>
        <v>16.806078398922757</v>
      </c>
      <c r="D495" s="41">
        <f t="shared" si="102"/>
        <v>15.852677368833277</v>
      </c>
      <c r="E495" s="41">
        <f t="shared" si="103"/>
        <v>9544778.2645442355</v>
      </c>
      <c r="F495" s="13">
        <f t="shared" si="100"/>
        <v>476</v>
      </c>
      <c r="G495" s="39">
        <f t="shared" si="104"/>
        <v>17.800982854939139</v>
      </c>
      <c r="H495" s="42">
        <f t="shared" si="105"/>
        <v>249.68165519728203</v>
      </c>
      <c r="I495" s="25">
        <f t="shared" si="106"/>
        <v>4.4679577668608394E-3</v>
      </c>
      <c r="J495" s="27">
        <f t="shared" si="107"/>
        <v>48386.155805679031</v>
      </c>
      <c r="K495" s="27">
        <f t="shared" si="108"/>
        <v>16.724491598653771</v>
      </c>
      <c r="L495" s="27">
        <f t="shared" si="109"/>
        <v>10.176491256285367</v>
      </c>
      <c r="M495" s="11">
        <f t="shared" si="110"/>
        <v>9.1</v>
      </c>
      <c r="N495" s="11"/>
      <c r="O495" s="4">
        <f t="shared" si="111"/>
        <v>60</v>
      </c>
      <c r="P495" s="4">
        <f t="shared" si="99"/>
        <v>810.12285993781268</v>
      </c>
      <c r="Q495" s="4">
        <f t="shared" si="98"/>
        <v>48607.371596268764</v>
      </c>
    </row>
    <row r="496" spans="3:17" x14ac:dyDescent="0.25">
      <c r="C496" s="41">
        <f t="shared" si="101"/>
        <v>16.800982854939139</v>
      </c>
      <c r="D496" s="41">
        <f t="shared" si="102"/>
        <v>15.848212248864488</v>
      </c>
      <c r="E496" s="41">
        <f t="shared" si="103"/>
        <v>9544778.2645442355</v>
      </c>
      <c r="F496" s="13">
        <f t="shared" si="100"/>
        <v>477</v>
      </c>
      <c r="G496" s="39">
        <f t="shared" si="104"/>
        <v>17.79589029330501</v>
      </c>
      <c r="H496" s="42">
        <f t="shared" si="105"/>
        <v>249.53552007231394</v>
      </c>
      <c r="I496" s="25">
        <f t="shared" si="106"/>
        <v>4.4653427346643898E-3</v>
      </c>
      <c r="J496" s="27">
        <f t="shared" si="107"/>
        <v>48357.836076172505</v>
      </c>
      <c r="K496" s="27">
        <f t="shared" si="108"/>
        <v>16.720029092056258</v>
      </c>
      <c r="L496" s="27">
        <f t="shared" si="109"/>
        <v>10.175861201248754</v>
      </c>
      <c r="M496" s="11">
        <f t="shared" si="110"/>
        <v>9.1</v>
      </c>
      <c r="N496" s="11"/>
      <c r="O496" s="4">
        <f t="shared" si="111"/>
        <v>60</v>
      </c>
      <c r="P496" s="4">
        <f t="shared" si="99"/>
        <v>809.64870653879711</v>
      </c>
      <c r="Q496" s="4">
        <f t="shared" si="98"/>
        <v>48578.922392327826</v>
      </c>
    </row>
    <row r="497" spans="3:17" x14ac:dyDescent="0.25">
      <c r="C497" s="41">
        <f t="shared" si="101"/>
        <v>16.79589029330501</v>
      </c>
      <c r="D497" s="41">
        <f t="shared" si="102"/>
        <v>15.843749742266972</v>
      </c>
      <c r="E497" s="41">
        <f t="shared" si="103"/>
        <v>9544778.2645442747</v>
      </c>
      <c r="F497" s="13">
        <f t="shared" si="100"/>
        <v>478</v>
      </c>
      <c r="G497" s="39">
        <f t="shared" si="104"/>
        <v>17.790800712274848</v>
      </c>
      <c r="H497" s="42">
        <f t="shared" si="105"/>
        <v>249.38947047796489</v>
      </c>
      <c r="I497" s="25">
        <f t="shared" si="106"/>
        <v>4.4627292330091306E-3</v>
      </c>
      <c r="J497" s="27">
        <f t="shared" si="107"/>
        <v>48329.532921862105</v>
      </c>
      <c r="K497" s="27">
        <f t="shared" si="108"/>
        <v>16.715569197300447</v>
      </c>
      <c r="L497" s="27">
        <f t="shared" si="109"/>
        <v>10.175231514974401</v>
      </c>
      <c r="M497" s="11">
        <f t="shared" si="110"/>
        <v>9.1</v>
      </c>
      <c r="N497" s="11"/>
      <c r="O497" s="4">
        <f t="shared" si="111"/>
        <v>60</v>
      </c>
      <c r="P497" s="4">
        <f t="shared" si="99"/>
        <v>809.17483065502847</v>
      </c>
      <c r="Q497" s="4">
        <f t="shared" si="98"/>
        <v>48550.489839301707</v>
      </c>
    </row>
    <row r="498" spans="3:17" x14ac:dyDescent="0.25">
      <c r="C498" s="41">
        <f t="shared" si="101"/>
        <v>16.790800712274848</v>
      </c>
      <c r="D498" s="41">
        <f t="shared" si="102"/>
        <v>15.839289847511161</v>
      </c>
      <c r="E498" s="41">
        <f t="shared" si="103"/>
        <v>9544778.2645442747</v>
      </c>
      <c r="F498" s="13">
        <f t="shared" si="100"/>
        <v>479</v>
      </c>
      <c r="G498" s="39">
        <f t="shared" si="104"/>
        <v>17.785714110104145</v>
      </c>
      <c r="H498" s="42">
        <f t="shared" si="105"/>
        <v>249.24350636444714</v>
      </c>
      <c r="I498" s="25">
        <f t="shared" si="106"/>
        <v>4.4601172609992539E-3</v>
      </c>
      <c r="J498" s="27">
        <f t="shared" si="107"/>
        <v>48301.246332969109</v>
      </c>
      <c r="K498" s="27">
        <f t="shared" si="108"/>
        <v>16.711111912857664</v>
      </c>
      <c r="L498" s="27">
        <f t="shared" si="109"/>
        <v>10.174602197246479</v>
      </c>
      <c r="M498" s="11">
        <f t="shared" si="110"/>
        <v>9.1</v>
      </c>
      <c r="N498" s="11"/>
      <c r="O498" s="4">
        <f t="shared" si="111"/>
        <v>60</v>
      </c>
      <c r="P498" s="4">
        <f t="shared" si="99"/>
        <v>808.701232124081</v>
      </c>
      <c r="Q498" s="4">
        <f t="shared" si="98"/>
        <v>48522.073927444857</v>
      </c>
    </row>
    <row r="499" spans="3:17" x14ac:dyDescent="0.25">
      <c r="C499" s="41">
        <f t="shared" si="101"/>
        <v>16.785714110104145</v>
      </c>
      <c r="D499" s="41">
        <f t="shared" si="102"/>
        <v>15.834832563068382</v>
      </c>
      <c r="E499" s="41">
        <f t="shared" si="103"/>
        <v>9544778.2645442355</v>
      </c>
      <c r="F499" s="13">
        <f t="shared" si="100"/>
        <v>480</v>
      </c>
      <c r="G499" s="39">
        <f t="shared" si="104"/>
        <v>17.780630485049418</v>
      </c>
      <c r="H499" s="42">
        <f t="shared" si="105"/>
        <v>249.0976276816248</v>
      </c>
      <c r="I499" s="25">
        <f t="shared" si="106"/>
        <v>4.4575068177394785E-3</v>
      </c>
      <c r="J499" s="27">
        <f t="shared" si="107"/>
        <v>316412.0945909138</v>
      </c>
      <c r="K499" s="27">
        <f t="shared" si="108"/>
        <v>16.681913107157992</v>
      </c>
      <c r="L499" s="27">
        <f t="shared" si="109"/>
        <v>9.998717377891424</v>
      </c>
      <c r="M499" s="12">
        <f>V14</f>
        <v>8.9</v>
      </c>
      <c r="N499" s="11"/>
      <c r="O499" s="4">
        <f t="shared" si="111"/>
        <v>60</v>
      </c>
      <c r="P499" s="4">
        <f t="shared" si="99"/>
        <v>826.849321110343</v>
      </c>
      <c r="Q499" s="4">
        <f t="shared" si="98"/>
        <v>49610.959266620579</v>
      </c>
    </row>
    <row r="500" spans="3:17" x14ac:dyDescent="0.25">
      <c r="C500" s="41">
        <f t="shared" si="101"/>
        <v>16.780630485049418</v>
      </c>
      <c r="D500" s="41">
        <f t="shared" si="102"/>
        <v>15.80563375736871</v>
      </c>
      <c r="E500" s="41">
        <f t="shared" si="103"/>
        <v>9544778.2645442355</v>
      </c>
      <c r="F500" s="13">
        <f t="shared" si="100"/>
        <v>481</v>
      </c>
      <c r="G500" s="39">
        <f t="shared" si="104"/>
        <v>17.775432778209971</v>
      </c>
      <c r="H500" s="42">
        <f t="shared" si="105"/>
        <v>254.68763513287485</v>
      </c>
      <c r="I500" s="25">
        <f t="shared" si="106"/>
        <v>4.5575378640292583E-3</v>
      </c>
      <c r="J500" s="27">
        <f t="shared" si="107"/>
        <v>49356.271631491283</v>
      </c>
      <c r="K500" s="27">
        <f t="shared" si="108"/>
        <v>16.677358463988327</v>
      </c>
      <c r="L500" s="27">
        <f t="shared" si="109"/>
        <v>9.9980743142216433</v>
      </c>
      <c r="M500" s="11">
        <f t="shared" si="110"/>
        <v>8.9</v>
      </c>
      <c r="N500" s="11"/>
      <c r="O500" s="4">
        <f t="shared" si="111"/>
        <v>60</v>
      </c>
      <c r="P500" s="4">
        <f t="shared" si="99"/>
        <v>826.36537795126628</v>
      </c>
      <c r="Q500" s="4">
        <f t="shared" si="98"/>
        <v>49581.922677075978</v>
      </c>
    </row>
    <row r="501" spans="3:17" x14ac:dyDescent="0.25">
      <c r="C501" s="41">
        <f t="shared" si="101"/>
        <v>16.775432778209971</v>
      </c>
      <c r="D501" s="41">
        <f t="shared" si="102"/>
        <v>15.801079114199045</v>
      </c>
      <c r="E501" s="41">
        <f t="shared" si="103"/>
        <v>9544778.2645442355</v>
      </c>
      <c r="F501" s="13">
        <f t="shared" si="100"/>
        <v>482</v>
      </c>
      <c r="G501" s="39">
        <f t="shared" si="104"/>
        <v>17.770238113514484</v>
      </c>
      <c r="H501" s="42">
        <f t="shared" si="105"/>
        <v>254.53857007888558</v>
      </c>
      <c r="I501" s="25">
        <f t="shared" si="106"/>
        <v>4.554870401874766E-3</v>
      </c>
      <c r="J501" s="27">
        <f t="shared" si="107"/>
        <v>49327.384106973666</v>
      </c>
      <c r="K501" s="27">
        <f t="shared" si="108"/>
        <v>16.672806486586595</v>
      </c>
      <c r="L501" s="27">
        <f t="shared" si="109"/>
        <v>9.9974316269278916</v>
      </c>
      <c r="M501" s="11">
        <f t="shared" si="110"/>
        <v>8.9</v>
      </c>
      <c r="N501" s="11"/>
      <c r="O501" s="4">
        <f t="shared" si="111"/>
        <v>60</v>
      </c>
      <c r="P501" s="4">
        <f t="shared" si="99"/>
        <v>825.8817180372447</v>
      </c>
      <c r="Q501" s="4">
        <f t="shared" si="98"/>
        <v>49552.903082234683</v>
      </c>
    </row>
    <row r="502" spans="3:17" x14ac:dyDescent="0.25">
      <c r="C502" s="41">
        <f t="shared" si="101"/>
        <v>16.770238113514484</v>
      </c>
      <c r="D502" s="41">
        <f t="shared" si="102"/>
        <v>15.796527136797309</v>
      </c>
      <c r="E502" s="41">
        <f t="shared" si="103"/>
        <v>9544778.2645442747</v>
      </c>
      <c r="F502" s="13">
        <f t="shared" si="100"/>
        <v>483</v>
      </c>
      <c r="G502" s="39">
        <f t="shared" si="104"/>
        <v>17.765046489182435</v>
      </c>
      <c r="H502" s="42">
        <f t="shared" si="105"/>
        <v>254.38959227040669</v>
      </c>
      <c r="I502" s="25">
        <f t="shared" si="106"/>
        <v>4.5522045009479721E-3</v>
      </c>
      <c r="J502" s="27">
        <f t="shared" si="107"/>
        <v>49298.51348997459</v>
      </c>
      <c r="K502" s="27">
        <f t="shared" si="108"/>
        <v>16.668257173392554</v>
      </c>
      <c r="L502" s="27">
        <f t="shared" si="109"/>
        <v>9.9967893157898793</v>
      </c>
      <c r="M502" s="11">
        <f t="shared" si="110"/>
        <v>8.9</v>
      </c>
      <c r="N502" s="11"/>
      <c r="O502" s="4">
        <f t="shared" si="111"/>
        <v>60</v>
      </c>
      <c r="P502" s="4">
        <f t="shared" si="99"/>
        <v>825.39834120249827</v>
      </c>
      <c r="Q502" s="4">
        <f t="shared" si="98"/>
        <v>49523.900472149893</v>
      </c>
    </row>
    <row r="503" spans="3:17" x14ac:dyDescent="0.25">
      <c r="C503" s="41">
        <f t="shared" si="101"/>
        <v>16.765046489182435</v>
      </c>
      <c r="D503" s="41">
        <f t="shared" si="102"/>
        <v>15.791977823603272</v>
      </c>
      <c r="E503" s="41">
        <f t="shared" si="103"/>
        <v>9544778.2645442355</v>
      </c>
      <c r="F503" s="13">
        <f t="shared" si="100"/>
        <v>484</v>
      </c>
      <c r="G503" s="39">
        <f t="shared" si="104"/>
        <v>17.759857903434337</v>
      </c>
      <c r="H503" s="42">
        <f t="shared" si="105"/>
        <v>254.24070165678003</v>
      </c>
      <c r="I503" s="25">
        <f t="shared" si="106"/>
        <v>4.5495401603351101E-3</v>
      </c>
      <c r="J503" s="27">
        <f t="shared" si="107"/>
        <v>49269.659770522834</v>
      </c>
      <c r="K503" s="27">
        <f t="shared" si="108"/>
        <v>16.663710522846884</v>
      </c>
      <c r="L503" s="27">
        <f t="shared" si="109"/>
        <v>9.9961473805874519</v>
      </c>
      <c r="M503" s="11">
        <f t="shared" si="110"/>
        <v>8.9</v>
      </c>
      <c r="N503" s="11"/>
      <c r="O503" s="4">
        <f t="shared" si="111"/>
        <v>60</v>
      </c>
      <c r="P503" s="4">
        <f t="shared" si="99"/>
        <v>824.91524728134448</v>
      </c>
      <c r="Q503" s="4">
        <f t="shared" si="98"/>
        <v>49494.914836880671</v>
      </c>
    </row>
    <row r="504" spans="3:17" x14ac:dyDescent="0.25">
      <c r="C504" s="41">
        <f t="shared" si="101"/>
        <v>16.759857903434337</v>
      </c>
      <c r="D504" s="41">
        <f t="shared" si="102"/>
        <v>15.787431173057602</v>
      </c>
      <c r="E504" s="41">
        <f t="shared" si="103"/>
        <v>9544778.2645442355</v>
      </c>
      <c r="F504" s="13">
        <f t="shared" si="100"/>
        <v>485</v>
      </c>
      <c r="G504" s="39">
        <f t="shared" si="104"/>
        <v>17.754672354491756</v>
      </c>
      <c r="H504" s="42">
        <f t="shared" si="105"/>
        <v>254.09189818647704</v>
      </c>
      <c r="I504" s="25">
        <f t="shared" si="106"/>
        <v>4.5468773791229496E-3</v>
      </c>
      <c r="J504" s="27">
        <f t="shared" si="107"/>
        <v>49240.822938685698</v>
      </c>
      <c r="K504" s="27">
        <f t="shared" si="108"/>
        <v>16.659166533391179</v>
      </c>
      <c r="L504" s="27">
        <f t="shared" si="109"/>
        <v>9.9955058211005756</v>
      </c>
      <c r="M504" s="11">
        <f t="shared" si="110"/>
        <v>8.9</v>
      </c>
      <c r="N504" s="11"/>
      <c r="O504" s="4">
        <f t="shared" si="111"/>
        <v>60</v>
      </c>
      <c r="P504" s="4">
        <f t="shared" si="99"/>
        <v>824.43243610819923</v>
      </c>
      <c r="Q504" s="4">
        <f t="shared" si="98"/>
        <v>49465.946166491951</v>
      </c>
    </row>
    <row r="505" spans="3:17" x14ac:dyDescent="0.25">
      <c r="C505" s="41">
        <f t="shared" si="101"/>
        <v>16.754672354491756</v>
      </c>
      <c r="D505" s="41">
        <f t="shared" si="102"/>
        <v>15.782887183601897</v>
      </c>
      <c r="E505" s="41">
        <f t="shared" si="103"/>
        <v>9544778.2645442355</v>
      </c>
      <c r="F505" s="13">
        <f t="shared" si="100"/>
        <v>486</v>
      </c>
      <c r="G505" s="39">
        <f t="shared" si="104"/>
        <v>17.74948984057729</v>
      </c>
      <c r="H505" s="42">
        <f t="shared" si="105"/>
        <v>253.94318180883957</v>
      </c>
      <c r="I505" s="25">
        <f t="shared" si="106"/>
        <v>4.5442161563988004E-3</v>
      </c>
      <c r="J505" s="27">
        <f t="shared" si="107"/>
        <v>49212.002984684455</v>
      </c>
      <c r="K505" s="27">
        <f t="shared" si="108"/>
        <v>16.654625203467937</v>
      </c>
      <c r="L505" s="27">
        <f t="shared" si="109"/>
        <v>9.9948646371093517</v>
      </c>
      <c r="M505" s="11">
        <f t="shared" si="110"/>
        <v>8.9</v>
      </c>
      <c r="N505" s="11"/>
      <c r="O505" s="4">
        <f t="shared" si="111"/>
        <v>60</v>
      </c>
      <c r="P505" s="4">
        <f t="shared" si="99"/>
        <v>823.94990751757325</v>
      </c>
      <c r="Q505" s="4">
        <f t="shared" si="98"/>
        <v>49436.994451054394</v>
      </c>
    </row>
    <row r="506" spans="3:17" x14ac:dyDescent="0.25">
      <c r="C506" s="41">
        <f t="shared" si="101"/>
        <v>16.74948984057729</v>
      </c>
      <c r="D506" s="41">
        <f t="shared" si="102"/>
        <v>15.778345853678655</v>
      </c>
      <c r="E506" s="41">
        <f t="shared" si="103"/>
        <v>9544778.2645442355</v>
      </c>
      <c r="F506" s="13">
        <f t="shared" si="100"/>
        <v>487</v>
      </c>
      <c r="G506" s="39">
        <f t="shared" si="104"/>
        <v>17.744310359914582</v>
      </c>
      <c r="H506" s="42">
        <f t="shared" si="105"/>
        <v>253.79455247268723</v>
      </c>
      <c r="I506" s="25">
        <f t="shared" si="106"/>
        <v>4.5415564912504982E-3</v>
      </c>
      <c r="J506" s="27">
        <f t="shared" si="107"/>
        <v>49183.199898586397</v>
      </c>
      <c r="K506" s="27">
        <f t="shared" si="108"/>
        <v>16.650086531520571</v>
      </c>
      <c r="L506" s="27">
        <f t="shared" si="109"/>
        <v>9.9942238283940075</v>
      </c>
      <c r="M506" s="11">
        <f t="shared" si="110"/>
        <v>8.9</v>
      </c>
      <c r="N506" s="11"/>
      <c r="O506" s="4">
        <f t="shared" si="111"/>
        <v>60</v>
      </c>
      <c r="P506" s="4">
        <f t="shared" si="99"/>
        <v>823.46766134407517</v>
      </c>
      <c r="Q506" s="4">
        <f t="shared" si="98"/>
        <v>49408.05968064451</v>
      </c>
    </row>
    <row r="507" spans="3:17" x14ac:dyDescent="0.25">
      <c r="C507" s="41">
        <f t="shared" si="101"/>
        <v>16.744310359914582</v>
      </c>
      <c r="D507" s="41">
        <f t="shared" si="102"/>
        <v>15.773807181731289</v>
      </c>
      <c r="E507" s="41">
        <f t="shared" si="103"/>
        <v>9544778.2645442355</v>
      </c>
      <c r="F507" s="13">
        <f t="shared" si="100"/>
        <v>488</v>
      </c>
      <c r="G507" s="39">
        <f t="shared" si="104"/>
        <v>17.739133910728309</v>
      </c>
      <c r="H507" s="42">
        <f t="shared" si="105"/>
        <v>253.64601012736188</v>
      </c>
      <c r="I507" s="25">
        <f t="shared" si="106"/>
        <v>4.5388983827664162E-3</v>
      </c>
      <c r="J507" s="27">
        <f t="shared" si="107"/>
        <v>49154.413670497299</v>
      </c>
      <c r="K507" s="27">
        <f t="shared" si="108"/>
        <v>16.64555051599341</v>
      </c>
      <c r="L507" s="27">
        <f t="shared" si="109"/>
        <v>9.9935833947349</v>
      </c>
      <c r="M507" s="11">
        <f t="shared" si="110"/>
        <v>8.9</v>
      </c>
      <c r="N507" s="11"/>
      <c r="O507" s="4">
        <f t="shared" si="111"/>
        <v>60</v>
      </c>
      <c r="P507" s="4">
        <f t="shared" si="99"/>
        <v>822.98569742241045</v>
      </c>
      <c r="Q507" s="4">
        <f t="shared" si="98"/>
        <v>49379.141845344624</v>
      </c>
    </row>
    <row r="508" spans="3:17" x14ac:dyDescent="0.25">
      <c r="C508" s="41">
        <f t="shared" si="101"/>
        <v>16.739133910728309</v>
      </c>
      <c r="D508" s="41">
        <f t="shared" si="102"/>
        <v>15.769271166204126</v>
      </c>
      <c r="E508" s="41">
        <f t="shared" si="103"/>
        <v>9544778.264544256</v>
      </c>
      <c r="F508" s="13">
        <f t="shared" si="100"/>
        <v>489</v>
      </c>
      <c r="G508" s="39">
        <f t="shared" si="104"/>
        <v>17.733960491244193</v>
      </c>
      <c r="H508" s="42">
        <f t="shared" si="105"/>
        <v>253.49755472168312</v>
      </c>
      <c r="I508" s="25">
        <f t="shared" si="106"/>
        <v>4.5362418300354621E-3</v>
      </c>
      <c r="J508" s="27">
        <f t="shared" si="107"/>
        <v>49125.644290638455</v>
      </c>
      <c r="K508" s="27">
        <f t="shared" si="108"/>
        <v>16.641017155331681</v>
      </c>
      <c r="L508" s="27">
        <f t="shared" si="109"/>
        <v>9.9929433359125124</v>
      </c>
      <c r="M508" s="11">
        <f t="shared" si="110"/>
        <v>8.9</v>
      </c>
      <c r="N508" s="11"/>
      <c r="O508" s="4">
        <f t="shared" si="111"/>
        <v>60</v>
      </c>
      <c r="P508" s="4">
        <f t="shared" si="99"/>
        <v>822.50401558738054</v>
      </c>
      <c r="Q508" s="4">
        <f t="shared" si="98"/>
        <v>49350.240935242829</v>
      </c>
    </row>
    <row r="509" spans="3:17" x14ac:dyDescent="0.25">
      <c r="C509" s="41">
        <f t="shared" si="101"/>
        <v>16.733960491244193</v>
      </c>
      <c r="D509" s="41">
        <f t="shared" si="102"/>
        <v>15.764737805542397</v>
      </c>
      <c r="E509" s="41">
        <f t="shared" si="103"/>
        <v>9544778.264544256</v>
      </c>
      <c r="F509" s="13">
        <f t="shared" si="100"/>
        <v>490</v>
      </c>
      <c r="G509" s="39">
        <f t="shared" si="104"/>
        <v>17.728790099688993</v>
      </c>
      <c r="H509" s="42">
        <f t="shared" si="105"/>
        <v>253.34918620481872</v>
      </c>
      <c r="I509" s="25">
        <f t="shared" si="106"/>
        <v>4.5335868321470735E-3</v>
      </c>
      <c r="J509" s="27">
        <f t="shared" si="107"/>
        <v>49096.891749077149</v>
      </c>
      <c r="K509" s="27">
        <f t="shared" si="108"/>
        <v>16.636486447981532</v>
      </c>
      <c r="L509" s="27">
        <f t="shared" si="109"/>
        <v>9.9923036517074593</v>
      </c>
      <c r="M509" s="11">
        <f t="shared" si="110"/>
        <v>8.9</v>
      </c>
      <c r="N509" s="11"/>
      <c r="O509" s="4">
        <f t="shared" si="111"/>
        <v>60</v>
      </c>
      <c r="P509" s="4">
        <f t="shared" si="99"/>
        <v>822.02261567388439</v>
      </c>
      <c r="Q509" s="4">
        <f t="shared" si="98"/>
        <v>49321.356940433063</v>
      </c>
    </row>
    <row r="510" spans="3:17" x14ac:dyDescent="0.25">
      <c r="C510" s="41">
        <f t="shared" si="101"/>
        <v>16.728790099688993</v>
      </c>
      <c r="D510" s="41">
        <f t="shared" si="102"/>
        <v>15.76020709819225</v>
      </c>
      <c r="E510" s="41">
        <f t="shared" si="103"/>
        <v>9544778.2645442355</v>
      </c>
      <c r="F510" s="13">
        <f t="shared" si="100"/>
        <v>491</v>
      </c>
      <c r="G510" s="39">
        <f t="shared" si="104"/>
        <v>17.723622734290508</v>
      </c>
      <c r="H510" s="42">
        <f t="shared" si="105"/>
        <v>253.20090452576238</v>
      </c>
      <c r="I510" s="25">
        <f t="shared" si="106"/>
        <v>4.5309333881912231E-3</v>
      </c>
      <c r="J510" s="27">
        <f t="shared" si="107"/>
        <v>49068.15603588066</v>
      </c>
      <c r="K510" s="27">
        <f t="shared" si="108"/>
        <v>16.631958392390025</v>
      </c>
      <c r="L510" s="27">
        <f t="shared" si="109"/>
        <v>9.9916643419004814</v>
      </c>
      <c r="M510" s="11">
        <f t="shared" si="110"/>
        <v>8.9</v>
      </c>
      <c r="N510" s="11"/>
      <c r="O510" s="4">
        <f t="shared" si="111"/>
        <v>60</v>
      </c>
      <c r="P510" s="4">
        <f t="shared" si="99"/>
        <v>821.5414975169183</v>
      </c>
      <c r="Q510" s="4">
        <f t="shared" si="98"/>
        <v>49292.489851015096</v>
      </c>
    </row>
    <row r="511" spans="3:17" x14ac:dyDescent="0.25">
      <c r="C511" s="41">
        <f t="shared" si="101"/>
        <v>16.723622734290508</v>
      </c>
      <c r="D511" s="41">
        <f t="shared" si="102"/>
        <v>15.755679042600743</v>
      </c>
      <c r="E511" s="41">
        <f t="shared" si="103"/>
        <v>9544778.2645442355</v>
      </c>
      <c r="F511" s="13">
        <f t="shared" si="100"/>
        <v>492</v>
      </c>
      <c r="G511" s="39">
        <f t="shared" si="104"/>
        <v>17.718458393277569</v>
      </c>
      <c r="H511" s="42">
        <f t="shared" si="105"/>
        <v>253.05270963403004</v>
      </c>
      <c r="I511" s="25">
        <f t="shared" si="106"/>
        <v>4.5282814972584223E-3</v>
      </c>
      <c r="J511" s="27">
        <f t="shared" si="107"/>
        <v>49039.437141347284</v>
      </c>
      <c r="K511" s="27">
        <f t="shared" si="108"/>
        <v>16.627432987005118</v>
      </c>
      <c r="L511" s="27">
        <f t="shared" si="109"/>
        <v>9.9910254062724508</v>
      </c>
      <c r="M511" s="11">
        <f t="shared" si="110"/>
        <v>8.9</v>
      </c>
      <c r="N511" s="11"/>
      <c r="O511" s="4">
        <f t="shared" si="111"/>
        <v>60</v>
      </c>
      <c r="P511" s="4">
        <f t="shared" si="99"/>
        <v>821.06066095157314</v>
      </c>
      <c r="Q511" s="4">
        <f t="shared" si="98"/>
        <v>49263.639657094391</v>
      </c>
    </row>
    <row r="512" spans="3:17" x14ac:dyDescent="0.25">
      <c r="C512" s="41">
        <f t="shared" si="101"/>
        <v>16.718458393277569</v>
      </c>
      <c r="D512" s="41">
        <f t="shared" si="102"/>
        <v>15.751153637215834</v>
      </c>
      <c r="E512" s="41">
        <f t="shared" si="103"/>
        <v>9544778.264544256</v>
      </c>
      <c r="F512" s="13">
        <f t="shared" si="100"/>
        <v>493</v>
      </c>
      <c r="G512" s="39">
        <f t="shared" si="104"/>
        <v>17.713297074880042</v>
      </c>
      <c r="H512" s="42">
        <f t="shared" si="105"/>
        <v>252.90460147878946</v>
      </c>
      <c r="I512" s="25">
        <f t="shared" si="106"/>
        <v>4.5256311584397036E-3</v>
      </c>
      <c r="J512" s="27">
        <f t="shared" si="107"/>
        <v>49010.735055621291</v>
      </c>
      <c r="K512" s="27">
        <f t="shared" si="108"/>
        <v>16.622910230275679</v>
      </c>
      <c r="L512" s="27">
        <f t="shared" si="109"/>
        <v>9.9903868446043642</v>
      </c>
      <c r="M512" s="11">
        <f t="shared" si="110"/>
        <v>8.9</v>
      </c>
      <c r="N512" s="11"/>
      <c r="O512" s="4">
        <f t="shared" si="111"/>
        <v>60</v>
      </c>
      <c r="P512" s="4">
        <f t="shared" si="99"/>
        <v>820.58010581303733</v>
      </c>
      <c r="Q512" s="4">
        <f t="shared" si="98"/>
        <v>49234.806348782236</v>
      </c>
    </row>
    <row r="513" spans="3:17" x14ac:dyDescent="0.25">
      <c r="C513" s="41">
        <f t="shared" si="101"/>
        <v>16.713297074880042</v>
      </c>
      <c r="D513" s="41">
        <f t="shared" si="102"/>
        <v>15.746630880486393</v>
      </c>
      <c r="E513" s="41">
        <f t="shared" si="103"/>
        <v>9544778.2645442747</v>
      </c>
      <c r="F513" s="13">
        <f t="shared" si="100"/>
        <v>494</v>
      </c>
      <c r="G513" s="39">
        <f t="shared" si="104"/>
        <v>17.708138777328838</v>
      </c>
      <c r="H513" s="42">
        <f t="shared" si="105"/>
        <v>252.75658000903434</v>
      </c>
      <c r="I513" s="25">
        <f t="shared" si="106"/>
        <v>4.5229823708266351E-3</v>
      </c>
      <c r="J513" s="27">
        <f t="shared" si="107"/>
        <v>48982.049768808465</v>
      </c>
      <c r="K513" s="27">
        <f t="shared" si="108"/>
        <v>16.618390120651487</v>
      </c>
      <c r="L513" s="27">
        <f t="shared" si="109"/>
        <v>9.9897486566773495</v>
      </c>
      <c r="M513" s="11">
        <f t="shared" si="110"/>
        <v>8.9</v>
      </c>
      <c r="N513" s="11"/>
      <c r="O513" s="4">
        <f t="shared" si="111"/>
        <v>60</v>
      </c>
      <c r="P513" s="4">
        <f t="shared" si="99"/>
        <v>820.09983193659548</v>
      </c>
      <c r="Q513" s="4">
        <f t="shared" si="98"/>
        <v>49205.989916195729</v>
      </c>
    </row>
    <row r="514" spans="3:17" x14ac:dyDescent="0.25">
      <c r="C514" s="41">
        <f t="shared" si="101"/>
        <v>16.708138777328838</v>
      </c>
      <c r="D514" s="41">
        <f t="shared" si="102"/>
        <v>15.742110770862205</v>
      </c>
      <c r="E514" s="41">
        <f t="shared" si="103"/>
        <v>9544778.2645442355</v>
      </c>
      <c r="F514" s="13">
        <f t="shared" si="100"/>
        <v>495</v>
      </c>
      <c r="G514" s="39">
        <f t="shared" si="104"/>
        <v>17.702983498855897</v>
      </c>
      <c r="H514" s="42">
        <f t="shared" si="105"/>
        <v>252.60864517410653</v>
      </c>
      <c r="I514" s="25">
        <f t="shared" si="106"/>
        <v>4.5203351335113186E-3</v>
      </c>
      <c r="J514" s="27">
        <f t="shared" si="107"/>
        <v>48953.381271014601</v>
      </c>
      <c r="K514" s="27">
        <f t="shared" si="108"/>
        <v>16.613872656583236</v>
      </c>
      <c r="L514" s="27">
        <f t="shared" si="109"/>
        <v>9.9891108422726589</v>
      </c>
      <c r="M514" s="11">
        <f t="shared" si="110"/>
        <v>8.9</v>
      </c>
      <c r="N514" s="11"/>
      <c r="O514" s="4">
        <f t="shared" si="111"/>
        <v>60</v>
      </c>
      <c r="P514" s="4">
        <f t="shared" si="99"/>
        <v>819.61983915763005</v>
      </c>
      <c r="Q514" s="4">
        <f t="shared" si="98"/>
        <v>49177.1903494578</v>
      </c>
    </row>
    <row r="515" spans="3:17" x14ac:dyDescent="0.25">
      <c r="C515" s="41">
        <f t="shared" si="101"/>
        <v>16.702983498855897</v>
      </c>
      <c r="D515" s="41">
        <f t="shared" si="102"/>
        <v>15.737593306793954</v>
      </c>
      <c r="E515" s="41">
        <f t="shared" si="103"/>
        <v>9544778.2645442355</v>
      </c>
      <c r="F515" s="13">
        <f t="shared" si="100"/>
        <v>496</v>
      </c>
      <c r="G515" s="39">
        <f t="shared" si="104"/>
        <v>17.697831237694196</v>
      </c>
      <c r="H515" s="42">
        <f t="shared" si="105"/>
        <v>252.46079692334789</v>
      </c>
      <c r="I515" s="25">
        <f t="shared" si="106"/>
        <v>4.5176894455863916E-3</v>
      </c>
      <c r="J515" s="27">
        <f t="shared" si="107"/>
        <v>48924.729552537974</v>
      </c>
      <c r="K515" s="27">
        <f t="shared" si="108"/>
        <v>16.609357836522516</v>
      </c>
      <c r="L515" s="27">
        <f t="shared" si="109"/>
        <v>9.988473401171678</v>
      </c>
      <c r="M515" s="11">
        <f t="shared" si="110"/>
        <v>8.9</v>
      </c>
      <c r="N515" s="11"/>
      <c r="O515" s="4">
        <f t="shared" si="111"/>
        <v>60</v>
      </c>
      <c r="P515" s="4">
        <f t="shared" si="99"/>
        <v>819.14012731161779</v>
      </c>
      <c r="Q515" s="4">
        <f t="shared" si="98"/>
        <v>49148.40763869707</v>
      </c>
    </row>
    <row r="516" spans="3:17" x14ac:dyDescent="0.25">
      <c r="C516" s="41">
        <f t="shared" si="101"/>
        <v>16.697831237694196</v>
      </c>
      <c r="D516" s="41">
        <f t="shared" si="102"/>
        <v>15.733078486733234</v>
      </c>
      <c r="E516" s="41">
        <f t="shared" si="103"/>
        <v>9544778.2645442355</v>
      </c>
      <c r="F516" s="13">
        <f t="shared" si="100"/>
        <v>497</v>
      </c>
      <c r="G516" s="39">
        <f t="shared" si="104"/>
        <v>17.692681992077745</v>
      </c>
      <c r="H516" s="42">
        <f t="shared" si="105"/>
        <v>252.31303520610027</v>
      </c>
      <c r="I516" s="25">
        <f t="shared" si="106"/>
        <v>4.5150453061450144E-3</v>
      </c>
      <c r="J516" s="27">
        <f t="shared" si="107"/>
        <v>48896.09460348438</v>
      </c>
      <c r="K516" s="27">
        <f t="shared" si="108"/>
        <v>16.604845658921828</v>
      </c>
      <c r="L516" s="27">
        <f t="shared" si="109"/>
        <v>9.9878363331559168</v>
      </c>
      <c r="M516" s="11">
        <f t="shared" si="110"/>
        <v>8.9</v>
      </c>
      <c r="N516" s="11"/>
      <c r="O516" s="4">
        <f t="shared" si="111"/>
        <v>60</v>
      </c>
      <c r="P516" s="4">
        <f t="shared" si="99"/>
        <v>818.66069623413284</v>
      </c>
      <c r="Q516" s="4">
        <f t="shared" si="98"/>
        <v>49119.641774047974</v>
      </c>
    </row>
    <row r="517" spans="3:17" x14ac:dyDescent="0.25">
      <c r="C517" s="41">
        <f t="shared" si="101"/>
        <v>16.692681992077745</v>
      </c>
      <c r="D517" s="41">
        <f t="shared" si="102"/>
        <v>15.728566309132544</v>
      </c>
      <c r="E517" s="41">
        <f t="shared" si="103"/>
        <v>9544778.264544256</v>
      </c>
      <c r="F517" s="13">
        <f t="shared" si="100"/>
        <v>498</v>
      </c>
      <c r="G517" s="39">
        <f t="shared" si="104"/>
        <v>17.687535760241587</v>
      </c>
      <c r="H517" s="42">
        <f t="shared" si="105"/>
        <v>252.16535997170553</v>
      </c>
      <c r="I517" s="25">
        <f t="shared" si="106"/>
        <v>4.5124027142808814E-3</v>
      </c>
      <c r="J517" s="27">
        <f t="shared" si="107"/>
        <v>48867.476414113582</v>
      </c>
      <c r="K517" s="27">
        <f t="shared" si="108"/>
        <v>16.600336122234573</v>
      </c>
      <c r="L517" s="27">
        <f t="shared" si="109"/>
        <v>9.9871996380070129</v>
      </c>
      <c r="M517" s="11">
        <f t="shared" si="110"/>
        <v>8.9</v>
      </c>
      <c r="N517" s="11"/>
      <c r="O517" s="4">
        <f t="shared" si="111"/>
        <v>60</v>
      </c>
      <c r="P517" s="4">
        <f t="shared" si="99"/>
        <v>818.18154576084498</v>
      </c>
      <c r="Q517" s="4">
        <f t="shared" si="98"/>
        <v>49090.892745650701</v>
      </c>
    </row>
    <row r="518" spans="3:17" x14ac:dyDescent="0.25">
      <c r="C518" s="41">
        <f t="shared" si="101"/>
        <v>16.687535760241587</v>
      </c>
      <c r="D518" s="41">
        <f t="shared" si="102"/>
        <v>15.724056772445291</v>
      </c>
      <c r="E518" s="41">
        <f t="shared" si="103"/>
        <v>9544778.2645442355</v>
      </c>
      <c r="F518" s="13">
        <f t="shared" si="100"/>
        <v>499</v>
      </c>
      <c r="G518" s="39">
        <f t="shared" si="104"/>
        <v>17.682392540421802</v>
      </c>
      <c r="H518" s="42">
        <f t="shared" si="105"/>
        <v>252.01777116950552</v>
      </c>
      <c r="I518" s="25">
        <f t="shared" si="106"/>
        <v>4.5097616690882155E-3</v>
      </c>
      <c r="J518" s="27">
        <f t="shared" si="107"/>
        <v>48838.874974454382</v>
      </c>
      <c r="K518" s="27">
        <f t="shared" si="108"/>
        <v>16.595829224915072</v>
      </c>
      <c r="L518" s="27">
        <f t="shared" si="109"/>
        <v>9.9865633155067322</v>
      </c>
      <c r="M518" s="11">
        <f t="shared" si="110"/>
        <v>8.9</v>
      </c>
      <c r="N518" s="11"/>
      <c r="O518" s="4">
        <f t="shared" si="111"/>
        <v>60</v>
      </c>
      <c r="P518" s="4">
        <f t="shared" si="99"/>
        <v>817.70267572752175</v>
      </c>
      <c r="Q518" s="4">
        <f t="shared" si="98"/>
        <v>49062.160543651305</v>
      </c>
    </row>
    <row r="519" spans="3:17" x14ac:dyDescent="0.25">
      <c r="C519" s="41">
        <f t="shared" si="101"/>
        <v>16.682392540421802</v>
      </c>
      <c r="D519" s="41">
        <f t="shared" si="102"/>
        <v>15.719549875125786</v>
      </c>
      <c r="E519" s="41">
        <f t="shared" si="103"/>
        <v>9544778.2645442747</v>
      </c>
      <c r="F519" s="13">
        <f t="shared" si="100"/>
        <v>500</v>
      </c>
      <c r="G519" s="39">
        <f t="shared" si="104"/>
        <v>17.677252330855499</v>
      </c>
      <c r="H519" s="42">
        <f t="shared" si="105"/>
        <v>251.87026874884211</v>
      </c>
      <c r="I519" s="25">
        <f t="shared" si="106"/>
        <v>4.50712216966178E-3</v>
      </c>
      <c r="J519" s="27">
        <f t="shared" si="107"/>
        <v>48810.290274920546</v>
      </c>
      <c r="K519" s="27">
        <f t="shared" si="108"/>
        <v>16.591324965418529</v>
      </c>
      <c r="L519" s="27">
        <f t="shared" si="109"/>
        <v>9.9859273654369698</v>
      </c>
      <c r="M519" s="11">
        <f t="shared" si="110"/>
        <v>8.9</v>
      </c>
      <c r="N519" s="11"/>
      <c r="O519" s="4">
        <f t="shared" si="111"/>
        <v>60</v>
      </c>
      <c r="P519" s="4">
        <f t="shared" si="99"/>
        <v>817.22408597002436</v>
      </c>
      <c r="Q519" s="4">
        <f t="shared" si="98"/>
        <v>49033.445158201459</v>
      </c>
    </row>
    <row r="520" spans="3:17" x14ac:dyDescent="0.25">
      <c r="C520" s="41">
        <f t="shared" si="101"/>
        <v>16.677252330855499</v>
      </c>
      <c r="D520" s="41">
        <f t="shared" si="102"/>
        <v>15.715045615629245</v>
      </c>
      <c r="E520" s="41">
        <f t="shared" si="103"/>
        <v>9544778.264544256</v>
      </c>
      <c r="F520" s="13">
        <f t="shared" si="100"/>
        <v>501</v>
      </c>
      <c r="G520" s="39">
        <f t="shared" si="104"/>
        <v>17.672115129780817</v>
      </c>
      <c r="H520" s="42">
        <f t="shared" si="105"/>
        <v>251.72285265940531</v>
      </c>
      <c r="I520" s="25">
        <f t="shared" si="106"/>
        <v>4.5044842150968514E-3</v>
      </c>
      <c r="J520" s="27">
        <f t="shared" si="107"/>
        <v>48781.722305540876</v>
      </c>
      <c r="K520" s="27">
        <f t="shared" si="108"/>
        <v>16.586823342201072</v>
      </c>
      <c r="L520" s="27">
        <f t="shared" si="109"/>
        <v>9.9852917875797456</v>
      </c>
      <c r="M520" s="11">
        <f t="shared" si="110"/>
        <v>8.9</v>
      </c>
      <c r="N520" s="11"/>
      <c r="O520" s="4">
        <f t="shared" si="111"/>
        <v>60</v>
      </c>
      <c r="P520" s="4">
        <f t="shared" si="99"/>
        <v>816.74577632431215</v>
      </c>
      <c r="Q520" s="4">
        <f t="shared" si="98"/>
        <v>49004.746579458726</v>
      </c>
    </row>
    <row r="521" spans="3:17" x14ac:dyDescent="0.25">
      <c r="C521" s="41">
        <f t="shared" si="101"/>
        <v>16.672115129780817</v>
      </c>
      <c r="D521" s="41">
        <f t="shared" si="102"/>
        <v>15.710543992411786</v>
      </c>
      <c r="E521" s="41">
        <f t="shared" si="103"/>
        <v>9544778.2645442747</v>
      </c>
      <c r="F521" s="13">
        <f t="shared" si="100"/>
        <v>502</v>
      </c>
      <c r="G521" s="39">
        <f t="shared" si="104"/>
        <v>17.666980935436932</v>
      </c>
      <c r="H521" s="42">
        <f t="shared" si="105"/>
        <v>251.57552285036289</v>
      </c>
      <c r="I521" s="25">
        <f t="shared" si="106"/>
        <v>4.5018478044892493E-3</v>
      </c>
      <c r="J521" s="27">
        <f t="shared" si="107"/>
        <v>48753.171056613632</v>
      </c>
      <c r="K521" s="27">
        <f t="shared" si="108"/>
        <v>16.58232435371972</v>
      </c>
      <c r="L521" s="27">
        <f t="shared" si="109"/>
        <v>9.9846565817172124</v>
      </c>
      <c r="M521" s="11">
        <f t="shared" si="110"/>
        <v>8.9</v>
      </c>
      <c r="N521" s="11"/>
      <c r="O521" s="4">
        <f t="shared" si="111"/>
        <v>60</v>
      </c>
      <c r="P521" s="4">
        <f t="shared" si="99"/>
        <v>816.26774662643902</v>
      </c>
      <c r="Q521" s="4">
        <f t="shared" si="98"/>
        <v>48976.064797586339</v>
      </c>
    </row>
    <row r="522" spans="3:17" x14ac:dyDescent="0.25">
      <c r="C522" s="41">
        <f t="shared" si="101"/>
        <v>16.666980935436932</v>
      </c>
      <c r="D522" s="41">
        <f t="shared" si="102"/>
        <v>15.706045003930434</v>
      </c>
      <c r="E522" s="41">
        <f t="shared" si="103"/>
        <v>9544778.2645442747</v>
      </c>
      <c r="F522" s="13">
        <f t="shared" si="100"/>
        <v>503</v>
      </c>
      <c r="G522" s="39">
        <f t="shared" si="104"/>
        <v>17.661849746064046</v>
      </c>
      <c r="H522" s="42">
        <f t="shared" si="105"/>
        <v>251.42827927140488</v>
      </c>
      <c r="I522" s="25">
        <f t="shared" si="106"/>
        <v>4.4992129369353139E-3</v>
      </c>
      <c r="J522" s="27">
        <f t="shared" si="107"/>
        <v>48724.636518321618</v>
      </c>
      <c r="K522" s="27">
        <f t="shared" si="108"/>
        <v>16.577827998432401</v>
      </c>
      <c r="L522" s="27">
        <f t="shared" si="109"/>
        <v>9.984021747631644</v>
      </c>
      <c r="M522" s="11">
        <f t="shared" si="110"/>
        <v>8.9</v>
      </c>
      <c r="N522" s="11"/>
      <c r="O522" s="4">
        <f t="shared" si="111"/>
        <v>60</v>
      </c>
      <c r="P522" s="4">
        <f t="shared" si="99"/>
        <v>815.78999671255599</v>
      </c>
      <c r="Q522" s="4">
        <f t="shared" si="98"/>
        <v>48947.39980275336</v>
      </c>
    </row>
    <row r="523" spans="3:17" x14ac:dyDescent="0.25">
      <c r="C523" s="41">
        <f t="shared" si="101"/>
        <v>16.661849746064046</v>
      </c>
      <c r="D523" s="41">
        <f t="shared" si="102"/>
        <v>15.701548648643119</v>
      </c>
      <c r="E523" s="41">
        <f t="shared" si="103"/>
        <v>9544778.2645442355</v>
      </c>
      <c r="F523" s="13">
        <f t="shared" si="100"/>
        <v>504</v>
      </c>
      <c r="G523" s="39">
        <f t="shared" si="104"/>
        <v>17.656721559903392</v>
      </c>
      <c r="H523" s="42">
        <f t="shared" si="105"/>
        <v>251.28112187204721</v>
      </c>
      <c r="I523" s="25">
        <f t="shared" si="106"/>
        <v>4.4965796115319203E-3</v>
      </c>
      <c r="J523" s="27">
        <f t="shared" si="107"/>
        <v>48696.118680886102</v>
      </c>
      <c r="K523" s="27">
        <f t="shared" si="108"/>
        <v>16.573334274797944</v>
      </c>
      <c r="L523" s="27">
        <f t="shared" si="109"/>
        <v>9.9833872851054473</v>
      </c>
      <c r="M523" s="11">
        <f t="shared" si="110"/>
        <v>8.9</v>
      </c>
      <c r="N523" s="11"/>
      <c r="O523" s="4">
        <f t="shared" si="111"/>
        <v>60</v>
      </c>
      <c r="P523" s="4">
        <f t="shared" si="99"/>
        <v>815.31252641890899</v>
      </c>
      <c r="Q523" s="4">
        <f t="shared" si="98"/>
        <v>48918.751585134538</v>
      </c>
    </row>
    <row r="524" spans="3:17" x14ac:dyDescent="0.25">
      <c r="C524" s="41">
        <f t="shared" si="101"/>
        <v>16.656721559903392</v>
      </c>
      <c r="D524" s="41">
        <f t="shared" si="102"/>
        <v>15.697054925008661</v>
      </c>
      <c r="E524" s="41">
        <f t="shared" si="103"/>
        <v>9544778.2645442355</v>
      </c>
      <c r="F524" s="13">
        <f t="shared" si="100"/>
        <v>505</v>
      </c>
      <c r="G524" s="39">
        <f t="shared" si="104"/>
        <v>17.651596375197233</v>
      </c>
      <c r="H524" s="42">
        <f t="shared" si="105"/>
        <v>251.13405060180582</v>
      </c>
      <c r="I524" s="25">
        <f t="shared" si="106"/>
        <v>4.4939478273764676E-3</v>
      </c>
      <c r="J524" s="27">
        <f t="shared" si="107"/>
        <v>48667.617534528377</v>
      </c>
      <c r="K524" s="27">
        <f t="shared" si="108"/>
        <v>16.56884318127608</v>
      </c>
      <c r="L524" s="27">
        <f t="shared" si="109"/>
        <v>9.9827531939211518</v>
      </c>
      <c r="M524" s="11">
        <f t="shared" si="110"/>
        <v>8.9</v>
      </c>
      <c r="N524" s="11"/>
      <c r="O524" s="4">
        <f t="shared" si="111"/>
        <v>60</v>
      </c>
      <c r="P524" s="4">
        <f t="shared" si="99"/>
        <v>814.83533558184081</v>
      </c>
      <c r="Q524" s="4">
        <f t="shared" si="98"/>
        <v>48890.120134910452</v>
      </c>
    </row>
    <row r="525" spans="3:17" x14ac:dyDescent="0.25">
      <c r="C525" s="41">
        <f t="shared" si="101"/>
        <v>16.651596375197233</v>
      </c>
      <c r="D525" s="41">
        <f t="shared" si="102"/>
        <v>15.692563831486797</v>
      </c>
      <c r="E525" s="41">
        <f t="shared" si="103"/>
        <v>9544778.2645442355</v>
      </c>
      <c r="F525" s="13">
        <f t="shared" si="100"/>
        <v>506</v>
      </c>
      <c r="G525" s="39">
        <f t="shared" si="104"/>
        <v>17.646474190188858</v>
      </c>
      <c r="H525" s="42">
        <f t="shared" si="105"/>
        <v>250.98706541037075</v>
      </c>
      <c r="I525" s="25">
        <f t="shared" si="106"/>
        <v>4.4913175835668874E-3</v>
      </c>
      <c r="J525" s="27">
        <f t="shared" si="107"/>
        <v>48639.13306946971</v>
      </c>
      <c r="K525" s="27">
        <f t="shared" si="108"/>
        <v>16.564354716327443</v>
      </c>
      <c r="L525" s="27">
        <f t="shared" si="109"/>
        <v>9.982119473861415</v>
      </c>
      <c r="M525" s="11">
        <f t="shared" si="110"/>
        <v>8.9</v>
      </c>
      <c r="N525" s="11"/>
      <c r="O525" s="4">
        <f t="shared" si="111"/>
        <v>60</v>
      </c>
      <c r="P525" s="4">
        <f t="shared" si="99"/>
        <v>814.35842403778975</v>
      </c>
      <c r="Q525" s="4">
        <f t="shared" si="98"/>
        <v>48861.505442267386</v>
      </c>
    </row>
    <row r="526" spans="3:17" x14ac:dyDescent="0.25">
      <c r="C526" s="41">
        <f t="shared" si="101"/>
        <v>16.646474190188858</v>
      </c>
      <c r="D526" s="41">
        <f t="shared" si="102"/>
        <v>15.688075366538158</v>
      </c>
      <c r="E526" s="41">
        <f t="shared" si="103"/>
        <v>9544778.2645442747</v>
      </c>
      <c r="F526" s="13">
        <f t="shared" si="100"/>
        <v>507</v>
      </c>
      <c r="G526" s="39">
        <f t="shared" si="104"/>
        <v>17.641355003122587</v>
      </c>
      <c r="H526" s="42">
        <f t="shared" si="105"/>
        <v>250.84016624725791</v>
      </c>
      <c r="I526" s="25">
        <f t="shared" si="106"/>
        <v>4.4886888792016388E-3</v>
      </c>
      <c r="J526" s="27">
        <f t="shared" si="107"/>
        <v>48610.665276046893</v>
      </c>
      <c r="K526" s="27">
        <f t="shared" si="108"/>
        <v>16.55986887841356</v>
      </c>
      <c r="L526" s="27">
        <f t="shared" si="109"/>
        <v>9.9814861247090256</v>
      </c>
      <c r="M526" s="11">
        <f t="shared" si="110"/>
        <v>8.9</v>
      </c>
      <c r="N526" s="11"/>
      <c r="O526" s="4">
        <f t="shared" si="111"/>
        <v>60</v>
      </c>
      <c r="P526" s="4">
        <f t="shared" si="99"/>
        <v>813.88179162328822</v>
      </c>
      <c r="Q526" s="4">
        <f t="shared" si="98"/>
        <v>48832.907497397297</v>
      </c>
    </row>
    <row r="527" spans="3:17" x14ac:dyDescent="0.25">
      <c r="C527" s="41">
        <f t="shared" si="101"/>
        <v>16.641355003122587</v>
      </c>
      <c r="D527" s="41">
        <f t="shared" si="102"/>
        <v>15.683589528624278</v>
      </c>
      <c r="E527" s="41">
        <f t="shared" si="103"/>
        <v>9544778.2645442355</v>
      </c>
      <c r="F527" s="13">
        <f t="shared" si="100"/>
        <v>508</v>
      </c>
      <c r="G527" s="39">
        <f t="shared" si="104"/>
        <v>17.636238812243771</v>
      </c>
      <c r="H527" s="42">
        <f t="shared" si="105"/>
        <v>250.69335306198326</v>
      </c>
      <c r="I527" s="25">
        <f t="shared" si="106"/>
        <v>4.4860617133797003E-3</v>
      </c>
      <c r="J527" s="27">
        <f t="shared" si="107"/>
        <v>48582.214144327212</v>
      </c>
      <c r="K527" s="27">
        <f t="shared" si="108"/>
        <v>16.555385665996873</v>
      </c>
      <c r="L527" s="27">
        <f t="shared" si="109"/>
        <v>9.980853146246897</v>
      </c>
      <c r="M527" s="11">
        <f t="shared" si="110"/>
        <v>8.9</v>
      </c>
      <c r="N527" s="11"/>
      <c r="O527" s="4">
        <f t="shared" si="111"/>
        <v>60</v>
      </c>
      <c r="P527" s="4">
        <f t="shared" si="99"/>
        <v>813.40543817496689</v>
      </c>
      <c r="Q527" s="4">
        <f t="shared" si="98"/>
        <v>48804.326290498015</v>
      </c>
    </row>
    <row r="528" spans="3:17" x14ac:dyDescent="0.25">
      <c r="C528" s="41">
        <f t="shared" si="101"/>
        <v>16.636238812243771</v>
      </c>
      <c r="D528" s="41">
        <f t="shared" si="102"/>
        <v>15.679106316207591</v>
      </c>
      <c r="E528" s="41">
        <f t="shared" si="103"/>
        <v>9544778.2645442355</v>
      </c>
      <c r="F528" s="13">
        <f t="shared" si="100"/>
        <v>509</v>
      </c>
      <c r="G528" s="39">
        <f t="shared" si="104"/>
        <v>17.63112561579878</v>
      </c>
      <c r="H528" s="42">
        <f t="shared" si="105"/>
        <v>250.54662580458498</v>
      </c>
      <c r="I528" s="25">
        <f t="shared" si="106"/>
        <v>4.48343608520059E-3</v>
      </c>
      <c r="J528" s="27">
        <f t="shared" si="107"/>
        <v>48553.779664685942</v>
      </c>
      <c r="K528" s="27">
        <f t="shared" si="108"/>
        <v>16.550905077540712</v>
      </c>
      <c r="L528" s="27">
        <f t="shared" si="109"/>
        <v>9.9802205382580667</v>
      </c>
      <c r="M528" s="11">
        <f t="shared" si="110"/>
        <v>8.9</v>
      </c>
      <c r="N528" s="11"/>
      <c r="O528" s="4">
        <f t="shared" si="111"/>
        <v>60</v>
      </c>
      <c r="P528" s="4">
        <f t="shared" si="99"/>
        <v>812.92936352955053</v>
      </c>
      <c r="Q528" s="4">
        <f t="shared" si="98"/>
        <v>48775.761811773031</v>
      </c>
    </row>
    <row r="529" spans="3:17" x14ac:dyDescent="0.25">
      <c r="C529" s="41">
        <f t="shared" si="101"/>
        <v>16.63112561579878</v>
      </c>
      <c r="D529" s="41">
        <f t="shared" si="102"/>
        <v>15.67462572775143</v>
      </c>
      <c r="E529" s="41">
        <f t="shared" si="103"/>
        <v>9544778.2645442355</v>
      </c>
      <c r="F529" s="13">
        <f t="shared" si="100"/>
        <v>510</v>
      </c>
      <c r="G529" s="39">
        <f t="shared" si="104"/>
        <v>17.626015412035017</v>
      </c>
      <c r="H529" s="42">
        <f t="shared" si="105"/>
        <v>250.39998442440492</v>
      </c>
      <c r="I529" s="25">
        <f t="shared" si="106"/>
        <v>4.4808119937643463E-3</v>
      </c>
      <c r="J529" s="27">
        <f t="shared" si="107"/>
        <v>48525.361827344364</v>
      </c>
      <c r="K529" s="27">
        <f t="shared" si="108"/>
        <v>16.54642711150931</v>
      </c>
      <c r="L529" s="27">
        <f t="shared" si="109"/>
        <v>9.9795883005257053</v>
      </c>
      <c r="M529" s="11">
        <f t="shared" si="110"/>
        <v>8.9</v>
      </c>
      <c r="N529" s="11"/>
      <c r="O529" s="4">
        <f t="shared" si="111"/>
        <v>60</v>
      </c>
      <c r="P529" s="4">
        <f t="shared" si="99"/>
        <v>812.45356752385953</v>
      </c>
      <c r="Q529" s="4">
        <f t="shared" ref="Q529:Q592" si="112">P529*O529</f>
        <v>48747.214051431569</v>
      </c>
    </row>
    <row r="530" spans="3:17" x14ac:dyDescent="0.25">
      <c r="C530" s="41">
        <f t="shared" si="101"/>
        <v>16.626015412035017</v>
      </c>
      <c r="D530" s="41">
        <f t="shared" si="102"/>
        <v>15.670147761720028</v>
      </c>
      <c r="E530" s="41">
        <f t="shared" si="103"/>
        <v>9544778.2645442355</v>
      </c>
      <c r="F530" s="13">
        <f t="shared" si="100"/>
        <v>511</v>
      </c>
      <c r="G530" s="39">
        <f t="shared" si="104"/>
        <v>17.620908199200905</v>
      </c>
      <c r="H530" s="42">
        <f t="shared" si="105"/>
        <v>250.25342887148128</v>
      </c>
      <c r="I530" s="25">
        <f t="shared" si="106"/>
        <v>4.4781894381715343E-3</v>
      </c>
      <c r="J530" s="27">
        <f t="shared" si="107"/>
        <v>48496.960622562263</v>
      </c>
      <c r="K530" s="27">
        <f t="shared" si="108"/>
        <v>16.541951766367799</v>
      </c>
      <c r="L530" s="27">
        <f t="shared" si="109"/>
        <v>9.9789564328331046</v>
      </c>
      <c r="M530" s="11">
        <f t="shared" si="110"/>
        <v>8.9</v>
      </c>
      <c r="N530" s="11"/>
      <c r="O530" s="4">
        <f t="shared" si="111"/>
        <v>60</v>
      </c>
      <c r="P530" s="4">
        <f t="shared" si="99"/>
        <v>811.97804999481002</v>
      </c>
      <c r="Q530" s="4">
        <f t="shared" si="112"/>
        <v>48718.682999688601</v>
      </c>
    </row>
    <row r="531" spans="3:17" x14ac:dyDescent="0.25">
      <c r="C531" s="41">
        <f t="shared" si="101"/>
        <v>16.620908199200905</v>
      </c>
      <c r="D531" s="41">
        <f t="shared" si="102"/>
        <v>15.665672416578516</v>
      </c>
      <c r="E531" s="41">
        <f t="shared" si="103"/>
        <v>9544778.2645442355</v>
      </c>
      <c r="F531" s="13">
        <f t="shared" si="100"/>
        <v>512</v>
      </c>
      <c r="G531" s="39">
        <f t="shared" si="104"/>
        <v>17.615803975545898</v>
      </c>
      <c r="H531" s="42">
        <f t="shared" si="105"/>
        <v>250.10695909532998</v>
      </c>
      <c r="I531" s="25">
        <f t="shared" si="106"/>
        <v>4.475568417523247E-3</v>
      </c>
      <c r="J531" s="27">
        <f t="shared" si="107"/>
        <v>48468.576040560911</v>
      </c>
      <c r="K531" s="27">
        <f t="shared" si="108"/>
        <v>16.537479040582213</v>
      </c>
      <c r="L531" s="27">
        <f t="shared" si="109"/>
        <v>9.9783249349636858</v>
      </c>
      <c r="M531" s="11">
        <f t="shared" si="110"/>
        <v>8.9</v>
      </c>
      <c r="N531" s="11"/>
      <c r="O531" s="4">
        <f t="shared" si="111"/>
        <v>60</v>
      </c>
      <c r="P531" s="4">
        <f t="shared" ref="P531:P594" si="113">M$6*H$6*(K531-L531)</f>
        <v>811.50281077941429</v>
      </c>
      <c r="Q531" s="4">
        <f t="shared" si="112"/>
        <v>48690.168646764854</v>
      </c>
    </row>
    <row r="532" spans="3:17" x14ac:dyDescent="0.25">
      <c r="C532" s="41">
        <f t="shared" si="101"/>
        <v>16.615803975545898</v>
      </c>
      <c r="D532" s="41">
        <f t="shared" si="102"/>
        <v>15.661199690792927</v>
      </c>
      <c r="E532" s="41">
        <f t="shared" si="103"/>
        <v>9544778.2645442747</v>
      </c>
      <c r="F532" s="13">
        <f t="shared" ref="F532:F595" si="114">O532/60+F531</f>
        <v>513</v>
      </c>
      <c r="G532" s="39">
        <f t="shared" si="104"/>
        <v>17.61070273932047</v>
      </c>
      <c r="H532" s="42">
        <f t="shared" si="105"/>
        <v>249.96057504598923</v>
      </c>
      <c r="I532" s="25">
        <f t="shared" si="106"/>
        <v>4.4729489309211059E-3</v>
      </c>
      <c r="J532" s="27">
        <f t="shared" si="107"/>
        <v>48440.208071754096</v>
      </c>
      <c r="K532" s="27">
        <f t="shared" si="108"/>
        <v>16.53300893261947</v>
      </c>
      <c r="L532" s="27">
        <f t="shared" si="109"/>
        <v>9.9776938067009979</v>
      </c>
      <c r="M532" s="11">
        <f t="shared" si="110"/>
        <v>8.9</v>
      </c>
      <c r="N532" s="11"/>
      <c r="O532" s="4">
        <f t="shared" si="111"/>
        <v>60</v>
      </c>
      <c r="P532" s="4">
        <f t="shared" si="113"/>
        <v>811.02784971477786</v>
      </c>
      <c r="Q532" s="4">
        <f t="shared" si="112"/>
        <v>48661.670982886673</v>
      </c>
    </row>
    <row r="533" spans="3:17" x14ac:dyDescent="0.25">
      <c r="C533" s="41">
        <f t="shared" ref="C533:C596" si="115">G532-1</f>
        <v>16.61070273932047</v>
      </c>
      <c r="D533" s="41">
        <f t="shared" ref="D533:D596" si="116">M532+(C533-M532)*L$12</f>
        <v>15.656729582830188</v>
      </c>
      <c r="E533" s="41">
        <f t="shared" ref="E533:E596" si="117">(G532-C533)*C$10*C$12+(K532-D533)*H$12*C$18</f>
        <v>9544778.2645442355</v>
      </c>
      <c r="F533" s="13">
        <f t="shared" si="114"/>
        <v>514</v>
      </c>
      <c r="G533" s="39">
        <f t="shared" ref="G533:G596" si="118">G532-Q532/E533</f>
        <v>17.605604488776123</v>
      </c>
      <c r="H533" s="42">
        <f t="shared" ref="H533:H596" si="119">(G532-G533)*C$10*C$12</f>
        <v>249.81427667297496</v>
      </c>
      <c r="I533" s="25">
        <f t="shared" ref="I533:I596" si="120">Q532/(H$12*C$18+C$10*C$12)</f>
        <v>4.4703309774672493E-3</v>
      </c>
      <c r="J533" s="27">
        <f t="shared" ref="J533:J596" si="121">(K532-K533)*H$12*C$18</f>
        <v>48411.856706209095</v>
      </c>
      <c r="K533" s="27">
        <f t="shared" ref="K533:K596" si="122">(1/C$16+1/H$4)/(1/H$4+1/H$3+1/C$16)*(G533-M533)+M533</f>
        <v>16.528541440947407</v>
      </c>
      <c r="L533" s="27">
        <f t="shared" ref="L533:L596" si="123">(1/H$4)/(1/H$4+1/H$3+1/C$16)*(G533-M533)+M533</f>
        <v>9.9770630478287146</v>
      </c>
      <c r="M533" s="11">
        <f t="shared" ref="M533:M596" si="124">M532</f>
        <v>8.9</v>
      </c>
      <c r="N533" s="11"/>
      <c r="O533" s="4">
        <f t="shared" si="111"/>
        <v>60</v>
      </c>
      <c r="P533" s="4">
        <f t="shared" si="113"/>
        <v>810.55316663810436</v>
      </c>
      <c r="Q533" s="4">
        <f t="shared" si="112"/>
        <v>48633.18999828626</v>
      </c>
    </row>
    <row r="534" spans="3:17" x14ac:dyDescent="0.25">
      <c r="C534" s="41">
        <f t="shared" si="115"/>
        <v>16.605604488776123</v>
      </c>
      <c r="D534" s="41">
        <f t="shared" si="116"/>
        <v>15.652262091158125</v>
      </c>
      <c r="E534" s="41">
        <f t="shared" si="117"/>
        <v>9544778.2645442355</v>
      </c>
      <c r="F534" s="13">
        <f t="shared" si="114"/>
        <v>515</v>
      </c>
      <c r="G534" s="39">
        <f t="shared" si="118"/>
        <v>17.600509222165378</v>
      </c>
      <c r="H534" s="42">
        <f t="shared" si="119"/>
        <v>249.66806392649943</v>
      </c>
      <c r="I534" s="25">
        <f t="shared" si="120"/>
        <v>4.4677145562643534E-3</v>
      </c>
      <c r="J534" s="27">
        <f t="shared" si="121"/>
        <v>48383.521934339697</v>
      </c>
      <c r="K534" s="27">
        <f t="shared" si="122"/>
        <v>16.524076564034743</v>
      </c>
      <c r="L534" s="27">
        <f t="shared" si="123"/>
        <v>9.9764326581306353</v>
      </c>
      <c r="M534" s="11">
        <f t="shared" si="124"/>
        <v>8.9</v>
      </c>
      <c r="N534" s="11"/>
      <c r="O534" s="4">
        <f t="shared" ref="O534:O597" si="125">O533</f>
        <v>60</v>
      </c>
      <c r="P534" s="4">
        <f t="shared" si="113"/>
        <v>810.07876138669121</v>
      </c>
      <c r="Q534" s="4">
        <f t="shared" si="112"/>
        <v>48604.725683201475</v>
      </c>
    </row>
    <row r="535" spans="3:17" x14ac:dyDescent="0.25">
      <c r="C535" s="41">
        <f t="shared" si="115"/>
        <v>16.600509222165378</v>
      </c>
      <c r="D535" s="41">
        <f t="shared" si="116"/>
        <v>15.647797214245458</v>
      </c>
      <c r="E535" s="41">
        <f t="shared" si="117"/>
        <v>9544778.2645442747</v>
      </c>
      <c r="F535" s="13">
        <f t="shared" si="114"/>
        <v>516</v>
      </c>
      <c r="G535" s="39">
        <f t="shared" si="118"/>
        <v>17.595416937741785</v>
      </c>
      <c r="H535" s="42">
        <f t="shared" si="119"/>
        <v>249.52193675607859</v>
      </c>
      <c r="I535" s="25">
        <f t="shared" si="120"/>
        <v>4.4650996664156129E-3</v>
      </c>
      <c r="J535" s="27">
        <f t="shared" si="121"/>
        <v>48355.203746444167</v>
      </c>
      <c r="K535" s="27">
        <f t="shared" si="122"/>
        <v>16.519614300351094</v>
      </c>
      <c r="L535" s="27">
        <f t="shared" si="123"/>
        <v>9.9758026373906912</v>
      </c>
      <c r="M535" s="11">
        <f t="shared" si="124"/>
        <v>8.9</v>
      </c>
      <c r="N535" s="11"/>
      <c r="O535" s="4">
        <f t="shared" si="125"/>
        <v>60</v>
      </c>
      <c r="P535" s="4">
        <f t="shared" si="113"/>
        <v>809.60463379793055</v>
      </c>
      <c r="Q535" s="4">
        <f t="shared" si="112"/>
        <v>48576.278027875829</v>
      </c>
    </row>
    <row r="536" spans="3:17" x14ac:dyDescent="0.25">
      <c r="C536" s="41">
        <f t="shared" si="115"/>
        <v>16.595416937741785</v>
      </c>
      <c r="D536" s="41">
        <f t="shared" si="116"/>
        <v>15.64333495056181</v>
      </c>
      <c r="E536" s="41">
        <f t="shared" si="117"/>
        <v>9544778.264544256</v>
      </c>
      <c r="F536" s="13">
        <f t="shared" si="114"/>
        <v>517</v>
      </c>
      <c r="G536" s="39">
        <f t="shared" si="118"/>
        <v>17.590327633759909</v>
      </c>
      <c r="H536" s="42">
        <f t="shared" si="119"/>
        <v>249.37589511192471</v>
      </c>
      <c r="I536" s="25">
        <f t="shared" si="120"/>
        <v>4.4624863070247432E-3</v>
      </c>
      <c r="J536" s="27">
        <f t="shared" si="121"/>
        <v>48326.902132782307</v>
      </c>
      <c r="K536" s="27">
        <f t="shared" si="122"/>
        <v>16.515154648366973</v>
      </c>
      <c r="L536" s="27">
        <f t="shared" si="123"/>
        <v>9.9751729853929341</v>
      </c>
      <c r="M536" s="11">
        <f t="shared" si="124"/>
        <v>8.9</v>
      </c>
      <c r="N536" s="11"/>
      <c r="O536" s="4">
        <f t="shared" si="125"/>
        <v>60</v>
      </c>
      <c r="P536" s="4">
        <f t="shared" si="113"/>
        <v>809.13078370931066</v>
      </c>
      <c r="Q536" s="4">
        <f t="shared" si="112"/>
        <v>48547.847022558642</v>
      </c>
    </row>
    <row r="537" spans="3:17" x14ac:dyDescent="0.25">
      <c r="C537" s="41">
        <f t="shared" si="115"/>
        <v>16.590327633759909</v>
      </c>
      <c r="D537" s="41">
        <f t="shared" si="116"/>
        <v>15.638875298577691</v>
      </c>
      <c r="E537" s="41">
        <f t="shared" si="117"/>
        <v>9544778.2645442355</v>
      </c>
      <c r="F537" s="13">
        <f t="shared" si="114"/>
        <v>518</v>
      </c>
      <c r="G537" s="39">
        <f t="shared" si="118"/>
        <v>17.585241308475339</v>
      </c>
      <c r="H537" s="42">
        <f t="shared" si="119"/>
        <v>249.22993894390189</v>
      </c>
      <c r="I537" s="25">
        <f t="shared" si="120"/>
        <v>4.4598744771959919E-3</v>
      </c>
      <c r="J537" s="27">
        <f t="shared" si="121"/>
        <v>48298.61708357538</v>
      </c>
      <c r="K537" s="27">
        <f t="shared" si="122"/>
        <v>16.510697606553798</v>
      </c>
      <c r="L537" s="27">
        <f t="shared" si="123"/>
        <v>9.9745437019215437</v>
      </c>
      <c r="M537" s="11">
        <f t="shared" si="124"/>
        <v>8.9</v>
      </c>
      <c r="N537" s="11"/>
      <c r="O537" s="4">
        <f t="shared" si="125"/>
        <v>60</v>
      </c>
      <c r="P537" s="4">
        <f t="shared" si="113"/>
        <v>808.65721095841548</v>
      </c>
      <c r="Q537" s="4">
        <f t="shared" si="112"/>
        <v>48519.432657504927</v>
      </c>
    </row>
    <row r="538" spans="3:17" x14ac:dyDescent="0.25">
      <c r="C538" s="41">
        <f t="shared" si="115"/>
        <v>16.585241308475339</v>
      </c>
      <c r="D538" s="41">
        <f t="shared" si="116"/>
        <v>15.634418256764512</v>
      </c>
      <c r="E538" s="41">
        <f t="shared" si="117"/>
        <v>9544778.2645442747</v>
      </c>
      <c r="F538" s="13">
        <f t="shared" si="114"/>
        <v>519</v>
      </c>
      <c r="G538" s="39">
        <f t="shared" si="118"/>
        <v>17.580157960144689</v>
      </c>
      <c r="H538" s="42">
        <f t="shared" si="119"/>
        <v>249.08406820187423</v>
      </c>
      <c r="I538" s="25">
        <f t="shared" si="120"/>
        <v>4.4572641760341316E-3</v>
      </c>
      <c r="J538" s="27">
        <f t="shared" si="121"/>
        <v>48270.348589314162</v>
      </c>
      <c r="K538" s="27">
        <f t="shared" si="122"/>
        <v>16.506243173383861</v>
      </c>
      <c r="L538" s="27">
        <f t="shared" si="123"/>
        <v>9.9739147867608278</v>
      </c>
      <c r="M538" s="11">
        <f t="shared" si="124"/>
        <v>8.9</v>
      </c>
      <c r="N538" s="11"/>
      <c r="O538" s="4">
        <f t="shared" si="125"/>
        <v>60</v>
      </c>
      <c r="P538" s="4">
        <f t="shared" si="113"/>
        <v>808.1839153829219</v>
      </c>
      <c r="Q538" s="4">
        <f t="shared" si="112"/>
        <v>48491.034922975312</v>
      </c>
    </row>
    <row r="539" spans="3:17" x14ac:dyDescent="0.25">
      <c r="C539" s="41">
        <f t="shared" si="115"/>
        <v>16.580157960144689</v>
      </c>
      <c r="D539" s="41">
        <f t="shared" si="116"/>
        <v>15.629963823594577</v>
      </c>
      <c r="E539" s="41">
        <f t="shared" si="117"/>
        <v>9544778.264544256</v>
      </c>
      <c r="F539" s="13">
        <f t="shared" si="114"/>
        <v>520</v>
      </c>
      <c r="G539" s="39">
        <f t="shared" si="118"/>
        <v>17.575077587025586</v>
      </c>
      <c r="H539" s="42">
        <f t="shared" si="119"/>
        <v>248.93828283605401</v>
      </c>
      <c r="I539" s="25">
        <f t="shared" si="120"/>
        <v>4.45465540264445E-3</v>
      </c>
      <c r="J539" s="27">
        <f t="shared" si="121"/>
        <v>48242.096640142954</v>
      </c>
      <c r="K539" s="27">
        <f t="shared" si="122"/>
        <v>16.501791347330368</v>
      </c>
      <c r="L539" s="27">
        <f t="shared" si="123"/>
        <v>9.9732862396952182</v>
      </c>
      <c r="M539" s="11">
        <f t="shared" si="124"/>
        <v>8.9</v>
      </c>
      <c r="N539" s="11"/>
      <c r="O539" s="4">
        <f t="shared" si="125"/>
        <v>60</v>
      </c>
      <c r="P539" s="4">
        <f t="shared" si="113"/>
        <v>807.71089682060392</v>
      </c>
      <c r="Q539" s="4">
        <f t="shared" si="112"/>
        <v>48462.653809236232</v>
      </c>
    </row>
    <row r="540" spans="3:17" x14ac:dyDescent="0.25">
      <c r="C540" s="41">
        <f t="shared" si="115"/>
        <v>16.575077587025586</v>
      </c>
      <c r="D540" s="41">
        <f t="shared" si="116"/>
        <v>15.625511997541082</v>
      </c>
      <c r="E540" s="41">
        <f t="shared" si="117"/>
        <v>9544778.2645442747</v>
      </c>
      <c r="F540" s="13">
        <f t="shared" si="114"/>
        <v>521</v>
      </c>
      <c r="G540" s="39">
        <f t="shared" si="118"/>
        <v>17.570000187376685</v>
      </c>
      <c r="H540" s="42">
        <f t="shared" si="119"/>
        <v>248.79258279613126</v>
      </c>
      <c r="I540" s="25">
        <f t="shared" si="120"/>
        <v>4.4520481561327657E-3</v>
      </c>
      <c r="J540" s="27">
        <f t="shared" si="121"/>
        <v>48213.861226437009</v>
      </c>
      <c r="K540" s="27">
        <f t="shared" si="122"/>
        <v>16.497342126867409</v>
      </c>
      <c r="L540" s="27">
        <f t="shared" si="123"/>
        <v>9.9726580605092767</v>
      </c>
      <c r="M540" s="11">
        <f t="shared" si="124"/>
        <v>8.9</v>
      </c>
      <c r="N540" s="11"/>
      <c r="O540" s="4">
        <f t="shared" si="125"/>
        <v>60</v>
      </c>
      <c r="P540" s="4">
        <f t="shared" si="113"/>
        <v>807.23815510932934</v>
      </c>
      <c r="Q540" s="4">
        <f t="shared" si="112"/>
        <v>48434.28930655976</v>
      </c>
    </row>
    <row r="541" spans="3:17" x14ac:dyDescent="0.25">
      <c r="C541" s="41">
        <f t="shared" si="115"/>
        <v>16.570000187376685</v>
      </c>
      <c r="D541" s="41">
        <f t="shared" si="116"/>
        <v>15.621062777078123</v>
      </c>
      <c r="E541" s="41">
        <f t="shared" si="117"/>
        <v>9544778.2645442747</v>
      </c>
      <c r="F541" s="13">
        <f t="shared" si="114"/>
        <v>522</v>
      </c>
      <c r="G541" s="39">
        <f t="shared" si="118"/>
        <v>17.564925759457655</v>
      </c>
      <c r="H541" s="42">
        <f t="shared" si="119"/>
        <v>248.64696803249231</v>
      </c>
      <c r="I541" s="25">
        <f t="shared" si="120"/>
        <v>4.4494424356054194E-3</v>
      </c>
      <c r="J541" s="27">
        <f t="shared" si="121"/>
        <v>48185.642338533129</v>
      </c>
      <c r="K541" s="27">
        <f t="shared" si="122"/>
        <v>16.492895510469967</v>
      </c>
      <c r="L541" s="27">
        <f t="shared" si="123"/>
        <v>9.9720302489876875</v>
      </c>
      <c r="M541" s="11">
        <f t="shared" si="124"/>
        <v>8.9</v>
      </c>
      <c r="N541" s="11"/>
      <c r="O541" s="4">
        <f t="shared" si="125"/>
        <v>60</v>
      </c>
      <c r="P541" s="4">
        <f t="shared" si="113"/>
        <v>806.7656900870611</v>
      </c>
      <c r="Q541" s="4">
        <f t="shared" si="112"/>
        <v>48405.941405223668</v>
      </c>
    </row>
    <row r="542" spans="3:17" x14ac:dyDescent="0.25">
      <c r="C542" s="41">
        <f t="shared" si="115"/>
        <v>16.564925759457655</v>
      </c>
      <c r="D542" s="41">
        <f t="shared" si="116"/>
        <v>15.616616160680683</v>
      </c>
      <c r="E542" s="41">
        <f t="shared" si="117"/>
        <v>9544778.264544256</v>
      </c>
      <c r="F542" s="13">
        <f t="shared" si="114"/>
        <v>523</v>
      </c>
      <c r="G542" s="39">
        <f t="shared" si="118"/>
        <v>17.559854301529182</v>
      </c>
      <c r="H542" s="42">
        <f t="shared" si="119"/>
        <v>248.50143849517536</v>
      </c>
      <c r="I542" s="25">
        <f t="shared" si="120"/>
        <v>4.4468382401692723E-3</v>
      </c>
      <c r="J542" s="27">
        <f t="shared" si="121"/>
        <v>48157.439966768085</v>
      </c>
      <c r="K542" s="27">
        <f t="shared" si="122"/>
        <v>16.488451496613919</v>
      </c>
      <c r="L542" s="27">
        <f t="shared" si="123"/>
        <v>9.971402804915261</v>
      </c>
      <c r="M542" s="11">
        <f t="shared" si="124"/>
        <v>8.9</v>
      </c>
      <c r="N542" s="11"/>
      <c r="O542" s="4">
        <f t="shared" si="125"/>
        <v>60</v>
      </c>
      <c r="P542" s="4">
        <f t="shared" si="113"/>
        <v>806.29350159185685</v>
      </c>
      <c r="Q542" s="4">
        <f t="shared" si="112"/>
        <v>48377.610095511409</v>
      </c>
    </row>
    <row r="543" spans="3:17" x14ac:dyDescent="0.25">
      <c r="C543" s="41">
        <f t="shared" si="115"/>
        <v>16.559854301529182</v>
      </c>
      <c r="D543" s="41">
        <f t="shared" si="116"/>
        <v>15.612172146824637</v>
      </c>
      <c r="E543" s="41">
        <f t="shared" si="117"/>
        <v>9544778.2645442355</v>
      </c>
      <c r="F543" s="13">
        <f t="shared" si="114"/>
        <v>524</v>
      </c>
      <c r="G543" s="39">
        <f t="shared" si="118"/>
        <v>17.554785811852977</v>
      </c>
      <c r="H543" s="42">
        <f t="shared" si="119"/>
        <v>248.35599413404452</v>
      </c>
      <c r="I543" s="25">
        <f t="shared" si="120"/>
        <v>4.4442355689317094E-3</v>
      </c>
      <c r="J543" s="27">
        <f t="shared" si="121"/>
        <v>48129.254101363149</v>
      </c>
      <c r="K543" s="27">
        <f t="shared" si="122"/>
        <v>16.484010083776042</v>
      </c>
      <c r="L543" s="27">
        <f t="shared" si="123"/>
        <v>9.9707757280769336</v>
      </c>
      <c r="M543" s="11">
        <f t="shared" si="124"/>
        <v>8.9</v>
      </c>
      <c r="N543" s="11"/>
      <c r="O543" s="4">
        <f t="shared" si="125"/>
        <v>60</v>
      </c>
      <c r="P543" s="4">
        <f t="shared" si="113"/>
        <v>805.8215894618703</v>
      </c>
      <c r="Q543" s="4">
        <f t="shared" si="112"/>
        <v>48349.29536771222</v>
      </c>
    </row>
    <row r="544" spans="3:17" x14ac:dyDescent="0.25">
      <c r="C544" s="41">
        <f t="shared" si="115"/>
        <v>16.554785811852977</v>
      </c>
      <c r="D544" s="41">
        <f t="shared" si="116"/>
        <v>15.607730733986759</v>
      </c>
      <c r="E544" s="41">
        <f t="shared" si="117"/>
        <v>9544778.2645442355</v>
      </c>
      <c r="F544" s="13">
        <f t="shared" si="114"/>
        <v>525</v>
      </c>
      <c r="G544" s="39">
        <f t="shared" si="118"/>
        <v>17.549720288691763</v>
      </c>
      <c r="H544" s="42">
        <f t="shared" si="119"/>
        <v>248.21063489948614</v>
      </c>
      <c r="I544" s="25">
        <f t="shared" si="120"/>
        <v>4.4416344210006448E-3</v>
      </c>
      <c r="J544" s="27">
        <f t="shared" si="121"/>
        <v>48101.084732809104</v>
      </c>
      <c r="K544" s="27">
        <f t="shared" si="122"/>
        <v>16.47957127043399</v>
      </c>
      <c r="L544" s="27">
        <f t="shared" si="123"/>
        <v>9.9701490182577714</v>
      </c>
      <c r="M544" s="11">
        <f t="shared" si="124"/>
        <v>8.9</v>
      </c>
      <c r="N544" s="11"/>
      <c r="O544" s="4">
        <f t="shared" si="125"/>
        <v>60</v>
      </c>
      <c r="P544" s="4">
        <f t="shared" si="113"/>
        <v>805.34995353534782</v>
      </c>
      <c r="Q544" s="4">
        <f t="shared" si="112"/>
        <v>48320.99721212087</v>
      </c>
    </row>
    <row r="545" spans="3:17" x14ac:dyDescent="0.25">
      <c r="C545" s="41">
        <f t="shared" si="115"/>
        <v>16.549720288691763</v>
      </c>
      <c r="D545" s="41">
        <f t="shared" si="116"/>
        <v>15.603291920644708</v>
      </c>
      <c r="E545" s="41">
        <f t="shared" si="117"/>
        <v>9544778.2645442355</v>
      </c>
      <c r="F545" s="13">
        <f t="shared" si="114"/>
        <v>526</v>
      </c>
      <c r="G545" s="39">
        <f t="shared" si="118"/>
        <v>17.544657730309279</v>
      </c>
      <c r="H545" s="42">
        <f t="shared" si="119"/>
        <v>248.06536074171248</v>
      </c>
      <c r="I545" s="25">
        <f t="shared" si="120"/>
        <v>4.4390347954845035E-3</v>
      </c>
      <c r="J545" s="27">
        <f t="shared" si="121"/>
        <v>48072.931851365734</v>
      </c>
      <c r="K545" s="27">
        <f t="shared" si="122"/>
        <v>16.475135055066318</v>
      </c>
      <c r="L545" s="27">
        <f t="shared" si="123"/>
        <v>9.9695226752429598</v>
      </c>
      <c r="M545" s="11">
        <f t="shared" si="124"/>
        <v>8.9</v>
      </c>
      <c r="N545" s="11"/>
      <c r="O545" s="4">
        <f t="shared" si="125"/>
        <v>60</v>
      </c>
      <c r="P545" s="4">
        <f t="shared" si="113"/>
        <v>804.87859365063207</v>
      </c>
      <c r="Q545" s="4">
        <f t="shared" si="112"/>
        <v>48292.715619037925</v>
      </c>
    </row>
    <row r="546" spans="3:17" x14ac:dyDescent="0.25">
      <c r="C546" s="41">
        <f t="shared" si="115"/>
        <v>16.544657730309279</v>
      </c>
      <c r="D546" s="41">
        <f t="shared" si="116"/>
        <v>15.598855705277035</v>
      </c>
      <c r="E546" s="41">
        <f t="shared" si="117"/>
        <v>9544778.2645442355</v>
      </c>
      <c r="F546" s="13">
        <f t="shared" si="114"/>
        <v>527</v>
      </c>
      <c r="G546" s="39">
        <f t="shared" si="118"/>
        <v>17.539598134970284</v>
      </c>
      <c r="H546" s="42">
        <f t="shared" si="119"/>
        <v>247.92017161076174</v>
      </c>
      <c r="I546" s="25">
        <f t="shared" si="120"/>
        <v>4.4364366914922404E-3</v>
      </c>
      <c r="J546" s="27">
        <f t="shared" si="121"/>
        <v>48044.795447408309</v>
      </c>
      <c r="K546" s="27">
        <f t="shared" si="122"/>
        <v>16.470701436152467</v>
      </c>
      <c r="L546" s="27">
        <f t="shared" si="123"/>
        <v>9.9688966988178169</v>
      </c>
      <c r="M546" s="11">
        <f t="shared" si="124"/>
        <v>8.9</v>
      </c>
      <c r="N546" s="11"/>
      <c r="O546" s="4">
        <f t="shared" si="125"/>
        <v>60</v>
      </c>
      <c r="P546" s="4">
        <f t="shared" si="113"/>
        <v>804.40750964615927</v>
      </c>
      <c r="Q546" s="4">
        <f t="shared" si="112"/>
        <v>48264.450578769553</v>
      </c>
    </row>
    <row r="547" spans="3:17" x14ac:dyDescent="0.25">
      <c r="C547" s="41">
        <f t="shared" si="115"/>
        <v>16.539598134970284</v>
      </c>
      <c r="D547" s="41">
        <f t="shared" si="116"/>
        <v>15.594422086363183</v>
      </c>
      <c r="E547" s="41">
        <f t="shared" si="117"/>
        <v>9544778.264544256</v>
      </c>
      <c r="F547" s="13">
        <f t="shared" si="114"/>
        <v>528</v>
      </c>
      <c r="G547" s="39">
        <f t="shared" si="118"/>
        <v>17.534541500940549</v>
      </c>
      <c r="H547" s="42">
        <f t="shared" si="119"/>
        <v>247.77506745702027</v>
      </c>
      <c r="I547" s="25">
        <f t="shared" si="120"/>
        <v>4.4338401081333275E-3</v>
      </c>
      <c r="J547" s="27">
        <f t="shared" si="121"/>
        <v>48016.675511312118</v>
      </c>
      <c r="K547" s="27">
        <f t="shared" si="122"/>
        <v>16.466270412172769</v>
      </c>
      <c r="L547" s="27">
        <f t="shared" si="123"/>
        <v>9.9682710887677803</v>
      </c>
      <c r="M547" s="11">
        <f t="shared" si="124"/>
        <v>8.9</v>
      </c>
      <c r="N547" s="11"/>
      <c r="O547" s="4">
        <f t="shared" si="125"/>
        <v>60</v>
      </c>
      <c r="P547" s="4">
        <f t="shared" si="113"/>
        <v>803.93670136046057</v>
      </c>
      <c r="Q547" s="4">
        <f t="shared" si="112"/>
        <v>48236.202081627634</v>
      </c>
    </row>
    <row r="548" spans="3:17" x14ac:dyDescent="0.25">
      <c r="C548" s="41">
        <f t="shared" si="115"/>
        <v>16.534541500940549</v>
      </c>
      <c r="D548" s="41">
        <f t="shared" si="116"/>
        <v>15.589991062383485</v>
      </c>
      <c r="E548" s="41">
        <f t="shared" si="117"/>
        <v>9544778.264544256</v>
      </c>
      <c r="F548" s="13">
        <f t="shared" si="114"/>
        <v>529</v>
      </c>
      <c r="G548" s="39">
        <f t="shared" si="118"/>
        <v>17.529487826486861</v>
      </c>
      <c r="H548" s="42">
        <f t="shared" si="119"/>
        <v>247.63004823070034</v>
      </c>
      <c r="I548" s="25">
        <f t="shared" si="120"/>
        <v>4.4312450445177596E-3</v>
      </c>
      <c r="J548" s="27">
        <f t="shared" si="121"/>
        <v>47988.572033413933</v>
      </c>
      <c r="K548" s="27">
        <f t="shared" si="122"/>
        <v>16.461841981608444</v>
      </c>
      <c r="L548" s="27">
        <f t="shared" si="123"/>
        <v>9.9676458448784171</v>
      </c>
      <c r="M548" s="11">
        <f t="shared" si="124"/>
        <v>8.9</v>
      </c>
      <c r="N548" s="11"/>
      <c r="O548" s="4">
        <f t="shared" si="125"/>
        <v>60</v>
      </c>
      <c r="P548" s="4">
        <f t="shared" si="113"/>
        <v>803.46616863216161</v>
      </c>
      <c r="Q548" s="4">
        <f t="shared" si="112"/>
        <v>48207.970117929697</v>
      </c>
    </row>
    <row r="549" spans="3:17" x14ac:dyDescent="0.25">
      <c r="C549" s="41">
        <f t="shared" si="115"/>
        <v>16.529487826486861</v>
      </c>
      <c r="D549" s="41">
        <f t="shared" si="116"/>
        <v>15.58556263181916</v>
      </c>
      <c r="E549" s="41">
        <f t="shared" si="117"/>
        <v>9544778.264544256</v>
      </c>
      <c r="F549" s="13">
        <f t="shared" si="114"/>
        <v>530</v>
      </c>
      <c r="G549" s="39">
        <f t="shared" si="118"/>
        <v>17.524437109877024</v>
      </c>
      <c r="H549" s="42">
        <f t="shared" si="119"/>
        <v>247.48511388201422</v>
      </c>
      <c r="I549" s="25">
        <f t="shared" si="120"/>
        <v>4.4286514997560521E-3</v>
      </c>
      <c r="J549" s="27">
        <f t="shared" si="121"/>
        <v>47960.485004089031</v>
      </c>
      <c r="K549" s="27">
        <f t="shared" si="122"/>
        <v>16.457416142941604</v>
      </c>
      <c r="L549" s="27">
        <f t="shared" si="123"/>
        <v>9.9670209669354186</v>
      </c>
      <c r="M549" s="11">
        <f t="shared" si="124"/>
        <v>8.9</v>
      </c>
      <c r="N549" s="11"/>
      <c r="O549" s="4">
        <f t="shared" si="125"/>
        <v>60</v>
      </c>
      <c r="P549" s="4">
        <f t="shared" si="113"/>
        <v>802.99591129998248</v>
      </c>
      <c r="Q549" s="4">
        <f t="shared" si="112"/>
        <v>48179.75467799895</v>
      </c>
    </row>
    <row r="550" spans="3:17" x14ac:dyDescent="0.25">
      <c r="C550" s="41">
        <f t="shared" si="115"/>
        <v>16.524437109877024</v>
      </c>
      <c r="D550" s="41">
        <f t="shared" si="116"/>
        <v>15.581136793152321</v>
      </c>
      <c r="E550" s="41">
        <f t="shared" si="117"/>
        <v>9544778.2645442355</v>
      </c>
      <c r="F550" s="13">
        <f t="shared" si="114"/>
        <v>531</v>
      </c>
      <c r="G550" s="39">
        <f t="shared" si="118"/>
        <v>17.519389349379857</v>
      </c>
      <c r="H550" s="42">
        <f t="shared" si="119"/>
        <v>247.34026436117418</v>
      </c>
      <c r="I550" s="25">
        <f t="shared" si="120"/>
        <v>4.4260594729592399E-3</v>
      </c>
      <c r="J550" s="27">
        <f t="shared" si="121"/>
        <v>47932.414413597187</v>
      </c>
      <c r="K550" s="27">
        <f t="shared" si="122"/>
        <v>16.452992894655257</v>
      </c>
      <c r="L550" s="27">
        <f t="shared" si="123"/>
        <v>9.9663964547246007</v>
      </c>
      <c r="M550" s="11">
        <f t="shared" si="124"/>
        <v>8.9</v>
      </c>
      <c r="N550" s="11"/>
      <c r="O550" s="4">
        <f t="shared" si="125"/>
        <v>60</v>
      </c>
      <c r="P550" s="4">
        <f t="shared" si="113"/>
        <v>802.52592920273912</v>
      </c>
      <c r="Q550" s="4">
        <f t="shared" si="112"/>
        <v>48151.55575216435</v>
      </c>
    </row>
    <row r="551" spans="3:17" x14ac:dyDescent="0.25">
      <c r="C551" s="41">
        <f t="shared" si="115"/>
        <v>16.519389349379857</v>
      </c>
      <c r="D551" s="41">
        <f t="shared" si="116"/>
        <v>15.576713544865973</v>
      </c>
      <c r="E551" s="41">
        <f t="shared" si="117"/>
        <v>9544778.264544256</v>
      </c>
      <c r="F551" s="13">
        <f t="shared" si="114"/>
        <v>532</v>
      </c>
      <c r="G551" s="39">
        <f t="shared" si="118"/>
        <v>17.514344543265185</v>
      </c>
      <c r="H551" s="42">
        <f t="shared" si="119"/>
        <v>247.19549961891474</v>
      </c>
      <c r="I551" s="25">
        <f t="shared" si="120"/>
        <v>4.4234689632388887E-3</v>
      </c>
      <c r="J551" s="27">
        <f t="shared" si="121"/>
        <v>47904.360252544684</v>
      </c>
      <c r="K551" s="27">
        <f t="shared" si="122"/>
        <v>16.448572235233279</v>
      </c>
      <c r="L551" s="27">
        <f t="shared" si="123"/>
        <v>9.9657723080319069</v>
      </c>
      <c r="M551" s="11">
        <f t="shared" si="124"/>
        <v>8.9</v>
      </c>
      <c r="N551" s="11"/>
      <c r="O551" s="4">
        <f t="shared" si="125"/>
        <v>60</v>
      </c>
      <c r="P551" s="4">
        <f t="shared" si="113"/>
        <v>802.05622217933887</v>
      </c>
      <c r="Q551" s="4">
        <f t="shared" si="112"/>
        <v>48123.373330760332</v>
      </c>
    </row>
    <row r="552" spans="3:17" x14ac:dyDescent="0.25">
      <c r="C552" s="41">
        <f t="shared" si="115"/>
        <v>16.514344543265185</v>
      </c>
      <c r="D552" s="41">
        <f t="shared" si="116"/>
        <v>15.572292885443996</v>
      </c>
      <c r="E552" s="41">
        <f t="shared" si="117"/>
        <v>9544778.2645442355</v>
      </c>
      <c r="F552" s="13">
        <f t="shared" si="114"/>
        <v>533</v>
      </c>
      <c r="G552" s="39">
        <f t="shared" si="118"/>
        <v>17.50930268980385</v>
      </c>
      <c r="H552" s="42">
        <f t="shared" si="119"/>
        <v>247.05081960544817</v>
      </c>
      <c r="I552" s="25">
        <f t="shared" si="120"/>
        <v>4.4208799697070655E-3</v>
      </c>
      <c r="J552" s="27">
        <f t="shared" si="121"/>
        <v>47876.322511152801</v>
      </c>
      <c r="K552" s="27">
        <f t="shared" si="122"/>
        <v>16.444154163160448</v>
      </c>
      <c r="L552" s="27">
        <f t="shared" si="123"/>
        <v>9.9651485266434019</v>
      </c>
      <c r="M552" s="11">
        <f t="shared" si="124"/>
        <v>8.9</v>
      </c>
      <c r="N552" s="11"/>
      <c r="O552" s="4">
        <f t="shared" si="125"/>
        <v>60</v>
      </c>
      <c r="P552" s="4">
        <f t="shared" si="113"/>
        <v>801.5867900687856</v>
      </c>
      <c r="Q552" s="4">
        <f t="shared" si="112"/>
        <v>48095.207404127133</v>
      </c>
    </row>
    <row r="553" spans="3:17" x14ac:dyDescent="0.25">
      <c r="C553" s="41">
        <f t="shared" si="115"/>
        <v>16.50930268980385</v>
      </c>
      <c r="D553" s="41">
        <f t="shared" si="116"/>
        <v>15.567874813371162</v>
      </c>
      <c r="E553" s="41">
        <f t="shared" si="117"/>
        <v>9544778.2645442747</v>
      </c>
      <c r="F553" s="13">
        <f t="shared" si="114"/>
        <v>534</v>
      </c>
      <c r="G553" s="39">
        <f t="shared" si="118"/>
        <v>17.504263787267707</v>
      </c>
      <c r="H553" s="42">
        <f t="shared" si="119"/>
        <v>246.90622427098674</v>
      </c>
      <c r="I553" s="25">
        <f t="shared" si="120"/>
        <v>4.4182924914763699E-3</v>
      </c>
      <c r="J553" s="27">
        <f t="shared" si="121"/>
        <v>47848.301179873815</v>
      </c>
      <c r="K553" s="27">
        <f t="shared" si="122"/>
        <v>16.439738676922424</v>
      </c>
      <c r="L553" s="27">
        <f t="shared" si="123"/>
        <v>9.9645251103452832</v>
      </c>
      <c r="M553" s="11">
        <f t="shared" si="124"/>
        <v>8.9</v>
      </c>
      <c r="N553" s="11"/>
      <c r="O553" s="4">
        <f t="shared" si="125"/>
        <v>60</v>
      </c>
      <c r="P553" s="4">
        <f t="shared" si="113"/>
        <v>801.11763271017605</v>
      </c>
      <c r="Q553" s="4">
        <f t="shared" si="112"/>
        <v>48067.057962610561</v>
      </c>
    </row>
    <row r="554" spans="3:17" x14ac:dyDescent="0.25">
      <c r="C554" s="41">
        <f t="shared" si="115"/>
        <v>16.504263787267707</v>
      </c>
      <c r="D554" s="41">
        <f t="shared" si="116"/>
        <v>15.56345932713314</v>
      </c>
      <c r="E554" s="41">
        <f t="shared" si="117"/>
        <v>9544778.264544256</v>
      </c>
      <c r="F554" s="13">
        <f t="shared" si="114"/>
        <v>535</v>
      </c>
      <c r="G554" s="39">
        <f t="shared" si="118"/>
        <v>17.499227833929623</v>
      </c>
      <c r="H554" s="42">
        <f t="shared" si="119"/>
        <v>246.76171356609089</v>
      </c>
      <c r="I554" s="25">
        <f t="shared" si="120"/>
        <v>4.4157065276599159E-3</v>
      </c>
      <c r="J554" s="27">
        <f t="shared" si="121"/>
        <v>47820.296249044492</v>
      </c>
      <c r="K554" s="27">
        <f t="shared" si="122"/>
        <v>16.435325775005758</v>
      </c>
      <c r="L554" s="27">
        <f t="shared" si="123"/>
        <v>9.963902058923864</v>
      </c>
      <c r="M554" s="11">
        <f t="shared" si="124"/>
        <v>8.9</v>
      </c>
      <c r="N554" s="11"/>
      <c r="O554" s="4">
        <f t="shared" si="125"/>
        <v>60</v>
      </c>
      <c r="P554" s="4">
        <f t="shared" si="113"/>
        <v>800.64874994270269</v>
      </c>
      <c r="Q554" s="4">
        <f t="shared" si="112"/>
        <v>48038.924996562164</v>
      </c>
    </row>
    <row r="555" spans="3:17" x14ac:dyDescent="0.25">
      <c r="C555" s="41">
        <f t="shared" si="115"/>
        <v>16.499227833929623</v>
      </c>
      <c r="D555" s="41">
        <f t="shared" si="116"/>
        <v>15.559046425216476</v>
      </c>
      <c r="E555" s="41">
        <f t="shared" si="117"/>
        <v>9544778.2645442355</v>
      </c>
      <c r="F555" s="13">
        <f t="shared" si="114"/>
        <v>536</v>
      </c>
      <c r="G555" s="39">
        <f t="shared" si="118"/>
        <v>17.494194828063474</v>
      </c>
      <c r="H555" s="42">
        <f t="shared" si="119"/>
        <v>246.61728744132105</v>
      </c>
      <c r="I555" s="25">
        <f t="shared" si="120"/>
        <v>4.4131220773713431E-3</v>
      </c>
      <c r="J555" s="27">
        <f t="shared" si="121"/>
        <v>47792.307709117129</v>
      </c>
      <c r="K555" s="27">
        <f t="shared" si="122"/>
        <v>16.430915455897882</v>
      </c>
      <c r="L555" s="27">
        <f t="shared" si="123"/>
        <v>9.963279372165589</v>
      </c>
      <c r="M555" s="11">
        <f t="shared" si="124"/>
        <v>8.9</v>
      </c>
      <c r="N555" s="11"/>
      <c r="O555" s="4">
        <f t="shared" si="125"/>
        <v>60</v>
      </c>
      <c r="P555" s="4">
        <f t="shared" si="113"/>
        <v>800.18014160565087</v>
      </c>
      <c r="Q555" s="4">
        <f t="shared" si="112"/>
        <v>48010.80849633905</v>
      </c>
    </row>
    <row r="556" spans="3:17" x14ac:dyDescent="0.25">
      <c r="C556" s="41">
        <f t="shared" si="115"/>
        <v>16.494194828063474</v>
      </c>
      <c r="D556" s="41">
        <f t="shared" si="116"/>
        <v>15.5546361061086</v>
      </c>
      <c r="E556" s="41">
        <f t="shared" si="117"/>
        <v>9544778.2645442355</v>
      </c>
      <c r="F556" s="13">
        <f t="shared" si="114"/>
        <v>537</v>
      </c>
      <c r="G556" s="39">
        <f t="shared" si="118"/>
        <v>17.489164767944143</v>
      </c>
      <c r="H556" s="42">
        <f t="shared" si="119"/>
        <v>246.47294584723767</v>
      </c>
      <c r="I556" s="25">
        <f t="shared" si="120"/>
        <v>4.410539139724801E-3</v>
      </c>
      <c r="J556" s="27">
        <f t="shared" si="121"/>
        <v>47764.335550466982</v>
      </c>
      <c r="K556" s="27">
        <f t="shared" si="122"/>
        <v>16.426507718087116</v>
      </c>
      <c r="L556" s="27">
        <f t="shared" si="123"/>
        <v>9.962657049857027</v>
      </c>
      <c r="M556" s="11">
        <f t="shared" si="124"/>
        <v>8.9</v>
      </c>
      <c r="N556" s="11"/>
      <c r="O556" s="4">
        <f t="shared" si="125"/>
        <v>60</v>
      </c>
      <c r="P556" s="4">
        <f t="shared" si="113"/>
        <v>799.71180753840042</v>
      </c>
      <c r="Q556" s="4">
        <f t="shared" si="112"/>
        <v>47982.708452304025</v>
      </c>
    </row>
    <row r="557" spans="3:17" x14ac:dyDescent="0.25">
      <c r="C557" s="41">
        <f t="shared" si="115"/>
        <v>16.489164767944143</v>
      </c>
      <c r="D557" s="41">
        <f t="shared" si="116"/>
        <v>15.550228368297832</v>
      </c>
      <c r="E557" s="41">
        <f t="shared" si="117"/>
        <v>9544778.264544256</v>
      </c>
      <c r="F557" s="13">
        <f t="shared" si="114"/>
        <v>538</v>
      </c>
      <c r="G557" s="39">
        <f t="shared" si="118"/>
        <v>17.484137651847529</v>
      </c>
      <c r="H557" s="42">
        <f t="shared" si="119"/>
        <v>246.328688734053</v>
      </c>
      <c r="I557" s="25">
        <f t="shared" si="120"/>
        <v>4.407957713834963E-3</v>
      </c>
      <c r="J557" s="27">
        <f t="shared" si="121"/>
        <v>47736.379763584839</v>
      </c>
      <c r="K557" s="27">
        <f t="shared" si="122"/>
        <v>16.422102560062658</v>
      </c>
      <c r="L557" s="27">
        <f t="shared" si="123"/>
        <v>9.9620350917848697</v>
      </c>
      <c r="M557" s="11">
        <f t="shared" si="124"/>
        <v>8.9</v>
      </c>
      <c r="N557" s="11"/>
      <c r="O557" s="4">
        <f t="shared" si="125"/>
        <v>60</v>
      </c>
      <c r="P557" s="4">
        <f t="shared" si="113"/>
        <v>799.24374758042472</v>
      </c>
      <c r="Q557" s="4">
        <f t="shared" si="112"/>
        <v>47954.624854825481</v>
      </c>
    </row>
    <row r="558" spans="3:17" x14ac:dyDescent="0.25">
      <c r="C558" s="41">
        <f t="shared" si="115"/>
        <v>16.484137651847529</v>
      </c>
      <c r="D558" s="41">
        <f t="shared" si="116"/>
        <v>15.545823210273376</v>
      </c>
      <c r="E558" s="41">
        <f t="shared" si="117"/>
        <v>9544778.2645442355</v>
      </c>
      <c r="F558" s="13">
        <f t="shared" si="114"/>
        <v>539</v>
      </c>
      <c r="G558" s="39">
        <f t="shared" si="118"/>
        <v>17.479113478050536</v>
      </c>
      <c r="H558" s="42">
        <f t="shared" si="119"/>
        <v>246.18451605267566</v>
      </c>
      <c r="I558" s="25">
        <f t="shared" si="120"/>
        <v>4.405377798817018E-3</v>
      </c>
      <c r="J558" s="27">
        <f t="shared" si="121"/>
        <v>47708.440338768974</v>
      </c>
      <c r="K558" s="27">
        <f t="shared" si="122"/>
        <v>16.417699980314602</v>
      </c>
      <c r="L558" s="27">
        <f t="shared" si="123"/>
        <v>9.9614134977359328</v>
      </c>
      <c r="M558" s="11">
        <f t="shared" si="124"/>
        <v>8.9</v>
      </c>
      <c r="N558" s="11"/>
      <c r="O558" s="4">
        <f t="shared" si="125"/>
        <v>60</v>
      </c>
      <c r="P558" s="4">
        <f t="shared" si="113"/>
        <v>798.77596157129221</v>
      </c>
      <c r="Q558" s="4">
        <f t="shared" si="112"/>
        <v>47926.55769427753</v>
      </c>
    </row>
    <row r="559" spans="3:17" x14ac:dyDescent="0.25">
      <c r="C559" s="41">
        <f t="shared" si="115"/>
        <v>16.479113478050536</v>
      </c>
      <c r="D559" s="41">
        <f t="shared" si="116"/>
        <v>15.54142063052532</v>
      </c>
      <c r="E559" s="41">
        <f t="shared" si="117"/>
        <v>9544778.2645442355</v>
      </c>
      <c r="F559" s="13">
        <f t="shared" si="114"/>
        <v>540</v>
      </c>
      <c r="G559" s="39">
        <f t="shared" si="118"/>
        <v>17.47409224483108</v>
      </c>
      <c r="H559" s="42">
        <f t="shared" si="119"/>
        <v>246.04042775331791</v>
      </c>
      <c r="I559" s="25">
        <f t="shared" si="120"/>
        <v>4.4027993937866775E-3</v>
      </c>
      <c r="J559" s="27">
        <f t="shared" si="121"/>
        <v>-220458.6010246503</v>
      </c>
      <c r="K559" s="27">
        <f t="shared" si="122"/>
        <v>16.438044107376061</v>
      </c>
      <c r="L559" s="27">
        <f t="shared" si="123"/>
        <v>10.136048137455019</v>
      </c>
      <c r="M559" s="12">
        <f>V15</f>
        <v>9.1</v>
      </c>
      <c r="N559" s="11"/>
      <c r="O559" s="4">
        <f t="shared" si="125"/>
        <v>60</v>
      </c>
      <c r="P559" s="4">
        <f t="shared" si="113"/>
        <v>779.687039023946</v>
      </c>
      <c r="Q559" s="4">
        <f t="shared" si="112"/>
        <v>46781.222341436762</v>
      </c>
    </row>
    <row r="560" spans="3:17" x14ac:dyDescent="0.25">
      <c r="C560" s="41">
        <f t="shared" si="115"/>
        <v>16.47409224483108</v>
      </c>
      <c r="D560" s="41">
        <f t="shared" si="116"/>
        <v>15.561764757586776</v>
      </c>
      <c r="E560" s="41">
        <f t="shared" si="117"/>
        <v>9544778.2645442747</v>
      </c>
      <c r="F560" s="13">
        <f t="shared" si="114"/>
        <v>541</v>
      </c>
      <c r="G560" s="39">
        <f t="shared" si="118"/>
        <v>17.469191007626314</v>
      </c>
      <c r="H560" s="42">
        <f t="shared" si="119"/>
        <v>240.16062303354957</v>
      </c>
      <c r="I560" s="25">
        <f t="shared" si="120"/>
        <v>4.2975825361659626E-3</v>
      </c>
      <c r="J560" s="27">
        <f t="shared" si="121"/>
        <v>46541.061718397897</v>
      </c>
      <c r="K560" s="27">
        <f t="shared" si="122"/>
        <v>16.433749254425106</v>
      </c>
      <c r="L560" s="27">
        <f t="shared" si="123"/>
        <v>10.135441753201208</v>
      </c>
      <c r="M560" s="11">
        <f t="shared" si="124"/>
        <v>9.1</v>
      </c>
      <c r="N560" s="11"/>
      <c r="O560" s="4">
        <f t="shared" si="125"/>
        <v>60</v>
      </c>
      <c r="P560" s="4">
        <f t="shared" si="113"/>
        <v>779.23069927845324</v>
      </c>
      <c r="Q560" s="4">
        <f t="shared" si="112"/>
        <v>46753.841956707198</v>
      </c>
    </row>
    <row r="561" spans="3:17" x14ac:dyDescent="0.25">
      <c r="C561" s="41">
        <f t="shared" si="115"/>
        <v>16.469191007626314</v>
      </c>
      <c r="D561" s="41">
        <f t="shared" si="116"/>
        <v>15.55746990463582</v>
      </c>
      <c r="E561" s="41">
        <f t="shared" si="117"/>
        <v>9544778.2645442747</v>
      </c>
      <c r="F561" s="13">
        <f t="shared" si="114"/>
        <v>542</v>
      </c>
      <c r="G561" s="39">
        <f t="shared" si="118"/>
        <v>17.464292639046043</v>
      </c>
      <c r="H561" s="42">
        <f t="shared" si="119"/>
        <v>240.02006043328095</v>
      </c>
      <c r="I561" s="25">
        <f t="shared" si="120"/>
        <v>4.2950672221712047E-3</v>
      </c>
      <c r="J561" s="27">
        <f t="shared" si="121"/>
        <v>46513.821896276568</v>
      </c>
      <c r="K561" s="27">
        <f t="shared" si="122"/>
        <v>16.429456915190556</v>
      </c>
      <c r="L561" s="27">
        <f t="shared" si="123"/>
        <v>10.134835723855485</v>
      </c>
      <c r="M561" s="11">
        <f t="shared" si="124"/>
        <v>9.1</v>
      </c>
      <c r="N561" s="11"/>
      <c r="O561" s="4">
        <f t="shared" si="125"/>
        <v>60</v>
      </c>
      <c r="P561" s="4">
        <f t="shared" si="113"/>
        <v>778.77462662212952</v>
      </c>
      <c r="Q561" s="4">
        <f t="shared" si="112"/>
        <v>46726.477597327772</v>
      </c>
    </row>
    <row r="562" spans="3:17" x14ac:dyDescent="0.25">
      <c r="C562" s="41">
        <f t="shared" si="115"/>
        <v>16.464292639046043</v>
      </c>
      <c r="D562" s="41">
        <f t="shared" si="116"/>
        <v>15.553177565401274</v>
      </c>
      <c r="E562" s="41">
        <f t="shared" si="117"/>
        <v>9544778.2645442355</v>
      </c>
      <c r="F562" s="13">
        <f t="shared" si="114"/>
        <v>543</v>
      </c>
      <c r="G562" s="39">
        <f t="shared" si="118"/>
        <v>17.459397137411301</v>
      </c>
      <c r="H562" s="42">
        <f t="shared" si="119"/>
        <v>239.87958010236099</v>
      </c>
      <c r="I562" s="25">
        <f t="shared" si="120"/>
        <v>4.2925533803539889E-3</v>
      </c>
      <c r="J562" s="27">
        <f t="shared" si="121"/>
        <v>46486.598017238117</v>
      </c>
      <c r="K562" s="27">
        <f t="shared" si="122"/>
        <v>16.425167088201171</v>
      </c>
      <c r="L562" s="27">
        <f t="shared" si="123"/>
        <v>10.134230049210128</v>
      </c>
      <c r="M562" s="11">
        <f t="shared" si="124"/>
        <v>9.1</v>
      </c>
      <c r="N562" s="11"/>
      <c r="O562" s="4">
        <f t="shared" si="125"/>
        <v>60</v>
      </c>
      <c r="P562" s="4">
        <f t="shared" si="113"/>
        <v>778.31882089865098</v>
      </c>
      <c r="Q562" s="4">
        <f t="shared" si="112"/>
        <v>46699.129253919062</v>
      </c>
    </row>
    <row r="563" spans="3:17" x14ac:dyDescent="0.25">
      <c r="C563" s="41">
        <f t="shared" si="115"/>
        <v>16.459397137411301</v>
      </c>
      <c r="D563" s="41">
        <f t="shared" si="116"/>
        <v>15.548887738411889</v>
      </c>
      <c r="E563" s="41">
        <f t="shared" si="117"/>
        <v>9544778.2645442355</v>
      </c>
      <c r="F563" s="13">
        <f t="shared" si="114"/>
        <v>544</v>
      </c>
      <c r="G563" s="39">
        <f t="shared" si="118"/>
        <v>17.454504501044106</v>
      </c>
      <c r="H563" s="42">
        <f t="shared" si="119"/>
        <v>239.73918199256872</v>
      </c>
      <c r="I563" s="25">
        <f t="shared" si="120"/>
        <v>4.2900410098526687E-3</v>
      </c>
      <c r="J563" s="27">
        <f t="shared" si="121"/>
        <v>46459.390071927301</v>
      </c>
      <c r="K563" s="27">
        <f t="shared" si="122"/>
        <v>16.42087977198657</v>
      </c>
      <c r="L563" s="27">
        <f t="shared" si="123"/>
        <v>10.133624729057534</v>
      </c>
      <c r="M563" s="11">
        <f t="shared" si="124"/>
        <v>9.1</v>
      </c>
      <c r="N563" s="11"/>
      <c r="O563" s="4">
        <f t="shared" si="125"/>
        <v>60</v>
      </c>
      <c r="P563" s="4">
        <f t="shared" si="113"/>
        <v>777.86328195178623</v>
      </c>
      <c r="Q563" s="4">
        <f t="shared" si="112"/>
        <v>46671.796917107175</v>
      </c>
    </row>
    <row r="564" spans="3:17" x14ac:dyDescent="0.25">
      <c r="C564" s="41">
        <f t="shared" si="115"/>
        <v>16.454504501044106</v>
      </c>
      <c r="D564" s="41">
        <f t="shared" si="116"/>
        <v>15.544600422197288</v>
      </c>
      <c r="E564" s="41">
        <f t="shared" si="117"/>
        <v>9544778.2645442355</v>
      </c>
      <c r="F564" s="13">
        <f t="shared" si="114"/>
        <v>545</v>
      </c>
      <c r="G564" s="39">
        <f t="shared" si="118"/>
        <v>17.449614728267459</v>
      </c>
      <c r="H564" s="42">
        <f t="shared" si="119"/>
        <v>239.59886605568315</v>
      </c>
      <c r="I564" s="25">
        <f t="shared" si="120"/>
        <v>4.2875301098061055E-3</v>
      </c>
      <c r="J564" s="27">
        <f t="shared" si="121"/>
        <v>46432.198051027401</v>
      </c>
      <c r="K564" s="27">
        <f t="shared" si="122"/>
        <v>16.416594965077234</v>
      </c>
      <c r="L564" s="27">
        <f t="shared" si="123"/>
        <v>10.133019763190225</v>
      </c>
      <c r="M564" s="11">
        <f t="shared" si="124"/>
        <v>9.1</v>
      </c>
      <c r="N564" s="11"/>
      <c r="O564" s="4">
        <f t="shared" si="125"/>
        <v>60</v>
      </c>
      <c r="P564" s="4">
        <f t="shared" si="113"/>
        <v>777.40800962539458</v>
      </c>
      <c r="Q564" s="4">
        <f t="shared" si="112"/>
        <v>46644.480577523675</v>
      </c>
    </row>
    <row r="565" spans="3:17" x14ac:dyDescent="0.25">
      <c r="C565" s="41">
        <f t="shared" si="115"/>
        <v>16.449614728267459</v>
      </c>
      <c r="D565" s="41">
        <f t="shared" si="116"/>
        <v>15.54031561528795</v>
      </c>
      <c r="E565" s="41">
        <f t="shared" si="117"/>
        <v>9544778.264544256</v>
      </c>
      <c r="F565" s="13">
        <f t="shared" si="114"/>
        <v>546</v>
      </c>
      <c r="G565" s="39">
        <f t="shared" si="118"/>
        <v>17.44472781740534</v>
      </c>
      <c r="H565" s="42">
        <f t="shared" si="119"/>
        <v>239.45863224383146</v>
      </c>
      <c r="I565" s="25">
        <f t="shared" si="120"/>
        <v>4.2850206793536641E-3</v>
      </c>
      <c r="J565" s="27">
        <f t="shared" si="121"/>
        <v>46405.021945298671</v>
      </c>
      <c r="K565" s="27">
        <f t="shared" si="122"/>
        <v>16.412312666004496</v>
      </c>
      <c r="L565" s="27">
        <f t="shared" si="123"/>
        <v>10.132415151400842</v>
      </c>
      <c r="M565" s="11">
        <f t="shared" si="124"/>
        <v>9.1</v>
      </c>
      <c r="N565" s="11"/>
      <c r="O565" s="4">
        <f t="shared" si="125"/>
        <v>60</v>
      </c>
      <c r="P565" s="4">
        <f t="shared" si="113"/>
        <v>776.95300376342618</v>
      </c>
      <c r="Q565" s="4">
        <f t="shared" si="112"/>
        <v>46617.180225805569</v>
      </c>
    </row>
    <row r="566" spans="3:17" x14ac:dyDescent="0.25">
      <c r="C566" s="41">
        <f t="shared" si="115"/>
        <v>16.44472781740534</v>
      </c>
      <c r="D566" s="41">
        <f t="shared" si="116"/>
        <v>15.536033316215214</v>
      </c>
      <c r="E566" s="41">
        <f t="shared" si="117"/>
        <v>9544778.2645442355</v>
      </c>
      <c r="F566" s="13">
        <f t="shared" si="114"/>
        <v>547</v>
      </c>
      <c r="G566" s="39">
        <f t="shared" si="118"/>
        <v>17.439843766782712</v>
      </c>
      <c r="H566" s="42">
        <f t="shared" si="119"/>
        <v>239.31848050879267</v>
      </c>
      <c r="I566" s="25">
        <f t="shared" si="120"/>
        <v>4.2825127176352078E-3</v>
      </c>
      <c r="J566" s="27">
        <f t="shared" si="121"/>
        <v>46377.861745270406</v>
      </c>
      <c r="K566" s="27">
        <f t="shared" si="122"/>
        <v>16.408032873300563</v>
      </c>
      <c r="L566" s="27">
        <f t="shared" si="123"/>
        <v>10.131810893482147</v>
      </c>
      <c r="M566" s="11">
        <f t="shared" si="124"/>
        <v>9.1</v>
      </c>
      <c r="N566" s="11"/>
      <c r="O566" s="4">
        <f t="shared" si="125"/>
        <v>60</v>
      </c>
      <c r="P566" s="4">
        <f t="shared" si="113"/>
        <v>776.4982642099244</v>
      </c>
      <c r="Q566" s="4">
        <f t="shared" si="112"/>
        <v>46589.895852595466</v>
      </c>
    </row>
    <row r="567" spans="3:17" x14ac:dyDescent="0.25">
      <c r="C567" s="41">
        <f t="shared" si="115"/>
        <v>16.439843766782712</v>
      </c>
      <c r="D567" s="41">
        <f t="shared" si="116"/>
        <v>15.531753523511281</v>
      </c>
      <c r="E567" s="41">
        <f t="shared" si="117"/>
        <v>9544778.2645442355</v>
      </c>
      <c r="F567" s="13">
        <f t="shared" si="114"/>
        <v>548</v>
      </c>
      <c r="G567" s="39">
        <f t="shared" si="118"/>
        <v>17.434962574725514</v>
      </c>
      <c r="H567" s="42">
        <f t="shared" si="119"/>
        <v>239.17841080269397</v>
      </c>
      <c r="I567" s="25">
        <f t="shared" si="120"/>
        <v>4.2800062237911144E-3</v>
      </c>
      <c r="J567" s="27">
        <f t="shared" si="121"/>
        <v>46350.717441779845</v>
      </c>
      <c r="K567" s="27">
        <f t="shared" si="122"/>
        <v>16.403755585498487</v>
      </c>
      <c r="L567" s="27">
        <f t="shared" si="123"/>
        <v>10.131206989227028</v>
      </c>
      <c r="M567" s="11">
        <f t="shared" si="124"/>
        <v>9.1</v>
      </c>
      <c r="N567" s="11"/>
      <c r="O567" s="4">
        <f t="shared" si="125"/>
        <v>60</v>
      </c>
      <c r="P567" s="4">
        <f t="shared" si="113"/>
        <v>776.04379080902152</v>
      </c>
      <c r="Q567" s="4">
        <f t="shared" si="112"/>
        <v>46562.627448541294</v>
      </c>
    </row>
    <row r="568" spans="3:17" x14ac:dyDescent="0.25">
      <c r="C568" s="41">
        <f t="shared" si="115"/>
        <v>16.434962574725514</v>
      </c>
      <c r="D568" s="41">
        <f t="shared" si="116"/>
        <v>15.527476235709202</v>
      </c>
      <c r="E568" s="41">
        <f t="shared" si="117"/>
        <v>9544778.2645442747</v>
      </c>
      <c r="F568" s="13">
        <f t="shared" si="114"/>
        <v>549</v>
      </c>
      <c r="G568" s="39">
        <f t="shared" si="118"/>
        <v>17.430084239560671</v>
      </c>
      <c r="H568" s="42">
        <f t="shared" si="119"/>
        <v>239.03842307731438</v>
      </c>
      <c r="I568" s="25">
        <f t="shared" si="120"/>
        <v>4.2775011969622507E-3</v>
      </c>
      <c r="J568" s="27">
        <f t="shared" si="121"/>
        <v>46323.589025510271</v>
      </c>
      <c r="K568" s="27">
        <f t="shared" si="122"/>
        <v>16.399480801132182</v>
      </c>
      <c r="L568" s="27">
        <f t="shared" si="123"/>
        <v>10.130603438428487</v>
      </c>
      <c r="M568" s="11">
        <f t="shared" si="124"/>
        <v>9.1</v>
      </c>
      <c r="N568" s="11"/>
      <c r="O568" s="4">
        <f t="shared" si="125"/>
        <v>60</v>
      </c>
      <c r="P568" s="4">
        <f t="shared" si="113"/>
        <v>775.58958340494223</v>
      </c>
      <c r="Q568" s="4">
        <f t="shared" si="112"/>
        <v>46535.375004296533</v>
      </c>
    </row>
    <row r="569" spans="3:17" x14ac:dyDescent="0.25">
      <c r="C569" s="41">
        <f t="shared" si="115"/>
        <v>16.430084239560671</v>
      </c>
      <c r="D569" s="41">
        <f t="shared" si="116"/>
        <v>15.523201451342899</v>
      </c>
      <c r="E569" s="41">
        <f t="shared" si="117"/>
        <v>9544778.2645442355</v>
      </c>
      <c r="F569" s="13">
        <f t="shared" si="114"/>
        <v>550</v>
      </c>
      <c r="G569" s="39">
        <f t="shared" si="118"/>
        <v>17.425208759616087</v>
      </c>
      <c r="H569" s="42">
        <f t="shared" si="119"/>
        <v>238.89851728460698</v>
      </c>
      <c r="I569" s="25">
        <f t="shared" si="120"/>
        <v>4.2749976362899946E-3</v>
      </c>
      <c r="J569" s="27">
        <f t="shared" si="121"/>
        <v>46296.476486990963</v>
      </c>
      <c r="K569" s="27">
        <f t="shared" si="122"/>
        <v>16.395208518736432</v>
      </c>
      <c r="L569" s="27">
        <f t="shared" si="123"/>
        <v>10.130000240879655</v>
      </c>
      <c r="M569" s="11">
        <f t="shared" si="124"/>
        <v>9.1</v>
      </c>
      <c r="N569" s="11"/>
      <c r="O569" s="4">
        <f t="shared" si="125"/>
        <v>60</v>
      </c>
      <c r="P569" s="4">
        <f t="shared" si="113"/>
        <v>775.13564184200334</v>
      </c>
      <c r="Q569" s="4">
        <f t="shared" si="112"/>
        <v>46508.138510520199</v>
      </c>
    </row>
    <row r="570" spans="3:17" x14ac:dyDescent="0.25">
      <c r="C570" s="41">
        <f t="shared" si="115"/>
        <v>16.425208759616087</v>
      </c>
      <c r="D570" s="41">
        <f t="shared" si="116"/>
        <v>15.518929168947148</v>
      </c>
      <c r="E570" s="41">
        <f t="shared" si="117"/>
        <v>9544778.264544256</v>
      </c>
      <c r="F570" s="13">
        <f t="shared" si="114"/>
        <v>551</v>
      </c>
      <c r="G570" s="39">
        <f t="shared" si="118"/>
        <v>17.420336133220637</v>
      </c>
      <c r="H570" s="42">
        <f t="shared" si="119"/>
        <v>238.75869337704714</v>
      </c>
      <c r="I570" s="25">
        <f t="shared" si="120"/>
        <v>4.2724955409162296E-3</v>
      </c>
      <c r="J570" s="27">
        <f t="shared" si="121"/>
        <v>46269.37981713617</v>
      </c>
      <c r="K570" s="27">
        <f t="shared" si="122"/>
        <v>16.390938736846863</v>
      </c>
      <c r="L570" s="27">
        <f t="shared" si="123"/>
        <v>10.129397396373776</v>
      </c>
      <c r="M570" s="11">
        <f t="shared" si="124"/>
        <v>9.1</v>
      </c>
      <c r="N570" s="11"/>
      <c r="O570" s="4">
        <f t="shared" si="125"/>
        <v>60</v>
      </c>
      <c r="P570" s="4">
        <f t="shared" si="113"/>
        <v>774.68196596461132</v>
      </c>
      <c r="Q570" s="4">
        <f t="shared" si="112"/>
        <v>46480.917957876678</v>
      </c>
    </row>
    <row r="571" spans="3:17" x14ac:dyDescent="0.25">
      <c r="C571" s="41">
        <f t="shared" si="115"/>
        <v>16.420336133220637</v>
      </c>
      <c r="D571" s="41">
        <f t="shared" si="116"/>
        <v>15.514659387057577</v>
      </c>
      <c r="E571" s="41">
        <f t="shared" si="117"/>
        <v>9544778.2645442747</v>
      </c>
      <c r="F571" s="13">
        <f t="shared" si="114"/>
        <v>552</v>
      </c>
      <c r="G571" s="39">
        <f t="shared" si="118"/>
        <v>17.415466358704183</v>
      </c>
      <c r="H571" s="42">
        <f t="shared" si="119"/>
        <v>238.61895130623978</v>
      </c>
      <c r="I571" s="25">
        <f t="shared" si="120"/>
        <v>4.2699949099833361E-3</v>
      </c>
      <c r="J571" s="27">
        <f t="shared" si="121"/>
        <v>46242.299006590663</v>
      </c>
      <c r="K571" s="27">
        <f t="shared" si="122"/>
        <v>16.386671453999963</v>
      </c>
      <c r="L571" s="27">
        <f t="shared" si="123"/>
        <v>10.12879490470422</v>
      </c>
      <c r="M571" s="11">
        <f t="shared" si="124"/>
        <v>9.1</v>
      </c>
      <c r="N571" s="11"/>
      <c r="O571" s="4">
        <f t="shared" si="125"/>
        <v>60</v>
      </c>
      <c r="P571" s="4">
        <f t="shared" si="113"/>
        <v>774.22855561726374</v>
      </c>
      <c r="Q571" s="4">
        <f t="shared" si="112"/>
        <v>46453.713337035821</v>
      </c>
    </row>
    <row r="572" spans="3:17" x14ac:dyDescent="0.25">
      <c r="C572" s="41">
        <f t="shared" si="115"/>
        <v>16.415466358704183</v>
      </c>
      <c r="D572" s="41">
        <f t="shared" si="116"/>
        <v>15.510392104210679</v>
      </c>
      <c r="E572" s="41">
        <f t="shared" si="117"/>
        <v>9544778.264544256</v>
      </c>
      <c r="F572" s="13">
        <f t="shared" si="114"/>
        <v>553</v>
      </c>
      <c r="G572" s="39">
        <f t="shared" si="118"/>
        <v>17.410599434397561</v>
      </c>
      <c r="H572" s="42">
        <f t="shared" si="119"/>
        <v>238.47929102448617</v>
      </c>
      <c r="I572" s="25">
        <f t="shared" si="120"/>
        <v>4.2674957426341933E-3</v>
      </c>
      <c r="J572" s="27">
        <f t="shared" si="121"/>
        <v>46215.234045999227</v>
      </c>
      <c r="K572" s="27">
        <f t="shared" si="122"/>
        <v>16.382406668733083</v>
      </c>
      <c r="L572" s="27">
        <f t="shared" si="123"/>
        <v>10.128192765664478</v>
      </c>
      <c r="M572" s="11">
        <f t="shared" si="124"/>
        <v>9.1</v>
      </c>
      <c r="N572" s="11"/>
      <c r="O572" s="4">
        <f t="shared" si="125"/>
        <v>60</v>
      </c>
      <c r="P572" s="4">
        <f t="shared" si="113"/>
        <v>773.77541064455045</v>
      </c>
      <c r="Q572" s="4">
        <f t="shared" si="112"/>
        <v>46426.524638673029</v>
      </c>
    </row>
    <row r="573" spans="3:17" x14ac:dyDescent="0.25">
      <c r="C573" s="41">
        <f t="shared" si="115"/>
        <v>16.410599434397561</v>
      </c>
      <c r="D573" s="41">
        <f t="shared" si="116"/>
        <v>15.506127318943797</v>
      </c>
      <c r="E573" s="41">
        <f t="shared" si="117"/>
        <v>9544778.2645442747</v>
      </c>
      <c r="F573" s="13">
        <f t="shared" si="114"/>
        <v>554</v>
      </c>
      <c r="G573" s="39">
        <f t="shared" si="118"/>
        <v>17.405735358632583</v>
      </c>
      <c r="H573" s="42">
        <f t="shared" si="119"/>
        <v>238.3397124839135</v>
      </c>
      <c r="I573" s="25">
        <f t="shared" si="120"/>
        <v>4.2649980380121931E-3</v>
      </c>
      <c r="J573" s="27">
        <f t="shared" si="121"/>
        <v>46188.184926199108</v>
      </c>
      <c r="K573" s="27">
        <f t="shared" si="122"/>
        <v>16.37814437958442</v>
      </c>
      <c r="L573" s="27">
        <f t="shared" si="123"/>
        <v>10.127590979048161</v>
      </c>
      <c r="M573" s="11">
        <f t="shared" si="124"/>
        <v>9.1</v>
      </c>
      <c r="N573" s="11"/>
      <c r="O573" s="4">
        <f t="shared" si="125"/>
        <v>60</v>
      </c>
      <c r="P573" s="4">
        <f t="shared" si="113"/>
        <v>773.32253089115056</v>
      </c>
      <c r="Q573" s="4">
        <f t="shared" si="112"/>
        <v>46399.351853469037</v>
      </c>
    </row>
    <row r="574" spans="3:17" x14ac:dyDescent="0.25">
      <c r="C574" s="41">
        <f t="shared" si="115"/>
        <v>16.405735358632583</v>
      </c>
      <c r="D574" s="41">
        <f t="shared" si="116"/>
        <v>15.501865029795137</v>
      </c>
      <c r="E574" s="41">
        <f t="shared" si="117"/>
        <v>9544778.2645442355</v>
      </c>
      <c r="F574" s="13">
        <f t="shared" si="114"/>
        <v>555</v>
      </c>
      <c r="G574" s="39">
        <f t="shared" si="118"/>
        <v>17.400874129742036</v>
      </c>
      <c r="H574" s="42">
        <f t="shared" si="119"/>
        <v>238.20021563682303</v>
      </c>
      <c r="I574" s="25">
        <f t="shared" si="120"/>
        <v>4.2625017952612164E-3</v>
      </c>
      <c r="J574" s="27">
        <f t="shared" si="121"/>
        <v>46161.151637835086</v>
      </c>
      <c r="K574" s="27">
        <f t="shared" si="122"/>
        <v>16.373884585093034</v>
      </c>
      <c r="L574" s="27">
        <f t="shared" si="123"/>
        <v>10.126989544649</v>
      </c>
      <c r="M574" s="11">
        <f t="shared" si="124"/>
        <v>9.1</v>
      </c>
      <c r="N574" s="11"/>
      <c r="O574" s="4">
        <f t="shared" si="125"/>
        <v>60</v>
      </c>
      <c r="P574" s="4">
        <f t="shared" si="113"/>
        <v>772.86991620183562</v>
      </c>
      <c r="Q574" s="4">
        <f t="shared" si="112"/>
        <v>46372.194972110141</v>
      </c>
    </row>
    <row r="575" spans="3:17" x14ac:dyDescent="0.25">
      <c r="C575" s="41">
        <f t="shared" si="115"/>
        <v>16.400874129742036</v>
      </c>
      <c r="D575" s="41">
        <f t="shared" si="116"/>
        <v>15.497605235303752</v>
      </c>
      <c r="E575" s="41">
        <f t="shared" si="117"/>
        <v>9544778.2645442355</v>
      </c>
      <c r="F575" s="13">
        <f t="shared" si="114"/>
        <v>556</v>
      </c>
      <c r="G575" s="39">
        <f t="shared" si="118"/>
        <v>17.396015746059685</v>
      </c>
      <c r="H575" s="42">
        <f t="shared" si="119"/>
        <v>238.06080043516786</v>
      </c>
      <c r="I575" s="25">
        <f t="shared" si="120"/>
        <v>4.2600070135256534E-3</v>
      </c>
      <c r="J575" s="27">
        <f t="shared" si="121"/>
        <v>46134.134171667421</v>
      </c>
      <c r="K575" s="27">
        <f t="shared" si="122"/>
        <v>16.369627283798838</v>
      </c>
      <c r="L575" s="27">
        <f t="shared" si="123"/>
        <v>10.126388462260845</v>
      </c>
      <c r="M575" s="11">
        <f t="shared" si="124"/>
        <v>9.1</v>
      </c>
      <c r="N575" s="11"/>
      <c r="O575" s="4">
        <f t="shared" si="125"/>
        <v>60</v>
      </c>
      <c r="P575" s="4">
        <f t="shared" si="113"/>
        <v>772.41756642146743</v>
      </c>
      <c r="Q575" s="4">
        <f t="shared" si="112"/>
        <v>46345.053985288047</v>
      </c>
    </row>
    <row r="576" spans="3:17" x14ac:dyDescent="0.25">
      <c r="C576" s="41">
        <f t="shared" si="115"/>
        <v>16.396015746059685</v>
      </c>
      <c r="D576" s="41">
        <f t="shared" si="116"/>
        <v>15.493347934009556</v>
      </c>
      <c r="E576" s="41">
        <f t="shared" si="117"/>
        <v>9544778.2645442355</v>
      </c>
      <c r="F576" s="13">
        <f t="shared" si="114"/>
        <v>557</v>
      </c>
      <c r="G576" s="39">
        <f t="shared" si="118"/>
        <v>17.391160205920272</v>
      </c>
      <c r="H576" s="42">
        <f t="shared" si="119"/>
        <v>237.92146683124926</v>
      </c>
      <c r="I576" s="25">
        <f t="shared" si="120"/>
        <v>4.2575136919503929E-3</v>
      </c>
      <c r="J576" s="27">
        <f t="shared" si="121"/>
        <v>46107.13251845639</v>
      </c>
      <c r="K576" s="27">
        <f t="shared" si="122"/>
        <v>16.365372474242598</v>
      </c>
      <c r="L576" s="27">
        <f t="shared" si="123"/>
        <v>10.125787731677674</v>
      </c>
      <c r="M576" s="11">
        <f t="shared" si="124"/>
        <v>9.1</v>
      </c>
      <c r="N576" s="11"/>
      <c r="O576" s="4">
        <f t="shared" si="125"/>
        <v>60</v>
      </c>
      <c r="P576" s="4">
        <f t="shared" si="113"/>
        <v>771.96548139499805</v>
      </c>
      <c r="Q576" s="4">
        <f t="shared" si="112"/>
        <v>46317.928883699882</v>
      </c>
    </row>
    <row r="577" spans="3:17" x14ac:dyDescent="0.25">
      <c r="C577" s="41">
        <f t="shared" si="115"/>
        <v>16.391160205920272</v>
      </c>
      <c r="D577" s="41">
        <f t="shared" si="116"/>
        <v>15.489093124453314</v>
      </c>
      <c r="E577" s="41">
        <f t="shared" si="117"/>
        <v>9544778.264544256</v>
      </c>
      <c r="F577" s="13">
        <f t="shared" si="114"/>
        <v>558</v>
      </c>
      <c r="G577" s="39">
        <f t="shared" si="118"/>
        <v>17.386307507659513</v>
      </c>
      <c r="H577" s="42">
        <f t="shared" si="119"/>
        <v>237.78221477719441</v>
      </c>
      <c r="I577" s="25">
        <f t="shared" si="120"/>
        <v>4.2550218296808226E-3</v>
      </c>
      <c r="J577" s="27">
        <f t="shared" si="121"/>
        <v>46080.146668923757</v>
      </c>
      <c r="K577" s="27">
        <f t="shared" si="122"/>
        <v>16.361120154965935</v>
      </c>
      <c r="L577" s="27">
        <f t="shared" si="123"/>
        <v>10.125187352693576</v>
      </c>
      <c r="M577" s="11">
        <f t="shared" si="124"/>
        <v>9.1</v>
      </c>
      <c r="N577" s="11"/>
      <c r="O577" s="4">
        <f t="shared" si="125"/>
        <v>60</v>
      </c>
      <c r="P577" s="4">
        <f t="shared" si="113"/>
        <v>771.5136609674712</v>
      </c>
      <c r="Q577" s="4">
        <f t="shared" si="112"/>
        <v>46290.819658048269</v>
      </c>
    </row>
    <row r="578" spans="3:17" x14ac:dyDescent="0.25">
      <c r="C578" s="41">
        <f t="shared" si="115"/>
        <v>16.386307507659513</v>
      </c>
      <c r="D578" s="41">
        <f t="shared" si="116"/>
        <v>15.484840805176653</v>
      </c>
      <c r="E578" s="41">
        <f t="shared" si="117"/>
        <v>9544778.2645442355</v>
      </c>
      <c r="F578" s="13">
        <f t="shared" si="114"/>
        <v>559</v>
      </c>
      <c r="G578" s="39">
        <f t="shared" si="118"/>
        <v>17.381457649614092</v>
      </c>
      <c r="H578" s="42">
        <f t="shared" si="119"/>
        <v>237.64304422565274</v>
      </c>
      <c r="I578" s="25">
        <f t="shared" si="120"/>
        <v>4.2525314258628323E-3</v>
      </c>
      <c r="J578" s="27">
        <f t="shared" si="121"/>
        <v>46053.17661382979</v>
      </c>
      <c r="K578" s="27">
        <f t="shared" si="122"/>
        <v>16.356870324511323</v>
      </c>
      <c r="L578" s="27">
        <f t="shared" si="123"/>
        <v>10.124587325102766</v>
      </c>
      <c r="M578" s="11">
        <f t="shared" si="124"/>
        <v>9.1</v>
      </c>
      <c r="N578" s="11"/>
      <c r="O578" s="4">
        <f t="shared" si="125"/>
        <v>60</v>
      </c>
      <c r="P578" s="4">
        <f t="shared" si="113"/>
        <v>771.06210498402072</v>
      </c>
      <c r="Q578" s="4">
        <f t="shared" si="112"/>
        <v>46263.726299041242</v>
      </c>
    </row>
    <row r="579" spans="3:17" x14ac:dyDescent="0.25">
      <c r="C579" s="41">
        <f t="shared" si="115"/>
        <v>16.381457649614092</v>
      </c>
      <c r="D579" s="41">
        <f t="shared" si="116"/>
        <v>15.480590974722041</v>
      </c>
      <c r="E579" s="41">
        <f t="shared" si="117"/>
        <v>9544778.2645442355</v>
      </c>
      <c r="F579" s="13">
        <f t="shared" si="114"/>
        <v>560</v>
      </c>
      <c r="G579" s="39">
        <f t="shared" si="118"/>
        <v>17.376610630121675</v>
      </c>
      <c r="H579" s="42">
        <f t="shared" si="119"/>
        <v>237.50395512840328</v>
      </c>
      <c r="I579" s="25">
        <f t="shared" si="120"/>
        <v>4.2500424796428115E-3</v>
      </c>
      <c r="J579" s="27">
        <f t="shared" si="121"/>
        <v>46026.222343896239</v>
      </c>
      <c r="K579" s="27">
        <f t="shared" si="122"/>
        <v>16.352622981422094</v>
      </c>
      <c r="L579" s="27">
        <f t="shared" si="123"/>
        <v>10.123987648699581</v>
      </c>
      <c r="M579" s="11">
        <f t="shared" si="124"/>
        <v>9.1</v>
      </c>
      <c r="N579" s="11"/>
      <c r="O579" s="4">
        <f t="shared" si="125"/>
        <v>60</v>
      </c>
      <c r="P579" s="4">
        <f t="shared" si="113"/>
        <v>770.61081328987143</v>
      </c>
      <c r="Q579" s="4">
        <f t="shared" si="112"/>
        <v>46236.648797392285</v>
      </c>
    </row>
    <row r="580" spans="3:17" x14ac:dyDescent="0.25">
      <c r="C580" s="41">
        <f t="shared" si="115"/>
        <v>16.376610630121675</v>
      </c>
      <c r="D580" s="41">
        <f t="shared" si="116"/>
        <v>15.47634363163281</v>
      </c>
      <c r="E580" s="41">
        <f t="shared" si="117"/>
        <v>9544778.264544256</v>
      </c>
      <c r="F580" s="13">
        <f t="shared" si="114"/>
        <v>561</v>
      </c>
      <c r="G580" s="39">
        <f t="shared" si="118"/>
        <v>17.371766447520898</v>
      </c>
      <c r="H580" s="42">
        <f t="shared" si="119"/>
        <v>237.36494743809544</v>
      </c>
      <c r="I580" s="25">
        <f t="shared" si="120"/>
        <v>4.247554990167649E-3</v>
      </c>
      <c r="J580" s="27">
        <f t="shared" si="121"/>
        <v>45999.283849960389</v>
      </c>
      <c r="K580" s="27">
        <f t="shared" si="122"/>
        <v>16.348378124242423</v>
      </c>
      <c r="L580" s="27">
        <f t="shared" si="123"/>
        <v>10.123388323278473</v>
      </c>
      <c r="M580" s="11">
        <f t="shared" si="124"/>
        <v>9.1</v>
      </c>
      <c r="N580" s="11"/>
      <c r="O580" s="4">
        <f t="shared" si="125"/>
        <v>60</v>
      </c>
      <c r="P580" s="4">
        <f t="shared" si="113"/>
        <v>770.15978573033817</v>
      </c>
      <c r="Q580" s="4">
        <f t="shared" si="112"/>
        <v>46209.587143820288</v>
      </c>
    </row>
    <row r="581" spans="3:17" x14ac:dyDescent="0.25">
      <c r="C581" s="41">
        <f t="shared" si="115"/>
        <v>16.371766447520898</v>
      </c>
      <c r="D581" s="41">
        <f t="shared" si="116"/>
        <v>15.472098774453141</v>
      </c>
      <c r="E581" s="41">
        <f t="shared" si="117"/>
        <v>9544778.2645442355</v>
      </c>
      <c r="F581" s="13">
        <f t="shared" si="114"/>
        <v>562</v>
      </c>
      <c r="G581" s="39">
        <f t="shared" si="118"/>
        <v>17.366925100151366</v>
      </c>
      <c r="H581" s="42">
        <f t="shared" si="119"/>
        <v>237.2260211070305</v>
      </c>
      <c r="I581" s="25">
        <f t="shared" si="120"/>
        <v>4.245068956584731E-3</v>
      </c>
      <c r="J581" s="27">
        <f t="shared" si="121"/>
        <v>45972.361122705508</v>
      </c>
      <c r="K581" s="27">
        <f t="shared" si="122"/>
        <v>16.344135751517346</v>
      </c>
      <c r="L581" s="27">
        <f t="shared" si="123"/>
        <v>10.122789348634019</v>
      </c>
      <c r="M581" s="11">
        <f t="shared" si="124"/>
        <v>9.1</v>
      </c>
      <c r="N581" s="11"/>
      <c r="O581" s="4">
        <f t="shared" si="125"/>
        <v>60</v>
      </c>
      <c r="P581" s="4">
        <f t="shared" si="113"/>
        <v>769.70902215082697</v>
      </c>
      <c r="Q581" s="4">
        <f t="shared" si="112"/>
        <v>46182.541329049622</v>
      </c>
    </row>
    <row r="582" spans="3:17" x14ac:dyDescent="0.25">
      <c r="C582" s="41">
        <f t="shared" si="115"/>
        <v>16.366925100151366</v>
      </c>
      <c r="D582" s="41">
        <f t="shared" si="116"/>
        <v>15.467856401728064</v>
      </c>
      <c r="E582" s="41">
        <f t="shared" si="117"/>
        <v>9544778.2645442355</v>
      </c>
      <c r="F582" s="13">
        <f t="shared" si="114"/>
        <v>563</v>
      </c>
      <c r="G582" s="39">
        <f t="shared" si="118"/>
        <v>17.362086586353659</v>
      </c>
      <c r="H582" s="42">
        <f t="shared" si="119"/>
        <v>237.08717608768382</v>
      </c>
      <c r="I582" s="25">
        <f t="shared" si="120"/>
        <v>4.2425843780419456E-3</v>
      </c>
      <c r="J582" s="27">
        <f t="shared" si="121"/>
        <v>45945.45415296885</v>
      </c>
      <c r="K582" s="27">
        <f t="shared" si="122"/>
        <v>16.339895861792744</v>
      </c>
      <c r="L582" s="27">
        <f t="shared" si="123"/>
        <v>10.122190724560912</v>
      </c>
      <c r="M582" s="11">
        <f t="shared" si="124"/>
        <v>9.1</v>
      </c>
      <c r="N582" s="11"/>
      <c r="O582" s="4">
        <f t="shared" si="125"/>
        <v>60</v>
      </c>
      <c r="P582" s="4">
        <f t="shared" si="113"/>
        <v>769.258522396834</v>
      </c>
      <c r="Q582" s="4">
        <f t="shared" si="112"/>
        <v>46155.511343810038</v>
      </c>
    </row>
    <row r="583" spans="3:17" x14ac:dyDescent="0.25">
      <c r="C583" s="41">
        <f t="shared" si="115"/>
        <v>16.362086586353659</v>
      </c>
      <c r="D583" s="41">
        <f t="shared" si="116"/>
        <v>15.463616512003462</v>
      </c>
      <c r="E583" s="41">
        <f t="shared" si="117"/>
        <v>9544778.2645442355</v>
      </c>
      <c r="F583" s="13">
        <f t="shared" si="114"/>
        <v>564</v>
      </c>
      <c r="G583" s="39">
        <f t="shared" si="118"/>
        <v>17.357250904469328</v>
      </c>
      <c r="H583" s="42">
        <f t="shared" si="119"/>
        <v>236.94841233218256</v>
      </c>
      <c r="I583" s="25">
        <f t="shared" si="120"/>
        <v>4.2401012536876772E-3</v>
      </c>
      <c r="J583" s="27">
        <f t="shared" si="121"/>
        <v>45918.562931472195</v>
      </c>
      <c r="K583" s="27">
        <f t="shared" si="122"/>
        <v>16.335658453615356</v>
      </c>
      <c r="L583" s="27">
        <f t="shared" si="123"/>
        <v>10.121592450853971</v>
      </c>
      <c r="M583" s="11">
        <f t="shared" si="124"/>
        <v>9.1</v>
      </c>
      <c r="N583" s="11"/>
      <c r="O583" s="4">
        <f t="shared" si="125"/>
        <v>60</v>
      </c>
      <c r="P583" s="4">
        <f t="shared" si="113"/>
        <v>768.80828631394616</v>
      </c>
      <c r="Q583" s="4">
        <f t="shared" si="112"/>
        <v>46128.497178836769</v>
      </c>
    </row>
    <row r="584" spans="3:17" x14ac:dyDescent="0.25">
      <c r="C584" s="41">
        <f t="shared" si="115"/>
        <v>16.357250904469328</v>
      </c>
      <c r="D584" s="41">
        <f t="shared" si="116"/>
        <v>15.459379103826073</v>
      </c>
      <c r="E584" s="41">
        <f t="shared" si="117"/>
        <v>9544778.2645442355</v>
      </c>
      <c r="F584" s="13">
        <f t="shared" si="114"/>
        <v>565</v>
      </c>
      <c r="G584" s="39">
        <f t="shared" si="118"/>
        <v>17.352418052840896</v>
      </c>
      <c r="H584" s="42">
        <f t="shared" si="119"/>
        <v>236.80972979317616</v>
      </c>
      <c r="I584" s="25">
        <f t="shared" si="120"/>
        <v>4.2376195826708133E-3</v>
      </c>
      <c r="J584" s="27">
        <f t="shared" si="121"/>
        <v>45891.687449052792</v>
      </c>
      <c r="K584" s="27">
        <f t="shared" si="122"/>
        <v>16.331423525532763</v>
      </c>
      <c r="L584" s="27">
        <f t="shared" si="123"/>
        <v>10.120994527308129</v>
      </c>
      <c r="M584" s="11">
        <f t="shared" si="124"/>
        <v>9.1</v>
      </c>
      <c r="N584" s="11"/>
      <c r="O584" s="4">
        <f t="shared" si="125"/>
        <v>60</v>
      </c>
      <c r="P584" s="4">
        <f t="shared" si="113"/>
        <v>768.35831374783993</v>
      </c>
      <c r="Q584" s="4">
        <f t="shared" si="112"/>
        <v>46101.498824870396</v>
      </c>
    </row>
    <row r="585" spans="3:17" x14ac:dyDescent="0.25">
      <c r="C585" s="41">
        <f t="shared" si="115"/>
        <v>16.352418052840896</v>
      </c>
      <c r="D585" s="41">
        <f t="shared" si="116"/>
        <v>15.455144175743481</v>
      </c>
      <c r="E585" s="41">
        <f t="shared" si="117"/>
        <v>9544778.2645442355</v>
      </c>
      <c r="F585" s="13">
        <f t="shared" si="114"/>
        <v>566</v>
      </c>
      <c r="G585" s="39">
        <f t="shared" si="118"/>
        <v>17.347588029811853</v>
      </c>
      <c r="H585" s="42">
        <f t="shared" si="119"/>
        <v>236.67112842313998</v>
      </c>
      <c r="I585" s="25">
        <f t="shared" si="120"/>
        <v>4.2351393641407312E-3</v>
      </c>
      <c r="J585" s="27">
        <f t="shared" si="121"/>
        <v>45864.827696432418</v>
      </c>
      <c r="K585" s="27">
        <f t="shared" si="122"/>
        <v>16.327191076093406</v>
      </c>
      <c r="L585" s="27">
        <f t="shared" si="123"/>
        <v>10.120396953718444</v>
      </c>
      <c r="M585" s="11">
        <f t="shared" si="124"/>
        <v>9.1</v>
      </c>
      <c r="N585" s="11"/>
      <c r="O585" s="4">
        <f t="shared" si="125"/>
        <v>60</v>
      </c>
      <c r="P585" s="4">
        <f t="shared" si="113"/>
        <v>767.90860454428332</v>
      </c>
      <c r="Q585" s="4">
        <f t="shared" si="112"/>
        <v>46074.516272656998</v>
      </c>
    </row>
    <row r="586" spans="3:17" x14ac:dyDescent="0.25">
      <c r="C586" s="41">
        <f t="shared" si="115"/>
        <v>16.347588029811853</v>
      </c>
      <c r="D586" s="41">
        <f t="shared" si="116"/>
        <v>15.450911726304124</v>
      </c>
      <c r="E586" s="41">
        <f t="shared" si="117"/>
        <v>9544778.2645442355</v>
      </c>
      <c r="F586" s="13">
        <f t="shared" si="114"/>
        <v>567</v>
      </c>
      <c r="G586" s="39">
        <f t="shared" si="118"/>
        <v>17.342760833726658</v>
      </c>
      <c r="H586" s="42">
        <f t="shared" si="119"/>
        <v>236.53260817454935</v>
      </c>
      <c r="I586" s="25">
        <f t="shared" si="120"/>
        <v>4.232660597247315E-3</v>
      </c>
      <c r="J586" s="27">
        <f t="shared" si="121"/>
        <v>45837.983664486841</v>
      </c>
      <c r="K586" s="27">
        <f t="shared" si="122"/>
        <v>16.322961103846566</v>
      </c>
      <c r="L586" s="27">
        <f t="shared" si="123"/>
        <v>10.119799729880089</v>
      </c>
      <c r="M586" s="11">
        <f t="shared" si="124"/>
        <v>9.1</v>
      </c>
      <c r="N586" s="11"/>
      <c r="O586" s="4">
        <f t="shared" si="125"/>
        <v>60</v>
      </c>
      <c r="P586" s="4">
        <f t="shared" si="113"/>
        <v>767.45915854913358</v>
      </c>
      <c r="Q586" s="4">
        <f t="shared" si="112"/>
        <v>46047.549512948011</v>
      </c>
    </row>
    <row r="587" spans="3:17" x14ac:dyDescent="0.25">
      <c r="C587" s="41">
        <f t="shared" si="115"/>
        <v>16.342760833726658</v>
      </c>
      <c r="D587" s="41">
        <f t="shared" si="116"/>
        <v>15.446681754057284</v>
      </c>
      <c r="E587" s="41">
        <f t="shared" si="117"/>
        <v>9544778.2645442355</v>
      </c>
      <c r="F587" s="13">
        <f t="shared" si="114"/>
        <v>568</v>
      </c>
      <c r="G587" s="39">
        <f t="shared" si="118"/>
        <v>17.337936462930742</v>
      </c>
      <c r="H587" s="42">
        <f t="shared" si="119"/>
        <v>236.39416899987964</v>
      </c>
      <c r="I587" s="25">
        <f t="shared" si="120"/>
        <v>4.2301832811409406E-3</v>
      </c>
      <c r="J587" s="27">
        <f t="shared" si="121"/>
        <v>45811.155343937826</v>
      </c>
      <c r="K587" s="27">
        <f t="shared" si="122"/>
        <v>16.318733607342381</v>
      </c>
      <c r="L587" s="27">
        <f t="shared" si="123"/>
        <v>10.119202855588361</v>
      </c>
      <c r="M587" s="11">
        <f t="shared" si="124"/>
        <v>9.1</v>
      </c>
      <c r="N587" s="11"/>
      <c r="O587" s="4">
        <f t="shared" si="125"/>
        <v>60</v>
      </c>
      <c r="P587" s="4">
        <f t="shared" si="113"/>
        <v>767.009975608339</v>
      </c>
      <c r="Q587" s="4">
        <f t="shared" si="112"/>
        <v>46020.598536500343</v>
      </c>
    </row>
    <row r="588" spans="3:17" x14ac:dyDescent="0.25">
      <c r="C588" s="41">
        <f t="shared" si="115"/>
        <v>16.337936462930742</v>
      </c>
      <c r="D588" s="41">
        <f t="shared" si="116"/>
        <v>15.442454257553097</v>
      </c>
      <c r="E588" s="41">
        <f t="shared" si="117"/>
        <v>9544778.264544256</v>
      </c>
      <c r="F588" s="13">
        <f t="shared" si="114"/>
        <v>569</v>
      </c>
      <c r="G588" s="39">
        <f t="shared" si="118"/>
        <v>17.333114915770505</v>
      </c>
      <c r="H588" s="42">
        <f t="shared" si="119"/>
        <v>236.25581085160618</v>
      </c>
      <c r="I588" s="25">
        <f t="shared" si="120"/>
        <v>4.2277074149724859E-3</v>
      </c>
      <c r="J588" s="27">
        <f t="shared" si="121"/>
        <v>45784.342725661125</v>
      </c>
      <c r="K588" s="27">
        <f t="shared" si="122"/>
        <v>16.314508585131829</v>
      </c>
      <c r="L588" s="27">
        <f t="shared" si="123"/>
        <v>10.118606330638674</v>
      </c>
      <c r="M588" s="11">
        <f t="shared" si="124"/>
        <v>9.1</v>
      </c>
      <c r="N588" s="11"/>
      <c r="O588" s="4">
        <f t="shared" si="125"/>
        <v>60</v>
      </c>
      <c r="P588" s="4">
        <f t="shared" si="113"/>
        <v>766.56105556793705</v>
      </c>
      <c r="Q588" s="4">
        <f t="shared" si="112"/>
        <v>45993.66333407622</v>
      </c>
    </row>
    <row r="589" spans="3:17" x14ac:dyDescent="0.25">
      <c r="C589" s="41">
        <f t="shared" si="115"/>
        <v>16.333114915770505</v>
      </c>
      <c r="D589" s="41">
        <f t="shared" si="116"/>
        <v>15.438229235342547</v>
      </c>
      <c r="E589" s="41">
        <f t="shared" si="117"/>
        <v>9544778.2645442355</v>
      </c>
      <c r="F589" s="13">
        <f t="shared" si="114"/>
        <v>570</v>
      </c>
      <c r="G589" s="39">
        <f t="shared" si="118"/>
        <v>17.328296190593313</v>
      </c>
      <c r="H589" s="42">
        <f t="shared" si="119"/>
        <v>236.11753368237842</v>
      </c>
      <c r="I589" s="25">
        <f t="shared" si="120"/>
        <v>4.2252329978933181E-3</v>
      </c>
      <c r="J589" s="27">
        <f t="shared" si="121"/>
        <v>45757.545800378517</v>
      </c>
      <c r="K589" s="27">
        <f t="shared" si="122"/>
        <v>16.310286035766747</v>
      </c>
      <c r="L589" s="27">
        <f t="shared" si="123"/>
        <v>10.118010154826566</v>
      </c>
      <c r="M589" s="11">
        <f t="shared" si="124"/>
        <v>9.1</v>
      </c>
      <c r="N589" s="11"/>
      <c r="O589" s="4">
        <f t="shared" si="125"/>
        <v>60</v>
      </c>
      <c r="P589" s="4">
        <f t="shared" si="113"/>
        <v>766.11239827405609</v>
      </c>
      <c r="Q589" s="4">
        <f t="shared" si="112"/>
        <v>45966.743896443368</v>
      </c>
    </row>
    <row r="590" spans="3:17" x14ac:dyDescent="0.25">
      <c r="C590" s="41">
        <f t="shared" si="115"/>
        <v>16.328296190593313</v>
      </c>
      <c r="D590" s="41">
        <f t="shared" si="116"/>
        <v>15.434006685977463</v>
      </c>
      <c r="E590" s="41">
        <f t="shared" si="117"/>
        <v>9544778.264544256</v>
      </c>
      <c r="F590" s="13">
        <f t="shared" si="114"/>
        <v>571</v>
      </c>
      <c r="G590" s="39">
        <f t="shared" si="118"/>
        <v>17.3234802857475</v>
      </c>
      <c r="H590" s="42">
        <f t="shared" si="119"/>
        <v>235.97933744484578</v>
      </c>
      <c r="I590" s="25">
        <f t="shared" si="120"/>
        <v>4.2227600290553093E-3</v>
      </c>
      <c r="J590" s="27">
        <f t="shared" si="121"/>
        <v>45730.764559004267</v>
      </c>
      <c r="K590" s="27">
        <f t="shared" si="122"/>
        <v>16.306065957799809</v>
      </c>
      <c r="L590" s="27">
        <f t="shared" si="123"/>
        <v>10.117414327947689</v>
      </c>
      <c r="M590" s="11">
        <f t="shared" si="124"/>
        <v>9.1</v>
      </c>
      <c r="N590" s="11"/>
      <c r="O590" s="4">
        <f t="shared" si="125"/>
        <v>60</v>
      </c>
      <c r="P590" s="4">
        <f t="shared" si="113"/>
        <v>765.66400357291434</v>
      </c>
      <c r="Q590" s="4">
        <f t="shared" si="112"/>
        <v>45939.840214374861</v>
      </c>
    </row>
    <row r="591" spans="3:17" x14ac:dyDescent="0.25">
      <c r="C591" s="41">
        <f t="shared" si="115"/>
        <v>16.3234802857475</v>
      </c>
      <c r="D591" s="41">
        <f t="shared" si="116"/>
        <v>15.429786608010527</v>
      </c>
      <c r="E591" s="41">
        <f t="shared" si="117"/>
        <v>9544778.2645442355</v>
      </c>
      <c r="F591" s="13">
        <f t="shared" si="114"/>
        <v>572</v>
      </c>
      <c r="G591" s="39">
        <f t="shared" si="118"/>
        <v>17.318667199582364</v>
      </c>
      <c r="H591" s="42">
        <f t="shared" si="119"/>
        <v>235.8412220916577</v>
      </c>
      <c r="I591" s="25">
        <f t="shared" si="120"/>
        <v>4.2202885076108214E-3</v>
      </c>
      <c r="J591" s="27">
        <f t="shared" si="121"/>
        <v>45703.998992260131</v>
      </c>
      <c r="K591" s="27">
        <f t="shared" si="122"/>
        <v>16.301848349784546</v>
      </c>
      <c r="L591" s="27">
        <f t="shared" si="123"/>
        <v>10.116818849797818</v>
      </c>
      <c r="M591" s="11">
        <f t="shared" si="124"/>
        <v>9.1</v>
      </c>
      <c r="N591" s="11"/>
      <c r="O591" s="4">
        <f t="shared" si="125"/>
        <v>60</v>
      </c>
      <c r="P591" s="4">
        <f t="shared" si="113"/>
        <v>765.21587131082026</v>
      </c>
      <c r="Q591" s="4">
        <f t="shared" si="112"/>
        <v>45912.952278649216</v>
      </c>
    </row>
    <row r="592" spans="3:17" x14ac:dyDescent="0.25">
      <c r="C592" s="41">
        <f t="shared" si="115"/>
        <v>16.318667199582364</v>
      </c>
      <c r="D592" s="41">
        <f t="shared" si="116"/>
        <v>15.425568999995262</v>
      </c>
      <c r="E592" s="41">
        <f t="shared" si="117"/>
        <v>9544778.264544256</v>
      </c>
      <c r="F592" s="13">
        <f t="shared" si="114"/>
        <v>573</v>
      </c>
      <c r="G592" s="39">
        <f t="shared" si="118"/>
        <v>17.313856930448171</v>
      </c>
      <c r="H592" s="42">
        <f t="shared" si="119"/>
        <v>235.7031875754636</v>
      </c>
      <c r="I592" s="25">
        <f t="shared" si="120"/>
        <v>4.2178184327127206E-3</v>
      </c>
      <c r="J592" s="27">
        <f t="shared" si="121"/>
        <v>45677.249091098878</v>
      </c>
      <c r="K592" s="27">
        <f t="shared" si="122"/>
        <v>16.297633210275322</v>
      </c>
      <c r="L592" s="27">
        <f t="shared" si="123"/>
        <v>10.116223720172847</v>
      </c>
      <c r="M592" s="11">
        <f t="shared" si="124"/>
        <v>9.1</v>
      </c>
      <c r="N592" s="11"/>
      <c r="O592" s="4">
        <f t="shared" si="125"/>
        <v>60</v>
      </c>
      <c r="P592" s="4">
        <f t="shared" si="113"/>
        <v>764.76800133417123</v>
      </c>
      <c r="Q592" s="4">
        <f t="shared" si="112"/>
        <v>45886.080080050277</v>
      </c>
    </row>
    <row r="593" spans="3:17" x14ac:dyDescent="0.25">
      <c r="C593" s="41">
        <f t="shared" si="115"/>
        <v>16.313856930448171</v>
      </c>
      <c r="D593" s="41">
        <f t="shared" si="116"/>
        <v>15.42135386048604</v>
      </c>
      <c r="E593" s="41">
        <f t="shared" si="117"/>
        <v>9544778.2645442355</v>
      </c>
      <c r="F593" s="13">
        <f t="shared" si="114"/>
        <v>574</v>
      </c>
      <c r="G593" s="39">
        <f t="shared" si="118"/>
        <v>17.309049476696156</v>
      </c>
      <c r="H593" s="42">
        <f t="shared" si="119"/>
        <v>235.56523384873884</v>
      </c>
      <c r="I593" s="25">
        <f t="shared" si="120"/>
        <v>4.2153498035143577E-3</v>
      </c>
      <c r="J593" s="27">
        <f t="shared" si="121"/>
        <v>45650.514846165279</v>
      </c>
      <c r="K593" s="27">
        <f t="shared" si="122"/>
        <v>16.293420537827366</v>
      </c>
      <c r="L593" s="27">
        <f t="shared" si="123"/>
        <v>10.11562893886879</v>
      </c>
      <c r="M593" s="11">
        <f t="shared" si="124"/>
        <v>9.1</v>
      </c>
      <c r="N593" s="11"/>
      <c r="O593" s="4">
        <f t="shared" si="125"/>
        <v>60</v>
      </c>
      <c r="P593" s="4">
        <f t="shared" si="113"/>
        <v>764.32039348945659</v>
      </c>
      <c r="Q593" s="4">
        <f t="shared" ref="Q593:Q656" si="126">P593*O593</f>
        <v>45859.223609367393</v>
      </c>
    </row>
    <row r="594" spans="3:17" x14ac:dyDescent="0.25">
      <c r="C594" s="41">
        <f t="shared" si="115"/>
        <v>16.309049476696156</v>
      </c>
      <c r="D594" s="41">
        <f t="shared" si="116"/>
        <v>15.417141188038082</v>
      </c>
      <c r="E594" s="41">
        <f t="shared" si="117"/>
        <v>9544778.264544256</v>
      </c>
      <c r="F594" s="13">
        <f t="shared" si="114"/>
        <v>575</v>
      </c>
      <c r="G594" s="39">
        <f t="shared" si="118"/>
        <v>17.304244836678514</v>
      </c>
      <c r="H594" s="42">
        <f t="shared" si="119"/>
        <v>235.42736086448102</v>
      </c>
      <c r="I594" s="25">
        <f t="shared" si="120"/>
        <v>4.2128826191695909E-3</v>
      </c>
      <c r="J594" s="27">
        <f t="shared" si="121"/>
        <v>45623.796248489089</v>
      </c>
      <c r="K594" s="27">
        <f t="shared" si="122"/>
        <v>16.289210330996735</v>
      </c>
      <c r="L594" s="27">
        <f t="shared" si="123"/>
        <v>10.115034505681779</v>
      </c>
      <c r="M594" s="11">
        <f t="shared" si="124"/>
        <v>9.1</v>
      </c>
      <c r="N594" s="11"/>
      <c r="O594" s="4">
        <f t="shared" si="125"/>
        <v>60</v>
      </c>
      <c r="P594" s="4">
        <f t="shared" si="113"/>
        <v>763.87304762325311</v>
      </c>
      <c r="Q594" s="4">
        <f t="shared" si="126"/>
        <v>45832.382857395191</v>
      </c>
    </row>
    <row r="595" spans="3:17" x14ac:dyDescent="0.25">
      <c r="C595" s="41">
        <f t="shared" si="115"/>
        <v>16.304244836678514</v>
      </c>
      <c r="D595" s="41">
        <f t="shared" si="116"/>
        <v>15.412930981207451</v>
      </c>
      <c r="E595" s="41">
        <f t="shared" si="117"/>
        <v>9544778.264544256</v>
      </c>
      <c r="F595" s="13">
        <f t="shared" si="114"/>
        <v>576</v>
      </c>
      <c r="G595" s="39">
        <f t="shared" si="118"/>
        <v>17.299443008748405</v>
      </c>
      <c r="H595" s="42">
        <f t="shared" si="119"/>
        <v>235.28956857533956</v>
      </c>
      <c r="I595" s="25">
        <f t="shared" si="120"/>
        <v>4.2104168788327651E-3</v>
      </c>
      <c r="J595" s="27">
        <f t="shared" si="121"/>
        <v>45597.093288830576</v>
      </c>
      <c r="K595" s="27">
        <f t="shared" si="122"/>
        <v>16.285002588340337</v>
      </c>
      <c r="L595" s="27">
        <f t="shared" si="123"/>
        <v>10.114440420408066</v>
      </c>
      <c r="M595" s="11">
        <f t="shared" si="124"/>
        <v>9.1</v>
      </c>
      <c r="N595" s="11"/>
      <c r="O595" s="4">
        <f t="shared" si="125"/>
        <v>60</v>
      </c>
      <c r="P595" s="4">
        <f t="shared" ref="P595:P658" si="127">M$6*H$6*(K595-L595)</f>
        <v>763.42596358222852</v>
      </c>
      <c r="Q595" s="4">
        <f t="shared" si="126"/>
        <v>45805.557814933709</v>
      </c>
    </row>
    <row r="596" spans="3:17" x14ac:dyDescent="0.25">
      <c r="C596" s="41">
        <f t="shared" si="115"/>
        <v>16.299443008748405</v>
      </c>
      <c r="D596" s="41">
        <f t="shared" si="116"/>
        <v>15.408723238551055</v>
      </c>
      <c r="E596" s="41">
        <f t="shared" si="117"/>
        <v>9544778.2645442355</v>
      </c>
      <c r="F596" s="13">
        <f t="shared" ref="F596:F659" si="128">O596/60+F595</f>
        <v>577</v>
      </c>
      <c r="G596" s="39">
        <f t="shared" si="118"/>
        <v>17.294643991259953</v>
      </c>
      <c r="H596" s="42">
        <f t="shared" si="119"/>
        <v>235.15185693413798</v>
      </c>
      <c r="I596" s="25">
        <f t="shared" si="120"/>
        <v>4.2079525816587204E-3</v>
      </c>
      <c r="J596" s="27">
        <f t="shared" si="121"/>
        <v>45570.405957988507</v>
      </c>
      <c r="K596" s="27">
        <f t="shared" si="122"/>
        <v>16.280797308415931</v>
      </c>
      <c r="L596" s="27">
        <f t="shared" si="123"/>
        <v>10.113846682844022</v>
      </c>
      <c r="M596" s="11">
        <f t="shared" si="124"/>
        <v>9.1</v>
      </c>
      <c r="N596" s="11"/>
      <c r="O596" s="4">
        <f t="shared" si="125"/>
        <v>60</v>
      </c>
      <c r="P596" s="4">
        <f t="shared" si="127"/>
        <v>762.97914121314102</v>
      </c>
      <c r="Q596" s="4">
        <f t="shared" si="126"/>
        <v>45778.748472788458</v>
      </c>
    </row>
    <row r="597" spans="3:17" x14ac:dyDescent="0.25">
      <c r="C597" s="41">
        <f t="shared" ref="C597:C660" si="129">G596-1</f>
        <v>16.294643991259953</v>
      </c>
      <c r="D597" s="41">
        <f t="shared" ref="D597:D660" si="130">M596+(C597-M596)*L$12</f>
        <v>15.404517958626647</v>
      </c>
      <c r="E597" s="41">
        <f t="shared" ref="E597:E660" si="131">(G596-C597)*C$10*C$12+(K596-D597)*H$12*C$18</f>
        <v>9544778.264544256</v>
      </c>
      <c r="F597" s="13">
        <f t="shared" si="128"/>
        <v>578</v>
      </c>
      <c r="G597" s="39">
        <f t="shared" ref="G597:G660" si="132">G596-Q596/E597</f>
        <v>17.289847782568248</v>
      </c>
      <c r="H597" s="42">
        <f t="shared" ref="H597:H660" si="133">(G596-G597)*C$10*C$12</f>
        <v>235.01422589352572</v>
      </c>
      <c r="I597" s="25">
        <f t="shared" ref="I597:I660" si="134">Q596/(H$12*C$18+C$10*C$12)</f>
        <v>4.2054897268027991E-3</v>
      </c>
      <c r="J597" s="27">
        <f t="shared" ref="J597:J660" si="135">(K596-K597)*H$12*C$18</f>
        <v>45543.734246915636</v>
      </c>
      <c r="K597" s="27">
        <f t="shared" ref="K597:K660" si="136">(1/C$16+1/H$4)/(1/H$4+1/H$3+1/C$16)*(G597-M597)+M597</f>
        <v>16.276594489782109</v>
      </c>
      <c r="L597" s="27">
        <f t="shared" ref="L597:L660" si="137">(1/H$4)/(1/H$4+1/H$3+1/C$16)*(G597-M597)+M597</f>
        <v>10.113253292786137</v>
      </c>
      <c r="M597" s="11">
        <f t="shared" ref="M597:M660" si="138">M596</f>
        <v>9.1</v>
      </c>
      <c r="N597" s="11"/>
      <c r="O597" s="4">
        <f t="shared" si="125"/>
        <v>60</v>
      </c>
      <c r="P597" s="4">
        <f t="shared" si="127"/>
        <v>762.53258036283694</v>
      </c>
      <c r="Q597" s="4">
        <f t="shared" si="126"/>
        <v>45751.954821770218</v>
      </c>
    </row>
    <row r="598" spans="3:17" x14ac:dyDescent="0.25">
      <c r="C598" s="41">
        <f t="shared" si="129"/>
        <v>16.289847782568248</v>
      </c>
      <c r="D598" s="41">
        <f t="shared" si="130"/>
        <v>15.400315139992827</v>
      </c>
      <c r="E598" s="41">
        <f t="shared" si="131"/>
        <v>9544778.2645442355</v>
      </c>
      <c r="F598" s="13">
        <f t="shared" si="128"/>
        <v>579</v>
      </c>
      <c r="G598" s="39">
        <f t="shared" si="132"/>
        <v>17.285054381029344</v>
      </c>
      <c r="H598" s="42">
        <f t="shared" si="133"/>
        <v>234.87667540632629</v>
      </c>
      <c r="I598" s="25">
        <f t="shared" si="134"/>
        <v>4.2030283134208294E-3</v>
      </c>
      <c r="J598" s="27">
        <f t="shared" si="135"/>
        <v>45517.078146372238</v>
      </c>
      <c r="K598" s="27">
        <f t="shared" si="136"/>
        <v>16.272394130998318</v>
      </c>
      <c r="L598" s="27">
        <f t="shared" si="137"/>
        <v>10.112660250031023</v>
      </c>
      <c r="M598" s="11">
        <f t="shared" si="138"/>
        <v>9.1</v>
      </c>
      <c r="N598" s="11"/>
      <c r="O598" s="4">
        <f t="shared" ref="O598:O661" si="139">O597</f>
        <v>60</v>
      </c>
      <c r="P598" s="4">
        <f t="shared" si="127"/>
        <v>762.08628087825343</v>
      </c>
      <c r="Q598" s="4">
        <f t="shared" si="126"/>
        <v>45725.176852695207</v>
      </c>
    </row>
    <row r="599" spans="3:17" x14ac:dyDescent="0.25">
      <c r="C599" s="41">
        <f t="shared" si="129"/>
        <v>16.285054381029344</v>
      </c>
      <c r="D599" s="41">
        <f t="shared" si="130"/>
        <v>15.396114781209036</v>
      </c>
      <c r="E599" s="41">
        <f t="shared" si="131"/>
        <v>9544778.2645442355</v>
      </c>
      <c r="F599" s="13">
        <f t="shared" si="128"/>
        <v>580</v>
      </c>
      <c r="G599" s="39">
        <f t="shared" si="132"/>
        <v>17.280263785000251</v>
      </c>
      <c r="H599" s="42">
        <f t="shared" si="133"/>
        <v>234.73920542553728</v>
      </c>
      <c r="I599" s="25">
        <f t="shared" si="134"/>
        <v>4.2005683406691379E-3</v>
      </c>
      <c r="J599" s="27">
        <f t="shared" si="135"/>
        <v>45490.437647234074</v>
      </c>
      <c r="K599" s="27">
        <f t="shared" si="136"/>
        <v>16.268196230624845</v>
      </c>
      <c r="L599" s="27">
        <f t="shared" si="137"/>
        <v>10.112067554375407</v>
      </c>
      <c r="M599" s="11">
        <f t="shared" si="138"/>
        <v>9.1</v>
      </c>
      <c r="N599" s="11"/>
      <c r="O599" s="4">
        <f t="shared" si="139"/>
        <v>60</v>
      </c>
      <c r="P599" s="4">
        <f t="shared" si="127"/>
        <v>761.64024260641747</v>
      </c>
      <c r="Q599" s="4">
        <f t="shared" si="126"/>
        <v>45698.414556385047</v>
      </c>
    </row>
    <row r="600" spans="3:17" x14ac:dyDescent="0.25">
      <c r="C600" s="41">
        <f t="shared" si="129"/>
        <v>16.280263785000251</v>
      </c>
      <c r="D600" s="41">
        <f t="shared" si="130"/>
        <v>15.391916880835559</v>
      </c>
      <c r="E600" s="41">
        <f t="shared" si="131"/>
        <v>9544778.2645442747</v>
      </c>
      <c r="F600" s="13">
        <f t="shared" si="128"/>
        <v>581</v>
      </c>
      <c r="G600" s="39">
        <f t="shared" si="132"/>
        <v>17.275475992838945</v>
      </c>
      <c r="H600" s="42">
        <f t="shared" si="133"/>
        <v>234.60181590398221</v>
      </c>
      <c r="I600" s="25">
        <f t="shared" si="134"/>
        <v>4.1981098077045476E-3</v>
      </c>
      <c r="J600" s="27">
        <f t="shared" si="135"/>
        <v>45463.812740492409</v>
      </c>
      <c r="K600" s="27">
        <f t="shared" si="136"/>
        <v>16.264000787222809</v>
      </c>
      <c r="L600" s="27">
        <f t="shared" si="137"/>
        <v>10.111475205616136</v>
      </c>
      <c r="M600" s="11">
        <f t="shared" si="138"/>
        <v>9.1</v>
      </c>
      <c r="N600" s="11"/>
      <c r="O600" s="4">
        <f t="shared" si="139"/>
        <v>60</v>
      </c>
      <c r="P600" s="4">
        <f t="shared" si="127"/>
        <v>761.1944653944438</v>
      </c>
      <c r="Q600" s="4">
        <f t="shared" si="126"/>
        <v>45671.667923666624</v>
      </c>
    </row>
    <row r="601" spans="3:17" x14ac:dyDescent="0.25">
      <c r="C601" s="41">
        <f t="shared" si="129"/>
        <v>16.275475992838945</v>
      </c>
      <c r="D601" s="41">
        <f t="shared" si="130"/>
        <v>15.387721437433523</v>
      </c>
      <c r="E601" s="41">
        <f t="shared" si="131"/>
        <v>9544778.2645442747</v>
      </c>
      <c r="F601" s="13">
        <f t="shared" si="128"/>
        <v>582</v>
      </c>
      <c r="G601" s="39">
        <f t="shared" si="132"/>
        <v>17.270691002904364</v>
      </c>
      <c r="H601" s="42">
        <f t="shared" si="133"/>
        <v>234.46450679448461</v>
      </c>
      <c r="I601" s="25">
        <f t="shared" si="134"/>
        <v>4.1956527136843662E-3</v>
      </c>
      <c r="J601" s="27">
        <f t="shared" si="135"/>
        <v>45437.203416869001</v>
      </c>
      <c r="K601" s="27">
        <f t="shared" si="136"/>
        <v>16.259807799354185</v>
      </c>
      <c r="L601" s="27">
        <f t="shared" si="137"/>
        <v>10.110883203550179</v>
      </c>
      <c r="M601" s="11">
        <f t="shared" si="138"/>
        <v>9.1</v>
      </c>
      <c r="N601" s="11"/>
      <c r="O601" s="4">
        <f t="shared" si="139"/>
        <v>60</v>
      </c>
      <c r="P601" s="4">
        <f t="shared" si="127"/>
        <v>760.74894908953831</v>
      </c>
      <c r="Q601" s="4">
        <f t="shared" si="126"/>
        <v>45644.936945372297</v>
      </c>
    </row>
    <row r="602" spans="3:17" x14ac:dyDescent="0.25">
      <c r="C602" s="41">
        <f t="shared" si="129"/>
        <v>16.270691002904364</v>
      </c>
      <c r="D602" s="41">
        <f t="shared" si="130"/>
        <v>15.383528449564901</v>
      </c>
      <c r="E602" s="41">
        <f t="shared" si="131"/>
        <v>9544778.264544256</v>
      </c>
      <c r="F602" s="13">
        <f t="shared" si="128"/>
        <v>583</v>
      </c>
      <c r="G602" s="39">
        <f t="shared" si="132"/>
        <v>17.265908813556401</v>
      </c>
      <c r="H602" s="42">
        <f t="shared" si="133"/>
        <v>234.32727805021614</v>
      </c>
      <c r="I602" s="25">
        <f t="shared" si="134"/>
        <v>4.193197057766402E-3</v>
      </c>
      <c r="J602" s="27">
        <f t="shared" si="135"/>
        <v>45410.609667316618</v>
      </c>
      <c r="K602" s="27">
        <f t="shared" si="136"/>
        <v>16.255617265581783</v>
      </c>
      <c r="L602" s="27">
        <f t="shared" si="137"/>
        <v>10.110291547974617</v>
      </c>
      <c r="M602" s="11">
        <f t="shared" si="138"/>
        <v>9.1</v>
      </c>
      <c r="N602" s="11"/>
      <c r="O602" s="4">
        <f t="shared" si="139"/>
        <v>60</v>
      </c>
      <c r="P602" s="4">
        <f t="shared" si="127"/>
        <v>760.30369353899619</v>
      </c>
      <c r="Q602" s="4">
        <f t="shared" si="126"/>
        <v>45618.221612339774</v>
      </c>
    </row>
    <row r="603" spans="3:17" x14ac:dyDescent="0.25">
      <c r="C603" s="41">
        <f t="shared" si="129"/>
        <v>16.265908813556401</v>
      </c>
      <c r="D603" s="41">
        <f t="shared" si="130"/>
        <v>15.379337915792497</v>
      </c>
      <c r="E603" s="41">
        <f t="shared" si="131"/>
        <v>9544778.2645442747</v>
      </c>
      <c r="F603" s="13">
        <f t="shared" si="128"/>
        <v>584</v>
      </c>
      <c r="G603" s="39">
        <f t="shared" si="132"/>
        <v>17.261129423155914</v>
      </c>
      <c r="H603" s="42">
        <f t="shared" si="133"/>
        <v>234.19012962382624</v>
      </c>
      <c r="I603" s="25">
        <f t="shared" si="134"/>
        <v>4.1907428391089576E-3</v>
      </c>
      <c r="J603" s="27">
        <f t="shared" si="135"/>
        <v>45384.031482711012</v>
      </c>
      <c r="K603" s="27">
        <f t="shared" si="136"/>
        <v>16.251429184469256</v>
      </c>
      <c r="L603" s="27">
        <f t="shared" si="137"/>
        <v>10.109700238686658</v>
      </c>
      <c r="M603" s="11">
        <f t="shared" si="138"/>
        <v>9.1</v>
      </c>
      <c r="N603" s="11"/>
      <c r="O603" s="4">
        <f t="shared" si="139"/>
        <v>60</v>
      </c>
      <c r="P603" s="4">
        <f t="shared" si="127"/>
        <v>759.8586985902009</v>
      </c>
      <c r="Q603" s="4">
        <f t="shared" si="126"/>
        <v>45591.521915412057</v>
      </c>
    </row>
    <row r="604" spans="3:17" x14ac:dyDescent="0.25">
      <c r="C604" s="41">
        <f t="shared" si="129"/>
        <v>16.261129423155914</v>
      </c>
      <c r="D604" s="41">
        <f t="shared" si="130"/>
        <v>15.37514983467997</v>
      </c>
      <c r="E604" s="41">
        <f t="shared" si="131"/>
        <v>9544778.2645442747</v>
      </c>
      <c r="F604" s="13">
        <f t="shared" si="128"/>
        <v>585</v>
      </c>
      <c r="G604" s="39">
        <f t="shared" si="132"/>
        <v>17.256352830064721</v>
      </c>
      <c r="H604" s="42">
        <f t="shared" si="133"/>
        <v>234.05306146848659</v>
      </c>
      <c r="I604" s="25">
        <f t="shared" si="134"/>
        <v>4.1882900568708187E-3</v>
      </c>
      <c r="J604" s="27">
        <f t="shared" si="135"/>
        <v>45357.468853927967</v>
      </c>
      <c r="K604" s="27">
        <f t="shared" si="136"/>
        <v>16.247243554581097</v>
      </c>
      <c r="L604" s="27">
        <f t="shared" si="137"/>
        <v>10.109109275483624</v>
      </c>
      <c r="M604" s="11">
        <f t="shared" si="138"/>
        <v>9.1</v>
      </c>
      <c r="N604" s="11"/>
      <c r="O604" s="4">
        <f t="shared" si="139"/>
        <v>60</v>
      </c>
      <c r="P604" s="4">
        <f t="shared" si="127"/>
        <v>759.41396409062656</v>
      </c>
      <c r="Q604" s="4">
        <f t="shared" si="126"/>
        <v>45564.837845437592</v>
      </c>
    </row>
    <row r="605" spans="3:17" x14ac:dyDescent="0.25">
      <c r="C605" s="41">
        <f t="shared" si="129"/>
        <v>16.256352830064721</v>
      </c>
      <c r="D605" s="41">
        <f t="shared" si="130"/>
        <v>15.370964204791811</v>
      </c>
      <c r="E605" s="41">
        <f t="shared" si="131"/>
        <v>9544778.2645442747</v>
      </c>
      <c r="F605" s="13">
        <f t="shared" si="128"/>
        <v>586</v>
      </c>
      <c r="G605" s="39">
        <f t="shared" si="132"/>
        <v>17.251579032645591</v>
      </c>
      <c r="H605" s="42">
        <f t="shared" si="133"/>
        <v>233.91607353736887</v>
      </c>
      <c r="I605" s="25">
        <f t="shared" si="134"/>
        <v>4.1858387102112742E-3</v>
      </c>
      <c r="J605" s="27">
        <f t="shared" si="135"/>
        <v>45330.921771920228</v>
      </c>
      <c r="K605" s="27">
        <f t="shared" si="136"/>
        <v>16.243060374482635</v>
      </c>
      <c r="L605" s="27">
        <f t="shared" si="137"/>
        <v>10.108518658162955</v>
      </c>
      <c r="M605" s="11">
        <f t="shared" si="138"/>
        <v>9.1</v>
      </c>
      <c r="N605" s="11"/>
      <c r="O605" s="4">
        <f t="shared" si="139"/>
        <v>60</v>
      </c>
      <c r="P605" s="4">
        <f t="shared" si="127"/>
        <v>758.96948988783504</v>
      </c>
      <c r="Q605" s="4">
        <f t="shared" si="126"/>
        <v>45538.169393270102</v>
      </c>
    </row>
    <row r="606" spans="3:17" x14ac:dyDescent="0.25">
      <c r="C606" s="41">
        <f t="shared" si="129"/>
        <v>16.251579032645591</v>
      </c>
      <c r="D606" s="41">
        <f t="shared" si="130"/>
        <v>15.366781024693351</v>
      </c>
      <c r="E606" s="41">
        <f t="shared" si="131"/>
        <v>9544778.264544256</v>
      </c>
      <c r="F606" s="13">
        <f t="shared" si="128"/>
        <v>587</v>
      </c>
      <c r="G606" s="39">
        <f t="shared" si="132"/>
        <v>17.246808029262262</v>
      </c>
      <c r="H606" s="42">
        <f t="shared" si="133"/>
        <v>233.77916578312252</v>
      </c>
      <c r="I606" s="25">
        <f t="shared" si="134"/>
        <v>4.183388798290096E-3</v>
      </c>
      <c r="J606" s="27">
        <f t="shared" si="135"/>
        <v>45304.390227486569</v>
      </c>
      <c r="K606" s="27">
        <f t="shared" si="136"/>
        <v>16.238879642740049</v>
      </c>
      <c r="L606" s="27">
        <f t="shared" si="137"/>
        <v>10.107928386522213</v>
      </c>
      <c r="M606" s="11">
        <f t="shared" si="138"/>
        <v>9.1</v>
      </c>
      <c r="N606" s="11"/>
      <c r="O606" s="4">
        <f t="shared" si="139"/>
        <v>60</v>
      </c>
      <c r="P606" s="4">
        <f t="shared" si="127"/>
        <v>758.52527582947937</v>
      </c>
      <c r="Q606" s="4">
        <f t="shared" si="126"/>
        <v>45511.516549768763</v>
      </c>
    </row>
    <row r="607" spans="3:17" x14ac:dyDescent="0.25">
      <c r="C607" s="41">
        <f t="shared" si="129"/>
        <v>16.246808029262262</v>
      </c>
      <c r="D607" s="41">
        <f t="shared" si="130"/>
        <v>15.362600292950765</v>
      </c>
      <c r="E607" s="41">
        <f t="shared" si="131"/>
        <v>9544778.264544256</v>
      </c>
      <c r="F607" s="13">
        <f t="shared" si="128"/>
        <v>588</v>
      </c>
      <c r="G607" s="39">
        <f t="shared" si="132"/>
        <v>17.242039818279423</v>
      </c>
      <c r="H607" s="42">
        <f t="shared" si="133"/>
        <v>233.6423381590933</v>
      </c>
      <c r="I607" s="25">
        <f t="shared" si="134"/>
        <v>4.1809403202675574E-3</v>
      </c>
      <c r="J607" s="27">
        <f t="shared" si="135"/>
        <v>45277.874211579736</v>
      </c>
      <c r="K607" s="27">
        <f t="shared" si="136"/>
        <v>16.234701357920351</v>
      </c>
      <c r="L607" s="27">
        <f t="shared" si="137"/>
        <v>10.107338460359074</v>
      </c>
      <c r="M607" s="11">
        <f t="shared" si="138"/>
        <v>9.1</v>
      </c>
      <c r="N607" s="11"/>
      <c r="O607" s="4">
        <f t="shared" si="139"/>
        <v>60</v>
      </c>
      <c r="P607" s="4">
        <f t="shared" si="127"/>
        <v>758.08132176330059</v>
      </c>
      <c r="Q607" s="4">
        <f t="shared" si="126"/>
        <v>45484.879305798037</v>
      </c>
    </row>
    <row r="608" spans="3:17" x14ac:dyDescent="0.25">
      <c r="C608" s="41">
        <f t="shared" si="129"/>
        <v>16.242039818279423</v>
      </c>
      <c r="D608" s="41">
        <f t="shared" si="130"/>
        <v>15.358422008131065</v>
      </c>
      <c r="E608" s="41">
        <f t="shared" si="131"/>
        <v>9544778.2645442747</v>
      </c>
      <c r="F608" s="13">
        <f t="shared" si="128"/>
        <v>589</v>
      </c>
      <c r="G608" s="39">
        <f t="shared" si="132"/>
        <v>17.23727439806272</v>
      </c>
      <c r="H608" s="42">
        <f t="shared" si="133"/>
        <v>233.50559061845289</v>
      </c>
      <c r="I608" s="25">
        <f t="shared" si="134"/>
        <v>4.1784932753044166E-3</v>
      </c>
      <c r="J608" s="27">
        <f t="shared" si="135"/>
        <v>45251.373715191017</v>
      </c>
      <c r="K608" s="27">
        <f t="shared" si="136"/>
        <v>16.230525518591385</v>
      </c>
      <c r="L608" s="27">
        <f t="shared" si="137"/>
        <v>10.106748879471336</v>
      </c>
      <c r="M608" s="11">
        <f t="shared" si="138"/>
        <v>9.1</v>
      </c>
      <c r="N608" s="11"/>
      <c r="O608" s="4">
        <f t="shared" si="139"/>
        <v>60</v>
      </c>
      <c r="P608" s="4">
        <f t="shared" si="127"/>
        <v>757.6376275371282</v>
      </c>
      <c r="Q608" s="4">
        <f t="shared" si="126"/>
        <v>45458.257652227694</v>
      </c>
    </row>
    <row r="609" spans="3:17" x14ac:dyDescent="0.25">
      <c r="C609" s="41">
        <f t="shared" si="129"/>
        <v>16.23727439806272</v>
      </c>
      <c r="D609" s="41">
        <f t="shared" si="130"/>
        <v>15.354246168802099</v>
      </c>
      <c r="E609" s="41">
        <f t="shared" si="131"/>
        <v>9544778.2645442747</v>
      </c>
      <c r="F609" s="13">
        <f t="shared" si="128"/>
        <v>590</v>
      </c>
      <c r="G609" s="39">
        <f t="shared" si="132"/>
        <v>17.23251176697876</v>
      </c>
      <c r="H609" s="42">
        <f t="shared" si="133"/>
        <v>233.3689231140248</v>
      </c>
      <c r="I609" s="25">
        <f t="shared" si="134"/>
        <v>4.1760476625619198E-3</v>
      </c>
      <c r="J609" s="27">
        <f t="shared" si="135"/>
        <v>45224.88872911915</v>
      </c>
      <c r="K609" s="27">
        <f t="shared" si="136"/>
        <v>16.226352123321846</v>
      </c>
      <c r="L609" s="27">
        <f t="shared" si="137"/>
        <v>10.106159643656914</v>
      </c>
      <c r="M609" s="11">
        <f t="shared" si="138"/>
        <v>9.1</v>
      </c>
      <c r="N609" s="11"/>
      <c r="O609" s="4">
        <f t="shared" si="139"/>
        <v>60</v>
      </c>
      <c r="P609" s="4">
        <f t="shared" si="127"/>
        <v>757.19419299888216</v>
      </c>
      <c r="Q609" s="4">
        <f t="shared" si="126"/>
        <v>45431.651579932928</v>
      </c>
    </row>
    <row r="610" spans="3:17" x14ac:dyDescent="0.25">
      <c r="C610" s="41">
        <f t="shared" si="129"/>
        <v>16.23251176697876</v>
      </c>
      <c r="D610" s="41">
        <f t="shared" si="130"/>
        <v>15.350072773532561</v>
      </c>
      <c r="E610" s="41">
        <f t="shared" si="131"/>
        <v>9544778.264544256</v>
      </c>
      <c r="F610" s="13">
        <f t="shared" si="128"/>
        <v>591</v>
      </c>
      <c r="G610" s="39">
        <f t="shared" si="132"/>
        <v>17.2277519233951</v>
      </c>
      <c r="H610" s="42">
        <f t="shared" si="133"/>
        <v>233.23233559932888</v>
      </c>
      <c r="I610" s="25">
        <f t="shared" si="134"/>
        <v>4.1736034812018133E-3</v>
      </c>
      <c r="J610" s="27">
        <f t="shared" si="135"/>
        <v>45198.419244355398</v>
      </c>
      <c r="K610" s="27">
        <f t="shared" si="136"/>
        <v>16.222181170681257</v>
      </c>
      <c r="L610" s="27">
        <f t="shared" si="137"/>
        <v>10.105570752713843</v>
      </c>
      <c r="M610" s="11">
        <f t="shared" si="138"/>
        <v>9.1</v>
      </c>
      <c r="N610" s="11"/>
      <c r="O610" s="4">
        <f t="shared" si="139"/>
        <v>60</v>
      </c>
      <c r="P610" s="4">
        <f t="shared" si="127"/>
        <v>756.75101799657034</v>
      </c>
      <c r="Q610" s="4">
        <f t="shared" si="126"/>
        <v>45405.061079794221</v>
      </c>
    </row>
    <row r="611" spans="3:17" x14ac:dyDescent="0.25">
      <c r="C611" s="41">
        <f t="shared" si="129"/>
        <v>16.2277519233951</v>
      </c>
      <c r="D611" s="41">
        <f t="shared" si="130"/>
        <v>15.345901820891974</v>
      </c>
      <c r="E611" s="41">
        <f t="shared" si="131"/>
        <v>9544778.2645442355</v>
      </c>
      <c r="F611" s="13">
        <f t="shared" si="128"/>
        <v>592</v>
      </c>
      <c r="G611" s="39">
        <f t="shared" si="132"/>
        <v>17.22299486568026</v>
      </c>
      <c r="H611" s="42">
        <f t="shared" si="133"/>
        <v>233.09582802718865</v>
      </c>
      <c r="I611" s="25">
        <f t="shared" si="134"/>
        <v>4.1711607303863262E-3</v>
      </c>
      <c r="J611" s="27">
        <f t="shared" si="135"/>
        <v>45171.965251775546</v>
      </c>
      <c r="K611" s="27">
        <f t="shared" si="136"/>
        <v>16.218012659239985</v>
      </c>
      <c r="L611" s="27">
        <f t="shared" si="137"/>
        <v>10.104982206440273</v>
      </c>
      <c r="M611" s="11">
        <f t="shared" si="138"/>
        <v>9.1</v>
      </c>
      <c r="N611" s="11"/>
      <c r="O611" s="4">
        <f t="shared" si="139"/>
        <v>60</v>
      </c>
      <c r="P611" s="4">
        <f t="shared" si="127"/>
        <v>756.30810237829076</v>
      </c>
      <c r="Q611" s="4">
        <f t="shared" si="126"/>
        <v>45378.486142697446</v>
      </c>
    </row>
    <row r="612" spans="3:17" x14ac:dyDescent="0.25">
      <c r="C612" s="41">
        <f t="shared" si="129"/>
        <v>16.22299486568026</v>
      </c>
      <c r="D612" s="41">
        <f t="shared" si="130"/>
        <v>15.341733309450703</v>
      </c>
      <c r="E612" s="41">
        <f t="shared" si="131"/>
        <v>9544778.2645442355</v>
      </c>
      <c r="F612" s="13">
        <f t="shared" si="128"/>
        <v>593</v>
      </c>
      <c r="G612" s="39">
        <f t="shared" si="132"/>
        <v>17.218240592203706</v>
      </c>
      <c r="H612" s="42">
        <f t="shared" si="133"/>
        <v>232.95940035112395</v>
      </c>
      <c r="I612" s="25">
        <f t="shared" si="134"/>
        <v>4.1687194092781847E-3</v>
      </c>
      <c r="J612" s="27">
        <f t="shared" si="135"/>
        <v>45145.526742370836</v>
      </c>
      <c r="K612" s="27">
        <f t="shared" si="136"/>
        <v>16.213846587569229</v>
      </c>
      <c r="L612" s="27">
        <f t="shared" si="137"/>
        <v>10.104394004634473</v>
      </c>
      <c r="M612" s="11">
        <f t="shared" si="138"/>
        <v>9.1</v>
      </c>
      <c r="N612" s="11"/>
      <c r="O612" s="4">
        <f t="shared" si="139"/>
        <v>60</v>
      </c>
      <c r="P612" s="4">
        <f t="shared" si="127"/>
        <v>755.86544599222896</v>
      </c>
      <c r="Q612" s="4">
        <f t="shared" si="126"/>
        <v>45351.926759533737</v>
      </c>
    </row>
    <row r="613" spans="3:17" x14ac:dyDescent="0.25">
      <c r="C613" s="41">
        <f t="shared" si="129"/>
        <v>16.218240592203706</v>
      </c>
      <c r="D613" s="41">
        <f t="shared" si="130"/>
        <v>15.337567237779947</v>
      </c>
      <c r="E613" s="41">
        <f t="shared" si="131"/>
        <v>9544778.2645442355</v>
      </c>
      <c r="F613" s="13">
        <f t="shared" si="128"/>
        <v>594</v>
      </c>
      <c r="G613" s="39">
        <f t="shared" si="132"/>
        <v>17.213489101335867</v>
      </c>
      <c r="H613" s="42">
        <f t="shared" si="133"/>
        <v>232.82305252413238</v>
      </c>
      <c r="I613" s="25">
        <f t="shared" si="134"/>
        <v>4.166279517040598E-3</v>
      </c>
      <c r="J613" s="27">
        <f t="shared" si="135"/>
        <v>45119.103706978531</v>
      </c>
      <c r="K613" s="27">
        <f t="shared" si="136"/>
        <v>16.209682954241032</v>
      </c>
      <c r="L613" s="27">
        <f t="shared" si="137"/>
        <v>10.103806147094835</v>
      </c>
      <c r="M613" s="11">
        <f t="shared" si="138"/>
        <v>9.1</v>
      </c>
      <c r="N613" s="11"/>
      <c r="O613" s="4">
        <f t="shared" si="139"/>
        <v>60</v>
      </c>
      <c r="P613" s="4">
        <f t="shared" si="127"/>
        <v>755.42304868666076</v>
      </c>
      <c r="Q613" s="4">
        <f t="shared" si="126"/>
        <v>45325.382921199649</v>
      </c>
    </row>
    <row r="614" spans="3:17" x14ac:dyDescent="0.25">
      <c r="C614" s="41">
        <f t="shared" si="129"/>
        <v>16.213489101335867</v>
      </c>
      <c r="D614" s="41">
        <f t="shared" si="130"/>
        <v>15.333403604451748</v>
      </c>
      <c r="E614" s="41">
        <f t="shared" si="131"/>
        <v>9544778.264544256</v>
      </c>
      <c r="F614" s="13">
        <f t="shared" si="128"/>
        <v>595</v>
      </c>
      <c r="G614" s="39">
        <f t="shared" si="132"/>
        <v>17.208740391448121</v>
      </c>
      <c r="H614" s="42">
        <f t="shared" si="133"/>
        <v>232.68678449955971</v>
      </c>
      <c r="I614" s="25">
        <f t="shared" si="134"/>
        <v>4.1638410528372725E-3</v>
      </c>
      <c r="J614" s="27">
        <f t="shared" si="135"/>
        <v>45092.696136705395</v>
      </c>
      <c r="K614" s="27">
        <f t="shared" si="136"/>
        <v>16.205521757828258</v>
      </c>
      <c r="L614" s="27">
        <f t="shared" si="137"/>
        <v>10.103218633619861</v>
      </c>
      <c r="M614" s="11">
        <f t="shared" si="138"/>
        <v>9.1</v>
      </c>
      <c r="N614" s="11"/>
      <c r="O614" s="4">
        <f t="shared" si="139"/>
        <v>60</v>
      </c>
      <c r="P614" s="4">
        <f t="shared" si="127"/>
        <v>754.98091030994919</v>
      </c>
      <c r="Q614" s="4">
        <f t="shared" si="126"/>
        <v>45298.854618596954</v>
      </c>
    </row>
    <row r="615" spans="3:17" x14ac:dyDescent="0.25">
      <c r="C615" s="41">
        <f t="shared" si="129"/>
        <v>16.208740391448121</v>
      </c>
      <c r="D615" s="41">
        <f t="shared" si="130"/>
        <v>15.329242408038976</v>
      </c>
      <c r="E615" s="41">
        <f t="shared" si="131"/>
        <v>9544778.2645442355</v>
      </c>
      <c r="F615" s="13">
        <f t="shared" si="128"/>
        <v>596</v>
      </c>
      <c r="G615" s="39">
        <f t="shared" si="132"/>
        <v>17.203994460912796</v>
      </c>
      <c r="H615" s="42">
        <f t="shared" si="133"/>
        <v>232.55059623092578</v>
      </c>
      <c r="I615" s="25">
        <f t="shared" si="134"/>
        <v>4.1614040158323958E-3</v>
      </c>
      <c r="J615" s="27">
        <f t="shared" si="135"/>
        <v>45066.304022350196</v>
      </c>
      <c r="K615" s="27">
        <f t="shared" si="136"/>
        <v>16.201362996904621</v>
      </c>
      <c r="L615" s="27">
        <f t="shared" si="137"/>
        <v>10.102631464008175</v>
      </c>
      <c r="M615" s="11">
        <f t="shared" si="138"/>
        <v>9.1</v>
      </c>
      <c r="N615" s="11"/>
      <c r="O615" s="4">
        <f t="shared" si="139"/>
        <v>60</v>
      </c>
      <c r="P615" s="4">
        <f t="shared" si="127"/>
        <v>754.53903071054765</v>
      </c>
      <c r="Q615" s="4">
        <f t="shared" si="126"/>
        <v>45272.341842632857</v>
      </c>
    </row>
    <row r="616" spans="3:17" x14ac:dyDescent="0.25">
      <c r="C616" s="41">
        <f t="shared" si="129"/>
        <v>16.203994460912796</v>
      </c>
      <c r="D616" s="41">
        <f t="shared" si="130"/>
        <v>15.325083647115335</v>
      </c>
      <c r="E616" s="41">
        <f t="shared" si="131"/>
        <v>9544778.2645442747</v>
      </c>
      <c r="F616" s="13">
        <f t="shared" si="128"/>
        <v>597</v>
      </c>
      <c r="G616" s="39">
        <f t="shared" si="132"/>
        <v>17.199251308103179</v>
      </c>
      <c r="H616" s="42">
        <f t="shared" si="133"/>
        <v>232.41448767122819</v>
      </c>
      <c r="I616" s="25">
        <f t="shared" si="134"/>
        <v>4.1589684051906517E-3</v>
      </c>
      <c r="J616" s="27">
        <f t="shared" si="135"/>
        <v>45039.927354981184</v>
      </c>
      <c r="K616" s="27">
        <f t="shared" si="136"/>
        <v>16.197206670044658</v>
      </c>
      <c r="L616" s="27">
        <f t="shared" si="137"/>
        <v>10.102044638058521</v>
      </c>
      <c r="M616" s="11">
        <f t="shared" si="138"/>
        <v>9.1</v>
      </c>
      <c r="N616" s="11"/>
      <c r="O616" s="4">
        <f t="shared" si="139"/>
        <v>60</v>
      </c>
      <c r="P616" s="4">
        <f t="shared" si="127"/>
        <v>754.09740973699638</v>
      </c>
      <c r="Q616" s="4">
        <f t="shared" si="126"/>
        <v>45245.844584219783</v>
      </c>
    </row>
    <row r="617" spans="3:17" x14ac:dyDescent="0.25">
      <c r="C617" s="41">
        <f t="shared" si="129"/>
        <v>16.199251308103179</v>
      </c>
      <c r="D617" s="41">
        <f t="shared" si="130"/>
        <v>15.320927320255374</v>
      </c>
      <c r="E617" s="41">
        <f t="shared" si="131"/>
        <v>9544778.264544256</v>
      </c>
      <c r="F617" s="13">
        <f t="shared" si="128"/>
        <v>598</v>
      </c>
      <c r="G617" s="39">
        <f t="shared" si="132"/>
        <v>17.194510931393509</v>
      </c>
      <c r="H617" s="42">
        <f t="shared" si="133"/>
        <v>232.2784587738127</v>
      </c>
      <c r="I617" s="25">
        <f t="shared" si="134"/>
        <v>4.1565342200772064E-3</v>
      </c>
      <c r="J617" s="27">
        <f t="shared" si="135"/>
        <v>45013.566125435631</v>
      </c>
      <c r="K617" s="27">
        <f t="shared" si="136"/>
        <v>16.193052775823752</v>
      </c>
      <c r="L617" s="27">
        <f t="shared" si="137"/>
        <v>10.101458155569757</v>
      </c>
      <c r="M617" s="11">
        <f t="shared" si="138"/>
        <v>9.1</v>
      </c>
      <c r="N617" s="11"/>
      <c r="O617" s="4">
        <f t="shared" si="139"/>
        <v>60</v>
      </c>
      <c r="P617" s="4">
        <f t="shared" si="127"/>
        <v>753.65604723792649</v>
      </c>
      <c r="Q617" s="4">
        <f t="shared" si="126"/>
        <v>45219.362834275591</v>
      </c>
    </row>
    <row r="618" spans="3:17" x14ac:dyDescent="0.25">
      <c r="C618" s="41">
        <f t="shared" si="129"/>
        <v>16.194510931393509</v>
      </c>
      <c r="D618" s="41">
        <f t="shared" si="130"/>
        <v>15.316773426034468</v>
      </c>
      <c r="E618" s="41">
        <f t="shared" si="131"/>
        <v>9544778.264544256</v>
      </c>
      <c r="F618" s="13">
        <f t="shared" si="128"/>
        <v>599</v>
      </c>
      <c r="G618" s="39">
        <f t="shared" si="132"/>
        <v>17.189773329158971</v>
      </c>
      <c r="H618" s="42">
        <f t="shared" si="133"/>
        <v>232.14250949237325</v>
      </c>
      <c r="I618" s="25">
        <f t="shared" si="134"/>
        <v>4.1541014596577237E-3</v>
      </c>
      <c r="J618" s="27">
        <f t="shared" si="135"/>
        <v>44987.220324781789</v>
      </c>
      <c r="K618" s="27">
        <f t="shared" si="136"/>
        <v>16.188901312818111</v>
      </c>
      <c r="L618" s="27">
        <f t="shared" si="137"/>
        <v>10.10087201634086</v>
      </c>
      <c r="M618" s="11">
        <f t="shared" si="138"/>
        <v>9.1</v>
      </c>
      <c r="N618" s="11"/>
      <c r="O618" s="4">
        <f t="shared" si="139"/>
        <v>60</v>
      </c>
      <c r="P618" s="4">
        <f t="shared" si="127"/>
        <v>753.21494306205591</v>
      </c>
      <c r="Q618" s="4">
        <f t="shared" si="126"/>
        <v>45192.896583723355</v>
      </c>
    </row>
    <row r="619" spans="3:17" x14ac:dyDescent="0.25">
      <c r="C619" s="41">
        <f t="shared" si="129"/>
        <v>16.189773329158971</v>
      </c>
      <c r="D619" s="41">
        <f t="shared" si="130"/>
        <v>15.312621963028826</v>
      </c>
      <c r="E619" s="41">
        <f t="shared" si="131"/>
        <v>9544778.264544256</v>
      </c>
      <c r="F619" s="13">
        <f t="shared" si="128"/>
        <v>600</v>
      </c>
      <c r="G619" s="39">
        <f t="shared" si="132"/>
        <v>17.185038499775704</v>
      </c>
      <c r="H619" s="42">
        <f t="shared" si="133"/>
        <v>232.00663978008151</v>
      </c>
      <c r="I619" s="25">
        <f t="shared" si="134"/>
        <v>4.1516701230983463E-3</v>
      </c>
      <c r="J619" s="27">
        <f t="shared" si="135"/>
        <v>-3172708.5295498376</v>
      </c>
      <c r="K619" s="27">
        <f t="shared" si="136"/>
        <v>16.481681840110497</v>
      </c>
      <c r="L619" s="27">
        <f t="shared" si="137"/>
        <v>12.203356659665205</v>
      </c>
      <c r="M619" s="12">
        <f>V16</f>
        <v>11.5</v>
      </c>
      <c r="N619" s="11"/>
      <c r="O619" s="4">
        <f t="shared" si="139"/>
        <v>60</v>
      </c>
      <c r="P619" s="4">
        <f t="shared" si="127"/>
        <v>529.31717313757213</v>
      </c>
      <c r="Q619" s="4">
        <f t="shared" si="126"/>
        <v>31759.030388254327</v>
      </c>
    </row>
    <row r="620" spans="3:17" x14ac:dyDescent="0.25">
      <c r="C620" s="41">
        <f t="shared" si="129"/>
        <v>16.185038499775704</v>
      </c>
      <c r="D620" s="41">
        <f t="shared" si="130"/>
        <v>15.605402490321215</v>
      </c>
      <c r="E620" s="41">
        <f t="shared" si="131"/>
        <v>9544778.2645442355</v>
      </c>
      <c r="F620" s="13">
        <f t="shared" si="128"/>
        <v>601</v>
      </c>
      <c r="G620" s="39">
        <f t="shared" si="132"/>
        <v>17.181711127519584</v>
      </c>
      <c r="H620" s="42">
        <f t="shared" si="133"/>
        <v>163.04124054986957</v>
      </c>
      <c r="I620" s="25">
        <f t="shared" si="134"/>
        <v>2.9175606692352636E-3</v>
      </c>
      <c r="J620" s="27">
        <f t="shared" si="135"/>
        <v>31595.989147683726</v>
      </c>
      <c r="K620" s="27">
        <f t="shared" si="136"/>
        <v>16.4787661325134</v>
      </c>
      <c r="L620" s="27">
        <f t="shared" si="137"/>
        <v>12.202944995006186</v>
      </c>
      <c r="M620" s="11">
        <f t="shared" si="138"/>
        <v>11.5</v>
      </c>
      <c r="N620" s="11"/>
      <c r="O620" s="4">
        <f t="shared" si="139"/>
        <v>60</v>
      </c>
      <c r="P620" s="4">
        <f t="shared" si="127"/>
        <v>529.00737131711753</v>
      </c>
      <c r="Q620" s="4">
        <f t="shared" si="126"/>
        <v>31740.442279027051</v>
      </c>
    </row>
    <row r="621" spans="3:17" x14ac:dyDescent="0.25">
      <c r="C621" s="41">
        <f t="shared" si="129"/>
        <v>16.181711127519584</v>
      </c>
      <c r="D621" s="41">
        <f t="shared" si="130"/>
        <v>15.602486782724114</v>
      </c>
      <c r="E621" s="41">
        <f t="shared" si="131"/>
        <v>9544778.2645442747</v>
      </c>
      <c r="F621" s="13">
        <f t="shared" si="128"/>
        <v>602</v>
      </c>
      <c r="G621" s="39">
        <f t="shared" si="132"/>
        <v>17.178385702727169</v>
      </c>
      <c r="H621" s="42">
        <f t="shared" si="133"/>
        <v>162.94581482832626</v>
      </c>
      <c r="I621" s="25">
        <f t="shared" si="134"/>
        <v>2.915853062430712E-3</v>
      </c>
      <c r="J621" s="27">
        <f t="shared" si="135"/>
        <v>31577.496464190051</v>
      </c>
      <c r="K621" s="27">
        <f t="shared" si="136"/>
        <v>16.475852131438529</v>
      </c>
      <c r="L621" s="27">
        <f t="shared" si="137"/>
        <v>12.202533571288642</v>
      </c>
      <c r="M621" s="11">
        <f t="shared" si="138"/>
        <v>11.5</v>
      </c>
      <c r="N621" s="11"/>
      <c r="O621" s="4">
        <f t="shared" si="139"/>
        <v>60</v>
      </c>
      <c r="P621" s="4">
        <f t="shared" si="127"/>
        <v>528.6977508192665</v>
      </c>
      <c r="Q621" s="4">
        <f t="shared" si="126"/>
        <v>31721.865049155989</v>
      </c>
    </row>
    <row r="622" spans="3:17" x14ac:dyDescent="0.25">
      <c r="C622" s="41">
        <f t="shared" si="129"/>
        <v>16.178385702727169</v>
      </c>
      <c r="D622" s="41">
        <f t="shared" si="130"/>
        <v>15.599572781649243</v>
      </c>
      <c r="E622" s="41">
        <f t="shared" si="131"/>
        <v>9544778.2645442747</v>
      </c>
      <c r="F622" s="13">
        <f t="shared" si="128"/>
        <v>603</v>
      </c>
      <c r="G622" s="39">
        <f t="shared" si="132"/>
        <v>17.175062224258635</v>
      </c>
      <c r="H622" s="42">
        <f t="shared" si="133"/>
        <v>162.85044495817047</v>
      </c>
      <c r="I622" s="25">
        <f t="shared" si="134"/>
        <v>2.9141464550641594E-3</v>
      </c>
      <c r="J622" s="27">
        <f t="shared" si="135"/>
        <v>31559.014604197</v>
      </c>
      <c r="K622" s="27">
        <f t="shared" si="136"/>
        <v>16.472939835887082</v>
      </c>
      <c r="L622" s="27">
        <f t="shared" si="137"/>
        <v>12.202122388371553</v>
      </c>
      <c r="M622" s="11">
        <f t="shared" si="138"/>
        <v>11.5</v>
      </c>
      <c r="N622" s="11"/>
      <c r="O622" s="4">
        <f t="shared" si="139"/>
        <v>60</v>
      </c>
      <c r="P622" s="4">
        <f t="shared" si="127"/>
        <v>528.38831153789363</v>
      </c>
      <c r="Q622" s="4">
        <f t="shared" si="126"/>
        <v>31703.298692273616</v>
      </c>
    </row>
    <row r="623" spans="3:17" x14ac:dyDescent="0.25">
      <c r="C623" s="41">
        <f t="shared" si="129"/>
        <v>16.175062224258635</v>
      </c>
      <c r="D623" s="41">
        <f t="shared" si="130"/>
        <v>15.596660486097798</v>
      </c>
      <c r="E623" s="41">
        <f t="shared" si="131"/>
        <v>9544778.264544256</v>
      </c>
      <c r="F623" s="13">
        <f t="shared" si="128"/>
        <v>604</v>
      </c>
      <c r="G623" s="39">
        <f t="shared" si="132"/>
        <v>17.171740690974826</v>
      </c>
      <c r="H623" s="42">
        <f t="shared" si="133"/>
        <v>162.75513090667459</v>
      </c>
      <c r="I623" s="25">
        <f t="shared" si="134"/>
        <v>2.9124408465506504E-3</v>
      </c>
      <c r="J623" s="27">
        <f t="shared" si="135"/>
        <v>31540.543561390761</v>
      </c>
      <c r="K623" s="27">
        <f t="shared" si="136"/>
        <v>16.470029244860839</v>
      </c>
      <c r="L623" s="27">
        <f t="shared" si="137"/>
        <v>12.201711446113984</v>
      </c>
      <c r="M623" s="11">
        <f t="shared" si="138"/>
        <v>11.5</v>
      </c>
      <c r="N623" s="11"/>
      <c r="O623" s="4">
        <f t="shared" si="139"/>
        <v>60</v>
      </c>
      <c r="P623" s="4">
        <f t="shared" si="127"/>
        <v>528.07905336693477</v>
      </c>
      <c r="Q623" s="4">
        <f t="shared" si="126"/>
        <v>31684.743202016085</v>
      </c>
    </row>
    <row r="624" spans="3:17" x14ac:dyDescent="0.25">
      <c r="C624" s="41">
        <f t="shared" si="129"/>
        <v>16.171740690974826</v>
      </c>
      <c r="D624" s="41">
        <f t="shared" si="130"/>
        <v>15.593749895071557</v>
      </c>
      <c r="E624" s="41">
        <f t="shared" si="131"/>
        <v>9544778.2645442355</v>
      </c>
      <c r="F624" s="13">
        <f t="shared" si="128"/>
        <v>605</v>
      </c>
      <c r="G624" s="39">
        <f t="shared" si="132"/>
        <v>17.168421101737252</v>
      </c>
      <c r="H624" s="42">
        <f t="shared" si="133"/>
        <v>162.65987264111104</v>
      </c>
      <c r="I624" s="25">
        <f t="shared" si="134"/>
        <v>2.9107362363055664E-3</v>
      </c>
      <c r="J624" s="27">
        <f t="shared" si="135"/>
        <v>31522.083329342011</v>
      </c>
      <c r="K624" s="27">
        <f t="shared" si="136"/>
        <v>16.467120357362173</v>
      </c>
      <c r="L624" s="27">
        <f t="shared" si="137"/>
        <v>12.201300744375079</v>
      </c>
      <c r="M624" s="11">
        <f t="shared" si="138"/>
        <v>11.5</v>
      </c>
      <c r="N624" s="11"/>
      <c r="O624" s="4">
        <f t="shared" si="139"/>
        <v>60</v>
      </c>
      <c r="P624" s="4">
        <f t="shared" si="127"/>
        <v>527.76997620039003</v>
      </c>
      <c r="Q624" s="4">
        <f t="shared" si="126"/>
        <v>31666.198572023401</v>
      </c>
    </row>
    <row r="625" spans="3:17" x14ac:dyDescent="0.25">
      <c r="C625" s="41">
        <f t="shared" si="129"/>
        <v>16.168421101737252</v>
      </c>
      <c r="D625" s="41">
        <f t="shared" si="130"/>
        <v>15.590841007572889</v>
      </c>
      <c r="E625" s="41">
        <f t="shared" si="131"/>
        <v>9544778.264544256</v>
      </c>
      <c r="F625" s="13">
        <f t="shared" si="128"/>
        <v>606</v>
      </c>
      <c r="G625" s="39">
        <f t="shared" si="132"/>
        <v>17.16510345540809</v>
      </c>
      <c r="H625" s="42">
        <f t="shared" si="133"/>
        <v>162.56467012892628</v>
      </c>
      <c r="I625" s="25">
        <f t="shared" si="134"/>
        <v>2.9090326237446434E-3</v>
      </c>
      <c r="J625" s="27">
        <f t="shared" si="135"/>
        <v>31503.633901890935</v>
      </c>
      <c r="K625" s="27">
        <f t="shared" si="136"/>
        <v>16.464213172394025</v>
      </c>
      <c r="L625" s="27">
        <f t="shared" si="137"/>
        <v>12.200890283014065</v>
      </c>
      <c r="M625" s="11">
        <f t="shared" si="138"/>
        <v>11.5</v>
      </c>
      <c r="N625" s="11"/>
      <c r="O625" s="4">
        <f t="shared" si="139"/>
        <v>60</v>
      </c>
      <c r="P625" s="4">
        <f t="shared" si="127"/>
        <v>527.46107993231897</v>
      </c>
      <c r="Q625" s="4">
        <f t="shared" si="126"/>
        <v>31647.664795939138</v>
      </c>
    </row>
    <row r="626" spans="3:17" x14ac:dyDescent="0.25">
      <c r="C626" s="41">
        <f t="shared" si="129"/>
        <v>16.16510345540809</v>
      </c>
      <c r="D626" s="41">
        <f t="shared" si="130"/>
        <v>15.587933822604739</v>
      </c>
      <c r="E626" s="41">
        <f t="shared" si="131"/>
        <v>9544778.2645442747</v>
      </c>
      <c r="F626" s="13">
        <f t="shared" si="128"/>
        <v>607</v>
      </c>
      <c r="G626" s="39">
        <f t="shared" si="132"/>
        <v>17.161787750850184</v>
      </c>
      <c r="H626" s="42">
        <f t="shared" si="133"/>
        <v>162.46952333739273</v>
      </c>
      <c r="I626" s="25">
        <f t="shared" si="134"/>
        <v>2.9073300082839439E-3</v>
      </c>
      <c r="J626" s="27">
        <f t="shared" si="135"/>
        <v>31485.195272646721</v>
      </c>
      <c r="K626" s="27">
        <f t="shared" si="136"/>
        <v>16.461307688959927</v>
      </c>
      <c r="L626" s="27">
        <f t="shared" si="137"/>
        <v>12.200480061890255</v>
      </c>
      <c r="M626" s="11">
        <f t="shared" si="138"/>
        <v>11.5</v>
      </c>
      <c r="N626" s="11"/>
      <c r="O626" s="4">
        <f t="shared" si="139"/>
        <v>60</v>
      </c>
      <c r="P626" s="4">
        <f t="shared" si="127"/>
        <v>527.15236445684377</v>
      </c>
      <c r="Q626" s="4">
        <f t="shared" si="126"/>
        <v>31629.141867410624</v>
      </c>
    </row>
    <row r="627" spans="3:17" x14ac:dyDescent="0.25">
      <c r="C627" s="41">
        <f t="shared" si="129"/>
        <v>16.161787750850184</v>
      </c>
      <c r="D627" s="41">
        <f t="shared" si="130"/>
        <v>15.585028339170645</v>
      </c>
      <c r="E627" s="41">
        <f t="shared" si="131"/>
        <v>9544778.2645442355</v>
      </c>
      <c r="F627" s="13">
        <f t="shared" si="128"/>
        <v>608</v>
      </c>
      <c r="G627" s="39">
        <f t="shared" si="132"/>
        <v>17.158473986927046</v>
      </c>
      <c r="H627" s="42">
        <f t="shared" si="133"/>
        <v>162.37443223378278</v>
      </c>
      <c r="I627" s="25">
        <f t="shared" si="134"/>
        <v>2.9056283893398771E-3</v>
      </c>
      <c r="J627" s="27">
        <f t="shared" si="135"/>
        <v>31466.767435141541</v>
      </c>
      <c r="K627" s="27">
        <f t="shared" si="136"/>
        <v>16.458403906064007</v>
      </c>
      <c r="L627" s="27">
        <f t="shared" si="137"/>
        <v>12.200070080863039</v>
      </c>
      <c r="M627" s="11">
        <f t="shared" si="138"/>
        <v>11.5</v>
      </c>
      <c r="N627" s="11"/>
      <c r="O627" s="4">
        <f t="shared" si="139"/>
        <v>60</v>
      </c>
      <c r="P627" s="4">
        <f t="shared" si="127"/>
        <v>526.84382966815099</v>
      </c>
      <c r="Q627" s="4">
        <f t="shared" si="126"/>
        <v>31610.629780089061</v>
      </c>
    </row>
    <row r="628" spans="3:17" x14ac:dyDescent="0.25">
      <c r="C628" s="41">
        <f t="shared" si="129"/>
        <v>16.158473986927046</v>
      </c>
      <c r="D628" s="41">
        <f t="shared" si="130"/>
        <v>15.582124556274723</v>
      </c>
      <c r="E628" s="41">
        <f t="shared" si="131"/>
        <v>9544778.264544256</v>
      </c>
      <c r="F628" s="13">
        <f t="shared" si="128"/>
        <v>609</v>
      </c>
      <c r="G628" s="39">
        <f t="shared" si="132"/>
        <v>17.155162162502847</v>
      </c>
      <c r="H628" s="42">
        <f t="shared" si="133"/>
        <v>162.27939678571701</v>
      </c>
      <c r="I628" s="25">
        <f t="shared" si="134"/>
        <v>2.9039277663292068E-3</v>
      </c>
      <c r="J628" s="27">
        <f t="shared" si="135"/>
        <v>31448.350383292585</v>
      </c>
      <c r="K628" s="27">
        <f t="shared" si="136"/>
        <v>16.455501822710954</v>
      </c>
      <c r="L628" s="27">
        <f t="shared" si="137"/>
        <v>12.199660339791894</v>
      </c>
      <c r="M628" s="11">
        <f t="shared" si="138"/>
        <v>11.5</v>
      </c>
      <c r="N628" s="11"/>
      <c r="O628" s="4">
        <f t="shared" si="139"/>
        <v>60</v>
      </c>
      <c r="P628" s="4">
        <f t="shared" si="127"/>
        <v>526.53547546048571</v>
      </c>
      <c r="Q628" s="4">
        <f t="shared" si="126"/>
        <v>31592.128527629142</v>
      </c>
    </row>
    <row r="629" spans="3:17" x14ac:dyDescent="0.25">
      <c r="C629" s="41">
        <f t="shared" si="129"/>
        <v>16.155162162502847</v>
      </c>
      <c r="D629" s="41">
        <f t="shared" si="130"/>
        <v>15.57922247292167</v>
      </c>
      <c r="E629" s="41">
        <f t="shared" si="131"/>
        <v>9544778.264544256</v>
      </c>
      <c r="F629" s="13">
        <f t="shared" si="128"/>
        <v>610</v>
      </c>
      <c r="G629" s="39">
        <f t="shared" si="132"/>
        <v>17.151852276442426</v>
      </c>
      <c r="H629" s="42">
        <f t="shared" si="133"/>
        <v>162.1844169606419</v>
      </c>
      <c r="I629" s="25">
        <f t="shared" si="134"/>
        <v>2.9022281386690183E-3</v>
      </c>
      <c r="J629" s="27">
        <f t="shared" si="135"/>
        <v>31429.944110670542</v>
      </c>
      <c r="K629" s="27">
        <f t="shared" si="136"/>
        <v>16.452601437906051</v>
      </c>
      <c r="L629" s="27">
        <f t="shared" si="137"/>
        <v>12.199250838536376</v>
      </c>
      <c r="M629" s="11">
        <f t="shared" si="138"/>
        <v>11.5</v>
      </c>
      <c r="N629" s="11"/>
      <c r="O629" s="4">
        <f t="shared" si="139"/>
        <v>60</v>
      </c>
      <c r="P629" s="4">
        <f t="shared" si="127"/>
        <v>526.22730172815659</v>
      </c>
      <c r="Q629" s="4">
        <f t="shared" si="126"/>
        <v>31573.638103689394</v>
      </c>
    </row>
    <row r="630" spans="3:17" x14ac:dyDescent="0.25">
      <c r="C630" s="41">
        <f t="shared" si="129"/>
        <v>16.151852276442426</v>
      </c>
      <c r="D630" s="41">
        <f t="shared" si="130"/>
        <v>15.576322088116768</v>
      </c>
      <c r="E630" s="41">
        <f t="shared" si="131"/>
        <v>9544778.2645442355</v>
      </c>
      <c r="F630" s="13">
        <f t="shared" si="128"/>
        <v>611</v>
      </c>
      <c r="G630" s="39">
        <f t="shared" si="132"/>
        <v>17.148544327611287</v>
      </c>
      <c r="H630" s="42">
        <f t="shared" si="133"/>
        <v>162.08949272582984</v>
      </c>
      <c r="I630" s="25">
        <f t="shared" si="134"/>
        <v>2.900529505776748E-3</v>
      </c>
      <c r="J630" s="27">
        <f t="shared" si="135"/>
        <v>31411.548610961574</v>
      </c>
      <c r="K630" s="27">
        <f t="shared" si="136"/>
        <v>16.449702750655163</v>
      </c>
      <c r="L630" s="27">
        <f t="shared" si="137"/>
        <v>12.198841576956122</v>
      </c>
      <c r="M630" s="11">
        <f t="shared" si="138"/>
        <v>11.5</v>
      </c>
      <c r="N630" s="11"/>
      <c r="O630" s="4">
        <f t="shared" si="139"/>
        <v>60</v>
      </c>
      <c r="P630" s="4">
        <f t="shared" si="127"/>
        <v>525.91930836553456</v>
      </c>
      <c r="Q630" s="4">
        <f t="shared" si="126"/>
        <v>31555.158501932074</v>
      </c>
    </row>
    <row r="631" spans="3:17" x14ac:dyDescent="0.25">
      <c r="C631" s="41">
        <f t="shared" si="129"/>
        <v>16.148544327611287</v>
      </c>
      <c r="D631" s="41">
        <f t="shared" si="130"/>
        <v>15.573423400865881</v>
      </c>
      <c r="E631" s="41">
        <f t="shared" si="131"/>
        <v>9544778.2645442355</v>
      </c>
      <c r="F631" s="13">
        <f t="shared" si="128"/>
        <v>612</v>
      </c>
      <c r="G631" s="39">
        <f t="shared" si="132"/>
        <v>17.145238314875595</v>
      </c>
      <c r="H631" s="42">
        <f t="shared" si="133"/>
        <v>161.99462404890141</v>
      </c>
      <c r="I631" s="25">
        <f t="shared" si="134"/>
        <v>2.8988318670701762E-3</v>
      </c>
      <c r="J631" s="27">
        <f t="shared" si="135"/>
        <v>31393.16387789038</v>
      </c>
      <c r="K631" s="27">
        <f t="shared" si="136"/>
        <v>16.446805759964736</v>
      </c>
      <c r="L631" s="27">
        <f t="shared" si="137"/>
        <v>12.198432554910857</v>
      </c>
      <c r="M631" s="11">
        <f t="shared" si="138"/>
        <v>11.5</v>
      </c>
      <c r="N631" s="11"/>
      <c r="O631" s="4">
        <f t="shared" si="139"/>
        <v>60</v>
      </c>
      <c r="P631" s="4">
        <f t="shared" si="127"/>
        <v>525.61149526705117</v>
      </c>
      <c r="Q631" s="4">
        <f t="shared" si="126"/>
        <v>31536.689716023069</v>
      </c>
    </row>
    <row r="632" spans="3:17" x14ac:dyDescent="0.25">
      <c r="C632" s="41">
        <f t="shared" si="129"/>
        <v>16.145238314875595</v>
      </c>
      <c r="D632" s="41">
        <f t="shared" si="130"/>
        <v>15.570526410175454</v>
      </c>
      <c r="E632" s="41">
        <f t="shared" si="131"/>
        <v>9544778.2645442355</v>
      </c>
      <c r="F632" s="13">
        <f t="shared" si="128"/>
        <v>613</v>
      </c>
      <c r="G632" s="39">
        <f t="shared" si="132"/>
        <v>17.141934237102184</v>
      </c>
      <c r="H632" s="42">
        <f t="shared" si="133"/>
        <v>161.89981089712902</v>
      </c>
      <c r="I632" s="25">
        <f t="shared" si="134"/>
        <v>2.8971352219674161E-3</v>
      </c>
      <c r="J632" s="27">
        <f t="shared" si="135"/>
        <v>31374.789905104641</v>
      </c>
      <c r="K632" s="27">
        <f t="shared" si="136"/>
        <v>16.4439104648418</v>
      </c>
      <c r="L632" s="27">
        <f t="shared" si="137"/>
        <v>12.198023772260385</v>
      </c>
      <c r="M632" s="11">
        <f t="shared" si="138"/>
        <v>11.5</v>
      </c>
      <c r="N632" s="11"/>
      <c r="O632" s="4">
        <f t="shared" si="139"/>
        <v>60</v>
      </c>
      <c r="P632" s="4">
        <f t="shared" si="127"/>
        <v>525.30386232720093</v>
      </c>
      <c r="Q632" s="4">
        <f t="shared" si="126"/>
        <v>31518.231739632058</v>
      </c>
    </row>
    <row r="633" spans="3:17" x14ac:dyDescent="0.25">
      <c r="C633" s="41">
        <f t="shared" si="129"/>
        <v>16.141934237102184</v>
      </c>
      <c r="D633" s="41">
        <f t="shared" si="130"/>
        <v>15.567631115052516</v>
      </c>
      <c r="E633" s="41">
        <f t="shared" si="131"/>
        <v>9544778.264544256</v>
      </c>
      <c r="F633" s="13">
        <f t="shared" si="128"/>
        <v>614</v>
      </c>
      <c r="G633" s="39">
        <f t="shared" si="132"/>
        <v>17.138632093158545</v>
      </c>
      <c r="H633" s="42">
        <f t="shared" si="133"/>
        <v>161.80505323830729</v>
      </c>
      <c r="I633" s="25">
        <f t="shared" si="134"/>
        <v>2.8954395698869294E-3</v>
      </c>
      <c r="J633" s="27">
        <f t="shared" si="135"/>
        <v>31356.426686406026</v>
      </c>
      <c r="K633" s="27">
        <f t="shared" si="136"/>
        <v>16.441016864293957</v>
      </c>
      <c r="L633" s="27">
        <f t="shared" si="137"/>
        <v>12.197615228864588</v>
      </c>
      <c r="M633" s="11">
        <f t="shared" si="138"/>
        <v>11.5</v>
      </c>
      <c r="N633" s="11"/>
      <c r="O633" s="4">
        <f t="shared" si="139"/>
        <v>60</v>
      </c>
      <c r="P633" s="4">
        <f t="shared" si="127"/>
        <v>524.99640944053886</v>
      </c>
      <c r="Q633" s="4">
        <f t="shared" si="126"/>
        <v>31499.784566432332</v>
      </c>
    </row>
    <row r="634" spans="3:17" x14ac:dyDescent="0.25">
      <c r="C634" s="41">
        <f t="shared" si="129"/>
        <v>16.138632093158545</v>
      </c>
      <c r="D634" s="41">
        <f t="shared" si="130"/>
        <v>15.564737514504673</v>
      </c>
      <c r="E634" s="41">
        <f t="shared" si="131"/>
        <v>9544778.264544256</v>
      </c>
      <c r="F634" s="13">
        <f t="shared" si="128"/>
        <v>615</v>
      </c>
      <c r="G634" s="39">
        <f t="shared" si="132"/>
        <v>17.135331881912837</v>
      </c>
      <c r="H634" s="42">
        <f t="shared" si="133"/>
        <v>161.71035103970866</v>
      </c>
      <c r="I634" s="25">
        <f t="shared" si="134"/>
        <v>2.8937449102475095E-3</v>
      </c>
      <c r="J634" s="27">
        <f t="shared" si="135"/>
        <v>31338.074215403725</v>
      </c>
      <c r="K634" s="27">
        <f t="shared" si="136"/>
        <v>16.4381249573294</v>
      </c>
      <c r="L634" s="27">
        <f t="shared" si="137"/>
        <v>12.197206924583437</v>
      </c>
      <c r="M634" s="11">
        <f t="shared" si="138"/>
        <v>11.5</v>
      </c>
      <c r="N634" s="11"/>
      <c r="O634" s="4">
        <f t="shared" si="139"/>
        <v>60</v>
      </c>
      <c r="P634" s="4">
        <f t="shared" si="127"/>
        <v>524.68913650168292</v>
      </c>
      <c r="Q634" s="4">
        <f t="shared" si="126"/>
        <v>31481.348190100976</v>
      </c>
    </row>
    <row r="635" spans="3:17" x14ac:dyDescent="0.25">
      <c r="C635" s="41">
        <f t="shared" si="129"/>
        <v>16.135331881912837</v>
      </c>
      <c r="D635" s="41">
        <f t="shared" si="130"/>
        <v>15.561845607540116</v>
      </c>
      <c r="E635" s="41">
        <f t="shared" si="131"/>
        <v>9544778.264544256</v>
      </c>
      <c r="F635" s="13">
        <f t="shared" si="128"/>
        <v>616</v>
      </c>
      <c r="G635" s="39">
        <f t="shared" si="132"/>
        <v>17.132033602233879</v>
      </c>
      <c r="H635" s="42">
        <f t="shared" si="133"/>
        <v>161.61570426895366</v>
      </c>
      <c r="I635" s="25">
        <f t="shared" si="134"/>
        <v>2.8920512424682981E-3</v>
      </c>
      <c r="J635" s="27">
        <f t="shared" si="135"/>
        <v>31319.732485822427</v>
      </c>
      <c r="K635" s="27">
        <f t="shared" si="136"/>
        <v>16.435234742956901</v>
      </c>
      <c r="L635" s="27">
        <f t="shared" si="137"/>
        <v>12.19679885927698</v>
      </c>
      <c r="M635" s="11">
        <f t="shared" si="138"/>
        <v>11.5</v>
      </c>
      <c r="N635" s="11"/>
      <c r="O635" s="4">
        <f t="shared" si="139"/>
        <v>60</v>
      </c>
      <c r="P635" s="4">
        <f t="shared" si="127"/>
        <v>524.38204340531229</v>
      </c>
      <c r="Q635" s="4">
        <f t="shared" si="126"/>
        <v>31462.922604318737</v>
      </c>
    </row>
    <row r="636" spans="3:17" x14ac:dyDescent="0.25">
      <c r="C636" s="41">
        <f t="shared" si="129"/>
        <v>16.132033602233879</v>
      </c>
      <c r="D636" s="41">
        <f t="shared" si="130"/>
        <v>15.558955393167615</v>
      </c>
      <c r="E636" s="41">
        <f t="shared" si="131"/>
        <v>9544778.2645442747</v>
      </c>
      <c r="F636" s="13">
        <f t="shared" si="128"/>
        <v>617</v>
      </c>
      <c r="G636" s="39">
        <f t="shared" si="132"/>
        <v>17.128737252991151</v>
      </c>
      <c r="H636" s="42">
        <f t="shared" si="133"/>
        <v>161.52111289366289</v>
      </c>
      <c r="I636" s="25">
        <f t="shared" si="134"/>
        <v>2.8903585659687736E-3</v>
      </c>
      <c r="J636" s="27">
        <f t="shared" si="135"/>
        <v>31301.401491463799</v>
      </c>
      <c r="K636" s="27">
        <f t="shared" si="136"/>
        <v>16.432346220185803</v>
      </c>
      <c r="L636" s="27">
        <f t="shared" si="137"/>
        <v>12.196391032805348</v>
      </c>
      <c r="M636" s="11">
        <f t="shared" si="138"/>
        <v>11.5</v>
      </c>
      <c r="N636" s="11"/>
      <c r="O636" s="4">
        <f t="shared" si="139"/>
        <v>60</v>
      </c>
      <c r="P636" s="4">
        <f t="shared" si="127"/>
        <v>524.07513004616703</v>
      </c>
      <c r="Q636" s="4">
        <f t="shared" si="126"/>
        <v>31444.507802770022</v>
      </c>
    </row>
    <row r="637" spans="3:17" x14ac:dyDescent="0.25">
      <c r="C637" s="41">
        <f t="shared" si="129"/>
        <v>16.128737252991151</v>
      </c>
      <c r="D637" s="41">
        <f t="shared" si="130"/>
        <v>15.556066870396521</v>
      </c>
      <c r="E637" s="41">
        <f t="shared" si="131"/>
        <v>9544778.2645442355</v>
      </c>
      <c r="F637" s="13">
        <f t="shared" si="128"/>
        <v>618</v>
      </c>
      <c r="G637" s="39">
        <f t="shared" si="132"/>
        <v>17.125442833054798</v>
      </c>
      <c r="H637" s="42">
        <f t="shared" si="133"/>
        <v>161.42657688128281</v>
      </c>
      <c r="I637" s="25">
        <f t="shared" si="134"/>
        <v>2.8886668801687506E-3</v>
      </c>
      <c r="J637" s="27">
        <f t="shared" si="135"/>
        <v>31283.081225898532</v>
      </c>
      <c r="K637" s="27">
        <f t="shared" si="136"/>
        <v>16.429459388026043</v>
      </c>
      <c r="L637" s="27">
        <f t="shared" si="137"/>
        <v>12.195983445028755</v>
      </c>
      <c r="M637" s="11">
        <f t="shared" si="138"/>
        <v>11.5</v>
      </c>
      <c r="N637" s="11"/>
      <c r="O637" s="4">
        <f t="shared" si="139"/>
        <v>60</v>
      </c>
      <c r="P637" s="4">
        <f t="shared" si="127"/>
        <v>523.76839631905034</v>
      </c>
      <c r="Q637" s="4">
        <f t="shared" si="126"/>
        <v>31426.103779143021</v>
      </c>
    </row>
    <row r="638" spans="3:17" x14ac:dyDescent="0.25">
      <c r="C638" s="41">
        <f t="shared" si="129"/>
        <v>16.125442833054798</v>
      </c>
      <c r="D638" s="41">
        <f t="shared" si="130"/>
        <v>15.553180038236761</v>
      </c>
      <c r="E638" s="41">
        <f t="shared" si="131"/>
        <v>9544778.2645442355</v>
      </c>
      <c r="F638" s="13">
        <f t="shared" si="128"/>
        <v>619</v>
      </c>
      <c r="G638" s="39">
        <f t="shared" si="132"/>
        <v>17.122150341295626</v>
      </c>
      <c r="H638" s="42">
        <f t="shared" si="133"/>
        <v>161.33209619943401</v>
      </c>
      <c r="I638" s="25">
        <f t="shared" si="134"/>
        <v>2.8869761844883914E-3</v>
      </c>
      <c r="J638" s="27">
        <f t="shared" si="135"/>
        <v>31264.771682928302</v>
      </c>
      <c r="K638" s="27">
        <f t="shared" si="136"/>
        <v>16.42657424548813</v>
      </c>
      <c r="L638" s="27">
        <f t="shared" si="137"/>
        <v>12.195576095807496</v>
      </c>
      <c r="M638" s="11">
        <f t="shared" si="138"/>
        <v>11.5</v>
      </c>
      <c r="N638" s="11"/>
      <c r="O638" s="4">
        <f t="shared" si="139"/>
        <v>60</v>
      </c>
      <c r="P638" s="4">
        <f t="shared" si="127"/>
        <v>523.4618421188261</v>
      </c>
      <c r="Q638" s="4">
        <f t="shared" si="126"/>
        <v>31407.710527129566</v>
      </c>
    </row>
    <row r="639" spans="3:17" x14ac:dyDescent="0.25">
      <c r="C639" s="41">
        <f t="shared" si="129"/>
        <v>16.122150341295626</v>
      </c>
      <c r="D639" s="41">
        <f t="shared" si="130"/>
        <v>15.550294895698846</v>
      </c>
      <c r="E639" s="41">
        <f t="shared" si="131"/>
        <v>9544778.264544256</v>
      </c>
      <c r="F639" s="13">
        <f t="shared" si="128"/>
        <v>620</v>
      </c>
      <c r="G639" s="39">
        <f t="shared" si="132"/>
        <v>17.118859776585097</v>
      </c>
      <c r="H639" s="42">
        <f t="shared" si="133"/>
        <v>161.23767081591112</v>
      </c>
      <c r="I639" s="25">
        <f t="shared" si="134"/>
        <v>2.885286478348193E-3</v>
      </c>
      <c r="J639" s="27">
        <f t="shared" si="135"/>
        <v>31246.472856316301</v>
      </c>
      <c r="K639" s="27">
        <f t="shared" si="136"/>
        <v>16.423690791583148</v>
      </c>
      <c r="L639" s="27">
        <f t="shared" si="137"/>
        <v>12.195168985001949</v>
      </c>
      <c r="M639" s="11">
        <f t="shared" si="138"/>
        <v>11.5</v>
      </c>
      <c r="N639" s="11"/>
      <c r="O639" s="4">
        <f t="shared" si="139"/>
        <v>60</v>
      </c>
      <c r="P639" s="4">
        <f t="shared" si="127"/>
        <v>523.15546734041925</v>
      </c>
      <c r="Q639" s="4">
        <f t="shared" si="126"/>
        <v>31389.328040425156</v>
      </c>
    </row>
    <row r="640" spans="3:17" x14ac:dyDescent="0.25">
      <c r="C640" s="41">
        <f t="shared" si="129"/>
        <v>16.118859776585097</v>
      </c>
      <c r="D640" s="41">
        <f t="shared" si="130"/>
        <v>15.547411441793864</v>
      </c>
      <c r="E640" s="41">
        <f t="shared" si="131"/>
        <v>9544778.264544256</v>
      </c>
      <c r="F640" s="13">
        <f t="shared" si="128"/>
        <v>621</v>
      </c>
      <c r="G640" s="39">
        <f t="shared" si="132"/>
        <v>17.115571137795339</v>
      </c>
      <c r="H640" s="42">
        <f t="shared" si="133"/>
        <v>161.14330069816063</v>
      </c>
      <c r="I640" s="25">
        <f t="shared" si="134"/>
        <v>2.8835977611689884E-3</v>
      </c>
      <c r="J640" s="27">
        <f t="shared" si="135"/>
        <v>31228.184739710192</v>
      </c>
      <c r="K640" s="27">
        <f t="shared" si="136"/>
        <v>16.420809025322768</v>
      </c>
      <c r="L640" s="27">
        <f t="shared" si="137"/>
        <v>12.194762112472572</v>
      </c>
      <c r="M640" s="11">
        <f t="shared" si="138"/>
        <v>11.5</v>
      </c>
      <c r="N640" s="11"/>
      <c r="O640" s="4">
        <f t="shared" si="139"/>
        <v>60</v>
      </c>
      <c r="P640" s="4">
        <f t="shared" si="127"/>
        <v>522.84927187881704</v>
      </c>
      <c r="Q640" s="4">
        <f t="shared" si="126"/>
        <v>31370.956312729024</v>
      </c>
    </row>
    <row r="641" spans="3:17" x14ac:dyDescent="0.25">
      <c r="C641" s="41">
        <f t="shared" si="129"/>
        <v>16.115571137795339</v>
      </c>
      <c r="D641" s="41">
        <f t="shared" si="130"/>
        <v>15.544529675533482</v>
      </c>
      <c r="E641" s="41">
        <f t="shared" si="131"/>
        <v>9544778.2645442747</v>
      </c>
      <c r="F641" s="13">
        <f t="shared" si="128"/>
        <v>622</v>
      </c>
      <c r="G641" s="39">
        <f t="shared" si="132"/>
        <v>17.112284423799135</v>
      </c>
      <c r="H641" s="42">
        <f t="shared" si="133"/>
        <v>161.0489858139772</v>
      </c>
      <c r="I641" s="25">
        <f t="shared" si="134"/>
        <v>2.8819100323719542E-3</v>
      </c>
      <c r="J641" s="27">
        <f t="shared" si="135"/>
        <v>31209.907326950164</v>
      </c>
      <c r="K641" s="27">
        <f t="shared" si="136"/>
        <v>16.417928945719229</v>
      </c>
      <c r="L641" s="27">
        <f t="shared" si="137"/>
        <v>12.194355478079904</v>
      </c>
      <c r="M641" s="11">
        <f t="shared" si="138"/>
        <v>11.5</v>
      </c>
      <c r="N641" s="11"/>
      <c r="O641" s="4">
        <f t="shared" si="139"/>
        <v>60</v>
      </c>
      <c r="P641" s="4">
        <f t="shared" si="127"/>
        <v>522.54325562906752</v>
      </c>
      <c r="Q641" s="4">
        <f t="shared" si="126"/>
        <v>31352.595337744053</v>
      </c>
    </row>
    <row r="642" spans="3:17" x14ac:dyDescent="0.25">
      <c r="C642" s="41">
        <f t="shared" si="129"/>
        <v>16.112284423799135</v>
      </c>
      <c r="D642" s="41">
        <f t="shared" si="130"/>
        <v>15.541649595929947</v>
      </c>
      <c r="E642" s="41">
        <f t="shared" si="131"/>
        <v>9544778.2645442355</v>
      </c>
      <c r="F642" s="13">
        <f t="shared" si="128"/>
        <v>623</v>
      </c>
      <c r="G642" s="39">
        <f t="shared" si="132"/>
        <v>17.108999633469935</v>
      </c>
      <c r="H642" s="42">
        <f t="shared" si="133"/>
        <v>160.9547261308073</v>
      </c>
      <c r="I642" s="25">
        <f t="shared" si="134"/>
        <v>2.880223291378603E-3</v>
      </c>
      <c r="J642" s="27">
        <f t="shared" si="135"/>
        <v>31191.640611606905</v>
      </c>
      <c r="K642" s="27">
        <f t="shared" si="136"/>
        <v>16.415050551785363</v>
      </c>
      <c r="L642" s="27">
        <f t="shared" si="137"/>
        <v>12.19394908168457</v>
      </c>
      <c r="M642" s="11">
        <f t="shared" si="138"/>
        <v>11.5</v>
      </c>
      <c r="N642" s="11"/>
      <c r="O642" s="4">
        <f t="shared" si="139"/>
        <v>60</v>
      </c>
      <c r="P642" s="4">
        <f t="shared" si="127"/>
        <v>522.23741848628106</v>
      </c>
      <c r="Q642" s="4">
        <f t="shared" si="126"/>
        <v>31334.245109176863</v>
      </c>
    </row>
    <row r="643" spans="3:17" x14ac:dyDescent="0.25">
      <c r="C643" s="41">
        <f t="shared" si="129"/>
        <v>16.108999633469935</v>
      </c>
      <c r="D643" s="41">
        <f t="shared" si="130"/>
        <v>15.538771201996081</v>
      </c>
      <c r="E643" s="41">
        <f t="shared" si="131"/>
        <v>9544778.2645442355</v>
      </c>
      <c r="F643" s="13">
        <f t="shared" si="128"/>
        <v>624</v>
      </c>
      <c r="G643" s="39">
        <f t="shared" si="132"/>
        <v>17.105716765681841</v>
      </c>
      <c r="H643" s="42">
        <f t="shared" si="133"/>
        <v>160.86052161661968</v>
      </c>
      <c r="I643" s="25">
        <f t="shared" si="134"/>
        <v>2.8785375376107892E-3</v>
      </c>
      <c r="J643" s="27">
        <f t="shared" si="135"/>
        <v>31173.384587559089</v>
      </c>
      <c r="K643" s="27">
        <f t="shared" si="136"/>
        <v>16.412173842534568</v>
      </c>
      <c r="L643" s="27">
        <f t="shared" si="137"/>
        <v>12.193542923147271</v>
      </c>
      <c r="M643" s="11">
        <f t="shared" si="138"/>
        <v>11.5</v>
      </c>
      <c r="N643" s="11"/>
      <c r="O643" s="4">
        <f t="shared" si="139"/>
        <v>60</v>
      </c>
      <c r="P643" s="4">
        <f t="shared" si="127"/>
        <v>521.93176034562873</v>
      </c>
      <c r="Q643" s="4">
        <f t="shared" si="126"/>
        <v>31315.905620737725</v>
      </c>
    </row>
    <row r="644" spans="3:17" x14ac:dyDescent="0.25">
      <c r="C644" s="41">
        <f t="shared" si="129"/>
        <v>16.105716765681841</v>
      </c>
      <c r="D644" s="41">
        <f t="shared" si="130"/>
        <v>15.535894492745285</v>
      </c>
      <c r="E644" s="41">
        <f t="shared" si="131"/>
        <v>9544778.2645442355</v>
      </c>
      <c r="F644" s="13">
        <f t="shared" si="128"/>
        <v>625</v>
      </c>
      <c r="G644" s="39">
        <f t="shared" si="132"/>
        <v>17.102435819309616</v>
      </c>
      <c r="H644" s="42">
        <f t="shared" si="133"/>
        <v>160.76637223903489</v>
      </c>
      <c r="I644" s="25">
        <f t="shared" si="134"/>
        <v>2.8768527704907038E-3</v>
      </c>
      <c r="J644" s="27">
        <f t="shared" si="135"/>
        <v>31155.139248492895</v>
      </c>
      <c r="K644" s="27">
        <f t="shared" si="136"/>
        <v>16.409298816980822</v>
      </c>
      <c r="L644" s="27">
        <f t="shared" si="137"/>
        <v>12.193137002328793</v>
      </c>
      <c r="M644" s="11">
        <f t="shared" si="138"/>
        <v>11.5</v>
      </c>
      <c r="N644" s="11"/>
      <c r="O644" s="4">
        <f t="shared" si="139"/>
        <v>60</v>
      </c>
      <c r="P644" s="4">
        <f t="shared" si="127"/>
        <v>521.62628110234311</v>
      </c>
      <c r="Q644" s="4">
        <f t="shared" si="126"/>
        <v>31297.576866140585</v>
      </c>
    </row>
    <row r="645" spans="3:17" x14ac:dyDescent="0.25">
      <c r="C645" s="41">
        <f t="shared" si="129"/>
        <v>16.102435819309616</v>
      </c>
      <c r="D645" s="41">
        <f t="shared" si="130"/>
        <v>15.533019467191538</v>
      </c>
      <c r="E645" s="41">
        <f t="shared" si="131"/>
        <v>9544778.264544256</v>
      </c>
      <c r="F645" s="13">
        <f t="shared" si="128"/>
        <v>626</v>
      </c>
      <c r="G645" s="39">
        <f t="shared" si="132"/>
        <v>17.099156793228683</v>
      </c>
      <c r="H645" s="42">
        <f t="shared" si="133"/>
        <v>160.67227796567352</v>
      </c>
      <c r="I645" s="25">
        <f t="shared" si="134"/>
        <v>2.8751689894408747E-3</v>
      </c>
      <c r="J645" s="27">
        <f t="shared" si="135"/>
        <v>31136.904588210007</v>
      </c>
      <c r="K645" s="27">
        <f t="shared" si="136"/>
        <v>16.406425474138679</v>
      </c>
      <c r="L645" s="27">
        <f t="shared" si="137"/>
        <v>12.192731319090003</v>
      </c>
      <c r="M645" s="11">
        <f t="shared" si="138"/>
        <v>11.5</v>
      </c>
      <c r="N645" s="11"/>
      <c r="O645" s="4">
        <f t="shared" si="139"/>
        <v>60</v>
      </c>
      <c r="P645" s="4">
        <f t="shared" si="127"/>
        <v>521.3209806517176</v>
      </c>
      <c r="Q645" s="4">
        <f t="shared" si="126"/>
        <v>31279.258839103055</v>
      </c>
    </row>
    <row r="646" spans="3:17" x14ac:dyDescent="0.25">
      <c r="C646" s="41">
        <f t="shared" si="129"/>
        <v>16.099156793228683</v>
      </c>
      <c r="D646" s="41">
        <f t="shared" si="130"/>
        <v>15.530146124349397</v>
      </c>
      <c r="E646" s="41">
        <f t="shared" si="131"/>
        <v>9544778.2645442355</v>
      </c>
      <c r="F646" s="13">
        <f t="shared" si="128"/>
        <v>627</v>
      </c>
      <c r="G646" s="39">
        <f t="shared" si="132"/>
        <v>17.095879686315126</v>
      </c>
      <c r="H646" s="42">
        <f t="shared" si="133"/>
        <v>160.57823876433019</v>
      </c>
      <c r="I646" s="25">
        <f t="shared" si="134"/>
        <v>2.8734861938841676E-3</v>
      </c>
      <c r="J646" s="27">
        <f t="shared" si="135"/>
        <v>31118.680600319607</v>
      </c>
      <c r="K646" s="27">
        <f t="shared" si="136"/>
        <v>16.403553813023279</v>
      </c>
      <c r="L646" s="27">
        <f t="shared" si="137"/>
        <v>12.192325873291848</v>
      </c>
      <c r="M646" s="11">
        <f t="shared" si="138"/>
        <v>11.5</v>
      </c>
      <c r="N646" s="11"/>
      <c r="O646" s="4">
        <f t="shared" si="139"/>
        <v>60</v>
      </c>
      <c r="P646" s="4">
        <f t="shared" si="127"/>
        <v>521.01585888910847</v>
      </c>
      <c r="Q646" s="4">
        <f t="shared" si="126"/>
        <v>31260.95153334651</v>
      </c>
    </row>
    <row r="647" spans="3:17" x14ac:dyDescent="0.25">
      <c r="C647" s="41">
        <f t="shared" si="129"/>
        <v>16.095879686315126</v>
      </c>
      <c r="D647" s="41">
        <f t="shared" si="130"/>
        <v>15.527274463233994</v>
      </c>
      <c r="E647" s="41">
        <f t="shared" si="131"/>
        <v>9544778.2645442747</v>
      </c>
      <c r="F647" s="13">
        <f t="shared" si="128"/>
        <v>628</v>
      </c>
      <c r="G647" s="39">
        <f t="shared" si="132"/>
        <v>17.092604497445681</v>
      </c>
      <c r="H647" s="42">
        <f t="shared" si="133"/>
        <v>160.48425460279958</v>
      </c>
      <c r="I647" s="25">
        <f t="shared" si="134"/>
        <v>2.8718043832437925E-3</v>
      </c>
      <c r="J647" s="27">
        <f t="shared" si="135"/>
        <v>31100.467278777367</v>
      </c>
      <c r="K647" s="27">
        <f t="shared" si="136"/>
        <v>16.400683832650323</v>
      </c>
      <c r="L647" s="27">
        <f t="shared" si="137"/>
        <v>12.191920664795356</v>
      </c>
      <c r="M647" s="11">
        <f t="shared" si="138"/>
        <v>11.5</v>
      </c>
      <c r="N647" s="11"/>
      <c r="O647" s="4">
        <f t="shared" si="139"/>
        <v>60</v>
      </c>
      <c r="P647" s="4">
        <f t="shared" si="127"/>
        <v>520.7109157099311</v>
      </c>
      <c r="Q647" s="4">
        <f t="shared" si="126"/>
        <v>31242.654942595866</v>
      </c>
    </row>
    <row r="648" spans="3:17" x14ac:dyDescent="0.25">
      <c r="C648" s="41">
        <f t="shared" si="129"/>
        <v>16.092604497445681</v>
      </c>
      <c r="D648" s="41">
        <f t="shared" si="130"/>
        <v>15.524404482861041</v>
      </c>
      <c r="E648" s="41">
        <f t="shared" si="131"/>
        <v>9544778.2645442355</v>
      </c>
      <c r="F648" s="13">
        <f t="shared" si="128"/>
        <v>629</v>
      </c>
      <c r="G648" s="39">
        <f t="shared" si="132"/>
        <v>17.089331225497745</v>
      </c>
      <c r="H648" s="42">
        <f t="shared" si="133"/>
        <v>160.39032544887633</v>
      </c>
      <c r="I648" s="25">
        <f t="shared" si="134"/>
        <v>2.8701235569432858E-3</v>
      </c>
      <c r="J648" s="27">
        <f t="shared" si="135"/>
        <v>31082.264617153978</v>
      </c>
      <c r="K648" s="27">
        <f t="shared" si="136"/>
        <v>16.397815532036102</v>
      </c>
      <c r="L648" s="27">
        <f t="shared" si="137"/>
        <v>12.191515693461641</v>
      </c>
      <c r="M648" s="11">
        <f t="shared" si="138"/>
        <v>11.5</v>
      </c>
      <c r="N648" s="11"/>
      <c r="O648" s="4">
        <f t="shared" si="139"/>
        <v>60</v>
      </c>
      <c r="P648" s="4">
        <f t="shared" si="127"/>
        <v>520.40615100966386</v>
      </c>
      <c r="Q648" s="4">
        <f t="shared" si="126"/>
        <v>31224.369060579833</v>
      </c>
    </row>
    <row r="649" spans="3:17" x14ac:dyDescent="0.25">
      <c r="C649" s="41">
        <f t="shared" si="129"/>
        <v>16.089331225497745</v>
      </c>
      <c r="D649" s="41">
        <f t="shared" si="130"/>
        <v>15.52153618224682</v>
      </c>
      <c r="E649" s="41">
        <f t="shared" si="131"/>
        <v>9544778.2645442355</v>
      </c>
      <c r="F649" s="13">
        <f t="shared" si="128"/>
        <v>630</v>
      </c>
      <c r="G649" s="39">
        <f t="shared" si="132"/>
        <v>17.08605986934937</v>
      </c>
      <c r="H649" s="42">
        <f t="shared" si="133"/>
        <v>160.29645127035508</v>
      </c>
      <c r="I649" s="25">
        <f t="shared" si="134"/>
        <v>2.8684437144065318E-3</v>
      </c>
      <c r="J649" s="27">
        <f t="shared" si="135"/>
        <v>31064.072609289618</v>
      </c>
      <c r="K649" s="27">
        <f t="shared" si="136"/>
        <v>16.394948910197478</v>
      </c>
      <c r="L649" s="27">
        <f t="shared" si="137"/>
        <v>12.191110959151894</v>
      </c>
      <c r="M649" s="11">
        <f t="shared" si="138"/>
        <v>11.5</v>
      </c>
      <c r="N649" s="11"/>
      <c r="O649" s="4">
        <f t="shared" si="139"/>
        <v>60</v>
      </c>
      <c r="P649" s="4">
        <f t="shared" si="127"/>
        <v>520.10156468384548</v>
      </c>
      <c r="Q649" s="4">
        <f t="shared" si="126"/>
        <v>31206.093881030727</v>
      </c>
    </row>
    <row r="650" spans="3:17" x14ac:dyDescent="0.25">
      <c r="C650" s="41">
        <f t="shared" si="129"/>
        <v>16.08605986934937</v>
      </c>
      <c r="D650" s="41">
        <f t="shared" si="130"/>
        <v>15.518669560408192</v>
      </c>
      <c r="E650" s="41">
        <f t="shared" si="131"/>
        <v>9544778.2645442747</v>
      </c>
      <c r="F650" s="13">
        <f t="shared" si="128"/>
        <v>631</v>
      </c>
      <c r="G650" s="39">
        <f t="shared" si="132"/>
        <v>17.082790427879267</v>
      </c>
      <c r="H650" s="42">
        <f t="shared" si="133"/>
        <v>160.20263203503049</v>
      </c>
      <c r="I650" s="25">
        <f t="shared" si="134"/>
        <v>2.8667648550577463E-3</v>
      </c>
      <c r="J650" s="27">
        <f t="shared" si="135"/>
        <v>31045.891249024458</v>
      </c>
      <c r="K650" s="27">
        <f t="shared" si="136"/>
        <v>16.39208396615188</v>
      </c>
      <c r="L650" s="27">
        <f t="shared" si="137"/>
        <v>12.190706461727387</v>
      </c>
      <c r="M650" s="11">
        <f t="shared" si="138"/>
        <v>11.5</v>
      </c>
      <c r="N650" s="11"/>
      <c r="O650" s="4">
        <f t="shared" si="139"/>
        <v>60</v>
      </c>
      <c r="P650" s="4">
        <f t="shared" si="127"/>
        <v>519.7971566280753</v>
      </c>
      <c r="Q650" s="4">
        <f t="shared" si="126"/>
        <v>31187.829397684516</v>
      </c>
    </row>
    <row r="651" spans="3:17" x14ac:dyDescent="0.25">
      <c r="C651" s="41">
        <f t="shared" si="129"/>
        <v>16.082790427879267</v>
      </c>
      <c r="D651" s="41">
        <f t="shared" si="130"/>
        <v>15.515804616362598</v>
      </c>
      <c r="E651" s="41">
        <f t="shared" si="131"/>
        <v>9544778.2645442355</v>
      </c>
      <c r="F651" s="13">
        <f t="shared" si="128"/>
        <v>632</v>
      </c>
      <c r="G651" s="39">
        <f t="shared" si="132"/>
        <v>17.079522899966804</v>
      </c>
      <c r="H651" s="42">
        <f t="shared" si="133"/>
        <v>160.10886771069721</v>
      </c>
      <c r="I651" s="25">
        <f t="shared" si="134"/>
        <v>2.8650869783214804E-3</v>
      </c>
      <c r="J651" s="27">
        <f t="shared" si="135"/>
        <v>31027.720529967686</v>
      </c>
      <c r="K651" s="27">
        <f t="shared" si="136"/>
        <v>16.389220698917327</v>
      </c>
      <c r="L651" s="27">
        <f t="shared" si="137"/>
        <v>12.190302201049475</v>
      </c>
      <c r="M651" s="11">
        <f t="shared" si="138"/>
        <v>11.5</v>
      </c>
      <c r="N651" s="11"/>
      <c r="O651" s="4">
        <f t="shared" si="139"/>
        <v>60</v>
      </c>
      <c r="P651" s="4">
        <f t="shared" si="127"/>
        <v>519.4929267380154</v>
      </c>
      <c r="Q651" s="4">
        <f t="shared" si="126"/>
        <v>31169.575604280923</v>
      </c>
    </row>
    <row r="652" spans="3:17" x14ac:dyDescent="0.25">
      <c r="C652" s="41">
        <f t="shared" si="129"/>
        <v>16.079522899966804</v>
      </c>
      <c r="D652" s="41">
        <f t="shared" si="130"/>
        <v>15.512941349128045</v>
      </c>
      <c r="E652" s="41">
        <f t="shared" si="131"/>
        <v>9544778.2645442355</v>
      </c>
      <c r="F652" s="13">
        <f t="shared" si="128"/>
        <v>633</v>
      </c>
      <c r="G652" s="39">
        <f t="shared" si="132"/>
        <v>17.076257284491998</v>
      </c>
      <c r="H652" s="42">
        <f t="shared" si="133"/>
        <v>160.01515826549806</v>
      </c>
      <c r="I652" s="25">
        <f t="shared" si="134"/>
        <v>2.8634100836226308E-3</v>
      </c>
      <c r="J652" s="27">
        <f t="shared" si="135"/>
        <v>31009.56044599798</v>
      </c>
      <c r="K652" s="27">
        <f t="shared" si="136"/>
        <v>16.386359107512405</v>
      </c>
      <c r="L652" s="27">
        <f t="shared" si="137"/>
        <v>12.189898176979593</v>
      </c>
      <c r="M652" s="11">
        <f t="shared" si="138"/>
        <v>11.5</v>
      </c>
      <c r="N652" s="11"/>
      <c r="O652" s="4">
        <f t="shared" si="139"/>
        <v>60</v>
      </c>
      <c r="P652" s="4">
        <f t="shared" si="127"/>
        <v>519.18887490938755</v>
      </c>
      <c r="Q652" s="4">
        <f t="shared" si="126"/>
        <v>31151.332494563252</v>
      </c>
    </row>
    <row r="653" spans="3:17" x14ac:dyDescent="0.25">
      <c r="C653" s="41">
        <f t="shared" si="129"/>
        <v>16.076257284491998</v>
      </c>
      <c r="D653" s="41">
        <f t="shared" si="130"/>
        <v>15.510079757723119</v>
      </c>
      <c r="E653" s="41">
        <f t="shared" si="131"/>
        <v>9544778.2645442747</v>
      </c>
      <c r="F653" s="13">
        <f t="shared" si="128"/>
        <v>634</v>
      </c>
      <c r="G653" s="39">
        <f t="shared" si="132"/>
        <v>17.072993580335531</v>
      </c>
      <c r="H653" s="42">
        <f t="shared" si="133"/>
        <v>159.92150366687952</v>
      </c>
      <c r="I653" s="25">
        <f t="shared" si="134"/>
        <v>2.8617341703864223E-3</v>
      </c>
      <c r="J653" s="27">
        <f t="shared" si="135"/>
        <v>30991.410990878518</v>
      </c>
      <c r="K653" s="27">
        <f t="shared" si="136"/>
        <v>16.383499190956272</v>
      </c>
      <c r="L653" s="27">
        <f t="shared" si="137"/>
        <v>12.189494389379261</v>
      </c>
      <c r="M653" s="11">
        <f t="shared" si="138"/>
        <v>11.5</v>
      </c>
      <c r="N653" s="11"/>
      <c r="O653" s="4">
        <f t="shared" si="139"/>
        <v>60</v>
      </c>
      <c r="P653" s="4">
        <f t="shared" si="127"/>
        <v>518.88500103797446</v>
      </c>
      <c r="Q653" s="4">
        <f t="shared" si="126"/>
        <v>31133.100062278467</v>
      </c>
    </row>
    <row r="654" spans="3:17" x14ac:dyDescent="0.25">
      <c r="C654" s="41">
        <f t="shared" si="129"/>
        <v>16.072993580335531</v>
      </c>
      <c r="D654" s="41">
        <f t="shared" si="130"/>
        <v>15.507219841166986</v>
      </c>
      <c r="E654" s="41">
        <f t="shared" si="131"/>
        <v>9544778.2645442747</v>
      </c>
      <c r="F654" s="13">
        <f t="shared" si="128"/>
        <v>635</v>
      </c>
      <c r="G654" s="39">
        <f t="shared" si="132"/>
        <v>17.069731786378732</v>
      </c>
      <c r="H654" s="42">
        <f t="shared" si="133"/>
        <v>159.82790388315848</v>
      </c>
      <c r="I654" s="25">
        <f t="shared" si="134"/>
        <v>2.8600592380384165E-3</v>
      </c>
      <c r="J654" s="27">
        <f t="shared" si="135"/>
        <v>30973.272158410975</v>
      </c>
      <c r="K654" s="27">
        <f t="shared" si="136"/>
        <v>16.38064094826866</v>
      </c>
      <c r="L654" s="27">
        <f t="shared" si="137"/>
        <v>12.189090838110072</v>
      </c>
      <c r="M654" s="11">
        <f t="shared" si="138"/>
        <v>11.5</v>
      </c>
      <c r="N654" s="11"/>
      <c r="O654" s="4">
        <f t="shared" si="139"/>
        <v>60</v>
      </c>
      <c r="P654" s="4">
        <f t="shared" si="127"/>
        <v>518.58130501962046</v>
      </c>
      <c r="Q654" s="4">
        <f t="shared" si="126"/>
        <v>31114.878301177228</v>
      </c>
    </row>
    <row r="655" spans="3:17" x14ac:dyDescent="0.25">
      <c r="C655" s="41">
        <f t="shared" si="129"/>
        <v>16.069731786378732</v>
      </c>
      <c r="D655" s="41">
        <f t="shared" si="130"/>
        <v>15.504361598479376</v>
      </c>
      <c r="E655" s="41">
        <f t="shared" si="131"/>
        <v>9544778.264544256</v>
      </c>
      <c r="F655" s="13">
        <f t="shared" si="128"/>
        <v>636</v>
      </c>
      <c r="G655" s="39">
        <f t="shared" si="132"/>
        <v>17.06647190150359</v>
      </c>
      <c r="H655" s="42">
        <f t="shared" si="133"/>
        <v>159.73435888195553</v>
      </c>
      <c r="I655" s="25">
        <f t="shared" si="134"/>
        <v>2.8583852860045145E-3</v>
      </c>
      <c r="J655" s="27">
        <f t="shared" si="135"/>
        <v>30955.143942281546</v>
      </c>
      <c r="K655" s="27">
        <f t="shared" si="136"/>
        <v>16.377784378469883</v>
      </c>
      <c r="L655" s="27">
        <f t="shared" si="137"/>
        <v>12.188687523033707</v>
      </c>
      <c r="M655" s="11">
        <f t="shared" si="138"/>
        <v>11.5</v>
      </c>
      <c r="N655" s="11"/>
      <c r="O655" s="4">
        <f t="shared" si="139"/>
        <v>60</v>
      </c>
      <c r="P655" s="4">
        <f t="shared" si="127"/>
        <v>518.27778675023126</v>
      </c>
      <c r="Q655" s="4">
        <f t="shared" si="126"/>
        <v>31096.667205013877</v>
      </c>
    </row>
    <row r="656" spans="3:17" x14ac:dyDescent="0.25">
      <c r="C656" s="41">
        <f t="shared" si="129"/>
        <v>16.06647190150359</v>
      </c>
      <c r="D656" s="41">
        <f t="shared" si="130"/>
        <v>15.501505028680597</v>
      </c>
      <c r="E656" s="41">
        <f t="shared" si="131"/>
        <v>9544778.2645442747</v>
      </c>
      <c r="F656" s="13">
        <f t="shared" si="128"/>
        <v>637</v>
      </c>
      <c r="G656" s="39">
        <f t="shared" si="132"/>
        <v>17.063213924592745</v>
      </c>
      <c r="H656" s="42">
        <f t="shared" si="133"/>
        <v>159.64086863141347</v>
      </c>
      <c r="I656" s="25">
        <f t="shared" si="134"/>
        <v>2.8567123137109552E-3</v>
      </c>
      <c r="J656" s="27">
        <f t="shared" si="135"/>
        <v>30937.026336407394</v>
      </c>
      <c r="K656" s="27">
        <f t="shared" si="136"/>
        <v>16.374929480580818</v>
      </c>
      <c r="L656" s="27">
        <f t="shared" si="137"/>
        <v>12.188284444011925</v>
      </c>
      <c r="M656" s="11">
        <f t="shared" si="138"/>
        <v>11.5</v>
      </c>
      <c r="N656" s="11"/>
      <c r="O656" s="4">
        <f t="shared" si="139"/>
        <v>60</v>
      </c>
      <c r="P656" s="4">
        <f t="shared" si="127"/>
        <v>517.97444612577203</v>
      </c>
      <c r="Q656" s="4">
        <f t="shared" si="126"/>
        <v>31078.466767546321</v>
      </c>
    </row>
    <row r="657" spans="3:17" x14ac:dyDescent="0.25">
      <c r="C657" s="41">
        <f t="shared" si="129"/>
        <v>16.063213924592745</v>
      </c>
      <c r="D657" s="41">
        <f t="shared" si="130"/>
        <v>15.498650130791535</v>
      </c>
      <c r="E657" s="41">
        <f t="shared" si="131"/>
        <v>9544778.2645442355</v>
      </c>
      <c r="F657" s="13">
        <f t="shared" si="128"/>
        <v>638</v>
      </c>
      <c r="G657" s="39">
        <f t="shared" si="132"/>
        <v>17.059957854529493</v>
      </c>
      <c r="H657" s="42">
        <f t="shared" si="133"/>
        <v>159.54743309932695</v>
      </c>
      <c r="I657" s="25">
        <f t="shared" si="134"/>
        <v>2.8550403205843057E-3</v>
      </c>
      <c r="J657" s="27">
        <f t="shared" si="135"/>
        <v>30918.919334474707</v>
      </c>
      <c r="K657" s="27">
        <f t="shared" si="136"/>
        <v>16.372076253622922</v>
      </c>
      <c r="L657" s="27">
        <f t="shared" si="137"/>
        <v>12.187881600906568</v>
      </c>
      <c r="M657" s="11">
        <f t="shared" si="138"/>
        <v>11.5</v>
      </c>
      <c r="N657" s="11"/>
      <c r="O657" s="4">
        <f t="shared" si="139"/>
        <v>60</v>
      </c>
      <c r="P657" s="4">
        <f t="shared" si="127"/>
        <v>517.67128304227003</v>
      </c>
      <c r="Q657" s="4">
        <f t="shared" ref="Q657:Q720" si="140">P657*O657</f>
        <v>31060.276982536201</v>
      </c>
    </row>
    <row r="658" spans="3:17" x14ac:dyDescent="0.25">
      <c r="C658" s="41">
        <f t="shared" si="129"/>
        <v>16.059957854529493</v>
      </c>
      <c r="D658" s="41">
        <f t="shared" si="130"/>
        <v>15.495796903833639</v>
      </c>
      <c r="E658" s="41">
        <f t="shared" si="131"/>
        <v>9544778.2645442355</v>
      </c>
      <c r="F658" s="13">
        <f t="shared" si="128"/>
        <v>639</v>
      </c>
      <c r="G658" s="39">
        <f t="shared" si="132"/>
        <v>17.056703690197786</v>
      </c>
      <c r="H658" s="42">
        <f t="shared" si="133"/>
        <v>159.45405225366471</v>
      </c>
      <c r="I658" s="25">
        <f t="shared" si="134"/>
        <v>2.8533693060514755E-3</v>
      </c>
      <c r="J658" s="27">
        <f t="shared" si="135"/>
        <v>30900.822930246661</v>
      </c>
      <c r="K658" s="27">
        <f t="shared" si="136"/>
        <v>16.369224696618229</v>
      </c>
      <c r="L658" s="27">
        <f t="shared" si="137"/>
        <v>12.187478993579557</v>
      </c>
      <c r="M658" s="11">
        <f t="shared" si="138"/>
        <v>11.5</v>
      </c>
      <c r="N658" s="11"/>
      <c r="O658" s="4">
        <f t="shared" si="139"/>
        <v>60</v>
      </c>
      <c r="P658" s="4">
        <f t="shared" si="127"/>
        <v>517.36829739581401</v>
      </c>
      <c r="Q658" s="4">
        <f t="shared" si="140"/>
        <v>31042.097843748841</v>
      </c>
    </row>
    <row r="659" spans="3:17" x14ac:dyDescent="0.25">
      <c r="C659" s="41">
        <f t="shared" si="129"/>
        <v>16.056703690197786</v>
      </c>
      <c r="D659" s="41">
        <f t="shared" si="130"/>
        <v>15.492945346828945</v>
      </c>
      <c r="E659" s="41">
        <f t="shared" si="131"/>
        <v>9544778.264544256</v>
      </c>
      <c r="F659" s="13">
        <f t="shared" si="128"/>
        <v>640</v>
      </c>
      <c r="G659" s="39">
        <f t="shared" si="132"/>
        <v>17.053451430482223</v>
      </c>
      <c r="H659" s="42">
        <f t="shared" si="133"/>
        <v>159.36072606256957</v>
      </c>
      <c r="I659" s="25">
        <f t="shared" si="134"/>
        <v>2.8516992695397127E-3</v>
      </c>
      <c r="J659" s="27">
        <f t="shared" si="135"/>
        <v>30882.737117717435</v>
      </c>
      <c r="K659" s="27">
        <f t="shared" si="136"/>
        <v>16.366374808589327</v>
      </c>
      <c r="L659" s="27">
        <f t="shared" si="137"/>
        <v>12.187076621892894</v>
      </c>
      <c r="M659" s="11">
        <f t="shared" si="138"/>
        <v>11.5</v>
      </c>
      <c r="N659" s="11"/>
      <c r="O659" s="4">
        <f t="shared" si="139"/>
        <v>60</v>
      </c>
      <c r="P659" s="4">
        <f t="shared" ref="P659:P722" si="141">M$6*H$6*(K659-L659)</f>
        <v>517.06548908255093</v>
      </c>
      <c r="Q659" s="4">
        <f t="shared" si="140"/>
        <v>31023.929344953056</v>
      </c>
    </row>
    <row r="660" spans="3:17" x14ac:dyDescent="0.25">
      <c r="C660" s="41">
        <f t="shared" si="129"/>
        <v>16.053451430482223</v>
      </c>
      <c r="D660" s="41">
        <f t="shared" si="130"/>
        <v>15.490095458800045</v>
      </c>
      <c r="E660" s="41">
        <f t="shared" si="131"/>
        <v>9544778.2645442355</v>
      </c>
      <c r="F660" s="13">
        <f t="shared" ref="F660:F723" si="142">O660/60+F659</f>
        <v>641</v>
      </c>
      <c r="G660" s="39">
        <f t="shared" si="132"/>
        <v>17.050201074268063</v>
      </c>
      <c r="H660" s="42">
        <f t="shared" si="133"/>
        <v>159.26745449383617</v>
      </c>
      <c r="I660" s="25">
        <f t="shared" si="134"/>
        <v>2.8500302104765862E-3</v>
      </c>
      <c r="J660" s="27">
        <f t="shared" si="135"/>
        <v>30864.661890419215</v>
      </c>
      <c r="K660" s="27">
        <f t="shared" si="136"/>
        <v>16.363526588559402</v>
      </c>
      <c r="L660" s="27">
        <f t="shared" si="137"/>
        <v>12.186674485708661</v>
      </c>
      <c r="M660" s="11">
        <f t="shared" si="138"/>
        <v>11.5</v>
      </c>
      <c r="N660" s="11"/>
      <c r="O660" s="4">
        <f t="shared" si="139"/>
        <v>60</v>
      </c>
      <c r="P660" s="4">
        <f t="shared" si="141"/>
        <v>516.76285799869197</v>
      </c>
      <c r="Q660" s="4">
        <f t="shared" si="140"/>
        <v>31005.771479921517</v>
      </c>
    </row>
    <row r="661" spans="3:17" x14ac:dyDescent="0.25">
      <c r="C661" s="41">
        <f t="shared" ref="C661:C724" si="143">G660-1</f>
        <v>16.050201074268063</v>
      </c>
      <c r="D661" s="41">
        <f t="shared" ref="D661:D724" si="144">M660+(C661-M660)*L$12</f>
        <v>15.487247238770117</v>
      </c>
      <c r="E661" s="41">
        <f t="shared" ref="E661:E724" si="145">(G660-C661)*C$10*C$12+(K660-D661)*H$12*C$18</f>
        <v>9544778.2645442747</v>
      </c>
      <c r="F661" s="13">
        <f t="shared" si="142"/>
        <v>642</v>
      </c>
      <c r="G661" s="39">
        <f t="shared" ref="G661:G724" si="146">G660-Q660/E661</f>
        <v>17.046952620441211</v>
      </c>
      <c r="H661" s="42">
        <f t="shared" ref="H661:H724" si="147">(G660-G661)*C$10*C$12</f>
        <v>159.17423751578141</v>
      </c>
      <c r="I661" s="25">
        <f t="shared" ref="I661:I724" si="148">Q660/(H$12*C$18+C$10*C$12)</f>
        <v>2.8483621282900185E-3</v>
      </c>
      <c r="J661" s="27">
        <f t="shared" ref="J661:J724" si="149">(K660-K661)*H$12*C$18</f>
        <v>30846.597242423162</v>
      </c>
      <c r="K661" s="27">
        <f t="shared" ref="K661:K724" si="150">(1/C$16+1/H$4)/(1/H$4+1/H$3+1/C$16)*(G661-M661)+M661</f>
        <v>16.360680035552186</v>
      </c>
      <c r="L661" s="27">
        <f t="shared" ref="L661:L724" si="151">(1/H$4)/(1/H$4+1/H$3+1/C$16)*(G661-M661)+M661</f>
        <v>12.186272584889023</v>
      </c>
      <c r="M661" s="11">
        <f t="shared" ref="M661:M724" si="152">M660</f>
        <v>11.5</v>
      </c>
      <c r="N661" s="11"/>
      <c r="O661" s="4">
        <f t="shared" si="139"/>
        <v>60</v>
      </c>
      <c r="P661" s="4">
        <f t="shared" si="141"/>
        <v>516.46040404050564</v>
      </c>
      <c r="Q661" s="4">
        <f t="shared" si="140"/>
        <v>30987.624242430338</v>
      </c>
    </row>
    <row r="662" spans="3:17" x14ac:dyDescent="0.25">
      <c r="C662" s="41">
        <f t="shared" si="143"/>
        <v>16.046952620441211</v>
      </c>
      <c r="D662" s="41">
        <f t="shared" si="144"/>
        <v>15.484400685762903</v>
      </c>
      <c r="E662" s="41">
        <f t="shared" si="145"/>
        <v>9544778.2645442355</v>
      </c>
      <c r="F662" s="13">
        <f t="shared" si="142"/>
        <v>643</v>
      </c>
      <c r="G662" s="39">
        <f t="shared" si="146"/>
        <v>17.043706067888227</v>
      </c>
      <c r="H662" s="42">
        <f t="shared" si="147"/>
        <v>159.08107509619995</v>
      </c>
      <c r="I662" s="25">
        <f t="shared" si="148"/>
        <v>2.8466950224082495E-3</v>
      </c>
      <c r="J662" s="27">
        <f t="shared" si="149"/>
        <v>30828.543167299973</v>
      </c>
      <c r="K662" s="27">
        <f t="shared" si="150"/>
        <v>16.357835148592002</v>
      </c>
      <c r="L662" s="27">
        <f t="shared" si="151"/>
        <v>12.185870919296226</v>
      </c>
      <c r="M662" s="11">
        <f t="shared" si="152"/>
        <v>11.5</v>
      </c>
      <c r="N662" s="11"/>
      <c r="O662" s="4">
        <f t="shared" ref="O662:O725" si="153">O661</f>
        <v>60</v>
      </c>
      <c r="P662" s="4">
        <f t="shared" si="141"/>
        <v>516.15812710432385</v>
      </c>
      <c r="Q662" s="4">
        <f t="shared" si="140"/>
        <v>30969.48762625943</v>
      </c>
    </row>
    <row r="663" spans="3:17" x14ac:dyDescent="0.25">
      <c r="C663" s="41">
        <f t="shared" si="143"/>
        <v>16.043706067888227</v>
      </c>
      <c r="D663" s="41">
        <f t="shared" si="144"/>
        <v>15.481555798802717</v>
      </c>
      <c r="E663" s="41">
        <f t="shared" si="145"/>
        <v>9544778.2645442747</v>
      </c>
      <c r="F663" s="13">
        <f t="shared" si="142"/>
        <v>644</v>
      </c>
      <c r="G663" s="39">
        <f t="shared" si="146"/>
        <v>17.040461415496321</v>
      </c>
      <c r="H663" s="42">
        <f t="shared" si="147"/>
        <v>158.98796720340869</v>
      </c>
      <c r="I663" s="25">
        <f t="shared" si="148"/>
        <v>2.8450288922598674E-3</v>
      </c>
      <c r="J663" s="27">
        <f t="shared" si="149"/>
        <v>30810.499659082321</v>
      </c>
      <c r="K663" s="27">
        <f t="shared" si="150"/>
        <v>16.354991926703729</v>
      </c>
      <c r="L663" s="27">
        <f t="shared" si="151"/>
        <v>12.185469488792592</v>
      </c>
      <c r="M663" s="11">
        <f t="shared" si="152"/>
        <v>11.5</v>
      </c>
      <c r="N663" s="11"/>
      <c r="O663" s="4">
        <f t="shared" si="153"/>
        <v>60</v>
      </c>
      <c r="P663" s="4">
        <f t="shared" si="141"/>
        <v>515.85602708653744</v>
      </c>
      <c r="Q663" s="4">
        <f t="shared" si="140"/>
        <v>30951.361625192247</v>
      </c>
    </row>
    <row r="664" spans="3:17" x14ac:dyDescent="0.25">
      <c r="C664" s="41">
        <f t="shared" si="143"/>
        <v>16.040461415496321</v>
      </c>
      <c r="D664" s="41">
        <f t="shared" si="144"/>
        <v>15.478712576914445</v>
      </c>
      <c r="E664" s="41">
        <f t="shared" si="145"/>
        <v>9544778.264544256</v>
      </c>
      <c r="F664" s="13">
        <f t="shared" si="142"/>
        <v>645</v>
      </c>
      <c r="G664" s="39">
        <f t="shared" si="146"/>
        <v>17.037218662153357</v>
      </c>
      <c r="H664" s="42">
        <f t="shared" si="147"/>
        <v>158.89491380520226</v>
      </c>
      <c r="I664" s="25">
        <f t="shared" si="148"/>
        <v>2.8433637372737857E-3</v>
      </c>
      <c r="J664" s="27">
        <f t="shared" si="149"/>
        <v>30792.46671137938</v>
      </c>
      <c r="K664" s="27">
        <f t="shared" si="150"/>
        <v>16.352150368912831</v>
      </c>
      <c r="L664" s="27">
        <f t="shared" si="151"/>
        <v>12.185068293240526</v>
      </c>
      <c r="M664" s="11">
        <f t="shared" si="152"/>
        <v>11.5</v>
      </c>
      <c r="N664" s="11"/>
      <c r="O664" s="4">
        <f t="shared" si="153"/>
        <v>60</v>
      </c>
      <c r="P664" s="4">
        <f t="shared" si="141"/>
        <v>515.5541038835994</v>
      </c>
      <c r="Q664" s="4">
        <f t="shared" si="140"/>
        <v>30933.246233015965</v>
      </c>
    </row>
    <row r="665" spans="3:17" x14ac:dyDescent="0.25">
      <c r="C665" s="41">
        <f t="shared" si="143"/>
        <v>16.037218662153357</v>
      </c>
      <c r="D665" s="41">
        <f t="shared" si="144"/>
        <v>15.475871019123547</v>
      </c>
      <c r="E665" s="41">
        <f t="shared" si="145"/>
        <v>9544778.264544256</v>
      </c>
      <c r="F665" s="13">
        <f t="shared" si="142"/>
        <v>646</v>
      </c>
      <c r="G665" s="39">
        <f t="shared" si="146"/>
        <v>17.033977806747849</v>
      </c>
      <c r="H665" s="42">
        <f t="shared" si="147"/>
        <v>158.80191486989759</v>
      </c>
      <c r="I665" s="25">
        <f t="shared" si="148"/>
        <v>2.8416995568792593E-3</v>
      </c>
      <c r="J665" s="27">
        <f t="shared" si="149"/>
        <v>30774.444318185335</v>
      </c>
      <c r="K665" s="27">
        <f t="shared" si="150"/>
        <v>16.349310474245328</v>
      </c>
      <c r="L665" s="27">
        <f t="shared" si="151"/>
        <v>12.184667332502519</v>
      </c>
      <c r="M665" s="11">
        <f t="shared" si="152"/>
        <v>11.5</v>
      </c>
      <c r="N665" s="11"/>
      <c r="O665" s="4">
        <f t="shared" si="153"/>
        <v>60</v>
      </c>
      <c r="P665" s="4">
        <f t="shared" si="141"/>
        <v>515.25235739202128</v>
      </c>
      <c r="Q665" s="4">
        <f t="shared" si="140"/>
        <v>30915.141443521276</v>
      </c>
    </row>
    <row r="666" spans="3:17" x14ac:dyDescent="0.25">
      <c r="C666" s="41">
        <f t="shared" si="143"/>
        <v>16.033977806747849</v>
      </c>
      <c r="D666" s="41">
        <f t="shared" si="144"/>
        <v>15.473031124456046</v>
      </c>
      <c r="E666" s="41">
        <f t="shared" si="145"/>
        <v>9544778.2645442355</v>
      </c>
      <c r="F666" s="13">
        <f t="shared" si="142"/>
        <v>647</v>
      </c>
      <c r="G666" s="39">
        <f t="shared" si="146"/>
        <v>17.030738848168962</v>
      </c>
      <c r="H666" s="42">
        <f t="shared" si="147"/>
        <v>158.70897036546339</v>
      </c>
      <c r="I666" s="25">
        <f t="shared" si="148"/>
        <v>2.8400363505058676E-3</v>
      </c>
      <c r="J666" s="27">
        <f t="shared" si="149"/>
        <v>30756.432473147855</v>
      </c>
      <c r="K666" s="27">
        <f t="shared" si="150"/>
        <v>16.346472241727827</v>
      </c>
      <c r="L666" s="27">
        <f t="shared" si="151"/>
        <v>12.184266606441133</v>
      </c>
      <c r="M666" s="11">
        <f t="shared" si="152"/>
        <v>11.5</v>
      </c>
      <c r="N666" s="11"/>
      <c r="O666" s="4">
        <f t="shared" si="153"/>
        <v>60</v>
      </c>
      <c r="P666" s="4">
        <f t="shared" si="141"/>
        <v>514.95078750837786</v>
      </c>
      <c r="Q666" s="4">
        <f t="shared" si="140"/>
        <v>30897.04725050267</v>
      </c>
    </row>
    <row r="667" spans="3:17" x14ac:dyDescent="0.25">
      <c r="C667" s="41">
        <f t="shared" si="143"/>
        <v>16.030738848168962</v>
      </c>
      <c r="D667" s="41">
        <f t="shared" si="144"/>
        <v>15.470192891938545</v>
      </c>
      <c r="E667" s="41">
        <f t="shared" si="145"/>
        <v>9544778.2645442355</v>
      </c>
      <c r="F667" s="13">
        <f t="shared" si="142"/>
        <v>648</v>
      </c>
      <c r="G667" s="39">
        <f t="shared" si="146"/>
        <v>17.027501785306509</v>
      </c>
      <c r="H667" s="42">
        <f t="shared" si="147"/>
        <v>158.61608026021656</v>
      </c>
      <c r="I667" s="25">
        <f t="shared" si="148"/>
        <v>2.8383741175835378E-3</v>
      </c>
      <c r="J667" s="27">
        <f t="shared" si="149"/>
        <v>30738.431170222633</v>
      </c>
      <c r="K667" s="27">
        <f t="shared" si="150"/>
        <v>16.343635670387492</v>
      </c>
      <c r="L667" s="27">
        <f t="shared" si="151"/>
        <v>12.183866114919017</v>
      </c>
      <c r="M667" s="11">
        <f t="shared" si="152"/>
        <v>11.5</v>
      </c>
      <c r="N667" s="11"/>
      <c r="O667" s="4">
        <f t="shared" si="153"/>
        <v>60</v>
      </c>
      <c r="P667" s="4">
        <f t="shared" si="141"/>
        <v>514.64939412930266</v>
      </c>
      <c r="Q667" s="4">
        <f t="shared" si="140"/>
        <v>30878.963647758159</v>
      </c>
    </row>
    <row r="668" spans="3:17" x14ac:dyDescent="0.25">
      <c r="C668" s="41">
        <f t="shared" si="143"/>
        <v>16.027501785306509</v>
      </c>
      <c r="D668" s="41">
        <f t="shared" si="144"/>
        <v>15.467356320598208</v>
      </c>
      <c r="E668" s="41">
        <f t="shared" si="145"/>
        <v>9544778.264544256</v>
      </c>
      <c r="F668" s="13">
        <f t="shared" si="142"/>
        <v>649</v>
      </c>
      <c r="G668" s="39">
        <f t="shared" si="146"/>
        <v>17.024266617050955</v>
      </c>
      <c r="H668" s="42">
        <f t="shared" si="147"/>
        <v>158.52324452212585</v>
      </c>
      <c r="I668" s="25">
        <f t="shared" si="148"/>
        <v>2.8367128575425204E-3</v>
      </c>
      <c r="J668" s="27">
        <f t="shared" si="149"/>
        <v>30720.440403249828</v>
      </c>
      <c r="K668" s="27">
        <f t="shared" si="150"/>
        <v>16.340800759252055</v>
      </c>
      <c r="L668" s="27">
        <f t="shared" si="151"/>
        <v>12.183465857798899</v>
      </c>
      <c r="M668" s="11">
        <f t="shared" si="152"/>
        <v>11.5</v>
      </c>
      <c r="N668" s="11"/>
      <c r="O668" s="4">
        <f t="shared" si="153"/>
        <v>60</v>
      </c>
      <c r="P668" s="4">
        <f t="shared" si="141"/>
        <v>514.34817715148915</v>
      </c>
      <c r="Q668" s="4">
        <f t="shared" si="140"/>
        <v>30860.89062908935</v>
      </c>
    </row>
    <row r="669" spans="3:17" x14ac:dyDescent="0.25">
      <c r="C669" s="41">
        <f t="shared" si="143"/>
        <v>16.024266617050955</v>
      </c>
      <c r="D669" s="41">
        <f t="shared" si="144"/>
        <v>15.464521409462773</v>
      </c>
      <c r="E669" s="41">
        <f t="shared" si="145"/>
        <v>9544778.2645442355</v>
      </c>
      <c r="F669" s="13">
        <f t="shared" si="142"/>
        <v>650</v>
      </c>
      <c r="G669" s="39">
        <f t="shared" si="146"/>
        <v>17.021033342293414</v>
      </c>
      <c r="H669" s="42">
        <f t="shared" si="147"/>
        <v>158.43046311950815</v>
      </c>
      <c r="I669" s="25">
        <f t="shared" si="148"/>
        <v>2.8350525698133972E-3</v>
      </c>
      <c r="J669" s="27">
        <f t="shared" si="149"/>
        <v>30702.460165954137</v>
      </c>
      <c r="K669" s="27">
        <f t="shared" si="150"/>
        <v>16.337967507349827</v>
      </c>
      <c r="L669" s="27">
        <f t="shared" si="151"/>
        <v>12.183065834943585</v>
      </c>
      <c r="M669" s="11">
        <f t="shared" si="152"/>
        <v>11.5</v>
      </c>
      <c r="N669" s="11"/>
      <c r="O669" s="4">
        <f t="shared" si="153"/>
        <v>60</v>
      </c>
      <c r="P669" s="4">
        <f t="shared" si="141"/>
        <v>514.04713647169331</v>
      </c>
      <c r="Q669" s="4">
        <f t="shared" si="140"/>
        <v>30842.828188301599</v>
      </c>
    </row>
    <row r="670" spans="3:17" x14ac:dyDescent="0.25">
      <c r="C670" s="41">
        <f t="shared" si="143"/>
        <v>16.021033342293414</v>
      </c>
      <c r="D670" s="41">
        <f t="shared" si="144"/>
        <v>15.461688157560545</v>
      </c>
      <c r="E670" s="41">
        <f t="shared" si="145"/>
        <v>9544778.2645442355</v>
      </c>
      <c r="F670" s="13">
        <f t="shared" si="142"/>
        <v>651</v>
      </c>
      <c r="G670" s="39">
        <f t="shared" si="146"/>
        <v>17.017801959925645</v>
      </c>
      <c r="H670" s="42">
        <f t="shared" si="147"/>
        <v>158.33773602068035</v>
      </c>
      <c r="I670" s="25">
        <f t="shared" si="148"/>
        <v>2.8333932538270935E-3</v>
      </c>
      <c r="J670" s="27">
        <f t="shared" si="149"/>
        <v>30684.490452291226</v>
      </c>
      <c r="K670" s="27">
        <f t="shared" si="150"/>
        <v>16.335135913709678</v>
      </c>
      <c r="L670" s="27">
        <f t="shared" si="151"/>
        <v>12.182666046215967</v>
      </c>
      <c r="M670" s="11">
        <f t="shared" si="152"/>
        <v>11.5</v>
      </c>
      <c r="N670" s="11"/>
      <c r="O670" s="4">
        <f t="shared" si="153"/>
        <v>60</v>
      </c>
      <c r="P670" s="4">
        <f t="shared" si="141"/>
        <v>513.74627198672931</v>
      </c>
      <c r="Q670" s="4">
        <f t="shared" si="140"/>
        <v>30824.77631920376</v>
      </c>
    </row>
    <row r="671" spans="3:17" x14ac:dyDescent="0.25">
      <c r="C671" s="41">
        <f t="shared" si="143"/>
        <v>16.017801959925645</v>
      </c>
      <c r="D671" s="41">
        <f t="shared" si="144"/>
        <v>15.458856563920396</v>
      </c>
      <c r="E671" s="41">
        <f t="shared" si="145"/>
        <v>9544778.2645442355</v>
      </c>
      <c r="F671" s="13">
        <f t="shared" si="142"/>
        <v>652</v>
      </c>
      <c r="G671" s="39">
        <f t="shared" si="146"/>
        <v>17.014572468840061</v>
      </c>
      <c r="H671" s="42">
        <f t="shared" si="147"/>
        <v>158.2450631936112</v>
      </c>
      <c r="I671" s="25">
        <f t="shared" si="148"/>
        <v>2.8317349090148563E-3</v>
      </c>
      <c r="J671" s="27">
        <f t="shared" si="149"/>
        <v>30666.531256024275</v>
      </c>
      <c r="K671" s="27">
        <f t="shared" si="150"/>
        <v>16.332305977361052</v>
      </c>
      <c r="L671" s="27">
        <f t="shared" si="151"/>
        <v>12.182266491479009</v>
      </c>
      <c r="M671" s="11">
        <f t="shared" si="152"/>
        <v>11.5</v>
      </c>
      <c r="N671" s="11"/>
      <c r="O671" s="4">
        <f t="shared" si="153"/>
        <v>60</v>
      </c>
      <c r="P671" s="4">
        <f t="shared" si="141"/>
        <v>513.44558359347377</v>
      </c>
      <c r="Q671" s="4">
        <f t="shared" si="140"/>
        <v>30806.735015608425</v>
      </c>
    </row>
    <row r="672" spans="3:17" x14ac:dyDescent="0.25">
      <c r="C672" s="41">
        <f t="shared" si="143"/>
        <v>16.014572468840061</v>
      </c>
      <c r="D672" s="41">
        <f t="shared" si="144"/>
        <v>15.456026627571768</v>
      </c>
      <c r="E672" s="41">
        <f t="shared" si="145"/>
        <v>9544778.264544256</v>
      </c>
      <c r="F672" s="13">
        <f t="shared" si="142"/>
        <v>653</v>
      </c>
      <c r="G672" s="39">
        <f t="shared" si="146"/>
        <v>17.011344867929726</v>
      </c>
      <c r="H672" s="42">
        <f t="shared" si="147"/>
        <v>158.15244460644351</v>
      </c>
      <c r="I672" s="25">
        <f t="shared" si="148"/>
        <v>2.8300775348082765E-3</v>
      </c>
      <c r="J672" s="27">
        <f t="shared" si="149"/>
        <v>30648.582570993462</v>
      </c>
      <c r="K672" s="27">
        <f t="shared" si="150"/>
        <v>16.329477697333964</v>
      </c>
      <c r="L672" s="27">
        <f t="shared" si="151"/>
        <v>12.18186717059576</v>
      </c>
      <c r="M672" s="11">
        <f t="shared" si="152"/>
        <v>11.5</v>
      </c>
      <c r="N672" s="11"/>
      <c r="O672" s="4">
        <f t="shared" si="153"/>
        <v>60</v>
      </c>
      <c r="P672" s="4">
        <f t="shared" si="141"/>
        <v>513.14507118886263</v>
      </c>
      <c r="Q672" s="4">
        <f t="shared" si="140"/>
        <v>30788.704271331757</v>
      </c>
    </row>
    <row r="673" spans="3:17" x14ac:dyDescent="0.25">
      <c r="C673" s="41">
        <f t="shared" si="143"/>
        <v>16.011344867929726</v>
      </c>
      <c r="D673" s="41">
        <f t="shared" si="144"/>
        <v>15.453198347544681</v>
      </c>
      <c r="E673" s="41">
        <f t="shared" si="145"/>
        <v>9544778.2645442355</v>
      </c>
      <c r="F673" s="13">
        <f t="shared" si="142"/>
        <v>654</v>
      </c>
      <c r="G673" s="39">
        <f t="shared" si="146"/>
        <v>17.008119156088341</v>
      </c>
      <c r="H673" s="42">
        <f t="shared" si="147"/>
        <v>158.05988022784234</v>
      </c>
      <c r="I673" s="25">
        <f t="shared" si="148"/>
        <v>2.8284211306392718E-3</v>
      </c>
      <c r="J673" s="27">
        <f t="shared" si="149"/>
        <v>30630.644391077469</v>
      </c>
      <c r="K673" s="27">
        <f t="shared" si="150"/>
        <v>16.32665107265899</v>
      </c>
      <c r="L673" s="27">
        <f t="shared" si="151"/>
        <v>12.181468083429353</v>
      </c>
      <c r="M673" s="11">
        <f t="shared" si="152"/>
        <v>11.5</v>
      </c>
      <c r="N673" s="11"/>
      <c r="O673" s="4">
        <f t="shared" si="153"/>
        <v>60</v>
      </c>
      <c r="P673" s="4">
        <f t="shared" si="141"/>
        <v>512.84473466989186</v>
      </c>
      <c r="Q673" s="4">
        <f t="shared" si="140"/>
        <v>30770.68408019351</v>
      </c>
    </row>
    <row r="674" spans="3:17" x14ac:dyDescent="0.25">
      <c r="C674" s="41">
        <f t="shared" si="143"/>
        <v>16.008119156088341</v>
      </c>
      <c r="D674" s="41">
        <f t="shared" si="144"/>
        <v>15.450371722869704</v>
      </c>
      <c r="E674" s="41">
        <f t="shared" si="145"/>
        <v>9544778.2645442747</v>
      </c>
      <c r="F674" s="13">
        <f t="shared" si="142"/>
        <v>655</v>
      </c>
      <c r="G674" s="39">
        <f t="shared" si="146"/>
        <v>17.004895332210264</v>
      </c>
      <c r="H674" s="42">
        <f t="shared" si="147"/>
        <v>157.96737002577643</v>
      </c>
      <c r="I674" s="25">
        <f t="shared" si="148"/>
        <v>2.8267656959400913E-3</v>
      </c>
      <c r="J674" s="27">
        <f t="shared" si="149"/>
        <v>30612.716710193465</v>
      </c>
      <c r="K674" s="27">
        <f t="shared" si="150"/>
        <v>16.323826102367271</v>
      </c>
      <c r="L674" s="27">
        <f t="shared" si="151"/>
        <v>12.181069229842992</v>
      </c>
      <c r="M674" s="11">
        <f t="shared" si="152"/>
        <v>11.5</v>
      </c>
      <c r="N674" s="11"/>
      <c r="O674" s="4">
        <f t="shared" si="153"/>
        <v>60</v>
      </c>
      <c r="P674" s="4">
        <f t="shared" si="141"/>
        <v>512.54457393361781</v>
      </c>
      <c r="Q674" s="4">
        <f t="shared" si="140"/>
        <v>30752.674436017071</v>
      </c>
    </row>
    <row r="675" spans="3:17" x14ac:dyDescent="0.25">
      <c r="C675" s="41">
        <f t="shared" si="143"/>
        <v>16.004895332210264</v>
      </c>
      <c r="D675" s="41">
        <f t="shared" si="144"/>
        <v>15.447546752577988</v>
      </c>
      <c r="E675" s="41">
        <f t="shared" si="145"/>
        <v>9544778.2645442355</v>
      </c>
      <c r="F675" s="13">
        <f t="shared" si="142"/>
        <v>656</v>
      </c>
      <c r="G675" s="39">
        <f t="shared" si="146"/>
        <v>17.001673395190494</v>
      </c>
      <c r="H675" s="42">
        <f t="shared" si="147"/>
        <v>157.87491396873676</v>
      </c>
      <c r="I675" s="25">
        <f t="shared" si="148"/>
        <v>2.8251112301433162E-3</v>
      </c>
      <c r="J675" s="27">
        <f t="shared" si="149"/>
        <v>30594.799522027632</v>
      </c>
      <c r="K675" s="27">
        <f t="shared" si="150"/>
        <v>16.321002785490528</v>
      </c>
      <c r="L675" s="27">
        <f t="shared" si="151"/>
        <v>12.180670609699968</v>
      </c>
      <c r="M675" s="11">
        <f t="shared" si="152"/>
        <v>11.5</v>
      </c>
      <c r="N675" s="11"/>
      <c r="O675" s="4">
        <f t="shared" si="153"/>
        <v>60</v>
      </c>
      <c r="P675" s="4">
        <f t="shared" si="141"/>
        <v>512.24458887715832</v>
      </c>
      <c r="Q675" s="4">
        <f t="shared" si="140"/>
        <v>30734.6753326295</v>
      </c>
    </row>
    <row r="676" spans="3:17" x14ac:dyDescent="0.25">
      <c r="C676" s="41">
        <f t="shared" si="143"/>
        <v>16.001673395190494</v>
      </c>
      <c r="D676" s="41">
        <f t="shared" si="144"/>
        <v>15.444723435701242</v>
      </c>
      <c r="E676" s="41">
        <f t="shared" si="145"/>
        <v>9544778.2645442747</v>
      </c>
      <c r="F676" s="13">
        <f t="shared" si="142"/>
        <v>657</v>
      </c>
      <c r="G676" s="39">
        <f t="shared" si="146"/>
        <v>16.998453343924684</v>
      </c>
      <c r="H676" s="42">
        <f t="shared" si="147"/>
        <v>157.78251202469207</v>
      </c>
      <c r="I676" s="25">
        <f t="shared" si="148"/>
        <v>2.8234577326818667E-3</v>
      </c>
      <c r="J676" s="27">
        <f t="shared" si="149"/>
        <v>30576.892820612647</v>
      </c>
      <c r="K676" s="27">
        <f t="shared" si="150"/>
        <v>16.318181121061034</v>
      </c>
      <c r="L676" s="27">
        <f t="shared" si="151"/>
        <v>12.18027222286365</v>
      </c>
      <c r="M676" s="11">
        <f t="shared" si="152"/>
        <v>11.5</v>
      </c>
      <c r="N676" s="11"/>
      <c r="O676" s="4">
        <f t="shared" si="153"/>
        <v>60</v>
      </c>
      <c r="P676" s="4">
        <f t="shared" si="141"/>
        <v>511.94477939768962</v>
      </c>
      <c r="Q676" s="4">
        <f t="shared" si="140"/>
        <v>30716.686763861377</v>
      </c>
    </row>
    <row r="677" spans="3:17" x14ac:dyDescent="0.25">
      <c r="C677" s="41">
        <f t="shared" si="143"/>
        <v>15.998453343924684</v>
      </c>
      <c r="D677" s="41">
        <f t="shared" si="144"/>
        <v>15.44190177127175</v>
      </c>
      <c r="E677" s="41">
        <f t="shared" si="145"/>
        <v>9544778.264544256</v>
      </c>
      <c r="F677" s="13">
        <f t="shared" si="142"/>
        <v>658</v>
      </c>
      <c r="G677" s="39">
        <f t="shared" si="146"/>
        <v>16.995235177309127</v>
      </c>
      <c r="H677" s="42">
        <f t="shared" si="147"/>
        <v>157.69016416230741</v>
      </c>
      <c r="I677" s="25">
        <f t="shared" si="148"/>
        <v>2.8218052029889856E-3</v>
      </c>
      <c r="J677" s="27">
        <f t="shared" si="149"/>
        <v>30558.996599711689</v>
      </c>
      <c r="K677" s="27">
        <f t="shared" si="150"/>
        <v>16.315361108111638</v>
      </c>
      <c r="L677" s="27">
        <f t="shared" si="151"/>
        <v>12.179874069197487</v>
      </c>
      <c r="M677" s="11">
        <f t="shared" si="152"/>
        <v>11.5</v>
      </c>
      <c r="N677" s="11"/>
      <c r="O677" s="4">
        <f t="shared" si="153"/>
        <v>60</v>
      </c>
      <c r="P677" s="4">
        <f t="shared" si="141"/>
        <v>511.64514539244914</v>
      </c>
      <c r="Q677" s="4">
        <f t="shared" si="140"/>
        <v>30698.708723546948</v>
      </c>
    </row>
    <row r="678" spans="3:17" x14ac:dyDescent="0.25">
      <c r="C678" s="41">
        <f t="shared" si="143"/>
        <v>15.995235177309127</v>
      </c>
      <c r="D678" s="41">
        <f t="shared" si="144"/>
        <v>15.439081758322356</v>
      </c>
      <c r="E678" s="41">
        <f t="shared" si="145"/>
        <v>9544778.2645442355</v>
      </c>
      <c r="F678" s="13">
        <f t="shared" si="142"/>
        <v>659</v>
      </c>
      <c r="G678" s="39">
        <f t="shared" si="146"/>
        <v>16.992018894240761</v>
      </c>
      <c r="H678" s="42">
        <f t="shared" si="147"/>
        <v>157.59787034989969</v>
      </c>
      <c r="I678" s="25">
        <f t="shared" si="148"/>
        <v>2.8201536404982522E-3</v>
      </c>
      <c r="J678" s="27">
        <f t="shared" si="149"/>
        <v>30541.11085320343</v>
      </c>
      <c r="K678" s="27">
        <f t="shared" si="150"/>
        <v>16.312542745675753</v>
      </c>
      <c r="L678" s="27">
        <f t="shared" si="151"/>
        <v>12.179476148565007</v>
      </c>
      <c r="M678" s="11">
        <f t="shared" si="152"/>
        <v>11.5</v>
      </c>
      <c r="N678" s="11"/>
      <c r="O678" s="4">
        <f t="shared" si="153"/>
        <v>60</v>
      </c>
      <c r="P678" s="4">
        <f t="shared" si="141"/>
        <v>511.34568675873464</v>
      </c>
      <c r="Q678" s="4">
        <f t="shared" si="140"/>
        <v>30680.741205524078</v>
      </c>
    </row>
    <row r="679" spans="3:17" x14ac:dyDescent="0.25">
      <c r="C679" s="41">
        <f t="shared" si="143"/>
        <v>15.992018894240761</v>
      </c>
      <c r="D679" s="41">
        <f t="shared" si="144"/>
        <v>15.436263395886471</v>
      </c>
      <c r="E679" s="41">
        <f t="shared" si="145"/>
        <v>9544778.2645442355</v>
      </c>
      <c r="F679" s="13">
        <f t="shared" si="142"/>
        <v>660</v>
      </c>
      <c r="G679" s="39">
        <f t="shared" si="146"/>
        <v>16.988804493617177</v>
      </c>
      <c r="H679" s="42">
        <f t="shared" si="147"/>
        <v>157.50563055561173</v>
      </c>
      <c r="I679" s="25">
        <f t="shared" si="148"/>
        <v>2.8185030446435787E-3</v>
      </c>
      <c r="J679" s="27">
        <f t="shared" si="149"/>
        <v>-2248659.2698998204</v>
      </c>
      <c r="K679" s="27">
        <f t="shared" si="150"/>
        <v>16.520051138145575</v>
      </c>
      <c r="L679" s="27">
        <f t="shared" si="151"/>
        <v>13.668753355471601</v>
      </c>
      <c r="M679" s="12">
        <f>V17</f>
        <v>13.2</v>
      </c>
      <c r="N679" s="11"/>
      <c r="O679" s="4">
        <f t="shared" si="153"/>
        <v>60</v>
      </c>
      <c r="P679" s="4">
        <f t="shared" si="141"/>
        <v>352.76441561679815</v>
      </c>
      <c r="Q679" s="4">
        <f t="shared" si="140"/>
        <v>21165.864937007889</v>
      </c>
    </row>
    <row r="680" spans="3:17" x14ac:dyDescent="0.25">
      <c r="C680" s="41">
        <f t="shared" si="143"/>
        <v>15.988804493617177</v>
      </c>
      <c r="D680" s="41">
        <f t="shared" si="144"/>
        <v>15.643771788356291</v>
      </c>
      <c r="E680" s="41">
        <f t="shared" si="145"/>
        <v>9544778.264544256</v>
      </c>
      <c r="F680" s="13">
        <f t="shared" si="142"/>
        <v>661</v>
      </c>
      <c r="G680" s="39">
        <f t="shared" si="146"/>
        <v>16.98658696018158</v>
      </c>
      <c r="H680" s="42">
        <f t="shared" si="147"/>
        <v>108.65913834429364</v>
      </c>
      <c r="I680" s="25">
        <f t="shared" si="148"/>
        <v>1.9444137404584739E-3</v>
      </c>
      <c r="J680" s="27">
        <f t="shared" si="149"/>
        <v>21057.205798642215</v>
      </c>
      <c r="K680" s="27">
        <f t="shared" si="150"/>
        <v>16.518107959388495</v>
      </c>
      <c r="L680" s="27">
        <f t="shared" si="151"/>
        <v>13.668479000793084</v>
      </c>
      <c r="M680" s="11">
        <f t="shared" si="152"/>
        <v>13.2</v>
      </c>
      <c r="N680" s="11"/>
      <c r="O680" s="4">
        <f t="shared" si="153"/>
        <v>60</v>
      </c>
      <c r="P680" s="4">
        <f t="shared" si="141"/>
        <v>352.55794761671086</v>
      </c>
      <c r="Q680" s="4">
        <f t="shared" si="140"/>
        <v>21153.47685700265</v>
      </c>
    </row>
    <row r="681" spans="3:17" x14ac:dyDescent="0.25">
      <c r="C681" s="41">
        <f t="shared" si="143"/>
        <v>15.98658696018158</v>
      </c>
      <c r="D681" s="41">
        <f t="shared" si="144"/>
        <v>15.641828609599211</v>
      </c>
      <c r="E681" s="41">
        <f t="shared" si="145"/>
        <v>9544778.264544256</v>
      </c>
      <c r="F681" s="13">
        <f t="shared" si="142"/>
        <v>662</v>
      </c>
      <c r="G681" s="39">
        <f t="shared" si="146"/>
        <v>16.98437072463679</v>
      </c>
      <c r="H681" s="42">
        <f t="shared" si="147"/>
        <v>108.59554169469376</v>
      </c>
      <c r="I681" s="25">
        <f t="shared" si="148"/>
        <v>1.9432757027240477E-3</v>
      </c>
      <c r="J681" s="27">
        <f t="shared" si="149"/>
        <v>21044.881315346454</v>
      </c>
      <c r="K681" s="27">
        <f t="shared" si="150"/>
        <v>16.516165917946324</v>
      </c>
      <c r="L681" s="27">
        <f t="shared" si="151"/>
        <v>13.668204806690463</v>
      </c>
      <c r="M681" s="11">
        <f t="shared" si="152"/>
        <v>13.2</v>
      </c>
      <c r="N681" s="11"/>
      <c r="O681" s="4">
        <f t="shared" si="153"/>
        <v>60</v>
      </c>
      <c r="P681" s="4">
        <f t="shared" si="141"/>
        <v>352.35160045940967</v>
      </c>
      <c r="Q681" s="4">
        <f t="shared" si="140"/>
        <v>21141.096027564581</v>
      </c>
    </row>
    <row r="682" spans="3:17" x14ac:dyDescent="0.25">
      <c r="C682" s="41">
        <f t="shared" si="143"/>
        <v>15.98437072463679</v>
      </c>
      <c r="D682" s="41">
        <f t="shared" si="144"/>
        <v>15.639886568157042</v>
      </c>
      <c r="E682" s="41">
        <f t="shared" si="145"/>
        <v>9544778.2645442355</v>
      </c>
      <c r="F682" s="13">
        <f t="shared" si="142"/>
        <v>663</v>
      </c>
      <c r="G682" s="39">
        <f t="shared" si="146"/>
        <v>16.982155786223178</v>
      </c>
      <c r="H682" s="42">
        <f t="shared" si="147"/>
        <v>108.53198226699234</v>
      </c>
      <c r="I682" s="25">
        <f t="shared" si="148"/>
        <v>1.9421383310669338E-3</v>
      </c>
      <c r="J682" s="27">
        <f t="shared" si="149"/>
        <v>21032.564045279512</v>
      </c>
      <c r="K682" s="27">
        <f t="shared" si="150"/>
        <v>16.514225013153421</v>
      </c>
      <c r="L682" s="27">
        <f t="shared" si="151"/>
        <v>13.667930773069754</v>
      </c>
      <c r="M682" s="11">
        <f t="shared" si="152"/>
        <v>13.2</v>
      </c>
      <c r="N682" s="11"/>
      <c r="O682" s="4">
        <f t="shared" si="153"/>
        <v>60</v>
      </c>
      <c r="P682" s="4">
        <f t="shared" si="141"/>
        <v>352.14537407416827</v>
      </c>
      <c r="Q682" s="4">
        <f t="shared" si="140"/>
        <v>21128.722444450097</v>
      </c>
    </row>
    <row r="683" spans="3:17" x14ac:dyDescent="0.25">
      <c r="C683" s="41">
        <f t="shared" si="143"/>
        <v>15.982155786223178</v>
      </c>
      <c r="D683" s="41">
        <f t="shared" si="144"/>
        <v>15.637945663364139</v>
      </c>
      <c r="E683" s="41">
        <f t="shared" si="145"/>
        <v>9544778.2645442355</v>
      </c>
      <c r="F683" s="13">
        <f t="shared" si="142"/>
        <v>664</v>
      </c>
      <c r="G683" s="39">
        <f t="shared" si="146"/>
        <v>16.979942144181546</v>
      </c>
      <c r="H683" s="42">
        <f t="shared" si="147"/>
        <v>108.46846003995125</v>
      </c>
      <c r="I683" s="25">
        <f t="shared" si="148"/>
        <v>1.9410016250972929E-3</v>
      </c>
      <c r="J683" s="27">
        <f t="shared" si="149"/>
        <v>21020.253984399009</v>
      </c>
      <c r="K683" s="27">
        <f t="shared" si="150"/>
        <v>16.512285244344515</v>
      </c>
      <c r="L683" s="27">
        <f t="shared" si="151"/>
        <v>13.667656899837031</v>
      </c>
      <c r="M683" s="11">
        <f t="shared" si="152"/>
        <v>13.2</v>
      </c>
      <c r="N683" s="11"/>
      <c r="O683" s="4">
        <f t="shared" si="153"/>
        <v>60</v>
      </c>
      <c r="P683" s="4">
        <f t="shared" si="141"/>
        <v>351.93926839029979</v>
      </c>
      <c r="Q683" s="4">
        <f t="shared" si="140"/>
        <v>21116.356103417987</v>
      </c>
    </row>
    <row r="684" spans="3:17" x14ac:dyDescent="0.25">
      <c r="C684" s="41">
        <f t="shared" si="143"/>
        <v>15.979942144181546</v>
      </c>
      <c r="D684" s="41">
        <f t="shared" si="144"/>
        <v>15.636005894555232</v>
      </c>
      <c r="E684" s="41">
        <f t="shared" si="145"/>
        <v>9544778.2645442355</v>
      </c>
      <c r="F684" s="13">
        <f t="shared" si="142"/>
        <v>665</v>
      </c>
      <c r="G684" s="39">
        <f t="shared" si="146"/>
        <v>16.977729797753149</v>
      </c>
      <c r="H684" s="42">
        <f t="shared" si="147"/>
        <v>108.40497499146196</v>
      </c>
      <c r="I684" s="25">
        <f t="shared" si="148"/>
        <v>1.9398655844255041E-3</v>
      </c>
      <c r="J684" s="27">
        <f t="shared" si="149"/>
        <v>21007.951128393066</v>
      </c>
      <c r="K684" s="27">
        <f t="shared" si="150"/>
        <v>16.510346610854732</v>
      </c>
      <c r="L684" s="27">
        <f t="shared" si="151"/>
        <v>13.667383186898418</v>
      </c>
      <c r="M684" s="11">
        <f t="shared" si="152"/>
        <v>13.2</v>
      </c>
      <c r="N684" s="11"/>
      <c r="O684" s="4">
        <f t="shared" si="153"/>
        <v>60</v>
      </c>
      <c r="P684" s="4">
        <f t="shared" si="141"/>
        <v>351.73328333715989</v>
      </c>
      <c r="Q684" s="4">
        <f t="shared" si="140"/>
        <v>21103.997000229592</v>
      </c>
    </row>
    <row r="685" spans="3:17" x14ac:dyDescent="0.25">
      <c r="C685" s="41">
        <f t="shared" si="143"/>
        <v>15.977729797753149</v>
      </c>
      <c r="D685" s="41">
        <f t="shared" si="144"/>
        <v>15.634067261065447</v>
      </c>
      <c r="E685" s="41">
        <f t="shared" si="145"/>
        <v>9544778.2645442747</v>
      </c>
      <c r="F685" s="13">
        <f t="shared" si="142"/>
        <v>666</v>
      </c>
      <c r="G685" s="39">
        <f t="shared" si="146"/>
        <v>16.975518746179681</v>
      </c>
      <c r="H685" s="42">
        <f t="shared" si="147"/>
        <v>108.34152709993816</v>
      </c>
      <c r="I685" s="25">
        <f t="shared" si="148"/>
        <v>1.9387302086621805E-3</v>
      </c>
      <c r="J685" s="27">
        <f t="shared" si="149"/>
        <v>20995.655473142306</v>
      </c>
      <c r="K685" s="27">
        <f t="shared" si="150"/>
        <v>16.508409112019581</v>
      </c>
      <c r="L685" s="27">
        <f t="shared" si="151"/>
        <v>13.667109634160099</v>
      </c>
      <c r="M685" s="11">
        <f t="shared" si="152"/>
        <v>13.2</v>
      </c>
      <c r="N685" s="11"/>
      <c r="O685" s="4">
        <f t="shared" si="153"/>
        <v>60</v>
      </c>
      <c r="P685" s="4">
        <f t="shared" si="141"/>
        <v>351.52741884414434</v>
      </c>
      <c r="Q685" s="4">
        <f t="shared" si="140"/>
        <v>21091.64513064866</v>
      </c>
    </row>
    <row r="686" spans="3:17" x14ac:dyDescent="0.25">
      <c r="C686" s="41">
        <f t="shared" si="143"/>
        <v>15.975518746179681</v>
      </c>
      <c r="D686" s="41">
        <f t="shared" si="144"/>
        <v>15.632129762230297</v>
      </c>
      <c r="E686" s="41">
        <f t="shared" si="145"/>
        <v>9544778.264544256</v>
      </c>
      <c r="F686" s="13">
        <f t="shared" si="142"/>
        <v>667</v>
      </c>
      <c r="G686" s="39">
        <f t="shared" si="146"/>
        <v>16.97330898870328</v>
      </c>
      <c r="H686" s="42">
        <f t="shared" si="147"/>
        <v>108.2781163436195</v>
      </c>
      <c r="I686" s="25">
        <f t="shared" si="148"/>
        <v>1.9375954974181564E-3</v>
      </c>
      <c r="J686" s="27">
        <f t="shared" si="149"/>
        <v>20983.367014334854</v>
      </c>
      <c r="K686" s="27">
        <f t="shared" si="150"/>
        <v>16.506472747174968</v>
      </c>
      <c r="L686" s="27">
        <f t="shared" si="151"/>
        <v>13.66683624152831</v>
      </c>
      <c r="M686" s="11">
        <f t="shared" si="152"/>
        <v>13.2</v>
      </c>
      <c r="N686" s="11"/>
      <c r="O686" s="4">
        <f t="shared" si="153"/>
        <v>60</v>
      </c>
      <c r="P686" s="4">
        <f t="shared" si="141"/>
        <v>351.32167484069117</v>
      </c>
      <c r="Q686" s="4">
        <f t="shared" si="140"/>
        <v>21079.30049044147</v>
      </c>
    </row>
    <row r="687" spans="3:17" x14ac:dyDescent="0.25">
      <c r="C687" s="41">
        <f t="shared" si="143"/>
        <v>15.97330898870328</v>
      </c>
      <c r="D687" s="41">
        <f t="shared" si="144"/>
        <v>15.630193397385685</v>
      </c>
      <c r="E687" s="41">
        <f t="shared" si="145"/>
        <v>9544778.2645442355</v>
      </c>
      <c r="F687" s="13">
        <f t="shared" si="142"/>
        <v>668</v>
      </c>
      <c r="G687" s="39">
        <f t="shared" si="146"/>
        <v>16.971100524566534</v>
      </c>
      <c r="H687" s="42">
        <f t="shared" si="147"/>
        <v>108.21474270057152</v>
      </c>
      <c r="I687" s="25">
        <f t="shared" si="148"/>
        <v>1.9364614503044992E-3</v>
      </c>
      <c r="J687" s="27">
        <f t="shared" si="149"/>
        <v>20971.08574773583</v>
      </c>
      <c r="K687" s="27">
        <f t="shared" si="150"/>
        <v>16.504537515657187</v>
      </c>
      <c r="L687" s="27">
        <f t="shared" si="151"/>
        <v>13.666563008909344</v>
      </c>
      <c r="M687" s="11">
        <f t="shared" si="152"/>
        <v>13.2</v>
      </c>
      <c r="N687" s="11"/>
      <c r="O687" s="4">
        <f t="shared" si="153"/>
        <v>60</v>
      </c>
      <c r="P687" s="4">
        <f t="shared" si="141"/>
        <v>351.11605125628034</v>
      </c>
      <c r="Q687" s="4">
        <f t="shared" si="140"/>
        <v>21066.963075376822</v>
      </c>
    </row>
    <row r="688" spans="3:17" x14ac:dyDescent="0.25">
      <c r="C688" s="41">
        <f t="shared" si="143"/>
        <v>15.971100524566534</v>
      </c>
      <c r="D688" s="41">
        <f t="shared" si="144"/>
        <v>15.628258165867905</v>
      </c>
      <c r="E688" s="41">
        <f t="shared" si="145"/>
        <v>9544778.2645442355</v>
      </c>
      <c r="F688" s="13">
        <f t="shared" si="142"/>
        <v>669</v>
      </c>
      <c r="G688" s="39">
        <f t="shared" si="146"/>
        <v>16.968893353012469</v>
      </c>
      <c r="H688" s="42">
        <f t="shared" si="147"/>
        <v>108.15140614920793</v>
      </c>
      <c r="I688" s="25">
        <f t="shared" si="148"/>
        <v>1.9353280669325067E-3</v>
      </c>
      <c r="J688" s="27">
        <f t="shared" si="149"/>
        <v>20958.811669187351</v>
      </c>
      <c r="K688" s="27">
        <f t="shared" si="150"/>
        <v>16.50260341680292</v>
      </c>
      <c r="L688" s="27">
        <f t="shared" si="151"/>
        <v>13.66628993620955</v>
      </c>
      <c r="M688" s="11">
        <f t="shared" si="152"/>
        <v>13.2</v>
      </c>
      <c r="N688" s="11"/>
      <c r="O688" s="4">
        <f t="shared" si="153"/>
        <v>60</v>
      </c>
      <c r="P688" s="4">
        <f t="shared" si="141"/>
        <v>350.91054802043197</v>
      </c>
      <c r="Q688" s="4">
        <f t="shared" si="140"/>
        <v>21054.63288122592</v>
      </c>
    </row>
    <row r="689" spans="3:17" x14ac:dyDescent="0.25">
      <c r="C689" s="41">
        <f t="shared" si="143"/>
        <v>15.968893353012469</v>
      </c>
      <c r="D689" s="41">
        <f t="shared" si="144"/>
        <v>15.626324067013634</v>
      </c>
      <c r="E689" s="41">
        <f t="shared" si="145"/>
        <v>9544778.2645442747</v>
      </c>
      <c r="F689" s="13">
        <f t="shared" si="142"/>
        <v>670</v>
      </c>
      <c r="G689" s="39">
        <f t="shared" si="146"/>
        <v>16.966687473284551</v>
      </c>
      <c r="H689" s="42">
        <f t="shared" si="147"/>
        <v>108.08810666794244</v>
      </c>
      <c r="I689" s="25">
        <f t="shared" si="148"/>
        <v>1.9341953469136988E-3</v>
      </c>
      <c r="J689" s="27">
        <f t="shared" si="149"/>
        <v>20946.544774570044</v>
      </c>
      <c r="K689" s="27">
        <f t="shared" si="150"/>
        <v>16.500670449949226</v>
      </c>
      <c r="L689" s="27">
        <f t="shared" si="151"/>
        <v>13.666017023335325</v>
      </c>
      <c r="M689" s="11">
        <f t="shared" si="152"/>
        <v>13.2</v>
      </c>
      <c r="N689" s="11"/>
      <c r="O689" s="4">
        <f t="shared" si="153"/>
        <v>60</v>
      </c>
      <c r="P689" s="4">
        <f t="shared" si="141"/>
        <v>350.70516506270718</v>
      </c>
      <c r="Q689" s="4">
        <f t="shared" si="140"/>
        <v>21042.309903762431</v>
      </c>
    </row>
    <row r="690" spans="3:17" x14ac:dyDescent="0.25">
      <c r="C690" s="41">
        <f t="shared" si="143"/>
        <v>15.966687473284551</v>
      </c>
      <c r="D690" s="41">
        <f t="shared" si="144"/>
        <v>15.624391100159942</v>
      </c>
      <c r="E690" s="41">
        <f t="shared" si="145"/>
        <v>9544778.264544256</v>
      </c>
      <c r="F690" s="13">
        <f t="shared" si="142"/>
        <v>671</v>
      </c>
      <c r="G690" s="39">
        <f t="shared" si="146"/>
        <v>16.964482884626694</v>
      </c>
      <c r="H690" s="42">
        <f t="shared" si="147"/>
        <v>108.02484423501468</v>
      </c>
      <c r="I690" s="25">
        <f t="shared" si="148"/>
        <v>1.9330632898598209E-3</v>
      </c>
      <c r="J690" s="27">
        <f t="shared" si="149"/>
        <v>20934.285059533526</v>
      </c>
      <c r="K690" s="27">
        <f t="shared" si="150"/>
        <v>16.498738614433567</v>
      </c>
      <c r="L690" s="27">
        <f t="shared" si="151"/>
        <v>13.665744270193127</v>
      </c>
      <c r="M690" s="11">
        <f t="shared" si="152"/>
        <v>13.2</v>
      </c>
      <c r="N690" s="11"/>
      <c r="O690" s="4">
        <f t="shared" si="153"/>
        <v>60</v>
      </c>
      <c r="P690" s="4">
        <f t="shared" si="141"/>
        <v>350.49990231270942</v>
      </c>
      <c r="Q690" s="4">
        <f t="shared" si="140"/>
        <v>21029.994138762566</v>
      </c>
    </row>
    <row r="691" spans="3:17" x14ac:dyDescent="0.25">
      <c r="C691" s="41">
        <f t="shared" si="143"/>
        <v>15.964482884626694</v>
      </c>
      <c r="D691" s="41">
        <f t="shared" si="144"/>
        <v>15.622459264644283</v>
      </c>
      <c r="E691" s="41">
        <f t="shared" si="145"/>
        <v>9544778.264544256</v>
      </c>
      <c r="F691" s="13">
        <f t="shared" si="142"/>
        <v>672</v>
      </c>
      <c r="G691" s="39">
        <f t="shared" si="146"/>
        <v>16.962279586283255</v>
      </c>
      <c r="H691" s="42">
        <f t="shared" si="147"/>
        <v>107.9616188284902</v>
      </c>
      <c r="I691" s="25">
        <f t="shared" si="148"/>
        <v>1.9319318953828523E-3</v>
      </c>
      <c r="J691" s="27">
        <f t="shared" si="149"/>
        <v>20922.032519958422</v>
      </c>
      <c r="K691" s="27">
        <f t="shared" si="150"/>
        <v>16.496807909593784</v>
      </c>
      <c r="L691" s="27">
        <f t="shared" si="151"/>
        <v>13.665471676689469</v>
      </c>
      <c r="M691" s="11">
        <f t="shared" si="152"/>
        <v>13.2</v>
      </c>
      <c r="N691" s="11"/>
      <c r="O691" s="4">
        <f t="shared" si="153"/>
        <v>60</v>
      </c>
      <c r="P691" s="4">
        <f t="shared" si="141"/>
        <v>350.2947597000823</v>
      </c>
      <c r="Q691" s="4">
        <f t="shared" si="140"/>
        <v>21017.685582004939</v>
      </c>
    </row>
    <row r="692" spans="3:17" x14ac:dyDescent="0.25">
      <c r="C692" s="41">
        <f t="shared" si="143"/>
        <v>15.962279586283255</v>
      </c>
      <c r="D692" s="41">
        <f t="shared" si="144"/>
        <v>15.620528559804502</v>
      </c>
      <c r="E692" s="41">
        <f t="shared" si="145"/>
        <v>9544778.2645442355</v>
      </c>
      <c r="F692" s="13">
        <f t="shared" si="142"/>
        <v>673</v>
      </c>
      <c r="G692" s="39">
        <f t="shared" si="146"/>
        <v>16.960077577499032</v>
      </c>
      <c r="H692" s="42">
        <f t="shared" si="147"/>
        <v>107.89843042695679</v>
      </c>
      <c r="I692" s="25">
        <f t="shared" si="148"/>
        <v>1.930801163094993E-3</v>
      </c>
      <c r="J692" s="27">
        <f t="shared" si="149"/>
        <v>20909.787151532859</v>
      </c>
      <c r="K692" s="27">
        <f t="shared" si="150"/>
        <v>16.494878334768117</v>
      </c>
      <c r="L692" s="27">
        <f t="shared" si="151"/>
        <v>13.665199242730916</v>
      </c>
      <c r="M692" s="11">
        <f t="shared" si="152"/>
        <v>13.2</v>
      </c>
      <c r="N692" s="11"/>
      <c r="O692" s="4">
        <f t="shared" si="153"/>
        <v>60</v>
      </c>
      <c r="P692" s="4">
        <f t="shared" si="141"/>
        <v>350.08973715451225</v>
      </c>
      <c r="Q692" s="4">
        <f t="shared" si="140"/>
        <v>21005.384229270734</v>
      </c>
    </row>
    <row r="693" spans="3:17" x14ac:dyDescent="0.25">
      <c r="C693" s="41">
        <f t="shared" si="143"/>
        <v>15.960077577499032</v>
      </c>
      <c r="D693" s="41">
        <f t="shared" si="144"/>
        <v>15.618598984978831</v>
      </c>
      <c r="E693" s="41">
        <f t="shared" si="145"/>
        <v>9544778.2645442747</v>
      </c>
      <c r="F693" s="13">
        <f t="shared" si="142"/>
        <v>674</v>
      </c>
      <c r="G693" s="39">
        <f t="shared" si="146"/>
        <v>16.95787685751926</v>
      </c>
      <c r="H693" s="42">
        <f t="shared" si="147"/>
        <v>107.83527900882817</v>
      </c>
      <c r="I693" s="25">
        <f t="shared" si="148"/>
        <v>1.9296710926086792E-3</v>
      </c>
      <c r="J693" s="27">
        <f t="shared" si="149"/>
        <v>20897.548950291439</v>
      </c>
      <c r="K693" s="27">
        <f t="shared" si="150"/>
        <v>16.492949889295172</v>
      </c>
      <c r="L693" s="27">
        <f t="shared" si="151"/>
        <v>13.664926968224085</v>
      </c>
      <c r="M693" s="11">
        <f t="shared" si="152"/>
        <v>13.2</v>
      </c>
      <c r="N693" s="11"/>
      <c r="O693" s="4">
        <f t="shared" si="153"/>
        <v>60</v>
      </c>
      <c r="P693" s="4">
        <f t="shared" si="141"/>
        <v>349.88483460572445</v>
      </c>
      <c r="Q693" s="4">
        <f t="shared" si="140"/>
        <v>20993.090076343466</v>
      </c>
    </row>
    <row r="694" spans="3:17" x14ac:dyDescent="0.25">
      <c r="C694" s="41">
        <f t="shared" si="143"/>
        <v>15.95787685751926</v>
      </c>
      <c r="D694" s="41">
        <f t="shared" si="144"/>
        <v>15.61667053950589</v>
      </c>
      <c r="E694" s="41">
        <f t="shared" si="145"/>
        <v>9544778.2645442355</v>
      </c>
      <c r="F694" s="13">
        <f t="shared" si="142"/>
        <v>675</v>
      </c>
      <c r="G694" s="39">
        <f t="shared" si="146"/>
        <v>16.955677425589624</v>
      </c>
      <c r="H694" s="42">
        <f t="shared" si="147"/>
        <v>107.77216455216987</v>
      </c>
      <c r="I694" s="25">
        <f t="shared" si="148"/>
        <v>1.9285416835365613E-3</v>
      </c>
      <c r="J694" s="27">
        <f t="shared" si="149"/>
        <v>20885.317911768299</v>
      </c>
      <c r="K694" s="27">
        <f t="shared" si="150"/>
        <v>16.491022572513966</v>
      </c>
      <c r="L694" s="27">
        <f t="shared" si="151"/>
        <v>13.664654853075657</v>
      </c>
      <c r="M694" s="11">
        <f t="shared" si="152"/>
        <v>13.2</v>
      </c>
      <c r="N694" s="11"/>
      <c r="O694" s="4">
        <f t="shared" si="153"/>
        <v>60</v>
      </c>
      <c r="P694" s="4">
        <f t="shared" si="141"/>
        <v>349.68005198348737</v>
      </c>
      <c r="Q694" s="4">
        <f t="shared" si="140"/>
        <v>20980.803119009244</v>
      </c>
    </row>
    <row r="695" spans="3:17" x14ac:dyDescent="0.25">
      <c r="C695" s="41">
        <f t="shared" si="143"/>
        <v>15.955677425589624</v>
      </c>
      <c r="D695" s="41">
        <f t="shared" si="144"/>
        <v>15.614743222724682</v>
      </c>
      <c r="E695" s="41">
        <f t="shared" si="145"/>
        <v>9544778.264544256</v>
      </c>
      <c r="F695" s="13">
        <f t="shared" si="142"/>
        <v>676</v>
      </c>
      <c r="G695" s="39">
        <f t="shared" si="146"/>
        <v>16.953479280956245</v>
      </c>
      <c r="H695" s="42">
        <f t="shared" si="147"/>
        <v>107.70908703556969</v>
      </c>
      <c r="I695" s="25">
        <f t="shared" si="148"/>
        <v>1.9274129354915281E-3</v>
      </c>
      <c r="J695" s="27">
        <f t="shared" si="149"/>
        <v>20873.094031959557</v>
      </c>
      <c r="K695" s="27">
        <f t="shared" si="150"/>
        <v>16.489096383763886</v>
      </c>
      <c r="L695" s="27">
        <f t="shared" si="151"/>
        <v>13.664382897192358</v>
      </c>
      <c r="M695" s="11">
        <f t="shared" si="152"/>
        <v>13.2</v>
      </c>
      <c r="N695" s="11"/>
      <c r="O695" s="4">
        <f t="shared" si="153"/>
        <v>60</v>
      </c>
      <c r="P695" s="4">
        <f t="shared" si="141"/>
        <v>349.47538921760935</v>
      </c>
      <c r="Q695" s="4">
        <f t="shared" si="140"/>
        <v>20968.52335305656</v>
      </c>
    </row>
    <row r="696" spans="3:17" x14ac:dyDescent="0.25">
      <c r="C696" s="41">
        <f t="shared" si="143"/>
        <v>15.953479280956245</v>
      </c>
      <c r="D696" s="41">
        <f t="shared" si="144"/>
        <v>15.612817033974601</v>
      </c>
      <c r="E696" s="41">
        <f t="shared" si="145"/>
        <v>9544778.2645442747</v>
      </c>
      <c r="F696" s="13">
        <f t="shared" si="142"/>
        <v>677</v>
      </c>
      <c r="G696" s="39">
        <f t="shared" si="146"/>
        <v>16.951282422865685</v>
      </c>
      <c r="H696" s="42">
        <f t="shared" si="147"/>
        <v>107.64604643744136</v>
      </c>
      <c r="I696" s="25">
        <f t="shared" si="148"/>
        <v>1.9262848480866867E-3</v>
      </c>
      <c r="J696" s="27">
        <f t="shared" si="149"/>
        <v>20860.877306630333</v>
      </c>
      <c r="K696" s="27">
        <f t="shared" si="150"/>
        <v>16.487171322384711</v>
      </c>
      <c r="L696" s="27">
        <f t="shared" si="151"/>
        <v>13.664111100480973</v>
      </c>
      <c r="M696" s="11">
        <f t="shared" si="152"/>
        <v>13.2</v>
      </c>
      <c r="N696" s="11"/>
      <c r="O696" s="4">
        <f t="shared" si="153"/>
        <v>60</v>
      </c>
      <c r="P696" s="4">
        <f t="shared" si="141"/>
        <v>349.27084623793985</v>
      </c>
      <c r="Q696" s="4">
        <f t="shared" si="140"/>
        <v>20956.250774276392</v>
      </c>
    </row>
    <row r="697" spans="3:17" x14ac:dyDescent="0.25">
      <c r="C697" s="41">
        <f t="shared" si="143"/>
        <v>15.951282422865685</v>
      </c>
      <c r="D697" s="41">
        <f t="shared" si="144"/>
        <v>15.610891972595427</v>
      </c>
      <c r="E697" s="41">
        <f t="shared" si="145"/>
        <v>9544778.264544256</v>
      </c>
      <c r="F697" s="13">
        <f t="shared" si="142"/>
        <v>678</v>
      </c>
      <c r="G697" s="39">
        <f t="shared" si="146"/>
        <v>16.949086850564949</v>
      </c>
      <c r="H697" s="42">
        <f t="shared" si="147"/>
        <v>107.58304273602448</v>
      </c>
      <c r="I697" s="25">
        <f t="shared" si="148"/>
        <v>1.9251574209353732E-3</v>
      </c>
      <c r="J697" s="27">
        <f t="shared" si="149"/>
        <v>20848.667731584243</v>
      </c>
      <c r="K697" s="27">
        <f t="shared" si="150"/>
        <v>16.485247387716605</v>
      </c>
      <c r="L697" s="27">
        <f t="shared" si="151"/>
        <v>13.663839462848342</v>
      </c>
      <c r="M697" s="11">
        <f t="shared" si="152"/>
        <v>13.2</v>
      </c>
      <c r="N697" s="11"/>
      <c r="O697" s="4">
        <f t="shared" si="153"/>
        <v>60</v>
      </c>
      <c r="P697" s="4">
        <f t="shared" si="141"/>
        <v>349.06642297436963</v>
      </c>
      <c r="Q697" s="4">
        <f t="shared" si="140"/>
        <v>20943.985378462177</v>
      </c>
    </row>
    <row r="698" spans="3:17" x14ac:dyDescent="0.25">
      <c r="C698" s="41">
        <f t="shared" si="143"/>
        <v>15.949086850564949</v>
      </c>
      <c r="D698" s="41">
        <f t="shared" si="144"/>
        <v>15.608968037927323</v>
      </c>
      <c r="E698" s="41">
        <f t="shared" si="145"/>
        <v>9544778.2645442355</v>
      </c>
      <c r="F698" s="13">
        <f t="shared" si="142"/>
        <v>679</v>
      </c>
      <c r="G698" s="39">
        <f t="shared" si="146"/>
        <v>16.946892563301486</v>
      </c>
      <c r="H698" s="42">
        <f t="shared" si="147"/>
        <v>107.52007590973278</v>
      </c>
      <c r="I698" s="25">
        <f t="shared" si="148"/>
        <v>1.9240306536511492E-3</v>
      </c>
      <c r="J698" s="27">
        <f t="shared" si="149"/>
        <v>20836.465302547917</v>
      </c>
      <c r="K698" s="27">
        <f t="shared" si="150"/>
        <v>16.483324579100127</v>
      </c>
      <c r="L698" s="27">
        <f t="shared" si="151"/>
        <v>13.663567984201357</v>
      </c>
      <c r="M698" s="11">
        <f t="shared" si="152"/>
        <v>13.2</v>
      </c>
      <c r="N698" s="11"/>
      <c r="O698" s="4">
        <f t="shared" si="153"/>
        <v>60</v>
      </c>
      <c r="P698" s="4">
        <f t="shared" si="141"/>
        <v>348.86211935683156</v>
      </c>
      <c r="Q698" s="4">
        <f t="shared" si="140"/>
        <v>20931.727161409894</v>
      </c>
    </row>
    <row r="699" spans="3:17" x14ac:dyDescent="0.25">
      <c r="C699" s="41">
        <f t="shared" si="143"/>
        <v>15.946892563301486</v>
      </c>
      <c r="D699" s="41">
        <f t="shared" si="144"/>
        <v>15.607045229310843</v>
      </c>
      <c r="E699" s="41">
        <f t="shared" si="145"/>
        <v>9544778.264544256</v>
      </c>
      <c r="F699" s="13">
        <f t="shared" si="142"/>
        <v>680</v>
      </c>
      <c r="G699" s="39">
        <f t="shared" si="146"/>
        <v>16.94469956032318</v>
      </c>
      <c r="H699" s="42">
        <f t="shared" si="147"/>
        <v>107.45714593697997</v>
      </c>
      <c r="I699" s="25">
        <f t="shared" si="148"/>
        <v>1.9229045458478103E-3</v>
      </c>
      <c r="J699" s="27">
        <f t="shared" si="149"/>
        <v>20824.270015478971</v>
      </c>
      <c r="K699" s="27">
        <f t="shared" si="150"/>
        <v>16.481402895876212</v>
      </c>
      <c r="L699" s="27">
        <f t="shared" si="151"/>
        <v>13.663296664446968</v>
      </c>
      <c r="M699" s="11">
        <f t="shared" si="152"/>
        <v>13.2</v>
      </c>
      <c r="N699" s="11"/>
      <c r="O699" s="4">
        <f t="shared" si="153"/>
        <v>60</v>
      </c>
      <c r="P699" s="4">
        <f t="shared" si="141"/>
        <v>348.65793531529778</v>
      </c>
      <c r="Q699" s="4">
        <f t="shared" si="140"/>
        <v>20919.476118917868</v>
      </c>
    </row>
    <row r="700" spans="3:17" x14ac:dyDescent="0.25">
      <c r="C700" s="41">
        <f t="shared" si="143"/>
        <v>15.94469956032318</v>
      </c>
      <c r="D700" s="41">
        <f t="shared" si="144"/>
        <v>15.605123546086928</v>
      </c>
      <c r="E700" s="41">
        <f t="shared" si="145"/>
        <v>9544778.264544256</v>
      </c>
      <c r="F700" s="13">
        <f t="shared" si="142"/>
        <v>681</v>
      </c>
      <c r="G700" s="39">
        <f t="shared" si="146"/>
        <v>16.942507840878356</v>
      </c>
      <c r="H700" s="42">
        <f t="shared" si="147"/>
        <v>107.39425279635384</v>
      </c>
      <c r="I700" s="25">
        <f t="shared" si="148"/>
        <v>1.9217790971393673E-3</v>
      </c>
      <c r="J700" s="27">
        <f t="shared" si="149"/>
        <v>20812.081866142526</v>
      </c>
      <c r="K700" s="27">
        <f t="shared" si="150"/>
        <v>16.47948233738618</v>
      </c>
      <c r="L700" s="27">
        <f t="shared" si="151"/>
        <v>13.663025503492173</v>
      </c>
      <c r="M700" s="11">
        <f t="shared" si="152"/>
        <v>13.2</v>
      </c>
      <c r="N700" s="11"/>
      <c r="O700" s="4">
        <f t="shared" si="153"/>
        <v>60</v>
      </c>
      <c r="P700" s="4">
        <f t="shared" si="141"/>
        <v>348.45387077978228</v>
      </c>
      <c r="Q700" s="4">
        <f t="shared" si="140"/>
        <v>20907.232246786938</v>
      </c>
    </row>
    <row r="701" spans="3:17" x14ac:dyDescent="0.25">
      <c r="C701" s="41">
        <f t="shared" si="143"/>
        <v>15.942507840878356</v>
      </c>
      <c r="D701" s="41">
        <f t="shared" si="144"/>
        <v>15.603202987596898</v>
      </c>
      <c r="E701" s="41">
        <f t="shared" si="145"/>
        <v>9544778.2645442355</v>
      </c>
      <c r="F701" s="13">
        <f t="shared" si="142"/>
        <v>682</v>
      </c>
      <c r="G701" s="39">
        <f t="shared" si="146"/>
        <v>16.940317404215783</v>
      </c>
      <c r="H701" s="42">
        <f t="shared" si="147"/>
        <v>107.33139646609402</v>
      </c>
      <c r="I701" s="25">
        <f t="shared" si="148"/>
        <v>1.9206543071400618E-3</v>
      </c>
      <c r="J701" s="27">
        <f t="shared" si="149"/>
        <v>20799.9008503037</v>
      </c>
      <c r="K701" s="27">
        <f t="shared" si="150"/>
        <v>16.477562902971748</v>
      </c>
      <c r="L701" s="27">
        <f t="shared" si="151"/>
        <v>13.662754501244034</v>
      </c>
      <c r="M701" s="11">
        <f t="shared" si="152"/>
        <v>13.2</v>
      </c>
      <c r="N701" s="11"/>
      <c r="O701" s="4">
        <f t="shared" si="153"/>
        <v>60</v>
      </c>
      <c r="P701" s="4">
        <f t="shared" si="141"/>
        <v>348.2499256803402</v>
      </c>
      <c r="Q701" s="4">
        <f t="shared" si="140"/>
        <v>20894.995540820411</v>
      </c>
    </row>
    <row r="702" spans="3:17" x14ac:dyDescent="0.25">
      <c r="C702" s="41">
        <f t="shared" si="143"/>
        <v>15.940317404215783</v>
      </c>
      <c r="D702" s="41">
        <f t="shared" si="144"/>
        <v>15.601283553182464</v>
      </c>
      <c r="E702" s="41">
        <f t="shared" si="145"/>
        <v>9544778.264544256</v>
      </c>
      <c r="F702" s="13">
        <f t="shared" si="142"/>
        <v>683</v>
      </c>
      <c r="G702" s="39">
        <f t="shared" si="146"/>
        <v>16.938128249584665</v>
      </c>
      <c r="H702" s="42">
        <f t="shared" si="147"/>
        <v>107.26857692478831</v>
      </c>
      <c r="I702" s="25">
        <f t="shared" si="148"/>
        <v>1.9195301754643625E-3</v>
      </c>
      <c r="J702" s="27">
        <f t="shared" si="149"/>
        <v>20787.726963920119</v>
      </c>
      <c r="K702" s="27">
        <f t="shared" si="150"/>
        <v>16.475644591975001</v>
      </c>
      <c r="L702" s="27">
        <f t="shared" si="151"/>
        <v>13.662483657609661</v>
      </c>
      <c r="M702" s="11">
        <f t="shared" si="152"/>
        <v>13.2</v>
      </c>
      <c r="N702" s="11"/>
      <c r="O702" s="4">
        <f t="shared" si="153"/>
        <v>60</v>
      </c>
      <c r="P702" s="4">
        <f t="shared" si="141"/>
        <v>348.04609994706647</v>
      </c>
      <c r="Q702" s="4">
        <f t="shared" si="140"/>
        <v>20882.76599682399</v>
      </c>
    </row>
    <row r="703" spans="3:17" x14ac:dyDescent="0.25">
      <c r="C703" s="41">
        <f t="shared" si="143"/>
        <v>15.938128249584665</v>
      </c>
      <c r="D703" s="41">
        <f t="shared" si="144"/>
        <v>15.599365242185719</v>
      </c>
      <c r="E703" s="41">
        <f t="shared" si="145"/>
        <v>9544778.2645442355</v>
      </c>
      <c r="F703" s="13">
        <f t="shared" si="142"/>
        <v>684</v>
      </c>
      <c r="G703" s="39">
        <f t="shared" si="146"/>
        <v>16.935940376234647</v>
      </c>
      <c r="H703" s="42">
        <f t="shared" si="147"/>
        <v>107.20579415085041</v>
      </c>
      <c r="I703" s="25">
        <f t="shared" si="148"/>
        <v>1.9184067017269577E-3</v>
      </c>
      <c r="J703" s="27">
        <f t="shared" si="149"/>
        <v>20775.560202641398</v>
      </c>
      <c r="K703" s="27">
        <f t="shared" si="150"/>
        <v>16.47372740373843</v>
      </c>
      <c r="L703" s="27">
        <f t="shared" si="151"/>
        <v>13.662212972496219</v>
      </c>
      <c r="M703" s="11">
        <f t="shared" si="152"/>
        <v>13.2</v>
      </c>
      <c r="N703" s="11"/>
      <c r="O703" s="4">
        <f t="shared" si="153"/>
        <v>60</v>
      </c>
      <c r="P703" s="4">
        <f t="shared" si="141"/>
        <v>347.84239351009887</v>
      </c>
      <c r="Q703" s="4">
        <f t="shared" si="140"/>
        <v>20870.543610605931</v>
      </c>
    </row>
    <row r="704" spans="3:17" x14ac:dyDescent="0.25">
      <c r="C704" s="41">
        <f t="shared" si="143"/>
        <v>15.935940376234647</v>
      </c>
      <c r="D704" s="41">
        <f t="shared" si="144"/>
        <v>15.597448053949144</v>
      </c>
      <c r="E704" s="41">
        <f t="shared" si="145"/>
        <v>9544778.2645442747</v>
      </c>
      <c r="F704" s="13">
        <f t="shared" si="142"/>
        <v>685</v>
      </c>
      <c r="G704" s="39">
        <f t="shared" si="146"/>
        <v>16.933753783415813</v>
      </c>
      <c r="H704" s="42">
        <f t="shared" si="147"/>
        <v>107.14304812286812</v>
      </c>
      <c r="I704" s="25">
        <f t="shared" si="148"/>
        <v>1.9172838855427709E-3</v>
      </c>
      <c r="J704" s="27">
        <f t="shared" si="149"/>
        <v>20763.40056250216</v>
      </c>
      <c r="K704" s="27">
        <f t="shared" si="150"/>
        <v>16.471811337604887</v>
      </c>
      <c r="L704" s="27">
        <f t="shared" si="151"/>
        <v>13.661942445810926</v>
      </c>
      <c r="M704" s="11">
        <f t="shared" si="152"/>
        <v>13.2</v>
      </c>
      <c r="N704" s="11"/>
      <c r="O704" s="4">
        <f t="shared" si="153"/>
        <v>60</v>
      </c>
      <c r="P704" s="4">
        <f t="shared" si="141"/>
        <v>347.63880629961409</v>
      </c>
      <c r="Q704" s="4">
        <f t="shared" si="140"/>
        <v>20858.328377976846</v>
      </c>
    </row>
    <row r="705" spans="3:17" x14ac:dyDescent="0.25">
      <c r="C705" s="41">
        <f t="shared" si="143"/>
        <v>15.933753783415813</v>
      </c>
      <c r="D705" s="41">
        <f t="shared" si="144"/>
        <v>15.595531987815603</v>
      </c>
      <c r="E705" s="41">
        <f t="shared" si="145"/>
        <v>9544778.264544256</v>
      </c>
      <c r="F705" s="13">
        <f t="shared" si="142"/>
        <v>686</v>
      </c>
      <c r="G705" s="39">
        <f t="shared" si="146"/>
        <v>16.931568470378689</v>
      </c>
      <c r="H705" s="42">
        <f t="shared" si="147"/>
        <v>107.08033881908108</v>
      </c>
      <c r="I705" s="25">
        <f t="shared" si="148"/>
        <v>1.9161617265269417E-3</v>
      </c>
      <c r="J705" s="27">
        <f t="shared" si="149"/>
        <v>20751.248039152022</v>
      </c>
      <c r="K705" s="27">
        <f t="shared" si="150"/>
        <v>16.469896392917629</v>
      </c>
      <c r="L705" s="27">
        <f t="shared" si="151"/>
        <v>13.661672077461059</v>
      </c>
      <c r="M705" s="11">
        <f t="shared" si="152"/>
        <v>13.2</v>
      </c>
      <c r="N705" s="11"/>
      <c r="O705" s="4">
        <f t="shared" si="153"/>
        <v>60</v>
      </c>
      <c r="P705" s="4">
        <f t="shared" si="141"/>
        <v>347.43533824583091</v>
      </c>
      <c r="Q705" s="4">
        <f t="shared" si="140"/>
        <v>20846.120294749853</v>
      </c>
    </row>
    <row r="706" spans="3:17" x14ac:dyDescent="0.25">
      <c r="C706" s="41">
        <f t="shared" si="143"/>
        <v>15.931568470378689</v>
      </c>
      <c r="D706" s="41">
        <f t="shared" si="144"/>
        <v>15.593617043128345</v>
      </c>
      <c r="E706" s="41">
        <f t="shared" si="145"/>
        <v>9544778.264544256</v>
      </c>
      <c r="F706" s="13">
        <f t="shared" si="142"/>
        <v>687</v>
      </c>
      <c r="G706" s="39">
        <f t="shared" si="146"/>
        <v>16.929384436374235</v>
      </c>
      <c r="H706" s="42">
        <f t="shared" si="147"/>
        <v>107.01766621825115</v>
      </c>
      <c r="I706" s="25">
        <f t="shared" si="148"/>
        <v>1.9150402242948397E-3</v>
      </c>
      <c r="J706" s="27">
        <f t="shared" si="149"/>
        <v>20739.102628548611</v>
      </c>
      <c r="K706" s="27">
        <f t="shared" si="150"/>
        <v>16.467982569020286</v>
      </c>
      <c r="L706" s="27">
        <f t="shared" si="151"/>
        <v>13.661401867353947</v>
      </c>
      <c r="M706" s="11">
        <f t="shared" si="152"/>
        <v>13.2</v>
      </c>
      <c r="N706" s="11"/>
      <c r="O706" s="4">
        <f t="shared" si="153"/>
        <v>60</v>
      </c>
      <c r="P706" s="4">
        <f t="shared" si="141"/>
        <v>347.23198927900825</v>
      </c>
      <c r="Q706" s="4">
        <f t="shared" si="140"/>
        <v>20833.919356740495</v>
      </c>
    </row>
    <row r="707" spans="3:17" x14ac:dyDescent="0.25">
      <c r="C707" s="41">
        <f t="shared" si="143"/>
        <v>15.929384436374235</v>
      </c>
      <c r="D707" s="41">
        <f t="shared" si="144"/>
        <v>15.591703219231004</v>
      </c>
      <c r="E707" s="41">
        <f t="shared" si="145"/>
        <v>9544778.2645442355</v>
      </c>
      <c r="F707" s="13">
        <f t="shared" si="142"/>
        <v>688</v>
      </c>
      <c r="G707" s="39">
        <f t="shared" si="146"/>
        <v>16.927201680653852</v>
      </c>
      <c r="H707" s="42">
        <f t="shared" si="147"/>
        <v>106.95503029879205</v>
      </c>
      <c r="I707" s="25">
        <f t="shared" si="148"/>
        <v>1.9139193784620573E-3</v>
      </c>
      <c r="J707" s="27">
        <f t="shared" si="149"/>
        <v>20726.96432641854</v>
      </c>
      <c r="K707" s="27">
        <f t="shared" si="150"/>
        <v>16.46606986525688</v>
      </c>
      <c r="L707" s="27">
        <f t="shared" si="151"/>
        <v>13.661131815396969</v>
      </c>
      <c r="M707" s="11">
        <f t="shared" si="152"/>
        <v>13.2</v>
      </c>
      <c r="N707" s="11"/>
      <c r="O707" s="4">
        <f t="shared" si="153"/>
        <v>60</v>
      </c>
      <c r="P707" s="4">
        <f t="shared" si="141"/>
        <v>347.02875932944721</v>
      </c>
      <c r="Q707" s="4">
        <f t="shared" si="140"/>
        <v>20821.725559766834</v>
      </c>
    </row>
    <row r="708" spans="3:17" x14ac:dyDescent="0.25">
      <c r="C708" s="41">
        <f t="shared" si="143"/>
        <v>15.927201680653852</v>
      </c>
      <c r="D708" s="41">
        <f t="shared" si="144"/>
        <v>15.589790515467598</v>
      </c>
      <c r="E708" s="41">
        <f t="shared" si="145"/>
        <v>9544778.2645442355</v>
      </c>
      <c r="F708" s="13">
        <f t="shared" si="142"/>
        <v>689</v>
      </c>
      <c r="G708" s="39">
        <f t="shared" si="146"/>
        <v>16.925020202469376</v>
      </c>
      <c r="H708" s="42">
        <f t="shared" si="147"/>
        <v>106.89243103929158</v>
      </c>
      <c r="I708" s="25">
        <f t="shared" si="148"/>
        <v>1.9127991886444188E-3</v>
      </c>
      <c r="J708" s="27">
        <f t="shared" si="149"/>
        <v>20714.833128719434</v>
      </c>
      <c r="K708" s="27">
        <f t="shared" si="150"/>
        <v>16.464158280971809</v>
      </c>
      <c r="L708" s="27">
        <f t="shared" si="151"/>
        <v>13.660861921497565</v>
      </c>
      <c r="M708" s="11">
        <f t="shared" si="152"/>
        <v>13.2</v>
      </c>
      <c r="N708" s="11"/>
      <c r="O708" s="4">
        <f t="shared" si="153"/>
        <v>60</v>
      </c>
      <c r="P708" s="4">
        <f t="shared" si="141"/>
        <v>346.82564832748767</v>
      </c>
      <c r="Q708" s="4">
        <f t="shared" si="140"/>
        <v>20809.538899649262</v>
      </c>
    </row>
    <row r="709" spans="3:17" x14ac:dyDescent="0.25">
      <c r="C709" s="41">
        <f t="shared" si="143"/>
        <v>15.925020202469376</v>
      </c>
      <c r="D709" s="41">
        <f t="shared" si="144"/>
        <v>15.587878931182527</v>
      </c>
      <c r="E709" s="41">
        <f t="shared" si="145"/>
        <v>9544778.2645442355</v>
      </c>
      <c r="F709" s="13">
        <f t="shared" si="142"/>
        <v>690</v>
      </c>
      <c r="G709" s="39">
        <f t="shared" si="146"/>
        <v>16.922840001073084</v>
      </c>
      <c r="H709" s="42">
        <f t="shared" si="147"/>
        <v>106.82986841833753</v>
      </c>
      <c r="I709" s="25">
        <f t="shared" si="148"/>
        <v>1.9116796544579621E-3</v>
      </c>
      <c r="J709" s="27">
        <f t="shared" si="149"/>
        <v>20702.709031216415</v>
      </c>
      <c r="K709" s="27">
        <f t="shared" si="150"/>
        <v>16.462247815509858</v>
      </c>
      <c r="L709" s="27">
        <f t="shared" si="151"/>
        <v>13.660592185563226</v>
      </c>
      <c r="M709" s="11">
        <f t="shared" si="152"/>
        <v>13.2</v>
      </c>
      <c r="N709" s="11"/>
      <c r="O709" s="4">
        <f t="shared" si="153"/>
        <v>60</v>
      </c>
      <c r="P709" s="4">
        <f t="shared" si="141"/>
        <v>346.62265620351167</v>
      </c>
      <c r="Q709" s="4">
        <f t="shared" si="140"/>
        <v>20797.3593722107</v>
      </c>
    </row>
    <row r="710" spans="3:17" x14ac:dyDescent="0.25">
      <c r="C710" s="41">
        <f t="shared" si="143"/>
        <v>15.922840001073084</v>
      </c>
      <c r="D710" s="41">
        <f t="shared" si="144"/>
        <v>15.585968465720573</v>
      </c>
      <c r="E710" s="41">
        <f t="shared" si="145"/>
        <v>9544778.2645442747</v>
      </c>
      <c r="F710" s="13">
        <f t="shared" si="142"/>
        <v>691</v>
      </c>
      <c r="G710" s="39">
        <f t="shared" si="146"/>
        <v>16.920661075717693</v>
      </c>
      <c r="H710" s="42">
        <f t="shared" si="147"/>
        <v>106.76734241416952</v>
      </c>
      <c r="I710" s="25">
        <f t="shared" si="148"/>
        <v>1.9105607755189576E-3</v>
      </c>
      <c r="J710" s="27">
        <f t="shared" si="149"/>
        <v>20690.592029790096</v>
      </c>
      <c r="K710" s="27">
        <f t="shared" si="150"/>
        <v>16.460338468216197</v>
      </c>
      <c r="L710" s="27">
        <f t="shared" si="151"/>
        <v>13.660322607501495</v>
      </c>
      <c r="M710" s="11">
        <f t="shared" si="152"/>
        <v>13.2</v>
      </c>
      <c r="N710" s="11"/>
      <c r="O710" s="4">
        <f t="shared" si="153"/>
        <v>60</v>
      </c>
      <c r="P710" s="4">
        <f t="shared" si="141"/>
        <v>346.41978288794166</v>
      </c>
      <c r="Q710" s="4">
        <f t="shared" si="140"/>
        <v>20785.186973276501</v>
      </c>
    </row>
    <row r="711" spans="3:17" x14ac:dyDescent="0.25">
      <c r="C711" s="41">
        <f t="shared" si="143"/>
        <v>15.920661075717693</v>
      </c>
      <c r="D711" s="41">
        <f t="shared" si="144"/>
        <v>15.584059118426913</v>
      </c>
      <c r="E711" s="41">
        <f t="shared" si="145"/>
        <v>9544778.264544256</v>
      </c>
      <c r="F711" s="13">
        <f t="shared" si="142"/>
        <v>692</v>
      </c>
      <c r="G711" s="39">
        <f t="shared" si="146"/>
        <v>16.918483425656351</v>
      </c>
      <c r="H711" s="42">
        <f t="shared" si="147"/>
        <v>106.70485300572352</v>
      </c>
      <c r="I711" s="25">
        <f t="shared" si="148"/>
        <v>1.9094425514438991E-3</v>
      </c>
      <c r="J711" s="27">
        <f t="shared" si="149"/>
        <v>20678.482120282599</v>
      </c>
      <c r="K711" s="27">
        <f t="shared" si="150"/>
        <v>16.458430238436375</v>
      </c>
      <c r="L711" s="27">
        <f t="shared" si="151"/>
        <v>13.660053187219976</v>
      </c>
      <c r="M711" s="11">
        <f t="shared" si="152"/>
        <v>13.2</v>
      </c>
      <c r="N711" s="11"/>
      <c r="O711" s="4">
        <f t="shared" si="153"/>
        <v>60</v>
      </c>
      <c r="P711" s="4">
        <f t="shared" si="141"/>
        <v>346.21702831124014</v>
      </c>
      <c r="Q711" s="4">
        <f t="shared" si="140"/>
        <v>20773.021698674409</v>
      </c>
    </row>
    <row r="712" spans="3:17" x14ac:dyDescent="0.25">
      <c r="C712" s="41">
        <f t="shared" si="143"/>
        <v>15.918483425656351</v>
      </c>
      <c r="D712" s="41">
        <f t="shared" si="144"/>
        <v>15.582150888647092</v>
      </c>
      <c r="E712" s="41">
        <f t="shared" si="145"/>
        <v>9544778.2645442355</v>
      </c>
      <c r="F712" s="13">
        <f t="shared" si="142"/>
        <v>693</v>
      </c>
      <c r="G712" s="39">
        <f t="shared" si="146"/>
        <v>16.916307050142649</v>
      </c>
      <c r="H712" s="42">
        <f t="shared" si="147"/>
        <v>106.64240017141324</v>
      </c>
      <c r="I712" s="25">
        <f t="shared" si="148"/>
        <v>1.9083249818495E-3</v>
      </c>
      <c r="J712" s="27">
        <f t="shared" si="149"/>
        <v>20666.379298497544</v>
      </c>
      <c r="K712" s="27">
        <f t="shared" si="150"/>
        <v>16.45652312551633</v>
      </c>
      <c r="L712" s="27">
        <f t="shared" si="151"/>
        <v>13.659783924626318</v>
      </c>
      <c r="M712" s="11">
        <f t="shared" si="152"/>
        <v>13.2</v>
      </c>
      <c r="N712" s="11"/>
      <c r="O712" s="4">
        <f t="shared" si="153"/>
        <v>60</v>
      </c>
      <c r="P712" s="4">
        <f t="shared" si="141"/>
        <v>346.01439240391187</v>
      </c>
      <c r="Q712" s="4">
        <f t="shared" si="140"/>
        <v>20760.863544234711</v>
      </c>
    </row>
    <row r="713" spans="3:17" x14ac:dyDescent="0.25">
      <c r="C713" s="41">
        <f t="shared" si="143"/>
        <v>15.916307050142649</v>
      </c>
      <c r="D713" s="41">
        <f t="shared" si="144"/>
        <v>15.580243775727046</v>
      </c>
      <c r="E713" s="41">
        <f t="shared" si="145"/>
        <v>9544778.264544256</v>
      </c>
      <c r="F713" s="13">
        <f t="shared" si="142"/>
        <v>694</v>
      </c>
      <c r="G713" s="39">
        <f t="shared" si="146"/>
        <v>16.914131948430612</v>
      </c>
      <c r="H713" s="42">
        <f t="shared" si="147"/>
        <v>106.57998388982648</v>
      </c>
      <c r="I713" s="25">
        <f t="shared" si="148"/>
        <v>1.9072080663527075E-3</v>
      </c>
      <c r="J713" s="27">
        <f t="shared" si="149"/>
        <v>20654.283560354055</v>
      </c>
      <c r="K713" s="27">
        <f t="shared" si="150"/>
        <v>16.454617128802379</v>
      </c>
      <c r="L713" s="27">
        <f t="shared" si="151"/>
        <v>13.65951481962823</v>
      </c>
      <c r="M713" s="11">
        <f t="shared" si="152"/>
        <v>13.2</v>
      </c>
      <c r="N713" s="11"/>
      <c r="O713" s="4">
        <f t="shared" si="153"/>
        <v>60</v>
      </c>
      <c r="P713" s="4">
        <f t="shared" si="141"/>
        <v>345.81187509650067</v>
      </c>
      <c r="Q713" s="4">
        <f t="shared" si="140"/>
        <v>20748.712505790041</v>
      </c>
    </row>
    <row r="714" spans="3:17" x14ac:dyDescent="0.25">
      <c r="C714" s="41">
        <f t="shared" si="143"/>
        <v>15.914131948430612</v>
      </c>
      <c r="D714" s="41">
        <f t="shared" si="144"/>
        <v>15.578337779013097</v>
      </c>
      <c r="E714" s="41">
        <f t="shared" si="145"/>
        <v>9544778.2645442355</v>
      </c>
      <c r="F714" s="13">
        <f t="shared" si="142"/>
        <v>695</v>
      </c>
      <c r="G714" s="39">
        <f t="shared" si="146"/>
        <v>16.911958119774699</v>
      </c>
      <c r="H714" s="42">
        <f t="shared" si="147"/>
        <v>106.51760413972511</v>
      </c>
      <c r="I714" s="25">
        <f t="shared" si="148"/>
        <v>1.9060918045706839E-3</v>
      </c>
      <c r="J714" s="27">
        <f t="shared" si="149"/>
        <v>20642.194901655748</v>
      </c>
      <c r="K714" s="27">
        <f t="shared" si="150"/>
        <v>16.452712247641223</v>
      </c>
      <c r="L714" s="27">
        <f t="shared" si="151"/>
        <v>13.659245872133473</v>
      </c>
      <c r="M714" s="11">
        <f t="shared" si="152"/>
        <v>13.2</v>
      </c>
      <c r="N714" s="11"/>
      <c r="O714" s="4">
        <f t="shared" si="153"/>
        <v>60</v>
      </c>
      <c r="P714" s="4">
        <f t="shared" si="141"/>
        <v>345.60947631959215</v>
      </c>
      <c r="Q714" s="4">
        <f t="shared" si="140"/>
        <v>20736.568579175528</v>
      </c>
    </row>
    <row r="715" spans="3:17" x14ac:dyDescent="0.25">
      <c r="C715" s="41">
        <f t="shared" si="143"/>
        <v>15.911958119774699</v>
      </c>
      <c r="D715" s="41">
        <f t="shared" si="144"/>
        <v>15.576432897851941</v>
      </c>
      <c r="E715" s="41">
        <f t="shared" si="145"/>
        <v>9544778.2645442355</v>
      </c>
      <c r="F715" s="13">
        <f t="shared" si="142"/>
        <v>696</v>
      </c>
      <c r="G715" s="39">
        <f t="shared" si="146"/>
        <v>16.909785563429811</v>
      </c>
      <c r="H715" s="42">
        <f t="shared" si="147"/>
        <v>106.45526089952284</v>
      </c>
      <c r="I715" s="25">
        <f t="shared" si="148"/>
        <v>1.904976196120821E-3</v>
      </c>
      <c r="J715" s="27">
        <f t="shared" si="149"/>
        <v>20630.113318283242</v>
      </c>
      <c r="K715" s="27">
        <f t="shared" si="150"/>
        <v>16.450808481379944</v>
      </c>
      <c r="L715" s="27">
        <f t="shared" si="151"/>
        <v>13.658977082049864</v>
      </c>
      <c r="M715" s="11">
        <f t="shared" si="152"/>
        <v>13.2</v>
      </c>
      <c r="N715" s="11"/>
      <c r="O715" s="4">
        <f t="shared" si="153"/>
        <v>60</v>
      </c>
      <c r="P715" s="4">
        <f t="shared" si="141"/>
        <v>345.40719600381186</v>
      </c>
      <c r="Q715" s="4">
        <f t="shared" si="140"/>
        <v>20724.431760228712</v>
      </c>
    </row>
    <row r="716" spans="3:17" x14ac:dyDescent="0.25">
      <c r="C716" s="41">
        <f t="shared" si="143"/>
        <v>15.909785563429811</v>
      </c>
      <c r="D716" s="41">
        <f t="shared" si="144"/>
        <v>15.574529131590662</v>
      </c>
      <c r="E716" s="41">
        <f t="shared" si="145"/>
        <v>9544778.2645442355</v>
      </c>
      <c r="F716" s="13">
        <f t="shared" si="142"/>
        <v>697</v>
      </c>
      <c r="G716" s="39">
        <f t="shared" si="146"/>
        <v>16.907614278651284</v>
      </c>
      <c r="H716" s="42">
        <f t="shared" si="147"/>
        <v>106.39295414780747</v>
      </c>
      <c r="I716" s="25">
        <f t="shared" si="148"/>
        <v>1.9038612406207327E-3</v>
      </c>
      <c r="J716" s="27">
        <f t="shared" si="149"/>
        <v>20618.03880604016</v>
      </c>
      <c r="K716" s="27">
        <f t="shared" si="150"/>
        <v>16.448905829366012</v>
      </c>
      <c r="L716" s="27">
        <f t="shared" si="151"/>
        <v>13.658708449285273</v>
      </c>
      <c r="M716" s="11">
        <f t="shared" si="152"/>
        <v>13.2</v>
      </c>
      <c r="N716" s="11"/>
      <c r="O716" s="4">
        <f t="shared" si="153"/>
        <v>60</v>
      </c>
      <c r="P716" s="4">
        <f t="shared" si="141"/>
        <v>345.20503407982653</v>
      </c>
      <c r="Q716" s="4">
        <f t="shared" si="140"/>
        <v>20712.302044789591</v>
      </c>
    </row>
    <row r="717" spans="3:17" x14ac:dyDescent="0.25">
      <c r="C717" s="41">
        <f t="shared" si="143"/>
        <v>15.907614278651284</v>
      </c>
      <c r="D717" s="41">
        <f t="shared" si="144"/>
        <v>15.572626479576726</v>
      </c>
      <c r="E717" s="41">
        <f t="shared" si="145"/>
        <v>9544778.2645442747</v>
      </c>
      <c r="F717" s="13">
        <f t="shared" si="142"/>
        <v>698</v>
      </c>
      <c r="G717" s="39">
        <f t="shared" si="146"/>
        <v>16.905444264694886</v>
      </c>
      <c r="H717" s="42">
        <f t="shared" si="147"/>
        <v>106.33068386351496</v>
      </c>
      <c r="I717" s="25">
        <f t="shared" si="148"/>
        <v>1.9027469376882576E-3</v>
      </c>
      <c r="J717" s="27">
        <f t="shared" si="149"/>
        <v>20605.97136096111</v>
      </c>
      <c r="K717" s="27">
        <f t="shared" si="150"/>
        <v>16.447004290947262</v>
      </c>
      <c r="L717" s="27">
        <f t="shared" si="151"/>
        <v>13.658439973747621</v>
      </c>
      <c r="M717" s="11">
        <f t="shared" si="152"/>
        <v>13.2</v>
      </c>
      <c r="N717" s="11"/>
      <c r="O717" s="4">
        <f t="shared" si="153"/>
        <v>60</v>
      </c>
      <c r="P717" s="4">
        <f t="shared" si="141"/>
        <v>345.00299047834216</v>
      </c>
      <c r="Q717" s="4">
        <f t="shared" si="140"/>
        <v>20700.179428700529</v>
      </c>
    </row>
    <row r="718" spans="3:17" x14ac:dyDescent="0.25">
      <c r="C718" s="41">
        <f t="shared" si="143"/>
        <v>15.905444264694886</v>
      </c>
      <c r="D718" s="41">
        <f t="shared" si="144"/>
        <v>15.57072494115798</v>
      </c>
      <c r="E718" s="41">
        <f t="shared" si="145"/>
        <v>9544778.2645442355</v>
      </c>
      <c r="F718" s="13">
        <f t="shared" si="142"/>
        <v>699</v>
      </c>
      <c r="G718" s="39">
        <f t="shared" si="146"/>
        <v>16.903275520816823</v>
      </c>
      <c r="H718" s="42">
        <f t="shared" si="147"/>
        <v>106.26845002505902</v>
      </c>
      <c r="I718" s="25">
        <f t="shared" si="148"/>
        <v>1.9016332869414526E-3</v>
      </c>
      <c r="J718" s="27">
        <f t="shared" si="149"/>
        <v>20593.91097865723</v>
      </c>
      <c r="K718" s="27">
        <f t="shared" si="150"/>
        <v>16.445103865471935</v>
      </c>
      <c r="L718" s="27">
        <f t="shared" si="151"/>
        <v>13.658171655344887</v>
      </c>
      <c r="M718" s="11">
        <f t="shared" si="152"/>
        <v>13.2</v>
      </c>
      <c r="N718" s="11"/>
      <c r="O718" s="4">
        <f t="shared" si="153"/>
        <v>60</v>
      </c>
      <c r="P718" s="4">
        <f t="shared" si="141"/>
        <v>344.80106513010742</v>
      </c>
      <c r="Q718" s="4">
        <f t="shared" si="140"/>
        <v>20688.063907806445</v>
      </c>
    </row>
    <row r="719" spans="3:17" x14ac:dyDescent="0.25">
      <c r="C719" s="41">
        <f t="shared" si="143"/>
        <v>15.903275520816823</v>
      </c>
      <c r="D719" s="41">
        <f t="shared" si="144"/>
        <v>15.568824515682653</v>
      </c>
      <c r="E719" s="41">
        <f t="shared" si="145"/>
        <v>9544778.2645442355</v>
      </c>
      <c r="F719" s="13">
        <f t="shared" si="142"/>
        <v>700</v>
      </c>
      <c r="G719" s="39">
        <f t="shared" si="146"/>
        <v>16.901108046273738</v>
      </c>
      <c r="H719" s="42">
        <f t="shared" si="147"/>
        <v>106.20625261120153</v>
      </c>
      <c r="I719" s="25">
        <f t="shared" si="148"/>
        <v>1.9005202879986086E-3</v>
      </c>
      <c r="J719" s="27">
        <f t="shared" si="149"/>
        <v>20581.857655201624</v>
      </c>
      <c r="K719" s="27">
        <f t="shared" si="150"/>
        <v>16.443204552288634</v>
      </c>
      <c r="L719" s="27">
        <f t="shared" si="151"/>
        <v>13.657903493985101</v>
      </c>
      <c r="M719" s="11">
        <f t="shared" si="152"/>
        <v>13.2</v>
      </c>
      <c r="N719" s="11"/>
      <c r="O719" s="4">
        <f t="shared" si="153"/>
        <v>60</v>
      </c>
      <c r="P719" s="4">
        <f t="shared" si="141"/>
        <v>344.59925796590971</v>
      </c>
      <c r="Q719" s="4">
        <f t="shared" si="140"/>
        <v>20675.955477954583</v>
      </c>
    </row>
    <row r="720" spans="3:17" x14ac:dyDescent="0.25">
      <c r="C720" s="41">
        <f t="shared" si="143"/>
        <v>15.901108046273738</v>
      </c>
      <c r="D720" s="41">
        <f t="shared" si="144"/>
        <v>15.566925202499352</v>
      </c>
      <c r="E720" s="41">
        <f t="shared" si="145"/>
        <v>9544778.2645442355</v>
      </c>
      <c r="F720" s="13">
        <f t="shared" si="142"/>
        <v>701</v>
      </c>
      <c r="G720" s="39">
        <f t="shared" si="146"/>
        <v>16.898941840322703</v>
      </c>
      <c r="H720" s="42">
        <f t="shared" si="147"/>
        <v>106.14409160070437</v>
      </c>
      <c r="I720" s="25">
        <f t="shared" si="148"/>
        <v>1.8994079404782305E-3</v>
      </c>
      <c r="J720" s="27">
        <f t="shared" si="149"/>
        <v>20569.811386359415</v>
      </c>
      <c r="K720" s="27">
        <f t="shared" si="150"/>
        <v>16.441306350746352</v>
      </c>
      <c r="L720" s="27">
        <f t="shared" si="151"/>
        <v>13.657635489576348</v>
      </c>
      <c r="M720" s="11">
        <f t="shared" si="152"/>
        <v>13.2</v>
      </c>
      <c r="N720" s="11"/>
      <c r="O720" s="4">
        <f t="shared" si="153"/>
        <v>60</v>
      </c>
      <c r="P720" s="4">
        <f t="shared" si="141"/>
        <v>344.39756891657777</v>
      </c>
      <c r="Q720" s="4">
        <f t="shared" si="140"/>
        <v>20663.854134994664</v>
      </c>
    </row>
    <row r="721" spans="3:17" x14ac:dyDescent="0.25">
      <c r="C721" s="41">
        <f t="shared" si="143"/>
        <v>15.898941840322703</v>
      </c>
      <c r="D721" s="41">
        <f t="shared" si="144"/>
        <v>15.56502700095707</v>
      </c>
      <c r="E721" s="41">
        <f t="shared" si="145"/>
        <v>9544778.2645442355</v>
      </c>
      <c r="F721" s="13">
        <f t="shared" si="142"/>
        <v>702</v>
      </c>
      <c r="G721" s="39">
        <f t="shared" si="146"/>
        <v>16.896776902221234</v>
      </c>
      <c r="H721" s="42">
        <f t="shared" si="147"/>
        <v>106.08196697198125</v>
      </c>
      <c r="I721" s="25">
        <f t="shared" si="148"/>
        <v>1.8982962439990506E-3</v>
      </c>
      <c r="J721" s="27">
        <f t="shared" si="149"/>
        <v>20557.77216801123</v>
      </c>
      <c r="K721" s="27">
        <f t="shared" si="150"/>
        <v>16.439409260194463</v>
      </c>
      <c r="L721" s="27">
        <f t="shared" si="151"/>
        <v>13.657367642026768</v>
      </c>
      <c r="M721" s="11">
        <f t="shared" si="152"/>
        <v>13.2</v>
      </c>
      <c r="N721" s="11"/>
      <c r="O721" s="4">
        <f t="shared" si="153"/>
        <v>60</v>
      </c>
      <c r="P721" s="4">
        <f t="shared" si="141"/>
        <v>344.19599791298083</v>
      </c>
      <c r="Q721" s="4">
        <f t="shared" ref="Q721:Q784" si="154">P721*O721</f>
        <v>20651.759874778851</v>
      </c>
    </row>
    <row r="722" spans="3:17" x14ac:dyDescent="0.25">
      <c r="C722" s="41">
        <f t="shared" si="143"/>
        <v>15.896776902221234</v>
      </c>
      <c r="D722" s="41">
        <f t="shared" si="144"/>
        <v>15.563129910405181</v>
      </c>
      <c r="E722" s="41">
        <f t="shared" si="145"/>
        <v>9544778.2645442355</v>
      </c>
      <c r="F722" s="13">
        <f t="shared" si="142"/>
        <v>703</v>
      </c>
      <c r="G722" s="39">
        <f t="shared" si="146"/>
        <v>16.894613231227272</v>
      </c>
      <c r="H722" s="42">
        <f t="shared" si="147"/>
        <v>106.0198787041422</v>
      </c>
      <c r="I722" s="25">
        <f t="shared" si="148"/>
        <v>1.8971851981800258E-3</v>
      </c>
      <c r="J722" s="27">
        <f t="shared" si="149"/>
        <v>20545.73999607618</v>
      </c>
      <c r="K722" s="27">
        <f t="shared" si="150"/>
        <v>16.437513279982717</v>
      </c>
      <c r="L722" s="27">
        <f t="shared" si="151"/>
        <v>13.657099951244554</v>
      </c>
      <c r="M722" s="11">
        <f t="shared" si="152"/>
        <v>13.2</v>
      </c>
      <c r="N722" s="11"/>
      <c r="O722" s="4">
        <f t="shared" si="153"/>
        <v>60</v>
      </c>
      <c r="P722" s="4">
        <f t="shared" si="141"/>
        <v>343.994544886028</v>
      </c>
      <c r="Q722" s="4">
        <f t="shared" si="154"/>
        <v>20639.672693161679</v>
      </c>
    </row>
    <row r="723" spans="3:17" x14ac:dyDescent="0.25">
      <c r="C723" s="41">
        <f t="shared" si="143"/>
        <v>15.894613231227272</v>
      </c>
      <c r="D723" s="41">
        <f t="shared" si="144"/>
        <v>15.561233930193433</v>
      </c>
      <c r="E723" s="41">
        <f t="shared" si="145"/>
        <v>9544778.264544256</v>
      </c>
      <c r="F723" s="13">
        <f t="shared" si="142"/>
        <v>704</v>
      </c>
      <c r="G723" s="39">
        <f t="shared" si="146"/>
        <v>16.892450826599202</v>
      </c>
      <c r="H723" s="42">
        <f t="shared" si="147"/>
        <v>105.95782677542687</v>
      </c>
      <c r="I723" s="25">
        <f t="shared" si="148"/>
        <v>1.8960748026403305E-3</v>
      </c>
      <c r="J723" s="27">
        <f t="shared" si="149"/>
        <v>20533.714866396382</v>
      </c>
      <c r="K723" s="27">
        <f t="shared" si="150"/>
        <v>16.435618409461249</v>
      </c>
      <c r="L723" s="27">
        <f t="shared" si="151"/>
        <v>13.65683241713795</v>
      </c>
      <c r="M723" s="11">
        <f t="shared" si="152"/>
        <v>13.2</v>
      </c>
      <c r="N723" s="11"/>
      <c r="O723" s="4">
        <f t="shared" si="153"/>
        <v>60</v>
      </c>
      <c r="P723" s="4">
        <f t="shared" ref="P723:P786" si="155">M$6*H$6*(K723-L723)</f>
        <v>343.79320976666935</v>
      </c>
      <c r="Q723" s="4">
        <f t="shared" si="154"/>
        <v>20627.592586000163</v>
      </c>
    </row>
    <row r="724" spans="3:17" x14ac:dyDescent="0.25">
      <c r="C724" s="41">
        <f t="shared" si="143"/>
        <v>15.892450826599202</v>
      </c>
      <c r="D724" s="41">
        <f t="shared" si="144"/>
        <v>15.559339059671967</v>
      </c>
      <c r="E724" s="41">
        <f t="shared" si="145"/>
        <v>9544778.2645442355</v>
      </c>
      <c r="F724" s="13">
        <f t="shared" ref="F724:F787" si="156">O724/60+F723</f>
        <v>705</v>
      </c>
      <c r="G724" s="39">
        <f t="shared" si="146"/>
        <v>16.890289687595835</v>
      </c>
      <c r="H724" s="42">
        <f t="shared" si="147"/>
        <v>105.89581116494529</v>
      </c>
      <c r="I724" s="25">
        <f t="shared" si="148"/>
        <v>1.8949650569993672E-3</v>
      </c>
      <c r="J724" s="27">
        <f t="shared" si="149"/>
        <v>20521.696774813965</v>
      </c>
      <c r="K724" s="27">
        <f t="shared" si="150"/>
        <v>16.433724647980576</v>
      </c>
      <c r="L724" s="27">
        <f t="shared" si="151"/>
        <v>13.656565039615257</v>
      </c>
      <c r="M724" s="11">
        <f t="shared" si="152"/>
        <v>13.2</v>
      </c>
      <c r="N724" s="11"/>
      <c r="O724" s="4">
        <f t="shared" si="153"/>
        <v>60</v>
      </c>
      <c r="P724" s="4">
        <f t="shared" si="155"/>
        <v>343.59199248589579</v>
      </c>
      <c r="Q724" s="4">
        <f t="shared" si="154"/>
        <v>20615.519549153749</v>
      </c>
    </row>
    <row r="725" spans="3:17" x14ac:dyDescent="0.25">
      <c r="C725" s="41">
        <f t="shared" ref="C725:C788" si="157">G724-1</f>
        <v>15.890289687595835</v>
      </c>
      <c r="D725" s="41">
        <f t="shared" ref="D725:D788" si="158">M724+(C725-M724)*L$12</f>
        <v>15.557445298191293</v>
      </c>
      <c r="E725" s="41">
        <f t="shared" ref="E725:E788" si="159">(G724-C725)*C$10*C$12+(K724-D725)*H$12*C$18</f>
        <v>9544778.2645442355</v>
      </c>
      <c r="F725" s="13">
        <f t="shared" si="156"/>
        <v>706</v>
      </c>
      <c r="G725" s="39">
        <f t="shared" ref="G725:G788" si="160">G724-Q724/E725</f>
        <v>16.888129813476418</v>
      </c>
      <c r="H725" s="42">
        <f t="shared" ref="H725:H788" si="161">(G724-G725)*C$10*C$12</f>
        <v>105.83383185145934</v>
      </c>
      <c r="I725" s="25">
        <f t="shared" ref="I725:I788" si="162">Q724/(H$12*C$18+C$10*C$12)</f>
        <v>1.8938559608767617E-3</v>
      </c>
      <c r="J725" s="27">
        <f t="shared" ref="J725:J788" si="163">(K724-K725)*H$12*C$18</f>
        <v>20509.685717286538</v>
      </c>
      <c r="K725" s="27">
        <f t="shared" ref="K725:K788" si="164">(1/C$16+1/H$4)/(1/H$4+1/H$3+1/C$16)*(G725-M725)+M725</f>
        <v>16.431831994891589</v>
      </c>
      <c r="L725" s="27">
        <f t="shared" ref="L725:L788" si="165">(1/H$4)/(1/H$4+1/H$3+1/C$16)*(G725-M725)+M725</f>
        <v>13.65629781858483</v>
      </c>
      <c r="M725" s="11">
        <f t="shared" ref="M725:M788" si="166">M724</f>
        <v>13.2</v>
      </c>
      <c r="N725" s="11"/>
      <c r="O725" s="4">
        <f t="shared" si="153"/>
        <v>60</v>
      </c>
      <c r="P725" s="4">
        <f t="shared" si="155"/>
        <v>343.39089297473737</v>
      </c>
      <c r="Q725" s="4">
        <f t="shared" si="154"/>
        <v>20603.453578484241</v>
      </c>
    </row>
    <row r="726" spans="3:17" x14ac:dyDescent="0.25">
      <c r="C726" s="41">
        <f t="shared" si="157"/>
        <v>15.888129813476418</v>
      </c>
      <c r="D726" s="41">
        <f t="shared" si="158"/>
        <v>15.555552645102303</v>
      </c>
      <c r="E726" s="41">
        <f t="shared" si="159"/>
        <v>9544778.2645442747</v>
      </c>
      <c r="F726" s="13">
        <f t="shared" si="156"/>
        <v>707</v>
      </c>
      <c r="G726" s="39">
        <f t="shared" si="160"/>
        <v>16.885971203500635</v>
      </c>
      <c r="H726" s="42">
        <f t="shared" si="161"/>
        <v>105.77188881338273</v>
      </c>
      <c r="I726" s="25">
        <f t="shared" si="162"/>
        <v>1.8927475138923561E-3</v>
      </c>
      <c r="J726" s="27">
        <f t="shared" si="163"/>
        <v>20497.681689694724</v>
      </c>
      <c r="K726" s="27">
        <f t="shared" si="164"/>
        <v>16.429940449545558</v>
      </c>
      <c r="L726" s="27">
        <f t="shared" si="165"/>
        <v>13.656030753955076</v>
      </c>
      <c r="M726" s="11">
        <f t="shared" si="166"/>
        <v>13.2</v>
      </c>
      <c r="N726" s="11"/>
      <c r="O726" s="4">
        <f t="shared" ref="O726:O789" si="167">O725</f>
        <v>60</v>
      </c>
      <c r="P726" s="4">
        <f t="shared" si="155"/>
        <v>343.18991116426503</v>
      </c>
      <c r="Q726" s="4">
        <f t="shared" si="154"/>
        <v>20591.394669855901</v>
      </c>
    </row>
    <row r="727" spans="3:17" x14ac:dyDescent="0.25">
      <c r="C727" s="41">
        <f t="shared" si="157"/>
        <v>15.885971203500635</v>
      </c>
      <c r="D727" s="41">
        <f t="shared" si="158"/>
        <v>15.553661099756276</v>
      </c>
      <c r="E727" s="41">
        <f t="shared" si="159"/>
        <v>9544778.2645442355</v>
      </c>
      <c r="F727" s="13">
        <f t="shared" si="156"/>
        <v>708</v>
      </c>
      <c r="G727" s="39">
        <f t="shared" si="160"/>
        <v>16.883813856928597</v>
      </c>
      <c r="H727" s="42">
        <f t="shared" si="161"/>
        <v>105.70998202982551</v>
      </c>
      <c r="I727" s="25">
        <f t="shared" si="162"/>
        <v>1.8916397156662189E-3</v>
      </c>
      <c r="J727" s="27">
        <f t="shared" si="163"/>
        <v>20485.684687842142</v>
      </c>
      <c r="K727" s="27">
        <f t="shared" si="164"/>
        <v>16.428050011294143</v>
      </c>
      <c r="L727" s="27">
        <f t="shared" si="165"/>
        <v>13.655763845634453</v>
      </c>
      <c r="M727" s="11">
        <f t="shared" si="166"/>
        <v>13.2</v>
      </c>
      <c r="N727" s="11"/>
      <c r="O727" s="4">
        <f t="shared" si="167"/>
        <v>60</v>
      </c>
      <c r="P727" s="4">
        <f t="shared" si="155"/>
        <v>342.98904698559073</v>
      </c>
      <c r="Q727" s="4">
        <f t="shared" si="154"/>
        <v>20579.342819135443</v>
      </c>
    </row>
    <row r="728" spans="3:17" x14ac:dyDescent="0.25">
      <c r="C728" s="41">
        <f t="shared" si="157"/>
        <v>15.883813856928597</v>
      </c>
      <c r="D728" s="41">
        <f t="shared" si="158"/>
        <v>15.551770661504861</v>
      </c>
      <c r="E728" s="41">
        <f t="shared" si="159"/>
        <v>9544778.2645442355</v>
      </c>
      <c r="F728" s="13">
        <f t="shared" si="156"/>
        <v>709</v>
      </c>
      <c r="G728" s="39">
        <f t="shared" si="160"/>
        <v>16.881657773020859</v>
      </c>
      <c r="H728" s="42">
        <f t="shared" si="161"/>
        <v>105.64811147920139</v>
      </c>
      <c r="I728" s="25">
        <f t="shared" si="162"/>
        <v>1.8905325658186433E-3</v>
      </c>
      <c r="J728" s="27">
        <f t="shared" si="163"/>
        <v>20473.694707647912</v>
      </c>
      <c r="K728" s="27">
        <f t="shared" si="164"/>
        <v>16.426160679489378</v>
      </c>
      <c r="L728" s="27">
        <f t="shared" si="165"/>
        <v>13.655497093531478</v>
      </c>
      <c r="M728" s="11">
        <f t="shared" si="166"/>
        <v>13.2</v>
      </c>
      <c r="N728" s="11"/>
      <c r="O728" s="4">
        <f t="shared" si="167"/>
        <v>60</v>
      </c>
      <c r="P728" s="4">
        <f t="shared" si="155"/>
        <v>342.78830036986659</v>
      </c>
      <c r="Q728" s="4">
        <f t="shared" si="154"/>
        <v>20567.298022191997</v>
      </c>
    </row>
    <row r="729" spans="3:17" x14ac:dyDescent="0.25">
      <c r="C729" s="41">
        <f t="shared" si="157"/>
        <v>15.881657773020859</v>
      </c>
      <c r="D729" s="41">
        <f t="shared" si="158"/>
        <v>15.549881329700096</v>
      </c>
      <c r="E729" s="41">
        <f t="shared" si="159"/>
        <v>9544778.2645442355</v>
      </c>
      <c r="F729" s="13">
        <f t="shared" si="156"/>
        <v>710</v>
      </c>
      <c r="G729" s="39">
        <f t="shared" si="160"/>
        <v>16.879502951038393</v>
      </c>
      <c r="H729" s="42">
        <f t="shared" si="161"/>
        <v>105.58627714079449</v>
      </c>
      <c r="I729" s="25">
        <f t="shared" si="162"/>
        <v>1.889426063970145E-3</v>
      </c>
      <c r="J729" s="27">
        <f t="shared" si="163"/>
        <v>20461.711745031149</v>
      </c>
      <c r="K729" s="27">
        <f t="shared" si="164"/>
        <v>16.424272453483674</v>
      </c>
      <c r="L729" s="27">
        <f t="shared" si="165"/>
        <v>13.655230497554719</v>
      </c>
      <c r="M729" s="11">
        <f t="shared" si="166"/>
        <v>13.2</v>
      </c>
      <c r="N729" s="11"/>
      <c r="O729" s="4">
        <f t="shared" si="167"/>
        <v>60</v>
      </c>
      <c r="P729" s="4">
        <f t="shared" si="155"/>
        <v>342.58767124828432</v>
      </c>
      <c r="Q729" s="4">
        <f t="shared" si="154"/>
        <v>20555.26027489706</v>
      </c>
    </row>
    <row r="730" spans="3:17" x14ac:dyDescent="0.25">
      <c r="C730" s="41">
        <f t="shared" si="157"/>
        <v>15.879502951038393</v>
      </c>
      <c r="D730" s="41">
        <f t="shared" si="158"/>
        <v>15.54799310369439</v>
      </c>
      <c r="E730" s="41">
        <f t="shared" si="159"/>
        <v>9544778.264544256</v>
      </c>
      <c r="F730" s="13">
        <f t="shared" si="156"/>
        <v>711</v>
      </c>
      <c r="G730" s="39">
        <f t="shared" si="160"/>
        <v>16.877349390242617</v>
      </c>
      <c r="H730" s="42">
        <f t="shared" si="161"/>
        <v>105.52447899301853</v>
      </c>
      <c r="I730" s="25">
        <f t="shared" si="162"/>
        <v>1.8883202097414564E-3</v>
      </c>
      <c r="J730" s="27">
        <f t="shared" si="163"/>
        <v>20449.735795910972</v>
      </c>
      <c r="K730" s="27">
        <f t="shared" si="164"/>
        <v>16.422385332629819</v>
      </c>
      <c r="L730" s="27">
        <f t="shared" si="165"/>
        <v>13.654964057612798</v>
      </c>
      <c r="M730" s="11">
        <f t="shared" si="166"/>
        <v>13.2</v>
      </c>
      <c r="N730" s="11"/>
      <c r="O730" s="4">
        <f t="shared" si="167"/>
        <v>60</v>
      </c>
      <c r="P730" s="4">
        <f t="shared" si="155"/>
        <v>342.38715955207579</v>
      </c>
      <c r="Q730" s="4">
        <f t="shared" si="154"/>
        <v>20543.229573124547</v>
      </c>
    </row>
    <row r="731" spans="3:17" x14ac:dyDescent="0.25">
      <c r="C731" s="41">
        <f t="shared" si="157"/>
        <v>15.877349390242617</v>
      </c>
      <c r="D731" s="41">
        <f t="shared" si="158"/>
        <v>15.546105982840535</v>
      </c>
      <c r="E731" s="41">
        <f t="shared" si="159"/>
        <v>9544778.264544256</v>
      </c>
      <c r="F731" s="13">
        <f t="shared" si="156"/>
        <v>712</v>
      </c>
      <c r="G731" s="39">
        <f t="shared" si="160"/>
        <v>16.875197089895376</v>
      </c>
      <c r="H731" s="42">
        <f t="shared" si="161"/>
        <v>105.46271701480947</v>
      </c>
      <c r="I731" s="25">
        <f t="shared" si="162"/>
        <v>1.8872150027535325E-3</v>
      </c>
      <c r="J731" s="27">
        <f t="shared" si="163"/>
        <v>20437.766856091006</v>
      </c>
      <c r="K731" s="27">
        <f t="shared" si="164"/>
        <v>16.420499316280988</v>
      </c>
      <c r="L731" s="27">
        <f t="shared" si="165"/>
        <v>13.654697773614389</v>
      </c>
      <c r="M731" s="11">
        <f t="shared" si="166"/>
        <v>13.2</v>
      </c>
      <c r="N731" s="11"/>
      <c r="O731" s="4">
        <f t="shared" si="167"/>
        <v>60</v>
      </c>
      <c r="P731" s="4">
        <f t="shared" si="155"/>
        <v>342.18676521251422</v>
      </c>
      <c r="Q731" s="4">
        <f t="shared" si="154"/>
        <v>20531.205912750855</v>
      </c>
    </row>
    <row r="732" spans="3:17" x14ac:dyDescent="0.25">
      <c r="C732" s="41">
        <f t="shared" si="157"/>
        <v>15.875197089895376</v>
      </c>
      <c r="D732" s="41">
        <f t="shared" si="158"/>
        <v>15.544219966491703</v>
      </c>
      <c r="E732" s="41">
        <f t="shared" si="159"/>
        <v>9544778.2645442747</v>
      </c>
      <c r="F732" s="13">
        <f t="shared" si="156"/>
        <v>713</v>
      </c>
      <c r="G732" s="39">
        <f t="shared" si="160"/>
        <v>16.873046049258946</v>
      </c>
      <c r="H732" s="42">
        <f t="shared" si="161"/>
        <v>105.40099118510327</v>
      </c>
      <c r="I732" s="25">
        <f t="shared" si="162"/>
        <v>1.8861104426275564E-3</v>
      </c>
      <c r="J732" s="27">
        <f t="shared" si="163"/>
        <v>20425.804921567356</v>
      </c>
      <c r="K732" s="27">
        <f t="shared" si="164"/>
        <v>16.418614403790727</v>
      </c>
      <c r="L732" s="27">
        <f t="shared" si="165"/>
        <v>13.65443164546822</v>
      </c>
      <c r="M732" s="11">
        <f t="shared" si="166"/>
        <v>13.2</v>
      </c>
      <c r="N732" s="11"/>
      <c r="O732" s="4">
        <f t="shared" si="167"/>
        <v>60</v>
      </c>
      <c r="P732" s="4">
        <f t="shared" si="155"/>
        <v>341.98648816091219</v>
      </c>
      <c r="Q732" s="4">
        <f t="shared" si="154"/>
        <v>20519.189289654732</v>
      </c>
    </row>
    <row r="733" spans="3:17" x14ac:dyDescent="0.25">
      <c r="C733" s="41">
        <f t="shared" si="157"/>
        <v>15.873046049258946</v>
      </c>
      <c r="D733" s="41">
        <f t="shared" si="158"/>
        <v>15.542335054001441</v>
      </c>
      <c r="E733" s="41">
        <f t="shared" si="159"/>
        <v>9544778.2645442747</v>
      </c>
      <c r="F733" s="13">
        <f t="shared" si="156"/>
        <v>714</v>
      </c>
      <c r="G733" s="39">
        <f t="shared" si="160"/>
        <v>16.870896267596038</v>
      </c>
      <c r="H733" s="42">
        <f t="shared" si="161"/>
        <v>105.33930148248771</v>
      </c>
      <c r="I733" s="25">
        <f t="shared" si="162"/>
        <v>1.8850065289849271E-3</v>
      </c>
      <c r="J733" s="27">
        <f t="shared" si="163"/>
        <v>20413.849988182152</v>
      </c>
      <c r="K733" s="27">
        <f t="shared" si="164"/>
        <v>16.416730594512963</v>
      </c>
      <c r="L733" s="27">
        <f t="shared" si="165"/>
        <v>13.654165673083073</v>
      </c>
      <c r="M733" s="11">
        <f t="shared" si="166"/>
        <v>13.2</v>
      </c>
      <c r="N733" s="11"/>
      <c r="O733" s="4">
        <f t="shared" si="167"/>
        <v>60</v>
      </c>
      <c r="P733" s="4">
        <f t="shared" si="155"/>
        <v>341.78632832862274</v>
      </c>
      <c r="Q733" s="4">
        <f t="shared" si="154"/>
        <v>20507.179699717366</v>
      </c>
    </row>
    <row r="734" spans="3:17" x14ac:dyDescent="0.25">
      <c r="C734" s="41">
        <f t="shared" si="157"/>
        <v>15.870896267596038</v>
      </c>
      <c r="D734" s="41">
        <f t="shared" si="158"/>
        <v>15.54045124472368</v>
      </c>
      <c r="E734" s="41">
        <f t="shared" si="159"/>
        <v>9544778.2645442355</v>
      </c>
      <c r="F734" s="13">
        <f t="shared" si="156"/>
        <v>715</v>
      </c>
      <c r="G734" s="39">
        <f t="shared" si="160"/>
        <v>16.868747744169792</v>
      </c>
      <c r="H734" s="42">
        <f t="shared" si="161"/>
        <v>105.27764788607286</v>
      </c>
      <c r="I734" s="25">
        <f t="shared" si="162"/>
        <v>1.8839032614472676E-3</v>
      </c>
      <c r="J734" s="27">
        <f t="shared" si="163"/>
        <v>20401.90205181601</v>
      </c>
      <c r="K734" s="27">
        <f t="shared" si="164"/>
        <v>16.414847887802004</v>
      </c>
      <c r="L734" s="27">
        <f t="shared" si="165"/>
        <v>13.653899856367785</v>
      </c>
      <c r="M734" s="11">
        <f t="shared" si="166"/>
        <v>13.2</v>
      </c>
      <c r="N734" s="11"/>
      <c r="O734" s="4">
        <f t="shared" si="167"/>
        <v>60</v>
      </c>
      <c r="P734" s="4">
        <f t="shared" si="155"/>
        <v>341.58628564703918</v>
      </c>
      <c r="Q734" s="4">
        <f t="shared" si="154"/>
        <v>20495.17713882235</v>
      </c>
    </row>
    <row r="735" spans="3:17" x14ac:dyDescent="0.25">
      <c r="C735" s="41">
        <f t="shared" si="157"/>
        <v>15.868747744169792</v>
      </c>
      <c r="D735" s="41">
        <f t="shared" si="158"/>
        <v>15.538568538012722</v>
      </c>
      <c r="E735" s="41">
        <f t="shared" si="159"/>
        <v>9544778.2645442355</v>
      </c>
      <c r="F735" s="13">
        <f t="shared" si="156"/>
        <v>716</v>
      </c>
      <c r="G735" s="39">
        <f t="shared" si="160"/>
        <v>16.866600478243775</v>
      </c>
      <c r="H735" s="42">
        <f t="shared" si="161"/>
        <v>105.21603037479466</v>
      </c>
      <c r="I735" s="25">
        <f t="shared" si="162"/>
        <v>1.882800639636422E-3</v>
      </c>
      <c r="J735" s="27">
        <f t="shared" si="163"/>
        <v>20389.961108465046</v>
      </c>
      <c r="K735" s="27">
        <f t="shared" si="164"/>
        <v>16.41296628301253</v>
      </c>
      <c r="L735" s="27">
        <f t="shared" si="165"/>
        <v>13.653634195231243</v>
      </c>
      <c r="M735" s="11">
        <f t="shared" si="166"/>
        <v>13.2</v>
      </c>
      <c r="N735" s="11"/>
      <c r="O735" s="4">
        <f t="shared" si="167"/>
        <v>60</v>
      </c>
      <c r="P735" s="4">
        <f t="shared" si="155"/>
        <v>341.38636004759445</v>
      </c>
      <c r="Q735" s="4">
        <f t="shared" si="154"/>
        <v>20483.181602855668</v>
      </c>
    </row>
    <row r="736" spans="3:17" x14ac:dyDescent="0.25">
      <c r="C736" s="41">
        <f t="shared" si="157"/>
        <v>15.866600478243775</v>
      </c>
      <c r="D736" s="41">
        <f t="shared" si="158"/>
        <v>15.536686933223248</v>
      </c>
      <c r="E736" s="41">
        <f t="shared" si="159"/>
        <v>9544778.2645442355</v>
      </c>
      <c r="F736" s="13">
        <f t="shared" si="156"/>
        <v>717</v>
      </c>
      <c r="G736" s="39">
        <f t="shared" si="160"/>
        <v>16.864454469081998</v>
      </c>
      <c r="H736" s="42">
        <f t="shared" si="161"/>
        <v>105.15444892706682</v>
      </c>
      <c r="I736" s="25">
        <f t="shared" si="162"/>
        <v>1.8816986631744537E-3</v>
      </c>
      <c r="J736" s="27">
        <f t="shared" si="163"/>
        <v>20378.027153894382</v>
      </c>
      <c r="K736" s="27">
        <f t="shared" si="164"/>
        <v>16.411085779499608</v>
      </c>
      <c r="L736" s="27">
        <f t="shared" si="165"/>
        <v>13.65336868958239</v>
      </c>
      <c r="M736" s="11">
        <f t="shared" si="166"/>
        <v>13.2</v>
      </c>
      <c r="N736" s="11"/>
      <c r="O736" s="4">
        <f t="shared" si="167"/>
        <v>60</v>
      </c>
      <c r="P736" s="4">
        <f t="shared" si="155"/>
        <v>341.18655146176297</v>
      </c>
      <c r="Q736" s="4">
        <f t="shared" si="154"/>
        <v>20471.193087705778</v>
      </c>
    </row>
    <row r="737" spans="3:17" x14ac:dyDescent="0.25">
      <c r="C737" s="41">
        <f t="shared" si="157"/>
        <v>15.864454469081998</v>
      </c>
      <c r="D737" s="41">
        <f t="shared" si="158"/>
        <v>15.534806429710324</v>
      </c>
      <c r="E737" s="41">
        <f t="shared" si="159"/>
        <v>9544778.264544256</v>
      </c>
      <c r="F737" s="13">
        <f t="shared" si="156"/>
        <v>718</v>
      </c>
      <c r="G737" s="39">
        <f t="shared" si="160"/>
        <v>16.862309715948889</v>
      </c>
      <c r="H737" s="42">
        <f t="shared" si="161"/>
        <v>105.09290352234757</v>
      </c>
      <c r="I737" s="25">
        <f t="shared" si="162"/>
        <v>1.8805973316836542E-3</v>
      </c>
      <c r="J737" s="27">
        <f t="shared" si="163"/>
        <v>20366.100184177129</v>
      </c>
      <c r="K737" s="27">
        <f t="shared" si="164"/>
        <v>16.40920637661867</v>
      </c>
      <c r="L737" s="27">
        <f t="shared" si="165"/>
        <v>13.653103339330221</v>
      </c>
      <c r="M737" s="11">
        <f t="shared" si="166"/>
        <v>13.2</v>
      </c>
      <c r="N737" s="11"/>
      <c r="O737" s="4">
        <f t="shared" si="167"/>
        <v>60</v>
      </c>
      <c r="P737" s="4">
        <f t="shared" si="155"/>
        <v>340.98685982105735</v>
      </c>
      <c r="Q737" s="4">
        <f t="shared" si="154"/>
        <v>20459.211589263439</v>
      </c>
    </row>
    <row r="738" spans="3:17" x14ac:dyDescent="0.25">
      <c r="C738" s="41">
        <f t="shared" si="157"/>
        <v>15.862309715948889</v>
      </c>
      <c r="D738" s="41">
        <f t="shared" si="158"/>
        <v>15.532927026829384</v>
      </c>
      <c r="E738" s="41">
        <f t="shared" si="159"/>
        <v>9544778.2645442747</v>
      </c>
      <c r="F738" s="13">
        <f t="shared" si="156"/>
        <v>719</v>
      </c>
      <c r="G738" s="39">
        <f t="shared" si="160"/>
        <v>16.860166218109317</v>
      </c>
      <c r="H738" s="42">
        <f t="shared" si="161"/>
        <v>105.0313941390506</v>
      </c>
      <c r="I738" s="25">
        <f t="shared" si="162"/>
        <v>1.8794966447865252E-3</v>
      </c>
      <c r="J738" s="27">
        <f t="shared" si="163"/>
        <v>20354.180195116911</v>
      </c>
      <c r="K738" s="27">
        <f t="shared" si="164"/>
        <v>16.407328073725534</v>
      </c>
      <c r="L738" s="27">
        <f t="shared" si="165"/>
        <v>13.652838144383782</v>
      </c>
      <c r="M738" s="11">
        <f t="shared" si="166"/>
        <v>13.2</v>
      </c>
      <c r="N738" s="11"/>
      <c r="O738" s="4">
        <f t="shared" si="167"/>
        <v>60</v>
      </c>
      <c r="P738" s="4">
        <f t="shared" si="155"/>
        <v>340.78728505703185</v>
      </c>
      <c r="Q738" s="4">
        <f t="shared" si="154"/>
        <v>20447.23710342191</v>
      </c>
    </row>
    <row r="739" spans="3:17" x14ac:dyDescent="0.25">
      <c r="C739" s="41">
        <f t="shared" si="157"/>
        <v>15.860166218109317</v>
      </c>
      <c r="D739" s="41">
        <f t="shared" si="158"/>
        <v>15.53104872393625</v>
      </c>
      <c r="E739" s="41">
        <f t="shared" si="159"/>
        <v>9544778.264544256</v>
      </c>
      <c r="F739" s="13">
        <f t="shared" si="156"/>
        <v>720</v>
      </c>
      <c r="G739" s="39">
        <f t="shared" si="160"/>
        <v>16.858023974828573</v>
      </c>
      <c r="H739" s="42">
        <f t="shared" si="161"/>
        <v>104.96992075646006</v>
      </c>
      <c r="I739" s="25">
        <f t="shared" si="162"/>
        <v>1.8783966021057989E-3</v>
      </c>
      <c r="J739" s="27">
        <f t="shared" si="163"/>
        <v>-2258840.2382921157</v>
      </c>
      <c r="K739" s="27">
        <f t="shared" si="164"/>
        <v>16.615775975534611</v>
      </c>
      <c r="L739" s="27">
        <f t="shared" si="165"/>
        <v>15.142247999293962</v>
      </c>
      <c r="M739" s="12">
        <f>V18</f>
        <v>14.9</v>
      </c>
      <c r="N739" s="11"/>
      <c r="O739" s="4">
        <f t="shared" si="167"/>
        <v>60</v>
      </c>
      <c r="P739" s="4">
        <f t="shared" si="155"/>
        <v>182.30583932417409</v>
      </c>
      <c r="Q739" s="4">
        <f t="shared" si="154"/>
        <v>10938.350359450445</v>
      </c>
    </row>
    <row r="740" spans="3:17" x14ac:dyDescent="0.25">
      <c r="C740" s="41">
        <f t="shared" si="157"/>
        <v>15.858023974828573</v>
      </c>
      <c r="D740" s="41">
        <f t="shared" si="158"/>
        <v>15.739496625745327</v>
      </c>
      <c r="E740" s="41">
        <f t="shared" si="159"/>
        <v>9544778.264544256</v>
      </c>
      <c r="F740" s="13">
        <f t="shared" si="156"/>
        <v>721</v>
      </c>
      <c r="G740" s="39">
        <f t="shared" si="160"/>
        <v>16.856877971217354</v>
      </c>
      <c r="H740" s="42">
        <f t="shared" si="161"/>
        <v>56.154176949696932</v>
      </c>
      <c r="I740" s="25">
        <f t="shared" si="162"/>
        <v>1.0048575288636884E-3</v>
      </c>
      <c r="J740" s="27">
        <f t="shared" si="163"/>
        <v>10882.196182522026</v>
      </c>
      <c r="K740" s="27">
        <f t="shared" si="164"/>
        <v>16.614771756235314</v>
      </c>
      <c r="L740" s="27">
        <f t="shared" si="165"/>
        <v>15.142106214982039</v>
      </c>
      <c r="M740" s="11">
        <f t="shared" si="166"/>
        <v>14.9</v>
      </c>
      <c r="N740" s="11"/>
      <c r="O740" s="4">
        <f t="shared" si="167"/>
        <v>60</v>
      </c>
      <c r="P740" s="4">
        <f t="shared" si="155"/>
        <v>182.19913830677174</v>
      </c>
      <c r="Q740" s="4">
        <f t="shared" si="154"/>
        <v>10931.948298406305</v>
      </c>
    </row>
    <row r="741" spans="3:17" x14ac:dyDescent="0.25">
      <c r="C741" s="41">
        <f t="shared" si="157"/>
        <v>15.856877971217354</v>
      </c>
      <c r="D741" s="41">
        <f t="shared" si="158"/>
        <v>15.738492406446031</v>
      </c>
      <c r="E741" s="41">
        <f t="shared" si="159"/>
        <v>9544778.2645442355</v>
      </c>
      <c r="F741" s="13">
        <f t="shared" si="156"/>
        <v>722</v>
      </c>
      <c r="G741" s="39">
        <f t="shared" si="160"/>
        <v>16.855732638345767</v>
      </c>
      <c r="H741" s="42">
        <f t="shared" si="161"/>
        <v>56.121310707780481</v>
      </c>
      <c r="I741" s="25">
        <f t="shared" si="162"/>
        <v>1.0042694000299021E-3</v>
      </c>
      <c r="J741" s="27">
        <f t="shared" si="163"/>
        <v>10875.826987671442</v>
      </c>
      <c r="K741" s="27">
        <f t="shared" si="164"/>
        <v>16.613768124691308</v>
      </c>
      <c r="L741" s="27">
        <f t="shared" si="165"/>
        <v>15.141964513654459</v>
      </c>
      <c r="M741" s="11">
        <f t="shared" si="166"/>
        <v>14.9</v>
      </c>
      <c r="N741" s="11"/>
      <c r="O741" s="4">
        <f t="shared" si="167"/>
        <v>60</v>
      </c>
      <c r="P741" s="4">
        <f t="shared" si="155"/>
        <v>182.09249973995935</v>
      </c>
      <c r="Q741" s="4">
        <f t="shared" si="154"/>
        <v>10925.549984397561</v>
      </c>
    </row>
    <row r="742" spans="3:17" x14ac:dyDescent="0.25">
      <c r="C742" s="41">
        <f t="shared" si="157"/>
        <v>15.855732638345767</v>
      </c>
      <c r="D742" s="41">
        <f t="shared" si="158"/>
        <v>15.737488774902026</v>
      </c>
      <c r="E742" s="41">
        <f t="shared" si="159"/>
        <v>9544778.2645442355</v>
      </c>
      <c r="F742" s="13">
        <f t="shared" si="156"/>
        <v>723</v>
      </c>
      <c r="G742" s="39">
        <f t="shared" si="160"/>
        <v>16.854587975821236</v>
      </c>
      <c r="H742" s="42">
        <f t="shared" si="161"/>
        <v>56.088463702032243</v>
      </c>
      <c r="I742" s="25">
        <f t="shared" si="162"/>
        <v>1.0036816154195686E-3</v>
      </c>
      <c r="J742" s="27">
        <f t="shared" si="163"/>
        <v>10869.46152066827</v>
      </c>
      <c r="K742" s="27">
        <f t="shared" si="164"/>
        <v>16.612765080558585</v>
      </c>
      <c r="L742" s="27">
        <f t="shared" si="165"/>
        <v>15.141822895262651</v>
      </c>
      <c r="M742" s="11">
        <f t="shared" si="166"/>
        <v>14.9</v>
      </c>
      <c r="N742" s="11"/>
      <c r="O742" s="4">
        <f t="shared" si="167"/>
        <v>60</v>
      </c>
      <c r="P742" s="4">
        <f t="shared" si="155"/>
        <v>181.98592358718508</v>
      </c>
      <c r="Q742" s="4">
        <f t="shared" si="154"/>
        <v>10919.155415231106</v>
      </c>
    </row>
    <row r="743" spans="3:17" x14ac:dyDescent="0.25">
      <c r="C743" s="41">
        <f t="shared" si="157"/>
        <v>15.854587975821236</v>
      </c>
      <c r="D743" s="41">
        <f t="shared" si="158"/>
        <v>15.736485730769301</v>
      </c>
      <c r="E743" s="41">
        <f t="shared" si="159"/>
        <v>9544778.264544256</v>
      </c>
      <c r="F743" s="13">
        <f t="shared" si="156"/>
        <v>724</v>
      </c>
      <c r="G743" s="39">
        <f t="shared" si="160"/>
        <v>16.853443983251413</v>
      </c>
      <c r="H743" s="42">
        <f t="shared" si="161"/>
        <v>56.055635921310909</v>
      </c>
      <c r="I743" s="25">
        <f t="shared" si="162"/>
        <v>1.0030941748312169E-3</v>
      </c>
      <c r="J743" s="27">
        <f t="shared" si="163"/>
        <v>10863.099779318072</v>
      </c>
      <c r="K743" s="27">
        <f t="shared" si="164"/>
        <v>16.611762623493338</v>
      </c>
      <c r="L743" s="27">
        <f t="shared" si="165"/>
        <v>15.141681359758078</v>
      </c>
      <c r="M743" s="11">
        <f t="shared" si="166"/>
        <v>14.9</v>
      </c>
      <c r="N743" s="11"/>
      <c r="O743" s="4">
        <f t="shared" si="167"/>
        <v>60</v>
      </c>
      <c r="P743" s="4">
        <f t="shared" si="155"/>
        <v>181.87940981191804</v>
      </c>
      <c r="Q743" s="4">
        <f t="shared" si="154"/>
        <v>10912.764588715083</v>
      </c>
    </row>
    <row r="744" spans="3:17" x14ac:dyDescent="0.25">
      <c r="C744" s="41">
        <f t="shared" si="157"/>
        <v>15.853443983251413</v>
      </c>
      <c r="D744" s="41">
        <f t="shared" si="158"/>
        <v>15.735483273704054</v>
      </c>
      <c r="E744" s="41">
        <f t="shared" si="159"/>
        <v>9544778.264544256</v>
      </c>
      <c r="F744" s="13">
        <f t="shared" si="156"/>
        <v>725</v>
      </c>
      <c r="G744" s="39">
        <f t="shared" si="160"/>
        <v>16.85230066024419</v>
      </c>
      <c r="H744" s="42">
        <f t="shared" si="161"/>
        <v>56.02282735395292</v>
      </c>
      <c r="I744" s="25">
        <f t="shared" si="162"/>
        <v>1.0025070780634909E-3</v>
      </c>
      <c r="J744" s="27">
        <f t="shared" si="163"/>
        <v>10856.741761349418</v>
      </c>
      <c r="K744" s="27">
        <f t="shared" si="164"/>
        <v>16.610760753151968</v>
      </c>
      <c r="L744" s="27">
        <f t="shared" si="165"/>
        <v>15.141539907092222</v>
      </c>
      <c r="M744" s="11">
        <f t="shared" si="166"/>
        <v>14.9</v>
      </c>
      <c r="N744" s="11"/>
      <c r="O744" s="4">
        <f t="shared" si="167"/>
        <v>60</v>
      </c>
      <c r="P744" s="4">
        <f t="shared" si="155"/>
        <v>181.77295837765078</v>
      </c>
      <c r="Q744" s="4">
        <f t="shared" si="154"/>
        <v>10906.377502659047</v>
      </c>
    </row>
    <row r="745" spans="3:17" x14ac:dyDescent="0.25">
      <c r="C745" s="41">
        <f t="shared" si="157"/>
        <v>15.85230066024419</v>
      </c>
      <c r="D745" s="41">
        <f t="shared" si="158"/>
        <v>15.734481403362684</v>
      </c>
      <c r="E745" s="41">
        <f t="shared" si="159"/>
        <v>9544778.264544256</v>
      </c>
      <c r="F745" s="13">
        <f t="shared" si="156"/>
        <v>726</v>
      </c>
      <c r="G745" s="39">
        <f t="shared" si="160"/>
        <v>16.851158006407676</v>
      </c>
      <c r="H745" s="42">
        <f t="shared" si="161"/>
        <v>55.990037989165131</v>
      </c>
      <c r="I745" s="25">
        <f t="shared" si="162"/>
        <v>1.0019203249151643E-3</v>
      </c>
      <c r="J745" s="27">
        <f t="shared" si="163"/>
        <v>10850.387464683363</v>
      </c>
      <c r="K745" s="27">
        <f t="shared" si="164"/>
        <v>16.609759469191072</v>
      </c>
      <c r="L745" s="27">
        <f t="shared" si="165"/>
        <v>15.141398537216602</v>
      </c>
      <c r="M745" s="11">
        <f t="shared" si="166"/>
        <v>14.9</v>
      </c>
      <c r="N745" s="11"/>
      <c r="O745" s="4">
        <f t="shared" si="167"/>
        <v>60</v>
      </c>
      <c r="P745" s="4">
        <f t="shared" si="155"/>
        <v>181.66656924789496</v>
      </c>
      <c r="Q745" s="4">
        <f t="shared" si="154"/>
        <v>10899.994154873697</v>
      </c>
    </row>
    <row r="746" spans="3:17" x14ac:dyDescent="0.25">
      <c r="C746" s="41">
        <f t="shared" si="157"/>
        <v>15.851158006407676</v>
      </c>
      <c r="D746" s="41">
        <f t="shared" si="158"/>
        <v>15.73348011940179</v>
      </c>
      <c r="E746" s="41">
        <f t="shared" si="159"/>
        <v>9544778.2645442355</v>
      </c>
      <c r="F746" s="13">
        <f t="shared" si="156"/>
        <v>727</v>
      </c>
      <c r="G746" s="39">
        <f t="shared" si="160"/>
        <v>16.850016021350218</v>
      </c>
      <c r="H746" s="42">
        <f t="shared" si="161"/>
        <v>55.957267815458067</v>
      </c>
      <c r="I746" s="25">
        <f t="shared" si="162"/>
        <v>1.0013339151851155E-3</v>
      </c>
      <c r="J746" s="27">
        <f t="shared" si="163"/>
        <v>10844.036887048474</v>
      </c>
      <c r="K746" s="27">
        <f t="shared" si="164"/>
        <v>16.608758771267453</v>
      </c>
      <c r="L746" s="27">
        <f t="shared" si="165"/>
        <v>15.141257250082763</v>
      </c>
      <c r="M746" s="11">
        <f t="shared" si="166"/>
        <v>14.9</v>
      </c>
      <c r="N746" s="11"/>
      <c r="O746" s="4">
        <f t="shared" si="167"/>
        <v>60</v>
      </c>
      <c r="P746" s="4">
        <f t="shared" si="155"/>
        <v>181.56024238618537</v>
      </c>
      <c r="Q746" s="4">
        <f t="shared" si="154"/>
        <v>10893.614543171121</v>
      </c>
    </row>
    <row r="747" spans="3:17" x14ac:dyDescent="0.25">
      <c r="C747" s="41">
        <f t="shared" si="157"/>
        <v>15.850016021350218</v>
      </c>
      <c r="D747" s="41">
        <f t="shared" si="158"/>
        <v>15.732479421478171</v>
      </c>
      <c r="E747" s="41">
        <f t="shared" si="159"/>
        <v>9544778.2645442355</v>
      </c>
      <c r="F747" s="13">
        <f t="shared" si="156"/>
        <v>728</v>
      </c>
      <c r="G747" s="39">
        <f t="shared" si="160"/>
        <v>16.848874704680387</v>
      </c>
      <c r="H747" s="42">
        <f t="shared" si="161"/>
        <v>55.924516821690418</v>
      </c>
      <c r="I747" s="25">
        <f t="shared" si="162"/>
        <v>1.0007478486723509E-3</v>
      </c>
      <c r="J747" s="27">
        <f t="shared" si="163"/>
        <v>10837.690026327313</v>
      </c>
      <c r="K747" s="27">
        <f t="shared" si="164"/>
        <v>16.607758659038112</v>
      </c>
      <c r="L747" s="27">
        <f t="shared" si="165"/>
        <v>15.141116045642276</v>
      </c>
      <c r="M747" s="11">
        <f t="shared" si="166"/>
        <v>14.9</v>
      </c>
      <c r="N747" s="11"/>
      <c r="O747" s="4">
        <f t="shared" si="167"/>
        <v>60</v>
      </c>
      <c r="P747" s="4">
        <f t="shared" si="155"/>
        <v>181.45397775607719</v>
      </c>
      <c r="Q747" s="4">
        <f t="shared" si="154"/>
        <v>10887.238665364632</v>
      </c>
    </row>
    <row r="748" spans="3:17" x14ac:dyDescent="0.25">
      <c r="C748" s="41">
        <f t="shared" si="157"/>
        <v>15.848874704680387</v>
      </c>
      <c r="D748" s="41">
        <f t="shared" si="158"/>
        <v>15.731479309248828</v>
      </c>
      <c r="E748" s="41">
        <f t="shared" si="159"/>
        <v>9544778.264544256</v>
      </c>
      <c r="F748" s="13">
        <f t="shared" si="156"/>
        <v>729</v>
      </c>
      <c r="G748" s="39">
        <f t="shared" si="160"/>
        <v>16.847734056006985</v>
      </c>
      <c r="H748" s="42">
        <f t="shared" si="161"/>
        <v>55.891784996720872</v>
      </c>
      <c r="I748" s="25">
        <f t="shared" si="162"/>
        <v>1.0001621251759893E-3</v>
      </c>
      <c r="J748" s="27">
        <f t="shared" si="163"/>
        <v>10831.346880363943</v>
      </c>
      <c r="K748" s="27">
        <f t="shared" si="164"/>
        <v>16.606759132160246</v>
      </c>
      <c r="L748" s="27">
        <f t="shared" si="165"/>
        <v>15.140974923846741</v>
      </c>
      <c r="M748" s="11">
        <f t="shared" si="166"/>
        <v>14.9</v>
      </c>
      <c r="N748" s="11"/>
      <c r="O748" s="4">
        <f t="shared" si="167"/>
        <v>60</v>
      </c>
      <c r="P748" s="4">
        <f t="shared" si="155"/>
        <v>181.347775321147</v>
      </c>
      <c r="Q748" s="4">
        <f t="shared" si="154"/>
        <v>10880.86651926882</v>
      </c>
    </row>
    <row r="749" spans="3:17" x14ac:dyDescent="0.25">
      <c r="C749" s="41">
        <f t="shared" si="157"/>
        <v>15.847734056006985</v>
      </c>
      <c r="D749" s="41">
        <f t="shared" si="158"/>
        <v>15.730479782370962</v>
      </c>
      <c r="E749" s="41">
        <f t="shared" si="159"/>
        <v>9544778.264544256</v>
      </c>
      <c r="F749" s="13">
        <f t="shared" si="156"/>
        <v>730</v>
      </c>
      <c r="G749" s="39">
        <f t="shared" si="160"/>
        <v>16.846594074939045</v>
      </c>
      <c r="H749" s="42">
        <f t="shared" si="161"/>
        <v>55.859072329059956</v>
      </c>
      <c r="I749" s="25">
        <f t="shared" si="162"/>
        <v>9.9957674449526693E-4</v>
      </c>
      <c r="J749" s="27">
        <f t="shared" si="163"/>
        <v>10825.007446963924</v>
      </c>
      <c r="K749" s="27">
        <f t="shared" si="164"/>
        <v>16.605760190291257</v>
      </c>
      <c r="L749" s="27">
        <f t="shared" si="165"/>
        <v>15.140833884647787</v>
      </c>
      <c r="M749" s="11">
        <f t="shared" si="166"/>
        <v>14.9</v>
      </c>
      <c r="N749" s="11"/>
      <c r="O749" s="4">
        <f t="shared" si="167"/>
        <v>60</v>
      </c>
      <c r="P749" s="4">
        <f t="shared" si="155"/>
        <v>181.24163504499279</v>
      </c>
      <c r="Q749" s="4">
        <f t="shared" si="154"/>
        <v>10874.498102699567</v>
      </c>
    </row>
    <row r="750" spans="3:17" x14ac:dyDescent="0.25">
      <c r="C750" s="41">
        <f t="shared" si="157"/>
        <v>15.846594074939045</v>
      </c>
      <c r="D750" s="41">
        <f t="shared" si="158"/>
        <v>15.729480840501974</v>
      </c>
      <c r="E750" s="41">
        <f t="shared" si="159"/>
        <v>9544778.2645442355</v>
      </c>
      <c r="F750" s="13">
        <f t="shared" si="156"/>
        <v>731</v>
      </c>
      <c r="G750" s="39">
        <f t="shared" si="160"/>
        <v>16.845454761085826</v>
      </c>
      <c r="H750" s="42">
        <f t="shared" si="161"/>
        <v>55.82637880774044</v>
      </c>
      <c r="I750" s="25">
        <f t="shared" si="162"/>
        <v>9.989917064295382E-4</v>
      </c>
      <c r="J750" s="27">
        <f t="shared" si="163"/>
        <v>10818.671723894324</v>
      </c>
      <c r="K750" s="27">
        <f t="shared" si="164"/>
        <v>16.604761833088752</v>
      </c>
      <c r="L750" s="27">
        <f t="shared" si="165"/>
        <v>15.140692927997073</v>
      </c>
      <c r="M750" s="11">
        <f t="shared" si="166"/>
        <v>14.9</v>
      </c>
      <c r="N750" s="11"/>
      <c r="O750" s="4">
        <f t="shared" si="167"/>
        <v>60</v>
      </c>
      <c r="P750" s="4">
        <f t="shared" si="155"/>
        <v>181.13555689123422</v>
      </c>
      <c r="Q750" s="4">
        <f t="shared" si="154"/>
        <v>10868.133413474054</v>
      </c>
    </row>
    <row r="751" spans="3:17" x14ac:dyDescent="0.25">
      <c r="C751" s="41">
        <f t="shared" si="157"/>
        <v>15.845454761085826</v>
      </c>
      <c r="D751" s="41">
        <f t="shared" si="158"/>
        <v>15.728482483299469</v>
      </c>
      <c r="E751" s="41">
        <f t="shared" si="159"/>
        <v>9544778.2645442355</v>
      </c>
      <c r="F751" s="13">
        <f t="shared" si="156"/>
        <v>732</v>
      </c>
      <c r="G751" s="39">
        <f t="shared" si="160"/>
        <v>16.844316114056817</v>
      </c>
      <c r="H751" s="42">
        <f t="shared" si="161"/>
        <v>55.793704421446932</v>
      </c>
      <c r="I751" s="25">
        <f t="shared" si="162"/>
        <v>9.9840701077827778E-4</v>
      </c>
      <c r="J751" s="27">
        <f t="shared" si="163"/>
        <v>10812.339709037702</v>
      </c>
      <c r="K751" s="27">
        <f t="shared" si="164"/>
        <v>16.603764060210533</v>
      </c>
      <c r="L751" s="27">
        <f t="shared" si="165"/>
        <v>15.140552053846283</v>
      </c>
      <c r="M751" s="11">
        <f t="shared" si="166"/>
        <v>14.9</v>
      </c>
      <c r="N751" s="11"/>
      <c r="O751" s="4">
        <f t="shared" si="167"/>
        <v>60</v>
      </c>
      <c r="P751" s="4">
        <f t="shared" si="155"/>
        <v>181.02954082351195</v>
      </c>
      <c r="Q751" s="4">
        <f t="shared" si="154"/>
        <v>10861.772449410717</v>
      </c>
    </row>
    <row r="752" spans="3:17" x14ac:dyDescent="0.25">
      <c r="C752" s="41">
        <f t="shared" si="157"/>
        <v>15.844316114056817</v>
      </c>
      <c r="D752" s="41">
        <f t="shared" si="158"/>
        <v>15.727484710421249</v>
      </c>
      <c r="E752" s="41">
        <f t="shared" si="159"/>
        <v>9544778.264544256</v>
      </c>
      <c r="F752" s="13">
        <f t="shared" si="156"/>
        <v>733</v>
      </c>
      <c r="G752" s="39">
        <f t="shared" si="160"/>
        <v>16.843178133461734</v>
      </c>
      <c r="H752" s="42">
        <f t="shared" si="161"/>
        <v>55.761049159038123</v>
      </c>
      <c r="I752" s="25">
        <f t="shared" si="162"/>
        <v>9.9782265734107479E-4</v>
      </c>
      <c r="J752" s="27">
        <f t="shared" si="163"/>
        <v>10806.011400238121</v>
      </c>
      <c r="K752" s="27">
        <f t="shared" si="164"/>
        <v>16.602766871314603</v>
      </c>
      <c r="L752" s="27">
        <f t="shared" si="165"/>
        <v>15.140411262147133</v>
      </c>
      <c r="M752" s="11">
        <f t="shared" si="166"/>
        <v>14.9</v>
      </c>
      <c r="N752" s="11"/>
      <c r="O752" s="4">
        <f t="shared" si="167"/>
        <v>60</v>
      </c>
      <c r="P752" s="4">
        <f t="shared" si="155"/>
        <v>180.92358680548779</v>
      </c>
      <c r="Q752" s="4">
        <f t="shared" si="154"/>
        <v>10855.415208329267</v>
      </c>
    </row>
    <row r="753" spans="3:17" x14ac:dyDescent="0.25">
      <c r="C753" s="41">
        <f t="shared" si="157"/>
        <v>15.843178133461734</v>
      </c>
      <c r="D753" s="41">
        <f t="shared" si="158"/>
        <v>15.726487521525318</v>
      </c>
      <c r="E753" s="41">
        <f t="shared" si="159"/>
        <v>9544778.2645442747</v>
      </c>
      <c r="F753" s="13">
        <f t="shared" si="156"/>
        <v>734</v>
      </c>
      <c r="G753" s="39">
        <f t="shared" si="160"/>
        <v>16.842040818910526</v>
      </c>
      <c r="H753" s="42">
        <f t="shared" si="161"/>
        <v>55.728413009198619</v>
      </c>
      <c r="I753" s="25">
        <f t="shared" si="162"/>
        <v>9.972386459176359E-4</v>
      </c>
      <c r="J753" s="27">
        <f t="shared" si="163"/>
        <v>10799.686795339643</v>
      </c>
      <c r="K753" s="27">
        <f t="shared" si="164"/>
        <v>16.601770266059162</v>
      </c>
      <c r="L753" s="27">
        <f t="shared" si="165"/>
        <v>15.140270552851362</v>
      </c>
      <c r="M753" s="11">
        <f t="shared" si="166"/>
        <v>14.9</v>
      </c>
      <c r="N753" s="11"/>
      <c r="O753" s="4">
        <f t="shared" si="167"/>
        <v>60</v>
      </c>
      <c r="P753" s="4">
        <f t="shared" si="155"/>
        <v>180.81769480084463</v>
      </c>
      <c r="Q753" s="4">
        <f t="shared" si="154"/>
        <v>10849.061688050679</v>
      </c>
    </row>
    <row r="754" spans="3:17" x14ac:dyDescent="0.25">
      <c r="C754" s="41">
        <f t="shared" si="157"/>
        <v>15.842040818910526</v>
      </c>
      <c r="D754" s="41">
        <f t="shared" si="158"/>
        <v>15.72549091626988</v>
      </c>
      <c r="E754" s="41">
        <f t="shared" si="159"/>
        <v>9544778.2645442355</v>
      </c>
      <c r="F754" s="13">
        <f t="shared" si="156"/>
        <v>735</v>
      </c>
      <c r="G754" s="39">
        <f t="shared" si="160"/>
        <v>16.840904170013363</v>
      </c>
      <c r="H754" s="42">
        <f t="shared" si="161"/>
        <v>55.695795960961192</v>
      </c>
      <c r="I754" s="25">
        <f t="shared" si="162"/>
        <v>9.9665497630778356E-4</v>
      </c>
      <c r="J754" s="27">
        <f t="shared" si="163"/>
        <v>10793.365892070835</v>
      </c>
      <c r="K754" s="27">
        <f t="shared" si="164"/>
        <v>16.60077424410262</v>
      </c>
      <c r="L754" s="27">
        <f t="shared" si="165"/>
        <v>15.140129925910745</v>
      </c>
      <c r="M754" s="11">
        <f t="shared" si="166"/>
        <v>14.9</v>
      </c>
      <c r="N754" s="11"/>
      <c r="O754" s="4">
        <f t="shared" si="167"/>
        <v>60</v>
      </c>
      <c r="P754" s="4">
        <f t="shared" si="155"/>
        <v>180.71186477328735</v>
      </c>
      <c r="Q754" s="4">
        <f t="shared" si="154"/>
        <v>10842.711886397241</v>
      </c>
    </row>
    <row r="755" spans="3:17" x14ac:dyDescent="0.25">
      <c r="C755" s="41">
        <f t="shared" si="157"/>
        <v>15.840904170013363</v>
      </c>
      <c r="D755" s="41">
        <f t="shared" si="158"/>
        <v>15.724494894313336</v>
      </c>
      <c r="E755" s="41">
        <f t="shared" si="159"/>
        <v>9544778.264544256</v>
      </c>
      <c r="F755" s="13">
        <f t="shared" si="156"/>
        <v>736</v>
      </c>
      <c r="G755" s="39">
        <f t="shared" si="160"/>
        <v>16.839768186380649</v>
      </c>
      <c r="H755" s="42">
        <f t="shared" si="161"/>
        <v>55.66319800301045</v>
      </c>
      <c r="I755" s="25">
        <f t="shared" si="162"/>
        <v>9.9607164831146144E-4</v>
      </c>
      <c r="J755" s="27">
        <f t="shared" si="163"/>
        <v>10787.048688429752</v>
      </c>
      <c r="K755" s="27">
        <f t="shared" si="164"/>
        <v>16.599778805103572</v>
      </c>
      <c r="L755" s="27">
        <f t="shared" si="165"/>
        <v>15.139989381277076</v>
      </c>
      <c r="M755" s="11">
        <f t="shared" si="166"/>
        <v>14.9</v>
      </c>
      <c r="N755" s="11"/>
      <c r="O755" s="4">
        <f t="shared" si="167"/>
        <v>60</v>
      </c>
      <c r="P755" s="4">
        <f t="shared" si="155"/>
        <v>180.60609668654124</v>
      </c>
      <c r="Q755" s="4">
        <f t="shared" si="154"/>
        <v>10836.365801192474</v>
      </c>
    </row>
    <row r="756" spans="3:17" x14ac:dyDescent="0.25">
      <c r="C756" s="41">
        <f t="shared" si="157"/>
        <v>15.839768186380649</v>
      </c>
      <c r="D756" s="41">
        <f t="shared" si="158"/>
        <v>15.72349945531429</v>
      </c>
      <c r="E756" s="41">
        <f t="shared" si="159"/>
        <v>9544778.2645442355</v>
      </c>
      <c r="F756" s="13">
        <f t="shared" si="156"/>
        <v>737</v>
      </c>
      <c r="G756" s="39">
        <f t="shared" si="160"/>
        <v>16.838632867623016</v>
      </c>
      <c r="H756" s="42">
        <f t="shared" si="161"/>
        <v>55.630619124031</v>
      </c>
      <c r="I756" s="25">
        <f t="shared" si="162"/>
        <v>9.9548866172872595E-4</v>
      </c>
      <c r="J756" s="27">
        <f t="shared" si="163"/>
        <v>10780.735182067963</v>
      </c>
      <c r="K756" s="27">
        <f t="shared" si="164"/>
        <v>16.598783948720829</v>
      </c>
      <c r="L756" s="27">
        <f t="shared" si="165"/>
        <v>15.139848918902185</v>
      </c>
      <c r="M756" s="11">
        <f t="shared" si="166"/>
        <v>14.9</v>
      </c>
      <c r="N756" s="11"/>
      <c r="O756" s="4">
        <f t="shared" si="167"/>
        <v>60</v>
      </c>
      <c r="P756" s="4">
        <f t="shared" si="155"/>
        <v>180.50039050435359</v>
      </c>
      <c r="Q756" s="4">
        <f t="shared" si="154"/>
        <v>10830.023430261215</v>
      </c>
    </row>
    <row r="757" spans="3:17" x14ac:dyDescent="0.25">
      <c r="C757" s="41">
        <f t="shared" si="157"/>
        <v>15.838632867623016</v>
      </c>
      <c r="D757" s="41">
        <f t="shared" si="158"/>
        <v>15.722504598931547</v>
      </c>
      <c r="E757" s="41">
        <f t="shared" si="159"/>
        <v>9544778.2645442355</v>
      </c>
      <c r="F757" s="13">
        <f t="shared" si="156"/>
        <v>738</v>
      </c>
      <c r="G757" s="39">
        <f t="shared" si="160"/>
        <v>16.837498213351321</v>
      </c>
      <c r="H757" s="42">
        <f t="shared" si="161"/>
        <v>55.598059313055614</v>
      </c>
      <c r="I757" s="25">
        <f t="shared" si="162"/>
        <v>9.9490601635975431E-4</v>
      </c>
      <c r="J757" s="27">
        <f t="shared" si="163"/>
        <v>10774.425370906529</v>
      </c>
      <c r="K757" s="27">
        <f t="shared" si="164"/>
        <v>16.597789674613395</v>
      </c>
      <c r="L757" s="27">
        <f t="shared" si="165"/>
        <v>15.139708538737928</v>
      </c>
      <c r="M757" s="11">
        <f t="shared" si="166"/>
        <v>14.9</v>
      </c>
      <c r="N757" s="11"/>
      <c r="O757" s="4">
        <f t="shared" si="167"/>
        <v>60</v>
      </c>
      <c r="P757" s="4">
        <f t="shared" si="155"/>
        <v>180.39474619049278</v>
      </c>
      <c r="Q757" s="4">
        <f t="shared" si="154"/>
        <v>10823.684771429567</v>
      </c>
    </row>
    <row r="758" spans="3:17" x14ac:dyDescent="0.25">
      <c r="C758" s="41">
        <f t="shared" si="157"/>
        <v>15.837498213351321</v>
      </c>
      <c r="D758" s="41">
        <f t="shared" si="158"/>
        <v>15.721510324824111</v>
      </c>
      <c r="E758" s="41">
        <f t="shared" si="159"/>
        <v>9544778.264544256</v>
      </c>
      <c r="F758" s="13">
        <f t="shared" si="156"/>
        <v>739</v>
      </c>
      <c r="G758" s="39">
        <f t="shared" si="160"/>
        <v>16.836364223176648</v>
      </c>
      <c r="H758" s="42">
        <f t="shared" si="161"/>
        <v>55.565518558942983</v>
      </c>
      <c r="I758" s="25">
        <f t="shared" si="162"/>
        <v>9.9432371200484058E-4</v>
      </c>
      <c r="J758" s="27">
        <f t="shared" si="163"/>
        <v>10768.119252866509</v>
      </c>
      <c r="K758" s="27">
        <f t="shared" si="164"/>
        <v>16.596795982440465</v>
      </c>
      <c r="L758" s="27">
        <f t="shared" si="165"/>
        <v>15.139568240736184</v>
      </c>
      <c r="M758" s="11">
        <f t="shared" si="166"/>
        <v>14.9</v>
      </c>
      <c r="N758" s="11"/>
      <c r="O758" s="4">
        <f t="shared" si="167"/>
        <v>60</v>
      </c>
      <c r="P758" s="4">
        <f t="shared" si="155"/>
        <v>180.28916370874765</v>
      </c>
      <c r="Q758" s="4">
        <f t="shared" si="154"/>
        <v>10817.349822524859</v>
      </c>
    </row>
    <row r="759" spans="3:17" x14ac:dyDescent="0.25">
      <c r="C759" s="41">
        <f t="shared" si="157"/>
        <v>15.836364223176648</v>
      </c>
      <c r="D759" s="41">
        <f t="shared" si="158"/>
        <v>15.720516632651181</v>
      </c>
      <c r="E759" s="41">
        <f t="shared" si="159"/>
        <v>9544778.264544256</v>
      </c>
      <c r="F759" s="13">
        <f t="shared" si="156"/>
        <v>740</v>
      </c>
      <c r="G759" s="39">
        <f t="shared" si="160"/>
        <v>16.835230896710311</v>
      </c>
      <c r="H759" s="42">
        <f t="shared" si="161"/>
        <v>55.532996850551797</v>
      </c>
      <c r="I759" s="25">
        <f t="shared" si="162"/>
        <v>9.9374174846439118E-4</v>
      </c>
      <c r="J759" s="27">
        <f t="shared" si="163"/>
        <v>10761.816825676469</v>
      </c>
      <c r="K759" s="27">
        <f t="shared" si="164"/>
        <v>16.595802871861444</v>
      </c>
      <c r="L759" s="27">
        <f t="shared" si="165"/>
        <v>15.139428024848868</v>
      </c>
      <c r="M759" s="11">
        <f t="shared" si="166"/>
        <v>14.9</v>
      </c>
      <c r="N759" s="11"/>
      <c r="O759" s="4">
        <f t="shared" si="167"/>
        <v>60</v>
      </c>
      <c r="P759" s="4">
        <f t="shared" si="155"/>
        <v>180.18364302292855</v>
      </c>
      <c r="Q759" s="4">
        <f t="shared" si="154"/>
        <v>10811.018581375713</v>
      </c>
    </row>
    <row r="760" spans="3:17" x14ac:dyDescent="0.25">
      <c r="C760" s="41">
        <f t="shared" si="157"/>
        <v>15.835230896710311</v>
      </c>
      <c r="D760" s="41">
        <f t="shared" si="158"/>
        <v>15.71952352207216</v>
      </c>
      <c r="E760" s="41">
        <f t="shared" si="159"/>
        <v>9544778.264544256</v>
      </c>
      <c r="F760" s="13">
        <f t="shared" si="156"/>
        <v>741</v>
      </c>
      <c r="G760" s="39">
        <f t="shared" si="160"/>
        <v>16.83409823356385</v>
      </c>
      <c r="H760" s="42">
        <f t="shared" si="161"/>
        <v>55.500494176566662</v>
      </c>
      <c r="I760" s="25">
        <f t="shared" si="162"/>
        <v>9.9316012553893112E-4</v>
      </c>
      <c r="J760" s="27">
        <f t="shared" si="163"/>
        <v>10755.518087218969</v>
      </c>
      <c r="K760" s="27">
        <f t="shared" si="164"/>
        <v>16.594810342535933</v>
      </c>
      <c r="L760" s="27">
        <f t="shared" si="165"/>
        <v>15.139287891027918</v>
      </c>
      <c r="M760" s="11">
        <f t="shared" si="166"/>
        <v>14.9</v>
      </c>
      <c r="N760" s="11"/>
      <c r="O760" s="4">
        <f t="shared" si="167"/>
        <v>60</v>
      </c>
      <c r="P760" s="4">
        <f t="shared" si="155"/>
        <v>180.0781840968676</v>
      </c>
      <c r="Q760" s="4">
        <f t="shared" si="154"/>
        <v>10804.691045812056</v>
      </c>
    </row>
    <row r="761" spans="3:17" x14ac:dyDescent="0.25">
      <c r="C761" s="41">
        <f t="shared" si="157"/>
        <v>15.83409823356385</v>
      </c>
      <c r="D761" s="41">
        <f t="shared" si="158"/>
        <v>15.718530992746649</v>
      </c>
      <c r="E761" s="41">
        <f t="shared" si="159"/>
        <v>9544778.264544256</v>
      </c>
      <c r="F761" s="13">
        <f t="shared" si="156"/>
        <v>742</v>
      </c>
      <c r="G761" s="39">
        <f t="shared" si="160"/>
        <v>16.832966233349037</v>
      </c>
      <c r="H761" s="42">
        <f t="shared" si="161"/>
        <v>55.468010525846267</v>
      </c>
      <c r="I761" s="25">
        <f t="shared" si="162"/>
        <v>9.9257884302910554E-4</v>
      </c>
      <c r="J761" s="27">
        <f t="shared" si="163"/>
        <v>10749.223035299574</v>
      </c>
      <c r="K761" s="27">
        <f t="shared" si="164"/>
        <v>16.593818394123733</v>
      </c>
      <c r="L761" s="27">
        <f t="shared" si="165"/>
        <v>15.139147839225302</v>
      </c>
      <c r="M761" s="11">
        <f t="shared" si="166"/>
        <v>14.9</v>
      </c>
      <c r="N761" s="11"/>
      <c r="O761" s="4">
        <f t="shared" si="167"/>
        <v>60</v>
      </c>
      <c r="P761" s="4">
        <f t="shared" si="155"/>
        <v>179.9727868944176</v>
      </c>
      <c r="Q761" s="4">
        <f t="shared" si="154"/>
        <v>10798.367213665057</v>
      </c>
    </row>
    <row r="762" spans="3:17" x14ac:dyDescent="0.25">
      <c r="C762" s="41">
        <f t="shared" si="157"/>
        <v>15.832966233349037</v>
      </c>
      <c r="D762" s="41">
        <f t="shared" si="158"/>
        <v>15.717539044334451</v>
      </c>
      <c r="E762" s="41">
        <f t="shared" si="159"/>
        <v>9544778.2645442355</v>
      </c>
      <c r="F762" s="13">
        <f t="shared" si="156"/>
        <v>743</v>
      </c>
      <c r="G762" s="39">
        <f t="shared" si="160"/>
        <v>16.831834895677865</v>
      </c>
      <c r="H762" s="42">
        <f t="shared" si="161"/>
        <v>55.435545887423388</v>
      </c>
      <c r="I762" s="25">
        <f t="shared" si="162"/>
        <v>9.9199790073567344E-4</v>
      </c>
      <c r="J762" s="27">
        <f t="shared" si="163"/>
        <v>10742.931667762346</v>
      </c>
      <c r="K762" s="27">
        <f t="shared" si="164"/>
        <v>16.592827026284848</v>
      </c>
      <c r="L762" s="27">
        <f t="shared" si="165"/>
        <v>15.139007869393017</v>
      </c>
      <c r="M762" s="11">
        <f t="shared" si="166"/>
        <v>14.9</v>
      </c>
      <c r="N762" s="11"/>
      <c r="O762" s="4">
        <f t="shared" si="167"/>
        <v>60</v>
      </c>
      <c r="P762" s="4">
        <f t="shared" si="155"/>
        <v>179.8674513794528</v>
      </c>
      <c r="Q762" s="4">
        <f t="shared" si="154"/>
        <v>10792.047082767169</v>
      </c>
    </row>
    <row r="763" spans="3:17" x14ac:dyDescent="0.25">
      <c r="C763" s="41">
        <f t="shared" si="157"/>
        <v>15.831834895677865</v>
      </c>
      <c r="D763" s="41">
        <f t="shared" si="158"/>
        <v>15.716547676495564</v>
      </c>
      <c r="E763" s="41">
        <f t="shared" si="159"/>
        <v>9544778.264544256</v>
      </c>
      <c r="F763" s="13">
        <f t="shared" si="156"/>
        <v>744</v>
      </c>
      <c r="G763" s="39">
        <f t="shared" si="160"/>
        <v>16.830704220162556</v>
      </c>
      <c r="H763" s="42">
        <f t="shared" si="161"/>
        <v>55.403100250156712</v>
      </c>
      <c r="I763" s="25">
        <f t="shared" si="162"/>
        <v>9.9141729845951218E-4</v>
      </c>
      <c r="J763" s="27">
        <f t="shared" si="163"/>
        <v>10736.643982528345</v>
      </c>
      <c r="K763" s="27">
        <f t="shared" si="164"/>
        <v>16.59183623867947</v>
      </c>
      <c r="L763" s="27">
        <f t="shared" si="165"/>
        <v>15.138867981483086</v>
      </c>
      <c r="M763" s="11">
        <f t="shared" si="166"/>
        <v>14.9</v>
      </c>
      <c r="N763" s="11"/>
      <c r="O763" s="4">
        <f t="shared" si="167"/>
        <v>60</v>
      </c>
      <c r="P763" s="4">
        <f t="shared" si="155"/>
        <v>179.76217751586805</v>
      </c>
      <c r="Q763" s="4">
        <f t="shared" si="154"/>
        <v>10785.730650952082</v>
      </c>
    </row>
    <row r="764" spans="3:17" x14ac:dyDescent="0.25">
      <c r="C764" s="41">
        <f t="shared" si="157"/>
        <v>15.830704220162556</v>
      </c>
      <c r="D764" s="41">
        <f t="shared" si="158"/>
        <v>15.715556888890186</v>
      </c>
      <c r="E764" s="41">
        <f t="shared" si="159"/>
        <v>9544778.264544256</v>
      </c>
      <c r="F764" s="13">
        <f t="shared" si="156"/>
        <v>745</v>
      </c>
      <c r="G764" s="39">
        <f t="shared" si="160"/>
        <v>16.829574206415561</v>
      </c>
      <c r="H764" s="42">
        <f t="shared" si="161"/>
        <v>55.370673602730847</v>
      </c>
      <c r="I764" s="25">
        <f t="shared" si="162"/>
        <v>9.9083703600161234E-4</v>
      </c>
      <c r="J764" s="27">
        <f t="shared" si="163"/>
        <v>10730.359977326134</v>
      </c>
      <c r="K764" s="27">
        <f t="shared" si="164"/>
        <v>16.590846030968002</v>
      </c>
      <c r="L764" s="27">
        <f t="shared" si="165"/>
        <v>15.138728175447561</v>
      </c>
      <c r="M764" s="11">
        <f t="shared" si="166"/>
        <v>14.9</v>
      </c>
      <c r="N764" s="11"/>
      <c r="O764" s="4">
        <f t="shared" si="167"/>
        <v>60</v>
      </c>
      <c r="P764" s="4">
        <f t="shared" si="155"/>
        <v>179.6569652675802</v>
      </c>
      <c r="Q764" s="4">
        <f t="shared" si="154"/>
        <v>10779.417916054812</v>
      </c>
    </row>
    <row r="765" spans="3:17" x14ac:dyDescent="0.25">
      <c r="C765" s="41">
        <f t="shared" si="157"/>
        <v>15.829574206415561</v>
      </c>
      <c r="D765" s="41">
        <f t="shared" si="158"/>
        <v>15.714566681178717</v>
      </c>
      <c r="E765" s="41">
        <f t="shared" si="159"/>
        <v>9544778.2645442747</v>
      </c>
      <c r="F765" s="13">
        <f t="shared" si="156"/>
        <v>746</v>
      </c>
      <c r="G765" s="39">
        <f t="shared" si="160"/>
        <v>16.828444854049557</v>
      </c>
      <c r="H765" s="42">
        <f t="shared" si="161"/>
        <v>55.338265934178565</v>
      </c>
      <c r="I765" s="25">
        <f t="shared" si="162"/>
        <v>9.9025711316308657E-4</v>
      </c>
      <c r="J765" s="27">
        <f t="shared" si="163"/>
        <v>10724.079650115274</v>
      </c>
      <c r="K765" s="27">
        <f t="shared" si="164"/>
        <v>16.589856402811037</v>
      </c>
      <c r="L765" s="27">
        <f t="shared" si="165"/>
        <v>15.138588451238522</v>
      </c>
      <c r="M765" s="11">
        <f t="shared" si="166"/>
        <v>14.9</v>
      </c>
      <c r="N765" s="11"/>
      <c r="O765" s="4">
        <f t="shared" si="167"/>
        <v>60</v>
      </c>
      <c r="P765" s="4">
        <f t="shared" si="155"/>
        <v>179.55181459852602</v>
      </c>
      <c r="Q765" s="4">
        <f t="shared" si="154"/>
        <v>10773.108875911561</v>
      </c>
    </row>
    <row r="766" spans="3:17" x14ac:dyDescent="0.25">
      <c r="C766" s="41">
        <f t="shared" si="157"/>
        <v>15.828444854049557</v>
      </c>
      <c r="D766" s="41">
        <f t="shared" si="158"/>
        <v>15.713577053021753</v>
      </c>
      <c r="E766" s="41">
        <f t="shared" si="159"/>
        <v>9544778.264544256</v>
      </c>
      <c r="F766" s="13">
        <f t="shared" si="156"/>
        <v>747</v>
      </c>
      <c r="G766" s="39">
        <f t="shared" si="160"/>
        <v>16.827316162677445</v>
      </c>
      <c r="H766" s="42">
        <f t="shared" si="161"/>
        <v>55.305877233532641</v>
      </c>
      <c r="I766" s="25">
        <f t="shared" si="162"/>
        <v>9.8967752974515617E-4</v>
      </c>
      <c r="J766" s="27">
        <f t="shared" si="163"/>
        <v>10717.802998701329</v>
      </c>
      <c r="K766" s="27">
        <f t="shared" si="164"/>
        <v>16.588867353869368</v>
      </c>
      <c r="L766" s="27">
        <f t="shared" si="165"/>
        <v>15.138448808808077</v>
      </c>
      <c r="M766" s="11">
        <f t="shared" si="166"/>
        <v>14.9</v>
      </c>
      <c r="N766" s="11"/>
      <c r="O766" s="4">
        <f t="shared" si="167"/>
        <v>60</v>
      </c>
      <c r="P766" s="4">
        <f t="shared" si="155"/>
        <v>179.44672547266424</v>
      </c>
      <c r="Q766" s="4">
        <f t="shared" si="154"/>
        <v>10766.803528359855</v>
      </c>
    </row>
    <row r="767" spans="3:17" x14ac:dyDescent="0.25">
      <c r="C767" s="41">
        <f t="shared" si="157"/>
        <v>15.827316162677445</v>
      </c>
      <c r="D767" s="41">
        <f t="shared" si="158"/>
        <v>15.712588004080084</v>
      </c>
      <c r="E767" s="41">
        <f t="shared" si="159"/>
        <v>9544778.264544256</v>
      </c>
      <c r="F767" s="13">
        <f t="shared" si="156"/>
        <v>748</v>
      </c>
      <c r="G767" s="39">
        <f t="shared" si="160"/>
        <v>16.826188131912357</v>
      </c>
      <c r="H767" s="42">
        <f t="shared" si="161"/>
        <v>55.273507489303597</v>
      </c>
      <c r="I767" s="25">
        <f t="shared" si="162"/>
        <v>9.8909828554916471E-4</v>
      </c>
      <c r="J767" s="27">
        <f t="shared" si="163"/>
        <v>10711.530020851362</v>
      </c>
      <c r="K767" s="27">
        <f t="shared" si="164"/>
        <v>16.587878883803995</v>
      </c>
      <c r="L767" s="27">
        <f t="shared" si="165"/>
        <v>15.138309248108362</v>
      </c>
      <c r="M767" s="11">
        <f t="shared" si="166"/>
        <v>14.9</v>
      </c>
      <c r="N767" s="11"/>
      <c r="O767" s="4">
        <f t="shared" si="167"/>
        <v>60</v>
      </c>
      <c r="P767" s="4">
        <f t="shared" si="155"/>
        <v>179.34169785397509</v>
      </c>
      <c r="Q767" s="4">
        <f t="shared" si="154"/>
        <v>10760.501871238506</v>
      </c>
    </row>
    <row r="768" spans="3:17" x14ac:dyDescent="0.25">
      <c r="C768" s="41">
        <f t="shared" si="157"/>
        <v>15.826188131912357</v>
      </c>
      <c r="D768" s="41">
        <f t="shared" si="158"/>
        <v>15.711599534014711</v>
      </c>
      <c r="E768" s="41">
        <f t="shared" si="159"/>
        <v>9544778.264544256</v>
      </c>
      <c r="F768" s="13">
        <f t="shared" si="156"/>
        <v>749</v>
      </c>
      <c r="G768" s="39">
        <f t="shared" si="160"/>
        <v>16.825060761367645</v>
      </c>
      <c r="H768" s="42">
        <f t="shared" si="161"/>
        <v>55.241156690872373</v>
      </c>
      <c r="I768" s="25">
        <f t="shared" si="162"/>
        <v>9.8851938037657311E-4</v>
      </c>
      <c r="J768" s="27">
        <f t="shared" si="163"/>
        <v>10705.260714563432</v>
      </c>
      <c r="K768" s="27">
        <f t="shared" si="164"/>
        <v>16.586890992276103</v>
      </c>
      <c r="L768" s="27">
        <f t="shared" si="165"/>
        <v>15.138169769091542</v>
      </c>
      <c r="M768" s="11">
        <f t="shared" si="166"/>
        <v>14.9</v>
      </c>
      <c r="N768" s="11"/>
      <c r="O768" s="4">
        <f t="shared" si="167"/>
        <v>60</v>
      </c>
      <c r="P768" s="4">
        <f t="shared" si="155"/>
        <v>179.23673170645836</v>
      </c>
      <c r="Q768" s="4">
        <f t="shared" si="154"/>
        <v>10754.203902387502</v>
      </c>
    </row>
    <row r="769" spans="3:17" x14ac:dyDescent="0.25">
      <c r="C769" s="41">
        <f t="shared" si="157"/>
        <v>15.825060761367645</v>
      </c>
      <c r="D769" s="41">
        <f t="shared" si="158"/>
        <v>15.710611642486819</v>
      </c>
      <c r="E769" s="41">
        <f t="shared" si="159"/>
        <v>9544778.264544256</v>
      </c>
      <c r="F769" s="13">
        <f t="shared" si="156"/>
        <v>750</v>
      </c>
      <c r="G769" s="39">
        <f t="shared" si="160"/>
        <v>16.823934050656895</v>
      </c>
      <c r="H769" s="42">
        <f t="shared" si="161"/>
        <v>55.208824826749492</v>
      </c>
      <c r="I769" s="25">
        <f t="shared" si="162"/>
        <v>9.8794081402895067E-4</v>
      </c>
      <c r="J769" s="27">
        <f t="shared" si="163"/>
        <v>10698.995077566104</v>
      </c>
      <c r="K769" s="27">
        <f t="shared" si="164"/>
        <v>16.585903678947087</v>
      </c>
      <c r="L769" s="27">
        <f t="shared" si="165"/>
        <v>15.138030371709808</v>
      </c>
      <c r="M769" s="11">
        <f t="shared" si="166"/>
        <v>14.9</v>
      </c>
      <c r="N769" s="11"/>
      <c r="O769" s="4">
        <f t="shared" si="167"/>
        <v>60</v>
      </c>
      <c r="P769" s="4">
        <f t="shared" si="155"/>
        <v>179.1318269941365</v>
      </c>
      <c r="Q769" s="4">
        <f t="shared" si="154"/>
        <v>10747.90961964819</v>
      </c>
    </row>
    <row r="770" spans="3:17" x14ac:dyDescent="0.25">
      <c r="C770" s="41">
        <f t="shared" si="157"/>
        <v>15.823934050656895</v>
      </c>
      <c r="D770" s="41">
        <f t="shared" si="158"/>
        <v>15.709624329157803</v>
      </c>
      <c r="E770" s="41">
        <f t="shared" si="159"/>
        <v>9544778.264544256</v>
      </c>
      <c r="F770" s="13">
        <f t="shared" si="156"/>
        <v>751</v>
      </c>
      <c r="G770" s="39">
        <f t="shared" si="160"/>
        <v>16.822807999393916</v>
      </c>
      <c r="H770" s="42">
        <f t="shared" si="161"/>
        <v>55.176511885967727</v>
      </c>
      <c r="I770" s="25">
        <f t="shared" si="162"/>
        <v>9.8736258630799183E-4</v>
      </c>
      <c r="J770" s="27">
        <f t="shared" si="163"/>
        <v>10692.733107780437</v>
      </c>
      <c r="K770" s="27">
        <f t="shared" si="164"/>
        <v>16.584916943478532</v>
      </c>
      <c r="L770" s="27">
        <f t="shared" si="165"/>
        <v>15.137891055915382</v>
      </c>
      <c r="M770" s="11">
        <f t="shared" si="166"/>
        <v>14.9</v>
      </c>
      <c r="N770" s="11"/>
      <c r="O770" s="4">
        <f t="shared" si="167"/>
        <v>60</v>
      </c>
      <c r="P770" s="4">
        <f t="shared" si="155"/>
        <v>179.02698368105197</v>
      </c>
      <c r="Q770" s="4">
        <f t="shared" si="154"/>
        <v>10741.619020863118</v>
      </c>
    </row>
    <row r="771" spans="3:17" x14ac:dyDescent="0.25">
      <c r="C771" s="41">
        <f t="shared" si="157"/>
        <v>15.822807999393916</v>
      </c>
      <c r="D771" s="41">
        <f t="shared" si="158"/>
        <v>15.70863759368925</v>
      </c>
      <c r="E771" s="41">
        <f t="shared" si="159"/>
        <v>9544778.2645442355</v>
      </c>
      <c r="F771" s="13">
        <f t="shared" si="156"/>
        <v>752</v>
      </c>
      <c r="G771" s="39">
        <f t="shared" si="160"/>
        <v>16.821682607192741</v>
      </c>
      <c r="H771" s="42">
        <f t="shared" si="161"/>
        <v>55.144217857559852</v>
      </c>
      <c r="I771" s="25">
        <f t="shared" si="162"/>
        <v>9.8678469701550097E-4</v>
      </c>
      <c r="J771" s="27">
        <f t="shared" si="163"/>
        <v>10686.474802973498</v>
      </c>
      <c r="K771" s="27">
        <f t="shared" si="164"/>
        <v>16.583930785532232</v>
      </c>
      <c r="L771" s="27">
        <f t="shared" si="165"/>
        <v>15.137751821660512</v>
      </c>
      <c r="M771" s="11">
        <f t="shared" si="166"/>
        <v>14.9</v>
      </c>
      <c r="N771" s="11"/>
      <c r="O771" s="4">
        <f t="shared" si="167"/>
        <v>60</v>
      </c>
      <c r="P771" s="4">
        <f t="shared" si="155"/>
        <v>178.92220173126938</v>
      </c>
      <c r="Q771" s="4">
        <f t="shared" si="154"/>
        <v>10735.332103876162</v>
      </c>
    </row>
    <row r="772" spans="3:17" x14ac:dyDescent="0.25">
      <c r="C772" s="41">
        <f t="shared" si="157"/>
        <v>15.821682607192741</v>
      </c>
      <c r="D772" s="41">
        <f t="shared" si="158"/>
        <v>15.707651435742948</v>
      </c>
      <c r="E772" s="41">
        <f t="shared" si="159"/>
        <v>9544778.264544256</v>
      </c>
      <c r="F772" s="13">
        <f t="shared" si="156"/>
        <v>753</v>
      </c>
      <c r="G772" s="39">
        <f t="shared" si="160"/>
        <v>16.820557873667632</v>
      </c>
      <c r="H772" s="42">
        <f t="shared" si="161"/>
        <v>55.111942730384555</v>
      </c>
      <c r="I772" s="25">
        <f t="shared" si="162"/>
        <v>9.8620714595340454E-4</v>
      </c>
      <c r="J772" s="27">
        <f t="shared" si="163"/>
        <v>10680.220161143345</v>
      </c>
      <c r="K772" s="27">
        <f t="shared" si="164"/>
        <v>16.582945204770162</v>
      </c>
      <c r="L772" s="27">
        <f t="shared" si="165"/>
        <v>15.137612668897471</v>
      </c>
      <c r="M772" s="11">
        <f t="shared" si="166"/>
        <v>14.9</v>
      </c>
      <c r="N772" s="11"/>
      <c r="O772" s="4">
        <f t="shared" si="167"/>
        <v>60</v>
      </c>
      <c r="P772" s="4">
        <f t="shared" si="155"/>
        <v>178.81748110887293</v>
      </c>
      <c r="Q772" s="4">
        <f t="shared" si="154"/>
        <v>10729.048866532376</v>
      </c>
    </row>
    <row r="773" spans="3:17" x14ac:dyDescent="0.25">
      <c r="C773" s="41">
        <f t="shared" si="157"/>
        <v>15.820557873667632</v>
      </c>
      <c r="D773" s="41">
        <f t="shared" si="158"/>
        <v>15.706665854980878</v>
      </c>
      <c r="E773" s="41">
        <f t="shared" si="159"/>
        <v>9544778.264544256</v>
      </c>
      <c r="F773" s="13">
        <f t="shared" si="156"/>
        <v>754</v>
      </c>
      <c r="G773" s="39">
        <f t="shared" si="160"/>
        <v>16.819433798433071</v>
      </c>
      <c r="H773" s="42">
        <f t="shared" si="161"/>
        <v>55.079686493474611</v>
      </c>
      <c r="I773" s="25">
        <f t="shared" si="162"/>
        <v>9.856299329237372E-4</v>
      </c>
      <c r="J773" s="27">
        <f t="shared" si="163"/>
        <v>10673.969180057036</v>
      </c>
      <c r="K773" s="27">
        <f t="shared" si="164"/>
        <v>16.581960200854507</v>
      </c>
      <c r="L773" s="27">
        <f t="shared" si="165"/>
        <v>15.137473597578564</v>
      </c>
      <c r="M773" s="11">
        <f t="shared" si="166"/>
        <v>14.9</v>
      </c>
      <c r="N773" s="11"/>
      <c r="O773" s="4">
        <f t="shared" si="167"/>
        <v>60</v>
      </c>
      <c r="P773" s="4">
        <f t="shared" si="155"/>
        <v>178.7128217779688</v>
      </c>
      <c r="Q773" s="4">
        <f t="shared" si="154"/>
        <v>10722.769306678128</v>
      </c>
    </row>
    <row r="774" spans="3:17" x14ac:dyDescent="0.25">
      <c r="C774" s="41">
        <f t="shared" si="157"/>
        <v>15.819433798433071</v>
      </c>
      <c r="D774" s="41">
        <f t="shared" si="158"/>
        <v>15.705680851065223</v>
      </c>
      <c r="E774" s="41">
        <f t="shared" si="159"/>
        <v>9544778.264544256</v>
      </c>
      <c r="F774" s="13">
        <f t="shared" si="156"/>
        <v>755</v>
      </c>
      <c r="G774" s="39">
        <f t="shared" si="160"/>
        <v>16.818310381103775</v>
      </c>
      <c r="H774" s="42">
        <f t="shared" si="161"/>
        <v>55.047449135514626</v>
      </c>
      <c r="I774" s="25">
        <f t="shared" si="162"/>
        <v>9.850530577286546E-4</v>
      </c>
      <c r="J774" s="27">
        <f t="shared" si="163"/>
        <v>10667.721857558641</v>
      </c>
      <c r="K774" s="27">
        <f t="shared" si="164"/>
        <v>16.580975773447648</v>
      </c>
      <c r="L774" s="27">
        <f t="shared" si="165"/>
        <v>15.137334607656127</v>
      </c>
      <c r="M774" s="11">
        <f t="shared" si="166"/>
        <v>14.9</v>
      </c>
      <c r="N774" s="11"/>
      <c r="O774" s="4">
        <f t="shared" si="167"/>
        <v>60</v>
      </c>
      <c r="P774" s="4">
        <f t="shared" si="155"/>
        <v>178.60822370268357</v>
      </c>
      <c r="Q774" s="4">
        <f t="shared" si="154"/>
        <v>10716.493422161015</v>
      </c>
    </row>
    <row r="775" spans="3:17" x14ac:dyDescent="0.25">
      <c r="C775" s="41">
        <f t="shared" si="157"/>
        <v>15.818310381103775</v>
      </c>
      <c r="D775" s="41">
        <f t="shared" si="158"/>
        <v>15.704696423658365</v>
      </c>
      <c r="E775" s="41">
        <f t="shared" si="159"/>
        <v>9544778.2645442355</v>
      </c>
      <c r="F775" s="13">
        <f t="shared" si="156"/>
        <v>756</v>
      </c>
      <c r="G775" s="39">
        <f t="shared" si="160"/>
        <v>16.817187621294678</v>
      </c>
      <c r="H775" s="42">
        <f t="shared" si="161"/>
        <v>55.015230645711455</v>
      </c>
      <c r="I775" s="25">
        <f t="shared" si="162"/>
        <v>9.8447652017042472E-4</v>
      </c>
      <c r="J775" s="27">
        <f t="shared" si="163"/>
        <v>10661.478191530718</v>
      </c>
      <c r="K775" s="27">
        <f t="shared" si="164"/>
        <v>16.579991922212162</v>
      </c>
      <c r="L775" s="27">
        <f t="shared" si="165"/>
        <v>15.137195699082515</v>
      </c>
      <c r="M775" s="11">
        <f t="shared" si="166"/>
        <v>14.9</v>
      </c>
      <c r="N775" s="11"/>
      <c r="O775" s="4">
        <f t="shared" si="167"/>
        <v>60</v>
      </c>
      <c r="P775" s="4">
        <f t="shared" si="155"/>
        <v>178.50368684716591</v>
      </c>
      <c r="Q775" s="4">
        <f t="shared" si="154"/>
        <v>10710.221210829954</v>
      </c>
    </row>
    <row r="776" spans="3:17" x14ac:dyDescent="0.25">
      <c r="C776" s="41">
        <f t="shared" si="157"/>
        <v>15.817187621294678</v>
      </c>
      <c r="D776" s="41">
        <f t="shared" si="158"/>
        <v>15.70371257242288</v>
      </c>
      <c r="E776" s="41">
        <f t="shared" si="159"/>
        <v>9544778.2645442355</v>
      </c>
      <c r="F776" s="13">
        <f t="shared" si="156"/>
        <v>757</v>
      </c>
      <c r="G776" s="39">
        <f t="shared" si="160"/>
        <v>16.816065518620945</v>
      </c>
      <c r="H776" s="42">
        <f t="shared" si="161"/>
        <v>54.983031012923789</v>
      </c>
      <c r="I776" s="25">
        <f t="shared" si="162"/>
        <v>9.8390032005143718E-4</v>
      </c>
      <c r="J776" s="27">
        <f t="shared" si="163"/>
        <v>10655.238179817328</v>
      </c>
      <c r="K776" s="27">
        <f t="shared" si="164"/>
        <v>16.579008646810827</v>
      </c>
      <c r="L776" s="27">
        <f t="shared" si="165"/>
        <v>15.137056871810117</v>
      </c>
      <c r="M776" s="11">
        <f t="shared" si="166"/>
        <v>14.9</v>
      </c>
      <c r="N776" s="11"/>
      <c r="O776" s="4">
        <f t="shared" si="167"/>
        <v>60</v>
      </c>
      <c r="P776" s="4">
        <f t="shared" si="155"/>
        <v>178.39921117558455</v>
      </c>
      <c r="Q776" s="4">
        <f t="shared" si="154"/>
        <v>10703.952670535073</v>
      </c>
    </row>
    <row r="777" spans="3:17" x14ac:dyDescent="0.25">
      <c r="C777" s="41">
        <f t="shared" si="157"/>
        <v>15.816065518620945</v>
      </c>
      <c r="D777" s="41">
        <f t="shared" si="158"/>
        <v>15.702729297021545</v>
      </c>
      <c r="E777" s="41">
        <f t="shared" si="159"/>
        <v>9544778.2645442355</v>
      </c>
      <c r="F777" s="13">
        <f t="shared" si="156"/>
        <v>758</v>
      </c>
      <c r="G777" s="39">
        <f t="shared" si="160"/>
        <v>16.814944072697966</v>
      </c>
      <c r="H777" s="42">
        <f t="shared" si="161"/>
        <v>54.950850226010317</v>
      </c>
      <c r="I777" s="25">
        <f t="shared" si="162"/>
        <v>9.833244571741933E-4</v>
      </c>
      <c r="J777" s="27">
        <f t="shared" si="163"/>
        <v>10649.001820301033</v>
      </c>
      <c r="K777" s="27">
        <f t="shared" si="164"/>
        <v>16.578025946906614</v>
      </c>
      <c r="L777" s="27">
        <f t="shared" si="165"/>
        <v>15.13691812579135</v>
      </c>
      <c r="M777" s="11">
        <f t="shared" si="166"/>
        <v>14.9</v>
      </c>
      <c r="N777" s="11"/>
      <c r="O777" s="4">
        <f t="shared" si="167"/>
        <v>60</v>
      </c>
      <c r="P777" s="4">
        <f t="shared" si="155"/>
        <v>178.29479665212921</v>
      </c>
      <c r="Q777" s="4">
        <f t="shared" si="154"/>
        <v>10697.687799127752</v>
      </c>
    </row>
    <row r="778" spans="3:17" x14ac:dyDescent="0.25">
      <c r="C778" s="41">
        <f t="shared" si="157"/>
        <v>15.814944072697966</v>
      </c>
      <c r="D778" s="41">
        <f t="shared" si="158"/>
        <v>15.701746597117332</v>
      </c>
      <c r="E778" s="41">
        <f t="shared" si="159"/>
        <v>9544778.2645442355</v>
      </c>
      <c r="F778" s="13">
        <f t="shared" si="156"/>
        <v>759</v>
      </c>
      <c r="G778" s="39">
        <f t="shared" si="160"/>
        <v>16.81382328314135</v>
      </c>
      <c r="H778" s="42">
        <f t="shared" si="161"/>
        <v>54.918688274177896</v>
      </c>
      <c r="I778" s="25">
        <f t="shared" si="162"/>
        <v>9.8274893134130841E-4</v>
      </c>
      <c r="J778" s="27">
        <f t="shared" si="163"/>
        <v>10642.769110825897</v>
      </c>
      <c r="K778" s="27">
        <f t="shared" si="164"/>
        <v>16.577043822162693</v>
      </c>
      <c r="L778" s="27">
        <f t="shared" si="165"/>
        <v>15.136779460978657</v>
      </c>
      <c r="M778" s="11">
        <f t="shared" si="166"/>
        <v>14.9</v>
      </c>
      <c r="N778" s="11"/>
      <c r="O778" s="4">
        <f t="shared" si="167"/>
        <v>60</v>
      </c>
      <c r="P778" s="4">
        <f t="shared" si="155"/>
        <v>178.19044324101111</v>
      </c>
      <c r="Q778" s="4">
        <f t="shared" si="154"/>
        <v>10691.426594460667</v>
      </c>
    </row>
    <row r="779" spans="3:17" x14ac:dyDescent="0.25">
      <c r="C779" s="41">
        <f t="shared" si="157"/>
        <v>15.81382328314135</v>
      </c>
      <c r="D779" s="41">
        <f t="shared" si="158"/>
        <v>15.700764472373411</v>
      </c>
      <c r="E779" s="41">
        <f t="shared" si="159"/>
        <v>9544778.2645442355</v>
      </c>
      <c r="F779" s="13">
        <f t="shared" si="156"/>
        <v>760</v>
      </c>
      <c r="G779" s="39">
        <f t="shared" si="160"/>
        <v>16.812703149566936</v>
      </c>
      <c r="H779" s="42">
        <f t="shared" si="161"/>
        <v>54.886545146285215</v>
      </c>
      <c r="I779" s="25">
        <f t="shared" si="162"/>
        <v>9.8217374235551758E-4</v>
      </c>
      <c r="J779" s="27">
        <f t="shared" si="163"/>
        <v>10636.540049312978</v>
      </c>
      <c r="K779" s="27">
        <f t="shared" si="164"/>
        <v>16.576062272242428</v>
      </c>
      <c r="L779" s="27">
        <f t="shared" si="165"/>
        <v>15.136640877324506</v>
      </c>
      <c r="M779" s="11">
        <f t="shared" si="166"/>
        <v>14.9</v>
      </c>
      <c r="N779" s="11"/>
      <c r="O779" s="4">
        <f t="shared" si="167"/>
        <v>60</v>
      </c>
      <c r="P779" s="4">
        <f t="shared" si="155"/>
        <v>178.08615090646171</v>
      </c>
      <c r="Q779" s="4">
        <f t="shared" si="154"/>
        <v>10685.169054387703</v>
      </c>
    </row>
    <row r="780" spans="3:17" x14ac:dyDescent="0.25">
      <c r="C780" s="41">
        <f t="shared" si="157"/>
        <v>15.812703149566936</v>
      </c>
      <c r="D780" s="41">
        <f t="shared" si="158"/>
        <v>15.699782922453146</v>
      </c>
      <c r="E780" s="41">
        <f t="shared" si="159"/>
        <v>9544778.2645442355</v>
      </c>
      <c r="F780" s="13">
        <f t="shared" si="156"/>
        <v>761</v>
      </c>
      <c r="G780" s="39">
        <f t="shared" si="160"/>
        <v>16.811583671590785</v>
      </c>
      <c r="H780" s="42">
        <f t="shared" si="161"/>
        <v>54.854420831365047</v>
      </c>
      <c r="I780" s="25">
        <f t="shared" si="162"/>
        <v>9.8159889001966688E-4</v>
      </c>
      <c r="J780" s="27">
        <f t="shared" si="163"/>
        <v>10630.314633567839</v>
      </c>
      <c r="K780" s="27">
        <f t="shared" si="164"/>
        <v>16.575081296809383</v>
      </c>
      <c r="L780" s="27">
        <f t="shared" si="165"/>
        <v>15.136502374781401</v>
      </c>
      <c r="M780" s="11">
        <f t="shared" si="166"/>
        <v>14.9</v>
      </c>
      <c r="N780" s="11"/>
      <c r="O780" s="4">
        <f t="shared" si="167"/>
        <v>60</v>
      </c>
      <c r="P780" s="4">
        <f t="shared" si="155"/>
        <v>177.98191961273352</v>
      </c>
      <c r="Q780" s="4">
        <f t="shared" si="154"/>
        <v>10678.915176764011</v>
      </c>
    </row>
    <row r="781" spans="3:17" x14ac:dyDescent="0.25">
      <c r="C781" s="41">
        <f t="shared" si="157"/>
        <v>15.811583671590785</v>
      </c>
      <c r="D781" s="41">
        <f t="shared" si="158"/>
        <v>15.698801947020101</v>
      </c>
      <c r="E781" s="41">
        <f t="shared" si="159"/>
        <v>9544778.2645442355</v>
      </c>
      <c r="F781" s="13">
        <f t="shared" si="156"/>
        <v>762</v>
      </c>
      <c r="G781" s="39">
        <f t="shared" si="160"/>
        <v>16.810464848829188</v>
      </c>
      <c r="H781" s="42">
        <f t="shared" si="161"/>
        <v>54.822315318276083</v>
      </c>
      <c r="I781" s="25">
        <f t="shared" si="162"/>
        <v>9.810243741367184E-4</v>
      </c>
      <c r="J781" s="27">
        <f t="shared" si="163"/>
        <v>10624.092861434543</v>
      </c>
      <c r="K781" s="27">
        <f t="shared" si="164"/>
        <v>16.574100895527323</v>
      </c>
      <c r="L781" s="27">
        <f t="shared" si="165"/>
        <v>15.136363953301865</v>
      </c>
      <c r="M781" s="11">
        <f t="shared" si="166"/>
        <v>14.9</v>
      </c>
      <c r="N781" s="11"/>
      <c r="O781" s="4">
        <f t="shared" si="167"/>
        <v>60</v>
      </c>
      <c r="P781" s="4">
        <f t="shared" si="155"/>
        <v>177.87774932410088</v>
      </c>
      <c r="Q781" s="4">
        <f t="shared" si="154"/>
        <v>10672.664959446052</v>
      </c>
    </row>
    <row r="782" spans="3:17" x14ac:dyDescent="0.25">
      <c r="C782" s="41">
        <f t="shared" si="157"/>
        <v>15.810464848829188</v>
      </c>
      <c r="D782" s="41">
        <f t="shared" si="158"/>
        <v>15.697821545738039</v>
      </c>
      <c r="E782" s="41">
        <f t="shared" si="159"/>
        <v>9544778.264544256</v>
      </c>
      <c r="F782" s="13">
        <f t="shared" si="156"/>
        <v>763</v>
      </c>
      <c r="G782" s="39">
        <f t="shared" si="160"/>
        <v>16.809346680898656</v>
      </c>
      <c r="H782" s="42">
        <f t="shared" si="161"/>
        <v>54.790228596051094</v>
      </c>
      <c r="I782" s="25">
        <f t="shared" si="162"/>
        <v>9.8045019450975499E-4</v>
      </c>
      <c r="J782" s="27">
        <f t="shared" si="163"/>
        <v>10617.874730872651</v>
      </c>
      <c r="K782" s="27">
        <f t="shared" si="164"/>
        <v>16.5731210680602</v>
      </c>
      <c r="L782" s="27">
        <f t="shared" si="165"/>
        <v>15.136225612838455</v>
      </c>
      <c r="M782" s="11">
        <f t="shared" si="166"/>
        <v>14.9</v>
      </c>
      <c r="N782" s="11"/>
      <c r="O782" s="4">
        <f t="shared" si="167"/>
        <v>60</v>
      </c>
      <c r="P782" s="4">
        <f t="shared" si="155"/>
        <v>177.77364000485761</v>
      </c>
      <c r="Q782" s="4">
        <f t="shared" si="154"/>
        <v>10666.418400291457</v>
      </c>
    </row>
    <row r="783" spans="3:17" x14ac:dyDescent="0.25">
      <c r="C783" s="41">
        <f t="shared" si="157"/>
        <v>15.809346680898656</v>
      </c>
      <c r="D783" s="41">
        <f t="shared" si="158"/>
        <v>15.696841718270917</v>
      </c>
      <c r="E783" s="41">
        <f t="shared" si="159"/>
        <v>9544778.2645442355</v>
      </c>
      <c r="F783" s="13">
        <f t="shared" si="156"/>
        <v>764</v>
      </c>
      <c r="G783" s="39">
        <f t="shared" si="160"/>
        <v>16.808229167415927</v>
      </c>
      <c r="H783" s="42">
        <f t="shared" si="161"/>
        <v>54.758160653722854</v>
      </c>
      <c r="I783" s="25">
        <f t="shared" si="162"/>
        <v>9.7987635094196643E-4</v>
      </c>
      <c r="J783" s="27">
        <f t="shared" si="163"/>
        <v>10611.660239610725</v>
      </c>
      <c r="K783" s="27">
        <f t="shared" si="164"/>
        <v>16.572141814072175</v>
      </c>
      <c r="L783" s="27">
        <f t="shared" si="165"/>
        <v>15.136087353343752</v>
      </c>
      <c r="M783" s="11">
        <f t="shared" si="166"/>
        <v>14.9</v>
      </c>
      <c r="N783" s="11"/>
      <c r="O783" s="4">
        <f t="shared" si="167"/>
        <v>60</v>
      </c>
      <c r="P783" s="4">
        <f t="shared" si="155"/>
        <v>177.66959161932022</v>
      </c>
      <c r="Q783" s="4">
        <f t="shared" si="154"/>
        <v>10660.175497159213</v>
      </c>
    </row>
    <row r="784" spans="3:17" x14ac:dyDescent="0.25">
      <c r="C784" s="41">
        <f t="shared" si="157"/>
        <v>15.808229167415927</v>
      </c>
      <c r="D784" s="41">
        <f t="shared" si="158"/>
        <v>15.695862464282891</v>
      </c>
      <c r="E784" s="41">
        <f t="shared" si="159"/>
        <v>9544778.264544256</v>
      </c>
      <c r="F784" s="13">
        <f t="shared" si="156"/>
        <v>765</v>
      </c>
      <c r="G784" s="39">
        <f t="shared" si="160"/>
        <v>16.807112307997961</v>
      </c>
      <c r="H784" s="42">
        <f t="shared" si="161"/>
        <v>54.726111480324136</v>
      </c>
      <c r="I784" s="25">
        <f t="shared" si="162"/>
        <v>9.7930284323666759E-4</v>
      </c>
      <c r="J784" s="27">
        <f t="shared" si="163"/>
        <v>10605.449385685322</v>
      </c>
      <c r="K784" s="27">
        <f t="shared" si="164"/>
        <v>16.571163133227593</v>
      </c>
      <c r="L784" s="27">
        <f t="shared" si="165"/>
        <v>15.135949174770369</v>
      </c>
      <c r="M784" s="11">
        <f t="shared" si="166"/>
        <v>14.9</v>
      </c>
      <c r="N784" s="11"/>
      <c r="O784" s="4">
        <f t="shared" si="167"/>
        <v>60</v>
      </c>
      <c r="P784" s="4">
        <f t="shared" si="155"/>
        <v>177.5656041318239</v>
      </c>
      <c r="Q784" s="4">
        <f t="shared" si="154"/>
        <v>10653.936247909434</v>
      </c>
    </row>
    <row r="785" spans="3:17" x14ac:dyDescent="0.25">
      <c r="C785" s="41">
        <f t="shared" si="157"/>
        <v>15.807112307997961</v>
      </c>
      <c r="D785" s="41">
        <f t="shared" si="158"/>
        <v>15.694883783438311</v>
      </c>
      <c r="E785" s="41">
        <f t="shared" si="159"/>
        <v>9544778.2645442355</v>
      </c>
      <c r="F785" s="13">
        <f t="shared" si="156"/>
        <v>766</v>
      </c>
      <c r="G785" s="39">
        <f t="shared" si="160"/>
        <v>16.805996102261943</v>
      </c>
      <c r="H785" s="42">
        <f t="shared" si="161"/>
        <v>54.694081064887712</v>
      </c>
      <c r="I785" s="25">
        <f t="shared" si="162"/>
        <v>9.7872967119727681E-4</v>
      </c>
      <c r="J785" s="27">
        <f t="shared" si="163"/>
        <v>10599.242166825012</v>
      </c>
      <c r="K785" s="27">
        <f t="shared" si="164"/>
        <v>16.570185025191005</v>
      </c>
      <c r="L785" s="27">
        <f t="shared" si="165"/>
        <v>15.135811077070938</v>
      </c>
      <c r="M785" s="11">
        <f t="shared" si="166"/>
        <v>14.9</v>
      </c>
      <c r="N785" s="11"/>
      <c r="O785" s="4">
        <f t="shared" si="167"/>
        <v>60</v>
      </c>
      <c r="P785" s="4">
        <f t="shared" si="155"/>
        <v>177.46167750672709</v>
      </c>
      <c r="Q785" s="4">
        <f t="shared" ref="Q785:Q848" si="168">P785*O785</f>
        <v>10647.700650403625</v>
      </c>
    </row>
    <row r="786" spans="3:17" x14ac:dyDescent="0.25">
      <c r="C786" s="41">
        <f t="shared" si="157"/>
        <v>15.805996102261943</v>
      </c>
      <c r="D786" s="41">
        <f t="shared" si="158"/>
        <v>15.693905675401721</v>
      </c>
      <c r="E786" s="41">
        <f t="shared" si="159"/>
        <v>9544778.264544256</v>
      </c>
      <c r="F786" s="13">
        <f t="shared" si="156"/>
        <v>767</v>
      </c>
      <c r="G786" s="39">
        <f t="shared" si="160"/>
        <v>16.804880549825281</v>
      </c>
      <c r="H786" s="42">
        <f t="shared" si="161"/>
        <v>54.662069396446356</v>
      </c>
      <c r="I786" s="25">
        <f t="shared" si="162"/>
        <v>9.7815683462733989E-4</v>
      </c>
      <c r="J786" s="27">
        <f t="shared" si="163"/>
        <v>10593.038581027848</v>
      </c>
      <c r="K786" s="27">
        <f t="shared" si="164"/>
        <v>16.56920748962715</v>
      </c>
      <c r="L786" s="27">
        <f t="shared" si="165"/>
        <v>15.135673060198132</v>
      </c>
      <c r="M786" s="11">
        <f t="shared" si="166"/>
        <v>14.9</v>
      </c>
      <c r="N786" s="11"/>
      <c r="O786" s="4">
        <f t="shared" si="167"/>
        <v>60</v>
      </c>
      <c r="P786" s="4">
        <f t="shared" si="155"/>
        <v>177.35781170840653</v>
      </c>
      <c r="Q786" s="4">
        <f t="shared" si="168"/>
        <v>10641.468702504391</v>
      </c>
    </row>
    <row r="787" spans="3:17" x14ac:dyDescent="0.25">
      <c r="C787" s="41">
        <f t="shared" si="157"/>
        <v>15.804880549825281</v>
      </c>
      <c r="D787" s="41">
        <f t="shared" si="158"/>
        <v>15.692928139837866</v>
      </c>
      <c r="E787" s="41">
        <f t="shared" si="159"/>
        <v>9544778.264544256</v>
      </c>
      <c r="F787" s="13">
        <f t="shared" si="156"/>
        <v>768</v>
      </c>
      <c r="G787" s="39">
        <f t="shared" si="160"/>
        <v>16.803765650305611</v>
      </c>
      <c r="H787" s="42">
        <f t="shared" si="161"/>
        <v>54.630076463858757</v>
      </c>
      <c r="I787" s="25">
        <f t="shared" si="162"/>
        <v>9.7758433333050392E-4</v>
      </c>
      <c r="J787" s="27">
        <f t="shared" si="163"/>
        <v>10586.838626022396</v>
      </c>
      <c r="K787" s="27">
        <f t="shared" si="164"/>
        <v>16.568230526200974</v>
      </c>
      <c r="L787" s="27">
        <f t="shared" si="165"/>
        <v>15.135535124104639</v>
      </c>
      <c r="M787" s="11">
        <f t="shared" si="166"/>
        <v>14.9</v>
      </c>
      <c r="N787" s="11"/>
      <c r="O787" s="4">
        <f t="shared" si="167"/>
        <v>60</v>
      </c>
      <c r="P787" s="4">
        <f t="shared" ref="P787:P850" si="169">M$6*H$6*(K787-L787)</f>
        <v>177.25400670126245</v>
      </c>
      <c r="Q787" s="4">
        <f t="shared" si="168"/>
        <v>10635.240402075748</v>
      </c>
    </row>
    <row r="788" spans="3:17" x14ac:dyDescent="0.25">
      <c r="C788" s="41">
        <f t="shared" si="157"/>
        <v>15.803765650305611</v>
      </c>
      <c r="D788" s="41">
        <f t="shared" si="158"/>
        <v>15.69195117641169</v>
      </c>
      <c r="E788" s="41">
        <f t="shared" si="159"/>
        <v>9544778.264544256</v>
      </c>
      <c r="F788" s="13">
        <f t="shared" ref="F788:F851" si="170">O788/60+F787</f>
        <v>769</v>
      </c>
      <c r="G788" s="39">
        <f t="shared" si="160"/>
        <v>16.802651403320787</v>
      </c>
      <c r="H788" s="42">
        <f t="shared" si="161"/>
        <v>54.598102256331771</v>
      </c>
      <c r="I788" s="25">
        <f t="shared" si="162"/>
        <v>9.7701216711054565E-4</v>
      </c>
      <c r="J788" s="27">
        <f t="shared" si="163"/>
        <v>10580.642299845216</v>
      </c>
      <c r="K788" s="27">
        <f t="shared" si="164"/>
        <v>16.567254134577606</v>
      </c>
      <c r="L788" s="27">
        <f t="shared" si="165"/>
        <v>15.13539726874318</v>
      </c>
      <c r="M788" s="11">
        <f t="shared" si="166"/>
        <v>14.9</v>
      </c>
      <c r="N788" s="11"/>
      <c r="O788" s="4">
        <f t="shared" si="167"/>
        <v>60</v>
      </c>
      <c r="P788" s="4">
        <f t="shared" si="169"/>
        <v>177.15026244971375</v>
      </c>
      <c r="Q788" s="4">
        <f t="shared" si="168"/>
        <v>10629.015746982825</v>
      </c>
    </row>
    <row r="789" spans="3:17" x14ac:dyDescent="0.25">
      <c r="C789" s="41">
        <f t="shared" ref="C789:C852" si="171">G788-1</f>
        <v>15.802651403320787</v>
      </c>
      <c r="D789" s="41">
        <f t="shared" ref="D789:D852" si="172">M788+(C789-M788)*L$12</f>
        <v>15.690974784788324</v>
      </c>
      <c r="E789" s="41">
        <f t="shared" ref="E789:E852" si="173">(G788-C789)*C$10*C$12+(K788-D789)*H$12*C$18</f>
        <v>9544778.2645442355</v>
      </c>
      <c r="F789" s="13">
        <f t="shared" si="170"/>
        <v>770</v>
      </c>
      <c r="G789" s="39">
        <f t="shared" ref="G789:G852" si="174">G788-Q788/E789</f>
        <v>16.801537808488892</v>
      </c>
      <c r="H789" s="42">
        <f t="shared" ref="H789:H852" si="175">(G788-G789)*C$10*C$12</f>
        <v>54.566146762898171</v>
      </c>
      <c r="I789" s="25">
        <f t="shared" ref="I789:I852" si="176">Q788/(H$12*C$18+C$10*C$12)</f>
        <v>9.7644033577134375E-4</v>
      </c>
      <c r="J789" s="27">
        <f t="shared" ref="J789:J852" si="177">(K788-K789)*H$12*C$18</f>
        <v>10574.449600224869</v>
      </c>
      <c r="K789" s="27">
        <f t="shared" ref="K789:K852" si="178">(1/C$16+1/H$4)/(1/H$4+1/H$3+1/C$16)*(G789-M789)+M789</f>
        <v>16.566278314422384</v>
      </c>
      <c r="L789" s="27">
        <f t="shared" ref="L789:L852" si="179">(1/H$4)/(1/H$4+1/H$3+1/C$16)*(G789-M789)+M789</f>
        <v>15.135259494066506</v>
      </c>
      <c r="M789" s="11">
        <f t="shared" ref="M789:M852" si="180">M788</f>
        <v>14.9</v>
      </c>
      <c r="N789" s="11"/>
      <c r="O789" s="4">
        <f t="shared" si="167"/>
        <v>60</v>
      </c>
      <c r="P789" s="4">
        <f t="shared" si="169"/>
        <v>177.04657891820156</v>
      </c>
      <c r="Q789" s="4">
        <f t="shared" si="168"/>
        <v>10622.794735092093</v>
      </c>
    </row>
    <row r="790" spans="3:17" x14ac:dyDescent="0.25">
      <c r="C790" s="41">
        <f t="shared" si="171"/>
        <v>15.801537808488892</v>
      </c>
      <c r="D790" s="41">
        <f t="shared" si="172"/>
        <v>15.689998964633102</v>
      </c>
      <c r="E790" s="41">
        <f t="shared" si="173"/>
        <v>9544778.2645442355</v>
      </c>
      <c r="F790" s="13">
        <f t="shared" si="170"/>
        <v>771</v>
      </c>
      <c r="G790" s="39">
        <f t="shared" si="174"/>
        <v>16.80042486542823</v>
      </c>
      <c r="H790" s="42">
        <f t="shared" si="175"/>
        <v>54.534209972416647</v>
      </c>
      <c r="I790" s="25">
        <f t="shared" si="176"/>
        <v>9.7586883911690071E-4</v>
      </c>
      <c r="J790" s="27">
        <f t="shared" si="177"/>
        <v>10568.26052508242</v>
      </c>
      <c r="K790" s="27">
        <f t="shared" si="178"/>
        <v>16.565303065400837</v>
      </c>
      <c r="L790" s="27">
        <f t="shared" si="179"/>
        <v>15.135121800027393</v>
      </c>
      <c r="M790" s="11">
        <f t="shared" si="180"/>
        <v>14.9</v>
      </c>
      <c r="N790" s="11"/>
      <c r="O790" s="4">
        <f t="shared" ref="O790:O853" si="181">O789</f>
        <v>60</v>
      </c>
      <c r="P790" s="4">
        <f t="shared" si="169"/>
        <v>176.94295607118758</v>
      </c>
      <c r="Q790" s="4">
        <f t="shared" si="168"/>
        <v>10616.577364271256</v>
      </c>
    </row>
    <row r="791" spans="3:17" x14ac:dyDescent="0.25">
      <c r="C791" s="41">
        <f t="shared" si="171"/>
        <v>15.80042486542823</v>
      </c>
      <c r="D791" s="41">
        <f t="shared" si="172"/>
        <v>15.689023715611553</v>
      </c>
      <c r="E791" s="41">
        <f t="shared" si="173"/>
        <v>9544778.264544256</v>
      </c>
      <c r="F791" s="13">
        <f t="shared" si="170"/>
        <v>772</v>
      </c>
      <c r="G791" s="39">
        <f t="shared" si="174"/>
        <v>16.799312573757327</v>
      </c>
      <c r="H791" s="42">
        <f t="shared" si="175"/>
        <v>54.502291874268138</v>
      </c>
      <c r="I791" s="25">
        <f t="shared" si="176"/>
        <v>9.7529767695133166E-4</v>
      </c>
      <c r="J791" s="27">
        <f t="shared" si="177"/>
        <v>10562.075072415921</v>
      </c>
      <c r="K791" s="27">
        <f t="shared" si="178"/>
        <v>16.56432838717868</v>
      </c>
      <c r="L791" s="27">
        <f t="shared" si="179"/>
        <v>15.134984186578645</v>
      </c>
      <c r="M791" s="11">
        <f t="shared" si="180"/>
        <v>14.9</v>
      </c>
      <c r="N791" s="11"/>
      <c r="O791" s="4">
        <f t="shared" si="181"/>
        <v>60</v>
      </c>
      <c r="P791" s="4">
        <f t="shared" si="169"/>
        <v>176.839393873153</v>
      </c>
      <c r="Q791" s="4">
        <f t="shared" si="168"/>
        <v>10610.363632389181</v>
      </c>
    </row>
    <row r="792" spans="3:17" x14ac:dyDescent="0.25">
      <c r="C792" s="41">
        <f t="shared" si="171"/>
        <v>15.799312573757327</v>
      </c>
      <c r="D792" s="41">
        <f t="shared" si="172"/>
        <v>15.688049037389398</v>
      </c>
      <c r="E792" s="41">
        <f t="shared" si="173"/>
        <v>9544778.2645442355</v>
      </c>
      <c r="F792" s="13">
        <f t="shared" si="170"/>
        <v>773</v>
      </c>
      <c r="G792" s="39">
        <f t="shared" si="174"/>
        <v>16.798200933094932</v>
      </c>
      <c r="H792" s="42">
        <f t="shared" si="175"/>
        <v>54.470392457311334</v>
      </c>
      <c r="I792" s="25">
        <f t="shared" si="176"/>
        <v>9.7472684907885928E-4</v>
      </c>
      <c r="J792" s="27">
        <f t="shared" si="177"/>
        <v>10555.893239953943</v>
      </c>
      <c r="K792" s="27">
        <f t="shared" si="178"/>
        <v>16.563354279421837</v>
      </c>
      <c r="L792" s="27">
        <f t="shared" si="179"/>
        <v>15.134846653673094</v>
      </c>
      <c r="M792" s="11">
        <f t="shared" si="180"/>
        <v>14.9</v>
      </c>
      <c r="N792" s="11"/>
      <c r="O792" s="4">
        <f t="shared" si="181"/>
        <v>60</v>
      </c>
      <c r="P792" s="4">
        <f t="shared" si="169"/>
        <v>176.73589228860126</v>
      </c>
      <c r="Q792" s="4">
        <f t="shared" si="168"/>
        <v>10604.153537316075</v>
      </c>
    </row>
    <row r="793" spans="3:17" x14ac:dyDescent="0.25">
      <c r="C793" s="41">
        <f t="shared" si="171"/>
        <v>15.798200933094932</v>
      </c>
      <c r="D793" s="41">
        <f t="shared" si="172"/>
        <v>15.687074929632555</v>
      </c>
      <c r="E793" s="41">
        <f t="shared" si="173"/>
        <v>9544778.2645442355</v>
      </c>
      <c r="F793" s="13">
        <f t="shared" si="170"/>
        <v>774</v>
      </c>
      <c r="G793" s="39">
        <f t="shared" si="174"/>
        <v>16.797089943060023</v>
      </c>
      <c r="H793" s="42">
        <f t="shared" si="175"/>
        <v>54.438511710579007</v>
      </c>
      <c r="I793" s="25">
        <f t="shared" si="176"/>
        <v>9.7415635530382868E-4</v>
      </c>
      <c r="J793" s="27">
        <f t="shared" si="177"/>
        <v>10549.715025617541</v>
      </c>
      <c r="K793" s="27">
        <f t="shared" si="178"/>
        <v>16.562380741796424</v>
      </c>
      <c r="L793" s="27">
        <f t="shared" si="179"/>
        <v>15.134709201263597</v>
      </c>
      <c r="M793" s="11">
        <f t="shared" si="180"/>
        <v>14.9</v>
      </c>
      <c r="N793" s="11"/>
      <c r="O793" s="4">
        <f t="shared" si="181"/>
        <v>60</v>
      </c>
      <c r="P793" s="4">
        <f t="shared" si="169"/>
        <v>176.63245128205662</v>
      </c>
      <c r="Q793" s="4">
        <f t="shared" si="168"/>
        <v>10597.947076923398</v>
      </c>
    </row>
    <row r="794" spans="3:17" x14ac:dyDescent="0.25">
      <c r="C794" s="41">
        <f t="shared" si="171"/>
        <v>15.797089943060023</v>
      </c>
      <c r="D794" s="41">
        <f t="shared" si="172"/>
        <v>15.686101392007142</v>
      </c>
      <c r="E794" s="41">
        <f t="shared" si="173"/>
        <v>9544778.2645442355</v>
      </c>
      <c r="F794" s="13">
        <f t="shared" si="170"/>
        <v>775</v>
      </c>
      <c r="G794" s="39">
        <f t="shared" si="174"/>
        <v>16.795979603271796</v>
      </c>
      <c r="H794" s="42">
        <f t="shared" si="175"/>
        <v>54.406649623103931</v>
      </c>
      <c r="I794" s="25">
        <f t="shared" si="176"/>
        <v>9.7358619543070051E-4</v>
      </c>
      <c r="J794" s="27">
        <f t="shared" si="177"/>
        <v>10543.540427289281</v>
      </c>
      <c r="K794" s="27">
        <f t="shared" si="178"/>
        <v>16.561407773968753</v>
      </c>
      <c r="L794" s="27">
        <f t="shared" si="179"/>
        <v>15.134571829303043</v>
      </c>
      <c r="M794" s="11">
        <f t="shared" si="180"/>
        <v>14.9</v>
      </c>
      <c r="N794" s="11"/>
      <c r="O794" s="4">
        <f t="shared" si="181"/>
        <v>60</v>
      </c>
      <c r="P794" s="4">
        <f t="shared" si="169"/>
        <v>176.52907081806342</v>
      </c>
      <c r="Q794" s="4">
        <f t="shared" si="168"/>
        <v>10591.744249083806</v>
      </c>
    </row>
    <row r="795" spans="3:17" x14ac:dyDescent="0.25">
      <c r="C795" s="41">
        <f t="shared" si="171"/>
        <v>15.795979603271796</v>
      </c>
      <c r="D795" s="41">
        <f t="shared" si="172"/>
        <v>15.685128424179469</v>
      </c>
      <c r="E795" s="41">
        <f t="shared" si="173"/>
        <v>9544778.264544256</v>
      </c>
      <c r="F795" s="13">
        <f t="shared" si="170"/>
        <v>776</v>
      </c>
      <c r="G795" s="39">
        <f t="shared" si="174"/>
        <v>16.794869913349672</v>
      </c>
      <c r="H795" s="42">
        <f t="shared" si="175"/>
        <v>54.374806184092961</v>
      </c>
      <c r="I795" s="25">
        <f t="shared" si="176"/>
        <v>9.7301636926404517E-4</v>
      </c>
      <c r="J795" s="27">
        <f t="shared" si="177"/>
        <v>10537.36944289022</v>
      </c>
      <c r="K795" s="27">
        <f t="shared" si="178"/>
        <v>16.560435375605326</v>
      </c>
      <c r="L795" s="27">
        <f t="shared" si="179"/>
        <v>15.134434537744346</v>
      </c>
      <c r="M795" s="11">
        <f t="shared" si="180"/>
        <v>14.9</v>
      </c>
      <c r="N795" s="11"/>
      <c r="O795" s="4">
        <f t="shared" si="181"/>
        <v>60</v>
      </c>
      <c r="P795" s="4">
        <f t="shared" si="169"/>
        <v>176.42575086118694</v>
      </c>
      <c r="Q795" s="4">
        <f t="shared" si="168"/>
        <v>10585.545051671217</v>
      </c>
    </row>
    <row r="796" spans="3:17" x14ac:dyDescent="0.25">
      <c r="C796" s="41">
        <f t="shared" si="171"/>
        <v>15.794869913349672</v>
      </c>
      <c r="D796" s="41">
        <f t="shared" si="172"/>
        <v>15.684156025816042</v>
      </c>
      <c r="E796" s="41">
        <f t="shared" si="173"/>
        <v>9544778.264544256</v>
      </c>
      <c r="F796" s="13">
        <f t="shared" si="170"/>
        <v>777</v>
      </c>
      <c r="G796" s="39">
        <f t="shared" si="174"/>
        <v>16.793760872913289</v>
      </c>
      <c r="H796" s="42">
        <f t="shared" si="175"/>
        <v>54.342981382752953</v>
      </c>
      <c r="I796" s="25">
        <f t="shared" si="176"/>
        <v>9.7244687660854884E-4</v>
      </c>
      <c r="J796" s="27">
        <f t="shared" si="177"/>
        <v>10531.202070302919</v>
      </c>
      <c r="K796" s="27">
        <f t="shared" si="178"/>
        <v>16.559463546372843</v>
      </c>
      <c r="L796" s="27">
        <f t="shared" si="179"/>
        <v>15.134297326540446</v>
      </c>
      <c r="M796" s="11">
        <f t="shared" si="180"/>
        <v>14.9</v>
      </c>
      <c r="N796" s="11"/>
      <c r="O796" s="4">
        <f t="shared" si="181"/>
        <v>60</v>
      </c>
      <c r="P796" s="4">
        <f t="shared" si="169"/>
        <v>176.32249137601295</v>
      </c>
      <c r="Q796" s="4">
        <f t="shared" si="168"/>
        <v>10579.349482560778</v>
      </c>
    </row>
    <row r="797" spans="3:17" x14ac:dyDescent="0.25">
      <c r="C797" s="41">
        <f t="shared" si="171"/>
        <v>15.793760872913289</v>
      </c>
      <c r="D797" s="41">
        <f t="shared" si="172"/>
        <v>15.683184196583559</v>
      </c>
      <c r="E797" s="41">
        <f t="shared" si="173"/>
        <v>9544778.264544256</v>
      </c>
      <c r="F797" s="13">
        <f t="shared" si="170"/>
        <v>778</v>
      </c>
      <c r="G797" s="39">
        <f t="shared" si="174"/>
        <v>16.792652481582518</v>
      </c>
      <c r="H797" s="42">
        <f t="shared" si="175"/>
        <v>54.311175207768514</v>
      </c>
      <c r="I797" s="25">
        <f t="shared" si="176"/>
        <v>9.7187771726901079E-4</v>
      </c>
      <c r="J797" s="27">
        <f t="shared" si="177"/>
        <v>10525.038307332947</v>
      </c>
      <c r="K797" s="27">
        <f t="shared" si="178"/>
        <v>16.558492285938204</v>
      </c>
      <c r="L797" s="27">
        <f t="shared" si="179"/>
        <v>15.134160195644316</v>
      </c>
      <c r="M797" s="11">
        <f t="shared" si="180"/>
        <v>14.9</v>
      </c>
      <c r="N797" s="11"/>
      <c r="O797" s="4">
        <f t="shared" si="181"/>
        <v>60</v>
      </c>
      <c r="P797" s="4">
        <f t="shared" si="169"/>
        <v>176.21929232714865</v>
      </c>
      <c r="Q797" s="4">
        <f t="shared" si="168"/>
        <v>10573.157539628919</v>
      </c>
    </row>
    <row r="798" spans="3:17" x14ac:dyDescent="0.25">
      <c r="C798" s="41">
        <f t="shared" si="171"/>
        <v>15.792652481582518</v>
      </c>
      <c r="D798" s="41">
        <f t="shared" si="172"/>
        <v>15.68221293614892</v>
      </c>
      <c r="E798" s="41">
        <f t="shared" si="173"/>
        <v>9544778.264544256</v>
      </c>
      <c r="F798" s="13">
        <f t="shared" si="170"/>
        <v>779</v>
      </c>
      <c r="G798" s="39">
        <f t="shared" si="174"/>
        <v>16.791544738977443</v>
      </c>
      <c r="H798" s="42">
        <f t="shared" si="175"/>
        <v>54.279387648694666</v>
      </c>
      <c r="I798" s="25">
        <f t="shared" si="176"/>
        <v>9.7130889105034824E-4</v>
      </c>
      <c r="J798" s="27">
        <f t="shared" si="177"/>
        <v>10518.878151978352</v>
      </c>
      <c r="K798" s="27">
        <f t="shared" si="178"/>
        <v>16.557521593968495</v>
      </c>
      <c r="L798" s="27">
        <f t="shared" si="179"/>
        <v>15.13402314500895</v>
      </c>
      <c r="M798" s="11">
        <f t="shared" si="180"/>
        <v>14.9</v>
      </c>
      <c r="N798" s="11"/>
      <c r="O798" s="4">
        <f t="shared" si="181"/>
        <v>60</v>
      </c>
      <c r="P798" s="4">
        <f t="shared" si="169"/>
        <v>176.1161536792213</v>
      </c>
      <c r="Q798" s="4">
        <f t="shared" si="168"/>
        <v>10566.969220753277</v>
      </c>
    </row>
    <row r="799" spans="3:17" x14ac:dyDescent="0.25">
      <c r="C799" s="41">
        <f t="shared" si="171"/>
        <v>15.791544738977443</v>
      </c>
      <c r="D799" s="41">
        <f t="shared" si="172"/>
        <v>15.681242244179209</v>
      </c>
      <c r="E799" s="41">
        <f t="shared" si="173"/>
        <v>9544778.2645442747</v>
      </c>
      <c r="F799" s="13">
        <f t="shared" si="170"/>
        <v>780</v>
      </c>
      <c r="G799" s="39">
        <f t="shared" si="174"/>
        <v>16.790437644718374</v>
      </c>
      <c r="H799" s="42">
        <f t="shared" si="175"/>
        <v>54.247618694390098</v>
      </c>
      <c r="I799" s="25">
        <f t="shared" si="176"/>
        <v>9.7074039775758901E-4</v>
      </c>
      <c r="J799" s="27">
        <f t="shared" si="177"/>
        <v>-2670878.4613094064</v>
      </c>
      <c r="K799" s="27">
        <f t="shared" si="178"/>
        <v>16.803992770552433</v>
      </c>
      <c r="L799" s="27">
        <f t="shared" si="179"/>
        <v>16.886444874165939</v>
      </c>
      <c r="M799" s="12">
        <f>V19</f>
        <v>16.899999999999999</v>
      </c>
      <c r="N799" s="11"/>
      <c r="O799" s="4">
        <f t="shared" si="181"/>
        <v>60</v>
      </c>
      <c r="P799" s="4">
        <f t="shared" si="169"/>
        <v>-10.201027870304237</v>
      </c>
      <c r="Q799" s="4">
        <f t="shared" si="168"/>
        <v>-612.06167221825422</v>
      </c>
    </row>
    <row r="800" spans="3:17" x14ac:dyDescent="0.25">
      <c r="C800" s="41">
        <f t="shared" si="171"/>
        <v>15.790437644718374</v>
      </c>
      <c r="D800" s="41">
        <f t="shared" si="172"/>
        <v>15.927713420763151</v>
      </c>
      <c r="E800" s="41">
        <f t="shared" si="173"/>
        <v>9544778.2645442355</v>
      </c>
      <c r="F800" s="13">
        <f t="shared" si="170"/>
        <v>781</v>
      </c>
      <c r="G800" s="39">
        <f t="shared" si="174"/>
        <v>16.790501770008166</v>
      </c>
      <c r="H800" s="42">
        <f t="shared" si="175"/>
        <v>-3.1421391998485149</v>
      </c>
      <c r="I800" s="25">
        <f t="shared" si="176"/>
        <v>-5.622737974616419E-5</v>
      </c>
      <c r="J800" s="27">
        <f t="shared" si="177"/>
        <v>-608.91953302090087</v>
      </c>
      <c r="K800" s="27">
        <f t="shared" si="178"/>
        <v>16.804048962219678</v>
      </c>
      <c r="L800" s="27">
        <f t="shared" si="179"/>
        <v>16.886452807788487</v>
      </c>
      <c r="M800" s="11">
        <f t="shared" si="180"/>
        <v>16.899999999999999</v>
      </c>
      <c r="N800" s="11"/>
      <c r="O800" s="4">
        <f t="shared" si="181"/>
        <v>60</v>
      </c>
      <c r="P800" s="4">
        <f t="shared" si="169"/>
        <v>-10.195057353636511</v>
      </c>
      <c r="Q800" s="4">
        <f t="shared" si="168"/>
        <v>-611.70344121819062</v>
      </c>
    </row>
    <row r="801" spans="3:17" x14ac:dyDescent="0.25">
      <c r="C801" s="41">
        <f t="shared" si="171"/>
        <v>15.790501770008166</v>
      </c>
      <c r="D801" s="41">
        <f t="shared" si="172"/>
        <v>15.927769612430396</v>
      </c>
      <c r="E801" s="41">
        <f t="shared" si="173"/>
        <v>9544778.2645442355</v>
      </c>
      <c r="F801" s="13">
        <f t="shared" si="170"/>
        <v>782</v>
      </c>
      <c r="G801" s="39">
        <f t="shared" si="174"/>
        <v>16.790565857766339</v>
      </c>
      <c r="H801" s="42">
        <f t="shared" si="175"/>
        <v>-3.1403001504450856</v>
      </c>
      <c r="I801" s="25">
        <f t="shared" si="176"/>
        <v>-5.6194470659724543E-5</v>
      </c>
      <c r="J801" s="27">
        <f t="shared" si="177"/>
        <v>-608.56314106809373</v>
      </c>
      <c r="K801" s="27">
        <f t="shared" si="178"/>
        <v>16.804105120998738</v>
      </c>
      <c r="L801" s="27">
        <f t="shared" si="179"/>
        <v>16.886460736767599</v>
      </c>
      <c r="M801" s="11">
        <f t="shared" si="180"/>
        <v>16.899999999999999</v>
      </c>
      <c r="N801" s="11"/>
      <c r="O801" s="4">
        <f t="shared" si="181"/>
        <v>60</v>
      </c>
      <c r="P801" s="4">
        <f t="shared" si="169"/>
        <v>-10.189090331427465</v>
      </c>
      <c r="Q801" s="4">
        <f t="shared" si="168"/>
        <v>-611.34541988564797</v>
      </c>
    </row>
    <row r="802" spans="3:17" x14ac:dyDescent="0.25">
      <c r="C802" s="41">
        <f t="shared" si="171"/>
        <v>15.790565857766339</v>
      </c>
      <c r="D802" s="41">
        <f t="shared" si="172"/>
        <v>15.927825771209456</v>
      </c>
      <c r="E802" s="41">
        <f t="shared" si="173"/>
        <v>9544778.2645442355</v>
      </c>
      <c r="F802" s="13">
        <f t="shared" si="170"/>
        <v>783</v>
      </c>
      <c r="G802" s="39">
        <f t="shared" si="174"/>
        <v>16.790629908014857</v>
      </c>
      <c r="H802" s="42">
        <f t="shared" si="175"/>
        <v>-3.1384621773966614</v>
      </c>
      <c r="I802" s="25">
        <f t="shared" si="176"/>
        <v>-5.6161580834506204E-5</v>
      </c>
      <c r="J802" s="27">
        <f t="shared" si="177"/>
        <v>-608.20695774076557</v>
      </c>
      <c r="K802" s="27">
        <f t="shared" si="178"/>
        <v>16.804161246908865</v>
      </c>
      <c r="L802" s="27">
        <f t="shared" si="179"/>
        <v>16.88646866110599</v>
      </c>
      <c r="M802" s="11">
        <f t="shared" si="180"/>
        <v>16.899999999999999</v>
      </c>
      <c r="N802" s="11"/>
      <c r="O802" s="4">
        <f t="shared" si="181"/>
        <v>60</v>
      </c>
      <c r="P802" s="4">
        <f t="shared" si="169"/>
        <v>-10.183126801631024</v>
      </c>
      <c r="Q802" s="4">
        <f t="shared" si="168"/>
        <v>-610.98760809786143</v>
      </c>
    </row>
    <row r="803" spans="3:17" x14ac:dyDescent="0.25">
      <c r="C803" s="41">
        <f t="shared" si="171"/>
        <v>15.790629908014857</v>
      </c>
      <c r="D803" s="41">
        <f t="shared" si="172"/>
        <v>15.927881897119581</v>
      </c>
      <c r="E803" s="41">
        <f t="shared" si="173"/>
        <v>9544778.264544256</v>
      </c>
      <c r="F803" s="13">
        <f t="shared" si="170"/>
        <v>784</v>
      </c>
      <c r="G803" s="39">
        <f t="shared" si="174"/>
        <v>16.790693920775674</v>
      </c>
      <c r="H803" s="42">
        <f t="shared" si="175"/>
        <v>-3.1366252800069105</v>
      </c>
      <c r="I803" s="25">
        <f t="shared" si="176"/>
        <v>-5.6128710259231307E-5</v>
      </c>
      <c r="J803" s="27">
        <f t="shared" si="177"/>
        <v>-607.85098280792317</v>
      </c>
      <c r="K803" s="27">
        <f t="shared" si="178"/>
        <v>16.804217339969291</v>
      </c>
      <c r="L803" s="27">
        <f t="shared" si="179"/>
        <v>16.886476580806381</v>
      </c>
      <c r="M803" s="11">
        <f t="shared" si="180"/>
        <v>16.899999999999999</v>
      </c>
      <c r="N803" s="11"/>
      <c r="O803" s="4">
        <f t="shared" si="181"/>
        <v>60</v>
      </c>
      <c r="P803" s="4">
        <f t="shared" si="169"/>
        <v>-10.177166762204626</v>
      </c>
      <c r="Q803" s="4">
        <f t="shared" si="168"/>
        <v>-610.6300057322776</v>
      </c>
    </row>
    <row r="804" spans="3:17" x14ac:dyDescent="0.25">
      <c r="C804" s="41">
        <f t="shared" si="171"/>
        <v>15.790693920775674</v>
      </c>
      <c r="D804" s="41">
        <f t="shared" si="172"/>
        <v>15.927937990180007</v>
      </c>
      <c r="E804" s="41">
        <f t="shared" si="173"/>
        <v>9544778.264544256</v>
      </c>
      <c r="F804" s="13">
        <f t="shared" si="170"/>
        <v>785</v>
      </c>
      <c r="G804" s="39">
        <f t="shared" si="174"/>
        <v>16.79075789607073</v>
      </c>
      <c r="H804" s="42">
        <f t="shared" si="175"/>
        <v>-3.134789457753584</v>
      </c>
      <c r="I804" s="25">
        <f t="shared" si="176"/>
        <v>-5.6095858922641423E-5</v>
      </c>
      <c r="J804" s="27">
        <f t="shared" si="177"/>
        <v>-607.49521626956619</v>
      </c>
      <c r="K804" s="27">
        <f t="shared" si="178"/>
        <v>16.804273400199246</v>
      </c>
      <c r="L804" s="27">
        <f t="shared" si="179"/>
        <v>16.886484495871482</v>
      </c>
      <c r="M804" s="11">
        <f t="shared" si="180"/>
        <v>16.899999999999999</v>
      </c>
      <c r="N804" s="11"/>
      <c r="O804" s="4">
        <f t="shared" si="181"/>
        <v>60</v>
      </c>
      <c r="P804" s="4">
        <f t="shared" si="169"/>
        <v>-10.171210211104391</v>
      </c>
      <c r="Q804" s="4">
        <f t="shared" si="168"/>
        <v>-610.27261266626351</v>
      </c>
    </row>
    <row r="805" spans="3:17" x14ac:dyDescent="0.25">
      <c r="C805" s="41">
        <f t="shared" si="171"/>
        <v>15.79075789607073</v>
      </c>
      <c r="D805" s="41">
        <f t="shared" si="172"/>
        <v>15.927994050409962</v>
      </c>
      <c r="E805" s="41">
        <f t="shared" si="173"/>
        <v>9544778.264544256</v>
      </c>
      <c r="F805" s="13">
        <f t="shared" si="170"/>
        <v>786</v>
      </c>
      <c r="G805" s="39">
        <f t="shared" si="174"/>
        <v>16.790821833921957</v>
      </c>
      <c r="H805" s="42">
        <f t="shared" si="175"/>
        <v>-3.1329547101144328</v>
      </c>
      <c r="I805" s="25">
        <f t="shared" si="176"/>
        <v>-5.6063026813470811E-5</v>
      </c>
      <c r="J805" s="27">
        <f t="shared" si="177"/>
        <v>-607.13965793320051</v>
      </c>
      <c r="K805" s="27">
        <f t="shared" si="178"/>
        <v>16.804329427617944</v>
      </c>
      <c r="L805" s="27">
        <f t="shared" si="179"/>
        <v>16.886492406304011</v>
      </c>
      <c r="M805" s="11">
        <f t="shared" si="180"/>
        <v>16.899999999999999</v>
      </c>
      <c r="N805" s="11"/>
      <c r="O805" s="4">
        <f t="shared" si="181"/>
        <v>60</v>
      </c>
      <c r="P805" s="4">
        <f t="shared" si="169"/>
        <v>-10.165257146289518</v>
      </c>
      <c r="Q805" s="4">
        <f t="shared" si="168"/>
        <v>-609.91542877737106</v>
      </c>
    </row>
    <row r="806" spans="3:17" x14ac:dyDescent="0.25">
      <c r="C806" s="41">
        <f t="shared" si="171"/>
        <v>15.790821833921957</v>
      </c>
      <c r="D806" s="41">
        <f t="shared" si="172"/>
        <v>15.928050077828662</v>
      </c>
      <c r="E806" s="41">
        <f t="shared" si="173"/>
        <v>9544778.2645442355</v>
      </c>
      <c r="F806" s="13">
        <f t="shared" si="170"/>
        <v>787</v>
      </c>
      <c r="G806" s="39">
        <f t="shared" si="174"/>
        <v>16.790885734351267</v>
      </c>
      <c r="H806" s="42">
        <f t="shared" si="175"/>
        <v>-3.1311210362190423</v>
      </c>
      <c r="I806" s="25">
        <f t="shared" si="176"/>
        <v>-5.6030213920470697E-5</v>
      </c>
      <c r="J806" s="27">
        <f t="shared" si="177"/>
        <v>-606.78430776032701</v>
      </c>
      <c r="K806" s="27">
        <f t="shared" si="178"/>
        <v>16.804385422244593</v>
      </c>
      <c r="L806" s="27">
        <f t="shared" si="179"/>
        <v>16.886500312106673</v>
      </c>
      <c r="M806" s="11">
        <f t="shared" si="180"/>
        <v>16.899999999999999</v>
      </c>
      <c r="N806" s="11"/>
      <c r="O806" s="4">
        <f t="shared" si="181"/>
        <v>60</v>
      </c>
      <c r="P806" s="4">
        <f t="shared" si="169"/>
        <v>-10.159307565717882</v>
      </c>
      <c r="Q806" s="4">
        <f t="shared" si="168"/>
        <v>-609.55845394307289</v>
      </c>
    </row>
    <row r="807" spans="3:17" x14ac:dyDescent="0.25">
      <c r="C807" s="41">
        <f t="shared" si="171"/>
        <v>15.790885734351267</v>
      </c>
      <c r="D807" s="41">
        <f t="shared" si="172"/>
        <v>15.928106072455309</v>
      </c>
      <c r="E807" s="41">
        <f t="shared" si="173"/>
        <v>9544778.264544256</v>
      </c>
      <c r="F807" s="13">
        <f t="shared" si="170"/>
        <v>788</v>
      </c>
      <c r="G807" s="39">
        <f t="shared" si="174"/>
        <v>16.790949597380564</v>
      </c>
      <c r="H807" s="42">
        <f t="shared" si="175"/>
        <v>-3.1292884355451633</v>
      </c>
      <c r="I807" s="25">
        <f t="shared" si="176"/>
        <v>-5.5997420232385042E-5</v>
      </c>
      <c r="J807" s="27">
        <f t="shared" si="177"/>
        <v>-606.42916551995233</v>
      </c>
      <c r="K807" s="27">
        <f t="shared" si="178"/>
        <v>16.804441384098382</v>
      </c>
      <c r="L807" s="27">
        <f t="shared" si="179"/>
        <v>16.88650821328218</v>
      </c>
      <c r="M807" s="11">
        <f t="shared" si="180"/>
        <v>16.899999999999999</v>
      </c>
      <c r="N807" s="11"/>
      <c r="O807" s="4">
        <f t="shared" si="181"/>
        <v>60</v>
      </c>
      <c r="P807" s="4">
        <f t="shared" si="169"/>
        <v>-10.153361467351319</v>
      </c>
      <c r="Q807" s="4">
        <f t="shared" si="168"/>
        <v>-609.20168804107914</v>
      </c>
    </row>
    <row r="808" spans="3:17" x14ac:dyDescent="0.25">
      <c r="C808" s="41">
        <f t="shared" si="171"/>
        <v>15.790949597380564</v>
      </c>
      <c r="D808" s="41">
        <f t="shared" si="172"/>
        <v>15.928162034309098</v>
      </c>
      <c r="E808" s="41">
        <f t="shared" si="173"/>
        <v>9544778.264544256</v>
      </c>
      <c r="F808" s="13">
        <f t="shared" si="170"/>
        <v>789</v>
      </c>
      <c r="G808" s="39">
        <f t="shared" si="174"/>
        <v>16.791013423031739</v>
      </c>
      <c r="H808" s="42">
        <f t="shared" si="175"/>
        <v>-3.1274569075705472</v>
      </c>
      <c r="I808" s="25">
        <f t="shared" si="176"/>
        <v>-5.596464573797963E-5</v>
      </c>
      <c r="J808" s="27">
        <f t="shared" si="177"/>
        <v>-606.074231135079</v>
      </c>
      <c r="K808" s="27">
        <f t="shared" si="178"/>
        <v>16.804497313198492</v>
      </c>
      <c r="L808" s="27">
        <f t="shared" si="179"/>
        <v>16.886516109833245</v>
      </c>
      <c r="M808" s="11">
        <f t="shared" si="180"/>
        <v>16.899999999999999</v>
      </c>
      <c r="N808" s="11"/>
      <c r="O808" s="4">
        <f t="shared" si="181"/>
        <v>60</v>
      </c>
      <c r="P808" s="4">
        <f t="shared" si="169"/>
        <v>-10.147418849152103</v>
      </c>
      <c r="Q808" s="4">
        <f t="shared" si="168"/>
        <v>-608.8451309491262</v>
      </c>
    </row>
    <row r="809" spans="3:17" x14ac:dyDescent="0.25">
      <c r="C809" s="41">
        <f t="shared" si="171"/>
        <v>15.791013423031739</v>
      </c>
      <c r="D809" s="41">
        <f t="shared" si="172"/>
        <v>15.928217963409208</v>
      </c>
      <c r="E809" s="41">
        <f t="shared" si="173"/>
        <v>9544778.264544256</v>
      </c>
      <c r="F809" s="13">
        <f t="shared" si="170"/>
        <v>790</v>
      </c>
      <c r="G809" s="39">
        <f t="shared" si="174"/>
        <v>16.791077211326666</v>
      </c>
      <c r="H809" s="42">
        <f t="shared" si="175"/>
        <v>-3.1256264514247789</v>
      </c>
      <c r="I809" s="25">
        <f t="shared" si="176"/>
        <v>-5.5931890426022639E-5</v>
      </c>
      <c r="J809" s="27">
        <f t="shared" si="177"/>
        <v>-605.71950449021006</v>
      </c>
      <c r="K809" s="27">
        <f t="shared" si="178"/>
        <v>16.804553209564094</v>
      </c>
      <c r="L809" s="27">
        <f t="shared" si="179"/>
        <v>16.88652400176257</v>
      </c>
      <c r="M809" s="11">
        <f t="shared" si="180"/>
        <v>16.899999999999999</v>
      </c>
      <c r="N809" s="11"/>
      <c r="O809" s="4">
        <f t="shared" si="181"/>
        <v>60</v>
      </c>
      <c r="P809" s="4">
        <f t="shared" si="169"/>
        <v>-10.141479709082949</v>
      </c>
      <c r="Q809" s="4">
        <f t="shared" si="168"/>
        <v>-608.48878254497697</v>
      </c>
    </row>
    <row r="810" spans="3:17" x14ac:dyDescent="0.25">
      <c r="C810" s="41">
        <f t="shared" si="171"/>
        <v>15.791077211326666</v>
      </c>
      <c r="D810" s="41">
        <f t="shared" si="172"/>
        <v>15.928273859774812</v>
      </c>
      <c r="E810" s="41">
        <f t="shared" si="173"/>
        <v>9544778.2645442355</v>
      </c>
      <c r="F810" s="13">
        <f t="shared" si="170"/>
        <v>791</v>
      </c>
      <c r="G810" s="39">
        <f t="shared" si="174"/>
        <v>16.791140962287209</v>
      </c>
      <c r="H810" s="42">
        <f t="shared" si="175"/>
        <v>-3.1237970665856096</v>
      </c>
      <c r="I810" s="25">
        <f t="shared" si="176"/>
        <v>-5.5899154285284697E-5</v>
      </c>
      <c r="J810" s="27">
        <f t="shared" si="177"/>
        <v>-605.3649854698491</v>
      </c>
      <c r="K810" s="27">
        <f t="shared" si="178"/>
        <v>16.804609073214348</v>
      </c>
      <c r="L810" s="27">
        <f t="shared" si="179"/>
        <v>16.88653188907286</v>
      </c>
      <c r="M810" s="11">
        <f t="shared" si="180"/>
        <v>16.899999999999999</v>
      </c>
      <c r="N810" s="11"/>
      <c r="O810" s="4">
        <f t="shared" si="181"/>
        <v>60</v>
      </c>
      <c r="P810" s="4">
        <f t="shared" si="169"/>
        <v>-10.135544045107885</v>
      </c>
      <c r="Q810" s="4">
        <f t="shared" si="168"/>
        <v>-608.13264270647312</v>
      </c>
    </row>
    <row r="811" spans="3:17" x14ac:dyDescent="0.25">
      <c r="C811" s="41">
        <f t="shared" si="171"/>
        <v>15.791140962287209</v>
      </c>
      <c r="D811" s="41">
        <f t="shared" si="172"/>
        <v>15.928329723425064</v>
      </c>
      <c r="E811" s="41">
        <f t="shared" si="173"/>
        <v>9544778.264544256</v>
      </c>
      <c r="F811" s="13">
        <f t="shared" si="170"/>
        <v>792</v>
      </c>
      <c r="G811" s="39">
        <f t="shared" si="174"/>
        <v>16.791204675935223</v>
      </c>
      <c r="H811" s="42">
        <f t="shared" si="175"/>
        <v>-3.1219687527048734</v>
      </c>
      <c r="I811" s="25">
        <f t="shared" si="176"/>
        <v>-5.5866437304543654E-5</v>
      </c>
      <c r="J811" s="27">
        <f t="shared" si="177"/>
        <v>-605.01067395849907</v>
      </c>
      <c r="K811" s="27">
        <f t="shared" si="178"/>
        <v>16.804664904168401</v>
      </c>
      <c r="L811" s="27">
        <f t="shared" si="179"/>
        <v>16.88653977176682</v>
      </c>
      <c r="M811" s="11">
        <f t="shared" si="180"/>
        <v>16.899999999999999</v>
      </c>
      <c r="N811" s="11"/>
      <c r="O811" s="4">
        <f t="shared" si="181"/>
        <v>60</v>
      </c>
      <c r="P811" s="4">
        <f t="shared" si="169"/>
        <v>-10.129611855192703</v>
      </c>
      <c r="Q811" s="4">
        <f t="shared" si="168"/>
        <v>-607.77671131156217</v>
      </c>
    </row>
    <row r="812" spans="3:17" x14ac:dyDescent="0.25">
      <c r="C812" s="41">
        <f t="shared" si="171"/>
        <v>15.791204675935223</v>
      </c>
      <c r="D812" s="41">
        <f t="shared" si="172"/>
        <v>15.928385554379119</v>
      </c>
      <c r="E812" s="41">
        <f t="shared" si="173"/>
        <v>9544778.2645442355</v>
      </c>
      <c r="F812" s="13">
        <f t="shared" si="170"/>
        <v>793</v>
      </c>
      <c r="G812" s="39">
        <f t="shared" si="174"/>
        <v>16.791268352292544</v>
      </c>
      <c r="H812" s="42">
        <f t="shared" si="175"/>
        <v>-3.1201415087380724</v>
      </c>
      <c r="I812" s="25">
        <f t="shared" si="176"/>
        <v>-5.5833739472587105E-5</v>
      </c>
      <c r="J812" s="27">
        <f t="shared" si="177"/>
        <v>-604.65656984066379</v>
      </c>
      <c r="K812" s="27">
        <f t="shared" si="178"/>
        <v>16.804720702445394</v>
      </c>
      <c r="L812" s="27">
        <f t="shared" si="179"/>
        <v>16.886547649847149</v>
      </c>
      <c r="M812" s="11">
        <f t="shared" si="180"/>
        <v>16.899999999999999</v>
      </c>
      <c r="N812" s="11"/>
      <c r="O812" s="4">
        <f t="shared" si="181"/>
        <v>60</v>
      </c>
      <c r="P812" s="4">
        <f t="shared" si="169"/>
        <v>-10.123683137303194</v>
      </c>
      <c r="Q812" s="4">
        <f t="shared" si="168"/>
        <v>-607.42098823819163</v>
      </c>
    </row>
    <row r="813" spans="3:17" x14ac:dyDescent="0.25">
      <c r="C813" s="41">
        <f t="shared" si="171"/>
        <v>15.791268352292544</v>
      </c>
      <c r="D813" s="41">
        <f t="shared" si="172"/>
        <v>15.92844135265611</v>
      </c>
      <c r="E813" s="41">
        <f t="shared" si="173"/>
        <v>9544778.264544256</v>
      </c>
      <c r="F813" s="13">
        <f t="shared" si="170"/>
        <v>794</v>
      </c>
      <c r="G813" s="39">
        <f t="shared" si="174"/>
        <v>16.791331991380996</v>
      </c>
      <c r="H813" s="42">
        <f t="shared" si="175"/>
        <v>-3.1183153341629577</v>
      </c>
      <c r="I813" s="25">
        <f t="shared" si="176"/>
        <v>-5.5801060778202617E-5</v>
      </c>
      <c r="J813" s="27">
        <f t="shared" si="177"/>
        <v>-604.30267288534947</v>
      </c>
      <c r="K813" s="27">
        <f t="shared" si="178"/>
        <v>16.804776468064443</v>
      </c>
      <c r="L813" s="27">
        <f t="shared" si="179"/>
        <v>16.886555523316552</v>
      </c>
      <c r="M813" s="11">
        <f t="shared" si="180"/>
        <v>16.899999999999999</v>
      </c>
      <c r="N813" s="11"/>
      <c r="O813" s="4">
        <f t="shared" si="181"/>
        <v>60</v>
      </c>
      <c r="P813" s="4">
        <f t="shared" si="169"/>
        <v>-10.117757889409104</v>
      </c>
      <c r="Q813" s="4">
        <f t="shared" si="168"/>
        <v>-607.06547336454628</v>
      </c>
    </row>
    <row r="814" spans="3:17" x14ac:dyDescent="0.25">
      <c r="C814" s="41">
        <f t="shared" si="171"/>
        <v>15.791331991380996</v>
      </c>
      <c r="D814" s="41">
        <f t="shared" si="172"/>
        <v>15.92849711827516</v>
      </c>
      <c r="E814" s="41">
        <f t="shared" si="173"/>
        <v>9544778.2645442355</v>
      </c>
      <c r="F814" s="13">
        <f t="shared" si="170"/>
        <v>795</v>
      </c>
      <c r="G814" s="39">
        <f t="shared" si="174"/>
        <v>16.791395593222394</v>
      </c>
      <c r="H814" s="42">
        <f t="shared" si="175"/>
        <v>-3.1164902284572804</v>
      </c>
      <c r="I814" s="25">
        <f t="shared" si="176"/>
        <v>-5.5768401210199577E-5</v>
      </c>
      <c r="J814" s="27">
        <f t="shared" si="177"/>
        <v>-603.94898313105523</v>
      </c>
      <c r="K814" s="27">
        <f t="shared" si="178"/>
        <v>16.804832201044668</v>
      </c>
      <c r="L814" s="27">
        <f t="shared" si="179"/>
        <v>16.886563392177724</v>
      </c>
      <c r="M814" s="11">
        <f t="shared" si="180"/>
        <v>16.899999999999999</v>
      </c>
      <c r="N814" s="11"/>
      <c r="O814" s="4">
        <f t="shared" si="181"/>
        <v>60</v>
      </c>
      <c r="P814" s="4">
        <f t="shared" si="169"/>
        <v>-10.111836109477981</v>
      </c>
      <c r="Q814" s="4">
        <f t="shared" si="168"/>
        <v>-606.7101665686788</v>
      </c>
    </row>
    <row r="815" spans="3:17" x14ac:dyDescent="0.25">
      <c r="C815" s="41">
        <f t="shared" si="171"/>
        <v>15.791395593222394</v>
      </c>
      <c r="D815" s="41">
        <f t="shared" si="172"/>
        <v>15.928552851255384</v>
      </c>
      <c r="E815" s="41">
        <f t="shared" si="173"/>
        <v>9544778.264544256</v>
      </c>
      <c r="F815" s="13">
        <f t="shared" si="170"/>
        <v>796</v>
      </c>
      <c r="G815" s="39">
        <f t="shared" si="174"/>
        <v>16.791459157838538</v>
      </c>
      <c r="H815" s="42">
        <f t="shared" si="175"/>
        <v>-3.1146661910987916</v>
      </c>
      <c r="I815" s="25">
        <f t="shared" si="176"/>
        <v>-5.5735760757375228E-5</v>
      </c>
      <c r="J815" s="27">
        <f t="shared" si="177"/>
        <v>-603.59550038528664</v>
      </c>
      <c r="K815" s="27">
        <f t="shared" si="178"/>
        <v>16.804887901405174</v>
      </c>
      <c r="L815" s="27">
        <f t="shared" si="179"/>
        <v>16.886571256433363</v>
      </c>
      <c r="M815" s="11">
        <f t="shared" si="180"/>
        <v>16.899999999999999</v>
      </c>
      <c r="N815" s="11"/>
      <c r="O815" s="4">
        <f t="shared" si="181"/>
        <v>60</v>
      </c>
      <c r="P815" s="4">
        <f t="shared" si="169"/>
        <v>-10.105917795480449</v>
      </c>
      <c r="Q815" s="4">
        <f t="shared" si="168"/>
        <v>-606.35506772882695</v>
      </c>
    </row>
    <row r="816" spans="3:17" x14ac:dyDescent="0.25">
      <c r="C816" s="41">
        <f t="shared" si="171"/>
        <v>15.791459157838538</v>
      </c>
      <c r="D816" s="41">
        <f t="shared" si="172"/>
        <v>15.92860855161589</v>
      </c>
      <c r="E816" s="41">
        <f t="shared" si="173"/>
        <v>9544778.264544256</v>
      </c>
      <c r="F816" s="13">
        <f t="shared" si="170"/>
        <v>797</v>
      </c>
      <c r="G816" s="39">
        <f t="shared" si="174"/>
        <v>16.791522685251216</v>
      </c>
      <c r="H816" s="42">
        <f t="shared" si="175"/>
        <v>-3.1128432212170765</v>
      </c>
      <c r="I816" s="25">
        <f t="shared" si="176"/>
        <v>-5.570313940854381E-5</v>
      </c>
      <c r="J816" s="27">
        <f t="shared" si="177"/>
        <v>-603.24222449404806</v>
      </c>
      <c r="K816" s="27">
        <f t="shared" si="178"/>
        <v>16.804943569165047</v>
      </c>
      <c r="L816" s="27">
        <f t="shared" si="179"/>
        <v>16.886579116086168</v>
      </c>
      <c r="M816" s="11">
        <f t="shared" si="180"/>
        <v>16.899999999999999</v>
      </c>
      <c r="N816" s="11"/>
      <c r="O816" s="4">
        <f t="shared" si="181"/>
        <v>60</v>
      </c>
      <c r="P816" s="4">
        <f t="shared" si="169"/>
        <v>-10.100002945388452</v>
      </c>
      <c r="Q816" s="4">
        <f t="shared" si="168"/>
        <v>-606.00017672330716</v>
      </c>
    </row>
    <row r="817" spans="3:17" x14ac:dyDescent="0.25">
      <c r="C817" s="41">
        <f t="shared" si="171"/>
        <v>15.791522685251216</v>
      </c>
      <c r="D817" s="41">
        <f t="shared" si="172"/>
        <v>15.928664219375765</v>
      </c>
      <c r="E817" s="41">
        <f t="shared" si="173"/>
        <v>9544778.2645442355</v>
      </c>
      <c r="F817" s="13">
        <f t="shared" si="170"/>
        <v>798</v>
      </c>
      <c r="G817" s="39">
        <f t="shared" si="174"/>
        <v>16.791586175482202</v>
      </c>
      <c r="H817" s="42">
        <f t="shared" si="175"/>
        <v>-3.111021318289886</v>
      </c>
      <c r="I817" s="25">
        <f t="shared" si="176"/>
        <v>-5.5670537152526798E-5</v>
      </c>
      <c r="J817" s="27">
        <f t="shared" si="177"/>
        <v>-602.8891554188408</v>
      </c>
      <c r="K817" s="27">
        <f t="shared" si="178"/>
        <v>16.804999204343375</v>
      </c>
      <c r="L817" s="27">
        <f t="shared" si="179"/>
        <v>16.886586971138826</v>
      </c>
      <c r="M817" s="11">
        <f t="shared" si="180"/>
        <v>16.899999999999999</v>
      </c>
      <c r="N817" s="11"/>
      <c r="O817" s="4">
        <f t="shared" si="181"/>
        <v>60</v>
      </c>
      <c r="P817" s="4">
        <f t="shared" si="169"/>
        <v>-10.094091557173495</v>
      </c>
      <c r="Q817" s="4">
        <f t="shared" si="168"/>
        <v>-605.64549343040972</v>
      </c>
    </row>
    <row r="818" spans="3:17" x14ac:dyDescent="0.25">
      <c r="C818" s="41">
        <f t="shared" si="171"/>
        <v>15.791586175482202</v>
      </c>
      <c r="D818" s="41">
        <f t="shared" si="172"/>
        <v>15.928719854554091</v>
      </c>
      <c r="E818" s="41">
        <f t="shared" si="173"/>
        <v>9544778.264544256</v>
      </c>
      <c r="F818" s="13">
        <f t="shared" si="170"/>
        <v>799</v>
      </c>
      <c r="G818" s="39">
        <f t="shared" si="174"/>
        <v>16.791649628553259</v>
      </c>
      <c r="H818" s="42">
        <f t="shared" si="175"/>
        <v>-3.1092004817949714</v>
      </c>
      <c r="I818" s="25">
        <f t="shared" si="176"/>
        <v>-5.5637953978143263E-5</v>
      </c>
      <c r="J818" s="27">
        <f t="shared" si="177"/>
        <v>-602.53629296717008</v>
      </c>
      <c r="K818" s="27">
        <f t="shared" si="178"/>
        <v>16.805054806959223</v>
      </c>
      <c r="L818" s="27">
        <f t="shared" si="179"/>
        <v>16.886594821594034</v>
      </c>
      <c r="M818" s="11">
        <f t="shared" si="180"/>
        <v>16.899999999999999</v>
      </c>
      <c r="N818" s="11"/>
      <c r="O818" s="4">
        <f t="shared" si="181"/>
        <v>60</v>
      </c>
      <c r="P818" s="4">
        <f t="shared" si="169"/>
        <v>-10.08818362881016</v>
      </c>
      <c r="Q818" s="4">
        <f t="shared" si="168"/>
        <v>-605.29101772860963</v>
      </c>
    </row>
    <row r="819" spans="3:17" x14ac:dyDescent="0.25">
      <c r="C819" s="41">
        <f t="shared" si="171"/>
        <v>15.791649628553259</v>
      </c>
      <c r="D819" s="41">
        <f t="shared" si="172"/>
        <v>15.928775457169939</v>
      </c>
      <c r="E819" s="41">
        <f t="shared" si="173"/>
        <v>9544778.264544256</v>
      </c>
      <c r="F819" s="13">
        <f t="shared" si="170"/>
        <v>800</v>
      </c>
      <c r="G819" s="39">
        <f t="shared" si="174"/>
        <v>16.791713044486134</v>
      </c>
      <c r="H819" s="42">
        <f t="shared" si="175"/>
        <v>-3.1073807108619178</v>
      </c>
      <c r="I819" s="25">
        <f t="shared" si="176"/>
        <v>-5.5605389874229249E-5</v>
      </c>
      <c r="J819" s="27">
        <f t="shared" si="177"/>
        <v>-602.1836370235394</v>
      </c>
      <c r="K819" s="27">
        <f t="shared" si="178"/>
        <v>16.805110377031649</v>
      </c>
      <c r="L819" s="27">
        <f t="shared" si="179"/>
        <v>16.886602667454483</v>
      </c>
      <c r="M819" s="11">
        <f t="shared" si="180"/>
        <v>16.899999999999999</v>
      </c>
      <c r="N819" s="11"/>
      <c r="O819" s="4">
        <f t="shared" si="181"/>
        <v>60</v>
      </c>
      <c r="P819" s="4">
        <f t="shared" si="169"/>
        <v>-10.082279158273467</v>
      </c>
      <c r="Q819" s="4">
        <f t="shared" si="168"/>
        <v>-604.93674949640797</v>
      </c>
    </row>
    <row r="820" spans="3:17" x14ac:dyDescent="0.25">
      <c r="C820" s="41">
        <f t="shared" si="171"/>
        <v>15.791713044486134</v>
      </c>
      <c r="D820" s="41">
        <f t="shared" si="172"/>
        <v>15.928831027242364</v>
      </c>
      <c r="E820" s="41">
        <f t="shared" si="173"/>
        <v>9544778.2645442747</v>
      </c>
      <c r="F820" s="13">
        <f t="shared" si="170"/>
        <v>801</v>
      </c>
      <c r="G820" s="39">
        <f t="shared" si="174"/>
        <v>16.791776423302565</v>
      </c>
      <c r="H820" s="42">
        <f t="shared" si="175"/>
        <v>-3.1055620051425592</v>
      </c>
      <c r="I820" s="25">
        <f t="shared" si="176"/>
        <v>-5.5572844829623186E-5</v>
      </c>
      <c r="J820" s="27">
        <f t="shared" si="177"/>
        <v>-601.83118747245226</v>
      </c>
      <c r="K820" s="27">
        <f t="shared" si="178"/>
        <v>16.8051659145797</v>
      </c>
      <c r="L820" s="27">
        <f t="shared" si="179"/>
        <v>16.886610508722864</v>
      </c>
      <c r="M820" s="11">
        <f t="shared" si="180"/>
        <v>16.899999999999999</v>
      </c>
      <c r="N820" s="11"/>
      <c r="O820" s="4">
        <f t="shared" si="181"/>
        <v>60</v>
      </c>
      <c r="P820" s="4">
        <f t="shared" si="169"/>
        <v>-10.076378143540193</v>
      </c>
      <c r="Q820" s="4">
        <f t="shared" si="168"/>
        <v>-604.58268861241163</v>
      </c>
    </row>
    <row r="821" spans="3:17" x14ac:dyDescent="0.25">
      <c r="C821" s="41">
        <f t="shared" si="171"/>
        <v>15.791776423302565</v>
      </c>
      <c r="D821" s="41">
        <f t="shared" si="172"/>
        <v>15.928886564790417</v>
      </c>
      <c r="E821" s="41">
        <f t="shared" si="173"/>
        <v>9544778.2645442355</v>
      </c>
      <c r="F821" s="13">
        <f t="shared" si="170"/>
        <v>802</v>
      </c>
      <c r="G821" s="39">
        <f t="shared" si="174"/>
        <v>16.791839765024275</v>
      </c>
      <c r="H821" s="42">
        <f t="shared" si="175"/>
        <v>-3.1037443637664808</v>
      </c>
      <c r="I821" s="25">
        <f t="shared" si="176"/>
        <v>-5.5540318833173228E-5</v>
      </c>
      <c r="J821" s="27">
        <f t="shared" si="177"/>
        <v>-601.4789442754095</v>
      </c>
      <c r="K821" s="27">
        <f t="shared" si="178"/>
        <v>16.805221419622416</v>
      </c>
      <c r="L821" s="27">
        <f t="shared" si="179"/>
        <v>16.886618345401857</v>
      </c>
      <c r="M821" s="11">
        <f t="shared" si="180"/>
        <v>16.899999999999999</v>
      </c>
      <c r="N821" s="11"/>
      <c r="O821" s="4">
        <f t="shared" si="181"/>
        <v>60</v>
      </c>
      <c r="P821" s="4">
        <f t="shared" si="169"/>
        <v>-10.0704805825858</v>
      </c>
      <c r="Q821" s="4">
        <f t="shared" si="168"/>
        <v>-604.22883495514805</v>
      </c>
    </row>
    <row r="822" spans="3:17" x14ac:dyDescent="0.25">
      <c r="C822" s="41">
        <f t="shared" si="171"/>
        <v>15.791839765024275</v>
      </c>
      <c r="D822" s="41">
        <f t="shared" si="172"/>
        <v>15.928942069833132</v>
      </c>
      <c r="E822" s="41">
        <f t="shared" si="173"/>
        <v>9544778.264544256</v>
      </c>
      <c r="F822" s="13">
        <f t="shared" si="170"/>
        <v>803</v>
      </c>
      <c r="G822" s="39">
        <f t="shared" si="174"/>
        <v>16.791903069672973</v>
      </c>
      <c r="H822" s="42">
        <f t="shared" si="175"/>
        <v>-3.1019277862114336</v>
      </c>
      <c r="I822" s="25">
        <f t="shared" si="176"/>
        <v>-5.5507811873720239E-5</v>
      </c>
      <c r="J822" s="27">
        <f t="shared" si="177"/>
        <v>-601.12690712442009</v>
      </c>
      <c r="K822" s="27">
        <f t="shared" si="178"/>
        <v>16.805276892178814</v>
      </c>
      <c r="L822" s="27">
        <f t="shared" si="179"/>
        <v>16.886626177494158</v>
      </c>
      <c r="M822" s="11">
        <f t="shared" si="180"/>
        <v>16.899999999999999</v>
      </c>
      <c r="N822" s="11"/>
      <c r="O822" s="4">
        <f t="shared" si="181"/>
        <v>60</v>
      </c>
      <c r="P822" s="4">
        <f t="shared" si="169"/>
        <v>-10.064586473391461</v>
      </c>
      <c r="Q822" s="4">
        <f t="shared" si="168"/>
        <v>-603.87518840348764</v>
      </c>
    </row>
    <row r="823" spans="3:17" x14ac:dyDescent="0.25">
      <c r="C823" s="41">
        <f t="shared" si="171"/>
        <v>15.791903069672973</v>
      </c>
      <c r="D823" s="41">
        <f t="shared" si="172"/>
        <v>15.928997542389531</v>
      </c>
      <c r="E823" s="41">
        <f t="shared" si="173"/>
        <v>9544778.2645442355</v>
      </c>
      <c r="F823" s="13">
        <f t="shared" si="170"/>
        <v>804</v>
      </c>
      <c r="G823" s="39">
        <f t="shared" si="174"/>
        <v>16.79196633727036</v>
      </c>
      <c r="H823" s="42">
        <f t="shared" si="175"/>
        <v>-3.1001122719551688</v>
      </c>
      <c r="I823" s="25">
        <f t="shared" si="176"/>
        <v>-5.5475323940136576E-5</v>
      </c>
      <c r="J823" s="27">
        <f t="shared" si="177"/>
        <v>-600.77507613498085</v>
      </c>
      <c r="K823" s="27">
        <f t="shared" si="178"/>
        <v>16.805332332267916</v>
      </c>
      <c r="L823" s="27">
        <f t="shared" si="179"/>
        <v>16.886634005002442</v>
      </c>
      <c r="M823" s="11">
        <f t="shared" si="180"/>
        <v>16.899999999999999</v>
      </c>
      <c r="N823" s="11"/>
      <c r="O823" s="4">
        <f t="shared" si="181"/>
        <v>60</v>
      </c>
      <c r="P823" s="4">
        <f t="shared" si="169"/>
        <v>-10.058695813934396</v>
      </c>
      <c r="Q823" s="4">
        <f t="shared" si="168"/>
        <v>-603.52174883606369</v>
      </c>
    </row>
    <row r="824" spans="3:17" x14ac:dyDescent="0.25">
      <c r="C824" s="41">
        <f t="shared" si="171"/>
        <v>15.79196633727036</v>
      </c>
      <c r="D824" s="41">
        <f t="shared" si="172"/>
        <v>15.929052982478632</v>
      </c>
      <c r="E824" s="41">
        <f t="shared" si="173"/>
        <v>9544778.264544256</v>
      </c>
      <c r="F824" s="13">
        <f t="shared" si="170"/>
        <v>805</v>
      </c>
      <c r="G824" s="39">
        <f t="shared" si="174"/>
        <v>16.792029567838121</v>
      </c>
      <c r="H824" s="42">
        <f t="shared" si="175"/>
        <v>-3.0982978203013545</v>
      </c>
      <c r="I824" s="25">
        <f t="shared" si="176"/>
        <v>-5.5442855021272827E-5</v>
      </c>
      <c r="J824" s="27">
        <f t="shared" si="177"/>
        <v>-600.4234509991004</v>
      </c>
      <c r="K824" s="27">
        <f t="shared" si="178"/>
        <v>16.805387739908721</v>
      </c>
      <c r="L824" s="27">
        <f t="shared" si="179"/>
        <v>16.886641827929399</v>
      </c>
      <c r="M824" s="11">
        <f t="shared" si="180"/>
        <v>16.899999999999999</v>
      </c>
      <c r="N824" s="11"/>
      <c r="O824" s="4">
        <f t="shared" si="181"/>
        <v>60</v>
      </c>
      <c r="P824" s="4">
        <f t="shared" si="169"/>
        <v>-10.052808602197096</v>
      </c>
      <c r="Q824" s="4">
        <f t="shared" si="168"/>
        <v>-603.16851613182575</v>
      </c>
    </row>
    <row r="825" spans="3:17" x14ac:dyDescent="0.25">
      <c r="C825" s="41">
        <f t="shared" si="171"/>
        <v>15.792029567838121</v>
      </c>
      <c r="D825" s="41">
        <f t="shared" si="172"/>
        <v>15.929108390119437</v>
      </c>
      <c r="E825" s="41">
        <f t="shared" si="173"/>
        <v>9544778.264544256</v>
      </c>
      <c r="F825" s="13">
        <f t="shared" si="170"/>
        <v>806</v>
      </c>
      <c r="G825" s="39">
        <f t="shared" si="174"/>
        <v>16.792092761397932</v>
      </c>
      <c r="H825" s="42">
        <f t="shared" si="175"/>
        <v>-3.0964844307277417</v>
      </c>
      <c r="I825" s="25">
        <f t="shared" si="176"/>
        <v>-5.5410405106008621E-5</v>
      </c>
      <c r="J825" s="27">
        <f t="shared" si="177"/>
        <v>-600.07203171677907</v>
      </c>
      <c r="K825" s="27">
        <f t="shared" si="178"/>
        <v>16.805443115120223</v>
      </c>
      <c r="L825" s="27">
        <f t="shared" si="179"/>
        <v>16.886649646277707</v>
      </c>
      <c r="M825" s="11">
        <f t="shared" si="180"/>
        <v>16.899999999999999</v>
      </c>
      <c r="N825" s="11"/>
      <c r="O825" s="4">
        <f t="shared" si="181"/>
        <v>60</v>
      </c>
      <c r="P825" s="4">
        <f t="shared" si="169"/>
        <v>-10.046924836160736</v>
      </c>
      <c r="Q825" s="4">
        <f t="shared" si="168"/>
        <v>-602.81549016964414</v>
      </c>
    </row>
    <row r="826" spans="3:17" x14ac:dyDescent="0.25">
      <c r="C826" s="41">
        <f t="shared" si="171"/>
        <v>15.792092761397932</v>
      </c>
      <c r="D826" s="41">
        <f t="shared" si="172"/>
        <v>15.929163765330939</v>
      </c>
      <c r="E826" s="41">
        <f t="shared" si="173"/>
        <v>9544778.264544256</v>
      </c>
      <c r="F826" s="13">
        <f t="shared" si="170"/>
        <v>807</v>
      </c>
      <c r="G826" s="39">
        <f t="shared" si="174"/>
        <v>16.792155917971449</v>
      </c>
      <c r="H826" s="42">
        <f t="shared" si="175"/>
        <v>-3.0946721023639157</v>
      </c>
      <c r="I826" s="25">
        <f t="shared" si="176"/>
        <v>-5.5377974183216309E-5</v>
      </c>
      <c r="J826" s="27">
        <f t="shared" si="177"/>
        <v>-599.72081805702317</v>
      </c>
      <c r="K826" s="27">
        <f t="shared" si="178"/>
        <v>16.805498457921399</v>
      </c>
      <c r="L826" s="27">
        <f t="shared" si="179"/>
        <v>16.886657460050049</v>
      </c>
      <c r="M826" s="11">
        <f t="shared" si="180"/>
        <v>16.899999999999999</v>
      </c>
      <c r="N826" s="11"/>
      <c r="O826" s="4">
        <f t="shared" si="181"/>
        <v>60</v>
      </c>
      <c r="P826" s="4">
        <f t="shared" si="169"/>
        <v>-10.041044513809567</v>
      </c>
      <c r="Q826" s="4">
        <f t="shared" si="168"/>
        <v>-602.46267082857401</v>
      </c>
    </row>
    <row r="827" spans="3:17" x14ac:dyDescent="0.25">
      <c r="C827" s="41">
        <f t="shared" si="171"/>
        <v>15.792155917971449</v>
      </c>
      <c r="D827" s="41">
        <f t="shared" si="172"/>
        <v>15.929219108132116</v>
      </c>
      <c r="E827" s="41">
        <f t="shared" si="173"/>
        <v>9544778.2645442355</v>
      </c>
      <c r="F827" s="13">
        <f t="shared" si="170"/>
        <v>808</v>
      </c>
      <c r="G827" s="39">
        <f t="shared" si="174"/>
        <v>16.79221903758032</v>
      </c>
      <c r="H827" s="42">
        <f t="shared" si="175"/>
        <v>-3.0928608346876274</v>
      </c>
      <c r="I827" s="25">
        <f t="shared" si="176"/>
        <v>-5.534556224178524E-5</v>
      </c>
      <c r="J827" s="27">
        <f t="shared" si="177"/>
        <v>-599.36980998133401</v>
      </c>
      <c r="K827" s="27">
        <f t="shared" si="178"/>
        <v>16.805553768331219</v>
      </c>
      <c r="L827" s="27">
        <f t="shared" si="179"/>
        <v>16.8866652692491</v>
      </c>
      <c r="M827" s="11">
        <f t="shared" si="180"/>
        <v>16.899999999999999</v>
      </c>
      <c r="N827" s="11"/>
      <c r="O827" s="4">
        <f t="shared" si="181"/>
        <v>60</v>
      </c>
      <c r="P827" s="4">
        <f t="shared" si="169"/>
        <v>-10.035167633127401</v>
      </c>
      <c r="Q827" s="4">
        <f t="shared" si="168"/>
        <v>-602.11005798764404</v>
      </c>
    </row>
    <row r="828" spans="3:17" x14ac:dyDescent="0.25">
      <c r="C828" s="41">
        <f t="shared" si="171"/>
        <v>15.79221903758032</v>
      </c>
      <c r="D828" s="41">
        <f t="shared" si="172"/>
        <v>15.929274418541937</v>
      </c>
      <c r="E828" s="41">
        <f t="shared" si="173"/>
        <v>9544778.2645442355</v>
      </c>
      <c r="F828" s="13">
        <f t="shared" si="170"/>
        <v>809</v>
      </c>
      <c r="G828" s="39">
        <f t="shared" si="174"/>
        <v>16.792282120246181</v>
      </c>
      <c r="H828" s="42">
        <f t="shared" si="175"/>
        <v>-3.091050627176628</v>
      </c>
      <c r="I828" s="25">
        <f t="shared" si="176"/>
        <v>-5.5313169270602306E-5</v>
      </c>
      <c r="J828" s="27">
        <f t="shared" si="177"/>
        <v>-599.01900737421499</v>
      </c>
      <c r="K828" s="27">
        <f t="shared" si="178"/>
        <v>16.805609046368644</v>
      </c>
      <c r="L828" s="27">
        <f t="shared" si="179"/>
        <v>16.886673073877535</v>
      </c>
      <c r="M828" s="11">
        <f t="shared" si="180"/>
        <v>16.899999999999999</v>
      </c>
      <c r="N828" s="11"/>
      <c r="O828" s="4">
        <f t="shared" si="181"/>
        <v>60</v>
      </c>
      <c r="P828" s="4">
        <f t="shared" si="169"/>
        <v>-10.029294192099366</v>
      </c>
      <c r="Q828" s="4">
        <f t="shared" si="168"/>
        <v>-601.75765152596193</v>
      </c>
    </row>
    <row r="829" spans="3:17" x14ac:dyDescent="0.25">
      <c r="C829" s="41">
        <f t="shared" si="171"/>
        <v>15.792282120246181</v>
      </c>
      <c r="D829" s="41">
        <f t="shared" si="172"/>
        <v>15.92932969657936</v>
      </c>
      <c r="E829" s="41">
        <f t="shared" si="173"/>
        <v>9544778.264544256</v>
      </c>
      <c r="F829" s="13">
        <f t="shared" si="170"/>
        <v>810</v>
      </c>
      <c r="G829" s="39">
        <f t="shared" si="174"/>
        <v>16.792345165990653</v>
      </c>
      <c r="H829" s="42">
        <f t="shared" si="175"/>
        <v>-3.0892414791345857</v>
      </c>
      <c r="I829" s="25">
        <f t="shared" si="176"/>
        <v>-5.528079525856168E-5</v>
      </c>
      <c r="J829" s="27">
        <f t="shared" si="177"/>
        <v>-598.66841000467264</v>
      </c>
      <c r="K829" s="27">
        <f t="shared" si="178"/>
        <v>16.805664292052615</v>
      </c>
      <c r="L829" s="27">
        <f t="shared" si="179"/>
        <v>16.886680873938037</v>
      </c>
      <c r="M829" s="11">
        <f t="shared" si="180"/>
        <v>16.899999999999999</v>
      </c>
      <c r="N829" s="11"/>
      <c r="O829" s="4">
        <f t="shared" si="181"/>
        <v>60</v>
      </c>
      <c r="P829" s="4">
        <f t="shared" si="169"/>
        <v>-10.023424188714111</v>
      </c>
      <c r="Q829" s="4">
        <f t="shared" si="168"/>
        <v>-601.40545132284672</v>
      </c>
    </row>
    <row r="830" spans="3:17" x14ac:dyDescent="0.25">
      <c r="C830" s="41">
        <f t="shared" si="171"/>
        <v>15.792345165990653</v>
      </c>
      <c r="D830" s="41">
        <f t="shared" si="172"/>
        <v>15.929384942263333</v>
      </c>
      <c r="E830" s="41">
        <f t="shared" si="173"/>
        <v>9544778.2645442355</v>
      </c>
      <c r="F830" s="13">
        <f t="shared" si="170"/>
        <v>811</v>
      </c>
      <c r="G830" s="39">
        <f t="shared" si="174"/>
        <v>16.792408174835348</v>
      </c>
      <c r="H830" s="42">
        <f t="shared" si="175"/>
        <v>-3.0874333900392514</v>
      </c>
      <c r="I830" s="25">
        <f t="shared" si="176"/>
        <v>-5.5248440194576926E-5</v>
      </c>
      <c r="J830" s="27">
        <f t="shared" si="177"/>
        <v>-598.31801794970477</v>
      </c>
      <c r="K830" s="27">
        <f t="shared" si="178"/>
        <v>16.805719505402077</v>
      </c>
      <c r="L830" s="27">
        <f t="shared" si="179"/>
        <v>16.886688669433269</v>
      </c>
      <c r="M830" s="11">
        <f t="shared" si="180"/>
        <v>16.899999999999999</v>
      </c>
      <c r="N830" s="11"/>
      <c r="O830" s="4">
        <f t="shared" si="181"/>
        <v>60</v>
      </c>
      <c r="P830" s="4">
        <f t="shared" si="169"/>
        <v>-10.017557620957204</v>
      </c>
      <c r="Q830" s="4">
        <f t="shared" si="168"/>
        <v>-601.05345725743223</v>
      </c>
    </row>
    <row r="831" spans="3:17" x14ac:dyDescent="0.25">
      <c r="C831" s="41">
        <f t="shared" si="171"/>
        <v>15.792408174835348</v>
      </c>
      <c r="D831" s="41">
        <f t="shared" si="172"/>
        <v>15.929440155612793</v>
      </c>
      <c r="E831" s="41">
        <f t="shared" si="173"/>
        <v>9544778.264544256</v>
      </c>
      <c r="F831" s="13">
        <f t="shared" si="170"/>
        <v>812</v>
      </c>
      <c r="G831" s="39">
        <f t="shared" si="174"/>
        <v>16.792471146801862</v>
      </c>
      <c r="H831" s="42">
        <f t="shared" si="175"/>
        <v>-3.0856263591942934</v>
      </c>
      <c r="I831" s="25">
        <f t="shared" si="176"/>
        <v>-5.5216104067544615E-5</v>
      </c>
      <c r="J831" s="27">
        <f t="shared" si="177"/>
        <v>-597.96783090132033</v>
      </c>
      <c r="K831" s="27">
        <f t="shared" si="178"/>
        <v>16.805774686435949</v>
      </c>
      <c r="L831" s="27">
        <f t="shared" si="179"/>
        <v>16.886696460365911</v>
      </c>
      <c r="M831" s="11">
        <f t="shared" si="180"/>
        <v>16.899999999999999</v>
      </c>
      <c r="N831" s="11"/>
      <c r="O831" s="4">
        <f t="shared" si="181"/>
        <v>60</v>
      </c>
      <c r="P831" s="4">
        <f t="shared" si="169"/>
        <v>-10.01169448681949</v>
      </c>
      <c r="Q831" s="4">
        <f t="shared" si="168"/>
        <v>-600.70166920916938</v>
      </c>
    </row>
    <row r="832" spans="3:17" x14ac:dyDescent="0.25">
      <c r="C832" s="41">
        <f t="shared" si="171"/>
        <v>15.792471146801862</v>
      </c>
      <c r="D832" s="41">
        <f t="shared" si="172"/>
        <v>15.929495336646665</v>
      </c>
      <c r="E832" s="41">
        <f t="shared" si="173"/>
        <v>9544778.264544256</v>
      </c>
      <c r="F832" s="13">
        <f t="shared" si="170"/>
        <v>813</v>
      </c>
      <c r="G832" s="39">
        <f t="shared" si="174"/>
        <v>16.792534081911779</v>
      </c>
      <c r="H832" s="42">
        <f t="shared" si="175"/>
        <v>-3.0838203859033797</v>
      </c>
      <c r="I832" s="25">
        <f t="shared" si="176"/>
        <v>-5.5183786866390442E-5</v>
      </c>
      <c r="J832" s="27">
        <f t="shared" si="177"/>
        <v>-597.6178488210204</v>
      </c>
      <c r="K832" s="27">
        <f t="shared" si="178"/>
        <v>16.805829835173146</v>
      </c>
      <c r="L832" s="27">
        <f t="shared" si="179"/>
        <v>16.886704246738631</v>
      </c>
      <c r="M832" s="11">
        <f t="shared" si="180"/>
        <v>16.899999999999999</v>
      </c>
      <c r="N832" s="11"/>
      <c r="O832" s="4">
        <f t="shared" si="181"/>
        <v>60</v>
      </c>
      <c r="P832" s="4">
        <f t="shared" si="169"/>
        <v>-10.005834784290933</v>
      </c>
      <c r="Q832" s="4">
        <f t="shared" si="168"/>
        <v>-600.35008705745599</v>
      </c>
    </row>
    <row r="833" spans="3:17" x14ac:dyDescent="0.25">
      <c r="C833" s="41">
        <f t="shared" si="171"/>
        <v>15.792534081911779</v>
      </c>
      <c r="D833" s="41">
        <f t="shared" si="172"/>
        <v>15.929550485383862</v>
      </c>
      <c r="E833" s="41">
        <f t="shared" si="173"/>
        <v>9544778.264544256</v>
      </c>
      <c r="F833" s="13">
        <f t="shared" si="170"/>
        <v>814</v>
      </c>
      <c r="G833" s="39">
        <f t="shared" si="174"/>
        <v>16.792596980186669</v>
      </c>
      <c r="H833" s="42">
        <f t="shared" si="175"/>
        <v>-3.0820154696442614</v>
      </c>
      <c r="I833" s="25">
        <f t="shared" si="176"/>
        <v>-5.5151488580035222E-5</v>
      </c>
      <c r="J833" s="27">
        <f t="shared" si="177"/>
        <v>-597.26807155480935</v>
      </c>
      <c r="K833" s="27">
        <f t="shared" si="178"/>
        <v>16.805884951632567</v>
      </c>
      <c r="L833" s="27">
        <f t="shared" si="179"/>
        <v>16.886712028554101</v>
      </c>
      <c r="M833" s="11">
        <f t="shared" si="180"/>
        <v>16.899999999999999</v>
      </c>
      <c r="N833" s="11"/>
      <c r="O833" s="4">
        <f t="shared" si="181"/>
        <v>60</v>
      </c>
      <c r="P833" s="4">
        <f t="shared" si="169"/>
        <v>-9.9999785113636985</v>
      </c>
      <c r="Q833" s="4">
        <f t="shared" si="168"/>
        <v>-599.99871068182188</v>
      </c>
    </row>
    <row r="834" spans="3:17" x14ac:dyDescent="0.25">
      <c r="C834" s="41">
        <f t="shared" si="171"/>
        <v>15.792596980186669</v>
      </c>
      <c r="D834" s="41">
        <f t="shared" si="172"/>
        <v>15.929605601843285</v>
      </c>
      <c r="E834" s="41">
        <f t="shared" si="173"/>
        <v>9544778.2645442355</v>
      </c>
      <c r="F834" s="13">
        <f t="shared" si="170"/>
        <v>815</v>
      </c>
      <c r="G834" s="39">
        <f t="shared" si="174"/>
        <v>16.792659841648092</v>
      </c>
      <c r="H834" s="42">
        <f t="shared" si="175"/>
        <v>-3.0802116097206067</v>
      </c>
      <c r="I834" s="25">
        <f t="shared" si="176"/>
        <v>-5.5119209197411888E-5</v>
      </c>
      <c r="J834" s="27">
        <f t="shared" si="177"/>
        <v>-596.91849906418827</v>
      </c>
      <c r="K834" s="27">
        <f t="shared" si="178"/>
        <v>16.80594003583311</v>
      </c>
      <c r="L834" s="27">
        <f t="shared" si="179"/>
        <v>16.88671980581498</v>
      </c>
      <c r="M834" s="11">
        <f t="shared" si="180"/>
        <v>16.899999999999999</v>
      </c>
      <c r="N834" s="11"/>
      <c r="O834" s="4">
        <f t="shared" si="181"/>
        <v>60</v>
      </c>
      <c r="P834" s="4">
        <f t="shared" si="169"/>
        <v>-9.9941256660290669</v>
      </c>
      <c r="Q834" s="4">
        <f t="shared" si="168"/>
        <v>-599.64753996174397</v>
      </c>
    </row>
    <row r="835" spans="3:17" x14ac:dyDescent="0.25">
      <c r="C835" s="41">
        <f t="shared" si="171"/>
        <v>15.792659841648092</v>
      </c>
      <c r="D835" s="41">
        <f t="shared" si="172"/>
        <v>15.929660686043828</v>
      </c>
      <c r="E835" s="41">
        <f t="shared" si="173"/>
        <v>9544778.2645442355</v>
      </c>
      <c r="F835" s="13">
        <f t="shared" si="170"/>
        <v>816</v>
      </c>
      <c r="G835" s="39">
        <f t="shared" si="174"/>
        <v>16.792722666317598</v>
      </c>
      <c r="H835" s="42">
        <f t="shared" si="175"/>
        <v>-3.0784088057842496</v>
      </c>
      <c r="I835" s="25">
        <f t="shared" si="176"/>
        <v>-5.5086948707448525E-5</v>
      </c>
      <c r="J835" s="27">
        <f t="shared" si="177"/>
        <v>-596.56913119516184</v>
      </c>
      <c r="K835" s="27">
        <f t="shared" si="178"/>
        <v>16.805995087793658</v>
      </c>
      <c r="L835" s="27">
        <f t="shared" si="179"/>
        <v>16.886727578523939</v>
      </c>
      <c r="M835" s="11">
        <f t="shared" si="180"/>
        <v>16.899999999999999</v>
      </c>
      <c r="N835" s="11"/>
      <c r="O835" s="4">
        <f t="shared" si="181"/>
        <v>60</v>
      </c>
      <c r="P835" s="4">
        <f t="shared" si="169"/>
        <v>-9.9882762462809591</v>
      </c>
      <c r="Q835" s="4">
        <f t="shared" si="168"/>
        <v>-599.2965747768576</v>
      </c>
    </row>
    <row r="836" spans="3:17" x14ac:dyDescent="0.25">
      <c r="C836" s="41">
        <f t="shared" si="171"/>
        <v>15.792722666317598</v>
      </c>
      <c r="D836" s="41">
        <f t="shared" si="172"/>
        <v>15.929715738004372</v>
      </c>
      <c r="E836" s="41">
        <f t="shared" si="173"/>
        <v>9544778.2645442747</v>
      </c>
      <c r="F836" s="13">
        <f t="shared" si="170"/>
        <v>817</v>
      </c>
      <c r="G836" s="39">
        <f t="shared" si="174"/>
        <v>16.792785454216716</v>
      </c>
      <c r="H836" s="42">
        <f t="shared" si="175"/>
        <v>-3.0766070567906922</v>
      </c>
      <c r="I836" s="25">
        <f t="shared" si="176"/>
        <v>-5.5054707099087777E-5</v>
      </c>
      <c r="J836" s="27">
        <f t="shared" si="177"/>
        <v>-596.21996771673651</v>
      </c>
      <c r="K836" s="27">
        <f t="shared" si="178"/>
        <v>16.806050107533071</v>
      </c>
      <c r="L836" s="27">
        <f t="shared" si="179"/>
        <v>16.886735346683643</v>
      </c>
      <c r="M836" s="11">
        <f t="shared" si="180"/>
        <v>16.899999999999999</v>
      </c>
      <c r="N836" s="11"/>
      <c r="O836" s="4">
        <f t="shared" si="181"/>
        <v>60</v>
      </c>
      <c r="P836" s="4">
        <f t="shared" si="169"/>
        <v>-9.9824302501159377</v>
      </c>
      <c r="Q836" s="4">
        <f t="shared" si="168"/>
        <v>-598.94581500695631</v>
      </c>
    </row>
    <row r="837" spans="3:17" x14ac:dyDescent="0.25">
      <c r="C837" s="41">
        <f t="shared" si="171"/>
        <v>15.792785454216716</v>
      </c>
      <c r="D837" s="41">
        <f t="shared" si="172"/>
        <v>15.929770757743787</v>
      </c>
      <c r="E837" s="41">
        <f t="shared" si="173"/>
        <v>9544778.264544256</v>
      </c>
      <c r="F837" s="13">
        <f t="shared" si="170"/>
        <v>818</v>
      </c>
      <c r="G837" s="39">
        <f t="shared" si="174"/>
        <v>16.792848205366969</v>
      </c>
      <c r="H837" s="42">
        <f t="shared" si="175"/>
        <v>-3.0748063623917687</v>
      </c>
      <c r="I837" s="25">
        <f t="shared" si="176"/>
        <v>-5.5022484361286793E-5</v>
      </c>
      <c r="J837" s="27">
        <f t="shared" si="177"/>
        <v>-595.87100862891225</v>
      </c>
      <c r="K837" s="27">
        <f t="shared" si="178"/>
        <v>16.806105095070212</v>
      </c>
      <c r="L837" s="27">
        <f t="shared" si="179"/>
        <v>16.886743110296756</v>
      </c>
      <c r="M837" s="11">
        <f t="shared" si="180"/>
        <v>16.899999999999999</v>
      </c>
      <c r="N837" s="11"/>
      <c r="O837" s="4">
        <f t="shared" si="181"/>
        <v>60</v>
      </c>
      <c r="P837" s="4">
        <f t="shared" si="169"/>
        <v>-9.976587675529677</v>
      </c>
      <c r="Q837" s="4">
        <f t="shared" si="168"/>
        <v>-598.59526053178058</v>
      </c>
    </row>
    <row r="838" spans="3:17" x14ac:dyDescent="0.25">
      <c r="C838" s="41">
        <f t="shared" si="171"/>
        <v>15.792848205366969</v>
      </c>
      <c r="D838" s="41">
        <f t="shared" si="172"/>
        <v>15.92982574528093</v>
      </c>
      <c r="E838" s="41">
        <f t="shared" si="173"/>
        <v>9544778.2645442355</v>
      </c>
      <c r="F838" s="13">
        <f t="shared" si="170"/>
        <v>819</v>
      </c>
      <c r="G838" s="39">
        <f t="shared" si="174"/>
        <v>16.792910919789865</v>
      </c>
      <c r="H838" s="42">
        <f t="shared" si="175"/>
        <v>-3.0730067218911472</v>
      </c>
      <c r="I838" s="25">
        <f t="shared" si="176"/>
        <v>-5.4990280482997885E-5</v>
      </c>
      <c r="J838" s="27">
        <f t="shared" si="177"/>
        <v>-595.52225381619257</v>
      </c>
      <c r="K838" s="27">
        <f t="shared" si="178"/>
        <v>16.80616005042393</v>
      </c>
      <c r="L838" s="27">
        <f t="shared" si="179"/>
        <v>16.886750869365933</v>
      </c>
      <c r="M838" s="11">
        <f t="shared" si="180"/>
        <v>16.899999999999999</v>
      </c>
      <c r="N838" s="11"/>
      <c r="O838" s="4">
        <f t="shared" si="181"/>
        <v>60</v>
      </c>
      <c r="P838" s="4">
        <f t="shared" si="169"/>
        <v>-9.9707485205187378</v>
      </c>
      <c r="Q838" s="4">
        <f t="shared" si="168"/>
        <v>-598.24491123112432</v>
      </c>
    </row>
    <row r="839" spans="3:17" x14ac:dyDescent="0.25">
      <c r="C839" s="41">
        <f t="shared" si="171"/>
        <v>15.792910919789865</v>
      </c>
      <c r="D839" s="41">
        <f t="shared" si="172"/>
        <v>15.929880700634646</v>
      </c>
      <c r="E839" s="41">
        <f t="shared" si="173"/>
        <v>9544778.264544256</v>
      </c>
      <c r="F839" s="13">
        <f t="shared" si="170"/>
        <v>820</v>
      </c>
      <c r="G839" s="39">
        <f t="shared" si="174"/>
        <v>16.792973597506901</v>
      </c>
      <c r="H839" s="42">
        <f t="shared" si="175"/>
        <v>-3.0712081347665787</v>
      </c>
      <c r="I839" s="25">
        <f t="shared" si="176"/>
        <v>-5.4958095453178251E-5</v>
      </c>
      <c r="J839" s="27">
        <f t="shared" si="177"/>
        <v>-595.17370308608292</v>
      </c>
      <c r="K839" s="27">
        <f t="shared" si="178"/>
        <v>16.806214973613059</v>
      </c>
      <c r="L839" s="27">
        <f t="shared" si="179"/>
        <v>16.88675862389384</v>
      </c>
      <c r="M839" s="11">
        <f t="shared" si="180"/>
        <v>16.899999999999999</v>
      </c>
      <c r="N839" s="11"/>
      <c r="O839" s="4">
        <f t="shared" si="181"/>
        <v>60</v>
      </c>
      <c r="P839" s="4">
        <f t="shared" si="169"/>
        <v>-9.9649127830827542</v>
      </c>
      <c r="Q839" s="4">
        <f t="shared" si="168"/>
        <v>-597.89476698496526</v>
      </c>
    </row>
    <row r="840" spans="3:17" x14ac:dyDescent="0.25">
      <c r="C840" s="41">
        <f t="shared" si="171"/>
        <v>15.792973597506901</v>
      </c>
      <c r="D840" s="41">
        <f t="shared" si="172"/>
        <v>15.929935623823777</v>
      </c>
      <c r="E840" s="41">
        <f t="shared" si="173"/>
        <v>9544778.2645442355</v>
      </c>
      <c r="F840" s="13">
        <f t="shared" si="170"/>
        <v>821</v>
      </c>
      <c r="G840" s="39">
        <f t="shared" si="174"/>
        <v>16.79303623853956</v>
      </c>
      <c r="H840" s="42">
        <f t="shared" si="175"/>
        <v>-3.0694106003217314</v>
      </c>
      <c r="I840" s="25">
        <f t="shared" si="176"/>
        <v>-5.4925929260801968E-5</v>
      </c>
      <c r="J840" s="27">
        <f t="shared" si="177"/>
        <v>-594.8253564000845</v>
      </c>
      <c r="K840" s="27">
        <f t="shared" si="178"/>
        <v>16.806269864656429</v>
      </c>
      <c r="L840" s="27">
        <f t="shared" si="179"/>
        <v>16.88676637388313</v>
      </c>
      <c r="M840" s="11">
        <f t="shared" si="180"/>
        <v>16.899999999999999</v>
      </c>
      <c r="N840" s="11"/>
      <c r="O840" s="4">
        <f t="shared" si="181"/>
        <v>60</v>
      </c>
      <c r="P840" s="4">
        <f t="shared" si="169"/>
        <v>-9.9590804612204824</v>
      </c>
      <c r="Q840" s="4">
        <f t="shared" si="168"/>
        <v>-597.54482767322895</v>
      </c>
    </row>
    <row r="841" spans="3:17" x14ac:dyDescent="0.25">
      <c r="C841" s="41">
        <f t="shared" si="171"/>
        <v>15.79303623853956</v>
      </c>
      <c r="D841" s="41">
        <f t="shared" si="172"/>
        <v>15.929990514867146</v>
      </c>
      <c r="E841" s="41">
        <f t="shared" si="173"/>
        <v>9544778.2645442355</v>
      </c>
      <c r="F841" s="13">
        <f t="shared" si="170"/>
        <v>822</v>
      </c>
      <c r="G841" s="39">
        <f t="shared" si="174"/>
        <v>16.793098842909313</v>
      </c>
      <c r="H841" s="42">
        <f t="shared" si="175"/>
        <v>-3.0676141178602734</v>
      </c>
      <c r="I841" s="25">
        <f t="shared" si="176"/>
        <v>-5.4893781894838342E-5</v>
      </c>
      <c r="J841" s="27">
        <f t="shared" si="177"/>
        <v>-594.47721356570275</v>
      </c>
      <c r="K841" s="27">
        <f t="shared" si="178"/>
        <v>16.80632472357285</v>
      </c>
      <c r="L841" s="27">
        <f t="shared" si="179"/>
        <v>16.886774119336462</v>
      </c>
      <c r="M841" s="11">
        <f t="shared" si="180"/>
        <v>16.899999999999999</v>
      </c>
      <c r="N841" s="11"/>
      <c r="O841" s="4">
        <f t="shared" si="181"/>
        <v>60</v>
      </c>
      <c r="P841" s="4">
        <f t="shared" si="169"/>
        <v>-9.9532515529333168</v>
      </c>
      <c r="Q841" s="4">
        <f t="shared" si="168"/>
        <v>-597.19509317599898</v>
      </c>
    </row>
    <row r="842" spans="3:17" x14ac:dyDescent="0.25">
      <c r="C842" s="41">
        <f t="shared" si="171"/>
        <v>15.793098842909313</v>
      </c>
      <c r="D842" s="41">
        <f t="shared" si="172"/>
        <v>15.930045373783567</v>
      </c>
      <c r="E842" s="41">
        <f t="shared" si="173"/>
        <v>9544778.2645442355</v>
      </c>
      <c r="F842" s="13">
        <f t="shared" si="170"/>
        <v>823</v>
      </c>
      <c r="G842" s="39">
        <f t="shared" si="174"/>
        <v>16.793161410637616</v>
      </c>
      <c r="H842" s="42">
        <f t="shared" si="175"/>
        <v>-3.0658186868599557</v>
      </c>
      <c r="I842" s="25">
        <f t="shared" si="176"/>
        <v>-5.4861653344271183E-5</v>
      </c>
      <c r="J842" s="27">
        <f t="shared" si="177"/>
        <v>-594.12927450593997</v>
      </c>
      <c r="K842" s="27">
        <f t="shared" si="178"/>
        <v>16.806379550381127</v>
      </c>
      <c r="L842" s="27">
        <f t="shared" si="179"/>
        <v>16.886781860256487</v>
      </c>
      <c r="M842" s="11">
        <f t="shared" si="180"/>
        <v>16.899999999999999</v>
      </c>
      <c r="N842" s="11"/>
      <c r="O842" s="4">
        <f t="shared" si="181"/>
        <v>60</v>
      </c>
      <c r="P842" s="4">
        <f t="shared" si="169"/>
        <v>-9.9474260562230885</v>
      </c>
      <c r="Q842" s="4">
        <f t="shared" si="168"/>
        <v>-596.84556337338529</v>
      </c>
    </row>
    <row r="843" spans="3:17" x14ac:dyDescent="0.25">
      <c r="C843" s="41">
        <f t="shared" si="171"/>
        <v>15.793161410637616</v>
      </c>
      <c r="D843" s="41">
        <f t="shared" si="172"/>
        <v>15.930100200591841</v>
      </c>
      <c r="E843" s="41">
        <f t="shared" si="173"/>
        <v>9544778.2645442747</v>
      </c>
      <c r="F843" s="13">
        <f t="shared" si="170"/>
        <v>824</v>
      </c>
      <c r="G843" s="39">
        <f t="shared" si="174"/>
        <v>16.793223941745918</v>
      </c>
      <c r="H843" s="42">
        <f t="shared" si="175"/>
        <v>-3.0640243067985296</v>
      </c>
      <c r="I843" s="25">
        <f t="shared" si="176"/>
        <v>-5.482954359808673E-5</v>
      </c>
      <c r="J843" s="27">
        <f t="shared" si="177"/>
        <v>-593.78153906680063</v>
      </c>
      <c r="K843" s="27">
        <f t="shared" si="178"/>
        <v>16.806434345100051</v>
      </c>
      <c r="L843" s="27">
        <f t="shared" si="179"/>
        <v>16.886789596645865</v>
      </c>
      <c r="M843" s="11">
        <f t="shared" si="180"/>
        <v>16.899999999999999</v>
      </c>
      <c r="N843" s="11"/>
      <c r="O843" s="4">
        <f t="shared" si="181"/>
        <v>60</v>
      </c>
      <c r="P843" s="4">
        <f t="shared" si="169"/>
        <v>-9.941603969093828</v>
      </c>
      <c r="Q843" s="4">
        <f t="shared" si="168"/>
        <v>-596.49623814562972</v>
      </c>
    </row>
    <row r="844" spans="3:17" x14ac:dyDescent="0.25">
      <c r="C844" s="41">
        <f t="shared" si="171"/>
        <v>15.793223941745918</v>
      </c>
      <c r="D844" s="41">
        <f t="shared" si="172"/>
        <v>15.930154995310767</v>
      </c>
      <c r="E844" s="41">
        <f t="shared" si="173"/>
        <v>9544778.264544256</v>
      </c>
      <c r="F844" s="13">
        <f t="shared" si="170"/>
        <v>825</v>
      </c>
      <c r="G844" s="39">
        <f t="shared" si="174"/>
        <v>16.793286436255649</v>
      </c>
      <c r="H844" s="42">
        <f t="shared" si="175"/>
        <v>-3.06223097680558</v>
      </c>
      <c r="I844" s="25">
        <f t="shared" si="176"/>
        <v>-5.4797452645283327E-5</v>
      </c>
      <c r="J844" s="27">
        <f t="shared" si="177"/>
        <v>-593.43400713278777</v>
      </c>
      <c r="K844" s="27">
        <f t="shared" si="178"/>
        <v>16.806489107748401</v>
      </c>
      <c r="L844" s="27">
        <f t="shared" si="179"/>
        <v>16.886797328507246</v>
      </c>
      <c r="M844" s="11">
        <f t="shared" si="180"/>
        <v>16.899999999999999</v>
      </c>
      <c r="N844" s="11"/>
      <c r="O844" s="4">
        <f t="shared" si="181"/>
        <v>60</v>
      </c>
      <c r="P844" s="4">
        <f t="shared" si="169"/>
        <v>-9.9357852895500063</v>
      </c>
      <c r="Q844" s="4">
        <f t="shared" si="168"/>
        <v>-596.14711737300036</v>
      </c>
    </row>
    <row r="845" spans="3:17" x14ac:dyDescent="0.25">
      <c r="C845" s="41">
        <f t="shared" si="171"/>
        <v>15.793286436255649</v>
      </c>
      <c r="D845" s="41">
        <f t="shared" si="172"/>
        <v>15.930209757959119</v>
      </c>
      <c r="E845" s="41">
        <f t="shared" si="173"/>
        <v>9544778.2645442355</v>
      </c>
      <c r="F845" s="13">
        <f t="shared" si="170"/>
        <v>826</v>
      </c>
      <c r="G845" s="39">
        <f t="shared" si="174"/>
        <v>16.793348894188231</v>
      </c>
      <c r="H845" s="42">
        <f t="shared" si="175"/>
        <v>-3.0604386965329411</v>
      </c>
      <c r="I845" s="25">
        <f t="shared" si="176"/>
        <v>-5.4765380474861742E-5</v>
      </c>
      <c r="J845" s="27">
        <f t="shared" si="177"/>
        <v>-593.08667866540293</v>
      </c>
      <c r="K845" s="27">
        <f t="shared" si="178"/>
        <v>16.806543838344954</v>
      </c>
      <c r="L845" s="27">
        <f t="shared" si="179"/>
        <v>16.886805055843276</v>
      </c>
      <c r="M845" s="11">
        <f t="shared" si="180"/>
        <v>16.899999999999999</v>
      </c>
      <c r="N845" s="11"/>
      <c r="O845" s="4">
        <f t="shared" si="181"/>
        <v>60</v>
      </c>
      <c r="P845" s="4">
        <f t="shared" si="169"/>
        <v>-9.9299700155960942</v>
      </c>
      <c r="Q845" s="4">
        <f t="shared" si="168"/>
        <v>-595.79820093576564</v>
      </c>
    </row>
    <row r="846" spans="3:17" x14ac:dyDescent="0.25">
      <c r="C846" s="41">
        <f t="shared" si="171"/>
        <v>15.793348894188231</v>
      </c>
      <c r="D846" s="41">
        <f t="shared" si="172"/>
        <v>15.930264488555672</v>
      </c>
      <c r="E846" s="41">
        <f t="shared" si="173"/>
        <v>9544778.2645442355</v>
      </c>
      <c r="F846" s="13">
        <f t="shared" si="170"/>
        <v>827</v>
      </c>
      <c r="G846" s="39">
        <f t="shared" si="174"/>
        <v>16.793411315565073</v>
      </c>
      <c r="H846" s="42">
        <f t="shared" si="175"/>
        <v>-3.058647465284281</v>
      </c>
      <c r="I846" s="25">
        <f t="shared" si="176"/>
        <v>-5.4733327075822765E-5</v>
      </c>
      <c r="J846" s="27">
        <f t="shared" si="177"/>
        <v>-592.73955347215144</v>
      </c>
      <c r="K846" s="27">
        <f t="shared" si="178"/>
        <v>16.806598536908467</v>
      </c>
      <c r="L846" s="27">
        <f t="shared" si="179"/>
        <v>16.886812778656605</v>
      </c>
      <c r="M846" s="11">
        <f t="shared" si="180"/>
        <v>16.899999999999999</v>
      </c>
      <c r="N846" s="11"/>
      <c r="O846" s="4">
        <f t="shared" si="181"/>
        <v>60</v>
      </c>
      <c r="P846" s="4">
        <f t="shared" si="169"/>
        <v>-9.9241581452391952</v>
      </c>
      <c r="Q846" s="4">
        <f t="shared" si="168"/>
        <v>-595.44948871435167</v>
      </c>
    </row>
    <row r="847" spans="3:17" x14ac:dyDescent="0.25">
      <c r="C847" s="41">
        <f t="shared" si="171"/>
        <v>15.793411315565073</v>
      </c>
      <c r="D847" s="41">
        <f t="shared" si="172"/>
        <v>15.930319187119183</v>
      </c>
      <c r="E847" s="41">
        <f t="shared" si="173"/>
        <v>9544778.264544256</v>
      </c>
      <c r="F847" s="13">
        <f t="shared" si="170"/>
        <v>828</v>
      </c>
      <c r="G847" s="39">
        <f t="shared" si="174"/>
        <v>16.793473700407571</v>
      </c>
      <c r="H847" s="42">
        <f t="shared" si="175"/>
        <v>-3.0568572823632678</v>
      </c>
      <c r="I847" s="25">
        <f t="shared" si="176"/>
        <v>-5.4701292437181672E-5</v>
      </c>
      <c r="J847" s="27">
        <f t="shared" si="177"/>
        <v>-592.39263143753669</v>
      </c>
      <c r="K847" s="27">
        <f t="shared" si="178"/>
        <v>16.806653203457689</v>
      </c>
      <c r="L847" s="27">
        <f t="shared" si="179"/>
        <v>16.886820496949881</v>
      </c>
      <c r="M847" s="11">
        <f t="shared" si="180"/>
        <v>16.899999999999999</v>
      </c>
      <c r="N847" s="11"/>
      <c r="O847" s="4">
        <f t="shared" si="181"/>
        <v>60</v>
      </c>
      <c r="P847" s="4">
        <f t="shared" si="169"/>
        <v>-9.9183496764873009</v>
      </c>
      <c r="Q847" s="4">
        <f t="shared" si="168"/>
        <v>-595.10098058923802</v>
      </c>
    </row>
    <row r="848" spans="3:17" x14ac:dyDescent="0.25">
      <c r="C848" s="41">
        <f t="shared" si="171"/>
        <v>15.793473700407571</v>
      </c>
      <c r="D848" s="41">
        <f t="shared" si="172"/>
        <v>15.930373853668405</v>
      </c>
      <c r="E848" s="41">
        <f t="shared" si="173"/>
        <v>9544778.264544256</v>
      </c>
      <c r="F848" s="13">
        <f t="shared" si="170"/>
        <v>829</v>
      </c>
      <c r="G848" s="39">
        <f t="shared" si="174"/>
        <v>16.793536048737106</v>
      </c>
      <c r="H848" s="42">
        <f t="shared" si="175"/>
        <v>-3.0550681472476526</v>
      </c>
      <c r="I848" s="25">
        <f t="shared" si="176"/>
        <v>-5.4669276547958668E-5</v>
      </c>
      <c r="J848" s="27">
        <f t="shared" si="177"/>
        <v>-592.04591240756292</v>
      </c>
      <c r="K848" s="27">
        <f t="shared" si="178"/>
        <v>16.806707838011352</v>
      </c>
      <c r="L848" s="27">
        <f t="shared" si="179"/>
        <v>16.886828210725753</v>
      </c>
      <c r="M848" s="11">
        <f t="shared" si="180"/>
        <v>16.899999999999999</v>
      </c>
      <c r="N848" s="11"/>
      <c r="O848" s="4">
        <f t="shared" si="181"/>
        <v>60</v>
      </c>
      <c r="P848" s="4">
        <f t="shared" si="169"/>
        <v>-9.9125446073505916</v>
      </c>
      <c r="Q848" s="4">
        <f t="shared" si="168"/>
        <v>-594.75267644103553</v>
      </c>
    </row>
    <row r="849" spans="3:17" x14ac:dyDescent="0.25">
      <c r="C849" s="41">
        <f t="shared" si="171"/>
        <v>15.793536048737106</v>
      </c>
      <c r="D849" s="41">
        <f t="shared" si="172"/>
        <v>15.93042848822207</v>
      </c>
      <c r="E849" s="41">
        <f t="shared" si="173"/>
        <v>9544778.2645442355</v>
      </c>
      <c r="F849" s="13">
        <f t="shared" si="170"/>
        <v>830</v>
      </c>
      <c r="G849" s="39">
        <f t="shared" si="174"/>
        <v>16.79359836057505</v>
      </c>
      <c r="H849" s="42">
        <f t="shared" si="175"/>
        <v>-3.0532800592411036</v>
      </c>
      <c r="I849" s="25">
        <f t="shared" si="176"/>
        <v>-5.4637279397185989E-5</v>
      </c>
      <c r="J849" s="27">
        <f t="shared" si="177"/>
        <v>-591.69939638223059</v>
      </c>
      <c r="K849" s="27">
        <f t="shared" si="178"/>
        <v>16.806762440588191</v>
      </c>
      <c r="L849" s="27">
        <f t="shared" si="179"/>
        <v>16.886835919986858</v>
      </c>
      <c r="M849" s="11">
        <f t="shared" si="180"/>
        <v>16.899999999999999</v>
      </c>
      <c r="N849" s="11"/>
      <c r="O849" s="4">
        <f t="shared" si="181"/>
        <v>60</v>
      </c>
      <c r="P849" s="4">
        <f t="shared" si="169"/>
        <v>-9.9067429358374941</v>
      </c>
      <c r="Q849" s="4">
        <f t="shared" ref="Q849:Q912" si="182">P849*O849</f>
        <v>-594.40457615024968</v>
      </c>
    </row>
    <row r="850" spans="3:17" x14ac:dyDescent="0.25">
      <c r="C850" s="41">
        <f t="shared" si="171"/>
        <v>15.79359836057505</v>
      </c>
      <c r="D850" s="41">
        <f t="shared" si="172"/>
        <v>15.930483090798907</v>
      </c>
      <c r="E850" s="41">
        <f t="shared" si="173"/>
        <v>9544778.264544256</v>
      </c>
      <c r="F850" s="13">
        <f t="shared" si="170"/>
        <v>831</v>
      </c>
      <c r="G850" s="39">
        <f t="shared" si="174"/>
        <v>16.793660635942761</v>
      </c>
      <c r="H850" s="42">
        <f t="shared" si="175"/>
        <v>-3.0514930178213717</v>
      </c>
      <c r="I850" s="25">
        <f t="shared" si="176"/>
        <v>-5.4605300973886204E-5</v>
      </c>
      <c r="J850" s="27">
        <f t="shared" si="177"/>
        <v>-591.35308313054588</v>
      </c>
      <c r="K850" s="27">
        <f t="shared" si="178"/>
        <v>16.806817011206917</v>
      </c>
      <c r="L850" s="27">
        <f t="shared" si="179"/>
        <v>16.886843624735842</v>
      </c>
      <c r="M850" s="11">
        <f t="shared" si="180"/>
        <v>16.899999999999999</v>
      </c>
      <c r="N850" s="11"/>
      <c r="O850" s="4">
        <f t="shared" si="181"/>
        <v>60</v>
      </c>
      <c r="P850" s="4">
        <f t="shared" si="169"/>
        <v>-9.9009446599603912</v>
      </c>
      <c r="Q850" s="4">
        <f t="shared" si="182"/>
        <v>-594.05667959762343</v>
      </c>
    </row>
    <row r="851" spans="3:17" x14ac:dyDescent="0.25">
      <c r="C851" s="41">
        <f t="shared" si="171"/>
        <v>15.793660635942761</v>
      </c>
      <c r="D851" s="41">
        <f t="shared" si="172"/>
        <v>15.930537661417633</v>
      </c>
      <c r="E851" s="41">
        <f t="shared" si="173"/>
        <v>9544778.264544256</v>
      </c>
      <c r="F851" s="13">
        <f t="shared" si="170"/>
        <v>832</v>
      </c>
      <c r="G851" s="39">
        <f t="shared" si="174"/>
        <v>16.793722874861583</v>
      </c>
      <c r="H851" s="42">
        <f t="shared" si="175"/>
        <v>-3.0497070222921252</v>
      </c>
      <c r="I851" s="25">
        <f t="shared" si="176"/>
        <v>-5.4573341267103715E-5</v>
      </c>
      <c r="J851" s="27">
        <f t="shared" si="177"/>
        <v>-591.00697253701242</v>
      </c>
      <c r="K851" s="27">
        <f t="shared" si="178"/>
        <v>16.806871549886232</v>
      </c>
      <c r="L851" s="27">
        <f t="shared" si="179"/>
        <v>16.88685132497535</v>
      </c>
      <c r="M851" s="11">
        <f t="shared" si="180"/>
        <v>16.899999999999999</v>
      </c>
      <c r="N851" s="11"/>
      <c r="O851" s="4">
        <f t="shared" si="181"/>
        <v>60</v>
      </c>
      <c r="P851" s="4">
        <f t="shared" ref="P851:P914" si="183">M$6*H$6*(K851-L851)</f>
        <v>-9.8951497777325415</v>
      </c>
      <c r="Q851" s="4">
        <f t="shared" si="182"/>
        <v>-593.70898666395249</v>
      </c>
    </row>
    <row r="852" spans="3:17" x14ac:dyDescent="0.25">
      <c r="C852" s="41">
        <f t="shared" si="171"/>
        <v>15.793722874861583</v>
      </c>
      <c r="D852" s="41">
        <f t="shared" si="172"/>
        <v>15.93059220009695</v>
      </c>
      <c r="E852" s="41">
        <f t="shared" si="173"/>
        <v>9544778.2645442355</v>
      </c>
      <c r="F852" s="13">
        <f t="shared" ref="F852:F915" si="184">O852/60+F851</f>
        <v>833</v>
      </c>
      <c r="G852" s="39">
        <f t="shared" si="174"/>
        <v>16.793785077352851</v>
      </c>
      <c r="H852" s="42">
        <f t="shared" si="175"/>
        <v>-3.0479220721311151</v>
      </c>
      <c r="I852" s="25">
        <f t="shared" si="176"/>
        <v>-5.4541400265887741E-5</v>
      </c>
      <c r="J852" s="27">
        <f t="shared" si="177"/>
        <v>-590.66106460163007</v>
      </c>
      <c r="K852" s="27">
        <f t="shared" si="178"/>
        <v>16.806926056644837</v>
      </c>
      <c r="L852" s="27">
        <f t="shared" si="179"/>
        <v>16.886859020708012</v>
      </c>
      <c r="M852" s="11">
        <f t="shared" si="180"/>
        <v>16.899999999999999</v>
      </c>
      <c r="N852" s="11"/>
      <c r="O852" s="4">
        <f t="shared" si="181"/>
        <v>60</v>
      </c>
      <c r="P852" s="4">
        <f t="shared" si="183"/>
        <v>-9.8893582871658907</v>
      </c>
      <c r="Q852" s="4">
        <f t="shared" si="182"/>
        <v>-593.36149722995344</v>
      </c>
    </row>
    <row r="853" spans="3:17" x14ac:dyDescent="0.25">
      <c r="C853" s="41">
        <f t="shared" ref="C853:C916" si="185">G852-1</f>
        <v>15.793785077352851</v>
      </c>
      <c r="D853" s="41">
        <f t="shared" ref="D853:D916" si="186">M852+(C853-M852)*L$12</f>
        <v>15.930646706855553</v>
      </c>
      <c r="E853" s="41">
        <f t="shared" ref="E853:E916" si="187">(G852-C853)*C$10*C$12+(K852-D853)*H$12*C$18</f>
        <v>9544778.264544256</v>
      </c>
      <c r="F853" s="13">
        <f t="shared" si="184"/>
        <v>834</v>
      </c>
      <c r="G853" s="39">
        <f t="shared" ref="G853:G916" si="188">G852-Q852/E853</f>
        <v>16.793847243437884</v>
      </c>
      <c r="H853" s="42">
        <f t="shared" ref="H853:H916" si="189">(G852-G853)*C$10*C$12</f>
        <v>-3.0461381666420095</v>
      </c>
      <c r="I853" s="25">
        <f t="shared" ref="I853:I916" si="190">Q852/(H$12*C$18+C$10*C$12)</f>
        <v>-5.450947795928025E-5</v>
      </c>
      <c r="J853" s="27">
        <f t="shared" ref="J853:J916" si="191">(K852-K853)*H$12*C$18</f>
        <v>-590.31535905490671</v>
      </c>
      <c r="K853" s="27">
        <f t="shared" ref="K853:K916" si="192">(1/C$16+1/H$4)/(1/H$4+1/H$3+1/C$16)*(G853-M853)+M853</f>
        <v>16.806980531501409</v>
      </c>
      <c r="L853" s="27">
        <f t="shared" ref="L853:L916" si="193">(1/H$4)/(1/H$4+1/H$3+1/C$16)*(G853-M853)+M853</f>
        <v>16.886866711936474</v>
      </c>
      <c r="M853" s="11">
        <f t="shared" ref="M853:M916" si="194">M852</f>
        <v>16.899999999999999</v>
      </c>
      <c r="N853" s="11"/>
      <c r="O853" s="4">
        <f t="shared" si="181"/>
        <v>60</v>
      </c>
      <c r="P853" s="4">
        <f t="shared" si="183"/>
        <v>-9.8835701862767742</v>
      </c>
      <c r="Q853" s="4">
        <f t="shared" si="182"/>
        <v>-593.01421117660641</v>
      </c>
    </row>
    <row r="854" spans="3:17" x14ac:dyDescent="0.25">
      <c r="C854" s="41">
        <f t="shared" si="185"/>
        <v>15.793847243437884</v>
      </c>
      <c r="D854" s="41">
        <f t="shared" si="186"/>
        <v>15.930701181712125</v>
      </c>
      <c r="E854" s="41">
        <f t="shared" si="187"/>
        <v>9544778.264544256</v>
      </c>
      <c r="F854" s="13">
        <f t="shared" si="184"/>
        <v>835</v>
      </c>
      <c r="G854" s="39">
        <f t="shared" si="188"/>
        <v>16.793909373137993</v>
      </c>
      <c r="H854" s="42">
        <f t="shared" si="189"/>
        <v>-3.0443553053025596</v>
      </c>
      <c r="I854" s="25">
        <f t="shared" si="190"/>
        <v>-5.4477574336347416E-5</v>
      </c>
      <c r="J854" s="27">
        <f t="shared" si="191"/>
        <v>-589.96985585834329</v>
      </c>
      <c r="K854" s="27">
        <f t="shared" si="192"/>
        <v>16.807034974474622</v>
      </c>
      <c r="L854" s="27">
        <f t="shared" si="193"/>
        <v>16.88687439866337</v>
      </c>
      <c r="M854" s="11">
        <f t="shared" si="194"/>
        <v>16.899999999999999</v>
      </c>
      <c r="N854" s="11"/>
      <c r="O854" s="4">
        <f t="shared" ref="O854:O917" si="195">O853</f>
        <v>60</v>
      </c>
      <c r="P854" s="4">
        <f t="shared" si="183"/>
        <v>-9.8777854730810901</v>
      </c>
      <c r="Q854" s="4">
        <f t="shared" si="182"/>
        <v>-592.66712838486546</v>
      </c>
    </row>
    <row r="855" spans="3:17" x14ac:dyDescent="0.25">
      <c r="C855" s="41">
        <f t="shared" si="185"/>
        <v>15.793909373137993</v>
      </c>
      <c r="D855" s="41">
        <f t="shared" si="186"/>
        <v>15.930755624685339</v>
      </c>
      <c r="E855" s="41">
        <f t="shared" si="187"/>
        <v>9544778.2645442355</v>
      </c>
      <c r="F855" s="13">
        <f t="shared" si="184"/>
        <v>836</v>
      </c>
      <c r="G855" s="39">
        <f t="shared" si="188"/>
        <v>16.793971466474471</v>
      </c>
      <c r="H855" s="42">
        <f t="shared" si="189"/>
        <v>-3.0425734874164334</v>
      </c>
      <c r="I855" s="25">
        <f t="shared" si="190"/>
        <v>-5.4445689386153026E-5</v>
      </c>
      <c r="J855" s="27">
        <f t="shared" si="191"/>
        <v>-589.62455489644333</v>
      </c>
      <c r="K855" s="27">
        <f t="shared" si="192"/>
        <v>16.807089385583136</v>
      </c>
      <c r="L855" s="27">
        <f t="shared" si="193"/>
        <v>16.886882080891333</v>
      </c>
      <c r="M855" s="11">
        <f t="shared" si="194"/>
        <v>16.899999999999999</v>
      </c>
      <c r="N855" s="11"/>
      <c r="O855" s="4">
        <f t="shared" si="195"/>
        <v>60</v>
      </c>
      <c r="P855" s="4">
        <f t="shared" si="183"/>
        <v>-9.8720041455956178</v>
      </c>
      <c r="Q855" s="4">
        <f t="shared" si="182"/>
        <v>-592.3202487357371</v>
      </c>
    </row>
    <row r="856" spans="3:17" x14ac:dyDescent="0.25">
      <c r="C856" s="41">
        <f t="shared" si="185"/>
        <v>15.793971466474471</v>
      </c>
      <c r="D856" s="41">
        <f t="shared" si="186"/>
        <v>15.930810035793854</v>
      </c>
      <c r="E856" s="41">
        <f t="shared" si="187"/>
        <v>9544778.2645442355</v>
      </c>
      <c r="F856" s="13">
        <f t="shared" si="184"/>
        <v>837</v>
      </c>
      <c r="G856" s="39">
        <f t="shared" si="188"/>
        <v>16.794033523468599</v>
      </c>
      <c r="H856" s="42">
        <f t="shared" si="189"/>
        <v>-3.0407927122872991</v>
      </c>
      <c r="I856" s="25">
        <f t="shared" si="190"/>
        <v>-5.4413823097765661E-5</v>
      </c>
      <c r="J856" s="27">
        <f t="shared" si="191"/>
        <v>-589.27945601521128</v>
      </c>
      <c r="K856" s="27">
        <f t="shared" si="192"/>
        <v>16.807143764845602</v>
      </c>
      <c r="L856" s="27">
        <f t="shared" si="193"/>
        <v>16.886889758622996</v>
      </c>
      <c r="M856" s="11">
        <f t="shared" si="194"/>
        <v>16.899999999999999</v>
      </c>
      <c r="N856" s="11"/>
      <c r="O856" s="4">
        <f t="shared" si="195"/>
        <v>60</v>
      </c>
      <c r="P856" s="4">
        <f t="shared" si="183"/>
        <v>-9.8662262018388898</v>
      </c>
      <c r="Q856" s="4">
        <f t="shared" si="182"/>
        <v>-591.97357211033341</v>
      </c>
    </row>
    <row r="857" spans="3:17" x14ac:dyDescent="0.25">
      <c r="C857" s="41">
        <f t="shared" si="185"/>
        <v>15.794033523468599</v>
      </c>
      <c r="D857" s="41">
        <f t="shared" si="186"/>
        <v>15.93086441505632</v>
      </c>
      <c r="E857" s="41">
        <f t="shared" si="187"/>
        <v>9544778.2645442355</v>
      </c>
      <c r="F857" s="13">
        <f t="shared" si="184"/>
        <v>838</v>
      </c>
      <c r="G857" s="39">
        <f t="shared" si="188"/>
        <v>16.794095544141651</v>
      </c>
      <c r="H857" s="42">
        <f t="shared" si="189"/>
        <v>-3.0390129795669907</v>
      </c>
      <c r="I857" s="25">
        <f t="shared" si="190"/>
        <v>-5.4381975460263636E-5</v>
      </c>
      <c r="J857" s="27">
        <f t="shared" si="191"/>
        <v>-588.93455913764922</v>
      </c>
      <c r="K857" s="27">
        <f t="shared" si="192"/>
        <v>16.807198112280659</v>
      </c>
      <c r="L857" s="27">
        <f t="shared" si="193"/>
        <v>16.886897431860991</v>
      </c>
      <c r="M857" s="11">
        <f t="shared" si="194"/>
        <v>16.899999999999999</v>
      </c>
      <c r="N857" s="11"/>
      <c r="O857" s="4">
        <f t="shared" si="195"/>
        <v>60</v>
      </c>
      <c r="P857" s="4">
        <f t="shared" si="183"/>
        <v>-9.8604516398303232</v>
      </c>
      <c r="Q857" s="4">
        <f t="shared" si="182"/>
        <v>-591.62709838981937</v>
      </c>
    </row>
    <row r="858" spans="3:17" x14ac:dyDescent="0.25">
      <c r="C858" s="41">
        <f t="shared" si="185"/>
        <v>15.794095544141651</v>
      </c>
      <c r="D858" s="41">
        <f t="shared" si="186"/>
        <v>15.930918762491375</v>
      </c>
      <c r="E858" s="41">
        <f t="shared" si="187"/>
        <v>9544778.264544256</v>
      </c>
      <c r="F858" s="13">
        <f t="shared" si="184"/>
        <v>839</v>
      </c>
      <c r="G858" s="39">
        <f t="shared" si="188"/>
        <v>16.794157528514887</v>
      </c>
      <c r="H858" s="42">
        <f t="shared" si="189"/>
        <v>-3.0372342885591763</v>
      </c>
      <c r="I858" s="25">
        <f t="shared" si="190"/>
        <v>-5.4350146462730093E-5</v>
      </c>
      <c r="J858" s="27">
        <f t="shared" si="191"/>
        <v>-588.58986410976149</v>
      </c>
      <c r="K858" s="27">
        <f t="shared" si="192"/>
        <v>16.807252427906935</v>
      </c>
      <c r="L858" s="27">
        <f t="shared" si="193"/>
        <v>16.886905100607951</v>
      </c>
      <c r="M858" s="11">
        <f t="shared" si="194"/>
        <v>16.899999999999999</v>
      </c>
      <c r="N858" s="11"/>
      <c r="O858" s="4">
        <f t="shared" si="195"/>
        <v>60</v>
      </c>
      <c r="P858" s="4">
        <f t="shared" si="183"/>
        <v>-9.8546804575910887</v>
      </c>
      <c r="Q858" s="4">
        <f t="shared" si="182"/>
        <v>-591.28082745546533</v>
      </c>
    </row>
    <row r="859" spans="3:17" x14ac:dyDescent="0.25">
      <c r="C859" s="41">
        <f t="shared" si="185"/>
        <v>15.794157528514887</v>
      </c>
      <c r="D859" s="41">
        <f t="shared" si="186"/>
        <v>15.930973078117651</v>
      </c>
      <c r="E859" s="41">
        <f t="shared" si="187"/>
        <v>9544778.264544256</v>
      </c>
      <c r="F859" s="13">
        <f t="shared" si="184"/>
        <v>840</v>
      </c>
      <c r="G859" s="39">
        <f t="shared" si="188"/>
        <v>16.794219476609548</v>
      </c>
      <c r="H859" s="42">
        <f t="shared" si="189"/>
        <v>-3.0354566383934412</v>
      </c>
      <c r="I859" s="25">
        <f t="shared" si="190"/>
        <v>-5.4318336094257877E-5</v>
      </c>
      <c r="J859" s="27">
        <f t="shared" si="191"/>
        <v>-2681979.4282823056</v>
      </c>
      <c r="K859" s="27">
        <f t="shared" si="192"/>
        <v>17.054748012164477</v>
      </c>
      <c r="L859" s="27">
        <f t="shared" si="193"/>
        <v>18.639471464445069</v>
      </c>
      <c r="M859" s="12">
        <f>V20</f>
        <v>18.899999999999999</v>
      </c>
      <c r="N859" s="11"/>
      <c r="O859" s="4">
        <f t="shared" si="195"/>
        <v>60</v>
      </c>
      <c r="P859" s="4">
        <f t="shared" si="183"/>
        <v>-196.06301592032608</v>
      </c>
      <c r="Q859" s="4">
        <f t="shared" si="182"/>
        <v>-11763.780955219565</v>
      </c>
    </row>
    <row r="860" spans="3:17" x14ac:dyDescent="0.25">
      <c r="C860" s="41">
        <f t="shared" si="185"/>
        <v>15.794219476609548</v>
      </c>
      <c r="D860" s="41">
        <f t="shared" si="186"/>
        <v>16.178468662375195</v>
      </c>
      <c r="E860" s="41">
        <f t="shared" si="187"/>
        <v>9544778.2645442355</v>
      </c>
      <c r="F860" s="13">
        <f t="shared" si="184"/>
        <v>841</v>
      </c>
      <c r="G860" s="39">
        <f t="shared" si="188"/>
        <v>16.79545196002919</v>
      </c>
      <c r="H860" s="42">
        <f t="shared" si="189"/>
        <v>-60.391687562457719</v>
      </c>
      <c r="I860" s="25">
        <f t="shared" si="190"/>
        <v>-1.0806861612859828E-3</v>
      </c>
      <c r="J860" s="27">
        <f t="shared" si="191"/>
        <v>-11703.389267653483</v>
      </c>
      <c r="K860" s="27">
        <f t="shared" si="192"/>
        <v>17.055828011934068</v>
      </c>
      <c r="L860" s="27">
        <f t="shared" si="193"/>
        <v>18.639623948095121</v>
      </c>
      <c r="M860" s="11">
        <f t="shared" si="194"/>
        <v>18.899999999999999</v>
      </c>
      <c r="N860" s="11"/>
      <c r="O860" s="4">
        <f t="shared" si="195"/>
        <v>60</v>
      </c>
      <c r="P860" s="4">
        <f t="shared" si="183"/>
        <v>-195.94826302293581</v>
      </c>
      <c r="Q860" s="4">
        <f t="shared" si="182"/>
        <v>-11756.895781376148</v>
      </c>
    </row>
    <row r="861" spans="3:17" x14ac:dyDescent="0.25">
      <c r="C861" s="41">
        <f t="shared" si="185"/>
        <v>15.79545196002919</v>
      </c>
      <c r="D861" s="41">
        <f t="shared" si="186"/>
        <v>16.179548662144786</v>
      </c>
      <c r="E861" s="41">
        <f t="shared" si="187"/>
        <v>9544778.2645442355</v>
      </c>
      <c r="F861" s="13">
        <f t="shared" si="184"/>
        <v>842</v>
      </c>
      <c r="G861" s="39">
        <f t="shared" si="188"/>
        <v>16.7966837220938</v>
      </c>
      <c r="H861" s="42">
        <f t="shared" si="189"/>
        <v>-60.356341165860528</v>
      </c>
      <c r="I861" s="25">
        <f t="shared" si="190"/>
        <v>-1.0800536510310781E-3</v>
      </c>
      <c r="J861" s="27">
        <f t="shared" si="191"/>
        <v>-11696.539440200255</v>
      </c>
      <c r="K861" s="27">
        <f t="shared" si="192"/>
        <v>17.056907379595138</v>
      </c>
      <c r="L861" s="27">
        <f t="shared" si="193"/>
        <v>18.63977634249866</v>
      </c>
      <c r="M861" s="11">
        <f t="shared" si="194"/>
        <v>18.899999999999999</v>
      </c>
      <c r="N861" s="11"/>
      <c r="O861" s="4">
        <f t="shared" si="195"/>
        <v>60</v>
      </c>
      <c r="P861" s="4">
        <f t="shared" si="183"/>
        <v>-195.8335772887861</v>
      </c>
      <c r="Q861" s="4">
        <f t="shared" si="182"/>
        <v>-11750.014637327165</v>
      </c>
    </row>
    <row r="862" spans="3:17" x14ac:dyDescent="0.25">
      <c r="C862" s="41">
        <f t="shared" si="185"/>
        <v>15.7966837220938</v>
      </c>
      <c r="D862" s="41">
        <f t="shared" si="186"/>
        <v>16.180628029805856</v>
      </c>
      <c r="E862" s="41">
        <f t="shared" si="187"/>
        <v>9544778.2645442355</v>
      </c>
      <c r="F862" s="13">
        <f t="shared" si="184"/>
        <v>843</v>
      </c>
      <c r="G862" s="39">
        <f t="shared" si="188"/>
        <v>16.797914763225574</v>
      </c>
      <c r="H862" s="42">
        <f t="shared" si="189"/>
        <v>-60.321015456935356</v>
      </c>
      <c r="I862" s="25">
        <f t="shared" si="190"/>
        <v>-1.0794215109754396E-3</v>
      </c>
      <c r="J862" s="27">
        <f t="shared" si="191"/>
        <v>-11689.69362186732</v>
      </c>
      <c r="K862" s="27">
        <f t="shared" si="192"/>
        <v>17.057986115517654</v>
      </c>
      <c r="L862" s="27">
        <f t="shared" si="193"/>
        <v>18.639928647707919</v>
      </c>
      <c r="M862" s="11">
        <f t="shared" si="194"/>
        <v>18.899999999999999</v>
      </c>
      <c r="N862" s="11"/>
      <c r="O862" s="4">
        <f t="shared" si="195"/>
        <v>60</v>
      </c>
      <c r="P862" s="4">
        <f t="shared" si="183"/>
        <v>-195.71895867856679</v>
      </c>
      <c r="Q862" s="4">
        <f t="shared" si="182"/>
        <v>-11743.137520714008</v>
      </c>
    </row>
    <row r="863" spans="3:17" x14ac:dyDescent="0.25">
      <c r="C863" s="41">
        <f t="shared" si="185"/>
        <v>15.797914763225574</v>
      </c>
      <c r="D863" s="41">
        <f t="shared" si="186"/>
        <v>16.181706765728372</v>
      </c>
      <c r="E863" s="41">
        <f t="shared" si="187"/>
        <v>9544778.2645442355</v>
      </c>
      <c r="F863" s="13">
        <f t="shared" si="184"/>
        <v>844</v>
      </c>
      <c r="G863" s="39">
        <f t="shared" si="188"/>
        <v>16.799145083846465</v>
      </c>
      <c r="H863" s="42">
        <f t="shared" si="189"/>
        <v>-60.28571042367048</v>
      </c>
      <c r="I863" s="25">
        <f t="shared" si="190"/>
        <v>-1.0787897409023925E-3</v>
      </c>
      <c r="J863" s="27">
        <f t="shared" si="191"/>
        <v>-11682.851810267748</v>
      </c>
      <c r="K863" s="27">
        <f t="shared" si="192"/>
        <v>17.05906422007136</v>
      </c>
      <c r="L863" s="27">
        <f t="shared" si="193"/>
        <v>18.640080863775104</v>
      </c>
      <c r="M863" s="11">
        <f t="shared" si="194"/>
        <v>18.899999999999999</v>
      </c>
      <c r="N863" s="11"/>
      <c r="O863" s="4">
        <f t="shared" si="195"/>
        <v>60</v>
      </c>
      <c r="P863" s="4">
        <f t="shared" si="183"/>
        <v>-195.60440715299185</v>
      </c>
      <c r="Q863" s="4">
        <f t="shared" si="182"/>
        <v>-11736.264429179511</v>
      </c>
    </row>
    <row r="864" spans="3:17" x14ac:dyDescent="0.25">
      <c r="C864" s="41">
        <f t="shared" si="185"/>
        <v>15.799145083846465</v>
      </c>
      <c r="D864" s="41">
        <f t="shared" si="186"/>
        <v>16.182784870282077</v>
      </c>
      <c r="E864" s="41">
        <f t="shared" si="187"/>
        <v>9544778.2645442355</v>
      </c>
      <c r="F864" s="13">
        <f t="shared" si="184"/>
        <v>845</v>
      </c>
      <c r="G864" s="39">
        <f t="shared" si="188"/>
        <v>16.80037468437818</v>
      </c>
      <c r="H864" s="42">
        <f t="shared" si="189"/>
        <v>-60.250426054054174</v>
      </c>
      <c r="I864" s="25">
        <f t="shared" si="190"/>
        <v>-1.0781583405953946E-3</v>
      </c>
      <c r="J864" s="27">
        <f t="shared" si="191"/>
        <v>-11676.014003130105</v>
      </c>
      <c r="K864" s="27">
        <f t="shared" si="192"/>
        <v>17.060141693625791</v>
      </c>
      <c r="L864" s="27">
        <f t="shared" si="193"/>
        <v>18.640232990752388</v>
      </c>
      <c r="M864" s="11">
        <f t="shared" si="194"/>
        <v>18.899999999999999</v>
      </c>
      <c r="N864" s="11"/>
      <c r="O864" s="4">
        <f t="shared" si="195"/>
        <v>60</v>
      </c>
      <c r="P864" s="4">
        <f t="shared" si="183"/>
        <v>-195.48992267279687</v>
      </c>
      <c r="Q864" s="4">
        <f t="shared" si="182"/>
        <v>-11729.395360367813</v>
      </c>
    </row>
    <row r="865" spans="3:17" x14ac:dyDescent="0.25">
      <c r="C865" s="41">
        <f t="shared" si="185"/>
        <v>15.80037468437818</v>
      </c>
      <c r="D865" s="41">
        <f t="shared" si="186"/>
        <v>16.183862343836509</v>
      </c>
      <c r="E865" s="41">
        <f t="shared" si="187"/>
        <v>9544778.2645442355</v>
      </c>
      <c r="F865" s="13">
        <f t="shared" si="184"/>
        <v>846</v>
      </c>
      <c r="G865" s="39">
        <f t="shared" si="188"/>
        <v>16.801603565242175</v>
      </c>
      <c r="H865" s="42">
        <f t="shared" si="189"/>
        <v>-60.215162335726546</v>
      </c>
      <c r="I865" s="25">
        <f t="shared" si="190"/>
        <v>-1.0775273098380231E-3</v>
      </c>
      <c r="J865" s="27">
        <f t="shared" si="191"/>
        <v>-11669.180198067461</v>
      </c>
      <c r="K865" s="27">
        <f t="shared" si="192"/>
        <v>17.061218536550264</v>
      </c>
      <c r="L865" s="27">
        <f t="shared" si="193"/>
        <v>18.640385028691913</v>
      </c>
      <c r="M865" s="11">
        <f t="shared" si="194"/>
        <v>18.899999999999999</v>
      </c>
      <c r="N865" s="11"/>
      <c r="O865" s="4">
        <f t="shared" si="195"/>
        <v>60</v>
      </c>
      <c r="P865" s="4">
        <f t="shared" si="183"/>
        <v>-195.37550519874102</v>
      </c>
      <c r="Q865" s="4">
        <f t="shared" si="182"/>
        <v>-11722.530311924462</v>
      </c>
    </row>
    <row r="866" spans="3:17" x14ac:dyDescent="0.25">
      <c r="C866" s="41">
        <f t="shared" si="185"/>
        <v>15.801603565242175</v>
      </c>
      <c r="D866" s="41">
        <f t="shared" si="186"/>
        <v>16.184939186760978</v>
      </c>
      <c r="E866" s="41">
        <f t="shared" si="187"/>
        <v>9544778.2645442747</v>
      </c>
      <c r="F866" s="13">
        <f t="shared" si="184"/>
        <v>847</v>
      </c>
      <c r="G866" s="39">
        <f t="shared" si="188"/>
        <v>16.802831726859662</v>
      </c>
      <c r="H866" s="42">
        <f t="shared" si="189"/>
        <v>-60.179919256849956</v>
      </c>
      <c r="I866" s="25">
        <f t="shared" si="190"/>
        <v>-1.0768966484139854E-3</v>
      </c>
      <c r="J866" s="27">
        <f t="shared" si="191"/>
        <v>-11662.350392654384</v>
      </c>
      <c r="K866" s="27">
        <f t="shared" si="192"/>
        <v>17.062294749213869</v>
      </c>
      <c r="L866" s="27">
        <f t="shared" si="193"/>
        <v>18.640536977645791</v>
      </c>
      <c r="M866" s="11">
        <f t="shared" si="194"/>
        <v>18.899999999999999</v>
      </c>
      <c r="N866" s="11"/>
      <c r="O866" s="4">
        <f t="shared" si="195"/>
        <v>60</v>
      </c>
      <c r="P866" s="4">
        <f t="shared" si="183"/>
        <v>-195.2611546916074</v>
      </c>
      <c r="Q866" s="4">
        <f t="shared" si="182"/>
        <v>-11715.669281496444</v>
      </c>
    </row>
    <row r="867" spans="3:17" x14ac:dyDescent="0.25">
      <c r="C867" s="41">
        <f t="shared" si="185"/>
        <v>15.802831726859662</v>
      </c>
      <c r="D867" s="41">
        <f t="shared" si="186"/>
        <v>16.186015399424587</v>
      </c>
      <c r="E867" s="41">
        <f t="shared" si="187"/>
        <v>9544778.2645442355</v>
      </c>
      <c r="F867" s="13">
        <f t="shared" si="184"/>
        <v>848</v>
      </c>
      <c r="G867" s="39">
        <f t="shared" si="188"/>
        <v>16.804059169651602</v>
      </c>
      <c r="H867" s="42">
        <f t="shared" si="189"/>
        <v>-60.144696805064513</v>
      </c>
      <c r="I867" s="25">
        <f t="shared" si="190"/>
        <v>-1.0762663561071203E-3</v>
      </c>
      <c r="J867" s="27">
        <f t="shared" si="191"/>
        <v>-11655.524584696435</v>
      </c>
      <c r="K867" s="27">
        <f t="shared" si="192"/>
        <v>17.063370331985496</v>
      </c>
      <c r="L867" s="27">
        <f t="shared" si="193"/>
        <v>18.640688837666104</v>
      </c>
      <c r="M867" s="11">
        <f t="shared" si="194"/>
        <v>18.899999999999999</v>
      </c>
      <c r="N867" s="11"/>
      <c r="O867" s="4">
        <f t="shared" si="195"/>
        <v>60</v>
      </c>
      <c r="P867" s="4">
        <f t="shared" si="183"/>
        <v>-195.1468711122005</v>
      </c>
      <c r="Q867" s="4">
        <f t="shared" si="182"/>
        <v>-11708.812266732029</v>
      </c>
    </row>
    <row r="868" spans="3:17" x14ac:dyDescent="0.25">
      <c r="C868" s="41">
        <f t="shared" si="185"/>
        <v>15.804059169651602</v>
      </c>
      <c r="D868" s="41">
        <f t="shared" si="186"/>
        <v>16.18709098219621</v>
      </c>
      <c r="E868" s="41">
        <f t="shared" si="187"/>
        <v>9544778.2645442747</v>
      </c>
      <c r="F868" s="13">
        <f t="shared" si="184"/>
        <v>849</v>
      </c>
      <c r="G868" s="39">
        <f t="shared" si="188"/>
        <v>16.805285894038718</v>
      </c>
      <c r="H868" s="42">
        <f t="shared" si="189"/>
        <v>-60.109494968706656</v>
      </c>
      <c r="I868" s="25">
        <f t="shared" si="190"/>
        <v>-1.075636432701385E-3</v>
      </c>
      <c r="J868" s="27">
        <f t="shared" si="191"/>
        <v>-11648.70277176819</v>
      </c>
      <c r="K868" s="27">
        <f t="shared" si="192"/>
        <v>17.064445285233809</v>
      </c>
      <c r="L868" s="27">
        <f t="shared" si="193"/>
        <v>18.640840608804908</v>
      </c>
      <c r="M868" s="11">
        <f t="shared" si="194"/>
        <v>18.899999999999999</v>
      </c>
      <c r="N868" s="11"/>
      <c r="O868" s="4">
        <f t="shared" si="195"/>
        <v>60</v>
      </c>
      <c r="P868" s="4">
        <f t="shared" si="183"/>
        <v>-195.03265442134904</v>
      </c>
      <c r="Q868" s="4">
        <f t="shared" si="182"/>
        <v>-11701.959265280942</v>
      </c>
    </row>
    <row r="869" spans="3:17" x14ac:dyDescent="0.25">
      <c r="C869" s="41">
        <f t="shared" si="185"/>
        <v>15.805285894038718</v>
      </c>
      <c r="D869" s="41">
        <f t="shared" si="186"/>
        <v>16.188165935444523</v>
      </c>
      <c r="E869" s="41">
        <f t="shared" si="187"/>
        <v>9544778.2645442747</v>
      </c>
      <c r="F869" s="13">
        <f t="shared" si="184"/>
        <v>850</v>
      </c>
      <c r="G869" s="39">
        <f t="shared" si="188"/>
        <v>16.806511900441482</v>
      </c>
      <c r="H869" s="42">
        <f t="shared" si="189"/>
        <v>-60.074313735416496</v>
      </c>
      <c r="I869" s="25">
        <f t="shared" si="190"/>
        <v>-1.07500687798087E-3</v>
      </c>
      <c r="J869" s="27">
        <f t="shared" si="191"/>
        <v>-11641.884951521213</v>
      </c>
      <c r="K869" s="27">
        <f t="shared" si="192"/>
        <v>17.065519609327257</v>
      </c>
      <c r="L869" s="27">
        <f t="shared" si="193"/>
        <v>18.640992291114223</v>
      </c>
      <c r="M869" s="11">
        <f t="shared" si="194"/>
        <v>18.899999999999999</v>
      </c>
      <c r="N869" s="11"/>
      <c r="O869" s="4">
        <f t="shared" si="195"/>
        <v>60</v>
      </c>
      <c r="P869" s="4">
        <f t="shared" si="183"/>
        <v>-194.91850457990458</v>
      </c>
      <c r="Q869" s="4">
        <f t="shared" si="182"/>
        <v>-11695.110274794275</v>
      </c>
    </row>
    <row r="870" spans="3:17" x14ac:dyDescent="0.25">
      <c r="C870" s="41">
        <f t="shared" si="185"/>
        <v>15.806511900441482</v>
      </c>
      <c r="D870" s="41">
        <f t="shared" si="186"/>
        <v>16.189240259537975</v>
      </c>
      <c r="E870" s="41">
        <f t="shared" si="187"/>
        <v>9544778.2645442355</v>
      </c>
      <c r="F870" s="13">
        <f t="shared" si="184"/>
        <v>851</v>
      </c>
      <c r="G870" s="39">
        <f t="shared" si="188"/>
        <v>16.807737189280118</v>
      </c>
      <c r="H870" s="42">
        <f t="shared" si="189"/>
        <v>-60.039153093182307</v>
      </c>
      <c r="I870" s="25">
        <f t="shared" si="190"/>
        <v>-1.0743776917297916E-3</v>
      </c>
      <c r="J870" s="27">
        <f t="shared" si="191"/>
        <v>-11635.071121722571</v>
      </c>
      <c r="K870" s="27">
        <f t="shared" si="192"/>
        <v>17.066593304634083</v>
      </c>
      <c r="L870" s="27">
        <f t="shared" si="193"/>
        <v>18.641143884646034</v>
      </c>
      <c r="M870" s="11">
        <f t="shared" si="194"/>
        <v>18.899999999999999</v>
      </c>
      <c r="N870" s="11"/>
      <c r="O870" s="4">
        <f t="shared" si="195"/>
        <v>60</v>
      </c>
      <c r="P870" s="4">
        <f t="shared" si="183"/>
        <v>-194.80442154873936</v>
      </c>
      <c r="Q870" s="4">
        <f t="shared" si="182"/>
        <v>-11688.265292924361</v>
      </c>
    </row>
    <row r="871" spans="3:17" x14ac:dyDescent="0.25">
      <c r="C871" s="41">
        <f t="shared" si="185"/>
        <v>15.807737189280118</v>
      </c>
      <c r="D871" s="41">
        <f t="shared" si="186"/>
        <v>16.1903139548448</v>
      </c>
      <c r="E871" s="41">
        <f t="shared" si="187"/>
        <v>9544778.2645442355</v>
      </c>
      <c r="F871" s="13">
        <f t="shared" si="184"/>
        <v>852</v>
      </c>
      <c r="G871" s="39">
        <f t="shared" si="188"/>
        <v>16.808961760974608</v>
      </c>
      <c r="H871" s="42">
        <f t="shared" si="189"/>
        <v>-60.004013029992365</v>
      </c>
      <c r="I871" s="25">
        <f t="shared" si="190"/>
        <v>-1.0737488737324805E-3</v>
      </c>
      <c r="J871" s="27">
        <f t="shared" si="191"/>
        <v>-11628.261279908333</v>
      </c>
      <c r="K871" s="27">
        <f t="shared" si="192"/>
        <v>17.0676663715223</v>
      </c>
      <c r="L871" s="27">
        <f t="shared" si="193"/>
        <v>18.641295389452306</v>
      </c>
      <c r="M871" s="11">
        <f t="shared" si="194"/>
        <v>18.899999999999999</v>
      </c>
      <c r="N871" s="11"/>
      <c r="O871" s="4">
        <f t="shared" si="195"/>
        <v>60</v>
      </c>
      <c r="P871" s="4">
        <f t="shared" si="183"/>
        <v>-194.69040528875152</v>
      </c>
      <c r="Q871" s="4">
        <f t="shared" si="182"/>
        <v>-11681.424317325091</v>
      </c>
    </row>
    <row r="872" spans="3:17" x14ac:dyDescent="0.25">
      <c r="C872" s="41">
        <f t="shared" si="185"/>
        <v>15.808961760974608</v>
      </c>
      <c r="D872" s="41">
        <f t="shared" si="186"/>
        <v>16.191387021733018</v>
      </c>
      <c r="E872" s="41">
        <f t="shared" si="187"/>
        <v>9544778.2645442355</v>
      </c>
      <c r="F872" s="13">
        <f t="shared" si="184"/>
        <v>853</v>
      </c>
      <c r="G872" s="39">
        <f t="shared" si="188"/>
        <v>16.810185615944683</v>
      </c>
      <c r="H872" s="42">
        <f t="shared" si="189"/>
        <v>-59.968893533660861</v>
      </c>
      <c r="I872" s="25">
        <f t="shared" si="190"/>
        <v>-1.0731204237734095E-3</v>
      </c>
      <c r="J872" s="27">
        <f t="shared" si="191"/>
        <v>-11621.455423807061</v>
      </c>
      <c r="K872" s="27">
        <f t="shared" si="192"/>
        <v>17.068738810359715</v>
      </c>
      <c r="L872" s="27">
        <f t="shared" si="193"/>
        <v>18.641446805584966</v>
      </c>
      <c r="M872" s="11">
        <f t="shared" si="194"/>
        <v>18.899999999999999</v>
      </c>
      <c r="N872" s="11"/>
      <c r="O872" s="4">
        <f t="shared" si="195"/>
        <v>60</v>
      </c>
      <c r="P872" s="4">
        <f t="shared" si="183"/>
        <v>-194.57645576086037</v>
      </c>
      <c r="Q872" s="4">
        <f t="shared" si="182"/>
        <v>-11674.587345651622</v>
      </c>
    </row>
    <row r="873" spans="3:17" x14ac:dyDescent="0.25">
      <c r="C873" s="41">
        <f t="shared" si="185"/>
        <v>15.810185615944683</v>
      </c>
      <c r="D873" s="41">
        <f t="shared" si="186"/>
        <v>16.192459460570433</v>
      </c>
      <c r="E873" s="41">
        <f t="shared" si="187"/>
        <v>9544778.2645442355</v>
      </c>
      <c r="F873" s="13">
        <f t="shared" si="184"/>
        <v>854</v>
      </c>
      <c r="G873" s="39">
        <f t="shared" si="188"/>
        <v>16.811408754609833</v>
      </c>
      <c r="H873" s="42">
        <f t="shared" si="189"/>
        <v>-59.933794592350154</v>
      </c>
      <c r="I873" s="25">
        <f t="shared" si="190"/>
        <v>-1.0724923416371688E-3</v>
      </c>
      <c r="J873" s="27">
        <f t="shared" si="191"/>
        <v>-11614.653551031832</v>
      </c>
      <c r="K873" s="27">
        <f t="shared" si="192"/>
        <v>17.069810621513913</v>
      </c>
      <c r="L873" s="27">
        <f t="shared" si="193"/>
        <v>18.641598133095918</v>
      </c>
      <c r="M873" s="11">
        <f t="shared" si="194"/>
        <v>18.899999999999999</v>
      </c>
      <c r="N873" s="11"/>
      <c r="O873" s="4">
        <f t="shared" si="195"/>
        <v>60</v>
      </c>
      <c r="P873" s="4">
        <f t="shared" si="183"/>
        <v>-194.46257292600973</v>
      </c>
      <c r="Q873" s="4">
        <f t="shared" si="182"/>
        <v>-11667.754375560584</v>
      </c>
    </row>
    <row r="874" spans="3:17" x14ac:dyDescent="0.25">
      <c r="C874" s="41">
        <f t="shared" si="185"/>
        <v>15.811408754609833</v>
      </c>
      <c r="D874" s="41">
        <f t="shared" si="186"/>
        <v>16.19353127172463</v>
      </c>
      <c r="E874" s="41">
        <f t="shared" si="187"/>
        <v>9544778.2645442355</v>
      </c>
      <c r="F874" s="13">
        <f t="shared" si="184"/>
        <v>855</v>
      </c>
      <c r="G874" s="39">
        <f t="shared" si="188"/>
        <v>16.812631177389303</v>
      </c>
      <c r="H874" s="42">
        <f t="shared" si="189"/>
        <v>-59.898716194048518</v>
      </c>
      <c r="I874" s="25">
        <f t="shared" si="190"/>
        <v>-1.0718646271084833E-3</v>
      </c>
      <c r="J874" s="27">
        <f t="shared" si="191"/>
        <v>-11607.855659388204</v>
      </c>
      <c r="K874" s="27">
        <f t="shared" si="192"/>
        <v>17.070881805352276</v>
      </c>
      <c r="L874" s="27">
        <f t="shared" si="193"/>
        <v>18.641749372037026</v>
      </c>
      <c r="M874" s="11">
        <f t="shared" si="194"/>
        <v>18.899999999999999</v>
      </c>
      <c r="N874" s="11"/>
      <c r="O874" s="4">
        <f t="shared" si="195"/>
        <v>60</v>
      </c>
      <c r="P874" s="4">
        <f t="shared" si="183"/>
        <v>-194.34875674516329</v>
      </c>
      <c r="Q874" s="4">
        <f t="shared" si="182"/>
        <v>-11660.925404709797</v>
      </c>
    </row>
    <row r="875" spans="3:17" x14ac:dyDescent="0.25">
      <c r="C875" s="41">
        <f t="shared" si="185"/>
        <v>15.812631177389303</v>
      </c>
      <c r="D875" s="41">
        <f t="shared" si="186"/>
        <v>16.194602455562993</v>
      </c>
      <c r="E875" s="41">
        <f t="shared" si="187"/>
        <v>9544778.2645442355</v>
      </c>
      <c r="F875" s="13">
        <f t="shared" si="184"/>
        <v>856</v>
      </c>
      <c r="G875" s="39">
        <f t="shared" si="188"/>
        <v>16.81385288470209</v>
      </c>
      <c r="H875" s="42">
        <f t="shared" si="189"/>
        <v>-59.863658326570146</v>
      </c>
      <c r="I875" s="25">
        <f t="shared" si="190"/>
        <v>-1.0712372799721872E-3</v>
      </c>
      <c r="J875" s="27">
        <f t="shared" si="191"/>
        <v>-11601.061746412248</v>
      </c>
      <c r="K875" s="27">
        <f t="shared" si="192"/>
        <v>17.071952362241959</v>
      </c>
      <c r="L875" s="27">
        <f t="shared" si="193"/>
        <v>18.64190052246013</v>
      </c>
      <c r="M875" s="11">
        <f t="shared" si="194"/>
        <v>18.899999999999999</v>
      </c>
      <c r="N875" s="11"/>
      <c r="O875" s="4">
        <f t="shared" si="195"/>
        <v>60</v>
      </c>
      <c r="P875" s="4">
        <f t="shared" si="183"/>
        <v>-194.23500717931017</v>
      </c>
      <c r="Q875" s="4">
        <f t="shared" si="182"/>
        <v>-11654.10043075861</v>
      </c>
    </row>
    <row r="876" spans="3:17" x14ac:dyDescent="0.25">
      <c r="C876" s="41">
        <f t="shared" si="185"/>
        <v>15.81385288470209</v>
      </c>
      <c r="D876" s="41">
        <f t="shared" si="186"/>
        <v>16.195673012452673</v>
      </c>
      <c r="E876" s="41">
        <f t="shared" si="187"/>
        <v>9544778.2645442747</v>
      </c>
      <c r="F876" s="13">
        <f t="shared" si="184"/>
        <v>857</v>
      </c>
      <c r="G876" s="39">
        <f t="shared" si="188"/>
        <v>16.815073876966945</v>
      </c>
      <c r="H876" s="42">
        <f t="shared" si="189"/>
        <v>-59.828620977903313</v>
      </c>
      <c r="I876" s="25">
        <f t="shared" si="190"/>
        <v>-1.0706103000132556E-3</v>
      </c>
      <c r="J876" s="27">
        <f t="shared" si="191"/>
        <v>-11594.271809794032</v>
      </c>
      <c r="K876" s="27">
        <f t="shared" si="192"/>
        <v>17.073022292549904</v>
      </c>
      <c r="L876" s="27">
        <f t="shared" si="193"/>
        <v>18.64205158441704</v>
      </c>
      <c r="M876" s="11">
        <f t="shared" si="194"/>
        <v>18.899999999999999</v>
      </c>
      <c r="N876" s="11"/>
      <c r="O876" s="4">
        <f t="shared" si="195"/>
        <v>60</v>
      </c>
      <c r="P876" s="4">
        <f t="shared" si="183"/>
        <v>-194.12132418946194</v>
      </c>
      <c r="Q876" s="4">
        <f t="shared" si="182"/>
        <v>-11647.279451367716</v>
      </c>
    </row>
    <row r="877" spans="3:17" x14ac:dyDescent="0.25">
      <c r="C877" s="41">
        <f t="shared" si="185"/>
        <v>15.815073876966945</v>
      </c>
      <c r="D877" s="41">
        <f t="shared" si="186"/>
        <v>16.196742942760618</v>
      </c>
      <c r="E877" s="41">
        <f t="shared" si="187"/>
        <v>9544778.2645442747</v>
      </c>
      <c r="F877" s="13">
        <f t="shared" si="184"/>
        <v>858</v>
      </c>
      <c r="G877" s="39">
        <f t="shared" si="188"/>
        <v>16.816294154602375</v>
      </c>
      <c r="H877" s="42">
        <f t="shared" si="189"/>
        <v>-59.793604136036294</v>
      </c>
      <c r="I877" s="25">
        <f t="shared" si="190"/>
        <v>-1.0699836870167864E-3</v>
      </c>
      <c r="J877" s="27">
        <f t="shared" si="191"/>
        <v>-11587.485847223623</v>
      </c>
      <c r="K877" s="27">
        <f t="shared" si="192"/>
        <v>17.074091596642841</v>
      </c>
      <c r="L877" s="27">
        <f t="shared" si="193"/>
        <v>18.642202557959536</v>
      </c>
      <c r="M877" s="11">
        <f t="shared" si="194"/>
        <v>18.899999999999999</v>
      </c>
      <c r="N877" s="11"/>
      <c r="O877" s="4">
        <f t="shared" si="195"/>
        <v>60</v>
      </c>
      <c r="P877" s="4">
        <f t="shared" si="183"/>
        <v>-194.00770773665306</v>
      </c>
      <c r="Q877" s="4">
        <f t="shared" si="182"/>
        <v>-11640.462464199183</v>
      </c>
    </row>
    <row r="878" spans="3:17" x14ac:dyDescent="0.25">
      <c r="C878" s="41">
        <f t="shared" si="185"/>
        <v>15.816294154602375</v>
      </c>
      <c r="D878" s="41">
        <f t="shared" si="186"/>
        <v>16.197812246853555</v>
      </c>
      <c r="E878" s="41">
        <f t="shared" si="187"/>
        <v>9544778.2645442747</v>
      </c>
      <c r="F878" s="13">
        <f t="shared" si="184"/>
        <v>859</v>
      </c>
      <c r="G878" s="39">
        <f t="shared" si="188"/>
        <v>16.817513718026643</v>
      </c>
      <c r="H878" s="42">
        <f t="shared" si="189"/>
        <v>-59.758607789131446</v>
      </c>
      <c r="I878" s="25">
        <f t="shared" si="190"/>
        <v>-1.0693574407680045E-3</v>
      </c>
      <c r="J878" s="27">
        <f t="shared" si="191"/>
        <v>-11580.703856391086</v>
      </c>
      <c r="K878" s="27">
        <f t="shared" si="192"/>
        <v>17.075160274887285</v>
      </c>
      <c r="L878" s="27">
        <f t="shared" si="193"/>
        <v>18.642353443139356</v>
      </c>
      <c r="M878" s="11">
        <f t="shared" si="194"/>
        <v>18.899999999999999</v>
      </c>
      <c r="N878" s="11"/>
      <c r="O878" s="4">
        <f t="shared" si="195"/>
        <v>60</v>
      </c>
      <c r="P878" s="4">
        <f t="shared" si="183"/>
        <v>-193.89415778193899</v>
      </c>
      <c r="Q878" s="4">
        <f t="shared" si="182"/>
        <v>-11633.649466916338</v>
      </c>
    </row>
    <row r="879" spans="3:17" x14ac:dyDescent="0.25">
      <c r="C879" s="41">
        <f t="shared" si="185"/>
        <v>15.817513718026643</v>
      </c>
      <c r="D879" s="41">
        <f t="shared" si="186"/>
        <v>16.198880925097999</v>
      </c>
      <c r="E879" s="41">
        <f t="shared" si="187"/>
        <v>9544778.2645442747</v>
      </c>
      <c r="F879" s="13">
        <f t="shared" si="184"/>
        <v>860</v>
      </c>
      <c r="G879" s="39">
        <f t="shared" si="188"/>
        <v>16.818732567657769</v>
      </c>
      <c r="H879" s="42">
        <f t="shared" si="189"/>
        <v>-59.723631925177045</v>
      </c>
      <c r="I879" s="25">
        <f t="shared" si="190"/>
        <v>-1.0687315610522503E-3</v>
      </c>
      <c r="J879" s="27">
        <f t="shared" si="191"/>
        <v>-11573.92583498649</v>
      </c>
      <c r="K879" s="27">
        <f t="shared" si="192"/>
        <v>17.076228327649538</v>
      </c>
      <c r="L879" s="27">
        <f t="shared" si="193"/>
        <v>18.642504240008229</v>
      </c>
      <c r="M879" s="11">
        <f t="shared" si="194"/>
        <v>18.899999999999999</v>
      </c>
      <c r="N879" s="11"/>
      <c r="O879" s="4">
        <f t="shared" si="195"/>
        <v>60</v>
      </c>
      <c r="P879" s="4">
        <f t="shared" si="183"/>
        <v>-193.78067428640034</v>
      </c>
      <c r="Q879" s="4">
        <f t="shared" si="182"/>
        <v>-11626.84045718402</v>
      </c>
    </row>
    <row r="880" spans="3:17" x14ac:dyDescent="0.25">
      <c r="C880" s="41">
        <f t="shared" si="185"/>
        <v>15.818732567657769</v>
      </c>
      <c r="D880" s="41">
        <f t="shared" si="186"/>
        <v>16.199948977860252</v>
      </c>
      <c r="E880" s="41">
        <f t="shared" si="187"/>
        <v>9544778.2645442747</v>
      </c>
      <c r="F880" s="13">
        <f t="shared" si="184"/>
        <v>861</v>
      </c>
      <c r="G880" s="39">
        <f t="shared" si="188"/>
        <v>16.819950703913523</v>
      </c>
      <c r="H880" s="42">
        <f t="shared" si="189"/>
        <v>-59.688676531987284</v>
      </c>
      <c r="I880" s="25">
        <f t="shared" si="190"/>
        <v>-1.0681060476550024E-3</v>
      </c>
      <c r="J880" s="27">
        <f t="shared" si="191"/>
        <v>-11567.151780661403</v>
      </c>
      <c r="K880" s="27">
        <f t="shared" si="192"/>
        <v>17.077295755295687</v>
      </c>
      <c r="L880" s="27">
        <f t="shared" si="193"/>
        <v>18.642654948617835</v>
      </c>
      <c r="M880" s="11">
        <f t="shared" si="194"/>
        <v>18.899999999999999</v>
      </c>
      <c r="N880" s="11"/>
      <c r="O880" s="4">
        <f t="shared" si="195"/>
        <v>60</v>
      </c>
      <c r="P880" s="4">
        <f t="shared" si="183"/>
        <v>-193.66725721113878</v>
      </c>
      <c r="Q880" s="4">
        <f t="shared" si="182"/>
        <v>-11620.035432668326</v>
      </c>
    </row>
    <row r="881" spans="3:17" x14ac:dyDescent="0.25">
      <c r="C881" s="41">
        <f t="shared" si="185"/>
        <v>15.819950703913523</v>
      </c>
      <c r="D881" s="41">
        <f t="shared" si="186"/>
        <v>16.201016405506401</v>
      </c>
      <c r="E881" s="41">
        <f t="shared" si="187"/>
        <v>9544778.2645442747</v>
      </c>
      <c r="F881" s="13">
        <f t="shared" si="184"/>
        <v>862</v>
      </c>
      <c r="G881" s="39">
        <f t="shared" si="188"/>
        <v>16.821168127211436</v>
      </c>
      <c r="H881" s="42">
        <f t="shared" si="189"/>
        <v>-59.653741597724519</v>
      </c>
      <c r="I881" s="25">
        <f t="shared" si="190"/>
        <v>-1.067480900361856E-3</v>
      </c>
      <c r="J881" s="27">
        <f t="shared" si="191"/>
        <v>-11560.381691067389</v>
      </c>
      <c r="K881" s="27">
        <f t="shared" si="192"/>
        <v>17.0783625581916</v>
      </c>
      <c r="L881" s="27">
        <f t="shared" si="193"/>
        <v>18.642805569019835</v>
      </c>
      <c r="M881" s="11">
        <f t="shared" si="194"/>
        <v>18.899999999999999</v>
      </c>
      <c r="N881" s="11"/>
      <c r="O881" s="4">
        <f t="shared" si="195"/>
        <v>60</v>
      </c>
      <c r="P881" s="4">
        <f t="shared" si="183"/>
        <v>-193.55390651728013</v>
      </c>
      <c r="Q881" s="4">
        <f t="shared" si="182"/>
        <v>-11613.234391036807</v>
      </c>
    </row>
    <row r="882" spans="3:17" x14ac:dyDescent="0.25">
      <c r="C882" s="41">
        <f t="shared" si="185"/>
        <v>15.821168127211436</v>
      </c>
      <c r="D882" s="41">
        <f t="shared" si="186"/>
        <v>16.202083208402314</v>
      </c>
      <c r="E882" s="41">
        <f t="shared" si="187"/>
        <v>9544778.2645442747</v>
      </c>
      <c r="F882" s="13">
        <f t="shared" si="184"/>
        <v>863</v>
      </c>
      <c r="G882" s="39">
        <f t="shared" si="188"/>
        <v>16.822384837968791</v>
      </c>
      <c r="H882" s="42">
        <f t="shared" si="189"/>
        <v>-59.618827110377026</v>
      </c>
      <c r="I882" s="25">
        <f t="shared" si="190"/>
        <v>-1.0668561189585393E-3</v>
      </c>
      <c r="J882" s="27">
        <f t="shared" si="191"/>
        <v>-11553.615563894518</v>
      </c>
      <c r="K882" s="27">
        <f t="shared" si="192"/>
        <v>17.079428736702933</v>
      </c>
      <c r="L882" s="27">
        <f t="shared" si="193"/>
        <v>18.642956101265856</v>
      </c>
      <c r="M882" s="11">
        <f t="shared" si="194"/>
        <v>18.899999999999999</v>
      </c>
      <c r="N882" s="11"/>
      <c r="O882" s="4">
        <f t="shared" si="195"/>
        <v>60</v>
      </c>
      <c r="P882" s="4">
        <f t="shared" si="183"/>
        <v>-193.44062216597266</v>
      </c>
      <c r="Q882" s="4">
        <f t="shared" si="182"/>
        <v>-11606.437329958359</v>
      </c>
    </row>
    <row r="883" spans="3:17" x14ac:dyDescent="0.25">
      <c r="C883" s="41">
        <f t="shared" si="185"/>
        <v>15.822384837968791</v>
      </c>
      <c r="D883" s="41">
        <f t="shared" si="186"/>
        <v>16.203149386913651</v>
      </c>
      <c r="E883" s="41">
        <f t="shared" si="187"/>
        <v>9544778.2645442355</v>
      </c>
      <c r="F883" s="13">
        <f t="shared" si="184"/>
        <v>864</v>
      </c>
      <c r="G883" s="39">
        <f t="shared" si="188"/>
        <v>16.823600836602626</v>
      </c>
      <c r="H883" s="42">
        <f t="shared" si="189"/>
        <v>-59.583933057933081</v>
      </c>
      <c r="I883" s="25">
        <f t="shared" si="190"/>
        <v>-1.0662317032309042E-3</v>
      </c>
      <c r="J883" s="27">
        <f t="shared" si="191"/>
        <v>-11546.853396909855</v>
      </c>
      <c r="K883" s="27">
        <f t="shared" si="192"/>
        <v>17.080494291195137</v>
      </c>
      <c r="L883" s="27">
        <f t="shared" si="193"/>
        <v>18.643106545407488</v>
      </c>
      <c r="M883" s="11">
        <f t="shared" si="194"/>
        <v>18.899999999999999</v>
      </c>
      <c r="N883" s="11"/>
      <c r="O883" s="4">
        <f t="shared" si="195"/>
        <v>60</v>
      </c>
      <c r="P883" s="4">
        <f t="shared" si="183"/>
        <v>-193.32740411838529</v>
      </c>
      <c r="Q883" s="4">
        <f t="shared" si="182"/>
        <v>-11599.644247103117</v>
      </c>
    </row>
    <row r="884" spans="3:17" x14ac:dyDescent="0.25">
      <c r="C884" s="41">
        <f t="shared" si="185"/>
        <v>15.823600836602626</v>
      </c>
      <c r="D884" s="41">
        <f t="shared" si="186"/>
        <v>16.204214941405855</v>
      </c>
      <c r="E884" s="41">
        <f t="shared" si="187"/>
        <v>9544778.2645442355</v>
      </c>
      <c r="F884" s="13">
        <f t="shared" si="184"/>
        <v>865</v>
      </c>
      <c r="G884" s="39">
        <f t="shared" si="188"/>
        <v>16.82481612352974</v>
      </c>
      <c r="H884" s="42">
        <f t="shared" si="189"/>
        <v>-59.54905942855504</v>
      </c>
      <c r="I884" s="25">
        <f t="shared" si="190"/>
        <v>-1.0656076529649162E-3</v>
      </c>
      <c r="J884" s="27">
        <f t="shared" si="191"/>
        <v>-11540.095187649467</v>
      </c>
      <c r="K884" s="27">
        <f t="shared" si="192"/>
        <v>17.081559222033434</v>
      </c>
      <c r="L884" s="27">
        <f t="shared" si="193"/>
        <v>18.643256901496304</v>
      </c>
      <c r="M884" s="11">
        <f t="shared" si="194"/>
        <v>18.899999999999999</v>
      </c>
      <c r="N884" s="11"/>
      <c r="O884" s="4">
        <f t="shared" si="195"/>
        <v>60</v>
      </c>
      <c r="P884" s="4">
        <f t="shared" si="183"/>
        <v>-193.21425233571335</v>
      </c>
      <c r="Q884" s="4">
        <f t="shared" si="182"/>
        <v>-11592.855140142801</v>
      </c>
    </row>
    <row r="885" spans="3:17" x14ac:dyDescent="0.25">
      <c r="C885" s="41">
        <f t="shared" si="185"/>
        <v>15.82481612352974</v>
      </c>
      <c r="D885" s="41">
        <f t="shared" si="186"/>
        <v>16.205279872244152</v>
      </c>
      <c r="E885" s="41">
        <f t="shared" si="187"/>
        <v>9544778.2645442355</v>
      </c>
      <c r="F885" s="13">
        <f t="shared" si="184"/>
        <v>866</v>
      </c>
      <c r="G885" s="39">
        <f t="shared" si="188"/>
        <v>16.826030699166683</v>
      </c>
      <c r="H885" s="42">
        <f t="shared" si="189"/>
        <v>-59.51420621023118</v>
      </c>
      <c r="I885" s="25">
        <f t="shared" si="190"/>
        <v>-1.0649839679466868E-3</v>
      </c>
      <c r="J885" s="27">
        <f t="shared" si="191"/>
        <v>-11533.340933957421</v>
      </c>
      <c r="K885" s="27">
        <f t="shared" si="192"/>
        <v>17.082623529582847</v>
      </c>
      <c r="L885" s="27">
        <f t="shared" si="193"/>
        <v>18.643407169583835</v>
      </c>
      <c r="M885" s="11">
        <f t="shared" si="194"/>
        <v>18.899999999999999</v>
      </c>
      <c r="N885" s="11"/>
      <c r="O885" s="4">
        <f t="shared" si="195"/>
        <v>60</v>
      </c>
      <c r="P885" s="4">
        <f t="shared" si="183"/>
        <v>-193.101166779171</v>
      </c>
      <c r="Q885" s="4">
        <f t="shared" si="182"/>
        <v>-11586.07000675026</v>
      </c>
    </row>
    <row r="886" spans="3:17" x14ac:dyDescent="0.25">
      <c r="C886" s="41">
        <f t="shared" si="185"/>
        <v>15.826030699166683</v>
      </c>
      <c r="D886" s="41">
        <f t="shared" si="186"/>
        <v>16.206344179793561</v>
      </c>
      <c r="E886" s="41">
        <f t="shared" si="187"/>
        <v>9544778.2645442747</v>
      </c>
      <c r="F886" s="13">
        <f t="shared" si="184"/>
        <v>867</v>
      </c>
      <c r="G886" s="39">
        <f t="shared" si="188"/>
        <v>16.827244563929764</v>
      </c>
      <c r="H886" s="42">
        <f t="shared" si="189"/>
        <v>-59.479373390949775</v>
      </c>
      <c r="I886" s="25">
        <f t="shared" si="190"/>
        <v>-1.0643606479624308E-3</v>
      </c>
      <c r="J886" s="27">
        <f t="shared" si="191"/>
        <v>-11526.590633331285</v>
      </c>
      <c r="K886" s="27">
        <f t="shared" si="192"/>
        <v>17.083687214208169</v>
      </c>
      <c r="L886" s="27">
        <f t="shared" si="193"/>
        <v>18.643557349721593</v>
      </c>
      <c r="M886" s="11">
        <f t="shared" si="194"/>
        <v>18.899999999999999</v>
      </c>
      <c r="N886" s="11"/>
      <c r="O886" s="4">
        <f t="shared" si="195"/>
        <v>60</v>
      </c>
      <c r="P886" s="4">
        <f t="shared" si="183"/>
        <v>-192.98814740999924</v>
      </c>
      <c r="Q886" s="4">
        <f t="shared" si="182"/>
        <v>-11579.288844599954</v>
      </c>
    </row>
    <row r="887" spans="3:17" x14ac:dyDescent="0.25">
      <c r="C887" s="41">
        <f t="shared" si="185"/>
        <v>15.827244563929764</v>
      </c>
      <c r="D887" s="41">
        <f t="shared" si="186"/>
        <v>16.207407864418887</v>
      </c>
      <c r="E887" s="41">
        <f t="shared" si="187"/>
        <v>9544778.2645442355</v>
      </c>
      <c r="F887" s="13">
        <f t="shared" si="184"/>
        <v>868</v>
      </c>
      <c r="G887" s="39">
        <f t="shared" si="188"/>
        <v>16.828457718235047</v>
      </c>
      <c r="H887" s="42">
        <f t="shared" si="189"/>
        <v>-59.444560958873183</v>
      </c>
      <c r="I887" s="25">
        <f t="shared" si="190"/>
        <v>-1.0637376927985112E-3</v>
      </c>
      <c r="J887" s="27">
        <f t="shared" si="191"/>
        <v>-11519.844283653623</v>
      </c>
      <c r="K887" s="27">
        <f t="shared" si="192"/>
        <v>17.084750276273997</v>
      </c>
      <c r="L887" s="27">
        <f t="shared" si="193"/>
        <v>18.643707441961048</v>
      </c>
      <c r="M887" s="11">
        <f t="shared" si="194"/>
        <v>18.899999999999999</v>
      </c>
      <c r="N887" s="11"/>
      <c r="O887" s="4">
        <f t="shared" si="195"/>
        <v>60</v>
      </c>
      <c r="P887" s="4">
        <f t="shared" si="183"/>
        <v>-192.87519418945755</v>
      </c>
      <c r="Q887" s="4">
        <f t="shared" si="182"/>
        <v>-11572.511651367453</v>
      </c>
    </row>
    <row r="888" spans="3:17" x14ac:dyDescent="0.25">
      <c r="C888" s="41">
        <f t="shared" si="185"/>
        <v>15.828457718235047</v>
      </c>
      <c r="D888" s="41">
        <f t="shared" si="186"/>
        <v>16.208470926484715</v>
      </c>
      <c r="E888" s="41">
        <f t="shared" si="187"/>
        <v>9544778.2645442355</v>
      </c>
      <c r="F888" s="13">
        <f t="shared" si="184"/>
        <v>869</v>
      </c>
      <c r="G888" s="39">
        <f t="shared" si="188"/>
        <v>16.829670162498353</v>
      </c>
      <c r="H888" s="42">
        <f t="shared" si="189"/>
        <v>-59.409768901989679</v>
      </c>
      <c r="I888" s="25">
        <f t="shared" si="190"/>
        <v>-1.0631151022413932E-3</v>
      </c>
      <c r="J888" s="27">
        <f t="shared" si="191"/>
        <v>-11513.101882499004</v>
      </c>
      <c r="K888" s="27">
        <f t="shared" si="192"/>
        <v>17.085812716144705</v>
      </c>
      <c r="L888" s="27">
        <f t="shared" si="193"/>
        <v>18.64385744635365</v>
      </c>
      <c r="M888" s="11">
        <f t="shared" si="194"/>
        <v>18.899999999999999</v>
      </c>
      <c r="N888" s="11"/>
      <c r="O888" s="4">
        <f t="shared" si="195"/>
        <v>60</v>
      </c>
      <c r="P888" s="4">
        <f t="shared" si="183"/>
        <v>-192.76230707883087</v>
      </c>
      <c r="Q888" s="4">
        <f t="shared" si="182"/>
        <v>-11565.738424729852</v>
      </c>
    </row>
    <row r="889" spans="3:17" x14ac:dyDescent="0.25">
      <c r="C889" s="41">
        <f t="shared" si="185"/>
        <v>15.829670162498353</v>
      </c>
      <c r="D889" s="41">
        <f t="shared" si="186"/>
        <v>16.209533366355419</v>
      </c>
      <c r="E889" s="41">
        <f t="shared" si="187"/>
        <v>9544778.2645442747</v>
      </c>
      <c r="F889" s="13">
        <f t="shared" si="184"/>
        <v>870</v>
      </c>
      <c r="G889" s="39">
        <f t="shared" si="188"/>
        <v>16.830881897135257</v>
      </c>
      <c r="H889" s="42">
        <f t="shared" si="189"/>
        <v>-59.374997208287539</v>
      </c>
      <c r="I889" s="25">
        <f t="shared" si="190"/>
        <v>-1.0624928760776817E-3</v>
      </c>
      <c r="J889" s="27">
        <f t="shared" si="191"/>
        <v>-11506.363427480497</v>
      </c>
      <c r="K889" s="27">
        <f t="shared" si="192"/>
        <v>17.086874534184446</v>
      </c>
      <c r="L889" s="27">
        <f t="shared" si="193"/>
        <v>18.644007362950809</v>
      </c>
      <c r="M889" s="11">
        <f t="shared" si="194"/>
        <v>18.899999999999999</v>
      </c>
      <c r="N889" s="11"/>
      <c r="O889" s="4">
        <f t="shared" si="195"/>
        <v>60</v>
      </c>
      <c r="P889" s="4">
        <f t="shared" si="183"/>
        <v>-192.64948603942662</v>
      </c>
      <c r="Q889" s="4">
        <f t="shared" si="182"/>
        <v>-11558.969162365596</v>
      </c>
    </row>
    <row r="890" spans="3:17" x14ac:dyDescent="0.25">
      <c r="C890" s="41">
        <f t="shared" si="185"/>
        <v>15.830881897135257</v>
      </c>
      <c r="D890" s="41">
        <f t="shared" si="186"/>
        <v>16.210595184395164</v>
      </c>
      <c r="E890" s="41">
        <f t="shared" si="187"/>
        <v>9544778.2645442355</v>
      </c>
      <c r="F890" s="13">
        <f t="shared" si="184"/>
        <v>871</v>
      </c>
      <c r="G890" s="39">
        <f t="shared" si="188"/>
        <v>16.832092922561095</v>
      </c>
      <c r="H890" s="42">
        <f t="shared" si="189"/>
        <v>-59.340245866103203</v>
      </c>
      <c r="I890" s="25">
        <f t="shared" si="190"/>
        <v>-1.0618710140941057E-3</v>
      </c>
      <c r="J890" s="27">
        <f t="shared" si="191"/>
        <v>-11499.628916519163</v>
      </c>
      <c r="K890" s="27">
        <f t="shared" si="192"/>
        <v>17.087935730757181</v>
      </c>
      <c r="L890" s="27">
        <f t="shared" si="193"/>
        <v>18.644157191803917</v>
      </c>
      <c r="M890" s="11">
        <f t="shared" si="194"/>
        <v>18.899999999999999</v>
      </c>
      <c r="N890" s="11"/>
      <c r="O890" s="4">
        <f t="shared" si="195"/>
        <v>60</v>
      </c>
      <c r="P890" s="4">
        <f t="shared" si="183"/>
        <v>-192.53673103257324</v>
      </c>
      <c r="Q890" s="4">
        <f t="shared" si="182"/>
        <v>-11552.203861954395</v>
      </c>
    </row>
    <row r="891" spans="3:17" x14ac:dyDescent="0.25">
      <c r="C891" s="41">
        <f t="shared" si="185"/>
        <v>15.832092922561095</v>
      </c>
      <c r="D891" s="41">
        <f t="shared" si="186"/>
        <v>16.211656380967895</v>
      </c>
      <c r="E891" s="41">
        <f t="shared" si="187"/>
        <v>9544778.2645442747</v>
      </c>
      <c r="F891" s="13">
        <f t="shared" si="184"/>
        <v>872</v>
      </c>
      <c r="G891" s="39">
        <f t="shared" si="188"/>
        <v>16.833303239190961</v>
      </c>
      <c r="H891" s="42">
        <f t="shared" si="189"/>
        <v>-59.305514863424946</v>
      </c>
      <c r="I891" s="25">
        <f t="shared" si="190"/>
        <v>-1.0612495160775106E-3</v>
      </c>
      <c r="J891" s="27">
        <f t="shared" si="191"/>
        <v>-11492.898347074075</v>
      </c>
      <c r="K891" s="27">
        <f t="shared" si="192"/>
        <v>17.088996306226637</v>
      </c>
      <c r="L891" s="27">
        <f t="shared" si="193"/>
        <v>18.644306932964323</v>
      </c>
      <c r="M891" s="11">
        <f t="shared" si="194"/>
        <v>18.899999999999999</v>
      </c>
      <c r="N891" s="11"/>
      <c r="O891" s="4">
        <f t="shared" si="195"/>
        <v>60</v>
      </c>
      <c r="P891" s="4">
        <f t="shared" si="183"/>
        <v>-192.42404201962341</v>
      </c>
      <c r="Q891" s="4">
        <f t="shared" si="182"/>
        <v>-11545.442521177405</v>
      </c>
    </row>
    <row r="892" spans="3:17" x14ac:dyDescent="0.25">
      <c r="C892" s="41">
        <f t="shared" si="185"/>
        <v>15.833303239190961</v>
      </c>
      <c r="D892" s="41">
        <f t="shared" si="186"/>
        <v>16.212716956437355</v>
      </c>
      <c r="E892" s="41">
        <f t="shared" si="187"/>
        <v>9544778.2645442355</v>
      </c>
      <c r="F892" s="13">
        <f t="shared" si="184"/>
        <v>873</v>
      </c>
      <c r="G892" s="39">
        <f t="shared" si="188"/>
        <v>16.834512847439701</v>
      </c>
      <c r="H892" s="42">
        <f t="shared" si="189"/>
        <v>-59.270804188241044</v>
      </c>
      <c r="I892" s="25">
        <f t="shared" si="190"/>
        <v>-1.0606283818148747E-3</v>
      </c>
      <c r="J892" s="27">
        <f t="shared" si="191"/>
        <v>-11486.171716989293</v>
      </c>
      <c r="K892" s="27">
        <f t="shared" si="192"/>
        <v>17.090056260956342</v>
      </c>
      <c r="L892" s="27">
        <f t="shared" si="193"/>
        <v>18.644456586483358</v>
      </c>
      <c r="M892" s="11">
        <f t="shared" si="194"/>
        <v>18.899999999999999</v>
      </c>
      <c r="N892" s="11"/>
      <c r="O892" s="4">
        <f t="shared" si="195"/>
        <v>60</v>
      </c>
      <c r="P892" s="4">
        <f t="shared" si="183"/>
        <v>-192.31141896195172</v>
      </c>
      <c r="Q892" s="4">
        <f t="shared" si="182"/>
        <v>-11538.685137717102</v>
      </c>
    </row>
    <row r="893" spans="3:17" x14ac:dyDescent="0.25">
      <c r="C893" s="41">
        <f t="shared" si="185"/>
        <v>15.834512847439701</v>
      </c>
      <c r="D893" s="41">
        <f t="shared" si="186"/>
        <v>16.213776911167059</v>
      </c>
      <c r="E893" s="41">
        <f t="shared" si="187"/>
        <v>9544778.2645442355</v>
      </c>
      <c r="F893" s="13">
        <f t="shared" si="184"/>
        <v>874</v>
      </c>
      <c r="G893" s="39">
        <f t="shared" si="188"/>
        <v>16.835721747721919</v>
      </c>
      <c r="H893" s="42">
        <f t="shared" si="189"/>
        <v>-59.236113828713854</v>
      </c>
      <c r="I893" s="25">
        <f t="shared" si="190"/>
        <v>-1.0600076110932972E-3</v>
      </c>
      <c r="J893" s="27">
        <f t="shared" si="191"/>
        <v>-11479.449023916388</v>
      </c>
      <c r="K893" s="27">
        <f t="shared" si="192"/>
        <v>17.091115595309606</v>
      </c>
      <c r="L893" s="27">
        <f t="shared" si="193"/>
        <v>18.644606152412312</v>
      </c>
      <c r="M893" s="11">
        <f t="shared" si="194"/>
        <v>18.899999999999999</v>
      </c>
      <c r="N893" s="11"/>
      <c r="O893" s="4">
        <f t="shared" si="195"/>
        <v>60</v>
      </c>
      <c r="P893" s="4">
        <f t="shared" si="183"/>
        <v>-192.19886182095479</v>
      </c>
      <c r="Q893" s="4">
        <f t="shared" si="182"/>
        <v>-11531.931709257287</v>
      </c>
    </row>
    <row r="894" spans="3:17" x14ac:dyDescent="0.25">
      <c r="C894" s="41">
        <f t="shared" si="185"/>
        <v>15.835721747721919</v>
      </c>
      <c r="D894" s="41">
        <f t="shared" si="186"/>
        <v>16.214836245520321</v>
      </c>
      <c r="E894" s="41">
        <f t="shared" si="187"/>
        <v>9544778.2645442747</v>
      </c>
      <c r="F894" s="13">
        <f t="shared" si="184"/>
        <v>875</v>
      </c>
      <c r="G894" s="39">
        <f t="shared" si="188"/>
        <v>16.836929940451981</v>
      </c>
      <c r="H894" s="42">
        <f t="shared" si="189"/>
        <v>-59.201443773005735</v>
      </c>
      <c r="I894" s="25">
        <f t="shared" si="190"/>
        <v>-1.0593872036999991E-3</v>
      </c>
      <c r="J894" s="27">
        <f t="shared" si="191"/>
        <v>-11472.730265468424</v>
      </c>
      <c r="K894" s="27">
        <f t="shared" si="192"/>
        <v>17.092174309649522</v>
      </c>
      <c r="L894" s="27">
        <f t="shared" si="193"/>
        <v>18.644755630802457</v>
      </c>
      <c r="M894" s="11">
        <f t="shared" si="194"/>
        <v>18.899999999999999</v>
      </c>
      <c r="N894" s="11"/>
      <c r="O894" s="4">
        <f t="shared" si="195"/>
        <v>60</v>
      </c>
      <c r="P894" s="4">
        <f t="shared" si="183"/>
        <v>-192.08637055805431</v>
      </c>
      <c r="Q894" s="4">
        <f t="shared" si="182"/>
        <v>-11525.18223348326</v>
      </c>
    </row>
    <row r="895" spans="3:17" x14ac:dyDescent="0.25">
      <c r="C895" s="41">
        <f t="shared" si="185"/>
        <v>15.836929940451981</v>
      </c>
      <c r="D895" s="41">
        <f t="shared" si="186"/>
        <v>16.21589495986024</v>
      </c>
      <c r="E895" s="41">
        <f t="shared" si="187"/>
        <v>9544778.2645442355</v>
      </c>
      <c r="F895" s="13">
        <f t="shared" si="184"/>
        <v>876</v>
      </c>
      <c r="G895" s="39">
        <f t="shared" si="188"/>
        <v>16.838137426044003</v>
      </c>
      <c r="H895" s="42">
        <f t="shared" si="189"/>
        <v>-59.166794009104962</v>
      </c>
      <c r="I895" s="25">
        <f t="shared" si="190"/>
        <v>-1.0587671594223394E-3</v>
      </c>
      <c r="J895" s="27">
        <f t="shared" si="191"/>
        <v>-11466.015439489471</v>
      </c>
      <c r="K895" s="27">
        <f t="shared" si="192"/>
        <v>17.093232404338981</v>
      </c>
      <c r="L895" s="27">
        <f t="shared" si="193"/>
        <v>18.644905021705021</v>
      </c>
      <c r="M895" s="11">
        <f t="shared" si="194"/>
        <v>18.899999999999999</v>
      </c>
      <c r="N895" s="11"/>
      <c r="O895" s="4">
        <f t="shared" si="195"/>
        <v>60</v>
      </c>
      <c r="P895" s="4">
        <f t="shared" si="183"/>
        <v>-191.97394513469078</v>
      </c>
      <c r="Q895" s="4">
        <f t="shared" si="182"/>
        <v>-11518.436708081446</v>
      </c>
    </row>
    <row r="896" spans="3:17" x14ac:dyDescent="0.25">
      <c r="C896" s="41">
        <f t="shared" si="185"/>
        <v>15.838137426044003</v>
      </c>
      <c r="D896" s="41">
        <f t="shared" si="186"/>
        <v>16.216953054549698</v>
      </c>
      <c r="E896" s="41">
        <f t="shared" si="187"/>
        <v>9544778.2645442355</v>
      </c>
      <c r="F896" s="13">
        <f t="shared" si="184"/>
        <v>877</v>
      </c>
      <c r="G896" s="39">
        <f t="shared" si="188"/>
        <v>16.839344204911864</v>
      </c>
      <c r="H896" s="42">
        <f t="shared" si="189"/>
        <v>-59.132164525173891</v>
      </c>
      <c r="I896" s="25">
        <f t="shared" si="190"/>
        <v>-1.0581474780477801E-3</v>
      </c>
      <c r="J896" s="27">
        <f t="shared" si="191"/>
        <v>-11459.304543554092</v>
      </c>
      <c r="K896" s="27">
        <f t="shared" si="192"/>
        <v>17.09428987974065</v>
      </c>
      <c r="L896" s="27">
        <f t="shared" si="193"/>
        <v>18.645054325171213</v>
      </c>
      <c r="M896" s="11">
        <f t="shared" si="194"/>
        <v>18.899999999999999</v>
      </c>
      <c r="N896" s="11"/>
      <c r="O896" s="4">
        <f t="shared" si="195"/>
        <v>60</v>
      </c>
      <c r="P896" s="4">
        <f t="shared" si="183"/>
        <v>-191.86158551233029</v>
      </c>
      <c r="Q896" s="4">
        <f t="shared" si="182"/>
        <v>-11511.695130739818</v>
      </c>
    </row>
    <row r="897" spans="3:17" x14ac:dyDescent="0.25">
      <c r="C897" s="41">
        <f t="shared" si="185"/>
        <v>15.839344204911864</v>
      </c>
      <c r="D897" s="41">
        <f t="shared" si="186"/>
        <v>16.218010529951364</v>
      </c>
      <c r="E897" s="41">
        <f t="shared" si="187"/>
        <v>9544778.2645442747</v>
      </c>
      <c r="F897" s="13">
        <f t="shared" si="184"/>
        <v>878</v>
      </c>
      <c r="G897" s="39">
        <f t="shared" si="188"/>
        <v>16.840550277469202</v>
      </c>
      <c r="H897" s="42">
        <f t="shared" si="189"/>
        <v>-59.097555309548966</v>
      </c>
      <c r="I897" s="25">
        <f t="shared" si="190"/>
        <v>-1.057528159363926E-3</v>
      </c>
      <c r="J897" s="27">
        <f t="shared" si="191"/>
        <v>-11452.597575429354</v>
      </c>
      <c r="K897" s="27">
        <f t="shared" si="192"/>
        <v>17.095346736216992</v>
      </c>
      <c r="L897" s="27">
        <f t="shared" si="193"/>
        <v>18.645203541252208</v>
      </c>
      <c r="M897" s="11">
        <f t="shared" si="194"/>
        <v>18.899999999999999</v>
      </c>
      <c r="N897" s="11"/>
      <c r="O897" s="4">
        <f t="shared" si="195"/>
        <v>60</v>
      </c>
      <c r="P897" s="4">
        <f t="shared" si="183"/>
        <v>-191.74929165246041</v>
      </c>
      <c r="Q897" s="4">
        <f t="shared" si="182"/>
        <v>-11504.957499147626</v>
      </c>
    </row>
    <row r="898" spans="3:17" x14ac:dyDescent="0.25">
      <c r="C898" s="41">
        <f t="shared" si="185"/>
        <v>15.840550277469202</v>
      </c>
      <c r="D898" s="41">
        <f t="shared" si="186"/>
        <v>16.21906738642771</v>
      </c>
      <c r="E898" s="41">
        <f t="shared" si="187"/>
        <v>9544778.2645442355</v>
      </c>
      <c r="F898" s="13">
        <f t="shared" si="184"/>
        <v>879</v>
      </c>
      <c r="G898" s="39">
        <f t="shared" si="188"/>
        <v>16.841755644129407</v>
      </c>
      <c r="H898" s="42">
        <f t="shared" si="189"/>
        <v>-59.062966350044377</v>
      </c>
      <c r="I898" s="25">
        <f t="shared" si="190"/>
        <v>-1.0569092031584982E-3</v>
      </c>
      <c r="J898" s="27">
        <f t="shared" si="191"/>
        <v>-11445.894532766826</v>
      </c>
      <c r="K898" s="27">
        <f t="shared" si="192"/>
        <v>17.096402974130253</v>
      </c>
      <c r="L898" s="27">
        <f t="shared" si="193"/>
        <v>18.645352669999152</v>
      </c>
      <c r="M898" s="11">
        <f t="shared" si="194"/>
        <v>18.899999999999999</v>
      </c>
      <c r="N898" s="11"/>
      <c r="O898" s="4">
        <f t="shared" si="195"/>
        <v>60</v>
      </c>
      <c r="P898" s="4">
        <f t="shared" si="183"/>
        <v>-191.63706351659164</v>
      </c>
      <c r="Q898" s="4">
        <f t="shared" si="182"/>
        <v>-11498.223810995498</v>
      </c>
    </row>
    <row r="899" spans="3:17" x14ac:dyDescent="0.25">
      <c r="C899" s="41">
        <f t="shared" si="185"/>
        <v>15.841755644129407</v>
      </c>
      <c r="D899" s="41">
        <f t="shared" si="186"/>
        <v>16.220123624340971</v>
      </c>
      <c r="E899" s="41">
        <f t="shared" si="187"/>
        <v>9544778.2645442355</v>
      </c>
      <c r="F899" s="13">
        <f t="shared" si="184"/>
        <v>880</v>
      </c>
      <c r="G899" s="39">
        <f t="shared" si="188"/>
        <v>16.842960305305635</v>
      </c>
      <c r="H899" s="42">
        <f t="shared" si="189"/>
        <v>-59.028397635170649</v>
      </c>
      <c r="I899" s="25">
        <f t="shared" si="190"/>
        <v>-1.0562906092193454E-3</v>
      </c>
      <c r="J899" s="27">
        <f t="shared" si="191"/>
        <v>-11439.195413372068</v>
      </c>
      <c r="K899" s="27">
        <f t="shared" si="192"/>
        <v>17.097458593842475</v>
      </c>
      <c r="L899" s="27">
        <f t="shared" si="193"/>
        <v>18.645501711463158</v>
      </c>
      <c r="M899" s="11">
        <f t="shared" si="194"/>
        <v>18.899999999999999</v>
      </c>
      <c r="N899" s="11"/>
      <c r="O899" s="4">
        <f t="shared" si="195"/>
        <v>60</v>
      </c>
      <c r="P899" s="4">
        <f t="shared" si="183"/>
        <v>-191.52490106625544</v>
      </c>
      <c r="Q899" s="4">
        <f t="shared" si="182"/>
        <v>-11491.494063975326</v>
      </c>
    </row>
    <row r="900" spans="3:17" x14ac:dyDescent="0.25">
      <c r="C900" s="41">
        <f t="shared" si="185"/>
        <v>15.842960305305635</v>
      </c>
      <c r="D900" s="41">
        <f t="shared" si="186"/>
        <v>16.221179244053193</v>
      </c>
      <c r="E900" s="41">
        <f t="shared" si="187"/>
        <v>9544778.2645442355</v>
      </c>
      <c r="F900" s="13">
        <f t="shared" si="184"/>
        <v>881</v>
      </c>
      <c r="G900" s="39">
        <f t="shared" si="188"/>
        <v>16.844164261410793</v>
      </c>
      <c r="H900" s="42">
        <f t="shared" si="189"/>
        <v>-58.993849152741973</v>
      </c>
      <c r="I900" s="25">
        <f t="shared" si="190"/>
        <v>-1.0556723773344318E-3</v>
      </c>
      <c r="J900" s="27">
        <f t="shared" si="191"/>
        <v>-11432.500214819653</v>
      </c>
      <c r="K900" s="27">
        <f t="shared" si="192"/>
        <v>17.098513595715477</v>
      </c>
      <c r="L900" s="27">
        <f t="shared" si="193"/>
        <v>18.645650665695314</v>
      </c>
      <c r="M900" s="11">
        <f t="shared" si="194"/>
        <v>18.899999999999999</v>
      </c>
      <c r="N900" s="11"/>
      <c r="O900" s="4">
        <f t="shared" si="195"/>
        <v>60</v>
      </c>
      <c r="P900" s="4">
        <f t="shared" si="183"/>
        <v>-191.41280426300804</v>
      </c>
      <c r="Q900" s="4">
        <f t="shared" si="182"/>
        <v>-11484.768255780482</v>
      </c>
    </row>
    <row r="901" spans="3:17" x14ac:dyDescent="0.25">
      <c r="C901" s="41">
        <f t="shared" si="185"/>
        <v>15.844164261410793</v>
      </c>
      <c r="D901" s="41">
        <f t="shared" si="186"/>
        <v>16.222234245926195</v>
      </c>
      <c r="E901" s="41">
        <f t="shared" si="187"/>
        <v>9544778.2645442355</v>
      </c>
      <c r="F901" s="13">
        <f t="shared" si="184"/>
        <v>882</v>
      </c>
      <c r="G901" s="39">
        <f t="shared" si="188"/>
        <v>16.84536751285755</v>
      </c>
      <c r="H901" s="42">
        <f t="shared" si="189"/>
        <v>-58.959320891094791</v>
      </c>
      <c r="I901" s="25">
        <f t="shared" si="190"/>
        <v>-1.055054507291858E-3</v>
      </c>
      <c r="J901" s="27">
        <f t="shared" si="191"/>
        <v>-11425.808934915145</v>
      </c>
      <c r="K901" s="27">
        <f t="shared" si="192"/>
        <v>17.099567980110876</v>
      </c>
      <c r="L901" s="27">
        <f t="shared" si="193"/>
        <v>18.645799532746672</v>
      </c>
      <c r="M901" s="11">
        <f t="shared" si="194"/>
        <v>18.899999999999999</v>
      </c>
      <c r="N901" s="11"/>
      <c r="O901" s="4">
        <f t="shared" si="195"/>
        <v>60</v>
      </c>
      <c r="P901" s="4">
        <f t="shared" si="183"/>
        <v>-191.30077306842622</v>
      </c>
      <c r="Q901" s="4">
        <f t="shared" si="182"/>
        <v>-11478.046384105573</v>
      </c>
    </row>
    <row r="902" spans="3:17" x14ac:dyDescent="0.25">
      <c r="C902" s="41">
        <f t="shared" si="185"/>
        <v>15.84536751285755</v>
      </c>
      <c r="D902" s="41">
        <f t="shared" si="186"/>
        <v>16.223288630321591</v>
      </c>
      <c r="E902" s="41">
        <f t="shared" si="187"/>
        <v>9544778.2645442747</v>
      </c>
      <c r="F902" s="13">
        <f t="shared" si="184"/>
        <v>883</v>
      </c>
      <c r="G902" s="39">
        <f t="shared" si="188"/>
        <v>16.84657006005833</v>
      </c>
      <c r="H902" s="42">
        <f t="shared" si="189"/>
        <v>-58.924812838217377</v>
      </c>
      <c r="I902" s="25">
        <f t="shared" si="190"/>
        <v>-1.0544369988798375E-3</v>
      </c>
      <c r="J902" s="27">
        <f t="shared" si="191"/>
        <v>-11419.121571233109</v>
      </c>
      <c r="K902" s="27">
        <f t="shared" si="192"/>
        <v>17.100621747390065</v>
      </c>
      <c r="L902" s="27">
        <f t="shared" si="193"/>
        <v>18.645948312668263</v>
      </c>
      <c r="M902" s="11">
        <f t="shared" si="194"/>
        <v>18.899999999999999</v>
      </c>
      <c r="N902" s="11"/>
      <c r="O902" s="4">
        <f t="shared" si="195"/>
        <v>60</v>
      </c>
      <c r="P902" s="4">
        <f t="shared" si="183"/>
        <v>-191.18880744411186</v>
      </c>
      <c r="Q902" s="4">
        <f t="shared" si="182"/>
        <v>-11471.328446646712</v>
      </c>
    </row>
    <row r="903" spans="3:17" x14ac:dyDescent="0.25">
      <c r="C903" s="41">
        <f t="shared" si="185"/>
        <v>15.84657006005833</v>
      </c>
      <c r="D903" s="41">
        <f t="shared" si="186"/>
        <v>16.224342397600783</v>
      </c>
      <c r="E903" s="41">
        <f t="shared" si="187"/>
        <v>9544778.2645442355</v>
      </c>
      <c r="F903" s="13">
        <f t="shared" si="184"/>
        <v>884</v>
      </c>
      <c r="G903" s="39">
        <f t="shared" si="188"/>
        <v>16.847771903425322</v>
      </c>
      <c r="H903" s="42">
        <f t="shared" si="189"/>
        <v>-58.890324982620257</v>
      </c>
      <c r="I903" s="25">
        <f t="shared" si="190"/>
        <v>-1.0538198518867227E-3</v>
      </c>
      <c r="J903" s="27">
        <f t="shared" si="191"/>
        <v>-11412.438121694609</v>
      </c>
      <c r="K903" s="27">
        <f t="shared" si="192"/>
        <v>17.101674897914243</v>
      </c>
      <c r="L903" s="27">
        <f t="shared" si="193"/>
        <v>18.646097005511077</v>
      </c>
      <c r="M903" s="11">
        <f t="shared" si="194"/>
        <v>18.899999999999999</v>
      </c>
      <c r="N903" s="11"/>
      <c r="O903" s="4">
        <f t="shared" si="195"/>
        <v>60</v>
      </c>
      <c r="P903" s="4">
        <f t="shared" si="183"/>
        <v>-191.07690735168529</v>
      </c>
      <c r="Q903" s="4">
        <f t="shared" si="182"/>
        <v>-11464.614441101117</v>
      </c>
    </row>
    <row r="904" spans="3:17" x14ac:dyDescent="0.25">
      <c r="C904" s="41">
        <f t="shared" si="185"/>
        <v>15.847771903425322</v>
      </c>
      <c r="D904" s="41">
        <f t="shared" si="186"/>
        <v>16.225395548124958</v>
      </c>
      <c r="E904" s="41">
        <f t="shared" si="187"/>
        <v>9544778.2645442747</v>
      </c>
      <c r="F904" s="13">
        <f t="shared" si="184"/>
        <v>885</v>
      </c>
      <c r="G904" s="39">
        <f t="shared" si="188"/>
        <v>16.848973043370467</v>
      </c>
      <c r="H904" s="42">
        <f t="shared" si="189"/>
        <v>-58.855857312117621</v>
      </c>
      <c r="I904" s="25">
        <f t="shared" si="190"/>
        <v>-1.0532030661009671E-3</v>
      </c>
      <c r="J904" s="27">
        <f t="shared" si="191"/>
        <v>-11405.758583758721</v>
      </c>
      <c r="K904" s="27">
        <f t="shared" si="192"/>
        <v>17.102727432044379</v>
      </c>
      <c r="L904" s="27">
        <f t="shared" si="193"/>
        <v>18.646245611326087</v>
      </c>
      <c r="M904" s="11">
        <f t="shared" si="194"/>
        <v>18.899999999999999</v>
      </c>
      <c r="N904" s="11"/>
      <c r="O904" s="4">
        <f t="shared" si="195"/>
        <v>60</v>
      </c>
      <c r="P904" s="4">
        <f t="shared" si="183"/>
        <v>-190.96507275279413</v>
      </c>
      <c r="Q904" s="4">
        <f t="shared" si="182"/>
        <v>-11457.904365167647</v>
      </c>
    </row>
    <row r="905" spans="3:17" x14ac:dyDescent="0.25">
      <c r="C905" s="41">
        <f t="shared" si="185"/>
        <v>15.848973043370467</v>
      </c>
      <c r="D905" s="41">
        <f t="shared" si="186"/>
        <v>16.226448082255096</v>
      </c>
      <c r="E905" s="41">
        <f t="shared" si="187"/>
        <v>9544778.2645442355</v>
      </c>
      <c r="F905" s="13">
        <f t="shared" si="184"/>
        <v>886</v>
      </c>
      <c r="G905" s="39">
        <f t="shared" si="188"/>
        <v>16.850173480305468</v>
      </c>
      <c r="H905" s="42">
        <f t="shared" si="189"/>
        <v>-58.821409815045911</v>
      </c>
      <c r="I905" s="25">
        <f t="shared" si="190"/>
        <v>-1.0525866413111753E-3</v>
      </c>
      <c r="J905" s="27">
        <f t="shared" si="191"/>
        <v>-11399.082955346499</v>
      </c>
      <c r="K905" s="27">
        <f t="shared" si="192"/>
        <v>17.103779350141245</v>
      </c>
      <c r="L905" s="27">
        <f t="shared" si="193"/>
        <v>18.646394130164222</v>
      </c>
      <c r="M905" s="11">
        <f t="shared" si="194"/>
        <v>18.899999999999999</v>
      </c>
      <c r="N905" s="11"/>
      <c r="O905" s="4">
        <f t="shared" si="195"/>
        <v>60</v>
      </c>
      <c r="P905" s="4">
        <f t="shared" si="183"/>
        <v>-190.85330360910393</v>
      </c>
      <c r="Q905" s="4">
        <f t="shared" si="182"/>
        <v>-11451.198216546236</v>
      </c>
    </row>
    <row r="906" spans="3:17" x14ac:dyDescent="0.25">
      <c r="C906" s="41">
        <f t="shared" si="185"/>
        <v>15.850173480305468</v>
      </c>
      <c r="D906" s="41">
        <f t="shared" si="186"/>
        <v>16.227500000351963</v>
      </c>
      <c r="E906" s="41">
        <f t="shared" si="187"/>
        <v>9544778.2645442355</v>
      </c>
      <c r="F906" s="13">
        <f t="shared" si="184"/>
        <v>887</v>
      </c>
      <c r="G906" s="39">
        <f t="shared" si="188"/>
        <v>16.851373214641789</v>
      </c>
      <c r="H906" s="42">
        <f t="shared" si="189"/>
        <v>-58.786982479741567</v>
      </c>
      <c r="I906" s="25">
        <f t="shared" si="190"/>
        <v>-1.0519705773060501E-3</v>
      </c>
      <c r="J906" s="27">
        <f t="shared" si="191"/>
        <v>-11392.411234071014</v>
      </c>
      <c r="K906" s="27">
        <f t="shared" si="192"/>
        <v>17.104830652565397</v>
      </c>
      <c r="L906" s="27">
        <f t="shared" si="193"/>
        <v>18.646542562076391</v>
      </c>
      <c r="M906" s="11">
        <f t="shared" si="194"/>
        <v>18.899999999999999</v>
      </c>
      <c r="N906" s="11"/>
      <c r="O906" s="4">
        <f t="shared" si="195"/>
        <v>60</v>
      </c>
      <c r="P906" s="4">
        <f t="shared" si="183"/>
        <v>-190.74159988230537</v>
      </c>
      <c r="Q906" s="4">
        <f t="shared" si="182"/>
        <v>-11444.495992938322</v>
      </c>
    </row>
    <row r="907" spans="3:17" x14ac:dyDescent="0.25">
      <c r="C907" s="41">
        <f t="shared" si="185"/>
        <v>15.851373214641789</v>
      </c>
      <c r="D907" s="41">
        <f t="shared" si="186"/>
        <v>16.228551302776115</v>
      </c>
      <c r="E907" s="41">
        <f t="shared" si="187"/>
        <v>9544778.2645442355</v>
      </c>
      <c r="F907" s="13">
        <f t="shared" si="184"/>
        <v>888</v>
      </c>
      <c r="G907" s="39">
        <f t="shared" si="188"/>
        <v>16.85257224679065</v>
      </c>
      <c r="H907" s="42">
        <f t="shared" si="189"/>
        <v>-58.752575294192866</v>
      </c>
      <c r="I907" s="25">
        <f t="shared" si="190"/>
        <v>-1.0513548738744333E-3</v>
      </c>
      <c r="J907" s="27">
        <f t="shared" si="191"/>
        <v>-11385.743417660835</v>
      </c>
      <c r="K907" s="27">
        <f t="shared" si="192"/>
        <v>17.105881339677179</v>
      </c>
      <c r="L907" s="27">
        <f t="shared" si="193"/>
        <v>18.64669090711347</v>
      </c>
      <c r="M907" s="11">
        <f t="shared" si="194"/>
        <v>18.899999999999999</v>
      </c>
      <c r="N907" s="11"/>
      <c r="O907" s="4">
        <f t="shared" si="195"/>
        <v>60</v>
      </c>
      <c r="P907" s="4">
        <f t="shared" si="183"/>
        <v>-190.62996153411066</v>
      </c>
      <c r="Q907" s="4">
        <f t="shared" si="182"/>
        <v>-11437.797692046639</v>
      </c>
    </row>
    <row r="908" spans="3:17" x14ac:dyDescent="0.25">
      <c r="C908" s="41">
        <f t="shared" si="185"/>
        <v>15.85257224679065</v>
      </c>
      <c r="D908" s="41">
        <f t="shared" si="186"/>
        <v>16.229601989887893</v>
      </c>
      <c r="E908" s="41">
        <f t="shared" si="187"/>
        <v>9544778.2645442747</v>
      </c>
      <c r="F908" s="13">
        <f t="shared" si="184"/>
        <v>889</v>
      </c>
      <c r="G908" s="39">
        <f t="shared" si="188"/>
        <v>16.853770577163033</v>
      </c>
      <c r="H908" s="42">
        <f t="shared" si="189"/>
        <v>-58.718188246736247</v>
      </c>
      <c r="I908" s="25">
        <f t="shared" si="190"/>
        <v>-1.0507395308052851E-3</v>
      </c>
      <c r="J908" s="27">
        <f t="shared" si="191"/>
        <v>-11379.079503806024</v>
      </c>
      <c r="K908" s="27">
        <f t="shared" si="192"/>
        <v>17.106931411836722</v>
      </c>
      <c r="L908" s="27">
        <f t="shared" si="193"/>
        <v>18.646839165326309</v>
      </c>
      <c r="M908" s="11">
        <f t="shared" si="194"/>
        <v>18.899999999999999</v>
      </c>
      <c r="N908" s="11"/>
      <c r="O908" s="4">
        <f t="shared" si="195"/>
        <v>60</v>
      </c>
      <c r="P908" s="4">
        <f t="shared" si="183"/>
        <v>-190.51838852625528</v>
      </c>
      <c r="Q908" s="4">
        <f t="shared" si="182"/>
        <v>-11431.103311575316</v>
      </c>
    </row>
    <row r="909" spans="3:17" x14ac:dyDescent="0.25">
      <c r="C909" s="41">
        <f t="shared" si="185"/>
        <v>15.853770577163033</v>
      </c>
      <c r="D909" s="41">
        <f t="shared" si="186"/>
        <v>16.230652062047437</v>
      </c>
      <c r="E909" s="41">
        <f t="shared" si="187"/>
        <v>9544778.2645442747</v>
      </c>
      <c r="F909" s="13">
        <f t="shared" si="184"/>
        <v>890</v>
      </c>
      <c r="G909" s="39">
        <f t="shared" si="188"/>
        <v>16.854968206169673</v>
      </c>
      <c r="H909" s="42">
        <f t="shared" si="189"/>
        <v>-58.683821325359986</v>
      </c>
      <c r="I909" s="25">
        <f t="shared" si="190"/>
        <v>-1.0501245478876941E-3</v>
      </c>
      <c r="J909" s="27">
        <f t="shared" si="191"/>
        <v>-11372.419490235148</v>
      </c>
      <c r="K909" s="27">
        <f t="shared" si="192"/>
        <v>17.107980869403949</v>
      </c>
      <c r="L909" s="27">
        <f t="shared" si="193"/>
        <v>18.646987336765722</v>
      </c>
      <c r="M909" s="11">
        <f t="shared" si="194"/>
        <v>18.899999999999999</v>
      </c>
      <c r="N909" s="11"/>
      <c r="O909" s="4">
        <f t="shared" si="195"/>
        <v>60</v>
      </c>
      <c r="P909" s="4">
        <f t="shared" si="183"/>
        <v>-190.40688082049627</v>
      </c>
      <c r="Q909" s="4">
        <f t="shared" si="182"/>
        <v>-11424.412849229777</v>
      </c>
    </row>
    <row r="910" spans="3:17" x14ac:dyDescent="0.25">
      <c r="C910" s="41">
        <f t="shared" si="185"/>
        <v>15.854968206169673</v>
      </c>
      <c r="D910" s="41">
        <f t="shared" si="186"/>
        <v>16.231701519614667</v>
      </c>
      <c r="E910" s="41">
        <f t="shared" si="187"/>
        <v>9544778.2645442355</v>
      </c>
      <c r="F910" s="13">
        <f t="shared" si="184"/>
        <v>891</v>
      </c>
      <c r="G910" s="39">
        <f t="shared" si="188"/>
        <v>16.856165134221072</v>
      </c>
      <c r="H910" s="42">
        <f t="shared" si="189"/>
        <v>-58.649474518574607</v>
      </c>
      <c r="I910" s="25">
        <f t="shared" si="190"/>
        <v>-1.0495099249108678E-3</v>
      </c>
      <c r="J910" s="27">
        <f t="shared" si="191"/>
        <v>-11365.763374715274</v>
      </c>
      <c r="K910" s="27">
        <f t="shared" si="192"/>
        <v>17.109029712738575</v>
      </c>
      <c r="L910" s="27">
        <f t="shared" si="193"/>
        <v>18.647135421482499</v>
      </c>
      <c r="M910" s="11">
        <f t="shared" si="194"/>
        <v>18.899999999999999</v>
      </c>
      <c r="N910" s="11"/>
      <c r="O910" s="4">
        <f t="shared" si="195"/>
        <v>60</v>
      </c>
      <c r="P910" s="4">
        <f t="shared" si="183"/>
        <v>-190.29543837861308</v>
      </c>
      <c r="Q910" s="4">
        <f t="shared" si="182"/>
        <v>-11417.726302716785</v>
      </c>
    </row>
    <row r="911" spans="3:17" x14ac:dyDescent="0.25">
      <c r="C911" s="41">
        <f t="shared" si="185"/>
        <v>15.856165134221072</v>
      </c>
      <c r="D911" s="41">
        <f t="shared" si="186"/>
        <v>16.23275036294929</v>
      </c>
      <c r="E911" s="41">
        <f t="shared" si="187"/>
        <v>9544778.2645442747</v>
      </c>
      <c r="F911" s="13">
        <f t="shared" si="184"/>
        <v>892</v>
      </c>
      <c r="G911" s="39">
        <f t="shared" si="188"/>
        <v>16.857361361727492</v>
      </c>
      <c r="H911" s="42">
        <f t="shared" si="189"/>
        <v>-58.615147814542468</v>
      </c>
      <c r="I911" s="25">
        <f t="shared" si="190"/>
        <v>-1.0488956616641369E-3</v>
      </c>
      <c r="J911" s="27">
        <f t="shared" si="191"/>
        <v>-11359.111154897966</v>
      </c>
      <c r="K911" s="27">
        <f t="shared" si="192"/>
        <v>17.1100779422001</v>
      </c>
      <c r="L911" s="27">
        <f t="shared" si="193"/>
        <v>18.64728341952739</v>
      </c>
      <c r="M911" s="11">
        <f t="shared" si="194"/>
        <v>18.899999999999999</v>
      </c>
      <c r="N911" s="11"/>
      <c r="O911" s="4">
        <f t="shared" si="195"/>
        <v>60</v>
      </c>
      <c r="P911" s="4">
        <f t="shared" si="183"/>
        <v>-190.18406116240712</v>
      </c>
      <c r="Q911" s="4">
        <f t="shared" si="182"/>
        <v>-11411.043669744427</v>
      </c>
    </row>
    <row r="912" spans="3:17" x14ac:dyDescent="0.25">
      <c r="C912" s="41">
        <f t="shared" si="185"/>
        <v>15.857361361727492</v>
      </c>
      <c r="D912" s="41">
        <f t="shared" si="186"/>
        <v>16.233798592410814</v>
      </c>
      <c r="E912" s="41">
        <f t="shared" si="187"/>
        <v>9544778.2645442747</v>
      </c>
      <c r="F912" s="13">
        <f t="shared" si="184"/>
        <v>893</v>
      </c>
      <c r="G912" s="39">
        <f t="shared" si="188"/>
        <v>16.858556889098949</v>
      </c>
      <c r="H912" s="42">
        <f t="shared" si="189"/>
        <v>-58.580841201425926</v>
      </c>
      <c r="I912" s="25">
        <f t="shared" si="190"/>
        <v>-1.0482817579369535E-3</v>
      </c>
      <c r="J912" s="27">
        <f t="shared" si="191"/>
        <v>-11352.462828550289</v>
      </c>
      <c r="K912" s="27">
        <f t="shared" si="192"/>
        <v>17.111125558147815</v>
      </c>
      <c r="L912" s="27">
        <f t="shared" si="193"/>
        <v>18.647431330951132</v>
      </c>
      <c r="M912" s="11">
        <f t="shared" si="194"/>
        <v>18.899999999999999</v>
      </c>
      <c r="N912" s="11"/>
      <c r="O912" s="4">
        <f t="shared" si="195"/>
        <v>60</v>
      </c>
      <c r="P912" s="4">
        <f t="shared" si="183"/>
        <v>-190.07274913370355</v>
      </c>
      <c r="Q912" s="4">
        <f t="shared" si="182"/>
        <v>-11404.364948022214</v>
      </c>
    </row>
    <row r="913" spans="3:17" x14ac:dyDescent="0.25">
      <c r="C913" s="41">
        <f t="shared" si="185"/>
        <v>15.858556889098949</v>
      </c>
      <c r="D913" s="41">
        <f t="shared" si="186"/>
        <v>16.234846208358533</v>
      </c>
      <c r="E913" s="41">
        <f t="shared" si="187"/>
        <v>9544778.2645442355</v>
      </c>
      <c r="F913" s="13">
        <f t="shared" si="184"/>
        <v>894</v>
      </c>
      <c r="G913" s="39">
        <f t="shared" si="188"/>
        <v>16.859751716745222</v>
      </c>
      <c r="H913" s="42">
        <f t="shared" si="189"/>
        <v>-58.54655466738734</v>
      </c>
      <c r="I913" s="25">
        <f t="shared" si="190"/>
        <v>-1.0476682135189001E-3</v>
      </c>
      <c r="J913" s="27">
        <f t="shared" si="191"/>
        <v>-11345.818393362311</v>
      </c>
      <c r="K913" s="27">
        <f t="shared" si="192"/>
        <v>17.112172560940802</v>
      </c>
      <c r="L913" s="27">
        <f t="shared" si="193"/>
        <v>18.647579155804419</v>
      </c>
      <c r="M913" s="11">
        <f t="shared" si="194"/>
        <v>18.899999999999999</v>
      </c>
      <c r="N913" s="11"/>
      <c r="O913" s="4">
        <f t="shared" si="195"/>
        <v>60</v>
      </c>
      <c r="P913" s="4">
        <f t="shared" si="183"/>
        <v>-189.96150225434866</v>
      </c>
      <c r="Q913" s="4">
        <f t="shared" ref="Q913:Q976" si="196">P913*O913</f>
        <v>-11397.69013526092</v>
      </c>
    </row>
    <row r="914" spans="3:17" x14ac:dyDescent="0.25">
      <c r="C914" s="41">
        <f t="shared" si="185"/>
        <v>15.859751716745222</v>
      </c>
      <c r="D914" s="41">
        <f t="shared" si="186"/>
        <v>16.235893211151517</v>
      </c>
      <c r="E914" s="41">
        <f t="shared" si="187"/>
        <v>9544778.2645442747</v>
      </c>
      <c r="F914" s="13">
        <f t="shared" si="184"/>
        <v>895</v>
      </c>
      <c r="G914" s="39">
        <f t="shared" si="188"/>
        <v>16.86094584507585</v>
      </c>
      <c r="H914" s="42">
        <f t="shared" si="189"/>
        <v>-58.512288200763152</v>
      </c>
      <c r="I914" s="25">
        <f t="shared" si="190"/>
        <v>-1.0470550281996764E-3</v>
      </c>
      <c r="J914" s="27">
        <f t="shared" si="191"/>
        <v>-11339.177847024101</v>
      </c>
      <c r="K914" s="27">
        <f t="shared" si="192"/>
        <v>17.113218950937927</v>
      </c>
      <c r="L914" s="27">
        <f t="shared" si="193"/>
        <v>18.647726894137922</v>
      </c>
      <c r="M914" s="11">
        <f t="shared" si="194"/>
        <v>18.899999999999999</v>
      </c>
      <c r="N914" s="11"/>
      <c r="O914" s="4">
        <f t="shared" si="195"/>
        <v>60</v>
      </c>
      <c r="P914" s="4">
        <f t="shared" si="183"/>
        <v>-189.85032048621238</v>
      </c>
      <c r="Q914" s="4">
        <f t="shared" si="196"/>
        <v>-11391.019229172744</v>
      </c>
    </row>
    <row r="915" spans="3:17" x14ac:dyDescent="0.25">
      <c r="C915" s="41">
        <f t="shared" si="185"/>
        <v>15.86094584507585</v>
      </c>
      <c r="D915" s="41">
        <f t="shared" si="186"/>
        <v>16.236939601148645</v>
      </c>
      <c r="E915" s="41">
        <f t="shared" si="187"/>
        <v>9544778.2645442355</v>
      </c>
      <c r="F915" s="13">
        <f t="shared" si="184"/>
        <v>896</v>
      </c>
      <c r="G915" s="39">
        <f t="shared" si="188"/>
        <v>16.862139274500134</v>
      </c>
      <c r="H915" s="42">
        <f t="shared" si="189"/>
        <v>-58.478041789889801</v>
      </c>
      <c r="I915" s="25">
        <f t="shared" si="190"/>
        <v>-1.0464422017691117E-3</v>
      </c>
      <c r="J915" s="27">
        <f t="shared" si="191"/>
        <v>-11332.541187379717</v>
      </c>
      <c r="K915" s="27">
        <f t="shared" si="192"/>
        <v>17.114264728497858</v>
      </c>
      <c r="L915" s="27">
        <f t="shared" si="193"/>
        <v>18.647874546002274</v>
      </c>
      <c r="M915" s="11">
        <f t="shared" si="194"/>
        <v>18.899999999999999</v>
      </c>
      <c r="N915" s="11"/>
      <c r="O915" s="4">
        <f t="shared" si="195"/>
        <v>60</v>
      </c>
      <c r="P915" s="4">
        <f t="shared" ref="P915:P978" si="197">M$6*H$6*(K915-L915)</f>
        <v>-189.73920379118456</v>
      </c>
      <c r="Q915" s="4">
        <f t="shared" si="196"/>
        <v>-11384.352227471074</v>
      </c>
    </row>
    <row r="916" spans="3:17" x14ac:dyDescent="0.25">
      <c r="C916" s="41">
        <f t="shared" si="185"/>
        <v>15.862139274500134</v>
      </c>
      <c r="D916" s="41">
        <f t="shared" si="186"/>
        <v>16.237985378708576</v>
      </c>
      <c r="E916" s="41">
        <f t="shared" si="187"/>
        <v>9544778.2645442355</v>
      </c>
      <c r="F916" s="13">
        <f t="shared" ref="F916:F979" si="198">O916/60+F915</f>
        <v>897</v>
      </c>
      <c r="G916" s="39">
        <f t="shared" si="188"/>
        <v>16.863332005427132</v>
      </c>
      <c r="H916" s="42">
        <f t="shared" si="189"/>
        <v>-58.443815422929646</v>
      </c>
      <c r="I916" s="25">
        <f t="shared" si="190"/>
        <v>-1.0458297340171457E-3</v>
      </c>
      <c r="J916" s="27">
        <f t="shared" si="191"/>
        <v>-11325.90841204223</v>
      </c>
      <c r="K916" s="27">
        <f t="shared" si="192"/>
        <v>17.115309893979042</v>
      </c>
      <c r="L916" s="27">
        <f t="shared" si="193"/>
        <v>18.648022111448089</v>
      </c>
      <c r="M916" s="11">
        <f t="shared" si="194"/>
        <v>18.899999999999999</v>
      </c>
      <c r="N916" s="11"/>
      <c r="O916" s="4">
        <f t="shared" si="195"/>
        <v>60</v>
      </c>
      <c r="P916" s="4">
        <f t="shared" si="197"/>
        <v>-189.62815213117952</v>
      </c>
      <c r="Q916" s="4">
        <f t="shared" si="196"/>
        <v>-11377.689127870772</v>
      </c>
    </row>
    <row r="917" spans="3:17" x14ac:dyDescent="0.25">
      <c r="C917" s="41">
        <f t="shared" ref="C917:C980" si="199">G916-1</f>
        <v>15.863332005427132</v>
      </c>
      <c r="D917" s="41">
        <f t="shared" ref="D917:D980" si="200">M916+(C917-M916)*L$12</f>
        <v>16.23903054418976</v>
      </c>
      <c r="E917" s="41">
        <f t="shared" ref="E917:E980" si="201">(G916-C917)*C$10*C$12+(K916-D917)*H$12*C$18</f>
        <v>9544778.2645442355</v>
      </c>
      <c r="F917" s="13">
        <f t="shared" si="198"/>
        <v>898</v>
      </c>
      <c r="G917" s="39">
        <f t="shared" ref="G917:G980" si="202">G916-Q916/E917</f>
        <v>16.864524038265667</v>
      </c>
      <c r="H917" s="42">
        <f t="shared" ref="H917:H980" si="203">(G916-G917)*C$10*C$12</f>
        <v>-58.409609088219128</v>
      </c>
      <c r="I917" s="25">
        <f t="shared" ref="I917:I980" si="204">Q916/(H$12*C$18+C$10*C$12)</f>
        <v>-1.0452176247338525E-3</v>
      </c>
      <c r="J917" s="27">
        <f t="shared" ref="J917:J980" si="205">(K916-K917)*H$12*C$18</f>
        <v>-11319.2795188172</v>
      </c>
      <c r="K917" s="27">
        <f t="shared" ref="K917:K980" si="206">(1/C$16+1/H$4)/(1/H$4+1/H$3+1/C$16)*(G917-M917)+M917</f>
        <v>17.116354447739724</v>
      </c>
      <c r="L917" s="27">
        <f t="shared" ref="L917:L980" si="207">(1/H$4)/(1/H$4+1/H$3+1/C$16)*(G917-M917)+M917</f>
        <v>18.648169590525942</v>
      </c>
      <c r="M917" s="11">
        <f t="shared" ref="M917:M980" si="208">M916</f>
        <v>18.899999999999999</v>
      </c>
      <c r="N917" s="11"/>
      <c r="O917" s="4">
        <f t="shared" si="195"/>
        <v>60</v>
      </c>
      <c r="P917" s="4">
        <f t="shared" si="197"/>
        <v>-189.51716546813236</v>
      </c>
      <c r="Q917" s="4">
        <f t="shared" si="196"/>
        <v>-11371.029928087941</v>
      </c>
    </row>
    <row r="918" spans="3:17" x14ac:dyDescent="0.25">
      <c r="C918" s="41">
        <f t="shared" si="199"/>
        <v>15.864524038265667</v>
      </c>
      <c r="D918" s="41">
        <f t="shared" si="200"/>
        <v>16.240075097950438</v>
      </c>
      <c r="E918" s="41">
        <f t="shared" si="201"/>
        <v>9544778.2645442747</v>
      </c>
      <c r="F918" s="13">
        <f t="shared" si="198"/>
        <v>899</v>
      </c>
      <c r="G918" s="39">
        <f t="shared" si="202"/>
        <v>16.865715373424319</v>
      </c>
      <c r="H918" s="42">
        <f t="shared" si="203"/>
        <v>-58.375422773920604</v>
      </c>
      <c r="I918" s="25">
        <f t="shared" si="204"/>
        <v>-1.0446058737094211E-3</v>
      </c>
      <c r="J918" s="27">
        <f t="shared" si="205"/>
        <v>-11312.654505279203</v>
      </c>
      <c r="K918" s="27">
        <f t="shared" si="206"/>
        <v>17.117398390137925</v>
      </c>
      <c r="L918" s="27">
        <f t="shared" si="207"/>
        <v>18.648316983286392</v>
      </c>
      <c r="M918" s="11">
        <f t="shared" si="208"/>
        <v>18.899999999999999</v>
      </c>
      <c r="N918" s="11"/>
      <c r="O918" s="4">
        <f t="shared" ref="O918:O981" si="209">O917</f>
        <v>60</v>
      </c>
      <c r="P918" s="4">
        <f t="shared" si="197"/>
        <v>-189.40624376400359</v>
      </c>
      <c r="Q918" s="4">
        <f t="shared" si="196"/>
        <v>-11364.374625840215</v>
      </c>
    </row>
    <row r="919" spans="3:17" x14ac:dyDescent="0.25">
      <c r="C919" s="41">
        <f t="shared" si="199"/>
        <v>15.865715373424319</v>
      </c>
      <c r="D919" s="41">
        <f t="shared" si="200"/>
        <v>16.241119040348643</v>
      </c>
      <c r="E919" s="41">
        <f t="shared" si="201"/>
        <v>9544778.2645442355</v>
      </c>
      <c r="F919" s="13">
        <f t="shared" si="198"/>
        <v>900</v>
      </c>
      <c r="G919" s="39">
        <f t="shared" si="202"/>
        <v>16.866906011311428</v>
      </c>
      <c r="H919" s="42">
        <f t="shared" si="203"/>
        <v>-58.341256468370517</v>
      </c>
      <c r="I919" s="25">
        <f t="shared" si="204"/>
        <v>-1.0439944807341802E-3</v>
      </c>
      <c r="J919" s="27">
        <f t="shared" si="205"/>
        <v>-3228975.4528631982</v>
      </c>
      <c r="K919" s="27">
        <f t="shared" si="206"/>
        <v>17.415371282037199</v>
      </c>
      <c r="L919" s="27">
        <f t="shared" si="207"/>
        <v>20.751534729274233</v>
      </c>
      <c r="M919" s="12">
        <f>V21</f>
        <v>21.3</v>
      </c>
      <c r="N919" s="11"/>
      <c r="O919" s="4">
        <f t="shared" si="209"/>
        <v>60</v>
      </c>
      <c r="P919" s="4">
        <f t="shared" si="197"/>
        <v>-412.75231090139101</v>
      </c>
      <c r="Q919" s="4">
        <f t="shared" si="196"/>
        <v>-24765.138654083461</v>
      </c>
    </row>
    <row r="920" spans="3:17" x14ac:dyDescent="0.25">
      <c r="C920" s="41">
        <f t="shared" si="199"/>
        <v>15.866906011311428</v>
      </c>
      <c r="D920" s="41">
        <f t="shared" si="200"/>
        <v>16.539091932247914</v>
      </c>
      <c r="E920" s="41">
        <f t="shared" si="201"/>
        <v>9544778.2645442747</v>
      </c>
      <c r="F920" s="13">
        <f t="shared" si="198"/>
        <v>901</v>
      </c>
      <c r="G920" s="39">
        <f t="shared" si="202"/>
        <v>16.869500638233887</v>
      </c>
      <c r="H920" s="42">
        <f t="shared" si="203"/>
        <v>-127.13671920049308</v>
      </c>
      <c r="I920" s="25">
        <f t="shared" si="204"/>
        <v>-2.2750629859290029E-3</v>
      </c>
      <c r="J920" s="27">
        <f t="shared" si="205"/>
        <v>-24638.001934878597</v>
      </c>
      <c r="K920" s="27">
        <f t="shared" si="206"/>
        <v>17.417644900029757</v>
      </c>
      <c r="L920" s="27">
        <f t="shared" si="207"/>
        <v>20.751855738204132</v>
      </c>
      <c r="M920" s="11">
        <f t="shared" si="208"/>
        <v>21.3</v>
      </c>
      <c r="N920" s="11"/>
      <c r="O920" s="4">
        <f t="shared" si="209"/>
        <v>60</v>
      </c>
      <c r="P920" s="4">
        <f t="shared" si="197"/>
        <v>-412.51073283855146</v>
      </c>
      <c r="Q920" s="4">
        <f t="shared" si="196"/>
        <v>-24750.643970313089</v>
      </c>
    </row>
    <row r="921" spans="3:17" x14ac:dyDescent="0.25">
      <c r="C921" s="41">
        <f t="shared" si="199"/>
        <v>15.869500638233887</v>
      </c>
      <c r="D921" s="41">
        <f t="shared" si="200"/>
        <v>16.541365550240471</v>
      </c>
      <c r="E921" s="41">
        <f t="shared" si="201"/>
        <v>9544778.2645442747</v>
      </c>
      <c r="F921" s="13">
        <f t="shared" si="198"/>
        <v>902</v>
      </c>
      <c r="G921" s="39">
        <f t="shared" si="202"/>
        <v>16.872093746558075</v>
      </c>
      <c r="H921" s="42">
        <f t="shared" si="203"/>
        <v>-127.06230788520756</v>
      </c>
      <c r="I921" s="25">
        <f t="shared" si="204"/>
        <v>-2.2737314238893422E-3</v>
      </c>
      <c r="J921" s="27">
        <f t="shared" si="205"/>
        <v>-24623.581662428111</v>
      </c>
      <c r="K921" s="27">
        <f t="shared" si="206"/>
        <v>17.419917187306009</v>
      </c>
      <c r="L921" s="27">
        <f t="shared" si="207"/>
        <v>20.752176559252067</v>
      </c>
      <c r="M921" s="11">
        <f t="shared" si="208"/>
        <v>21.3</v>
      </c>
      <c r="N921" s="11"/>
      <c r="O921" s="4">
        <f t="shared" si="209"/>
        <v>60</v>
      </c>
      <c r="P921" s="4">
        <f t="shared" si="197"/>
        <v>-412.26929616791989</v>
      </c>
      <c r="Q921" s="4">
        <f t="shared" si="196"/>
        <v>-24736.157770075195</v>
      </c>
    </row>
    <row r="922" spans="3:17" x14ac:dyDescent="0.25">
      <c r="C922" s="41">
        <f t="shared" si="199"/>
        <v>15.872093746558075</v>
      </c>
      <c r="D922" s="41">
        <f t="shared" si="200"/>
        <v>16.543637837516727</v>
      </c>
      <c r="E922" s="41">
        <f t="shared" si="201"/>
        <v>9544778.2645442355</v>
      </c>
      <c r="F922" s="13">
        <f t="shared" si="198"/>
        <v>903</v>
      </c>
      <c r="G922" s="39">
        <f t="shared" si="202"/>
        <v>16.874685337172806</v>
      </c>
      <c r="H922" s="42">
        <f t="shared" si="203"/>
        <v>-126.98794012182546</v>
      </c>
      <c r="I922" s="25">
        <f t="shared" si="204"/>
        <v>-2.2724006411940249E-3</v>
      </c>
      <c r="J922" s="27">
        <f t="shared" si="205"/>
        <v>-24609.169829973536</v>
      </c>
      <c r="K922" s="27">
        <f t="shared" si="206"/>
        <v>17.422188144644807</v>
      </c>
      <c r="L922" s="27">
        <f t="shared" si="207"/>
        <v>20.752497192528004</v>
      </c>
      <c r="M922" s="11">
        <f t="shared" si="208"/>
        <v>21.3</v>
      </c>
      <c r="N922" s="11"/>
      <c r="O922" s="4">
        <f t="shared" si="209"/>
        <v>60</v>
      </c>
      <c r="P922" s="4">
        <f t="shared" si="197"/>
        <v>-412.02800080674115</v>
      </c>
      <c r="Q922" s="4">
        <f t="shared" si="196"/>
        <v>-24721.680048404469</v>
      </c>
    </row>
    <row r="923" spans="3:17" x14ac:dyDescent="0.25">
      <c r="C923" s="41">
        <f t="shared" si="199"/>
        <v>15.874685337172806</v>
      </c>
      <c r="D923" s="41">
        <f t="shared" si="200"/>
        <v>16.545908794855521</v>
      </c>
      <c r="E923" s="41">
        <f t="shared" si="201"/>
        <v>9544778.2645442747</v>
      </c>
      <c r="F923" s="13">
        <f t="shared" si="198"/>
        <v>904</v>
      </c>
      <c r="G923" s="39">
        <f t="shared" si="202"/>
        <v>16.877275410966373</v>
      </c>
      <c r="H923" s="42">
        <f t="shared" si="203"/>
        <v>-126.91361588475658</v>
      </c>
      <c r="I923" s="25">
        <f t="shared" si="204"/>
        <v>-2.2710706373869102E-3</v>
      </c>
      <c r="J923" s="27">
        <f t="shared" si="205"/>
        <v>-24594.766432510027</v>
      </c>
      <c r="K923" s="27">
        <f t="shared" si="206"/>
        <v>17.424457772824539</v>
      </c>
      <c r="L923" s="27">
        <f t="shared" si="207"/>
        <v>20.752817638141835</v>
      </c>
      <c r="M923" s="11">
        <f t="shared" si="208"/>
        <v>21.3</v>
      </c>
      <c r="N923" s="11"/>
      <c r="O923" s="4">
        <f t="shared" si="209"/>
        <v>60</v>
      </c>
      <c r="P923" s="4">
        <f t="shared" si="197"/>
        <v>-411.7868466723084</v>
      </c>
      <c r="Q923" s="4">
        <f t="shared" si="196"/>
        <v>-24707.210800338504</v>
      </c>
    </row>
    <row r="924" spans="3:17" x14ac:dyDescent="0.25">
      <c r="C924" s="41">
        <f t="shared" si="199"/>
        <v>15.877275410966373</v>
      </c>
      <c r="D924" s="41">
        <f t="shared" si="200"/>
        <v>16.548178423035253</v>
      </c>
      <c r="E924" s="41">
        <f t="shared" si="201"/>
        <v>9544778.2645442747</v>
      </c>
      <c r="F924" s="13">
        <f t="shared" si="198"/>
        <v>905</v>
      </c>
      <c r="G924" s="39">
        <f t="shared" si="202"/>
        <v>16.879863968826552</v>
      </c>
      <c r="H924" s="42">
        <f t="shared" si="203"/>
        <v>-126.83933514875889</v>
      </c>
      <c r="I924" s="25">
        <f t="shared" si="204"/>
        <v>-2.2697414120121241E-3</v>
      </c>
      <c r="J924" s="27">
        <f t="shared" si="205"/>
        <v>-24580.371465186716</v>
      </c>
      <c r="K924" s="27">
        <f t="shared" si="206"/>
        <v>17.426726072623147</v>
      </c>
      <c r="L924" s="27">
        <f t="shared" si="207"/>
        <v>20.753137896203405</v>
      </c>
      <c r="M924" s="11">
        <f t="shared" si="208"/>
        <v>21.3</v>
      </c>
      <c r="N924" s="11"/>
      <c r="O924" s="4">
        <f t="shared" si="209"/>
        <v>60</v>
      </c>
      <c r="P924" s="4">
        <f t="shared" si="197"/>
        <v>-411.5458336819645</v>
      </c>
      <c r="Q924" s="4">
        <f t="shared" si="196"/>
        <v>-24692.750020917869</v>
      </c>
    </row>
    <row r="925" spans="3:17" x14ac:dyDescent="0.25">
      <c r="C925" s="41">
        <f t="shared" si="199"/>
        <v>15.879863968826552</v>
      </c>
      <c r="D925" s="41">
        <f t="shared" si="200"/>
        <v>16.550446722833861</v>
      </c>
      <c r="E925" s="41">
        <f t="shared" si="201"/>
        <v>9544778.2645442747</v>
      </c>
      <c r="F925" s="13">
        <f t="shared" si="198"/>
        <v>906</v>
      </c>
      <c r="G925" s="39">
        <f t="shared" si="202"/>
        <v>16.882451011640594</v>
      </c>
      <c r="H925" s="42">
        <f t="shared" si="203"/>
        <v>-126.76509788806811</v>
      </c>
      <c r="I925" s="25">
        <f t="shared" si="204"/>
        <v>-2.2684129646140657E-3</v>
      </c>
      <c r="J925" s="27">
        <f t="shared" si="205"/>
        <v>-24565.984923037249</v>
      </c>
      <c r="K925" s="27">
        <f t="shared" si="206"/>
        <v>17.428993044818114</v>
      </c>
      <c r="L925" s="27">
        <f t="shared" si="207"/>
        <v>20.753457966822481</v>
      </c>
      <c r="M925" s="11">
        <f t="shared" si="208"/>
        <v>21.3</v>
      </c>
      <c r="N925" s="11"/>
      <c r="O925" s="4">
        <f t="shared" si="209"/>
        <v>60</v>
      </c>
      <c r="P925" s="4">
        <f t="shared" si="197"/>
        <v>-411.30496175309895</v>
      </c>
      <c r="Q925" s="4">
        <f t="shared" si="196"/>
        <v>-24678.297705185938</v>
      </c>
    </row>
    <row r="926" spans="3:17" x14ac:dyDescent="0.25">
      <c r="C926" s="41">
        <f t="shared" si="199"/>
        <v>15.882451011640594</v>
      </c>
      <c r="D926" s="41">
        <f t="shared" si="200"/>
        <v>16.552713695028828</v>
      </c>
      <c r="E926" s="41">
        <f t="shared" si="201"/>
        <v>9544778.2645442747</v>
      </c>
      <c r="F926" s="13">
        <f t="shared" si="198"/>
        <v>907</v>
      </c>
      <c r="G926" s="39">
        <f t="shared" si="202"/>
        <v>16.885036540295236</v>
      </c>
      <c r="H926" s="42">
        <f t="shared" si="203"/>
        <v>-126.69090407744221</v>
      </c>
      <c r="I926" s="25">
        <f t="shared" si="204"/>
        <v>-2.2670852947373923E-3</v>
      </c>
      <c r="J926" s="27">
        <f t="shared" si="205"/>
        <v>-24551.606801095269</v>
      </c>
      <c r="K926" s="27">
        <f t="shared" si="206"/>
        <v>17.431258690186464</v>
      </c>
      <c r="L926" s="27">
        <f t="shared" si="207"/>
        <v>20.753777850108772</v>
      </c>
      <c r="M926" s="11">
        <f t="shared" si="208"/>
        <v>21.3</v>
      </c>
      <c r="N926" s="11"/>
      <c r="O926" s="4">
        <f t="shared" si="209"/>
        <v>60</v>
      </c>
      <c r="P926" s="4">
        <f t="shared" si="197"/>
        <v>-411.06423080315125</v>
      </c>
      <c r="Q926" s="4">
        <f t="shared" si="196"/>
        <v>-24663.853848189076</v>
      </c>
    </row>
    <row r="927" spans="3:17" x14ac:dyDescent="0.25">
      <c r="C927" s="41">
        <f t="shared" si="199"/>
        <v>15.885036540295236</v>
      </c>
      <c r="D927" s="41">
        <f t="shared" si="200"/>
        <v>16.554979340397182</v>
      </c>
      <c r="E927" s="41">
        <f t="shared" si="201"/>
        <v>9544778.2645442355</v>
      </c>
      <c r="F927" s="13">
        <f t="shared" si="198"/>
        <v>908</v>
      </c>
      <c r="G927" s="39">
        <f t="shared" si="202"/>
        <v>16.887620555676694</v>
      </c>
      <c r="H927" s="42">
        <f t="shared" si="203"/>
        <v>-126.61675369146508</v>
      </c>
      <c r="I927" s="25">
        <f t="shared" si="204"/>
        <v>-2.2657584019270347E-3</v>
      </c>
      <c r="J927" s="27">
        <f t="shared" si="205"/>
        <v>-24537.237094509921</v>
      </c>
      <c r="K927" s="27">
        <f t="shared" si="206"/>
        <v>17.433523009504775</v>
      </c>
      <c r="L927" s="27">
        <f t="shared" si="207"/>
        <v>20.75409754617192</v>
      </c>
      <c r="M927" s="11">
        <f t="shared" si="208"/>
        <v>21.3</v>
      </c>
      <c r="N927" s="11"/>
      <c r="O927" s="4">
        <f t="shared" si="209"/>
        <v>60</v>
      </c>
      <c r="P927" s="4">
        <f t="shared" si="197"/>
        <v>-410.82364074960765</v>
      </c>
      <c r="Q927" s="4">
        <f t="shared" si="196"/>
        <v>-24649.418444976458</v>
      </c>
    </row>
    <row r="928" spans="3:17" x14ac:dyDescent="0.25">
      <c r="C928" s="41">
        <f t="shared" si="199"/>
        <v>15.887620555676694</v>
      </c>
      <c r="D928" s="41">
        <f t="shared" si="200"/>
        <v>16.557243659715489</v>
      </c>
      <c r="E928" s="41">
        <f t="shared" si="201"/>
        <v>9544778.2645442747</v>
      </c>
      <c r="F928" s="13">
        <f t="shared" si="198"/>
        <v>909</v>
      </c>
      <c r="G928" s="39">
        <f t="shared" si="202"/>
        <v>16.890203058670664</v>
      </c>
      <c r="H928" s="42">
        <f t="shared" si="203"/>
        <v>-126.54264670454651</v>
      </c>
      <c r="I928" s="25">
        <f t="shared" si="204"/>
        <v>-2.2644322857281827E-3</v>
      </c>
      <c r="J928" s="27">
        <f t="shared" si="205"/>
        <v>-24522.875798237845</v>
      </c>
      <c r="K928" s="27">
        <f t="shared" si="206"/>
        <v>17.435786003549158</v>
      </c>
      <c r="L928" s="27">
        <f t="shared" si="207"/>
        <v>20.754417055121507</v>
      </c>
      <c r="M928" s="11">
        <f t="shared" si="208"/>
        <v>21.3</v>
      </c>
      <c r="N928" s="11"/>
      <c r="O928" s="4">
        <f t="shared" si="209"/>
        <v>60</v>
      </c>
      <c r="P928" s="4">
        <f t="shared" si="197"/>
        <v>-410.58319151000472</v>
      </c>
      <c r="Q928" s="4">
        <f t="shared" si="196"/>
        <v>-24634.991490600285</v>
      </c>
    </row>
    <row r="929" spans="3:17" x14ac:dyDescent="0.25">
      <c r="C929" s="41">
        <f t="shared" si="199"/>
        <v>15.890203058670664</v>
      </c>
      <c r="D929" s="41">
        <f t="shared" si="200"/>
        <v>16.559506653759875</v>
      </c>
      <c r="E929" s="41">
        <f t="shared" si="201"/>
        <v>9544778.2645442355</v>
      </c>
      <c r="F929" s="13">
        <f t="shared" si="198"/>
        <v>910</v>
      </c>
      <c r="G929" s="39">
        <f t="shared" si="202"/>
        <v>16.892784050162327</v>
      </c>
      <c r="H929" s="42">
        <f t="shared" si="203"/>
        <v>-126.46858309144449</v>
      </c>
      <c r="I929" s="25">
        <f t="shared" si="204"/>
        <v>-2.2631069456863048E-3</v>
      </c>
      <c r="J929" s="27">
        <f t="shared" si="205"/>
        <v>-24508.522907505179</v>
      </c>
      <c r="K929" s="27">
        <f t="shared" si="206"/>
        <v>17.438047673095284</v>
      </c>
      <c r="L929" s="27">
        <f t="shared" si="207"/>
        <v>20.754736377067044</v>
      </c>
      <c r="M929" s="11">
        <f t="shared" si="208"/>
        <v>21.3</v>
      </c>
      <c r="N929" s="11"/>
      <c r="O929" s="4">
        <f t="shared" si="209"/>
        <v>60</v>
      </c>
      <c r="P929" s="4">
        <f t="shared" si="197"/>
        <v>-410.34288300192452</v>
      </c>
      <c r="Q929" s="4">
        <f t="shared" si="196"/>
        <v>-24620.57298011547</v>
      </c>
    </row>
    <row r="930" spans="3:17" x14ac:dyDescent="0.25">
      <c r="C930" s="41">
        <f t="shared" si="199"/>
        <v>15.892784050162327</v>
      </c>
      <c r="D930" s="41">
        <f t="shared" si="200"/>
        <v>16.561768323306001</v>
      </c>
      <c r="E930" s="41">
        <f t="shared" si="201"/>
        <v>9544778.2645442355</v>
      </c>
      <c r="F930" s="13">
        <f t="shared" si="198"/>
        <v>911</v>
      </c>
      <c r="G930" s="39">
        <f t="shared" si="202"/>
        <v>16.895363531036342</v>
      </c>
      <c r="H930" s="42">
        <f t="shared" si="203"/>
        <v>-126.39456282674288</v>
      </c>
      <c r="I930" s="25">
        <f t="shared" si="204"/>
        <v>-2.2617823813471175E-3</v>
      </c>
      <c r="J930" s="27">
        <f t="shared" si="205"/>
        <v>-24494.178417268566</v>
      </c>
      <c r="K930" s="27">
        <f t="shared" si="206"/>
        <v>17.440308018918358</v>
      </c>
      <c r="L930" s="27">
        <f t="shared" si="207"/>
        <v>20.755055512117984</v>
      </c>
      <c r="M930" s="11">
        <f t="shared" si="208"/>
        <v>21.3</v>
      </c>
      <c r="N930" s="11"/>
      <c r="O930" s="4">
        <f t="shared" si="209"/>
        <v>60</v>
      </c>
      <c r="P930" s="4">
        <f t="shared" si="197"/>
        <v>-410.10271514300001</v>
      </c>
      <c r="Q930" s="4">
        <f t="shared" si="196"/>
        <v>-24606.162908580001</v>
      </c>
    </row>
    <row r="931" spans="3:17" x14ac:dyDescent="0.25">
      <c r="C931" s="41">
        <f t="shared" si="199"/>
        <v>15.895363531036342</v>
      </c>
      <c r="D931" s="41">
        <f t="shared" si="200"/>
        <v>16.564028669129076</v>
      </c>
      <c r="E931" s="41">
        <f t="shared" si="201"/>
        <v>9544778.2645442355</v>
      </c>
      <c r="F931" s="13">
        <f t="shared" si="198"/>
        <v>912</v>
      </c>
      <c r="G931" s="39">
        <f t="shared" si="202"/>
        <v>16.897941502176852</v>
      </c>
      <c r="H931" s="42">
        <f t="shared" si="203"/>
        <v>-126.32058588502559</v>
      </c>
      <c r="I931" s="25">
        <f t="shared" si="204"/>
        <v>-2.26045859225662E-3</v>
      </c>
      <c r="J931" s="27">
        <f t="shared" si="205"/>
        <v>-24479.842322715653</v>
      </c>
      <c r="K931" s="27">
        <f t="shared" si="206"/>
        <v>17.442567041793144</v>
      </c>
      <c r="L931" s="27">
        <f t="shared" si="207"/>
        <v>20.75537446038371</v>
      </c>
      <c r="M931" s="11">
        <f t="shared" si="208"/>
        <v>21.3</v>
      </c>
      <c r="N931" s="11"/>
      <c r="O931" s="4">
        <f t="shared" si="209"/>
        <v>60</v>
      </c>
      <c r="P931" s="4">
        <f t="shared" si="197"/>
        <v>-409.86268785090988</v>
      </c>
      <c r="Q931" s="4">
        <f t="shared" si="196"/>
        <v>-24591.761271054595</v>
      </c>
    </row>
    <row r="932" spans="3:17" x14ac:dyDescent="0.25">
      <c r="C932" s="41">
        <f t="shared" si="199"/>
        <v>15.897941502176852</v>
      </c>
      <c r="D932" s="41">
        <f t="shared" si="200"/>
        <v>16.566287692003858</v>
      </c>
      <c r="E932" s="41">
        <f t="shared" si="201"/>
        <v>9544778.2645442747</v>
      </c>
      <c r="F932" s="13">
        <f t="shared" si="198"/>
        <v>913</v>
      </c>
      <c r="G932" s="39">
        <f t="shared" si="202"/>
        <v>16.900517964467486</v>
      </c>
      <c r="H932" s="42">
        <f t="shared" si="203"/>
        <v>-126.24665224105058</v>
      </c>
      <c r="I932" s="25">
        <f t="shared" si="204"/>
        <v>-2.2591355779610625E-3</v>
      </c>
      <c r="J932" s="27">
        <f t="shared" si="205"/>
        <v>-24465.514618803078</v>
      </c>
      <c r="K932" s="27">
        <f t="shared" si="206"/>
        <v>17.444824742493935</v>
      </c>
      <c r="L932" s="27">
        <f t="shared" si="207"/>
        <v>20.755693221973551</v>
      </c>
      <c r="M932" s="11">
        <f t="shared" si="208"/>
        <v>21.3</v>
      </c>
      <c r="N932" s="11"/>
      <c r="O932" s="4">
        <f t="shared" si="209"/>
        <v>60</v>
      </c>
      <c r="P932" s="4">
        <f t="shared" si="197"/>
        <v>-409.62280104338413</v>
      </c>
      <c r="Q932" s="4">
        <f t="shared" si="196"/>
        <v>-24577.368062603047</v>
      </c>
    </row>
    <row r="933" spans="3:17" x14ac:dyDescent="0.25">
      <c r="C933" s="41">
        <f t="shared" si="199"/>
        <v>15.900517964467486</v>
      </c>
      <c r="D933" s="41">
        <f t="shared" si="200"/>
        <v>16.568545392704653</v>
      </c>
      <c r="E933" s="41">
        <f t="shared" si="201"/>
        <v>9544778.2645442355</v>
      </c>
      <c r="F933" s="13">
        <f t="shared" si="198"/>
        <v>914</v>
      </c>
      <c r="G933" s="39">
        <f t="shared" si="202"/>
        <v>16.903092918791348</v>
      </c>
      <c r="H933" s="42">
        <f t="shared" si="203"/>
        <v>-126.17276186922766</v>
      </c>
      <c r="I933" s="25">
        <f t="shared" si="204"/>
        <v>-2.2578133380069774E-3</v>
      </c>
      <c r="J933" s="27">
        <f t="shared" si="205"/>
        <v>-24451.195300718486</v>
      </c>
      <c r="K933" s="27">
        <f t="shared" si="206"/>
        <v>17.447081121794586</v>
      </c>
      <c r="L933" s="27">
        <f t="shared" si="207"/>
        <v>20.756011796996763</v>
      </c>
      <c r="M933" s="11">
        <f t="shared" si="208"/>
        <v>21.3</v>
      </c>
      <c r="N933" s="11"/>
      <c r="O933" s="4">
        <f t="shared" si="209"/>
        <v>60</v>
      </c>
      <c r="P933" s="4">
        <f t="shared" si="197"/>
        <v>-409.38305463819825</v>
      </c>
      <c r="Q933" s="4">
        <f t="shared" si="196"/>
        <v>-24562.983278291897</v>
      </c>
    </row>
    <row r="934" spans="3:17" x14ac:dyDescent="0.25">
      <c r="C934" s="41">
        <f t="shared" si="199"/>
        <v>15.903092918791348</v>
      </c>
      <c r="D934" s="41">
        <f t="shared" si="200"/>
        <v>16.570801772005304</v>
      </c>
      <c r="E934" s="41">
        <f t="shared" si="201"/>
        <v>9544778.2645442355</v>
      </c>
      <c r="F934" s="13">
        <f t="shared" si="198"/>
        <v>915</v>
      </c>
      <c r="G934" s="39">
        <f t="shared" si="202"/>
        <v>16.905666366031031</v>
      </c>
      <c r="H934" s="42">
        <f t="shared" si="203"/>
        <v>-126.09891474448887</v>
      </c>
      <c r="I934" s="25">
        <f t="shared" si="204"/>
        <v>-2.2564918719411506E-3</v>
      </c>
      <c r="J934" s="27">
        <f t="shared" si="205"/>
        <v>-24436.884363534013</v>
      </c>
      <c r="K934" s="27">
        <f t="shared" si="206"/>
        <v>17.449336180468492</v>
      </c>
      <c r="L934" s="27">
        <f t="shared" si="207"/>
        <v>20.75633018556254</v>
      </c>
      <c r="M934" s="11">
        <f t="shared" si="208"/>
        <v>21.3</v>
      </c>
      <c r="N934" s="11"/>
      <c r="O934" s="4">
        <f t="shared" si="209"/>
        <v>60</v>
      </c>
      <c r="P934" s="4">
        <f t="shared" si="197"/>
        <v>-409.14344855317682</v>
      </c>
      <c r="Q934" s="4">
        <f t="shared" si="196"/>
        <v>-24548.606913190608</v>
      </c>
    </row>
    <row r="935" spans="3:17" x14ac:dyDescent="0.25">
      <c r="C935" s="41">
        <f t="shared" si="199"/>
        <v>15.905666366031031</v>
      </c>
      <c r="D935" s="41">
        <f t="shared" si="200"/>
        <v>16.57305683067921</v>
      </c>
      <c r="E935" s="41">
        <f t="shared" si="201"/>
        <v>9544778.2645442355</v>
      </c>
      <c r="F935" s="13">
        <f t="shared" si="198"/>
        <v>916</v>
      </c>
      <c r="G935" s="39">
        <f t="shared" si="202"/>
        <v>16.908238307068611</v>
      </c>
      <c r="H935" s="42">
        <f t="shared" si="203"/>
        <v>-126.0251108414181</v>
      </c>
      <c r="I935" s="25">
        <f t="shared" si="204"/>
        <v>-2.2551711793106352E-3</v>
      </c>
      <c r="J935" s="27">
        <f t="shared" si="205"/>
        <v>-24422.581802360306</v>
      </c>
      <c r="K935" s="27">
        <f t="shared" si="206"/>
        <v>17.451589919288601</v>
      </c>
      <c r="L935" s="27">
        <f t="shared" si="207"/>
        <v>20.756648387780011</v>
      </c>
      <c r="M935" s="11">
        <f t="shared" si="208"/>
        <v>21.3</v>
      </c>
      <c r="N935" s="11"/>
      <c r="O935" s="4">
        <f t="shared" si="209"/>
        <v>60</v>
      </c>
      <c r="P935" s="4">
        <f t="shared" si="197"/>
        <v>-408.90398270619187</v>
      </c>
      <c r="Q935" s="4">
        <f t="shared" si="196"/>
        <v>-24534.238962371513</v>
      </c>
    </row>
    <row r="936" spans="3:17" x14ac:dyDescent="0.25">
      <c r="C936" s="41">
        <f t="shared" si="199"/>
        <v>15.908238307068611</v>
      </c>
      <c r="D936" s="41">
        <f t="shared" si="200"/>
        <v>16.575310569499315</v>
      </c>
      <c r="E936" s="41">
        <f t="shared" si="201"/>
        <v>9544778.2645442747</v>
      </c>
      <c r="F936" s="13">
        <f t="shared" si="198"/>
        <v>917</v>
      </c>
      <c r="G936" s="39">
        <f t="shared" si="202"/>
        <v>16.910808742785647</v>
      </c>
      <c r="H936" s="42">
        <f t="shared" si="203"/>
        <v>-125.95135013477332</v>
      </c>
      <c r="I936" s="25">
        <f t="shared" si="204"/>
        <v>-2.2538512596627482E-3</v>
      </c>
      <c r="J936" s="27">
        <f t="shared" si="205"/>
        <v>-24408.287612231001</v>
      </c>
      <c r="K936" s="27">
        <f t="shared" si="206"/>
        <v>17.4538423390274</v>
      </c>
      <c r="L936" s="27">
        <f t="shared" si="207"/>
        <v>20.756966403758248</v>
      </c>
      <c r="M936" s="11">
        <f t="shared" si="208"/>
        <v>21.3</v>
      </c>
      <c r="N936" s="11"/>
      <c r="O936" s="4">
        <f t="shared" si="209"/>
        <v>60</v>
      </c>
      <c r="P936" s="4">
        <f t="shared" si="197"/>
        <v>-408.66465701516518</v>
      </c>
      <c r="Q936" s="4">
        <f t="shared" si="196"/>
        <v>-24519.879420909911</v>
      </c>
    </row>
    <row r="937" spans="3:17" x14ac:dyDescent="0.25">
      <c r="C937" s="41">
        <f t="shared" si="199"/>
        <v>15.910808742785647</v>
      </c>
      <c r="D937" s="41">
        <f t="shared" si="200"/>
        <v>16.577562989238118</v>
      </c>
      <c r="E937" s="41">
        <f t="shared" si="201"/>
        <v>9544778.2645442355</v>
      </c>
      <c r="F937" s="13">
        <f t="shared" si="198"/>
        <v>918</v>
      </c>
      <c r="G937" s="39">
        <f t="shared" si="202"/>
        <v>16.913377674063181</v>
      </c>
      <c r="H937" s="42">
        <f t="shared" si="203"/>
        <v>-125.87763259913842</v>
      </c>
      <c r="I937" s="25">
        <f t="shared" si="204"/>
        <v>-2.2525321125450794E-3</v>
      </c>
      <c r="J937" s="27">
        <f t="shared" si="205"/>
        <v>-24394.001788295245</v>
      </c>
      <c r="K937" s="27">
        <f t="shared" si="206"/>
        <v>17.456093440456929</v>
      </c>
      <c r="L937" s="27">
        <f t="shared" si="207"/>
        <v>20.757284233606253</v>
      </c>
      <c r="M937" s="11">
        <f t="shared" si="208"/>
        <v>21.3</v>
      </c>
      <c r="N937" s="11"/>
      <c r="O937" s="4">
        <f t="shared" si="209"/>
        <v>60</v>
      </c>
      <c r="P937" s="4">
        <f t="shared" si="197"/>
        <v>-408.42547139806504</v>
      </c>
      <c r="Q937" s="4">
        <f t="shared" si="196"/>
        <v>-24505.528283883901</v>
      </c>
    </row>
    <row r="938" spans="3:17" x14ac:dyDescent="0.25">
      <c r="C938" s="41">
        <f t="shared" si="199"/>
        <v>15.913377674063181</v>
      </c>
      <c r="D938" s="41">
        <f t="shared" si="200"/>
        <v>16.579814090667647</v>
      </c>
      <c r="E938" s="41">
        <f t="shared" si="201"/>
        <v>9544778.2645442355</v>
      </c>
      <c r="F938" s="13">
        <f t="shared" si="198"/>
        <v>919</v>
      </c>
      <c r="G938" s="39">
        <f t="shared" si="202"/>
        <v>16.915945101781737</v>
      </c>
      <c r="H938" s="42">
        <f t="shared" si="203"/>
        <v>-125.80395820927137</v>
      </c>
      <c r="I938" s="25">
        <f t="shared" si="204"/>
        <v>-2.2512137375054753E-3</v>
      </c>
      <c r="J938" s="27">
        <f t="shared" si="205"/>
        <v>-24379.724325663676</v>
      </c>
      <c r="K938" s="27">
        <f t="shared" si="206"/>
        <v>17.458343224348777</v>
      </c>
      <c r="L938" s="27">
        <f t="shared" si="207"/>
        <v>20.757601877432961</v>
      </c>
      <c r="M938" s="11">
        <f t="shared" si="208"/>
        <v>21.3</v>
      </c>
      <c r="N938" s="11"/>
      <c r="O938" s="4">
        <f t="shared" si="209"/>
        <v>60</v>
      </c>
      <c r="P938" s="4">
        <f t="shared" si="197"/>
        <v>-408.18642577290774</v>
      </c>
      <c r="Q938" s="4">
        <f t="shared" si="196"/>
        <v>-24491.185546374465</v>
      </c>
    </row>
    <row r="939" spans="3:17" x14ac:dyDescent="0.25">
      <c r="C939" s="41">
        <f t="shared" si="199"/>
        <v>15.915945101781737</v>
      </c>
      <c r="D939" s="41">
        <f t="shared" si="200"/>
        <v>16.582063874559495</v>
      </c>
      <c r="E939" s="41">
        <f t="shared" si="201"/>
        <v>9544778.2645442355</v>
      </c>
      <c r="F939" s="13">
        <f t="shared" si="198"/>
        <v>920</v>
      </c>
      <c r="G939" s="39">
        <f t="shared" si="202"/>
        <v>16.918511026821331</v>
      </c>
      <c r="H939" s="42">
        <f t="shared" si="203"/>
        <v>-125.73032694010422</v>
      </c>
      <c r="I939" s="25">
        <f t="shared" si="204"/>
        <v>-2.2498961340920486E-3</v>
      </c>
      <c r="J939" s="27">
        <f t="shared" si="205"/>
        <v>-24365.45521944694</v>
      </c>
      <c r="K939" s="27">
        <f t="shared" si="206"/>
        <v>17.460591691474082</v>
      </c>
      <c r="L939" s="27">
        <f t="shared" si="207"/>
        <v>20.75791933534725</v>
      </c>
      <c r="M939" s="11">
        <f t="shared" si="208"/>
        <v>21.3</v>
      </c>
      <c r="N939" s="11"/>
      <c r="O939" s="4">
        <f t="shared" si="209"/>
        <v>60</v>
      </c>
      <c r="P939" s="4">
        <f t="shared" si="197"/>
        <v>-407.94752005775791</v>
      </c>
      <c r="Q939" s="4">
        <f t="shared" si="196"/>
        <v>-24476.851203465474</v>
      </c>
    </row>
    <row r="940" spans="3:17" x14ac:dyDescent="0.25">
      <c r="C940" s="41">
        <f t="shared" si="199"/>
        <v>15.918511026821331</v>
      </c>
      <c r="D940" s="41">
        <f t="shared" si="200"/>
        <v>16.584312341684797</v>
      </c>
      <c r="E940" s="41">
        <f t="shared" si="201"/>
        <v>9544778.2645442747</v>
      </c>
      <c r="F940" s="13">
        <f t="shared" si="198"/>
        <v>921</v>
      </c>
      <c r="G940" s="39">
        <f t="shared" si="202"/>
        <v>16.921075450061458</v>
      </c>
      <c r="H940" s="42">
        <f t="shared" si="203"/>
        <v>-125.65673876622085</v>
      </c>
      <c r="I940" s="25">
        <f t="shared" si="204"/>
        <v>-2.2485793018531754E-3</v>
      </c>
      <c r="J940" s="27">
        <f t="shared" si="205"/>
        <v>-24351.194464678669</v>
      </c>
      <c r="K940" s="27">
        <f t="shared" si="206"/>
        <v>17.462838842603524</v>
      </c>
      <c r="L940" s="27">
        <f t="shared" si="207"/>
        <v>20.758236607457935</v>
      </c>
      <c r="M940" s="11">
        <f t="shared" si="208"/>
        <v>21.3</v>
      </c>
      <c r="N940" s="11"/>
      <c r="O940" s="4">
        <f t="shared" si="209"/>
        <v>60</v>
      </c>
      <c r="P940" s="4">
        <f t="shared" si="197"/>
        <v>-407.70875417072926</v>
      </c>
      <c r="Q940" s="4">
        <f t="shared" si="196"/>
        <v>-24462.525250243754</v>
      </c>
    </row>
    <row r="941" spans="3:17" x14ac:dyDescent="0.25">
      <c r="C941" s="41">
        <f t="shared" si="199"/>
        <v>15.921075450061458</v>
      </c>
      <c r="D941" s="41">
        <f t="shared" si="200"/>
        <v>16.586559492814239</v>
      </c>
      <c r="E941" s="41">
        <f t="shared" si="201"/>
        <v>9544778.2645442747</v>
      </c>
      <c r="F941" s="13">
        <f t="shared" si="198"/>
        <v>922</v>
      </c>
      <c r="G941" s="39">
        <f t="shared" si="202"/>
        <v>16.923638372381102</v>
      </c>
      <c r="H941" s="42">
        <f t="shared" si="203"/>
        <v>-125.58319366255333</v>
      </c>
      <c r="I941" s="25">
        <f t="shared" si="204"/>
        <v>-2.2472632403375049E-3</v>
      </c>
      <c r="J941" s="27">
        <f t="shared" si="205"/>
        <v>-24336.942056585012</v>
      </c>
      <c r="K941" s="27">
        <f t="shared" si="206"/>
        <v>17.465084678507342</v>
      </c>
      <c r="L941" s="27">
        <f t="shared" si="207"/>
        <v>20.758553693873761</v>
      </c>
      <c r="M941" s="11">
        <f t="shared" si="208"/>
        <v>21.3</v>
      </c>
      <c r="N941" s="11"/>
      <c r="O941" s="4">
        <f t="shared" si="209"/>
        <v>60</v>
      </c>
      <c r="P941" s="4">
        <f t="shared" si="197"/>
        <v>-407.47012802998142</v>
      </c>
      <c r="Q941" s="4">
        <f t="shared" si="196"/>
        <v>-24448.207681798885</v>
      </c>
    </row>
    <row r="942" spans="3:17" x14ac:dyDescent="0.25">
      <c r="C942" s="41">
        <f t="shared" si="199"/>
        <v>15.923638372381102</v>
      </c>
      <c r="D942" s="41">
        <f t="shared" si="200"/>
        <v>16.58880532871806</v>
      </c>
      <c r="E942" s="41">
        <f t="shared" si="201"/>
        <v>9544778.2645442355</v>
      </c>
      <c r="F942" s="13">
        <f t="shared" si="198"/>
        <v>923</v>
      </c>
      <c r="G942" s="39">
        <f t="shared" si="202"/>
        <v>16.926199794658729</v>
      </c>
      <c r="H942" s="42">
        <f t="shared" si="203"/>
        <v>-125.50969160368552</v>
      </c>
      <c r="I942" s="25">
        <f t="shared" si="204"/>
        <v>-2.2459479490939383E-3</v>
      </c>
      <c r="J942" s="27">
        <f t="shared" si="205"/>
        <v>-24322.697990199606</v>
      </c>
      <c r="K942" s="27">
        <f t="shared" si="206"/>
        <v>17.467329199955316</v>
      </c>
      <c r="L942" s="27">
        <f t="shared" si="207"/>
        <v>20.758870594703414</v>
      </c>
      <c r="M942" s="11">
        <f t="shared" si="208"/>
        <v>21.3</v>
      </c>
      <c r="N942" s="11"/>
      <c r="O942" s="4">
        <f t="shared" si="209"/>
        <v>60</v>
      </c>
      <c r="P942" s="4">
        <f t="shared" si="197"/>
        <v>-407.23164155372308</v>
      </c>
      <c r="Q942" s="4">
        <f t="shared" si="196"/>
        <v>-24433.898493223383</v>
      </c>
    </row>
    <row r="943" spans="3:17" x14ac:dyDescent="0.25">
      <c r="C943" s="41">
        <f t="shared" si="199"/>
        <v>15.926199794658729</v>
      </c>
      <c r="D943" s="41">
        <f t="shared" si="200"/>
        <v>16.591049850166034</v>
      </c>
      <c r="E943" s="41">
        <f t="shared" si="201"/>
        <v>9544778.2645442355</v>
      </c>
      <c r="F943" s="13">
        <f t="shared" si="198"/>
        <v>924</v>
      </c>
      <c r="G943" s="39">
        <f t="shared" si="202"/>
        <v>16.928759717772291</v>
      </c>
      <c r="H943" s="42">
        <f t="shared" si="203"/>
        <v>-125.4362325645495</v>
      </c>
      <c r="I943" s="25">
        <f t="shared" si="204"/>
        <v>-2.244633427671647E-3</v>
      </c>
      <c r="J943" s="27">
        <f t="shared" si="205"/>
        <v>-24308.462260671593</v>
      </c>
      <c r="K943" s="27">
        <f t="shared" si="206"/>
        <v>17.469572407716779</v>
      </c>
      <c r="L943" s="27">
        <f t="shared" si="207"/>
        <v>20.759187310055513</v>
      </c>
      <c r="M943" s="11">
        <f t="shared" si="208"/>
        <v>21.3</v>
      </c>
      <c r="N943" s="11"/>
      <c r="O943" s="4">
        <f t="shared" si="209"/>
        <v>60</v>
      </c>
      <c r="P943" s="4">
        <f t="shared" si="197"/>
        <v>-406.99329466021055</v>
      </c>
      <c r="Q943" s="4">
        <f t="shared" si="196"/>
        <v>-24419.597679612634</v>
      </c>
    </row>
    <row r="944" spans="3:17" x14ac:dyDescent="0.25">
      <c r="C944" s="41">
        <f t="shared" si="199"/>
        <v>15.928759717772291</v>
      </c>
      <c r="D944" s="41">
        <f t="shared" si="200"/>
        <v>16.593293057927497</v>
      </c>
      <c r="E944" s="41">
        <f t="shared" si="201"/>
        <v>9544778.2645442355</v>
      </c>
      <c r="F944" s="13">
        <f t="shared" si="198"/>
        <v>925</v>
      </c>
      <c r="G944" s="39">
        <f t="shared" si="202"/>
        <v>16.931318142599228</v>
      </c>
      <c r="H944" s="42">
        <f t="shared" si="203"/>
        <v>-125.36281651990322</v>
      </c>
      <c r="I944" s="25">
        <f t="shared" si="204"/>
        <v>-2.2433196756200665E-3</v>
      </c>
      <c r="J944" s="27">
        <f t="shared" si="205"/>
        <v>-24294.234863111622</v>
      </c>
      <c r="K944" s="27">
        <f t="shared" si="206"/>
        <v>17.471814302560613</v>
      </c>
      <c r="L944" s="27">
        <f t="shared" si="207"/>
        <v>20.759503840038615</v>
      </c>
      <c r="M944" s="11">
        <f t="shared" si="208"/>
        <v>21.3</v>
      </c>
      <c r="N944" s="11"/>
      <c r="O944" s="4">
        <f t="shared" si="209"/>
        <v>60</v>
      </c>
      <c r="P944" s="4">
        <f t="shared" si="197"/>
        <v>-406.75508726774797</v>
      </c>
      <c r="Q944" s="4">
        <f t="shared" si="196"/>
        <v>-24405.30523606488</v>
      </c>
    </row>
    <row r="945" spans="3:17" x14ac:dyDescent="0.25">
      <c r="C945" s="41">
        <f t="shared" si="199"/>
        <v>15.931318142599228</v>
      </c>
      <c r="D945" s="41">
        <f t="shared" si="200"/>
        <v>16.595534952771327</v>
      </c>
      <c r="E945" s="41">
        <f t="shared" si="201"/>
        <v>9544778.2645442747</v>
      </c>
      <c r="F945" s="13">
        <f t="shared" si="198"/>
        <v>926</v>
      </c>
      <c r="G945" s="39">
        <f t="shared" si="202"/>
        <v>16.933875070016466</v>
      </c>
      <c r="H945" s="42">
        <f t="shared" si="203"/>
        <v>-125.28944344467874</v>
      </c>
      <c r="I945" s="25">
        <f t="shared" si="204"/>
        <v>-2.242006692488893E-3</v>
      </c>
      <c r="J945" s="27">
        <f t="shared" si="205"/>
        <v>-24280.015792630315</v>
      </c>
      <c r="K945" s="27">
        <f t="shared" si="206"/>
        <v>17.474054885255249</v>
      </c>
      <c r="L945" s="27">
        <f t="shared" si="207"/>
        <v>20.759820184761217</v>
      </c>
      <c r="M945" s="11">
        <f t="shared" si="208"/>
        <v>21.3</v>
      </c>
      <c r="N945" s="11"/>
      <c r="O945" s="4">
        <f t="shared" si="209"/>
        <v>60</v>
      </c>
      <c r="P945" s="4">
        <f t="shared" si="197"/>
        <v>-406.51701929468777</v>
      </c>
      <c r="Q945" s="4">
        <f t="shared" si="196"/>
        <v>-24391.021157681265</v>
      </c>
    </row>
    <row r="946" spans="3:17" x14ac:dyDescent="0.25">
      <c r="C946" s="41">
        <f t="shared" si="199"/>
        <v>15.933875070016466</v>
      </c>
      <c r="D946" s="41">
        <f t="shared" si="200"/>
        <v>16.597775535465964</v>
      </c>
      <c r="E946" s="41">
        <f t="shared" si="201"/>
        <v>9544778.2645442747</v>
      </c>
      <c r="F946" s="13">
        <f t="shared" si="198"/>
        <v>927</v>
      </c>
      <c r="G946" s="39">
        <f t="shared" si="202"/>
        <v>16.936430500900418</v>
      </c>
      <c r="H946" s="42">
        <f t="shared" si="203"/>
        <v>-125.21611331363403</v>
      </c>
      <c r="I946" s="25">
        <f t="shared" si="204"/>
        <v>-2.2406944778280919E-3</v>
      </c>
      <c r="J946" s="27">
        <f t="shared" si="205"/>
        <v>-24265.80504437683</v>
      </c>
      <c r="K946" s="27">
        <f t="shared" si="206"/>
        <v>17.47629415656867</v>
      </c>
      <c r="L946" s="27">
        <f t="shared" si="207"/>
        <v>20.760136344331752</v>
      </c>
      <c r="M946" s="11">
        <f t="shared" si="208"/>
        <v>21.3</v>
      </c>
      <c r="N946" s="11"/>
      <c r="O946" s="4">
        <f t="shared" si="209"/>
        <v>60</v>
      </c>
      <c r="P946" s="4">
        <f t="shared" si="197"/>
        <v>-406.27909065942998</v>
      </c>
      <c r="Q946" s="4">
        <f t="shared" si="196"/>
        <v>-24376.745439565799</v>
      </c>
    </row>
    <row r="947" spans="3:17" x14ac:dyDescent="0.25">
      <c r="C947" s="41">
        <f t="shared" si="199"/>
        <v>15.936430500900418</v>
      </c>
      <c r="D947" s="41">
        <f t="shared" si="200"/>
        <v>16.600014806779384</v>
      </c>
      <c r="E947" s="41">
        <f t="shared" si="201"/>
        <v>9544778.2645442747</v>
      </c>
      <c r="F947" s="13">
        <f t="shared" si="198"/>
        <v>928</v>
      </c>
      <c r="G947" s="39">
        <f t="shared" si="202"/>
        <v>16.938984436126983</v>
      </c>
      <c r="H947" s="42">
        <f t="shared" si="203"/>
        <v>-125.14282610170113</v>
      </c>
      <c r="I947" s="25">
        <f t="shared" si="204"/>
        <v>-2.2393830311878888E-3</v>
      </c>
      <c r="J947" s="27">
        <f t="shared" si="205"/>
        <v>-24251.602613461801</v>
      </c>
      <c r="K947" s="27">
        <f t="shared" si="206"/>
        <v>17.478532117268408</v>
      </c>
      <c r="L947" s="27">
        <f t="shared" si="207"/>
        <v>20.760452318858576</v>
      </c>
      <c r="M947" s="11">
        <f t="shared" si="208"/>
        <v>21.3</v>
      </c>
      <c r="N947" s="11"/>
      <c r="O947" s="4">
        <f t="shared" si="209"/>
        <v>60</v>
      </c>
      <c r="P947" s="4">
        <f t="shared" si="197"/>
        <v>-406.04130128042112</v>
      </c>
      <c r="Q947" s="4">
        <f t="shared" si="196"/>
        <v>-24362.478076825268</v>
      </c>
    </row>
    <row r="948" spans="3:17" x14ac:dyDescent="0.25">
      <c r="C948" s="41">
        <f t="shared" si="199"/>
        <v>15.938984436126983</v>
      </c>
      <c r="D948" s="41">
        <f t="shared" si="200"/>
        <v>16.602252767479122</v>
      </c>
      <c r="E948" s="41">
        <f t="shared" si="201"/>
        <v>9544778.2645442747</v>
      </c>
      <c r="F948" s="13">
        <f t="shared" si="198"/>
        <v>929</v>
      </c>
      <c r="G948" s="39">
        <f t="shared" si="202"/>
        <v>16.941536876571547</v>
      </c>
      <c r="H948" s="42">
        <f t="shared" si="203"/>
        <v>-125.06958178363803</v>
      </c>
      <c r="I948" s="25">
        <f t="shared" si="204"/>
        <v>-2.2380723521187671E-3</v>
      </c>
      <c r="J948" s="27">
        <f t="shared" si="205"/>
        <v>-24237.408495034364</v>
      </c>
      <c r="K948" s="27">
        <f t="shared" si="206"/>
        <v>17.480768768121546</v>
      </c>
      <c r="L948" s="27">
        <f t="shared" si="207"/>
        <v>20.760768108450002</v>
      </c>
      <c r="M948" s="11">
        <f t="shared" si="208"/>
        <v>21.3</v>
      </c>
      <c r="N948" s="11"/>
      <c r="O948" s="4">
        <f t="shared" si="209"/>
        <v>60</v>
      </c>
      <c r="P948" s="4">
        <f t="shared" si="197"/>
        <v>-405.80365107615745</v>
      </c>
      <c r="Q948" s="4">
        <f t="shared" si="196"/>
        <v>-24348.219064569446</v>
      </c>
    </row>
    <row r="949" spans="3:17" x14ac:dyDescent="0.25">
      <c r="C949" s="41">
        <f t="shared" si="199"/>
        <v>15.941536876571547</v>
      </c>
      <c r="D949" s="41">
        <f t="shared" si="200"/>
        <v>16.604489418332264</v>
      </c>
      <c r="E949" s="41">
        <f t="shared" si="201"/>
        <v>9544778.2645442355</v>
      </c>
      <c r="F949" s="13">
        <f t="shared" si="198"/>
        <v>930</v>
      </c>
      <c r="G949" s="39">
        <f t="shared" si="202"/>
        <v>16.944087823108987</v>
      </c>
      <c r="H949" s="42">
        <f t="shared" si="203"/>
        <v>-124.99638033455085</v>
      </c>
      <c r="I949" s="25">
        <f t="shared" si="204"/>
        <v>-2.2367624401714832E-3</v>
      </c>
      <c r="J949" s="27">
        <f t="shared" si="205"/>
        <v>-24223.222684243668</v>
      </c>
      <c r="K949" s="27">
        <f t="shared" si="206"/>
        <v>17.483004109894722</v>
      </c>
      <c r="L949" s="27">
        <f t="shared" si="207"/>
        <v>20.761083713214266</v>
      </c>
      <c r="M949" s="11">
        <f t="shared" si="208"/>
        <v>21.3</v>
      </c>
      <c r="N949" s="11"/>
      <c r="O949" s="4">
        <f t="shared" si="209"/>
        <v>60</v>
      </c>
      <c r="P949" s="4">
        <f t="shared" si="197"/>
        <v>-405.56613996518132</v>
      </c>
      <c r="Q949" s="4">
        <f t="shared" si="196"/>
        <v>-24333.968397910878</v>
      </c>
    </row>
    <row r="950" spans="3:17" x14ac:dyDescent="0.25">
      <c r="C950" s="41">
        <f t="shared" si="199"/>
        <v>15.944087823108987</v>
      </c>
      <c r="D950" s="41">
        <f t="shared" si="200"/>
        <v>16.606724760105436</v>
      </c>
      <c r="E950" s="41">
        <f t="shared" si="201"/>
        <v>9544778.2645442747</v>
      </c>
      <c r="F950" s="13">
        <f t="shared" si="198"/>
        <v>931</v>
      </c>
      <c r="G950" s="39">
        <f t="shared" si="202"/>
        <v>16.946637276613664</v>
      </c>
      <c r="H950" s="42">
        <f t="shared" si="203"/>
        <v>-124.92322172919756</v>
      </c>
      <c r="I950" s="25">
        <f t="shared" si="204"/>
        <v>-2.2354532948970483E-3</v>
      </c>
      <c r="J950" s="27">
        <f t="shared" si="205"/>
        <v>-24209.04517616185</v>
      </c>
      <c r="K950" s="27">
        <f t="shared" si="206"/>
        <v>17.485238143354117</v>
      </c>
      <c r="L950" s="27">
        <f t="shared" si="207"/>
        <v>20.761399133259548</v>
      </c>
      <c r="M950" s="11">
        <f t="shared" si="208"/>
        <v>21.3</v>
      </c>
      <c r="N950" s="11"/>
      <c r="O950" s="4">
        <f t="shared" si="209"/>
        <v>60</v>
      </c>
      <c r="P950" s="4">
        <f t="shared" si="197"/>
        <v>-405.32876786608438</v>
      </c>
      <c r="Q950" s="4">
        <f t="shared" si="196"/>
        <v>-24319.726071965062</v>
      </c>
    </row>
    <row r="951" spans="3:17" x14ac:dyDescent="0.25">
      <c r="C951" s="41">
        <f t="shared" si="199"/>
        <v>15.946637276613664</v>
      </c>
      <c r="D951" s="41">
        <f t="shared" si="200"/>
        <v>16.608958793564835</v>
      </c>
      <c r="E951" s="41">
        <f t="shared" si="201"/>
        <v>9544778.2645442355</v>
      </c>
      <c r="F951" s="13">
        <f t="shared" si="198"/>
        <v>932</v>
      </c>
      <c r="G951" s="39">
        <f t="shared" si="202"/>
        <v>16.94918523795943</v>
      </c>
      <c r="H951" s="42">
        <f t="shared" si="203"/>
        <v>-124.85010594251023</v>
      </c>
      <c r="I951" s="25">
        <f t="shared" si="204"/>
        <v>-2.2341449158467448E-3</v>
      </c>
      <c r="J951" s="27">
        <f t="shared" si="205"/>
        <v>-24194.87596601505</v>
      </c>
      <c r="K951" s="27">
        <f t="shared" si="206"/>
        <v>17.487470869265472</v>
      </c>
      <c r="L951" s="27">
        <f t="shared" si="207"/>
        <v>20.761714368693958</v>
      </c>
      <c r="M951" s="11">
        <f t="shared" si="208"/>
        <v>21.3</v>
      </c>
      <c r="N951" s="11"/>
      <c r="O951" s="4">
        <f t="shared" si="209"/>
        <v>60</v>
      </c>
      <c r="P951" s="4">
        <f t="shared" si="197"/>
        <v>-405.09153469750385</v>
      </c>
      <c r="Q951" s="4">
        <f t="shared" si="196"/>
        <v>-24305.492081850232</v>
      </c>
    </row>
    <row r="952" spans="3:17" x14ac:dyDescent="0.25">
      <c r="C952" s="41">
        <f t="shared" si="199"/>
        <v>15.94918523795943</v>
      </c>
      <c r="D952" s="41">
        <f t="shared" si="200"/>
        <v>16.61119151947619</v>
      </c>
      <c r="E952" s="41">
        <f t="shared" si="201"/>
        <v>9544778.2645442355</v>
      </c>
      <c r="F952" s="13">
        <f t="shared" si="198"/>
        <v>933</v>
      </c>
      <c r="G952" s="39">
        <f t="shared" si="202"/>
        <v>16.951731708019622</v>
      </c>
      <c r="H952" s="42">
        <f t="shared" si="203"/>
        <v>-124.77703294942089</v>
      </c>
      <c r="I952" s="25">
        <f t="shared" si="204"/>
        <v>-2.2328373025721068E-3</v>
      </c>
      <c r="J952" s="27">
        <f t="shared" si="205"/>
        <v>-24180.715048913902</v>
      </c>
      <c r="K952" s="27">
        <f t="shared" si="206"/>
        <v>17.489702288394078</v>
      </c>
      <c r="L952" s="27">
        <f t="shared" si="207"/>
        <v>20.762029419625549</v>
      </c>
      <c r="M952" s="11">
        <f t="shared" si="208"/>
        <v>21.3</v>
      </c>
      <c r="N952" s="11"/>
      <c r="O952" s="4">
        <f t="shared" si="209"/>
        <v>60</v>
      </c>
      <c r="P952" s="4">
        <f t="shared" si="197"/>
        <v>-404.85444037812596</v>
      </c>
      <c r="Q952" s="4">
        <f t="shared" si="196"/>
        <v>-24291.266422687557</v>
      </c>
    </row>
    <row r="953" spans="3:17" x14ac:dyDescent="0.25">
      <c r="C953" s="41">
        <f t="shared" si="199"/>
        <v>15.951731708019622</v>
      </c>
      <c r="D953" s="41">
        <f t="shared" si="200"/>
        <v>16.613422938604792</v>
      </c>
      <c r="E953" s="41">
        <f t="shared" si="201"/>
        <v>9544778.2645442747</v>
      </c>
      <c r="F953" s="13">
        <f t="shared" si="198"/>
        <v>934</v>
      </c>
      <c r="G953" s="39">
        <f t="shared" si="202"/>
        <v>16.954276687667072</v>
      </c>
      <c r="H953" s="42">
        <f t="shared" si="203"/>
        <v>-124.70400272503568</v>
      </c>
      <c r="I953" s="25">
        <f t="shared" si="204"/>
        <v>-2.2315304546249378E-3</v>
      </c>
      <c r="J953" s="27">
        <f t="shared" si="205"/>
        <v>-24166.562419930557</v>
      </c>
      <c r="K953" s="27">
        <f t="shared" si="206"/>
        <v>17.491932401504769</v>
      </c>
      <c r="L953" s="27">
        <f t="shared" si="207"/>
        <v>20.762344286162303</v>
      </c>
      <c r="M953" s="11">
        <f t="shared" si="208"/>
        <v>21.3</v>
      </c>
      <c r="N953" s="11"/>
      <c r="O953" s="4">
        <f t="shared" si="209"/>
        <v>60</v>
      </c>
      <c r="P953" s="4">
        <f t="shared" si="197"/>
        <v>-404.61748482668463</v>
      </c>
      <c r="Q953" s="4">
        <f t="shared" si="196"/>
        <v>-24277.049089601078</v>
      </c>
    </row>
    <row r="954" spans="3:17" x14ac:dyDescent="0.25">
      <c r="C954" s="41">
        <f t="shared" si="199"/>
        <v>15.954276687667072</v>
      </c>
      <c r="D954" s="41">
        <f t="shared" si="200"/>
        <v>16.615653051715487</v>
      </c>
      <c r="E954" s="41">
        <f t="shared" si="201"/>
        <v>9544778.2645442355</v>
      </c>
      <c r="F954" s="13">
        <f t="shared" si="198"/>
        <v>935</v>
      </c>
      <c r="G954" s="39">
        <f t="shared" si="202"/>
        <v>16.956820177774095</v>
      </c>
      <c r="H954" s="42">
        <f t="shared" si="203"/>
        <v>-124.63101524411258</v>
      </c>
      <c r="I954" s="25">
        <f t="shared" si="204"/>
        <v>-2.2302243715573052E-3</v>
      </c>
      <c r="J954" s="27">
        <f t="shared" si="205"/>
        <v>-24152.41807436815</v>
      </c>
      <c r="K954" s="27">
        <f t="shared" si="206"/>
        <v>17.494161209361948</v>
      </c>
      <c r="L954" s="27">
        <f t="shared" si="207"/>
        <v>20.762658968412147</v>
      </c>
      <c r="M954" s="11">
        <f t="shared" si="208"/>
        <v>21.3</v>
      </c>
      <c r="N954" s="11"/>
      <c r="O954" s="4">
        <f t="shared" si="209"/>
        <v>60</v>
      </c>
      <c r="P954" s="4">
        <f t="shared" si="197"/>
        <v>-404.38066796196011</v>
      </c>
      <c r="Q954" s="4">
        <f t="shared" si="196"/>
        <v>-24262.840077717607</v>
      </c>
    </row>
    <row r="955" spans="3:17" x14ac:dyDescent="0.25">
      <c r="C955" s="41">
        <f t="shared" si="199"/>
        <v>15.956820177774095</v>
      </c>
      <c r="D955" s="41">
        <f t="shared" si="200"/>
        <v>16.617881859572663</v>
      </c>
      <c r="E955" s="41">
        <f t="shared" si="201"/>
        <v>9544778.2645442747</v>
      </c>
      <c r="F955" s="13">
        <f t="shared" si="198"/>
        <v>936</v>
      </c>
      <c r="G955" s="39">
        <f t="shared" si="202"/>
        <v>16.959362179212498</v>
      </c>
      <c r="H955" s="42">
        <f t="shared" si="203"/>
        <v>-124.55807048175771</v>
      </c>
      <c r="I955" s="25">
        <f t="shared" si="204"/>
        <v>-2.2289190529215311E-3</v>
      </c>
      <c r="J955" s="27">
        <f t="shared" si="205"/>
        <v>-24138.282007221816</v>
      </c>
      <c r="K955" s="27">
        <f t="shared" si="206"/>
        <v>17.496388712729555</v>
      </c>
      <c r="L955" s="27">
        <f t="shared" si="207"/>
        <v>20.762973466482944</v>
      </c>
      <c r="M955" s="11">
        <f t="shared" si="208"/>
        <v>21.3</v>
      </c>
      <c r="N955" s="11"/>
      <c r="O955" s="4">
        <f t="shared" si="209"/>
        <v>60</v>
      </c>
      <c r="P955" s="4">
        <f t="shared" si="197"/>
        <v>-404.14398970278222</v>
      </c>
      <c r="Q955" s="4">
        <f t="shared" si="196"/>
        <v>-24248.639382166934</v>
      </c>
    </row>
    <row r="956" spans="3:17" x14ac:dyDescent="0.25">
      <c r="C956" s="41">
        <f t="shared" si="199"/>
        <v>15.959362179212498</v>
      </c>
      <c r="D956" s="41">
        <f t="shared" si="200"/>
        <v>16.620109362940273</v>
      </c>
      <c r="E956" s="41">
        <f t="shared" si="201"/>
        <v>9544778.2645442355</v>
      </c>
      <c r="F956" s="13">
        <f t="shared" si="198"/>
        <v>937</v>
      </c>
      <c r="G956" s="39">
        <f t="shared" si="202"/>
        <v>16.961902692853577</v>
      </c>
      <c r="H956" s="42">
        <f t="shared" si="203"/>
        <v>-124.48516841290314</v>
      </c>
      <c r="I956" s="25">
        <f t="shared" si="204"/>
        <v>-2.2276144982702104E-3</v>
      </c>
      <c r="J956" s="27">
        <f t="shared" si="205"/>
        <v>-24124.154213756203</v>
      </c>
      <c r="K956" s="27">
        <f t="shared" si="206"/>
        <v>17.498614912371092</v>
      </c>
      <c r="L956" s="27">
        <f t="shared" si="207"/>
        <v>20.763287780482486</v>
      </c>
      <c r="M956" s="11">
        <f t="shared" si="208"/>
        <v>21.3</v>
      </c>
      <c r="N956" s="11"/>
      <c r="O956" s="4">
        <f t="shared" si="209"/>
        <v>60</v>
      </c>
      <c r="P956" s="4">
        <f t="shared" si="197"/>
        <v>-403.90744996802607</v>
      </c>
      <c r="Q956" s="4">
        <f t="shared" si="196"/>
        <v>-24234.446998081563</v>
      </c>
    </row>
    <row r="957" spans="3:17" x14ac:dyDescent="0.25">
      <c r="C957" s="41">
        <f t="shared" si="199"/>
        <v>15.961902692853577</v>
      </c>
      <c r="D957" s="41">
        <f t="shared" si="200"/>
        <v>16.62233556258181</v>
      </c>
      <c r="E957" s="41">
        <f t="shared" si="201"/>
        <v>9544778.2645442355</v>
      </c>
      <c r="F957" s="13">
        <f t="shared" si="198"/>
        <v>938</v>
      </c>
      <c r="G957" s="39">
        <f t="shared" si="202"/>
        <v>16.964441719568121</v>
      </c>
      <c r="H957" s="42">
        <f t="shared" si="203"/>
        <v>-124.41230901265499</v>
      </c>
      <c r="I957" s="25">
        <f t="shared" si="204"/>
        <v>-2.2263107071561886E-3</v>
      </c>
      <c r="J957" s="27">
        <f t="shared" si="205"/>
        <v>-24110.034689043452</v>
      </c>
      <c r="K957" s="27">
        <f t="shared" si="206"/>
        <v>17.500839809049609</v>
      </c>
      <c r="L957" s="27">
        <f t="shared" si="207"/>
        <v>20.763601910518513</v>
      </c>
      <c r="M957" s="11">
        <f t="shared" si="208"/>
        <v>21.3</v>
      </c>
      <c r="N957" s="11"/>
      <c r="O957" s="4">
        <f t="shared" si="209"/>
        <v>60</v>
      </c>
      <c r="P957" s="4">
        <f t="shared" si="197"/>
        <v>-403.67104867661641</v>
      </c>
      <c r="Q957" s="4">
        <f t="shared" si="196"/>
        <v>-24220.262920596986</v>
      </c>
    </row>
    <row r="958" spans="3:17" x14ac:dyDescent="0.25">
      <c r="C958" s="41">
        <f t="shared" si="199"/>
        <v>15.964441719568121</v>
      </c>
      <c r="D958" s="41">
        <f t="shared" si="200"/>
        <v>16.624560459260326</v>
      </c>
      <c r="E958" s="41">
        <f t="shared" si="201"/>
        <v>9544778.2645442355</v>
      </c>
      <c r="F958" s="13">
        <f t="shared" si="198"/>
        <v>939</v>
      </c>
      <c r="G958" s="39">
        <f t="shared" si="202"/>
        <v>16.966979260226406</v>
      </c>
      <c r="H958" s="42">
        <f t="shared" si="203"/>
        <v>-124.33949225594532</v>
      </c>
      <c r="I958" s="25">
        <f t="shared" si="204"/>
        <v>-2.2250076791325846E-3</v>
      </c>
      <c r="J958" s="27">
        <f t="shared" si="205"/>
        <v>-24095.923428348193</v>
      </c>
      <c r="K958" s="27">
        <f t="shared" si="206"/>
        <v>17.503063403527715</v>
      </c>
      <c r="L958" s="27">
        <f t="shared" si="207"/>
        <v>20.763915856698691</v>
      </c>
      <c r="M958" s="11">
        <f t="shared" si="208"/>
        <v>21.3</v>
      </c>
      <c r="N958" s="11"/>
      <c r="O958" s="4">
        <f t="shared" si="209"/>
        <v>60</v>
      </c>
      <c r="P958" s="4">
        <f t="shared" si="197"/>
        <v>-403.43478574752294</v>
      </c>
      <c r="Q958" s="4">
        <f t="shared" si="196"/>
        <v>-24206.087144851375</v>
      </c>
    </row>
    <row r="959" spans="3:17" x14ac:dyDescent="0.25">
      <c r="C959" s="41">
        <f t="shared" si="199"/>
        <v>15.966979260226406</v>
      </c>
      <c r="D959" s="41">
        <f t="shared" si="200"/>
        <v>16.626784053738433</v>
      </c>
      <c r="E959" s="41">
        <f t="shared" si="201"/>
        <v>9544778.2645442355</v>
      </c>
      <c r="F959" s="13">
        <f t="shared" si="198"/>
        <v>940</v>
      </c>
      <c r="G959" s="39">
        <f t="shared" si="202"/>
        <v>16.969515315698199</v>
      </c>
      <c r="H959" s="42">
        <f t="shared" si="203"/>
        <v>-124.26671811788026</v>
      </c>
      <c r="I959" s="25">
        <f t="shared" si="204"/>
        <v>-2.2237054137527637E-3</v>
      </c>
      <c r="J959" s="27">
        <f t="shared" si="205"/>
        <v>-24081.820426742568</v>
      </c>
      <c r="K959" s="27">
        <f t="shared" si="206"/>
        <v>17.505285696567569</v>
      </c>
      <c r="L959" s="27">
        <f t="shared" si="207"/>
        <v>20.764229619130631</v>
      </c>
      <c r="M959" s="11">
        <f t="shared" si="208"/>
        <v>21.3</v>
      </c>
      <c r="N959" s="11"/>
      <c r="O959" s="4">
        <f t="shared" si="209"/>
        <v>60</v>
      </c>
      <c r="P959" s="4">
        <f t="shared" si="197"/>
        <v>-403.19866109976482</v>
      </c>
      <c r="Q959" s="4">
        <f t="shared" si="196"/>
        <v>-24191.91966598589</v>
      </c>
    </row>
    <row r="960" spans="3:17" x14ac:dyDescent="0.25">
      <c r="C960" s="41">
        <f t="shared" si="199"/>
        <v>15.969515315698199</v>
      </c>
      <c r="D960" s="41">
        <f t="shared" si="200"/>
        <v>16.629006346778283</v>
      </c>
      <c r="E960" s="41">
        <f t="shared" si="201"/>
        <v>9544778.2645442747</v>
      </c>
      <c r="F960" s="13">
        <f t="shared" si="198"/>
        <v>941</v>
      </c>
      <c r="G960" s="39">
        <f t="shared" si="202"/>
        <v>16.972049886852759</v>
      </c>
      <c r="H960" s="42">
        <f t="shared" si="203"/>
        <v>-124.19398657339187</v>
      </c>
      <c r="I960" s="25">
        <f t="shared" si="204"/>
        <v>-2.2224039105703665E-3</v>
      </c>
      <c r="J960" s="27">
        <f t="shared" si="205"/>
        <v>-24067.725679414223</v>
      </c>
      <c r="K960" s="27">
        <f t="shared" si="206"/>
        <v>17.507506688930881</v>
      </c>
      <c r="L960" s="27">
        <f t="shared" si="207"/>
        <v>20.764543197921881</v>
      </c>
      <c r="M960" s="11">
        <f t="shared" si="208"/>
        <v>21.3</v>
      </c>
      <c r="N960" s="11"/>
      <c r="O960" s="4">
        <f t="shared" si="209"/>
        <v>60</v>
      </c>
      <c r="P960" s="4">
        <f t="shared" si="197"/>
        <v>-402.96267465240845</v>
      </c>
      <c r="Q960" s="4">
        <f t="shared" si="196"/>
        <v>-24177.760479144508</v>
      </c>
    </row>
    <row r="961" spans="3:17" x14ac:dyDescent="0.25">
      <c r="C961" s="41">
        <f t="shared" si="199"/>
        <v>15.972049886852759</v>
      </c>
      <c r="D961" s="41">
        <f t="shared" si="200"/>
        <v>16.631227339141596</v>
      </c>
      <c r="E961" s="41">
        <f t="shared" si="201"/>
        <v>9544778.2645442747</v>
      </c>
      <c r="F961" s="13">
        <f t="shared" si="198"/>
        <v>942</v>
      </c>
      <c r="G961" s="39">
        <f t="shared" si="202"/>
        <v>16.974582974558835</v>
      </c>
      <c r="H961" s="42">
        <f t="shared" si="203"/>
        <v>-124.12129759776036</v>
      </c>
      <c r="I961" s="25">
        <f t="shared" si="204"/>
        <v>-2.2211031691392919E-3</v>
      </c>
      <c r="J961" s="27">
        <f t="shared" si="205"/>
        <v>-24053.639181512295</v>
      </c>
      <c r="K961" s="27">
        <f t="shared" si="206"/>
        <v>17.509726381378918</v>
      </c>
      <c r="L961" s="27">
        <f t="shared" si="207"/>
        <v>20.764856593179918</v>
      </c>
      <c r="M961" s="11">
        <f t="shared" si="208"/>
        <v>21.3</v>
      </c>
      <c r="N961" s="11"/>
      <c r="O961" s="4">
        <f t="shared" si="209"/>
        <v>60</v>
      </c>
      <c r="P961" s="4">
        <f t="shared" si="197"/>
        <v>-402.72682632456673</v>
      </c>
      <c r="Q961" s="4">
        <f t="shared" si="196"/>
        <v>-24163.609579474003</v>
      </c>
    </row>
    <row r="962" spans="3:17" x14ac:dyDescent="0.25">
      <c r="C962" s="41">
        <f t="shared" si="199"/>
        <v>15.974582974558835</v>
      </c>
      <c r="D962" s="41">
        <f t="shared" si="200"/>
        <v>16.633447031589636</v>
      </c>
      <c r="E962" s="41">
        <f t="shared" si="201"/>
        <v>9544778.2645442355</v>
      </c>
      <c r="F962" s="13">
        <f t="shared" si="198"/>
        <v>943</v>
      </c>
      <c r="G962" s="39">
        <f t="shared" si="202"/>
        <v>16.97711457968467</v>
      </c>
      <c r="H962" s="42">
        <f t="shared" si="203"/>
        <v>-124.04865116591779</v>
      </c>
      <c r="I962" s="25">
        <f t="shared" si="204"/>
        <v>-2.2198031890136947E-3</v>
      </c>
      <c r="J962" s="27">
        <f t="shared" si="205"/>
        <v>-24039.560928339921</v>
      </c>
      <c r="K962" s="27">
        <f t="shared" si="206"/>
        <v>17.511944774672511</v>
      </c>
      <c r="L962" s="27">
        <f t="shared" si="207"/>
        <v>20.76516980501216</v>
      </c>
      <c r="M962" s="11">
        <f t="shared" si="208"/>
        <v>21.3</v>
      </c>
      <c r="N962" s="11"/>
      <c r="O962" s="4">
        <f t="shared" si="209"/>
        <v>60</v>
      </c>
      <c r="P962" s="4">
        <f t="shared" si="197"/>
        <v>-402.4911160353991</v>
      </c>
      <c r="Q962" s="4">
        <f t="shared" si="196"/>
        <v>-24149.466962123945</v>
      </c>
    </row>
    <row r="963" spans="3:17" x14ac:dyDescent="0.25">
      <c r="C963" s="41">
        <f t="shared" si="199"/>
        <v>15.97711457968467</v>
      </c>
      <c r="D963" s="41">
        <f t="shared" si="200"/>
        <v>16.635665424883225</v>
      </c>
      <c r="E963" s="41">
        <f t="shared" si="201"/>
        <v>9544778.2645442747</v>
      </c>
      <c r="F963" s="13">
        <f t="shared" si="198"/>
        <v>944</v>
      </c>
      <c r="G963" s="39">
        <f t="shared" si="202"/>
        <v>16.979644703097996</v>
      </c>
      <c r="H963" s="42">
        <f t="shared" si="203"/>
        <v>-123.97604725297029</v>
      </c>
      <c r="I963" s="25">
        <f t="shared" si="204"/>
        <v>-2.2185039697479886E-3</v>
      </c>
      <c r="J963" s="27">
        <f t="shared" si="205"/>
        <v>-24025.490914853741</v>
      </c>
      <c r="K963" s="27">
        <f t="shared" si="206"/>
        <v>17.514161869572025</v>
      </c>
      <c r="L963" s="27">
        <f t="shared" si="207"/>
        <v>20.765482833525972</v>
      </c>
      <c r="M963" s="11">
        <f t="shared" si="208"/>
        <v>21.3</v>
      </c>
      <c r="N963" s="11"/>
      <c r="O963" s="4">
        <f t="shared" si="209"/>
        <v>60</v>
      </c>
      <c r="P963" s="4">
        <f t="shared" si="197"/>
        <v>-402.25554370411572</v>
      </c>
      <c r="Q963" s="4">
        <f t="shared" si="196"/>
        <v>-24135.332622246944</v>
      </c>
    </row>
    <row r="964" spans="3:17" x14ac:dyDescent="0.25">
      <c r="C964" s="41">
        <f t="shared" si="199"/>
        <v>15.979644703097996</v>
      </c>
      <c r="D964" s="41">
        <f t="shared" si="200"/>
        <v>16.637882519782742</v>
      </c>
      <c r="E964" s="41">
        <f t="shared" si="201"/>
        <v>9544778.2645442355</v>
      </c>
      <c r="F964" s="13">
        <f t="shared" si="198"/>
        <v>945</v>
      </c>
      <c r="G964" s="39">
        <f t="shared" si="202"/>
        <v>16.982173345666038</v>
      </c>
      <c r="H964" s="42">
        <f t="shared" si="203"/>
        <v>-123.903485834024</v>
      </c>
      <c r="I964" s="25">
        <f t="shared" si="204"/>
        <v>-2.2172055108968646E-3</v>
      </c>
      <c r="J964" s="27">
        <f t="shared" si="205"/>
        <v>-24011.42913643389</v>
      </c>
      <c r="K964" s="27">
        <f t="shared" si="206"/>
        <v>17.5163776668374</v>
      </c>
      <c r="L964" s="27">
        <f t="shared" si="207"/>
        <v>20.765795678828642</v>
      </c>
      <c r="M964" s="11">
        <f t="shared" si="208"/>
        <v>21.3</v>
      </c>
      <c r="N964" s="11"/>
      <c r="O964" s="4">
        <f t="shared" si="209"/>
        <v>60</v>
      </c>
      <c r="P964" s="4">
        <f t="shared" si="197"/>
        <v>-402.02010924997001</v>
      </c>
      <c r="Q964" s="4">
        <f t="shared" si="196"/>
        <v>-24121.2065549982</v>
      </c>
    </row>
    <row r="965" spans="3:17" x14ac:dyDescent="0.25">
      <c r="C965" s="41">
        <f t="shared" si="199"/>
        <v>15.982173345666038</v>
      </c>
      <c r="D965" s="41">
        <f t="shared" si="200"/>
        <v>16.640098317048114</v>
      </c>
      <c r="E965" s="41">
        <f t="shared" si="201"/>
        <v>9544778.2645442747</v>
      </c>
      <c r="F965" s="13">
        <f t="shared" si="198"/>
        <v>946</v>
      </c>
      <c r="G965" s="39">
        <f t="shared" si="202"/>
        <v>16.984700508255514</v>
      </c>
      <c r="H965" s="42">
        <f t="shared" si="203"/>
        <v>-123.83096688435913</v>
      </c>
      <c r="I965" s="25">
        <f t="shared" si="204"/>
        <v>-2.2159078120152528E-3</v>
      </c>
      <c r="J965" s="27">
        <f t="shared" si="205"/>
        <v>-23997.375588114017</v>
      </c>
      <c r="K965" s="27">
        <f t="shared" si="206"/>
        <v>17.518592167228118</v>
      </c>
      <c r="L965" s="27">
        <f t="shared" si="207"/>
        <v>20.766108341027397</v>
      </c>
      <c r="M965" s="11">
        <f t="shared" si="208"/>
        <v>21.3</v>
      </c>
      <c r="N965" s="11"/>
      <c r="O965" s="4">
        <f t="shared" si="209"/>
        <v>60</v>
      </c>
      <c r="P965" s="4">
        <f t="shared" si="197"/>
        <v>-401.78481259226487</v>
      </c>
      <c r="Q965" s="4">
        <f t="shared" si="196"/>
        <v>-24107.088755535893</v>
      </c>
    </row>
    <row r="966" spans="3:17" x14ac:dyDescent="0.25">
      <c r="C966" s="41">
        <f t="shared" si="199"/>
        <v>15.984700508255514</v>
      </c>
      <c r="D966" s="41">
        <f t="shared" si="200"/>
        <v>16.642312817438835</v>
      </c>
      <c r="E966" s="41">
        <f t="shared" si="201"/>
        <v>9544778.2645442355</v>
      </c>
      <c r="F966" s="13">
        <f t="shared" si="198"/>
        <v>947</v>
      </c>
      <c r="G966" s="39">
        <f t="shared" si="202"/>
        <v>16.987226191732635</v>
      </c>
      <c r="H966" s="42">
        <f t="shared" si="203"/>
        <v>-123.75849037890774</v>
      </c>
      <c r="I966" s="25">
        <f t="shared" si="204"/>
        <v>-2.2146108726583571E-3</v>
      </c>
      <c r="J966" s="27">
        <f t="shared" si="205"/>
        <v>-23983.330265158751</v>
      </c>
      <c r="K966" s="27">
        <f t="shared" si="206"/>
        <v>17.520805371503222</v>
      </c>
      <c r="L966" s="27">
        <f t="shared" si="207"/>
        <v>20.766420820229413</v>
      </c>
      <c r="M966" s="11">
        <f t="shared" si="208"/>
        <v>21.3</v>
      </c>
      <c r="N966" s="11"/>
      <c r="O966" s="4">
        <f t="shared" si="209"/>
        <v>60</v>
      </c>
      <c r="P966" s="4">
        <f t="shared" si="197"/>
        <v>-401.54965365035054</v>
      </c>
      <c r="Q966" s="4">
        <f t="shared" si="196"/>
        <v>-24092.979219021032</v>
      </c>
    </row>
    <row r="967" spans="3:17" x14ac:dyDescent="0.25">
      <c r="C967" s="41">
        <f t="shared" si="199"/>
        <v>15.987226191732635</v>
      </c>
      <c r="D967" s="41">
        <f t="shared" si="200"/>
        <v>16.644526021713936</v>
      </c>
      <c r="E967" s="41">
        <f t="shared" si="201"/>
        <v>9544778.2645442747</v>
      </c>
      <c r="F967" s="13">
        <f t="shared" si="198"/>
        <v>948</v>
      </c>
      <c r="G967" s="39">
        <f t="shared" si="202"/>
        <v>16.989750396963103</v>
      </c>
      <c r="H967" s="42">
        <f t="shared" si="203"/>
        <v>-123.68605629295004</v>
      </c>
      <c r="I967" s="25">
        <f t="shared" si="204"/>
        <v>-2.2133146923816404E-3</v>
      </c>
      <c r="J967" s="27">
        <f t="shared" si="205"/>
        <v>-23969.29316271724</v>
      </c>
      <c r="K967" s="27">
        <f t="shared" si="206"/>
        <v>17.52301728042131</v>
      </c>
      <c r="L967" s="27">
        <f t="shared" si="207"/>
        <v>20.766733116541793</v>
      </c>
      <c r="M967" s="11">
        <f t="shared" si="208"/>
        <v>21.3</v>
      </c>
      <c r="N967" s="11"/>
      <c r="O967" s="4">
        <f t="shared" si="209"/>
        <v>60</v>
      </c>
      <c r="P967" s="4">
        <f t="shared" si="197"/>
        <v>-401.31463234362383</v>
      </c>
      <c r="Q967" s="4">
        <f t="shared" si="196"/>
        <v>-24078.877940617429</v>
      </c>
    </row>
    <row r="968" spans="3:17" x14ac:dyDescent="0.25">
      <c r="C968" s="41">
        <f t="shared" si="199"/>
        <v>15.989750396963103</v>
      </c>
      <c r="D968" s="41">
        <f t="shared" si="200"/>
        <v>16.646737930632028</v>
      </c>
      <c r="E968" s="41">
        <f t="shared" si="201"/>
        <v>9544778.2645442355</v>
      </c>
      <c r="F968" s="13">
        <f t="shared" si="198"/>
        <v>949</v>
      </c>
      <c r="G968" s="39">
        <f t="shared" si="202"/>
        <v>16.992273124812115</v>
      </c>
      <c r="H968" s="42">
        <f t="shared" si="203"/>
        <v>-123.61366460159218</v>
      </c>
      <c r="I968" s="25">
        <f t="shared" si="204"/>
        <v>-2.2120192707408243E-3</v>
      </c>
      <c r="J968" s="27">
        <f t="shared" si="205"/>
        <v>-23955.264276015616</v>
      </c>
      <c r="K968" s="27">
        <f t="shared" si="206"/>
        <v>17.525227894740539</v>
      </c>
      <c r="L968" s="27">
        <f t="shared" si="207"/>
        <v>20.767045230071577</v>
      </c>
      <c r="M968" s="11">
        <f t="shared" si="208"/>
        <v>21.3</v>
      </c>
      <c r="N968" s="11"/>
      <c r="O968" s="4">
        <f t="shared" si="209"/>
        <v>60</v>
      </c>
      <c r="P968" s="4">
        <f t="shared" si="197"/>
        <v>-401.07974859152824</v>
      </c>
      <c r="Q968" s="4">
        <f t="shared" si="196"/>
        <v>-24064.784915491695</v>
      </c>
    </row>
    <row r="969" spans="3:17" x14ac:dyDescent="0.25">
      <c r="C969" s="41">
        <f t="shared" si="199"/>
        <v>15.992273124812115</v>
      </c>
      <c r="D969" s="41">
        <f t="shared" si="200"/>
        <v>16.648948544951256</v>
      </c>
      <c r="E969" s="41">
        <f t="shared" si="201"/>
        <v>9544778.2645442355</v>
      </c>
      <c r="F969" s="13">
        <f t="shared" si="198"/>
        <v>950</v>
      </c>
      <c r="G969" s="39">
        <f t="shared" si="202"/>
        <v>16.994794376144363</v>
      </c>
      <c r="H969" s="42">
        <f t="shared" si="203"/>
        <v>-123.54131528011436</v>
      </c>
      <c r="I969" s="25">
        <f t="shared" si="204"/>
        <v>-2.2107246072918863E-3</v>
      </c>
      <c r="J969" s="27">
        <f t="shared" si="205"/>
        <v>-23941.243600203023</v>
      </c>
      <c r="K969" s="27">
        <f t="shared" si="206"/>
        <v>17.527437215218615</v>
      </c>
      <c r="L969" s="27">
        <f t="shared" si="207"/>
        <v>20.767357160925748</v>
      </c>
      <c r="M969" s="11">
        <f t="shared" si="208"/>
        <v>21.3</v>
      </c>
      <c r="N969" s="11"/>
      <c r="O969" s="4">
        <f t="shared" si="209"/>
        <v>60</v>
      </c>
      <c r="P969" s="4">
        <f t="shared" si="197"/>
        <v>-400.84500231355554</v>
      </c>
      <c r="Q969" s="4">
        <f t="shared" si="196"/>
        <v>-24050.700138813332</v>
      </c>
    </row>
    <row r="970" spans="3:17" x14ac:dyDescent="0.25">
      <c r="C970" s="41">
        <f t="shared" si="199"/>
        <v>15.994794376144363</v>
      </c>
      <c r="D970" s="41">
        <f t="shared" si="200"/>
        <v>16.651157865429333</v>
      </c>
      <c r="E970" s="41">
        <f t="shared" si="201"/>
        <v>9544778.2645442355</v>
      </c>
      <c r="F970" s="13">
        <f t="shared" si="198"/>
        <v>951</v>
      </c>
      <c r="G970" s="39">
        <f t="shared" si="202"/>
        <v>16.997314151824028</v>
      </c>
      <c r="H970" s="42">
        <f t="shared" si="203"/>
        <v>-123.46900830362273</v>
      </c>
      <c r="I970" s="25">
        <f t="shared" si="204"/>
        <v>-2.20943070159107E-3</v>
      </c>
      <c r="J970" s="27">
        <f t="shared" si="205"/>
        <v>-23927.231130505592</v>
      </c>
      <c r="K970" s="27">
        <f t="shared" si="206"/>
        <v>17.529645242612808</v>
      </c>
      <c r="L970" s="27">
        <f t="shared" si="207"/>
        <v>20.767668909211221</v>
      </c>
      <c r="M970" s="11">
        <f t="shared" si="208"/>
        <v>21.3</v>
      </c>
      <c r="N970" s="11"/>
      <c r="O970" s="4">
        <f t="shared" si="209"/>
        <v>60</v>
      </c>
      <c r="P970" s="4">
        <f t="shared" si="197"/>
        <v>-400.61039342924363</v>
      </c>
      <c r="Q970" s="4">
        <f t="shared" si="196"/>
        <v>-24036.623605754619</v>
      </c>
    </row>
    <row r="971" spans="3:17" x14ac:dyDescent="0.25">
      <c r="C971" s="41">
        <f t="shared" si="199"/>
        <v>15.997314151824028</v>
      </c>
      <c r="D971" s="41">
        <f t="shared" si="200"/>
        <v>16.653365892823523</v>
      </c>
      <c r="E971" s="41">
        <f t="shared" si="201"/>
        <v>9544778.2645442747</v>
      </c>
      <c r="F971" s="13">
        <f t="shared" si="198"/>
        <v>952</v>
      </c>
      <c r="G971" s="39">
        <f t="shared" si="202"/>
        <v>16.999832452714791</v>
      </c>
      <c r="H971" s="42">
        <f t="shared" si="203"/>
        <v>-123.3967436473975</v>
      </c>
      <c r="I971" s="25">
        <f t="shared" si="204"/>
        <v>-2.2081375531948747E-3</v>
      </c>
      <c r="J971" s="27">
        <f t="shared" si="205"/>
        <v>-23913.226862072468</v>
      </c>
      <c r="K971" s="27">
        <f t="shared" si="206"/>
        <v>17.531851977679938</v>
      </c>
      <c r="L971" s="27">
        <f t="shared" si="207"/>
        <v>20.767980475034854</v>
      </c>
      <c r="M971" s="11">
        <f t="shared" si="208"/>
        <v>21.3</v>
      </c>
      <c r="N971" s="11"/>
      <c r="O971" s="4">
        <f t="shared" si="209"/>
        <v>60</v>
      </c>
      <c r="P971" s="4">
        <f t="shared" si="197"/>
        <v>-400.37592185817886</v>
      </c>
      <c r="Q971" s="4">
        <f t="shared" si="196"/>
        <v>-24022.555311490731</v>
      </c>
    </row>
    <row r="972" spans="3:17" x14ac:dyDescent="0.25">
      <c r="C972" s="41">
        <f t="shared" si="199"/>
        <v>15.999832452714791</v>
      </c>
      <c r="D972" s="41">
        <f t="shared" si="200"/>
        <v>16.655572627890656</v>
      </c>
      <c r="E972" s="41">
        <f t="shared" si="201"/>
        <v>9544778.2645442355</v>
      </c>
      <c r="F972" s="13">
        <f t="shared" si="198"/>
        <v>953</v>
      </c>
      <c r="G972" s="39">
        <f t="shared" si="202"/>
        <v>17.002349279679827</v>
      </c>
      <c r="H972" s="42">
        <f t="shared" si="203"/>
        <v>-123.32452128671889</v>
      </c>
      <c r="I972" s="25">
        <f t="shared" si="204"/>
        <v>-2.2068451616600649E-3</v>
      </c>
      <c r="J972" s="27">
        <f t="shared" si="205"/>
        <v>-23899.230790206788</v>
      </c>
      <c r="K972" s="27">
        <f t="shared" si="206"/>
        <v>17.534057421176392</v>
      </c>
      <c r="L972" s="27">
        <f t="shared" si="207"/>
        <v>20.768291858503435</v>
      </c>
      <c r="M972" s="11">
        <f t="shared" si="208"/>
        <v>21.3</v>
      </c>
      <c r="N972" s="11"/>
      <c r="O972" s="4">
        <f t="shared" si="209"/>
        <v>60</v>
      </c>
      <c r="P972" s="4">
        <f t="shared" si="197"/>
        <v>-400.14158751999236</v>
      </c>
      <c r="Q972" s="4">
        <f t="shared" si="196"/>
        <v>-24008.49525119954</v>
      </c>
    </row>
    <row r="973" spans="3:17" x14ac:dyDescent="0.25">
      <c r="C973" s="41">
        <f t="shared" si="199"/>
        <v>16.002349279679827</v>
      </c>
      <c r="D973" s="41">
        <f t="shared" si="200"/>
        <v>16.65777807138711</v>
      </c>
      <c r="E973" s="41">
        <f t="shared" si="201"/>
        <v>9544778.2645442355</v>
      </c>
      <c r="F973" s="13">
        <f t="shared" si="198"/>
        <v>954</v>
      </c>
      <c r="G973" s="39">
        <f t="shared" si="202"/>
        <v>17.0048646335818</v>
      </c>
      <c r="H973" s="42">
        <f t="shared" si="203"/>
        <v>-123.25234119669304</v>
      </c>
      <c r="I973" s="25">
        <f t="shared" si="204"/>
        <v>-2.2055535265436532E-3</v>
      </c>
      <c r="J973" s="27">
        <f t="shared" si="205"/>
        <v>-23885.242910019191</v>
      </c>
      <c r="K973" s="27">
        <f t="shared" si="206"/>
        <v>17.536261573858106</v>
      </c>
      <c r="L973" s="27">
        <f t="shared" si="207"/>
        <v>20.768603059723699</v>
      </c>
      <c r="M973" s="11">
        <f t="shared" si="208"/>
        <v>21.3</v>
      </c>
      <c r="N973" s="11"/>
      <c r="O973" s="4">
        <f t="shared" si="209"/>
        <v>60</v>
      </c>
      <c r="P973" s="4">
        <f t="shared" si="197"/>
        <v>-399.90739033436444</v>
      </c>
      <c r="Q973" s="4">
        <f t="shared" si="196"/>
        <v>-23994.443420061867</v>
      </c>
    </row>
    <row r="974" spans="3:17" x14ac:dyDescent="0.25">
      <c r="C974" s="41">
        <f t="shared" si="199"/>
        <v>16.0048646335818</v>
      </c>
      <c r="D974" s="41">
        <f t="shared" si="200"/>
        <v>16.65998222406882</v>
      </c>
      <c r="E974" s="41">
        <f t="shared" si="201"/>
        <v>9544778.2645442747</v>
      </c>
      <c r="F974" s="13">
        <f t="shared" si="198"/>
        <v>955</v>
      </c>
      <c r="G974" s="39">
        <f t="shared" si="202"/>
        <v>17.007378515282877</v>
      </c>
      <c r="H974" s="42">
        <f t="shared" si="203"/>
        <v>-123.18020335277424</v>
      </c>
      <c r="I974" s="25">
        <f t="shared" si="204"/>
        <v>-2.2042626474029232E-3</v>
      </c>
      <c r="J974" s="27">
        <f t="shared" si="205"/>
        <v>-23871.26321669732</v>
      </c>
      <c r="K974" s="27">
        <f t="shared" si="206"/>
        <v>17.53846443648057</v>
      </c>
      <c r="L974" s="27">
        <f t="shared" si="207"/>
        <v>20.768914078802307</v>
      </c>
      <c r="M974" s="11">
        <f t="shared" si="208"/>
        <v>21.3</v>
      </c>
      <c r="N974" s="11"/>
      <c r="O974" s="4">
        <f t="shared" si="209"/>
        <v>60</v>
      </c>
      <c r="P974" s="4">
        <f t="shared" si="197"/>
        <v>-399.67333022102167</v>
      </c>
      <c r="Q974" s="4">
        <f t="shared" si="196"/>
        <v>-23980.399813261301</v>
      </c>
    </row>
    <row r="975" spans="3:17" x14ac:dyDescent="0.25">
      <c r="C975" s="41">
        <f t="shared" si="199"/>
        <v>16.007378515282877</v>
      </c>
      <c r="D975" s="41">
        <f t="shared" si="200"/>
        <v>16.662185086691288</v>
      </c>
      <c r="E975" s="41">
        <f t="shared" si="201"/>
        <v>9544778.2645442355</v>
      </c>
      <c r="F975" s="13">
        <f t="shared" si="198"/>
        <v>956</v>
      </c>
      <c r="G975" s="39">
        <f t="shared" si="202"/>
        <v>17.009890925644712</v>
      </c>
      <c r="H975" s="42">
        <f t="shared" si="203"/>
        <v>-123.10810772989456</v>
      </c>
      <c r="I975" s="25">
        <f t="shared" si="204"/>
        <v>-2.2029725237954125E-3</v>
      </c>
      <c r="J975" s="27">
        <f t="shared" si="205"/>
        <v>-23857.291705544299</v>
      </c>
      <c r="K975" s="27">
        <f t="shared" si="206"/>
        <v>17.540666009798844</v>
      </c>
      <c r="L975" s="27">
        <f t="shared" si="207"/>
        <v>20.769224915845868</v>
      </c>
      <c r="M975" s="11">
        <f t="shared" si="208"/>
        <v>21.3</v>
      </c>
      <c r="N975" s="11"/>
      <c r="O975" s="4">
        <f t="shared" si="209"/>
        <v>60</v>
      </c>
      <c r="P975" s="4">
        <f t="shared" si="197"/>
        <v>-399.43940709973708</v>
      </c>
      <c r="Q975" s="4">
        <f t="shared" si="196"/>
        <v>-23966.364425984226</v>
      </c>
    </row>
    <row r="976" spans="3:17" x14ac:dyDescent="0.25">
      <c r="C976" s="41">
        <f t="shared" si="199"/>
        <v>16.009890925644712</v>
      </c>
      <c r="D976" s="41">
        <f t="shared" si="200"/>
        <v>16.664386660009558</v>
      </c>
      <c r="E976" s="41">
        <f t="shared" si="201"/>
        <v>9544778.2645442747</v>
      </c>
      <c r="F976" s="13">
        <f t="shared" si="198"/>
        <v>957</v>
      </c>
      <c r="G976" s="39">
        <f t="shared" si="202"/>
        <v>17.01240186552846</v>
      </c>
      <c r="H976" s="42">
        <f t="shared" si="203"/>
        <v>-123.03605430368236</v>
      </c>
      <c r="I976" s="25">
        <f t="shared" si="204"/>
        <v>-2.2016831552789154E-3</v>
      </c>
      <c r="J976" s="27">
        <f t="shared" si="205"/>
        <v>-23843.328371670781</v>
      </c>
      <c r="K976" s="27">
        <f t="shared" si="206"/>
        <v>17.542866294567535</v>
      </c>
      <c r="L976" s="27">
        <f t="shared" si="207"/>
        <v>20.769535570960926</v>
      </c>
      <c r="M976" s="11">
        <f t="shared" si="208"/>
        <v>21.3</v>
      </c>
      <c r="N976" s="11"/>
      <c r="O976" s="4">
        <f t="shared" si="209"/>
        <v>60</v>
      </c>
      <c r="P976" s="4">
        <f t="shared" si="197"/>
        <v>-399.20562089033223</v>
      </c>
      <c r="Q976" s="4">
        <f t="shared" si="196"/>
        <v>-23952.337253419933</v>
      </c>
    </row>
    <row r="977" spans="3:17" x14ac:dyDescent="0.25">
      <c r="C977" s="41">
        <f t="shared" si="199"/>
        <v>16.01240186552846</v>
      </c>
      <c r="D977" s="41">
        <f t="shared" si="200"/>
        <v>16.666586944778253</v>
      </c>
      <c r="E977" s="41">
        <f t="shared" si="201"/>
        <v>9544778.2645442355</v>
      </c>
      <c r="F977" s="13">
        <f t="shared" si="198"/>
        <v>958</v>
      </c>
      <c r="G977" s="39">
        <f t="shared" si="202"/>
        <v>17.014911335794771</v>
      </c>
      <c r="H977" s="42">
        <f t="shared" si="203"/>
        <v>-122.9640430492438</v>
      </c>
      <c r="I977" s="25">
        <f t="shared" si="204"/>
        <v>-2.2003945414114942E-3</v>
      </c>
      <c r="J977" s="27">
        <f t="shared" si="205"/>
        <v>-23829.373210341397</v>
      </c>
      <c r="K977" s="27">
        <f t="shared" si="206"/>
        <v>17.545065291540812</v>
      </c>
      <c r="L977" s="27">
        <f t="shared" si="207"/>
        <v>20.76984604425396</v>
      </c>
      <c r="M977" s="11">
        <f t="shared" si="208"/>
        <v>21.3</v>
      </c>
      <c r="N977" s="11"/>
      <c r="O977" s="4">
        <f t="shared" si="209"/>
        <v>60</v>
      </c>
      <c r="P977" s="4">
        <f t="shared" si="197"/>
        <v>-398.9719715126742</v>
      </c>
      <c r="Q977" s="4">
        <f t="shared" ref="Q977:Q1040" si="210">P977*O977</f>
        <v>-23938.318290760453</v>
      </c>
    </row>
    <row r="978" spans="3:17" x14ac:dyDescent="0.25">
      <c r="C978" s="41">
        <f t="shared" si="199"/>
        <v>16.014911335794771</v>
      </c>
      <c r="D978" s="41">
        <f t="shared" si="200"/>
        <v>16.66878594175153</v>
      </c>
      <c r="E978" s="41">
        <f t="shared" si="201"/>
        <v>9544778.2645442355</v>
      </c>
      <c r="F978" s="13">
        <f t="shared" si="198"/>
        <v>959</v>
      </c>
      <c r="G978" s="39">
        <f t="shared" si="202"/>
        <v>17.017419337303792</v>
      </c>
      <c r="H978" s="42">
        <f t="shared" si="203"/>
        <v>-122.89207394203316</v>
      </c>
      <c r="I978" s="25">
        <f t="shared" si="204"/>
        <v>-2.1991066817514619E-3</v>
      </c>
      <c r="J978" s="27">
        <f t="shared" si="205"/>
        <v>-23815.426216820782</v>
      </c>
      <c r="K978" s="27">
        <f t="shared" si="206"/>
        <v>17.547263001472409</v>
      </c>
      <c r="L978" s="27">
        <f t="shared" si="207"/>
        <v>20.770156335831384</v>
      </c>
      <c r="M978" s="11">
        <f t="shared" si="208"/>
        <v>21.3</v>
      </c>
      <c r="N978" s="11"/>
      <c r="O978" s="4">
        <f t="shared" si="209"/>
        <v>60</v>
      </c>
      <c r="P978" s="4">
        <f t="shared" si="197"/>
        <v>-398.73845888667631</v>
      </c>
      <c r="Q978" s="4">
        <f t="shared" si="210"/>
        <v>-23924.307533200579</v>
      </c>
    </row>
    <row r="979" spans="3:17" x14ac:dyDescent="0.25">
      <c r="C979" s="41">
        <f t="shared" si="199"/>
        <v>16.017419337303792</v>
      </c>
      <c r="D979" s="41">
        <f t="shared" si="200"/>
        <v>16.670983651683123</v>
      </c>
      <c r="E979" s="41">
        <f t="shared" si="201"/>
        <v>9544778.2645442747</v>
      </c>
      <c r="F979" s="13">
        <f t="shared" si="198"/>
        <v>960</v>
      </c>
      <c r="G979" s="39">
        <f t="shared" si="202"/>
        <v>17.019925870915166</v>
      </c>
      <c r="H979" s="42">
        <f t="shared" si="203"/>
        <v>-122.82014695733068</v>
      </c>
      <c r="I979" s="25">
        <f t="shared" si="204"/>
        <v>-2.1978195758573854E-3</v>
      </c>
      <c r="J979" s="27">
        <f t="shared" si="205"/>
        <v>-2168914.4337154264</v>
      </c>
      <c r="K979" s="27">
        <f t="shared" si="206"/>
        <v>17.747412465452754</v>
      </c>
      <c r="L979" s="27">
        <f t="shared" si="207"/>
        <v>22.172513405462411</v>
      </c>
      <c r="M979" s="12">
        <f>V22</f>
        <v>22.9</v>
      </c>
      <c r="N979" s="11"/>
      <c r="O979" s="4">
        <f t="shared" si="209"/>
        <v>60</v>
      </c>
      <c r="P979" s="4">
        <f t="shared" ref="P979:P1042" si="211">M$6*H$6*(K979-L979)</f>
        <v>-547.47636554604719</v>
      </c>
      <c r="Q979" s="4">
        <f t="shared" si="210"/>
        <v>-32848.581932762834</v>
      </c>
    </row>
    <row r="980" spans="3:17" x14ac:dyDescent="0.25">
      <c r="C980" s="41">
        <f t="shared" si="199"/>
        <v>16.019925870915166</v>
      </c>
      <c r="D980" s="41">
        <f t="shared" si="200"/>
        <v>16.871133115663472</v>
      </c>
      <c r="E980" s="41">
        <f t="shared" si="201"/>
        <v>9544778.2645442355</v>
      </c>
      <c r="F980" s="13">
        <f t="shared" ref="F980:F1043" si="212">O980/60+F979</f>
        <v>961</v>
      </c>
      <c r="G980" s="39">
        <f t="shared" si="202"/>
        <v>17.02336739475389</v>
      </c>
      <c r="H980" s="42">
        <f t="shared" si="203"/>
        <v>-168.63466809747507</v>
      </c>
      <c r="I980" s="25">
        <f t="shared" si="204"/>
        <v>-3.0176529168417336E-3</v>
      </c>
      <c r="J980" s="27">
        <f t="shared" si="205"/>
        <v>-32679.947264666302</v>
      </c>
      <c r="K980" s="27">
        <f t="shared" si="206"/>
        <v>17.750428201724436</v>
      </c>
      <c r="L980" s="27">
        <f t="shared" si="207"/>
        <v>22.172939193029453</v>
      </c>
      <c r="M980" s="11">
        <f t="shared" si="208"/>
        <v>22.9</v>
      </c>
      <c r="N980" s="11"/>
      <c r="O980" s="4">
        <f t="shared" si="209"/>
        <v>60</v>
      </c>
      <c r="P980" s="4">
        <f t="shared" si="211"/>
        <v>-547.15593540829684</v>
      </c>
      <c r="Q980" s="4">
        <f t="shared" si="210"/>
        <v>-32829.356124497812</v>
      </c>
    </row>
    <row r="981" spans="3:17" x14ac:dyDescent="0.25">
      <c r="C981" s="41">
        <f t="shared" ref="C981:C1044" si="213">G980-1</f>
        <v>16.02336739475389</v>
      </c>
      <c r="D981" s="41">
        <f t="shared" ref="D981:D1044" si="214">M980+(C981-M980)*L$12</f>
        <v>16.874148851935153</v>
      </c>
      <c r="E981" s="41">
        <f t="shared" ref="E981:E1044" si="215">(G980-C981)*C$10*C$12+(K980-D981)*H$12*C$18</f>
        <v>9544778.2645442355</v>
      </c>
      <c r="F981" s="13">
        <f t="shared" si="212"/>
        <v>962</v>
      </c>
      <c r="G981" s="39">
        <f t="shared" ref="G981:G1044" si="216">G980-Q980/E981</f>
        <v>17.02680690431761</v>
      </c>
      <c r="H981" s="42">
        <f t="shared" ref="H981:H1044" si="217">(G980-G981)*C$10*C$12</f>
        <v>-168.53596862225118</v>
      </c>
      <c r="I981" s="25">
        <f t="shared" ref="I981:I1044" si="218">Q980/(H$12*C$18+C$10*C$12)</f>
        <v>-3.0158867274668517E-3</v>
      </c>
      <c r="J981" s="27">
        <f t="shared" ref="J981:J1044" si="219">(K980-K981)*H$12*C$18</f>
        <v>-32660.820155865036</v>
      </c>
      <c r="K981" s="27">
        <f t="shared" ref="K981:K1044" si="220">(1/C$16+1/H$4)/(1/H$4+1/H$3+1/C$16)*(G981-M981)+M981</f>
        <v>17.753442172928526</v>
      </c>
      <c r="L981" s="27">
        <f t="shared" ref="L981:L1044" si="221">(1/H$4)/(1/H$4+1/H$3+1/C$16)*(G981-M981)+M981</f>
        <v>22.173364731389082</v>
      </c>
      <c r="M981" s="11">
        <f t="shared" ref="M981:M1044" si="222">M980</f>
        <v>22.9</v>
      </c>
      <c r="N981" s="11"/>
      <c r="O981" s="4">
        <f t="shared" si="209"/>
        <v>60</v>
      </c>
      <c r="P981" s="4">
        <f t="shared" si="211"/>
        <v>-546.83569281375321</v>
      </c>
      <c r="Q981" s="4">
        <f t="shared" si="210"/>
        <v>-32810.141568825195</v>
      </c>
    </row>
    <row r="982" spans="3:17" x14ac:dyDescent="0.25">
      <c r="C982" s="41">
        <f t="shared" si="213"/>
        <v>16.02680690431761</v>
      </c>
      <c r="D982" s="41">
        <f t="shared" si="214"/>
        <v>16.877162823139244</v>
      </c>
      <c r="E982" s="41">
        <f t="shared" si="215"/>
        <v>9544778.2645442355</v>
      </c>
      <c r="F982" s="13">
        <f t="shared" si="212"/>
        <v>963</v>
      </c>
      <c r="G982" s="39">
        <f t="shared" si="216"/>
        <v>17.030244400785254</v>
      </c>
      <c r="H982" s="42">
        <f t="shared" si="217"/>
        <v>-168.43732691454605</v>
      </c>
      <c r="I982" s="25">
        <f t="shared" si="218"/>
        <v>-3.0141215718175155E-3</v>
      </c>
      <c r="J982" s="27">
        <f t="shared" si="219"/>
        <v>-32641.704241886175</v>
      </c>
      <c r="K982" s="27">
        <f t="shared" si="220"/>
        <v>17.756454380098095</v>
      </c>
      <c r="L982" s="27">
        <f t="shared" si="221"/>
        <v>22.173790020687157</v>
      </c>
      <c r="M982" s="11">
        <f t="shared" si="222"/>
        <v>22.9</v>
      </c>
      <c r="N982" s="11"/>
      <c r="O982" s="4">
        <f t="shared" ref="O982:O1045" si="223">O981</f>
        <v>60</v>
      </c>
      <c r="P982" s="4">
        <f t="shared" si="211"/>
        <v>-546.5156376526503</v>
      </c>
      <c r="Q982" s="4">
        <f t="shared" si="210"/>
        <v>-32790.938259159018</v>
      </c>
    </row>
    <row r="983" spans="3:17" x14ac:dyDescent="0.25">
      <c r="C983" s="41">
        <f t="shared" si="213"/>
        <v>16.030244400785254</v>
      </c>
      <c r="D983" s="41">
        <f t="shared" si="214"/>
        <v>16.880175030308813</v>
      </c>
      <c r="E983" s="41">
        <f t="shared" si="215"/>
        <v>9544778.2645442355</v>
      </c>
      <c r="F983" s="13">
        <f t="shared" si="212"/>
        <v>964</v>
      </c>
      <c r="G983" s="39">
        <f t="shared" si="216"/>
        <v>17.033679885335058</v>
      </c>
      <c r="H983" s="42">
        <f t="shared" si="217"/>
        <v>-168.33874294041351</v>
      </c>
      <c r="I983" s="25">
        <f t="shared" si="218"/>
        <v>-3.0123574492887024E-3</v>
      </c>
      <c r="J983" s="27">
        <f t="shared" si="219"/>
        <v>-32622.599516223414</v>
      </c>
      <c r="K983" s="27">
        <f t="shared" si="220"/>
        <v>17.75946482426561</v>
      </c>
      <c r="L983" s="27">
        <f t="shared" si="221"/>
        <v>22.174215061069447</v>
      </c>
      <c r="M983" s="11">
        <f t="shared" si="222"/>
        <v>22.9</v>
      </c>
      <c r="N983" s="11"/>
      <c r="O983" s="4">
        <f t="shared" si="223"/>
        <v>60</v>
      </c>
      <c r="P983" s="4">
        <f t="shared" si="211"/>
        <v>-546.19576981528496</v>
      </c>
      <c r="Q983" s="4">
        <f t="shared" si="210"/>
        <v>-32771.746188917095</v>
      </c>
    </row>
    <row r="984" spans="3:17" x14ac:dyDescent="0.25">
      <c r="C984" s="41">
        <f t="shared" si="213"/>
        <v>16.033679885335058</v>
      </c>
      <c r="D984" s="41">
        <f t="shared" si="214"/>
        <v>16.883185474476328</v>
      </c>
      <c r="E984" s="41">
        <f t="shared" si="215"/>
        <v>9544778.2645442355</v>
      </c>
      <c r="F984" s="13">
        <f t="shared" si="212"/>
        <v>965</v>
      </c>
      <c r="G984" s="39">
        <f t="shared" si="216"/>
        <v>17.03711335914457</v>
      </c>
      <c r="H984" s="42">
        <f t="shared" si="217"/>
        <v>-168.24021666608147</v>
      </c>
      <c r="I984" s="25">
        <f t="shared" si="218"/>
        <v>-3.010594359275736E-3</v>
      </c>
      <c r="J984" s="27">
        <f t="shared" si="219"/>
        <v>-32603.505972254938</v>
      </c>
      <c r="K984" s="27">
        <f t="shared" si="220"/>
        <v>17.762473506462928</v>
      </c>
      <c r="L984" s="27">
        <f t="shared" si="221"/>
        <v>22.174639852681644</v>
      </c>
      <c r="M984" s="11">
        <f t="shared" si="222"/>
        <v>22.9</v>
      </c>
      <c r="N984" s="11"/>
      <c r="O984" s="4">
        <f t="shared" si="223"/>
        <v>60</v>
      </c>
      <c r="P984" s="4">
        <f t="shared" si="211"/>
        <v>-545.87608919202046</v>
      </c>
      <c r="Q984" s="4">
        <f t="shared" si="210"/>
        <v>-32752.565351521229</v>
      </c>
    </row>
    <row r="985" spans="3:17" x14ac:dyDescent="0.25">
      <c r="C985" s="41">
        <f t="shared" si="213"/>
        <v>16.03711335914457</v>
      </c>
      <c r="D985" s="41">
        <f t="shared" si="214"/>
        <v>16.886194156673643</v>
      </c>
      <c r="E985" s="41">
        <f t="shared" si="215"/>
        <v>9544778.2645442747</v>
      </c>
      <c r="F985" s="13">
        <f t="shared" si="212"/>
        <v>966</v>
      </c>
      <c r="G985" s="39">
        <f t="shared" si="216"/>
        <v>17.040544823390647</v>
      </c>
      <c r="H985" s="42">
        <f t="shared" si="217"/>
        <v>-168.14174805777782</v>
      </c>
      <c r="I985" s="25">
        <f t="shared" si="218"/>
        <v>-3.0088323011743059E-3</v>
      </c>
      <c r="J985" s="27">
        <f t="shared" si="219"/>
        <v>-32584.423603435942</v>
      </c>
      <c r="K985" s="27">
        <f t="shared" si="220"/>
        <v>17.765480427721304</v>
      </c>
      <c r="L985" s="27">
        <f t="shared" si="221"/>
        <v>22.175064395669342</v>
      </c>
      <c r="M985" s="11">
        <f t="shared" si="222"/>
        <v>22.9</v>
      </c>
      <c r="N985" s="11"/>
      <c r="O985" s="4">
        <f t="shared" si="223"/>
        <v>60</v>
      </c>
      <c r="P985" s="4">
        <f t="shared" si="211"/>
        <v>-545.55659567328223</v>
      </c>
      <c r="Q985" s="4">
        <f t="shared" si="210"/>
        <v>-32733.395740396933</v>
      </c>
    </row>
    <row r="986" spans="3:17" x14ac:dyDescent="0.25">
      <c r="C986" s="41">
        <f t="shared" si="213"/>
        <v>16.040544823390647</v>
      </c>
      <c r="D986" s="41">
        <f t="shared" si="214"/>
        <v>16.889201077932022</v>
      </c>
      <c r="E986" s="41">
        <f t="shared" si="215"/>
        <v>9544778.2645442355</v>
      </c>
      <c r="F986" s="13">
        <f t="shared" si="212"/>
        <v>967</v>
      </c>
      <c r="G986" s="39">
        <f t="shared" si="216"/>
        <v>17.043974279249458</v>
      </c>
      <c r="H986" s="42">
        <f t="shared" si="217"/>
        <v>-168.04333708173047</v>
      </c>
      <c r="I986" s="25">
        <f t="shared" si="218"/>
        <v>-3.0070712743804446E-3</v>
      </c>
      <c r="J986" s="27">
        <f t="shared" si="219"/>
        <v>-32565.352403337118</v>
      </c>
      <c r="K986" s="27">
        <f t="shared" si="220"/>
        <v>17.768485589071396</v>
      </c>
      <c r="L986" s="27">
        <f t="shared" si="221"/>
        <v>22.175488690178064</v>
      </c>
      <c r="M986" s="11">
        <f t="shared" si="222"/>
        <v>22.9</v>
      </c>
      <c r="N986" s="11"/>
      <c r="O986" s="4">
        <f t="shared" si="223"/>
        <v>60</v>
      </c>
      <c r="P986" s="4">
        <f t="shared" si="211"/>
        <v>-545.23728914956052</v>
      </c>
      <c r="Q986" s="4">
        <f t="shared" si="210"/>
        <v>-32714.237348973631</v>
      </c>
    </row>
    <row r="987" spans="3:17" x14ac:dyDescent="0.25">
      <c r="C987" s="41">
        <f t="shared" si="213"/>
        <v>16.043974279249458</v>
      </c>
      <c r="D987" s="41">
        <f t="shared" si="214"/>
        <v>16.89220623928211</v>
      </c>
      <c r="E987" s="41">
        <f t="shared" si="215"/>
        <v>9544778.2645442747</v>
      </c>
      <c r="F987" s="13">
        <f t="shared" si="212"/>
        <v>968</v>
      </c>
      <c r="G987" s="39">
        <f t="shared" si="216"/>
        <v>17.047401727896485</v>
      </c>
      <c r="H987" s="42">
        <f t="shared" si="217"/>
        <v>-167.94498370434141</v>
      </c>
      <c r="I987" s="25">
        <f t="shared" si="218"/>
        <v>-3.0053112782905413E-3</v>
      </c>
      <c r="J987" s="27">
        <f t="shared" si="219"/>
        <v>-32546.29236525964</v>
      </c>
      <c r="K987" s="27">
        <f t="shared" si="220"/>
        <v>17.771488991543247</v>
      </c>
      <c r="L987" s="27">
        <f t="shared" si="221"/>
        <v>22.175912736353236</v>
      </c>
      <c r="M987" s="11">
        <f t="shared" si="222"/>
        <v>22.9</v>
      </c>
      <c r="N987" s="11"/>
      <c r="O987" s="4">
        <f t="shared" si="223"/>
        <v>60</v>
      </c>
      <c r="P987" s="4">
        <f t="shared" si="211"/>
        <v>-544.91816951141038</v>
      </c>
      <c r="Q987" s="4">
        <f t="shared" si="210"/>
        <v>-32695.090170684623</v>
      </c>
    </row>
    <row r="988" spans="3:17" x14ac:dyDescent="0.25">
      <c r="C988" s="41">
        <f t="shared" si="213"/>
        <v>16.047401727896485</v>
      </c>
      <c r="D988" s="41">
        <f t="shared" si="214"/>
        <v>16.895209641753965</v>
      </c>
      <c r="E988" s="41">
        <f t="shared" si="215"/>
        <v>9544778.2645442355</v>
      </c>
      <c r="F988" s="13">
        <f t="shared" si="212"/>
        <v>969</v>
      </c>
      <c r="G988" s="39">
        <f t="shared" si="216"/>
        <v>17.050827170506519</v>
      </c>
      <c r="H988" s="42">
        <f t="shared" si="217"/>
        <v>-167.84668789166446</v>
      </c>
      <c r="I988" s="25">
        <f t="shared" si="218"/>
        <v>-3.0035523123013437E-3</v>
      </c>
      <c r="J988" s="27">
        <f t="shared" si="219"/>
        <v>-32527.243482812712</v>
      </c>
      <c r="K988" s="27">
        <f t="shared" si="220"/>
        <v>17.774490636166309</v>
      </c>
      <c r="L988" s="27">
        <f t="shared" si="221"/>
        <v>22.176336534340209</v>
      </c>
      <c r="M988" s="11">
        <f t="shared" si="222"/>
        <v>22.9</v>
      </c>
      <c r="N988" s="11"/>
      <c r="O988" s="4">
        <f t="shared" si="223"/>
        <v>60</v>
      </c>
      <c r="P988" s="4">
        <f t="shared" si="211"/>
        <v>-544.59923664944995</v>
      </c>
      <c r="Q988" s="4">
        <f t="shared" si="210"/>
        <v>-32675.954198966996</v>
      </c>
    </row>
    <row r="989" spans="3:17" x14ac:dyDescent="0.25">
      <c r="C989" s="41">
        <f t="shared" si="213"/>
        <v>16.050827170506519</v>
      </c>
      <c r="D989" s="41">
        <f t="shared" si="214"/>
        <v>16.898211286377027</v>
      </c>
      <c r="E989" s="41">
        <f t="shared" si="215"/>
        <v>9544778.2645442355</v>
      </c>
      <c r="F989" s="13">
        <f t="shared" si="212"/>
        <v>970</v>
      </c>
      <c r="G989" s="39">
        <f t="shared" si="216"/>
        <v>17.054250608253664</v>
      </c>
      <c r="H989" s="42">
        <f t="shared" si="217"/>
        <v>-167.7484496101016</v>
      </c>
      <c r="I989" s="25">
        <f t="shared" si="218"/>
        <v>-3.0017943758099451E-3</v>
      </c>
      <c r="J989" s="27">
        <f t="shared" si="219"/>
        <v>-32508.205749336008</v>
      </c>
      <c r="K989" s="27">
        <f t="shared" si="220"/>
        <v>17.777490523969419</v>
      </c>
      <c r="L989" s="27">
        <f t="shared" si="221"/>
        <v>22.176760084284243</v>
      </c>
      <c r="M989" s="11">
        <f t="shared" si="222"/>
        <v>22.9</v>
      </c>
      <c r="N989" s="11"/>
      <c r="O989" s="4">
        <f t="shared" si="223"/>
        <v>60</v>
      </c>
      <c r="P989" s="4">
        <f t="shared" si="211"/>
        <v>-544.28049045436262</v>
      </c>
      <c r="Q989" s="4">
        <f t="shared" si="210"/>
        <v>-32656.829427261757</v>
      </c>
    </row>
    <row r="990" spans="3:17" x14ac:dyDescent="0.25">
      <c r="C990" s="41">
        <f t="shared" si="213"/>
        <v>16.054250608253664</v>
      </c>
      <c r="D990" s="41">
        <f t="shared" si="214"/>
        <v>16.901211174180137</v>
      </c>
      <c r="E990" s="41">
        <f t="shared" si="215"/>
        <v>9544778.2645442355</v>
      </c>
      <c r="F990" s="13">
        <f t="shared" si="212"/>
        <v>971</v>
      </c>
      <c r="G990" s="39">
        <f t="shared" si="216"/>
        <v>17.057672042311339</v>
      </c>
      <c r="H990" s="42">
        <f t="shared" si="217"/>
        <v>-167.65026882605483</v>
      </c>
      <c r="I990" s="25">
        <f t="shared" si="218"/>
        <v>-3.0000374682138003E-3</v>
      </c>
      <c r="J990" s="27">
        <f t="shared" si="219"/>
        <v>-32489.179158438732</v>
      </c>
      <c r="K990" s="27">
        <f t="shared" si="220"/>
        <v>17.780488655980825</v>
      </c>
      <c r="L990" s="27">
        <f t="shared" si="221"/>
        <v>22.177183386330512</v>
      </c>
      <c r="M990" s="11">
        <f t="shared" si="222"/>
        <v>22.9</v>
      </c>
      <c r="N990" s="11"/>
      <c r="O990" s="4">
        <f t="shared" si="223"/>
        <v>60</v>
      </c>
      <c r="P990" s="4">
        <f t="shared" si="211"/>
        <v>-543.96193081689376</v>
      </c>
      <c r="Q990" s="4">
        <f t="shared" si="210"/>
        <v>-32637.715849013624</v>
      </c>
    </row>
    <row r="991" spans="3:17" x14ac:dyDescent="0.25">
      <c r="C991" s="41">
        <f t="shared" si="213"/>
        <v>16.057672042311339</v>
      </c>
      <c r="D991" s="41">
        <f t="shared" si="214"/>
        <v>16.904209306191543</v>
      </c>
      <c r="E991" s="41">
        <f t="shared" si="215"/>
        <v>9544778.2645442355</v>
      </c>
      <c r="F991" s="13">
        <f t="shared" si="212"/>
        <v>972</v>
      </c>
      <c r="G991" s="39">
        <f t="shared" si="216"/>
        <v>17.061091473852272</v>
      </c>
      <c r="H991" s="42">
        <f t="shared" si="217"/>
        <v>-167.55214550575204</v>
      </c>
      <c r="I991" s="25">
        <f t="shared" si="218"/>
        <v>-2.9982815889107051E-3</v>
      </c>
      <c r="J991" s="27">
        <f t="shared" si="219"/>
        <v>-32470.163703537561</v>
      </c>
      <c r="K991" s="27">
        <f t="shared" si="220"/>
        <v>17.783485033228168</v>
      </c>
      <c r="L991" s="27">
        <f t="shared" si="221"/>
        <v>22.177606440624107</v>
      </c>
      <c r="M991" s="11">
        <f t="shared" si="222"/>
        <v>22.9</v>
      </c>
      <c r="N991" s="11"/>
      <c r="O991" s="4">
        <f t="shared" si="223"/>
        <v>60</v>
      </c>
      <c r="P991" s="4">
        <f t="shared" si="211"/>
        <v>-543.64355762785397</v>
      </c>
      <c r="Q991" s="4">
        <f t="shared" si="210"/>
        <v>-32618.613457671239</v>
      </c>
    </row>
    <row r="992" spans="3:17" x14ac:dyDescent="0.25">
      <c r="C992" s="41">
        <f t="shared" si="213"/>
        <v>16.061091473852272</v>
      </c>
      <c r="D992" s="41">
        <f t="shared" si="214"/>
        <v>16.907205683438882</v>
      </c>
      <c r="E992" s="41">
        <f t="shared" si="215"/>
        <v>9544778.2645442747</v>
      </c>
      <c r="F992" s="13">
        <f t="shared" si="212"/>
        <v>973</v>
      </c>
      <c r="G992" s="39">
        <f t="shared" si="216"/>
        <v>17.064508904048513</v>
      </c>
      <c r="H992" s="42">
        <f t="shared" si="217"/>
        <v>-167.4540796157693</v>
      </c>
      <c r="I992" s="25">
        <f t="shared" si="218"/>
        <v>-2.9965267372988155E-3</v>
      </c>
      <c r="J992" s="27">
        <f t="shared" si="219"/>
        <v>-32451.159378049189</v>
      </c>
      <c r="K992" s="27">
        <f t="shared" si="220"/>
        <v>17.786479656738479</v>
      </c>
      <c r="L992" s="27">
        <f t="shared" si="221"/>
        <v>22.178029247310036</v>
      </c>
      <c r="M992" s="11">
        <f t="shared" si="222"/>
        <v>22.9</v>
      </c>
      <c r="N992" s="11"/>
      <c r="O992" s="4">
        <f t="shared" si="223"/>
        <v>60</v>
      </c>
      <c r="P992" s="4">
        <f t="shared" si="211"/>
        <v>-543.32537077811855</v>
      </c>
      <c r="Q992" s="4">
        <f t="shared" si="210"/>
        <v>-32599.522246687113</v>
      </c>
    </row>
    <row r="993" spans="3:17" x14ac:dyDescent="0.25">
      <c r="C993" s="41">
        <f t="shared" si="213"/>
        <v>16.064508904048513</v>
      </c>
      <c r="D993" s="41">
        <f t="shared" si="214"/>
        <v>16.910200306949193</v>
      </c>
      <c r="E993" s="41">
        <f t="shared" si="215"/>
        <v>9544778.2645442747</v>
      </c>
      <c r="F993" s="13">
        <f t="shared" si="212"/>
        <v>974</v>
      </c>
      <c r="G993" s="39">
        <f t="shared" si="216"/>
        <v>17.067924334071417</v>
      </c>
      <c r="H993" s="42">
        <f t="shared" si="217"/>
        <v>-167.35607112233453</v>
      </c>
      <c r="I993" s="25">
        <f t="shared" si="218"/>
        <v>-2.9947729127766426E-3</v>
      </c>
      <c r="J993" s="27">
        <f t="shared" si="219"/>
        <v>-32432.166175544298</v>
      </c>
      <c r="K993" s="27">
        <f t="shared" si="220"/>
        <v>17.789472527538198</v>
      </c>
      <c r="L993" s="27">
        <f t="shared" si="221"/>
        <v>22.178451806533218</v>
      </c>
      <c r="M993" s="11">
        <f t="shared" si="222"/>
        <v>22.9</v>
      </c>
      <c r="N993" s="11"/>
      <c r="O993" s="4">
        <f t="shared" si="223"/>
        <v>60</v>
      </c>
      <c r="P993" s="4">
        <f t="shared" si="211"/>
        <v>-543.00737015862524</v>
      </c>
      <c r="Q993" s="4">
        <f t="shared" si="210"/>
        <v>-32580.442209517514</v>
      </c>
    </row>
    <row r="994" spans="3:17" x14ac:dyDescent="0.25">
      <c r="C994" s="41">
        <f t="shared" si="213"/>
        <v>16.067924334071417</v>
      </c>
      <c r="D994" s="41">
        <f t="shared" si="214"/>
        <v>16.913193177748916</v>
      </c>
      <c r="E994" s="41">
        <f t="shared" si="215"/>
        <v>9544778.2645442355</v>
      </c>
      <c r="F994" s="13">
        <f t="shared" si="212"/>
        <v>975</v>
      </c>
      <c r="G994" s="39">
        <f t="shared" si="216"/>
        <v>17.071337765091659</v>
      </c>
      <c r="H994" s="42">
        <f t="shared" si="217"/>
        <v>-167.2581199918497</v>
      </c>
      <c r="I994" s="25">
        <f t="shared" si="218"/>
        <v>-2.9930201147430426E-3</v>
      </c>
      <c r="J994" s="27">
        <f t="shared" si="219"/>
        <v>-32413.184089555085</v>
      </c>
      <c r="K994" s="27">
        <f t="shared" si="220"/>
        <v>17.792463646653168</v>
      </c>
      <c r="L994" s="27">
        <f t="shared" si="221"/>
        <v>22.17887411843849</v>
      </c>
      <c r="M994" s="11">
        <f t="shared" si="222"/>
        <v>22.9</v>
      </c>
      <c r="N994" s="11"/>
      <c r="O994" s="4">
        <f t="shared" si="223"/>
        <v>60</v>
      </c>
      <c r="P994" s="4">
        <f t="shared" si="211"/>
        <v>-542.68955566037539</v>
      </c>
      <c r="Q994" s="4">
        <f t="shared" si="210"/>
        <v>-32561.373339622522</v>
      </c>
    </row>
    <row r="995" spans="3:17" x14ac:dyDescent="0.25">
      <c r="C995" s="41">
        <f t="shared" si="213"/>
        <v>16.071337765091659</v>
      </c>
      <c r="D995" s="41">
        <f t="shared" si="214"/>
        <v>16.916184296863882</v>
      </c>
      <c r="E995" s="41">
        <f t="shared" si="215"/>
        <v>9544778.2645442747</v>
      </c>
      <c r="F995" s="13">
        <f t="shared" si="212"/>
        <v>976</v>
      </c>
      <c r="G995" s="39">
        <f t="shared" si="216"/>
        <v>17.074749198279225</v>
      </c>
      <c r="H995" s="42">
        <f t="shared" si="217"/>
        <v>-167.1602261907168</v>
      </c>
      <c r="I995" s="25">
        <f t="shared" si="218"/>
        <v>-2.9912683425972228E-3</v>
      </c>
      <c r="J995" s="27">
        <f t="shared" si="219"/>
        <v>-32394.213113421229</v>
      </c>
      <c r="K995" s="27">
        <f t="shared" si="220"/>
        <v>17.795453015108617</v>
      </c>
      <c r="L995" s="27">
        <f t="shared" si="221"/>
        <v>22.179296183170607</v>
      </c>
      <c r="M995" s="11">
        <f t="shared" si="222"/>
        <v>22.9</v>
      </c>
      <c r="N995" s="11"/>
      <c r="O995" s="4">
        <f t="shared" si="223"/>
        <v>60</v>
      </c>
      <c r="P995" s="4">
        <f t="shared" si="211"/>
        <v>-542.37192717443645</v>
      </c>
      <c r="Q995" s="4">
        <f t="shared" si="210"/>
        <v>-32542.315630466186</v>
      </c>
    </row>
    <row r="996" spans="3:17" x14ac:dyDescent="0.25">
      <c r="C996" s="41">
        <f t="shared" si="213"/>
        <v>16.074749198279225</v>
      </c>
      <c r="D996" s="41">
        <f t="shared" si="214"/>
        <v>16.919173665319335</v>
      </c>
      <c r="E996" s="41">
        <f t="shared" si="215"/>
        <v>9544778.2645442355</v>
      </c>
      <c r="F996" s="13">
        <f t="shared" si="212"/>
        <v>977</v>
      </c>
      <c r="G996" s="39">
        <f t="shared" si="216"/>
        <v>17.078158634803419</v>
      </c>
      <c r="H996" s="42">
        <f t="shared" si="217"/>
        <v>-167.0623896855119</v>
      </c>
      <c r="I996" s="25">
        <f t="shared" si="218"/>
        <v>-2.989517595738754E-3</v>
      </c>
      <c r="J996" s="27">
        <f t="shared" si="219"/>
        <v>-32375.253240790418</v>
      </c>
      <c r="K996" s="27">
        <f t="shared" si="220"/>
        <v>17.798440633929186</v>
      </c>
      <c r="L996" s="27">
        <f t="shared" si="221"/>
        <v>22.179718000874232</v>
      </c>
      <c r="M996" s="11">
        <f t="shared" si="222"/>
        <v>22.9</v>
      </c>
      <c r="N996" s="11"/>
      <c r="O996" s="4">
        <f t="shared" si="223"/>
        <v>60</v>
      </c>
      <c r="P996" s="4">
        <f t="shared" si="211"/>
        <v>-542.05448459193667</v>
      </c>
      <c r="Q996" s="4">
        <f t="shared" si="210"/>
        <v>-32523.2690755162</v>
      </c>
    </row>
    <row r="997" spans="3:17" x14ac:dyDescent="0.25">
      <c r="C997" s="41">
        <f t="shared" si="213"/>
        <v>16.078158634803419</v>
      </c>
      <c r="D997" s="41">
        <f t="shared" si="214"/>
        <v>16.922161284139904</v>
      </c>
      <c r="E997" s="41">
        <f t="shared" si="215"/>
        <v>9544778.2645442355</v>
      </c>
      <c r="F997" s="13">
        <f t="shared" si="212"/>
        <v>978</v>
      </c>
      <c r="G997" s="39">
        <f t="shared" si="216"/>
        <v>17.08156607583286</v>
      </c>
      <c r="H997" s="42">
        <f t="shared" si="217"/>
        <v>-166.964610442637</v>
      </c>
      <c r="I997" s="25">
        <f t="shared" si="218"/>
        <v>-2.9877678735675426E-3</v>
      </c>
      <c r="J997" s="27">
        <f t="shared" si="219"/>
        <v>-32356.304465079342</v>
      </c>
      <c r="K997" s="27">
        <f t="shared" si="220"/>
        <v>17.801426504138909</v>
      </c>
      <c r="L997" s="27">
        <f t="shared" si="221"/>
        <v>22.18013957169395</v>
      </c>
      <c r="M997" s="11">
        <f t="shared" si="222"/>
        <v>22.9</v>
      </c>
      <c r="N997" s="11"/>
      <c r="O997" s="4">
        <f t="shared" si="223"/>
        <v>60</v>
      </c>
      <c r="P997" s="4">
        <f t="shared" si="211"/>
        <v>-541.73722780407024</v>
      </c>
      <c r="Q997" s="4">
        <f t="shared" si="210"/>
        <v>-32504.233668244215</v>
      </c>
    </row>
    <row r="998" spans="3:17" x14ac:dyDescent="0.25">
      <c r="C998" s="41">
        <f t="shared" si="213"/>
        <v>16.08156607583286</v>
      </c>
      <c r="D998" s="41">
        <f t="shared" si="214"/>
        <v>16.925147154349627</v>
      </c>
      <c r="E998" s="41">
        <f t="shared" si="215"/>
        <v>9544778.2645442355</v>
      </c>
      <c r="F998" s="13">
        <f t="shared" si="212"/>
        <v>979</v>
      </c>
      <c r="G998" s="39">
        <f t="shared" si="216"/>
        <v>17.084971522535483</v>
      </c>
      <c r="H998" s="42">
        <f t="shared" si="217"/>
        <v>-166.86688842849406</v>
      </c>
      <c r="I998" s="25">
        <f t="shared" si="218"/>
        <v>-2.9860191754838578E-3</v>
      </c>
      <c r="J998" s="27">
        <f t="shared" si="219"/>
        <v>-32337.36677982019</v>
      </c>
      <c r="K998" s="27">
        <f t="shared" si="220"/>
        <v>17.804410626761225</v>
      </c>
      <c r="L998" s="27">
        <f t="shared" si="221"/>
        <v>22.180560895774256</v>
      </c>
      <c r="M998" s="11">
        <f t="shared" si="222"/>
        <v>22.9</v>
      </c>
      <c r="N998" s="11"/>
      <c r="O998" s="4">
        <f t="shared" si="223"/>
        <v>60</v>
      </c>
      <c r="P998" s="4">
        <f t="shared" si="211"/>
        <v>-541.42015670209389</v>
      </c>
      <c r="Q998" s="4">
        <f t="shared" si="210"/>
        <v>-32485.209402125634</v>
      </c>
    </row>
    <row r="999" spans="3:17" x14ac:dyDescent="0.25">
      <c r="C999" s="41">
        <f t="shared" si="213"/>
        <v>16.084971522535483</v>
      </c>
      <c r="D999" s="41">
        <f t="shared" si="214"/>
        <v>16.928131276971943</v>
      </c>
      <c r="E999" s="41">
        <f t="shared" si="215"/>
        <v>9544778.2645442355</v>
      </c>
      <c r="F999" s="13">
        <f t="shared" si="212"/>
        <v>980</v>
      </c>
      <c r="G999" s="39">
        <f t="shared" si="216"/>
        <v>17.088374976078537</v>
      </c>
      <c r="H999" s="42">
        <f t="shared" si="217"/>
        <v>-166.76922360965918</v>
      </c>
      <c r="I999" s="25">
        <f t="shared" si="218"/>
        <v>-2.9842715008883149E-3</v>
      </c>
      <c r="J999" s="27">
        <f t="shared" si="219"/>
        <v>-32318.440178506647</v>
      </c>
      <c r="K999" s="27">
        <f t="shared" si="220"/>
        <v>17.807393002818969</v>
      </c>
      <c r="L999" s="27">
        <f t="shared" si="221"/>
        <v>22.180981973259566</v>
      </c>
      <c r="M999" s="11">
        <f t="shared" si="222"/>
        <v>22.9</v>
      </c>
      <c r="N999" s="11"/>
      <c r="O999" s="4">
        <f t="shared" si="223"/>
        <v>60</v>
      </c>
      <c r="P999" s="4">
        <f t="shared" si="211"/>
        <v>-541.10327117732845</v>
      </c>
      <c r="Q999" s="4">
        <f t="shared" si="210"/>
        <v>-32466.196270639706</v>
      </c>
    </row>
    <row r="1000" spans="3:17" x14ac:dyDescent="0.25">
      <c r="C1000" s="41">
        <f t="shared" si="213"/>
        <v>16.088374976078537</v>
      </c>
      <c r="D1000" s="41">
        <f t="shared" si="214"/>
        <v>16.931113653029687</v>
      </c>
      <c r="E1000" s="41">
        <f t="shared" si="215"/>
        <v>9544778.2645442355</v>
      </c>
      <c r="F1000" s="13">
        <f t="shared" si="212"/>
        <v>981</v>
      </c>
      <c r="G1000" s="39">
        <f t="shared" si="216"/>
        <v>17.091776437628592</v>
      </c>
      <c r="H1000" s="42">
        <f t="shared" si="217"/>
        <v>-166.67161595270841</v>
      </c>
      <c r="I1000" s="25">
        <f t="shared" si="218"/>
        <v>-2.9825248491818805E-3</v>
      </c>
      <c r="J1000" s="27">
        <f t="shared" si="219"/>
        <v>-32299.524654709403</v>
      </c>
      <c r="K1000" s="27">
        <f t="shared" si="220"/>
        <v>17.810373633334386</v>
      </c>
      <c r="L1000" s="27">
        <f t="shared" si="221"/>
        <v>22.181402804294205</v>
      </c>
      <c r="M1000" s="11">
        <f t="shared" si="222"/>
        <v>22.9</v>
      </c>
      <c r="N1000" s="11"/>
      <c r="O1000" s="4">
        <f t="shared" si="223"/>
        <v>60</v>
      </c>
      <c r="P1000" s="4">
        <f t="shared" si="211"/>
        <v>-540.78657112115752</v>
      </c>
      <c r="Q1000" s="4">
        <f t="shared" si="210"/>
        <v>-32447.194267269449</v>
      </c>
    </row>
    <row r="1001" spans="3:17" x14ac:dyDescent="0.25">
      <c r="C1001" s="41">
        <f t="shared" si="213"/>
        <v>16.091776437628592</v>
      </c>
      <c r="D1001" s="41">
        <f t="shared" si="214"/>
        <v>16.934094283545104</v>
      </c>
      <c r="E1001" s="41">
        <f t="shared" si="215"/>
        <v>9544778.2645442355</v>
      </c>
      <c r="F1001" s="13">
        <f t="shared" si="212"/>
        <v>982</v>
      </c>
      <c r="G1001" s="39">
        <f t="shared" si="216"/>
        <v>17.095175908351532</v>
      </c>
      <c r="H1001" s="42">
        <f t="shared" si="217"/>
        <v>-166.57406542404374</v>
      </c>
      <c r="I1001" s="25">
        <f t="shared" si="218"/>
        <v>-2.9807792197658694E-3</v>
      </c>
      <c r="J1001" s="27">
        <f t="shared" si="219"/>
        <v>-32280.620201845148</v>
      </c>
      <c r="K1001" s="27">
        <f t="shared" si="220"/>
        <v>17.813352519329111</v>
      </c>
      <c r="L1001" s="27">
        <f t="shared" si="221"/>
        <v>22.181823389022419</v>
      </c>
      <c r="M1001" s="11">
        <f t="shared" si="222"/>
        <v>22.9</v>
      </c>
      <c r="N1001" s="11"/>
      <c r="O1001" s="4">
        <f t="shared" si="223"/>
        <v>60</v>
      </c>
      <c r="P1001" s="4">
        <f t="shared" si="211"/>
        <v>-540.47005642502995</v>
      </c>
      <c r="Q1001" s="4">
        <f t="shared" si="210"/>
        <v>-32428.203385501798</v>
      </c>
    </row>
    <row r="1002" spans="3:17" x14ac:dyDescent="0.25">
      <c r="C1002" s="41">
        <f t="shared" si="213"/>
        <v>16.095175908351532</v>
      </c>
      <c r="D1002" s="41">
        <f t="shared" si="214"/>
        <v>16.937073169539829</v>
      </c>
      <c r="E1002" s="41">
        <f t="shared" si="215"/>
        <v>9544778.2645442355</v>
      </c>
      <c r="F1002" s="13">
        <f t="shared" si="212"/>
        <v>983</v>
      </c>
      <c r="G1002" s="39">
        <f t="shared" si="216"/>
        <v>17.098573389412561</v>
      </c>
      <c r="H1002" s="42">
        <f t="shared" si="217"/>
        <v>-166.47657199041532</v>
      </c>
      <c r="I1002" s="25">
        <f t="shared" si="218"/>
        <v>-2.9790346120419542E-3</v>
      </c>
      <c r="J1002" s="27">
        <f t="shared" si="219"/>
        <v>-32261.726813523059</v>
      </c>
      <c r="K1002" s="27">
        <f t="shared" si="220"/>
        <v>17.816329661824192</v>
      </c>
      <c r="L1002" s="27">
        <f t="shared" si="221"/>
        <v>22.182243727588368</v>
      </c>
      <c r="M1002" s="11">
        <f t="shared" si="222"/>
        <v>22.9</v>
      </c>
      <c r="N1002" s="11"/>
      <c r="O1002" s="4">
        <f t="shared" si="223"/>
        <v>60</v>
      </c>
      <c r="P1002" s="4">
        <f t="shared" si="211"/>
        <v>-540.15372698045644</v>
      </c>
      <c r="Q1002" s="4">
        <f t="shared" si="210"/>
        <v>-32409.223618827386</v>
      </c>
    </row>
    <row r="1003" spans="3:17" x14ac:dyDescent="0.25">
      <c r="C1003" s="41">
        <f t="shared" si="213"/>
        <v>16.098573389412561</v>
      </c>
      <c r="D1003" s="41">
        <f t="shared" si="214"/>
        <v>16.940050312034909</v>
      </c>
      <c r="E1003" s="41">
        <f t="shared" si="215"/>
        <v>9544778.2645442355</v>
      </c>
      <c r="F1003" s="13">
        <f t="shared" si="212"/>
        <v>984</v>
      </c>
      <c r="G1003" s="39">
        <f t="shared" si="216"/>
        <v>17.101968881976198</v>
      </c>
      <c r="H1003" s="42">
        <f t="shared" si="217"/>
        <v>-166.37913561822515</v>
      </c>
      <c r="I1003" s="25">
        <f t="shared" si="218"/>
        <v>-2.9772910254121493E-3</v>
      </c>
      <c r="J1003" s="27">
        <f t="shared" si="219"/>
        <v>-32242.844483198325</v>
      </c>
      <c r="K1003" s="27">
        <f t="shared" si="220"/>
        <v>17.819305061840069</v>
      </c>
      <c r="L1003" s="27">
        <f t="shared" si="221"/>
        <v>22.182663820136128</v>
      </c>
      <c r="M1003" s="11">
        <f t="shared" si="222"/>
        <v>22.9</v>
      </c>
      <c r="N1003" s="11"/>
      <c r="O1003" s="4">
        <f t="shared" si="223"/>
        <v>60</v>
      </c>
      <c r="P1003" s="4">
        <f t="shared" si="211"/>
        <v>-539.8375826790126</v>
      </c>
      <c r="Q1003" s="4">
        <f t="shared" si="210"/>
        <v>-32390.254960740756</v>
      </c>
    </row>
    <row r="1004" spans="3:17" x14ac:dyDescent="0.25">
      <c r="C1004" s="41">
        <f t="shared" si="213"/>
        <v>16.101968881976198</v>
      </c>
      <c r="D1004" s="41">
        <f t="shared" si="214"/>
        <v>16.943025712050787</v>
      </c>
      <c r="E1004" s="41">
        <f t="shared" si="215"/>
        <v>9544778.2645442355</v>
      </c>
      <c r="F1004" s="13">
        <f t="shared" si="212"/>
        <v>985</v>
      </c>
      <c r="G1004" s="39">
        <f t="shared" si="216"/>
        <v>17.105362387206284</v>
      </c>
      <c r="H1004" s="42">
        <f t="shared" si="217"/>
        <v>-166.28175627422337</v>
      </c>
      <c r="I1004" s="25">
        <f t="shared" si="218"/>
        <v>-2.9755484592788274E-3</v>
      </c>
      <c r="J1004" s="27">
        <f t="shared" si="219"/>
        <v>-32223.973204480139</v>
      </c>
      <c r="K1004" s="27">
        <f t="shared" si="220"/>
        <v>17.822278720396596</v>
      </c>
      <c r="L1004" s="27">
        <f t="shared" si="221"/>
        <v>22.183083666809686</v>
      </c>
      <c r="M1004" s="11">
        <f t="shared" si="222"/>
        <v>22.9</v>
      </c>
      <c r="N1004" s="11"/>
      <c r="O1004" s="4">
        <f t="shared" si="223"/>
        <v>60</v>
      </c>
      <c r="P1004" s="4">
        <f t="shared" si="211"/>
        <v>-539.52162341233588</v>
      </c>
      <c r="Q1004" s="4">
        <f t="shared" si="210"/>
        <v>-32371.297404740151</v>
      </c>
    </row>
    <row r="1005" spans="3:17" x14ac:dyDescent="0.25">
      <c r="C1005" s="41">
        <f t="shared" si="213"/>
        <v>16.105362387206284</v>
      </c>
      <c r="D1005" s="41">
        <f t="shared" si="214"/>
        <v>16.945999370607314</v>
      </c>
      <c r="E1005" s="41">
        <f t="shared" si="215"/>
        <v>9544778.2645442355</v>
      </c>
      <c r="F1005" s="13">
        <f t="shared" si="212"/>
        <v>986</v>
      </c>
      <c r="G1005" s="39">
        <f t="shared" si="216"/>
        <v>17.108753906265978</v>
      </c>
      <c r="H1005" s="42">
        <f t="shared" si="217"/>
        <v>-166.18443392498605</v>
      </c>
      <c r="I1005" s="25">
        <f t="shared" si="218"/>
        <v>-2.9738069130447E-3</v>
      </c>
      <c r="J1005" s="27">
        <f t="shared" si="219"/>
        <v>-32205.112970823691</v>
      </c>
      <c r="K1005" s="27">
        <f t="shared" si="220"/>
        <v>17.825250638513022</v>
      </c>
      <c r="L1005" s="27">
        <f t="shared" si="221"/>
        <v>22.183503267752954</v>
      </c>
      <c r="M1005" s="11">
        <f t="shared" si="222"/>
        <v>22.9</v>
      </c>
      <c r="N1005" s="11"/>
      <c r="O1005" s="4">
        <f t="shared" si="223"/>
        <v>60</v>
      </c>
      <c r="P1005" s="4">
        <f t="shared" si="211"/>
        <v>-539.20584907212879</v>
      </c>
      <c r="Q1005" s="4">
        <f t="shared" si="210"/>
        <v>-32352.350944327729</v>
      </c>
    </row>
    <row r="1006" spans="3:17" x14ac:dyDescent="0.25">
      <c r="C1006" s="41">
        <f t="shared" si="213"/>
        <v>16.108753906265978</v>
      </c>
      <c r="D1006" s="41">
        <f t="shared" si="214"/>
        <v>16.94897128872374</v>
      </c>
      <c r="E1006" s="41">
        <f t="shared" si="215"/>
        <v>9544778.2645442355</v>
      </c>
      <c r="F1006" s="13">
        <f t="shared" si="212"/>
        <v>987</v>
      </c>
      <c r="G1006" s="39">
        <f t="shared" si="216"/>
        <v>17.112143440317755</v>
      </c>
      <c r="H1006" s="42">
        <f t="shared" si="217"/>
        <v>-166.08716853708927</v>
      </c>
      <c r="I1006" s="25">
        <f t="shared" si="218"/>
        <v>-2.9720663861128407E-3</v>
      </c>
      <c r="J1006" s="27">
        <f t="shared" si="219"/>
        <v>-32186.263775799656</v>
      </c>
      <c r="K1006" s="27">
        <f t="shared" si="220"/>
        <v>17.828220817208003</v>
      </c>
      <c r="L1006" s="27">
        <f t="shared" si="221"/>
        <v>22.183922623109751</v>
      </c>
      <c r="M1006" s="11">
        <f t="shared" si="222"/>
        <v>22.9</v>
      </c>
      <c r="N1006" s="11"/>
      <c r="O1006" s="4">
        <f t="shared" si="223"/>
        <v>60</v>
      </c>
      <c r="P1006" s="4">
        <f t="shared" si="211"/>
        <v>-538.89025955015609</v>
      </c>
      <c r="Q1006" s="4">
        <f t="shared" si="210"/>
        <v>-32333.415573009366</v>
      </c>
    </row>
    <row r="1007" spans="3:17" x14ac:dyDescent="0.25">
      <c r="C1007" s="41">
        <f t="shared" si="213"/>
        <v>16.112143440317755</v>
      </c>
      <c r="D1007" s="41">
        <f t="shared" si="214"/>
        <v>16.95194146741872</v>
      </c>
      <c r="E1007" s="41">
        <f t="shared" si="215"/>
        <v>9544778.2645442355</v>
      </c>
      <c r="F1007" s="13">
        <f t="shared" si="212"/>
        <v>988</v>
      </c>
      <c r="G1007" s="39">
        <f t="shared" si="216"/>
        <v>17.115530990523414</v>
      </c>
      <c r="H1007" s="42">
        <f t="shared" si="217"/>
        <v>-165.98996007728317</v>
      </c>
      <c r="I1007" s="25">
        <f t="shared" si="218"/>
        <v>-2.9703268778866619E-3</v>
      </c>
      <c r="J1007" s="27">
        <f t="shared" si="219"/>
        <v>-32167.425612940227</v>
      </c>
      <c r="K1007" s="27">
        <f t="shared" si="220"/>
        <v>17.831189257499595</v>
      </c>
      <c r="L1007" s="27">
        <f t="shared" si="221"/>
        <v>22.184341733023818</v>
      </c>
      <c r="M1007" s="11">
        <f t="shared" si="222"/>
        <v>22.9</v>
      </c>
      <c r="N1007" s="11"/>
      <c r="O1007" s="4">
        <f t="shared" si="223"/>
        <v>60</v>
      </c>
      <c r="P1007" s="4">
        <f t="shared" si="211"/>
        <v>-538.57485473824659</v>
      </c>
      <c r="Q1007" s="4">
        <f t="shared" si="210"/>
        <v>-32314.491284294796</v>
      </c>
    </row>
    <row r="1008" spans="3:17" x14ac:dyDescent="0.25">
      <c r="C1008" s="41">
        <f t="shared" si="213"/>
        <v>16.115530990523414</v>
      </c>
      <c r="D1008" s="41">
        <f t="shared" si="214"/>
        <v>16.954909907710313</v>
      </c>
      <c r="E1008" s="41">
        <f t="shared" si="215"/>
        <v>9544778.2645442355</v>
      </c>
      <c r="F1008" s="13">
        <f t="shared" si="212"/>
        <v>989</v>
      </c>
      <c r="G1008" s="39">
        <f t="shared" si="216"/>
        <v>17.11891655804407</v>
      </c>
      <c r="H1008" s="42">
        <f t="shared" si="217"/>
        <v>-165.89280851214383</v>
      </c>
      <c r="I1008" s="25">
        <f t="shared" si="218"/>
        <v>-2.9685883877699328E-3</v>
      </c>
      <c r="J1008" s="27">
        <f t="shared" si="219"/>
        <v>-32148.598475816088</v>
      </c>
      <c r="K1008" s="27">
        <f t="shared" si="220"/>
        <v>17.834155960405266</v>
      </c>
      <c r="L1008" s="27">
        <f t="shared" si="221"/>
        <v>22.184760597638803</v>
      </c>
      <c r="M1008" s="11">
        <f t="shared" si="222"/>
        <v>22.9</v>
      </c>
      <c r="N1008" s="11"/>
      <c r="O1008" s="4">
        <f t="shared" si="223"/>
        <v>60</v>
      </c>
      <c r="P1008" s="4">
        <f t="shared" si="211"/>
        <v>-538.25963452829137</v>
      </c>
      <c r="Q1008" s="4">
        <f t="shared" si="210"/>
        <v>-32295.578071697484</v>
      </c>
    </row>
    <row r="1009" spans="3:17" x14ac:dyDescent="0.25">
      <c r="C1009" s="41">
        <f t="shared" si="213"/>
        <v>16.11891655804407</v>
      </c>
      <c r="D1009" s="41">
        <f t="shared" si="214"/>
        <v>16.957876610615983</v>
      </c>
      <c r="E1009" s="41">
        <f t="shared" si="215"/>
        <v>9544778.2645442355</v>
      </c>
      <c r="F1009" s="13">
        <f t="shared" si="212"/>
        <v>990</v>
      </c>
      <c r="G1009" s="39">
        <f t="shared" si="216"/>
        <v>17.12230014404016</v>
      </c>
      <c r="H1009" s="42">
        <f t="shared" si="217"/>
        <v>-165.7957138084214</v>
      </c>
      <c r="I1009" s="25">
        <f t="shared" si="218"/>
        <v>-2.966850915166764E-3</v>
      </c>
      <c r="J1009" s="27">
        <f t="shared" si="219"/>
        <v>-32129.782357882428</v>
      </c>
      <c r="K1009" s="27">
        <f t="shared" si="220"/>
        <v>17.837120926941875</v>
      </c>
      <c r="L1009" s="27">
        <f t="shared" si="221"/>
        <v>22.185179217098284</v>
      </c>
      <c r="M1009" s="11">
        <f t="shared" si="222"/>
        <v>22.9</v>
      </c>
      <c r="N1009" s="11"/>
      <c r="O1009" s="4">
        <f t="shared" si="223"/>
        <v>60</v>
      </c>
      <c r="P1009" s="4">
        <f t="shared" si="211"/>
        <v>-537.9445988122468</v>
      </c>
      <c r="Q1009" s="4">
        <f t="shared" si="210"/>
        <v>-32276.675928734807</v>
      </c>
    </row>
    <row r="1010" spans="3:17" x14ac:dyDescent="0.25">
      <c r="C1010" s="41">
        <f t="shared" si="213"/>
        <v>16.12230014404016</v>
      </c>
      <c r="D1010" s="41">
        <f t="shared" si="214"/>
        <v>16.960841577152593</v>
      </c>
      <c r="E1010" s="41">
        <f t="shared" si="215"/>
        <v>9544778.2645442355</v>
      </c>
      <c r="F1010" s="13">
        <f t="shared" si="212"/>
        <v>991</v>
      </c>
      <c r="G1010" s="39">
        <f t="shared" si="216"/>
        <v>17.125681749671443</v>
      </c>
      <c r="H1010" s="42">
        <f t="shared" si="217"/>
        <v>-165.69867593286602</v>
      </c>
      <c r="I1010" s="25">
        <f t="shared" si="218"/>
        <v>-2.9651144594816255E-3</v>
      </c>
      <c r="J1010" s="27">
        <f t="shared" si="219"/>
        <v>-32110.977252786932</v>
      </c>
      <c r="K1010" s="27">
        <f t="shared" si="220"/>
        <v>17.840084158125698</v>
      </c>
      <c r="L1010" s="27">
        <f t="shared" si="221"/>
        <v>22.185597591545744</v>
      </c>
      <c r="M1010" s="11">
        <f t="shared" si="222"/>
        <v>22.9</v>
      </c>
      <c r="N1010" s="11"/>
      <c r="O1010" s="4">
        <f t="shared" si="223"/>
        <v>60</v>
      </c>
      <c r="P1010" s="4">
        <f t="shared" si="211"/>
        <v>-537.62974748213082</v>
      </c>
      <c r="Q1010" s="4">
        <f t="shared" si="210"/>
        <v>-32257.784848927848</v>
      </c>
    </row>
    <row r="1011" spans="3:17" x14ac:dyDescent="0.25">
      <c r="C1011" s="41">
        <f t="shared" si="213"/>
        <v>16.125681749671443</v>
      </c>
      <c r="D1011" s="41">
        <f t="shared" si="214"/>
        <v>16.963804808336416</v>
      </c>
      <c r="E1011" s="41">
        <f t="shared" si="215"/>
        <v>9544778.2645442355</v>
      </c>
      <c r="F1011" s="13">
        <f t="shared" si="212"/>
        <v>992</v>
      </c>
      <c r="G1011" s="39">
        <f t="shared" si="216"/>
        <v>17.129061376096999</v>
      </c>
      <c r="H1011" s="42">
        <f t="shared" si="217"/>
        <v>-165.60169485222787</v>
      </c>
      <c r="I1011" s="25">
        <f t="shared" si="218"/>
        <v>-2.9633790201193284E-3</v>
      </c>
      <c r="J1011" s="27">
        <f t="shared" si="219"/>
        <v>-32092.183154061782</v>
      </c>
      <c r="K1011" s="27">
        <f t="shared" si="220"/>
        <v>17.843045654972414</v>
      </c>
      <c r="L1011" s="27">
        <f t="shared" si="221"/>
        <v>22.186015721124583</v>
      </c>
      <c r="M1011" s="11">
        <f t="shared" si="222"/>
        <v>22.9</v>
      </c>
      <c r="N1011" s="11"/>
      <c r="O1011" s="4">
        <f t="shared" si="223"/>
        <v>60</v>
      </c>
      <c r="P1011" s="4">
        <f t="shared" si="211"/>
        <v>-537.31508043002452</v>
      </c>
      <c r="Q1011" s="4">
        <f t="shared" si="210"/>
        <v>-32238.90482580147</v>
      </c>
    </row>
    <row r="1012" spans="3:17" x14ac:dyDescent="0.25">
      <c r="C1012" s="41">
        <f t="shared" si="213"/>
        <v>16.129061376096999</v>
      </c>
      <c r="D1012" s="41">
        <f t="shared" si="214"/>
        <v>16.966766305183132</v>
      </c>
      <c r="E1012" s="41">
        <f t="shared" si="215"/>
        <v>9544778.2645442355</v>
      </c>
      <c r="F1012" s="13">
        <f t="shared" si="212"/>
        <v>993</v>
      </c>
      <c r="G1012" s="39">
        <f t="shared" si="216"/>
        <v>17.132439024475229</v>
      </c>
      <c r="H1012" s="42">
        <f t="shared" si="217"/>
        <v>-165.50477053325707</v>
      </c>
      <c r="I1012" s="25">
        <f t="shared" si="218"/>
        <v>-2.9616445964850305E-3</v>
      </c>
      <c r="J1012" s="27">
        <f t="shared" si="219"/>
        <v>-32073.400055277674</v>
      </c>
      <c r="K1012" s="27">
        <f t="shared" si="220"/>
        <v>17.846005418497107</v>
      </c>
      <c r="L1012" s="27">
        <f t="shared" si="221"/>
        <v>22.18643360597812</v>
      </c>
      <c r="M1012" s="11">
        <f t="shared" si="222"/>
        <v>22.9</v>
      </c>
      <c r="N1012" s="11"/>
      <c r="O1012" s="4">
        <f t="shared" si="223"/>
        <v>60</v>
      </c>
      <c r="P1012" s="4">
        <f t="shared" si="211"/>
        <v>-537.00059754807228</v>
      </c>
      <c r="Q1012" s="4">
        <f t="shared" si="210"/>
        <v>-32220.035852884335</v>
      </c>
    </row>
    <row r="1013" spans="3:17" x14ac:dyDescent="0.25">
      <c r="C1013" s="41">
        <f t="shared" si="213"/>
        <v>16.132439024475229</v>
      </c>
      <c r="D1013" s="41">
        <f t="shared" si="214"/>
        <v>16.969726068707825</v>
      </c>
      <c r="E1013" s="41">
        <f t="shared" si="215"/>
        <v>9544778.2645442355</v>
      </c>
      <c r="F1013" s="13">
        <f t="shared" si="212"/>
        <v>994</v>
      </c>
      <c r="G1013" s="39">
        <f t="shared" si="216"/>
        <v>17.135814695963855</v>
      </c>
      <c r="H1013" s="42">
        <f t="shared" si="217"/>
        <v>-165.4079029427038</v>
      </c>
      <c r="I1013" s="25">
        <f t="shared" si="218"/>
        <v>-2.9599111879842388E-3</v>
      </c>
      <c r="J1013" s="27">
        <f t="shared" si="219"/>
        <v>-32054.627949928275</v>
      </c>
      <c r="K1013" s="27">
        <f t="shared" si="220"/>
        <v>17.848963449714262</v>
      </c>
      <c r="L1013" s="27">
        <f t="shared" si="221"/>
        <v>22.186851246249592</v>
      </c>
      <c r="M1013" s="11">
        <f t="shared" si="222"/>
        <v>22.9</v>
      </c>
      <c r="N1013" s="11"/>
      <c r="O1013" s="4">
        <f t="shared" si="223"/>
        <v>60</v>
      </c>
      <c r="P1013" s="4">
        <f t="shared" si="211"/>
        <v>-536.68629872848305</v>
      </c>
      <c r="Q1013" s="4">
        <f t="shared" si="210"/>
        <v>-32201.177923708983</v>
      </c>
    </row>
    <row r="1014" spans="3:17" x14ac:dyDescent="0.25">
      <c r="C1014" s="41">
        <f t="shared" si="213"/>
        <v>16.135814695963855</v>
      </c>
      <c r="D1014" s="41">
        <f t="shared" si="214"/>
        <v>16.97268409992498</v>
      </c>
      <c r="E1014" s="41">
        <f t="shared" si="215"/>
        <v>9544778.2645442355</v>
      </c>
      <c r="F1014" s="13">
        <f t="shared" si="212"/>
        <v>995</v>
      </c>
      <c r="G1014" s="39">
        <f t="shared" si="216"/>
        <v>17.139188391719923</v>
      </c>
      <c r="H1014" s="42">
        <f t="shared" si="217"/>
        <v>-165.3110920473182</v>
      </c>
      <c r="I1014" s="25">
        <f t="shared" si="218"/>
        <v>-2.9581787940228168E-3</v>
      </c>
      <c r="J1014" s="27">
        <f t="shared" si="219"/>
        <v>-32035.866831661293</v>
      </c>
      <c r="K1014" s="27">
        <f t="shared" si="220"/>
        <v>17.851919749637776</v>
      </c>
      <c r="L1014" s="27">
        <f t="shared" si="221"/>
        <v>22.187268642082145</v>
      </c>
      <c r="M1014" s="11">
        <f t="shared" si="222"/>
        <v>22.9</v>
      </c>
      <c r="N1014" s="11"/>
      <c r="O1014" s="4">
        <f t="shared" si="223"/>
        <v>60</v>
      </c>
      <c r="P1014" s="4">
        <f t="shared" si="211"/>
        <v>-536.37218386352663</v>
      </c>
      <c r="Q1014" s="4">
        <f t="shared" si="210"/>
        <v>-32182.331031811598</v>
      </c>
    </row>
    <row r="1015" spans="3:17" x14ac:dyDescent="0.25">
      <c r="C1015" s="41">
        <f t="shared" si="213"/>
        <v>16.139188391719923</v>
      </c>
      <c r="D1015" s="41">
        <f t="shared" si="214"/>
        <v>16.975640399848494</v>
      </c>
      <c r="E1015" s="41">
        <f t="shared" si="215"/>
        <v>9544778.2645442355</v>
      </c>
      <c r="F1015" s="13">
        <f t="shared" si="212"/>
        <v>996</v>
      </c>
      <c r="G1015" s="39">
        <f t="shared" si="216"/>
        <v>17.142560112899801</v>
      </c>
      <c r="H1015" s="42">
        <f t="shared" si="217"/>
        <v>-165.2143378140245</v>
      </c>
      <c r="I1015" s="25">
        <f t="shared" si="218"/>
        <v>-2.9564474140069625E-3</v>
      </c>
      <c r="J1015" s="27">
        <f t="shared" si="219"/>
        <v>-32017.116694008902</v>
      </c>
      <c r="K1015" s="27">
        <f t="shared" si="220"/>
        <v>17.854874319280952</v>
      </c>
      <c r="L1015" s="27">
        <f t="shared" si="221"/>
        <v>22.187685793618847</v>
      </c>
      <c r="M1015" s="11">
        <f t="shared" si="222"/>
        <v>22.9</v>
      </c>
      <c r="N1015" s="11"/>
      <c r="O1015" s="4">
        <f t="shared" si="223"/>
        <v>60</v>
      </c>
      <c r="P1015" s="4">
        <f t="shared" si="211"/>
        <v>-536.05825284553725</v>
      </c>
      <c r="Q1015" s="4">
        <f t="shared" si="210"/>
        <v>-32163.495170732236</v>
      </c>
    </row>
    <row r="1016" spans="3:17" x14ac:dyDescent="0.25">
      <c r="C1016" s="41">
        <f t="shared" si="213"/>
        <v>16.142560112899801</v>
      </c>
      <c r="D1016" s="41">
        <f t="shared" si="214"/>
        <v>16.978594969491667</v>
      </c>
      <c r="E1016" s="41">
        <f t="shared" si="215"/>
        <v>9544778.2645442747</v>
      </c>
      <c r="F1016" s="13">
        <f t="shared" si="212"/>
        <v>997</v>
      </c>
      <c r="G1016" s="39">
        <f t="shared" si="216"/>
        <v>17.14592986065918</v>
      </c>
      <c r="H1016" s="42">
        <f t="shared" si="217"/>
        <v>-165.11764020957287</v>
      </c>
      <c r="I1016" s="25">
        <f t="shared" si="218"/>
        <v>-2.9547170473432291E-3</v>
      </c>
      <c r="J1016" s="27">
        <f t="shared" si="219"/>
        <v>-31998.37753050329</v>
      </c>
      <c r="K1016" s="27">
        <f t="shared" si="220"/>
        <v>17.857827159656495</v>
      </c>
      <c r="L1016" s="27">
        <f t="shared" si="221"/>
        <v>22.188102701002684</v>
      </c>
      <c r="M1016" s="11">
        <f t="shared" si="222"/>
        <v>22.9</v>
      </c>
      <c r="N1016" s="11"/>
      <c r="O1016" s="4">
        <f t="shared" si="223"/>
        <v>60</v>
      </c>
      <c r="P1016" s="4">
        <f t="shared" si="211"/>
        <v>-535.74450556691261</v>
      </c>
      <c r="Q1016" s="4">
        <f t="shared" si="210"/>
        <v>-32144.670334014758</v>
      </c>
    </row>
    <row r="1017" spans="3:17" x14ac:dyDescent="0.25">
      <c r="C1017" s="41">
        <f t="shared" si="213"/>
        <v>16.14592986065918</v>
      </c>
      <c r="D1017" s="41">
        <f t="shared" si="214"/>
        <v>16.981547809867212</v>
      </c>
      <c r="E1017" s="41">
        <f t="shared" si="215"/>
        <v>9544778.2645442355</v>
      </c>
      <c r="F1017" s="13">
        <f t="shared" si="212"/>
        <v>998</v>
      </c>
      <c r="G1017" s="39">
        <f t="shared" si="216"/>
        <v>17.149297636153076</v>
      </c>
      <c r="H1017" s="42">
        <f t="shared" si="217"/>
        <v>-165.02099920088753</v>
      </c>
      <c r="I1017" s="25">
        <f t="shared" si="218"/>
        <v>-2.9529876934385204E-3</v>
      </c>
      <c r="J1017" s="27">
        <f t="shared" si="219"/>
        <v>-31979.649334792142</v>
      </c>
      <c r="K1017" s="27">
        <f t="shared" si="220"/>
        <v>17.860778271776521</v>
      </c>
      <c r="L1017" s="27">
        <f t="shared" si="221"/>
        <v>22.188519364376553</v>
      </c>
      <c r="M1017" s="11">
        <f t="shared" si="222"/>
        <v>22.9</v>
      </c>
      <c r="N1017" s="11"/>
      <c r="O1017" s="4">
        <f t="shared" si="223"/>
        <v>60</v>
      </c>
      <c r="P1017" s="4">
        <f t="shared" si="211"/>
        <v>-535.43094192011233</v>
      </c>
      <c r="Q1017" s="4">
        <f t="shared" si="210"/>
        <v>-32125.856515206739</v>
      </c>
    </row>
    <row r="1018" spans="3:17" x14ac:dyDescent="0.25">
      <c r="C1018" s="41">
        <f t="shared" si="213"/>
        <v>16.149297636153076</v>
      </c>
      <c r="D1018" s="41">
        <f t="shared" si="214"/>
        <v>16.984498921987239</v>
      </c>
      <c r="E1018" s="41">
        <f t="shared" si="215"/>
        <v>9544778.2645442355</v>
      </c>
      <c r="F1018" s="13">
        <f t="shared" si="212"/>
        <v>999</v>
      </c>
      <c r="G1018" s="39">
        <f t="shared" si="216"/>
        <v>17.152663440535829</v>
      </c>
      <c r="H1018" s="42">
        <f t="shared" si="217"/>
        <v>-164.92441475489272</v>
      </c>
      <c r="I1018" s="25">
        <f t="shared" si="218"/>
        <v>-2.9512593517000804E-3</v>
      </c>
      <c r="J1018" s="27">
        <f t="shared" si="219"/>
        <v>-31960.932100446138</v>
      </c>
      <c r="K1018" s="27">
        <f t="shared" si="220"/>
        <v>17.863727656652557</v>
      </c>
      <c r="L1018" s="27">
        <f t="shared" si="221"/>
        <v>22.18893578388327</v>
      </c>
      <c r="M1018" s="11">
        <f t="shared" si="222"/>
        <v>22.9</v>
      </c>
      <c r="N1018" s="11"/>
      <c r="O1018" s="4">
        <f t="shared" si="223"/>
        <v>60</v>
      </c>
      <c r="P1018" s="4">
        <f t="shared" si="211"/>
        <v>-535.11756179765894</v>
      </c>
      <c r="Q1018" s="4">
        <f t="shared" si="210"/>
        <v>-32107.053707859537</v>
      </c>
    </row>
    <row r="1019" spans="3:17" x14ac:dyDescent="0.25">
      <c r="C1019" s="41">
        <f t="shared" si="213"/>
        <v>16.152663440535829</v>
      </c>
      <c r="D1019" s="41">
        <f t="shared" si="214"/>
        <v>16.987448306863275</v>
      </c>
      <c r="E1019" s="41">
        <f t="shared" si="215"/>
        <v>9544778.2645442355</v>
      </c>
      <c r="F1019" s="13">
        <f t="shared" si="212"/>
        <v>1000</v>
      </c>
      <c r="G1019" s="39">
        <f t="shared" si="216"/>
        <v>17.156027274961101</v>
      </c>
      <c r="H1019" s="42">
        <f t="shared" si="217"/>
        <v>-164.8278868383386</v>
      </c>
      <c r="I1019" s="25">
        <f t="shared" si="218"/>
        <v>-2.949532021535502E-3</v>
      </c>
      <c r="J1019" s="27">
        <f t="shared" si="219"/>
        <v>-31942.225821035976</v>
      </c>
      <c r="K1019" s="27">
        <f t="shared" si="220"/>
        <v>17.866675315295534</v>
      </c>
      <c r="L1019" s="27">
        <f t="shared" si="221"/>
        <v>22.189351959665565</v>
      </c>
      <c r="M1019" s="11">
        <f t="shared" si="222"/>
        <v>22.9</v>
      </c>
      <c r="N1019" s="11"/>
      <c r="O1019" s="4">
        <f t="shared" si="223"/>
        <v>60</v>
      </c>
      <c r="P1019" s="4">
        <f t="shared" si="211"/>
        <v>-534.80436509213803</v>
      </c>
      <c r="Q1019" s="4">
        <f t="shared" si="210"/>
        <v>-32088.261905528281</v>
      </c>
    </row>
    <row r="1020" spans="3:17" x14ac:dyDescent="0.25">
      <c r="C1020" s="41">
        <f t="shared" si="213"/>
        <v>16.156027274961101</v>
      </c>
      <c r="D1020" s="41">
        <f t="shared" si="214"/>
        <v>16.990395965506252</v>
      </c>
      <c r="E1020" s="41">
        <f t="shared" si="215"/>
        <v>9544778.2645442355</v>
      </c>
      <c r="F1020" s="13">
        <f t="shared" si="212"/>
        <v>1001</v>
      </c>
      <c r="G1020" s="39">
        <f t="shared" si="216"/>
        <v>17.159389140581879</v>
      </c>
      <c r="H1020" s="42">
        <f t="shared" si="217"/>
        <v>-164.7314154181494</v>
      </c>
      <c r="I1020" s="25">
        <f t="shared" si="218"/>
        <v>-2.9478057023527224E-3</v>
      </c>
      <c r="J1020" s="27">
        <f t="shared" si="219"/>
        <v>-31923.530490093824</v>
      </c>
      <c r="K1020" s="27">
        <f t="shared" si="220"/>
        <v>17.869621248715788</v>
      </c>
      <c r="L1020" s="27">
        <f t="shared" si="221"/>
        <v>22.18976789186609</v>
      </c>
      <c r="M1020" s="11">
        <f t="shared" si="222"/>
        <v>22.9</v>
      </c>
      <c r="N1020" s="11"/>
      <c r="O1020" s="4">
        <f t="shared" si="223"/>
        <v>60</v>
      </c>
      <c r="P1020" s="4">
        <f t="shared" si="211"/>
        <v>-534.49135169619933</v>
      </c>
      <c r="Q1020" s="4">
        <f t="shared" si="210"/>
        <v>-32069.481101771958</v>
      </c>
    </row>
    <row r="1021" spans="3:17" x14ac:dyDescent="0.25">
      <c r="C1021" s="41">
        <f t="shared" si="213"/>
        <v>16.159389140581879</v>
      </c>
      <c r="D1021" s="41">
        <f t="shared" si="214"/>
        <v>16.993341898926506</v>
      </c>
      <c r="E1021" s="41">
        <f t="shared" si="215"/>
        <v>9544778.2645442355</v>
      </c>
      <c r="F1021" s="13">
        <f t="shared" si="212"/>
        <v>1002</v>
      </c>
      <c r="G1021" s="39">
        <f t="shared" si="216"/>
        <v>17.16274903855048</v>
      </c>
      <c r="H1021" s="42">
        <f t="shared" si="217"/>
        <v>-164.63500046142343</v>
      </c>
      <c r="I1021" s="25">
        <f t="shared" si="218"/>
        <v>-2.9460803935600355E-3</v>
      </c>
      <c r="J1021" s="27">
        <f t="shared" si="219"/>
        <v>-31904.846101344378</v>
      </c>
      <c r="K1021" s="27">
        <f t="shared" si="220"/>
        <v>17.872565457923073</v>
      </c>
      <c r="L1021" s="27">
        <f t="shared" si="221"/>
        <v>22.190183580627405</v>
      </c>
      <c r="M1021" s="11">
        <f t="shared" si="222"/>
        <v>22.9</v>
      </c>
      <c r="N1021" s="11"/>
      <c r="O1021" s="4">
        <f t="shared" si="223"/>
        <v>60</v>
      </c>
      <c r="P1021" s="4">
        <f t="shared" si="211"/>
        <v>-534.17852150255271</v>
      </c>
      <c r="Q1021" s="4">
        <f t="shared" si="210"/>
        <v>-32050.711290153162</v>
      </c>
    </row>
    <row r="1022" spans="3:17" x14ac:dyDescent="0.25">
      <c r="C1022" s="41">
        <f t="shared" si="213"/>
        <v>16.16274903855048</v>
      </c>
      <c r="D1022" s="41">
        <f t="shared" si="214"/>
        <v>16.996286108133788</v>
      </c>
      <c r="E1022" s="41">
        <f t="shared" si="215"/>
        <v>9544778.2645442747</v>
      </c>
      <c r="F1022" s="13">
        <f t="shared" si="212"/>
        <v>1003</v>
      </c>
      <c r="G1022" s="39">
        <f t="shared" si="216"/>
        <v>17.166106970018539</v>
      </c>
      <c r="H1022" s="42">
        <f t="shared" si="217"/>
        <v>-164.53864193491086</v>
      </c>
      <c r="I1022" s="25">
        <f t="shared" si="218"/>
        <v>-2.9443560945660646E-3</v>
      </c>
      <c r="J1022" s="27">
        <f t="shared" si="219"/>
        <v>-31886.172648242824</v>
      </c>
      <c r="K1022" s="27">
        <f t="shared" si="220"/>
        <v>17.875507943926543</v>
      </c>
      <c r="L1022" s="27">
        <f t="shared" si="221"/>
        <v>22.190599026091999</v>
      </c>
      <c r="M1022" s="11">
        <f t="shared" si="222"/>
        <v>22.9</v>
      </c>
      <c r="N1022" s="11"/>
      <c r="O1022" s="4">
        <f t="shared" si="223"/>
        <v>60</v>
      </c>
      <c r="P1022" s="4">
        <f t="shared" si="211"/>
        <v>-533.8658744039742</v>
      </c>
      <c r="Q1022" s="4">
        <f t="shared" si="210"/>
        <v>-32031.952464238453</v>
      </c>
    </row>
    <row r="1023" spans="3:17" x14ac:dyDescent="0.25">
      <c r="C1023" s="41">
        <f t="shared" si="213"/>
        <v>16.166106970018539</v>
      </c>
      <c r="D1023" s="41">
        <f t="shared" si="214"/>
        <v>16.999228594137257</v>
      </c>
      <c r="E1023" s="41">
        <f t="shared" si="215"/>
        <v>9544778.2645442747</v>
      </c>
      <c r="F1023" s="13">
        <f t="shared" si="212"/>
        <v>1004</v>
      </c>
      <c r="G1023" s="39">
        <f t="shared" si="216"/>
        <v>17.169462936137023</v>
      </c>
      <c r="H1023" s="42">
        <f t="shared" si="217"/>
        <v>-164.44233980570999</v>
      </c>
      <c r="I1023" s="25">
        <f t="shared" si="218"/>
        <v>-2.9426328047797989E-3</v>
      </c>
      <c r="J1023" s="27">
        <f t="shared" si="219"/>
        <v>-31867.510124436845</v>
      </c>
      <c r="K1023" s="27">
        <f t="shared" si="220"/>
        <v>17.878448707734762</v>
      </c>
      <c r="L1023" s="27">
        <f t="shared" si="221"/>
        <v>22.19101422840226</v>
      </c>
      <c r="M1023" s="11">
        <f t="shared" si="222"/>
        <v>22.9</v>
      </c>
      <c r="N1023" s="11"/>
      <c r="O1023" s="4">
        <f t="shared" si="223"/>
        <v>60</v>
      </c>
      <c r="P1023" s="4">
        <f t="shared" si="211"/>
        <v>-533.55341029329963</v>
      </c>
      <c r="Q1023" s="4">
        <f t="shared" si="210"/>
        <v>-32013.204617597978</v>
      </c>
    </row>
    <row r="1024" spans="3:17" x14ac:dyDescent="0.25">
      <c r="C1024" s="41">
        <f t="shared" si="213"/>
        <v>16.169462936137023</v>
      </c>
      <c r="D1024" s="41">
        <f t="shared" si="214"/>
        <v>17.002169357945476</v>
      </c>
      <c r="E1024" s="41">
        <f t="shared" si="215"/>
        <v>9544778.2645442747</v>
      </c>
      <c r="F1024" s="13">
        <f t="shared" si="212"/>
        <v>1005</v>
      </c>
      <c r="G1024" s="39">
        <f t="shared" si="216"/>
        <v>17.172816938056222</v>
      </c>
      <c r="H1024" s="42">
        <f t="shared" si="217"/>
        <v>-164.34609404074507</v>
      </c>
      <c r="I1024" s="25">
        <f t="shared" si="218"/>
        <v>-2.9409105236105557E-3</v>
      </c>
      <c r="J1024" s="27">
        <f t="shared" si="219"/>
        <v>-31848.858523535615</v>
      </c>
      <c r="K1024" s="27">
        <f t="shared" si="220"/>
        <v>17.881387750355707</v>
      </c>
      <c r="L1024" s="27">
        <f t="shared" si="221"/>
        <v>22.191429187700514</v>
      </c>
      <c r="M1024" s="11">
        <f t="shared" si="222"/>
        <v>22.9</v>
      </c>
      <c r="N1024" s="11"/>
      <c r="O1024" s="4">
        <f t="shared" si="223"/>
        <v>60</v>
      </c>
      <c r="P1024" s="4">
        <f t="shared" si="211"/>
        <v>-533.24112906343044</v>
      </c>
      <c r="Q1024" s="4">
        <f t="shared" si="210"/>
        <v>-31994.467743805828</v>
      </c>
    </row>
    <row r="1025" spans="3:17" x14ac:dyDescent="0.25">
      <c r="C1025" s="41">
        <f t="shared" si="213"/>
        <v>16.172816938056222</v>
      </c>
      <c r="D1025" s="41">
        <f t="shared" si="214"/>
        <v>17.005108400566424</v>
      </c>
      <c r="E1025" s="41">
        <f t="shared" si="215"/>
        <v>9544778.2645442355</v>
      </c>
      <c r="F1025" s="13">
        <f t="shared" si="212"/>
        <v>1006</v>
      </c>
      <c r="G1025" s="39">
        <f t="shared" si="216"/>
        <v>17.176168976925752</v>
      </c>
      <c r="H1025" s="42">
        <f t="shared" si="217"/>
        <v>-164.24990460694033</v>
      </c>
      <c r="I1025" s="25">
        <f t="shared" si="218"/>
        <v>-2.9391892504680162E-3</v>
      </c>
      <c r="J1025" s="27">
        <f t="shared" si="219"/>
        <v>-31830.217839225337</v>
      </c>
      <c r="K1025" s="27">
        <f t="shared" si="220"/>
        <v>17.88432507279677</v>
      </c>
      <c r="L1025" s="27">
        <f t="shared" si="221"/>
        <v>22.191843904128984</v>
      </c>
      <c r="M1025" s="11">
        <f t="shared" si="222"/>
        <v>22.9</v>
      </c>
      <c r="N1025" s="11"/>
      <c r="O1025" s="4">
        <f t="shared" si="223"/>
        <v>60</v>
      </c>
      <c r="P1025" s="4">
        <f t="shared" si="211"/>
        <v>-532.92903060732681</v>
      </c>
      <c r="Q1025" s="4">
        <f t="shared" si="210"/>
        <v>-31975.741836439607</v>
      </c>
    </row>
    <row r="1026" spans="3:17" x14ac:dyDescent="0.25">
      <c r="C1026" s="41">
        <f t="shared" si="213"/>
        <v>16.176168976925752</v>
      </c>
      <c r="D1026" s="41">
        <f t="shared" si="214"/>
        <v>17.008045723007484</v>
      </c>
      <c r="E1026" s="41">
        <f t="shared" si="215"/>
        <v>9544778.2645442747</v>
      </c>
      <c r="F1026" s="13">
        <f t="shared" si="212"/>
        <v>1007</v>
      </c>
      <c r="G1026" s="39">
        <f t="shared" si="216"/>
        <v>17.179519053894559</v>
      </c>
      <c r="H1026" s="42">
        <f t="shared" si="217"/>
        <v>-164.15377147156818</v>
      </c>
      <c r="I1026" s="25">
        <f t="shared" si="218"/>
        <v>-2.9374689847621832E-3</v>
      </c>
      <c r="J1026" s="27">
        <f t="shared" si="219"/>
        <v>-31811.588064922682</v>
      </c>
      <c r="K1026" s="27">
        <f t="shared" si="220"/>
        <v>17.887260676064738</v>
      </c>
      <c r="L1026" s="27">
        <f t="shared" si="221"/>
        <v>22.19225837782982</v>
      </c>
      <c r="M1026" s="11">
        <f t="shared" si="222"/>
        <v>22.9</v>
      </c>
      <c r="N1026" s="11"/>
      <c r="O1026" s="4">
        <f t="shared" si="223"/>
        <v>60</v>
      </c>
      <c r="P1026" s="4">
        <f t="shared" si="211"/>
        <v>-532.61711481801581</v>
      </c>
      <c r="Q1026" s="4">
        <f t="shared" si="210"/>
        <v>-31957.026889080949</v>
      </c>
    </row>
    <row r="1027" spans="3:17" x14ac:dyDescent="0.25">
      <c r="C1027" s="41">
        <f t="shared" si="213"/>
        <v>16.179519053894559</v>
      </c>
      <c r="D1027" s="41">
        <f t="shared" si="214"/>
        <v>17.010981326275456</v>
      </c>
      <c r="E1027" s="41">
        <f t="shared" si="215"/>
        <v>9544778.2645442355</v>
      </c>
      <c r="F1027" s="13">
        <f t="shared" si="212"/>
        <v>1008</v>
      </c>
      <c r="G1027" s="39">
        <f t="shared" si="216"/>
        <v>17.182867170110917</v>
      </c>
      <c r="H1027" s="42">
        <f t="shared" si="217"/>
        <v>-164.05769460155284</v>
      </c>
      <c r="I1027" s="25">
        <f t="shared" si="218"/>
        <v>-2.9357497259034295E-3</v>
      </c>
      <c r="J1027" s="27">
        <f t="shared" si="219"/>
        <v>-31792.969194467838</v>
      </c>
      <c r="K1027" s="27">
        <f t="shared" si="220"/>
        <v>17.890194561165828</v>
      </c>
      <c r="L1027" s="27">
        <f t="shared" si="221"/>
        <v>22.192672608945088</v>
      </c>
      <c r="M1027" s="11">
        <f t="shared" si="222"/>
        <v>22.9</v>
      </c>
      <c r="N1027" s="11"/>
      <c r="O1027" s="4">
        <f t="shared" si="223"/>
        <v>60</v>
      </c>
      <c r="P1027" s="4">
        <f t="shared" si="211"/>
        <v>-532.30538158858394</v>
      </c>
      <c r="Q1027" s="4">
        <f t="shared" si="210"/>
        <v>-31938.322895315036</v>
      </c>
    </row>
    <row r="1028" spans="3:17" x14ac:dyDescent="0.25">
      <c r="C1028" s="41">
        <f t="shared" si="213"/>
        <v>16.182867170110917</v>
      </c>
      <c r="D1028" s="41">
        <f t="shared" si="214"/>
        <v>17.013915211376545</v>
      </c>
      <c r="E1028" s="41">
        <f t="shared" si="215"/>
        <v>9544778.2645442355</v>
      </c>
      <c r="F1028" s="13">
        <f t="shared" si="212"/>
        <v>1009</v>
      </c>
      <c r="G1028" s="39">
        <f t="shared" si="216"/>
        <v>17.186213326722427</v>
      </c>
      <c r="H1028" s="42">
        <f t="shared" si="217"/>
        <v>-163.96167396399264</v>
      </c>
      <c r="I1028" s="25">
        <f t="shared" si="218"/>
        <v>-2.9340314733024547E-3</v>
      </c>
      <c r="J1028" s="27">
        <f t="shared" si="219"/>
        <v>-31774.361221354491</v>
      </c>
      <c r="K1028" s="27">
        <f t="shared" si="220"/>
        <v>17.893126729105656</v>
      </c>
      <c r="L1028" s="27">
        <f t="shared" si="221"/>
        <v>22.193086597616769</v>
      </c>
      <c r="M1028" s="11">
        <f t="shared" si="222"/>
        <v>22.9</v>
      </c>
      <c r="N1028" s="11"/>
      <c r="O1028" s="4">
        <f t="shared" si="223"/>
        <v>60</v>
      </c>
      <c r="P1028" s="4">
        <f t="shared" si="211"/>
        <v>-531.99383081218161</v>
      </c>
      <c r="Q1028" s="4">
        <f t="shared" si="210"/>
        <v>-31919.629848730896</v>
      </c>
    </row>
    <row r="1029" spans="3:17" x14ac:dyDescent="0.25">
      <c r="C1029" s="41">
        <f t="shared" si="213"/>
        <v>16.186213326722427</v>
      </c>
      <c r="D1029" s="41">
        <f t="shared" si="214"/>
        <v>17.016847379316374</v>
      </c>
      <c r="E1029" s="41">
        <f t="shared" si="215"/>
        <v>9544778.2645442355</v>
      </c>
      <c r="F1029" s="13">
        <f t="shared" si="212"/>
        <v>1010</v>
      </c>
      <c r="G1029" s="39">
        <f t="shared" si="216"/>
        <v>17.189557524876019</v>
      </c>
      <c r="H1029" s="42">
        <f t="shared" si="217"/>
        <v>-163.86570952598589</v>
      </c>
      <c r="I1029" s="25">
        <f t="shared" si="218"/>
        <v>-2.9323142263703119E-3</v>
      </c>
      <c r="J1029" s="27">
        <f t="shared" si="219"/>
        <v>-31755.764139191822</v>
      </c>
      <c r="K1029" s="27">
        <f t="shared" si="220"/>
        <v>17.896057180889251</v>
      </c>
      <c r="L1029" s="27">
        <f t="shared" si="221"/>
        <v>22.193500343986766</v>
      </c>
      <c r="M1029" s="11">
        <f t="shared" si="222"/>
        <v>22.9</v>
      </c>
      <c r="N1029" s="11"/>
      <c r="O1029" s="4">
        <f t="shared" si="223"/>
        <v>60</v>
      </c>
      <c r="P1029" s="4">
        <f t="shared" si="211"/>
        <v>-531.68246238202244</v>
      </c>
      <c r="Q1029" s="4">
        <f t="shared" si="210"/>
        <v>-31900.947742921348</v>
      </c>
    </row>
    <row r="1030" spans="3:17" x14ac:dyDescent="0.25">
      <c r="C1030" s="41">
        <f t="shared" si="213"/>
        <v>16.189557524876019</v>
      </c>
      <c r="D1030" s="41">
        <f t="shared" si="214"/>
        <v>17.019777831099969</v>
      </c>
      <c r="E1030" s="41">
        <f t="shared" si="215"/>
        <v>9544778.2645442355</v>
      </c>
      <c r="F1030" s="13">
        <f t="shared" si="212"/>
        <v>1011</v>
      </c>
      <c r="G1030" s="39">
        <f t="shared" si="216"/>
        <v>17.19289976571795</v>
      </c>
      <c r="H1030" s="42">
        <f t="shared" si="217"/>
        <v>-163.76980125463092</v>
      </c>
      <c r="I1030" s="25">
        <f t="shared" si="218"/>
        <v>-2.9305979845184009E-3</v>
      </c>
      <c r="J1030" s="27">
        <f t="shared" si="219"/>
        <v>-31737.177941704515</v>
      </c>
      <c r="K1030" s="27">
        <f t="shared" si="220"/>
        <v>17.89898591752106</v>
      </c>
      <c r="L1030" s="27">
        <f t="shared" si="221"/>
        <v>22.193913848196893</v>
      </c>
      <c r="M1030" s="11">
        <f t="shared" si="222"/>
        <v>22.9</v>
      </c>
      <c r="N1030" s="11"/>
      <c r="O1030" s="4">
        <f t="shared" si="223"/>
        <v>60</v>
      </c>
      <c r="P1030" s="4">
        <f t="shared" si="211"/>
        <v>-531.37127619138084</v>
      </c>
      <c r="Q1030" s="4">
        <f t="shared" si="210"/>
        <v>-31882.276571482849</v>
      </c>
    </row>
    <row r="1031" spans="3:17" x14ac:dyDescent="0.25">
      <c r="C1031" s="41">
        <f t="shared" si="213"/>
        <v>16.19289976571795</v>
      </c>
      <c r="D1031" s="41">
        <f t="shared" si="214"/>
        <v>17.022706567731774</v>
      </c>
      <c r="E1031" s="41">
        <f t="shared" si="215"/>
        <v>9544778.2645442747</v>
      </c>
      <c r="F1031" s="13">
        <f t="shared" si="212"/>
        <v>1012</v>
      </c>
      <c r="G1031" s="39">
        <f t="shared" si="216"/>
        <v>17.196240050393804</v>
      </c>
      <c r="H1031" s="42">
        <f t="shared" si="217"/>
        <v>-163.67394911685196</v>
      </c>
      <c r="I1031" s="25">
        <f t="shared" si="218"/>
        <v>-2.9288827471584573E-3</v>
      </c>
      <c r="J1031" s="27">
        <f t="shared" si="219"/>
        <v>-31718.602622347757</v>
      </c>
      <c r="K1031" s="27">
        <f t="shared" si="220"/>
        <v>17.901912940004927</v>
      </c>
      <c r="L1031" s="27">
        <f t="shared" si="221"/>
        <v>22.194327110388876</v>
      </c>
      <c r="M1031" s="11">
        <f t="shared" si="222"/>
        <v>22.9</v>
      </c>
      <c r="N1031" s="11"/>
      <c r="O1031" s="4">
        <f t="shared" si="223"/>
        <v>60</v>
      </c>
      <c r="P1031" s="4">
        <f t="shared" si="211"/>
        <v>-531.06027213359516</v>
      </c>
      <c r="Q1031" s="4">
        <f t="shared" si="210"/>
        <v>-31863.616328015709</v>
      </c>
    </row>
    <row r="1032" spans="3:17" x14ac:dyDescent="0.25">
      <c r="C1032" s="41">
        <f t="shared" si="213"/>
        <v>16.196240050393804</v>
      </c>
      <c r="D1032" s="41">
        <f t="shared" si="214"/>
        <v>17.025633590215641</v>
      </c>
      <c r="E1032" s="41">
        <f t="shared" si="215"/>
        <v>9544778.2645442747</v>
      </c>
      <c r="F1032" s="13">
        <f t="shared" si="212"/>
        <v>1013</v>
      </c>
      <c r="G1032" s="39">
        <f t="shared" si="216"/>
        <v>17.1995783800485</v>
      </c>
      <c r="H1032" s="42">
        <f t="shared" si="217"/>
        <v>-163.57815308009549</v>
      </c>
      <c r="I1032" s="25">
        <f t="shared" si="218"/>
        <v>-2.9271685137025705E-3</v>
      </c>
      <c r="J1032" s="27">
        <f t="shared" si="219"/>
        <v>-31700.038174923233</v>
      </c>
      <c r="K1032" s="27">
        <f t="shared" si="220"/>
        <v>17.904838249344124</v>
      </c>
      <c r="L1032" s="27">
        <f t="shared" si="221"/>
        <v>22.194740130704375</v>
      </c>
      <c r="M1032" s="11">
        <f t="shared" si="222"/>
        <v>22.9</v>
      </c>
      <c r="N1032" s="11"/>
      <c r="O1032" s="4">
        <f t="shared" si="223"/>
        <v>60</v>
      </c>
      <c r="P1032" s="4">
        <f t="shared" si="211"/>
        <v>-530.74945010206591</v>
      </c>
      <c r="Q1032" s="4">
        <f t="shared" si="210"/>
        <v>-31844.967006123956</v>
      </c>
    </row>
    <row r="1033" spans="3:17" x14ac:dyDescent="0.25">
      <c r="C1033" s="41">
        <f t="shared" si="213"/>
        <v>16.1995783800485</v>
      </c>
      <c r="D1033" s="41">
        <f t="shared" si="214"/>
        <v>17.028558899554842</v>
      </c>
      <c r="E1033" s="41">
        <f t="shared" si="215"/>
        <v>9544778.2645442355</v>
      </c>
      <c r="F1033" s="13">
        <f t="shared" si="212"/>
        <v>1014</v>
      </c>
      <c r="G1033" s="39">
        <f t="shared" si="216"/>
        <v>17.202914755826281</v>
      </c>
      <c r="H1033" s="42">
        <f t="shared" si="217"/>
        <v>-163.48241311128575</v>
      </c>
      <c r="I1033" s="25">
        <f t="shared" si="218"/>
        <v>-2.9254552835631699E-3</v>
      </c>
      <c r="J1033" s="27">
        <f t="shared" si="219"/>
        <v>-31681.484593040117</v>
      </c>
      <c r="K1033" s="27">
        <f t="shared" si="220"/>
        <v>17.907761846541334</v>
      </c>
      <c r="L1033" s="27">
        <f t="shared" si="221"/>
        <v>22.19515290928495</v>
      </c>
      <c r="M1033" s="11">
        <f t="shared" si="222"/>
        <v>22.9</v>
      </c>
      <c r="N1033" s="11"/>
      <c r="O1033" s="4">
        <f t="shared" si="223"/>
        <v>60</v>
      </c>
      <c r="P1033" s="4">
        <f t="shared" si="211"/>
        <v>-530.43880999025464</v>
      </c>
      <c r="Q1033" s="4">
        <f t="shared" si="210"/>
        <v>-31826.328599415279</v>
      </c>
    </row>
    <row r="1034" spans="3:17" x14ac:dyDescent="0.25">
      <c r="C1034" s="41">
        <f t="shared" si="213"/>
        <v>16.202914755826281</v>
      </c>
      <c r="D1034" s="41">
        <f t="shared" si="214"/>
        <v>17.031482496752048</v>
      </c>
      <c r="E1034" s="41">
        <f t="shared" si="215"/>
        <v>9544778.2645442747</v>
      </c>
      <c r="F1034" s="13">
        <f t="shared" si="212"/>
        <v>1015</v>
      </c>
      <c r="G1034" s="39">
        <f t="shared" si="216"/>
        <v>17.206249178870728</v>
      </c>
      <c r="H1034" s="42">
        <f t="shared" si="217"/>
        <v>-163.38672917786923</v>
      </c>
      <c r="I1034" s="25">
        <f t="shared" si="218"/>
        <v>-2.9237430561530236E-3</v>
      </c>
      <c r="J1034" s="27">
        <f t="shared" si="219"/>
        <v>-31662.941870230607</v>
      </c>
      <c r="K1034" s="27">
        <f t="shared" si="220"/>
        <v>17.910683732598642</v>
      </c>
      <c r="L1034" s="27">
        <f t="shared" si="221"/>
        <v>22.195565446272084</v>
      </c>
      <c r="M1034" s="11">
        <f t="shared" si="222"/>
        <v>22.9</v>
      </c>
      <c r="N1034" s="11"/>
      <c r="O1034" s="4">
        <f t="shared" si="223"/>
        <v>60</v>
      </c>
      <c r="P1034" s="4">
        <f t="shared" si="211"/>
        <v>-530.12835169168716</v>
      </c>
      <c r="Q1034" s="4">
        <f t="shared" si="210"/>
        <v>-31807.701101501229</v>
      </c>
    </row>
    <row r="1035" spans="3:17" x14ac:dyDescent="0.25">
      <c r="C1035" s="41">
        <f t="shared" si="213"/>
        <v>16.206249178870728</v>
      </c>
      <c r="D1035" s="41">
        <f t="shared" si="214"/>
        <v>17.03440438280936</v>
      </c>
      <c r="E1035" s="41">
        <f t="shared" si="215"/>
        <v>9544778.2645442355</v>
      </c>
      <c r="F1035" s="13">
        <f t="shared" si="212"/>
        <v>1016</v>
      </c>
      <c r="G1035" s="39">
        <f t="shared" si="216"/>
        <v>17.209581650324743</v>
      </c>
      <c r="H1035" s="42">
        <f t="shared" si="217"/>
        <v>-163.29110124677015</v>
      </c>
      <c r="I1035" s="25">
        <f t="shared" si="218"/>
        <v>-2.9220318308852524E-3</v>
      </c>
      <c r="J1035" s="27">
        <f t="shared" si="219"/>
        <v>-31644.410000257878</v>
      </c>
      <c r="K1035" s="27">
        <f t="shared" si="220"/>
        <v>17.913603908517558</v>
      </c>
      <c r="L1035" s="27">
        <f t="shared" si="221"/>
        <v>22.195977741807184</v>
      </c>
      <c r="M1035" s="11">
        <f t="shared" si="222"/>
        <v>22.9</v>
      </c>
      <c r="N1035" s="11"/>
      <c r="O1035" s="4">
        <f t="shared" si="223"/>
        <v>60</v>
      </c>
      <c r="P1035" s="4">
        <f t="shared" si="211"/>
        <v>-529.81807509995065</v>
      </c>
      <c r="Q1035" s="4">
        <f t="shared" si="210"/>
        <v>-31789.084505997038</v>
      </c>
    </row>
    <row r="1036" spans="3:17" x14ac:dyDescent="0.25">
      <c r="C1036" s="41">
        <f t="shared" si="213"/>
        <v>16.209581650324743</v>
      </c>
      <c r="D1036" s="41">
        <f t="shared" si="214"/>
        <v>17.037324558728276</v>
      </c>
      <c r="E1036" s="41">
        <f t="shared" si="215"/>
        <v>9544778.2645442355</v>
      </c>
      <c r="F1036" s="13">
        <f t="shared" si="212"/>
        <v>1017</v>
      </c>
      <c r="G1036" s="39">
        <f t="shared" si="216"/>
        <v>17.212912171330569</v>
      </c>
      <c r="H1036" s="42">
        <f t="shared" si="217"/>
        <v>-163.19552928543501</v>
      </c>
      <c r="I1036" s="25">
        <f t="shared" si="218"/>
        <v>-2.9203216071733164E-3</v>
      </c>
      <c r="J1036" s="27">
        <f t="shared" si="219"/>
        <v>-31625.888976731108</v>
      </c>
      <c r="K1036" s="27">
        <f t="shared" si="220"/>
        <v>17.916522375299003</v>
      </c>
      <c r="L1036" s="27">
        <f t="shared" si="221"/>
        <v>22.196389796031564</v>
      </c>
      <c r="M1036" s="11">
        <f t="shared" si="222"/>
        <v>22.9</v>
      </c>
      <c r="N1036" s="11"/>
      <c r="O1036" s="4">
        <f t="shared" si="223"/>
        <v>60</v>
      </c>
      <c r="P1036" s="4">
        <f t="shared" si="211"/>
        <v>-529.50798010869437</v>
      </c>
      <c r="Q1036" s="4">
        <f t="shared" si="210"/>
        <v>-31770.478806521664</v>
      </c>
    </row>
    <row r="1037" spans="3:17" x14ac:dyDescent="0.25">
      <c r="C1037" s="41">
        <f t="shared" si="213"/>
        <v>16.212912171330569</v>
      </c>
      <c r="D1037" s="41">
        <f t="shared" si="214"/>
        <v>17.040243025509717</v>
      </c>
      <c r="E1037" s="41">
        <f t="shared" si="215"/>
        <v>9544778.2645442747</v>
      </c>
      <c r="F1037" s="13">
        <f t="shared" si="212"/>
        <v>1018</v>
      </c>
      <c r="G1037" s="39">
        <f t="shared" si="216"/>
        <v>17.216240743029772</v>
      </c>
      <c r="H1037" s="42">
        <f t="shared" si="217"/>
        <v>-163.10001326096213</v>
      </c>
      <c r="I1037" s="25">
        <f t="shared" si="218"/>
        <v>-2.9186123844310175E-3</v>
      </c>
      <c r="J1037" s="27">
        <f t="shared" si="219"/>
        <v>-31607.37879325949</v>
      </c>
      <c r="K1037" s="27">
        <f t="shared" si="220"/>
        <v>17.919439133943307</v>
      </c>
      <c r="L1037" s="27">
        <f t="shared" si="221"/>
        <v>22.196801609086464</v>
      </c>
      <c r="M1037" s="11">
        <f t="shared" si="222"/>
        <v>22.9</v>
      </c>
      <c r="N1037" s="11"/>
      <c r="O1037" s="4">
        <f t="shared" si="223"/>
        <v>60</v>
      </c>
      <c r="P1037" s="4">
        <f t="shared" si="211"/>
        <v>-529.19806661163079</v>
      </c>
      <c r="Q1037" s="4">
        <f t="shared" si="210"/>
        <v>-31751.883996697848</v>
      </c>
    </row>
    <row r="1038" spans="3:17" x14ac:dyDescent="0.25">
      <c r="C1038" s="41">
        <f t="shared" si="213"/>
        <v>16.216240743029772</v>
      </c>
      <c r="D1038" s="41">
        <f t="shared" si="214"/>
        <v>17.043159784154025</v>
      </c>
      <c r="E1038" s="41">
        <f t="shared" si="215"/>
        <v>9544778.2645442355</v>
      </c>
      <c r="F1038" s="13">
        <f t="shared" si="212"/>
        <v>1019</v>
      </c>
      <c r="G1038" s="39">
        <f t="shared" si="216"/>
        <v>17.219567366563254</v>
      </c>
      <c r="H1038" s="42">
        <f t="shared" si="217"/>
        <v>-163.0045531406239</v>
      </c>
      <c r="I1038" s="25">
        <f t="shared" si="218"/>
        <v>-2.9169041620725057E-3</v>
      </c>
      <c r="J1038" s="27">
        <f t="shared" si="219"/>
        <v>-31588.879443567705</v>
      </c>
      <c r="K1038" s="27">
        <f t="shared" si="220"/>
        <v>17.922354185450221</v>
      </c>
      <c r="L1038" s="27">
        <f t="shared" si="221"/>
        <v>22.197213181113032</v>
      </c>
      <c r="M1038" s="11">
        <f t="shared" si="222"/>
        <v>22.9</v>
      </c>
      <c r="N1038" s="11"/>
      <c r="O1038" s="4">
        <f t="shared" si="223"/>
        <v>60</v>
      </c>
      <c r="P1038" s="4">
        <f t="shared" si="211"/>
        <v>-528.88833450253321</v>
      </c>
      <c r="Q1038" s="4">
        <f t="shared" si="210"/>
        <v>-31733.300070151992</v>
      </c>
    </row>
    <row r="1039" spans="3:17" x14ac:dyDescent="0.25">
      <c r="C1039" s="41">
        <f t="shared" si="213"/>
        <v>16.219567366563254</v>
      </c>
      <c r="D1039" s="41">
        <f t="shared" si="214"/>
        <v>17.046074835660939</v>
      </c>
      <c r="E1039" s="41">
        <f t="shared" si="215"/>
        <v>9544778.2645442355</v>
      </c>
      <c r="F1039" s="13">
        <f t="shared" si="212"/>
        <v>1020</v>
      </c>
      <c r="G1039" s="39">
        <f t="shared" si="216"/>
        <v>17.222892043071248</v>
      </c>
      <c r="H1039" s="42">
        <f t="shared" si="217"/>
        <v>-162.90914889169272</v>
      </c>
      <c r="I1039" s="25">
        <f t="shared" si="218"/>
        <v>-2.9151969395122667E-3</v>
      </c>
      <c r="J1039" s="27">
        <f t="shared" si="219"/>
        <v>102499.16822431532</v>
      </c>
      <c r="K1039" s="27">
        <f t="shared" si="220"/>
        <v>17.912895465797835</v>
      </c>
      <c r="L1039" s="27">
        <f t="shared" si="221"/>
        <v>22.109996577273414</v>
      </c>
      <c r="M1039" s="12">
        <f>V23</f>
        <v>22.8</v>
      </c>
      <c r="N1039" s="11"/>
      <c r="O1039" s="4">
        <f t="shared" si="223"/>
        <v>60</v>
      </c>
      <c r="P1039" s="4">
        <f t="shared" si="211"/>
        <v>-519.26807851187925</v>
      </c>
      <c r="Q1039" s="4">
        <f t="shared" si="210"/>
        <v>-31156.084710712756</v>
      </c>
    </row>
    <row r="1040" spans="3:17" x14ac:dyDescent="0.25">
      <c r="C1040" s="41">
        <f t="shared" si="213"/>
        <v>16.222892043071248</v>
      </c>
      <c r="D1040" s="41">
        <f t="shared" si="214"/>
        <v>17.036616116008553</v>
      </c>
      <c r="E1040" s="41">
        <f t="shared" si="215"/>
        <v>9544778.2645442355</v>
      </c>
      <c r="F1040" s="13">
        <f t="shared" si="212"/>
        <v>1021</v>
      </c>
      <c r="G1040" s="39">
        <f t="shared" si="216"/>
        <v>17.226156245114208</v>
      </c>
      <c r="H1040" s="42">
        <f t="shared" si="217"/>
        <v>-159.94590010503273</v>
      </c>
      <c r="I1040" s="25">
        <f t="shared" si="218"/>
        <v>-2.8621707353180337E-3</v>
      </c>
      <c r="J1040" s="27">
        <f t="shared" si="219"/>
        <v>-30996.138810625205</v>
      </c>
      <c r="K1040" s="27">
        <f t="shared" si="220"/>
        <v>17.915755818641621</v>
      </c>
      <c r="L1040" s="27">
        <f t="shared" si="221"/>
        <v>22.110400426472591</v>
      </c>
      <c r="M1040" s="11">
        <f t="shared" si="222"/>
        <v>22.8</v>
      </c>
      <c r="N1040" s="11"/>
      <c r="O1040" s="4">
        <f t="shared" si="223"/>
        <v>60</v>
      </c>
      <c r="P1040" s="4">
        <f t="shared" si="211"/>
        <v>-518.96415828372324</v>
      </c>
      <c r="Q1040" s="4">
        <f t="shared" si="210"/>
        <v>-31137.849497023395</v>
      </c>
    </row>
    <row r="1041" spans="3:17" x14ac:dyDescent="0.25">
      <c r="C1041" s="41">
        <f t="shared" si="213"/>
        <v>16.226156245114208</v>
      </c>
      <c r="D1041" s="41">
        <f t="shared" si="214"/>
        <v>17.039476468852335</v>
      </c>
      <c r="E1041" s="41">
        <f t="shared" si="215"/>
        <v>9544778.2645442747</v>
      </c>
      <c r="F1041" s="13">
        <f t="shared" si="212"/>
        <v>1022</v>
      </c>
      <c r="G1041" s="39">
        <f t="shared" si="216"/>
        <v>17.229418536666092</v>
      </c>
      <c r="H1041" s="42">
        <f t="shared" si="217"/>
        <v>-159.85228604233015</v>
      </c>
      <c r="I1041" s="25">
        <f t="shared" si="218"/>
        <v>-2.8604955474547779E-3</v>
      </c>
      <c r="J1041" s="27">
        <f t="shared" si="219"/>
        <v>-30977.997210973026</v>
      </c>
      <c r="K1041" s="27">
        <f t="shared" si="220"/>
        <v>17.918614497361528</v>
      </c>
      <c r="L1041" s="27">
        <f t="shared" si="221"/>
        <v>22.110804039304565</v>
      </c>
      <c r="M1041" s="11">
        <f t="shared" si="222"/>
        <v>22.8</v>
      </c>
      <c r="N1041" s="11"/>
      <c r="O1041" s="4">
        <f t="shared" si="223"/>
        <v>60</v>
      </c>
      <c r="P1041" s="4">
        <f t="shared" si="211"/>
        <v>-518.66041593575801</v>
      </c>
      <c r="Q1041" s="4">
        <f t="shared" ref="Q1041:Q1104" si="224">P1041*O1041</f>
        <v>-31119.624956145482</v>
      </c>
    </row>
    <row r="1042" spans="3:17" x14ac:dyDescent="0.25">
      <c r="C1042" s="41">
        <f t="shared" si="213"/>
        <v>16.229418536666092</v>
      </c>
      <c r="D1042" s="41">
        <f t="shared" si="214"/>
        <v>17.042335147572246</v>
      </c>
      <c r="E1042" s="41">
        <f t="shared" si="215"/>
        <v>9544778.2645442355</v>
      </c>
      <c r="F1042" s="13">
        <f t="shared" si="212"/>
        <v>1023</v>
      </c>
      <c r="G1042" s="39">
        <f t="shared" si="216"/>
        <v>17.232678918845082</v>
      </c>
      <c r="H1042" s="42">
        <f t="shared" si="217"/>
        <v>-159.75872677050162</v>
      </c>
      <c r="I1042" s="25">
        <f t="shared" si="218"/>
        <v>-2.8588213400551738E-3</v>
      </c>
      <c r="J1042" s="27">
        <f t="shared" si="219"/>
        <v>-30959.866229352912</v>
      </c>
      <c r="K1042" s="27">
        <f t="shared" si="220"/>
        <v>17.921471502937397</v>
      </c>
      <c r="L1042" s="27">
        <f t="shared" si="221"/>
        <v>22.111207415907685</v>
      </c>
      <c r="M1042" s="11">
        <f t="shared" si="222"/>
        <v>22.8</v>
      </c>
      <c r="N1042" s="11"/>
      <c r="O1042" s="4">
        <f t="shared" si="223"/>
        <v>60</v>
      </c>
      <c r="P1042" s="4">
        <f t="shared" si="211"/>
        <v>-518.35685136387372</v>
      </c>
      <c r="Q1042" s="4">
        <f t="shared" si="224"/>
        <v>-31101.411081832422</v>
      </c>
    </row>
    <row r="1043" spans="3:17" x14ac:dyDescent="0.25">
      <c r="C1043" s="41">
        <f t="shared" si="213"/>
        <v>16.232678918845082</v>
      </c>
      <c r="D1043" s="41">
        <f t="shared" si="214"/>
        <v>17.045192153148115</v>
      </c>
      <c r="E1043" s="41">
        <f t="shared" si="215"/>
        <v>9544778.2645442355</v>
      </c>
      <c r="F1043" s="13">
        <f t="shared" si="212"/>
        <v>1024</v>
      </c>
      <c r="G1043" s="39">
        <f t="shared" si="216"/>
        <v>17.235937392768712</v>
      </c>
      <c r="H1043" s="42">
        <f t="shared" si="217"/>
        <v>-159.66522225786406</v>
      </c>
      <c r="I1043" s="25">
        <f t="shared" si="218"/>
        <v>-2.8571481125453744E-3</v>
      </c>
      <c r="J1043" s="27">
        <f t="shared" si="219"/>
        <v>-30941.745859605027</v>
      </c>
      <c r="K1043" s="27">
        <f t="shared" si="220"/>
        <v>17.924326836348502</v>
      </c>
      <c r="L1043" s="27">
        <f t="shared" si="221"/>
        <v>22.11161055642021</v>
      </c>
      <c r="M1043" s="11">
        <f t="shared" si="222"/>
        <v>22.8</v>
      </c>
      <c r="N1043" s="11"/>
      <c r="O1043" s="4">
        <f t="shared" si="223"/>
        <v>60</v>
      </c>
      <c r="P1043" s="4">
        <f t="shared" ref="P1043:P1106" si="225">M$6*H$6*(K1043-L1043)</f>
        <v>-518.05346446401927</v>
      </c>
      <c r="Q1043" s="4">
        <f t="shared" si="224"/>
        <v>-31083.207867841156</v>
      </c>
    </row>
    <row r="1044" spans="3:17" x14ac:dyDescent="0.25">
      <c r="C1044" s="41">
        <f t="shared" si="213"/>
        <v>16.235937392768712</v>
      </c>
      <c r="D1044" s="41">
        <f t="shared" si="214"/>
        <v>17.04804748655922</v>
      </c>
      <c r="E1044" s="41">
        <f t="shared" si="215"/>
        <v>9544778.2645442355</v>
      </c>
      <c r="F1044" s="13">
        <f t="shared" ref="F1044:F1107" si="226">O1044/60+F1043</f>
        <v>1025</v>
      </c>
      <c r="G1044" s="39">
        <f t="shared" si="216"/>
        <v>17.239193959553852</v>
      </c>
      <c r="H1044" s="42">
        <f t="shared" si="217"/>
        <v>-159.57177247186394</v>
      </c>
      <c r="I1044" s="25">
        <f t="shared" si="218"/>
        <v>-2.855475864351858E-3</v>
      </c>
      <c r="J1044" s="27">
        <f t="shared" si="219"/>
        <v>-30923.636095338559</v>
      </c>
      <c r="K1044" s="27">
        <f t="shared" si="220"/>
        <v>17.927180498573527</v>
      </c>
      <c r="L1044" s="27">
        <f t="shared" si="221"/>
        <v>22.112013460980325</v>
      </c>
      <c r="M1044" s="11">
        <f t="shared" si="222"/>
        <v>22.8</v>
      </c>
      <c r="N1044" s="11"/>
      <c r="O1044" s="4">
        <f t="shared" si="223"/>
        <v>60</v>
      </c>
      <c r="P1044" s="4">
        <f t="shared" si="225"/>
        <v>-517.75025513220771</v>
      </c>
      <c r="Q1044" s="4">
        <f t="shared" si="224"/>
        <v>-31065.015307932463</v>
      </c>
    </row>
    <row r="1045" spans="3:17" x14ac:dyDescent="0.25">
      <c r="C1045" s="41">
        <f t="shared" ref="C1045:C1108" si="227">G1044-1</f>
        <v>16.239193959553852</v>
      </c>
      <c r="D1045" s="41">
        <f t="shared" ref="D1045:D1108" si="228">M1044+(C1045-M1044)*L$12</f>
        <v>17.050901148784245</v>
      </c>
      <c r="E1045" s="41">
        <f t="shared" ref="E1045:E1108" si="229">(G1044-C1045)*C$10*C$12+(K1044-D1045)*H$12*C$18</f>
        <v>9544778.2645442355</v>
      </c>
      <c r="F1045" s="13">
        <f t="shared" si="226"/>
        <v>1026</v>
      </c>
      <c r="G1045" s="39">
        <f t="shared" ref="G1045:G1108" si="230">G1044-Q1044/E1045</f>
        <v>17.242448620316726</v>
      </c>
      <c r="H1045" s="42">
        <f t="shared" ref="H1045:H1108" si="231">(G1044-G1045)*C$10*C$12</f>
        <v>-159.47837738081816</v>
      </c>
      <c r="I1045" s="25">
        <f t="shared" ref="I1045:I1108" si="232">Q1044/(H$12*C$18+C$10*C$12)</f>
        <v>-2.8538045949014551E-3</v>
      </c>
      <c r="J1045" s="27">
        <f t="shared" ref="J1045:J1108" si="233">(K1044-K1045)*H$12*C$18</f>
        <v>-30905.53693058619</v>
      </c>
      <c r="K1045" s="27">
        <f t="shared" ref="K1045:K1108" si="234">(1/C$16+1/H$4)/(1/H$4+1/H$3+1/C$16)*(G1045-M1045)+M1045</f>
        <v>17.930032490590605</v>
      </c>
      <c r="L1045" s="27">
        <f t="shared" ref="L1045:L1108" si="235">(1/H$4)/(1/H$4+1/H$3+1/C$16)*(G1045-M1045)+M1045</f>
        <v>22.112416129726121</v>
      </c>
      <c r="M1045" s="11">
        <f t="shared" ref="M1045:M1108" si="236">M1044</f>
        <v>22.8</v>
      </c>
      <c r="N1045" s="11"/>
      <c r="O1045" s="4">
        <f t="shared" si="223"/>
        <v>60</v>
      </c>
      <c r="P1045" s="4">
        <f t="shared" si="225"/>
        <v>-517.44722326450835</v>
      </c>
      <c r="Q1045" s="4">
        <f t="shared" si="224"/>
        <v>-31046.833395870501</v>
      </c>
    </row>
    <row r="1046" spans="3:17" x14ac:dyDescent="0.25">
      <c r="C1046" s="41">
        <f t="shared" si="227"/>
        <v>16.242448620316726</v>
      </c>
      <c r="D1046" s="41">
        <f t="shared" si="228"/>
        <v>17.053753140801323</v>
      </c>
      <c r="E1046" s="41">
        <f t="shared" si="229"/>
        <v>9544778.2645442355</v>
      </c>
      <c r="F1046" s="13">
        <f t="shared" si="226"/>
        <v>1027</v>
      </c>
      <c r="G1046" s="39">
        <f t="shared" si="230"/>
        <v>17.245701376172899</v>
      </c>
      <c r="H1046" s="42">
        <f t="shared" si="231"/>
        <v>-159.38503695252138</v>
      </c>
      <c r="I1046" s="25">
        <f t="shared" si="232"/>
        <v>-2.8521343036213066E-3</v>
      </c>
      <c r="J1046" s="27">
        <f t="shared" si="233"/>
        <v>-30887.448358918591</v>
      </c>
      <c r="K1046" s="27">
        <f t="shared" si="234"/>
        <v>17.932882813377276</v>
      </c>
      <c r="L1046" s="27">
        <f t="shared" si="235"/>
        <v>22.112818562795624</v>
      </c>
      <c r="M1046" s="11">
        <f t="shared" si="236"/>
        <v>22.8</v>
      </c>
      <c r="N1046" s="11"/>
      <c r="O1046" s="4">
        <f t="shared" ref="O1046:O1109" si="237">O1045</f>
        <v>60</v>
      </c>
      <c r="P1046" s="4">
        <f t="shared" si="225"/>
        <v>-517.14436875705633</v>
      </c>
      <c r="Q1046" s="4">
        <f t="shared" si="224"/>
        <v>-31028.66212542338</v>
      </c>
    </row>
    <row r="1047" spans="3:17" x14ac:dyDescent="0.25">
      <c r="C1047" s="41">
        <f t="shared" si="227"/>
        <v>16.245701376172899</v>
      </c>
      <c r="D1047" s="41">
        <f t="shared" si="228"/>
        <v>17.056603463587994</v>
      </c>
      <c r="E1047" s="41">
        <f t="shared" si="229"/>
        <v>9544778.2645442355</v>
      </c>
      <c r="F1047" s="13">
        <f t="shared" si="226"/>
        <v>1028</v>
      </c>
      <c r="G1047" s="39">
        <f t="shared" si="230"/>
        <v>17.24895222823729</v>
      </c>
      <c r="H1047" s="42">
        <f t="shared" si="231"/>
        <v>-159.2917511551164</v>
      </c>
      <c r="I1047" s="25">
        <f t="shared" si="232"/>
        <v>-2.8504649899389165E-3</v>
      </c>
      <c r="J1047" s="27">
        <f t="shared" si="233"/>
        <v>-30869.370374291444</v>
      </c>
      <c r="K1047" s="27">
        <f t="shared" si="234"/>
        <v>17.935731467910522</v>
      </c>
      <c r="L1047" s="27">
        <f t="shared" si="235"/>
        <v>22.113220760326769</v>
      </c>
      <c r="M1047" s="11">
        <f t="shared" si="236"/>
        <v>22.8</v>
      </c>
      <c r="N1047" s="11"/>
      <c r="O1047" s="4">
        <f t="shared" si="237"/>
        <v>60</v>
      </c>
      <c r="P1047" s="4">
        <f t="shared" si="225"/>
        <v>-516.84169150604384</v>
      </c>
      <c r="Q1047" s="4">
        <f t="shared" si="224"/>
        <v>-31010.501490362629</v>
      </c>
    </row>
    <row r="1048" spans="3:17" x14ac:dyDescent="0.25">
      <c r="C1048" s="41">
        <f t="shared" si="227"/>
        <v>16.24895222823729</v>
      </c>
      <c r="D1048" s="41">
        <f t="shared" si="228"/>
        <v>17.059452118121239</v>
      </c>
      <c r="E1048" s="41">
        <f t="shared" si="229"/>
        <v>9544778.2645442355</v>
      </c>
      <c r="F1048" s="13">
        <f t="shared" si="226"/>
        <v>1029</v>
      </c>
      <c r="G1048" s="39">
        <f t="shared" si="230"/>
        <v>17.252201177624155</v>
      </c>
      <c r="H1048" s="42">
        <f t="shared" si="231"/>
        <v>-159.19851995639789</v>
      </c>
      <c r="I1048" s="25">
        <f t="shared" si="232"/>
        <v>-2.8487966532821027E-3</v>
      </c>
      <c r="J1048" s="27">
        <f t="shared" si="233"/>
        <v>-30851.302970390938</v>
      </c>
      <c r="K1048" s="27">
        <f t="shared" si="234"/>
        <v>17.938578455166741</v>
      </c>
      <c r="L1048" s="27">
        <f t="shared" si="235"/>
        <v>22.113622722457414</v>
      </c>
      <c r="M1048" s="11">
        <f t="shared" si="236"/>
        <v>22.8</v>
      </c>
      <c r="N1048" s="11"/>
      <c r="O1048" s="4">
        <f t="shared" si="237"/>
        <v>60</v>
      </c>
      <c r="P1048" s="4">
        <f t="shared" si="225"/>
        <v>-516.53919140772621</v>
      </c>
      <c r="Q1048" s="4">
        <f t="shared" si="224"/>
        <v>-30992.351484463572</v>
      </c>
    </row>
    <row r="1049" spans="3:17" x14ac:dyDescent="0.25">
      <c r="C1049" s="41">
        <f t="shared" si="227"/>
        <v>16.252201177624155</v>
      </c>
      <c r="D1049" s="41">
        <f t="shared" si="228"/>
        <v>17.062299105377459</v>
      </c>
      <c r="E1049" s="41">
        <f t="shared" si="229"/>
        <v>9544778.2645442355</v>
      </c>
      <c r="F1049" s="13">
        <f t="shared" si="226"/>
        <v>1030</v>
      </c>
      <c r="G1049" s="39">
        <f t="shared" si="230"/>
        <v>17.255448225447108</v>
      </c>
      <c r="H1049" s="42">
        <f t="shared" si="231"/>
        <v>-159.10534332468274</v>
      </c>
      <c r="I1049" s="25">
        <f t="shared" si="232"/>
        <v>-2.8471292930790327E-3</v>
      </c>
      <c r="J1049" s="27">
        <f t="shared" si="233"/>
        <v>-30833.24614113423</v>
      </c>
      <c r="K1049" s="27">
        <f t="shared" si="234"/>
        <v>17.941423776121773</v>
      </c>
      <c r="L1049" s="27">
        <f t="shared" si="235"/>
        <v>22.114024449325335</v>
      </c>
      <c r="M1049" s="11">
        <f t="shared" si="236"/>
        <v>22.8</v>
      </c>
      <c r="N1049" s="11"/>
      <c r="O1049" s="4">
        <f t="shared" si="237"/>
        <v>60</v>
      </c>
      <c r="P1049" s="4">
        <f t="shared" si="225"/>
        <v>-516.23686835841772</v>
      </c>
      <c r="Q1049" s="4">
        <f t="shared" si="224"/>
        <v>-30974.212101505065</v>
      </c>
    </row>
    <row r="1050" spans="3:17" x14ac:dyDescent="0.25">
      <c r="C1050" s="41">
        <f t="shared" si="227"/>
        <v>16.255448225447108</v>
      </c>
      <c r="D1050" s="41">
        <f t="shared" si="228"/>
        <v>17.065144426332491</v>
      </c>
      <c r="E1050" s="41">
        <f t="shared" si="229"/>
        <v>9544778.2645442355</v>
      </c>
      <c r="F1050" s="13">
        <f t="shared" si="226"/>
        <v>1031</v>
      </c>
      <c r="G1050" s="39">
        <f t="shared" si="230"/>
        <v>17.258693372819106</v>
      </c>
      <c r="H1050" s="42">
        <f t="shared" si="231"/>
        <v>-159.01222122793968</v>
      </c>
      <c r="I1050" s="25">
        <f t="shared" si="232"/>
        <v>-2.8454629087581967E-3</v>
      </c>
      <c r="J1050" s="27">
        <f t="shared" si="233"/>
        <v>-30815.199880284523</v>
      </c>
      <c r="K1050" s="27">
        <f t="shared" si="234"/>
        <v>17.94426743175088</v>
      </c>
      <c r="L1050" s="27">
        <f t="shared" si="235"/>
        <v>22.114425941068227</v>
      </c>
      <c r="M1050" s="11">
        <f t="shared" si="236"/>
        <v>22.8</v>
      </c>
      <c r="N1050" s="11"/>
      <c r="O1050" s="4">
        <f t="shared" si="237"/>
        <v>60</v>
      </c>
      <c r="P1050" s="4">
        <f t="shared" si="225"/>
        <v>-515.93472225449409</v>
      </c>
      <c r="Q1050" s="4">
        <f t="shared" si="224"/>
        <v>-30956.083335269646</v>
      </c>
    </row>
    <row r="1051" spans="3:17" x14ac:dyDescent="0.25">
      <c r="C1051" s="41">
        <f t="shared" si="227"/>
        <v>16.258693372819106</v>
      </c>
      <c r="D1051" s="41">
        <f t="shared" si="228"/>
        <v>17.067988081961595</v>
      </c>
      <c r="E1051" s="41">
        <f t="shared" si="229"/>
        <v>9544778.2645442747</v>
      </c>
      <c r="F1051" s="13">
        <f t="shared" si="226"/>
        <v>1032</v>
      </c>
      <c r="G1051" s="39">
        <f t="shared" si="230"/>
        <v>17.26193662085246</v>
      </c>
      <c r="H1051" s="42">
        <f t="shared" si="231"/>
        <v>-158.91915363431153</v>
      </c>
      <c r="I1051" s="25">
        <f t="shared" si="232"/>
        <v>-2.8437974997484248E-3</v>
      </c>
      <c r="J1051" s="27">
        <f t="shared" si="233"/>
        <v>-30797.164181643475</v>
      </c>
      <c r="K1051" s="27">
        <f t="shared" si="234"/>
        <v>17.947109423028753</v>
      </c>
      <c r="L1051" s="27">
        <f t="shared" si="235"/>
        <v>22.114827197823708</v>
      </c>
      <c r="M1051" s="11">
        <f t="shared" si="236"/>
        <v>22.8</v>
      </c>
      <c r="N1051" s="11"/>
      <c r="O1051" s="4">
        <f t="shared" si="237"/>
        <v>60</v>
      </c>
      <c r="P1051" s="4">
        <f t="shared" si="225"/>
        <v>-515.63275299239206</v>
      </c>
      <c r="Q1051" s="4">
        <f t="shared" si="224"/>
        <v>-30937.965179543524</v>
      </c>
    </row>
    <row r="1052" spans="3:17" x14ac:dyDescent="0.25">
      <c r="C1052" s="41">
        <f t="shared" si="227"/>
        <v>16.26193662085246</v>
      </c>
      <c r="D1052" s="41">
        <f t="shared" si="228"/>
        <v>17.070830073239467</v>
      </c>
      <c r="E1052" s="41">
        <f t="shared" si="229"/>
        <v>9544778.2645442747</v>
      </c>
      <c r="F1052" s="13">
        <f t="shared" si="226"/>
        <v>1033</v>
      </c>
      <c r="G1052" s="39">
        <f t="shared" si="230"/>
        <v>17.265177970658822</v>
      </c>
      <c r="H1052" s="42">
        <f t="shared" si="231"/>
        <v>-158.82614051176702</v>
      </c>
      <c r="I1052" s="25">
        <f t="shared" si="232"/>
        <v>-2.8421330654788833E-3</v>
      </c>
      <c r="J1052" s="27">
        <f t="shared" si="233"/>
        <v>-30779.139039051275</v>
      </c>
      <c r="K1052" s="27">
        <f t="shared" si="234"/>
        <v>17.949949750929513</v>
      </c>
      <c r="L1052" s="27">
        <f t="shared" si="235"/>
        <v>22.115228219729314</v>
      </c>
      <c r="M1052" s="11">
        <f t="shared" si="236"/>
        <v>22.8</v>
      </c>
      <c r="N1052" s="11"/>
      <c r="O1052" s="4">
        <f t="shared" si="237"/>
        <v>60</v>
      </c>
      <c r="P1052" s="4">
        <f t="shared" si="225"/>
        <v>-515.33096046860874</v>
      </c>
      <c r="Q1052" s="4">
        <f t="shared" si="224"/>
        <v>-30919.857628116522</v>
      </c>
    </row>
    <row r="1053" spans="3:17" x14ac:dyDescent="0.25">
      <c r="C1053" s="41">
        <f t="shared" si="227"/>
        <v>16.265177970658822</v>
      </c>
      <c r="D1053" s="41">
        <f t="shared" si="228"/>
        <v>17.073670401140227</v>
      </c>
      <c r="E1053" s="41">
        <f t="shared" si="229"/>
        <v>9544778.2645442747</v>
      </c>
      <c r="F1053" s="13">
        <f t="shared" si="226"/>
        <v>1034</v>
      </c>
      <c r="G1053" s="39">
        <f t="shared" si="230"/>
        <v>17.268417423349199</v>
      </c>
      <c r="H1053" s="42">
        <f t="shared" si="231"/>
        <v>-158.73318182844898</v>
      </c>
      <c r="I1053" s="25">
        <f t="shared" si="232"/>
        <v>-2.8404696053790715E-3</v>
      </c>
      <c r="J1053" s="27">
        <f t="shared" si="233"/>
        <v>-30761.124446271104</v>
      </c>
      <c r="K1053" s="27">
        <f t="shared" si="234"/>
        <v>17.952788416426706</v>
      </c>
      <c r="L1053" s="27">
        <f t="shared" si="235"/>
        <v>22.115629006922493</v>
      </c>
      <c r="M1053" s="11">
        <f t="shared" si="236"/>
        <v>22.8</v>
      </c>
      <c r="N1053" s="11"/>
      <c r="O1053" s="4">
        <f t="shared" si="237"/>
        <v>60</v>
      </c>
      <c r="P1053" s="4">
        <f t="shared" si="225"/>
        <v>-515.02934457970139</v>
      </c>
      <c r="Q1053" s="4">
        <f t="shared" si="224"/>
        <v>-30901.760674782083</v>
      </c>
    </row>
    <row r="1054" spans="3:17" x14ac:dyDescent="0.25">
      <c r="C1054" s="41">
        <f t="shared" si="227"/>
        <v>16.268417423349199</v>
      </c>
      <c r="D1054" s="41">
        <f t="shared" si="228"/>
        <v>17.076509066637424</v>
      </c>
      <c r="E1054" s="41">
        <f t="shared" si="229"/>
        <v>9544778.2645442355</v>
      </c>
      <c r="F1054" s="13">
        <f t="shared" si="226"/>
        <v>1035</v>
      </c>
      <c r="G1054" s="39">
        <f t="shared" si="230"/>
        <v>17.271654980033944</v>
      </c>
      <c r="H1054" s="42">
        <f t="shared" si="231"/>
        <v>-158.64027755250021</v>
      </c>
      <c r="I1054" s="25">
        <f t="shared" si="232"/>
        <v>-2.83880711887882E-3</v>
      </c>
      <c r="J1054" s="27">
        <f t="shared" si="233"/>
        <v>-30743.120397220126</v>
      </c>
      <c r="K1054" s="27">
        <f t="shared" si="234"/>
        <v>17.95562542049332</v>
      </c>
      <c r="L1054" s="27">
        <f t="shared" si="235"/>
        <v>22.116029559540625</v>
      </c>
      <c r="M1054" s="11">
        <f t="shared" si="236"/>
        <v>22.8</v>
      </c>
      <c r="N1054" s="11"/>
      <c r="O1054" s="4">
        <f t="shared" si="237"/>
        <v>60</v>
      </c>
      <c r="P1054" s="4">
        <f t="shared" si="225"/>
        <v>-514.72790522228843</v>
      </c>
      <c r="Q1054" s="4">
        <f t="shared" si="224"/>
        <v>-30883.674313337306</v>
      </c>
    </row>
    <row r="1055" spans="3:17" x14ac:dyDescent="0.25">
      <c r="C1055" s="41">
        <f t="shared" si="227"/>
        <v>16.271654980033944</v>
      </c>
      <c r="D1055" s="41">
        <f t="shared" si="228"/>
        <v>17.079346070704037</v>
      </c>
      <c r="E1055" s="41">
        <f t="shared" si="229"/>
        <v>9544778.2645442355</v>
      </c>
      <c r="F1055" s="13">
        <f t="shared" si="226"/>
        <v>1036</v>
      </c>
      <c r="G1055" s="39">
        <f t="shared" si="230"/>
        <v>17.274890641822761</v>
      </c>
      <c r="H1055" s="42">
        <f t="shared" si="231"/>
        <v>-158.54742765206353</v>
      </c>
      <c r="I1055" s="25">
        <f t="shared" si="232"/>
        <v>-2.8371456054082965E-3</v>
      </c>
      <c r="J1055" s="27">
        <f t="shared" si="233"/>
        <v>-30725.12688570004</v>
      </c>
      <c r="K1055" s="27">
        <f t="shared" si="234"/>
        <v>17.958460764101766</v>
      </c>
      <c r="L1055" s="27">
        <f t="shared" si="235"/>
        <v>22.116429877721</v>
      </c>
      <c r="M1055" s="11">
        <f t="shared" si="236"/>
        <v>22.8</v>
      </c>
      <c r="N1055" s="11"/>
      <c r="O1055" s="4">
        <f t="shared" si="237"/>
        <v>60</v>
      </c>
      <c r="P1055" s="4">
        <f t="shared" si="225"/>
        <v>-514.42664229304796</v>
      </c>
      <c r="Q1055" s="4">
        <f t="shared" si="224"/>
        <v>-30865.598537582879</v>
      </c>
    </row>
    <row r="1056" spans="3:17" x14ac:dyDescent="0.25">
      <c r="C1056" s="41">
        <f t="shared" si="227"/>
        <v>16.274890641822761</v>
      </c>
      <c r="D1056" s="41">
        <f t="shared" si="228"/>
        <v>17.08218141431248</v>
      </c>
      <c r="E1056" s="41">
        <f t="shared" si="229"/>
        <v>9544778.2645442747</v>
      </c>
      <c r="F1056" s="13">
        <f t="shared" si="226"/>
        <v>1037</v>
      </c>
      <c r="G1056" s="39">
        <f t="shared" si="230"/>
        <v>17.278124409824709</v>
      </c>
      <c r="H1056" s="42">
        <f t="shared" si="231"/>
        <v>-158.45463209545585</v>
      </c>
      <c r="I1056" s="25">
        <f t="shared" si="232"/>
        <v>-2.8354850643979974E-3</v>
      </c>
      <c r="J1056" s="27">
        <f t="shared" si="233"/>
        <v>-30707.143905474008</v>
      </c>
      <c r="K1056" s="27">
        <f t="shared" si="234"/>
        <v>17.961294448223882</v>
      </c>
      <c r="L1056" s="27">
        <f t="shared" si="235"/>
        <v>22.116829961600828</v>
      </c>
      <c r="M1056" s="11">
        <f t="shared" si="236"/>
        <v>22.8</v>
      </c>
      <c r="N1056" s="11"/>
      <c r="O1056" s="4">
        <f t="shared" si="237"/>
        <v>60</v>
      </c>
      <c r="P1056" s="4">
        <f t="shared" si="225"/>
        <v>-514.12555568871915</v>
      </c>
      <c r="Q1056" s="4">
        <f t="shared" si="224"/>
        <v>-30847.533341323149</v>
      </c>
    </row>
    <row r="1057" spans="3:17" x14ac:dyDescent="0.25">
      <c r="C1057" s="41">
        <f t="shared" si="227"/>
        <v>16.278124409824709</v>
      </c>
      <c r="D1057" s="41">
        <f t="shared" si="228"/>
        <v>17.085015098434596</v>
      </c>
      <c r="E1057" s="41">
        <f t="shared" si="229"/>
        <v>9544778.2645442747</v>
      </c>
      <c r="F1057" s="13">
        <f t="shared" si="226"/>
        <v>1038</v>
      </c>
      <c r="G1057" s="39">
        <f t="shared" si="230"/>
        <v>17.281356285148195</v>
      </c>
      <c r="H1057" s="42">
        <f t="shared" si="231"/>
        <v>-158.36189085081998</v>
      </c>
      <c r="I1057" s="25">
        <f t="shared" si="232"/>
        <v>-2.8338254952787558E-3</v>
      </c>
      <c r="J1057" s="27">
        <f t="shared" si="233"/>
        <v>-30689.171450459213</v>
      </c>
      <c r="K1057" s="27">
        <f t="shared" si="234"/>
        <v>17.964126473830945</v>
      </c>
      <c r="L1057" s="27">
        <f t="shared" si="235"/>
        <v>22.117229811317252</v>
      </c>
      <c r="M1057" s="11">
        <f t="shared" si="236"/>
        <v>22.8</v>
      </c>
      <c r="N1057" s="11"/>
      <c r="O1057" s="4">
        <f t="shared" si="237"/>
        <v>60</v>
      </c>
      <c r="P1057" s="4">
        <f t="shared" si="225"/>
        <v>-513.82464530610241</v>
      </c>
      <c r="Q1057" s="4">
        <f t="shared" si="224"/>
        <v>-30829.478718366146</v>
      </c>
    </row>
    <row r="1058" spans="3:17" x14ac:dyDescent="0.25">
      <c r="C1058" s="41">
        <f t="shared" si="227"/>
        <v>16.281356285148195</v>
      </c>
      <c r="D1058" s="41">
        <f t="shared" si="228"/>
        <v>17.087847124041662</v>
      </c>
      <c r="E1058" s="41">
        <f t="shared" si="229"/>
        <v>9544778.2645442355</v>
      </c>
      <c r="F1058" s="13">
        <f t="shared" si="226"/>
        <v>1039</v>
      </c>
      <c r="G1058" s="39">
        <f t="shared" si="230"/>
        <v>17.284586268900977</v>
      </c>
      <c r="H1058" s="42">
        <f t="shared" si="231"/>
        <v>-158.26920388629873</v>
      </c>
      <c r="I1058" s="25">
        <f t="shared" si="232"/>
        <v>-2.8321668974817431E-3</v>
      </c>
      <c r="J1058" s="27">
        <f t="shared" si="233"/>
        <v>-30671.209514495833</v>
      </c>
      <c r="K1058" s="27">
        <f t="shared" si="234"/>
        <v>17.966956841893662</v>
      </c>
      <c r="L1058" s="27">
        <f t="shared" si="235"/>
        <v>22.117629427007316</v>
      </c>
      <c r="M1058" s="11">
        <f t="shared" si="236"/>
        <v>22.8</v>
      </c>
      <c r="N1058" s="11"/>
      <c r="O1058" s="4">
        <f t="shared" si="237"/>
        <v>60</v>
      </c>
      <c r="P1058" s="4">
        <f t="shared" si="225"/>
        <v>-513.52391104205651</v>
      </c>
      <c r="Q1058" s="4">
        <f t="shared" si="224"/>
        <v>-30811.434662523392</v>
      </c>
    </row>
    <row r="1059" spans="3:17" x14ac:dyDescent="0.25">
      <c r="C1059" s="41">
        <f t="shared" si="227"/>
        <v>16.284586268900977</v>
      </c>
      <c r="D1059" s="41">
        <f t="shared" si="228"/>
        <v>17.09067749210438</v>
      </c>
      <c r="E1059" s="41">
        <f t="shared" si="229"/>
        <v>9544778.2645442355</v>
      </c>
      <c r="F1059" s="13">
        <f t="shared" si="226"/>
        <v>1040</v>
      </c>
      <c r="G1059" s="39">
        <f t="shared" si="230"/>
        <v>17.287814362190161</v>
      </c>
      <c r="H1059" s="42">
        <f t="shared" si="231"/>
        <v>-158.17657117003492</v>
      </c>
      <c r="I1059" s="25">
        <f t="shared" si="232"/>
        <v>-2.8305092704384509E-3</v>
      </c>
      <c r="J1059" s="27">
        <f t="shared" si="233"/>
        <v>-30653.258091347045</v>
      </c>
      <c r="K1059" s="27">
        <f t="shared" si="234"/>
        <v>17.969785553382167</v>
      </c>
      <c r="L1059" s="27">
        <f t="shared" si="235"/>
        <v>22.118028808807995</v>
      </c>
      <c r="M1059" s="11">
        <f t="shared" si="236"/>
        <v>22.8</v>
      </c>
      <c r="N1059" s="11"/>
      <c r="O1059" s="4">
        <f t="shared" si="237"/>
        <v>60</v>
      </c>
      <c r="P1059" s="4">
        <f t="shared" si="225"/>
        <v>-513.22335279350261</v>
      </c>
      <c r="Q1059" s="4">
        <f t="shared" si="224"/>
        <v>-30793.401167610158</v>
      </c>
    </row>
    <row r="1060" spans="3:17" x14ac:dyDescent="0.25">
      <c r="C1060" s="41">
        <f t="shared" si="227"/>
        <v>16.287814362190161</v>
      </c>
      <c r="D1060" s="41">
        <f t="shared" si="228"/>
        <v>17.093506203592884</v>
      </c>
      <c r="E1060" s="41">
        <f t="shared" si="229"/>
        <v>9544778.2645442355</v>
      </c>
      <c r="F1060" s="13">
        <f t="shared" si="226"/>
        <v>1041</v>
      </c>
      <c r="G1060" s="39">
        <f t="shared" si="230"/>
        <v>17.291040566122209</v>
      </c>
      <c r="H1060" s="42">
        <f t="shared" si="231"/>
        <v>-158.08399267034545</v>
      </c>
      <c r="I1060" s="25">
        <f t="shared" si="232"/>
        <v>-2.8288526135807164E-3</v>
      </c>
      <c r="J1060" s="27">
        <f t="shared" si="233"/>
        <v>-30635.317174930027</v>
      </c>
      <c r="K1060" s="27">
        <f t="shared" si="234"/>
        <v>17.972612609266029</v>
      </c>
      <c r="L1060" s="27">
        <f t="shared" si="235"/>
        <v>22.118427956856181</v>
      </c>
      <c r="M1060" s="11">
        <f t="shared" si="236"/>
        <v>22.8</v>
      </c>
      <c r="N1060" s="11"/>
      <c r="O1060" s="4">
        <f t="shared" si="237"/>
        <v>60</v>
      </c>
      <c r="P1060" s="4">
        <f t="shared" si="225"/>
        <v>-512.92297045742089</v>
      </c>
      <c r="Q1060" s="4">
        <f t="shared" si="224"/>
        <v>-30775.378227445253</v>
      </c>
    </row>
    <row r="1061" spans="3:17" x14ac:dyDescent="0.25">
      <c r="C1061" s="41">
        <f t="shared" si="227"/>
        <v>16.291040566122209</v>
      </c>
      <c r="D1061" s="41">
        <f t="shared" si="228"/>
        <v>17.096333259476747</v>
      </c>
      <c r="E1061" s="41">
        <f t="shared" si="229"/>
        <v>9544778.2645442355</v>
      </c>
      <c r="F1061" s="13">
        <f t="shared" si="226"/>
        <v>1042</v>
      </c>
      <c r="G1061" s="39">
        <f t="shared" si="230"/>
        <v>17.294264881802938</v>
      </c>
      <c r="H1061" s="42">
        <f t="shared" si="231"/>
        <v>-157.99146835572131</v>
      </c>
      <c r="I1061" s="25">
        <f t="shared" si="232"/>
        <v>-2.8271969263407005E-3</v>
      </c>
      <c r="J1061" s="27">
        <f t="shared" si="233"/>
        <v>-30617.386759084951</v>
      </c>
      <c r="K1061" s="27">
        <f t="shared" si="234"/>
        <v>17.975438010514253</v>
      </c>
      <c r="L1061" s="27">
        <f t="shared" si="235"/>
        <v>22.118826871288686</v>
      </c>
      <c r="M1061" s="11">
        <f t="shared" si="236"/>
        <v>22.8</v>
      </c>
      <c r="N1061" s="11"/>
      <c r="O1061" s="4">
        <f t="shared" si="237"/>
        <v>60</v>
      </c>
      <c r="P1061" s="4">
        <f t="shared" si="225"/>
        <v>-512.62276393085244</v>
      </c>
      <c r="Q1061" s="4">
        <f t="shared" si="224"/>
        <v>-30757.365835851146</v>
      </c>
    </row>
    <row r="1062" spans="3:17" x14ac:dyDescent="0.25">
      <c r="C1062" s="41">
        <f t="shared" si="227"/>
        <v>16.294264881802938</v>
      </c>
      <c r="D1062" s="41">
        <f t="shared" si="228"/>
        <v>17.099158660724971</v>
      </c>
      <c r="E1062" s="41">
        <f t="shared" si="229"/>
        <v>9544778.2645442355</v>
      </c>
      <c r="F1062" s="13">
        <f t="shared" si="226"/>
        <v>1043</v>
      </c>
      <c r="G1062" s="39">
        <f t="shared" si="230"/>
        <v>17.297487310337512</v>
      </c>
      <c r="H1062" s="42">
        <f t="shared" si="231"/>
        <v>-157.89899819413122</v>
      </c>
      <c r="I1062" s="25">
        <f t="shared" si="232"/>
        <v>-2.8255422081509009E-3</v>
      </c>
      <c r="J1062" s="27">
        <f t="shared" si="233"/>
        <v>-30599.466837690503</v>
      </c>
      <c r="K1062" s="27">
        <f t="shared" si="234"/>
        <v>17.978261758095275</v>
      </c>
      <c r="L1062" s="27">
        <f t="shared" si="235"/>
        <v>22.119225552242238</v>
      </c>
      <c r="M1062" s="11">
        <f t="shared" si="236"/>
        <v>22.8</v>
      </c>
      <c r="N1062" s="11"/>
      <c r="O1062" s="4">
        <f t="shared" si="237"/>
        <v>60</v>
      </c>
      <c r="P1062" s="4">
        <f t="shared" si="225"/>
        <v>-512.3227331108975</v>
      </c>
      <c r="Q1062" s="4">
        <f t="shared" si="224"/>
        <v>-30739.363986653851</v>
      </c>
    </row>
    <row r="1063" spans="3:17" x14ac:dyDescent="0.25">
      <c r="C1063" s="41">
        <f t="shared" si="227"/>
        <v>16.297487310337512</v>
      </c>
      <c r="D1063" s="41">
        <f t="shared" si="228"/>
        <v>17.101982408305989</v>
      </c>
      <c r="E1063" s="41">
        <f t="shared" si="229"/>
        <v>9544778.2645442747</v>
      </c>
      <c r="F1063" s="13">
        <f t="shared" si="226"/>
        <v>1044</v>
      </c>
      <c r="G1063" s="39">
        <f t="shared" si="230"/>
        <v>17.300707852830453</v>
      </c>
      <c r="H1063" s="42">
        <f t="shared" si="231"/>
        <v>-157.80658215406618</v>
      </c>
      <c r="I1063" s="25">
        <f t="shared" si="232"/>
        <v>-2.8238884584441417E-3</v>
      </c>
      <c r="J1063" s="27">
        <f t="shared" si="233"/>
        <v>-30581.557404509862</v>
      </c>
      <c r="K1063" s="27">
        <f t="shared" si="234"/>
        <v>17.981083852976958</v>
      </c>
      <c r="L1063" s="27">
        <f t="shared" si="235"/>
        <v>22.119623999853498</v>
      </c>
      <c r="M1063" s="11">
        <f t="shared" si="236"/>
        <v>22.8</v>
      </c>
      <c r="N1063" s="11"/>
      <c r="O1063" s="4">
        <f t="shared" si="237"/>
        <v>60</v>
      </c>
      <c r="P1063" s="4">
        <f t="shared" si="225"/>
        <v>-512.02287789471939</v>
      </c>
      <c r="Q1063" s="4">
        <f t="shared" si="224"/>
        <v>-30721.372673683163</v>
      </c>
    </row>
    <row r="1064" spans="3:17" x14ac:dyDescent="0.25">
      <c r="C1064" s="41">
        <f t="shared" si="227"/>
        <v>16.300707852830453</v>
      </c>
      <c r="D1064" s="41">
        <f t="shared" si="228"/>
        <v>17.104804503187673</v>
      </c>
      <c r="E1064" s="41">
        <f t="shared" si="229"/>
        <v>9544778.2645442747</v>
      </c>
      <c r="F1064" s="13">
        <f t="shared" si="226"/>
        <v>1045</v>
      </c>
      <c r="G1064" s="39">
        <f t="shared" si="230"/>
        <v>17.303926510385633</v>
      </c>
      <c r="H1064" s="42">
        <f t="shared" si="231"/>
        <v>-157.71422020384307</v>
      </c>
      <c r="I1064" s="25">
        <f t="shared" si="232"/>
        <v>-2.8222356766535936E-3</v>
      </c>
      <c r="J1064" s="27">
        <f t="shared" si="233"/>
        <v>-30563.658453460197</v>
      </c>
      <c r="K1064" s="27">
        <f t="shared" si="234"/>
        <v>17.983904296126603</v>
      </c>
      <c r="L1064" s="27">
        <f t="shared" si="235"/>
        <v>22.120022214259031</v>
      </c>
      <c r="M1064" s="11">
        <f t="shared" si="236"/>
        <v>22.8</v>
      </c>
      <c r="N1064" s="11"/>
      <c r="O1064" s="4">
        <f t="shared" si="237"/>
        <v>60</v>
      </c>
      <c r="P1064" s="4">
        <f t="shared" si="225"/>
        <v>-511.72319817953871</v>
      </c>
      <c r="Q1064" s="4">
        <f t="shared" si="224"/>
        <v>-30703.391890772324</v>
      </c>
    </row>
    <row r="1065" spans="3:17" x14ac:dyDescent="0.25">
      <c r="C1065" s="41">
        <f t="shared" si="227"/>
        <v>16.303926510385633</v>
      </c>
      <c r="D1065" s="41">
        <f t="shared" si="228"/>
        <v>17.107624946337321</v>
      </c>
      <c r="E1065" s="41">
        <f t="shared" si="229"/>
        <v>9544778.2645442355</v>
      </c>
      <c r="F1065" s="13">
        <f t="shared" si="226"/>
        <v>1046</v>
      </c>
      <c r="G1065" s="39">
        <f t="shared" si="230"/>
        <v>17.307143284106278</v>
      </c>
      <c r="H1065" s="42">
        <f t="shared" si="231"/>
        <v>-157.62191231160472</v>
      </c>
      <c r="I1065" s="25">
        <f t="shared" si="232"/>
        <v>-2.8205838622127432E-3</v>
      </c>
      <c r="J1065" s="27">
        <f t="shared" si="233"/>
        <v>-30545.769978458684</v>
      </c>
      <c r="K1065" s="27">
        <f t="shared" si="234"/>
        <v>17.986723088510949</v>
      </c>
      <c r="L1065" s="27">
        <f t="shared" si="235"/>
        <v>22.120420195595329</v>
      </c>
      <c r="M1065" s="11">
        <f t="shared" si="236"/>
        <v>22.8</v>
      </c>
      <c r="N1065" s="11"/>
      <c r="O1065" s="4">
        <f t="shared" si="237"/>
        <v>60</v>
      </c>
      <c r="P1065" s="4">
        <f t="shared" si="225"/>
        <v>-511.42369386263704</v>
      </c>
      <c r="Q1065" s="4">
        <f t="shared" si="224"/>
        <v>-30685.421631758221</v>
      </c>
    </row>
    <row r="1066" spans="3:17" x14ac:dyDescent="0.25">
      <c r="C1066" s="41">
        <f t="shared" si="227"/>
        <v>16.307143284106278</v>
      </c>
      <c r="D1066" s="41">
        <f t="shared" si="228"/>
        <v>17.110443738721667</v>
      </c>
      <c r="E1066" s="41">
        <f t="shared" si="229"/>
        <v>9544778.2645442355</v>
      </c>
      <c r="F1066" s="13">
        <f t="shared" si="226"/>
        <v>1047</v>
      </c>
      <c r="G1066" s="39">
        <f t="shared" si="230"/>
        <v>17.310358175094972</v>
      </c>
      <c r="H1066" s="42">
        <f t="shared" si="231"/>
        <v>-157.52965844601619</v>
      </c>
      <c r="I1066" s="25">
        <f t="shared" si="232"/>
        <v>-2.8189330145554133E-3</v>
      </c>
      <c r="J1066" s="27">
        <f t="shared" si="233"/>
        <v>-30527.891973345508</v>
      </c>
      <c r="K1066" s="27">
        <f t="shared" si="234"/>
        <v>17.989540231096168</v>
      </c>
      <c r="L1066" s="27">
        <f t="shared" si="235"/>
        <v>22.120817943998805</v>
      </c>
      <c r="M1066" s="11">
        <f t="shared" si="236"/>
        <v>22.8</v>
      </c>
      <c r="N1066" s="11"/>
      <c r="O1066" s="4">
        <f t="shared" si="237"/>
        <v>60</v>
      </c>
      <c r="P1066" s="4">
        <f t="shared" si="225"/>
        <v>-511.12436484135577</v>
      </c>
      <c r="Q1066" s="4">
        <f t="shared" si="224"/>
        <v>-30667.461890481347</v>
      </c>
    </row>
    <row r="1067" spans="3:17" x14ac:dyDescent="0.25">
      <c r="C1067" s="41">
        <f t="shared" si="227"/>
        <v>16.310358175094972</v>
      </c>
      <c r="D1067" s="41">
        <f t="shared" si="228"/>
        <v>17.113260881306886</v>
      </c>
      <c r="E1067" s="41">
        <f t="shared" si="229"/>
        <v>9544778.2645442355</v>
      </c>
      <c r="F1067" s="13">
        <f t="shared" si="226"/>
        <v>1048</v>
      </c>
      <c r="G1067" s="39">
        <f t="shared" si="230"/>
        <v>17.31357118445365</v>
      </c>
      <c r="H1067" s="42">
        <f t="shared" si="231"/>
        <v>-157.43745857522029</v>
      </c>
      <c r="I1067" s="25">
        <f t="shared" si="232"/>
        <v>-2.8172831331157574E-3</v>
      </c>
      <c r="J1067" s="27">
        <f t="shared" si="233"/>
        <v>-30510.024431883841</v>
      </c>
      <c r="K1067" s="27">
        <f t="shared" si="234"/>
        <v>17.992355724847855</v>
      </c>
      <c r="L1067" s="27">
        <f t="shared" si="235"/>
        <v>22.121215459605796</v>
      </c>
      <c r="M1067" s="11">
        <f t="shared" si="236"/>
        <v>22.8</v>
      </c>
      <c r="N1067" s="11"/>
      <c r="O1067" s="4">
        <f t="shared" si="237"/>
        <v>60</v>
      </c>
      <c r="P1067" s="4">
        <f t="shared" si="225"/>
        <v>-510.82521101309874</v>
      </c>
      <c r="Q1067" s="4">
        <f t="shared" si="224"/>
        <v>-30649.512660785924</v>
      </c>
    </row>
    <row r="1068" spans="3:17" x14ac:dyDescent="0.25">
      <c r="C1068" s="41">
        <f t="shared" si="227"/>
        <v>16.31357118445365</v>
      </c>
      <c r="D1068" s="41">
        <f t="shared" si="228"/>
        <v>17.116076375058572</v>
      </c>
      <c r="E1068" s="41">
        <f t="shared" si="229"/>
        <v>9544778.2645442355</v>
      </c>
      <c r="F1068" s="13">
        <f t="shared" si="226"/>
        <v>1049</v>
      </c>
      <c r="G1068" s="39">
        <f t="shared" si="230"/>
        <v>17.316782313283603</v>
      </c>
      <c r="H1068" s="42">
        <f t="shared" si="231"/>
        <v>-157.34531266770801</v>
      </c>
      <c r="I1068" s="25">
        <f t="shared" si="232"/>
        <v>-2.8156342173282717E-3</v>
      </c>
      <c r="J1068" s="27">
        <f t="shared" si="233"/>
        <v>-30492.16734814486</v>
      </c>
      <c r="K1068" s="27">
        <f t="shared" si="234"/>
        <v>17.995169570731058</v>
      </c>
      <c r="L1068" s="27">
        <f t="shared" si="235"/>
        <v>22.121612742552546</v>
      </c>
      <c r="M1068" s="11">
        <f t="shared" si="236"/>
        <v>22.8</v>
      </c>
      <c r="N1068" s="11"/>
      <c r="O1068" s="4">
        <f t="shared" si="237"/>
        <v>60</v>
      </c>
      <c r="P1068" s="4">
        <f t="shared" si="225"/>
        <v>-510.52623227532564</v>
      </c>
      <c r="Q1068" s="4">
        <f t="shared" si="224"/>
        <v>-30631.573936519537</v>
      </c>
    </row>
    <row r="1069" spans="3:17" x14ac:dyDescent="0.25">
      <c r="C1069" s="41">
        <f t="shared" si="227"/>
        <v>16.316782313283603</v>
      </c>
      <c r="D1069" s="41">
        <f t="shared" si="228"/>
        <v>17.118890220941772</v>
      </c>
      <c r="E1069" s="41">
        <f t="shared" si="229"/>
        <v>9544778.2645442747</v>
      </c>
      <c r="F1069" s="13">
        <f t="shared" si="226"/>
        <v>1050</v>
      </c>
      <c r="G1069" s="39">
        <f t="shared" si="230"/>
        <v>17.319991562685477</v>
      </c>
      <c r="H1069" s="42">
        <f t="shared" si="231"/>
        <v>-157.25322069179626</v>
      </c>
      <c r="I1069" s="25">
        <f t="shared" si="232"/>
        <v>-2.8139862666277608E-3</v>
      </c>
      <c r="J1069" s="27">
        <f t="shared" si="233"/>
        <v>-30474.320715814745</v>
      </c>
      <c r="K1069" s="27">
        <f t="shared" si="234"/>
        <v>17.997981769710243</v>
      </c>
      <c r="L1069" s="27">
        <f t="shared" si="235"/>
        <v>22.122009792975234</v>
      </c>
      <c r="M1069" s="11">
        <f t="shared" si="236"/>
        <v>22.8</v>
      </c>
      <c r="N1069" s="11"/>
      <c r="O1069" s="4">
        <f t="shared" si="237"/>
        <v>60</v>
      </c>
      <c r="P1069" s="4">
        <f t="shared" si="225"/>
        <v>-510.22742852556024</v>
      </c>
      <c r="Q1069" s="4">
        <f t="shared" si="224"/>
        <v>-30613.645711533616</v>
      </c>
    </row>
    <row r="1070" spans="3:17" x14ac:dyDescent="0.25">
      <c r="C1070" s="41">
        <f t="shared" si="227"/>
        <v>16.319991562685477</v>
      </c>
      <c r="D1070" s="41">
        <f t="shared" si="228"/>
        <v>17.121702419920958</v>
      </c>
      <c r="E1070" s="41">
        <f t="shared" si="229"/>
        <v>9544778.2645442747</v>
      </c>
      <c r="F1070" s="13">
        <f t="shared" si="226"/>
        <v>1051</v>
      </c>
      <c r="G1070" s="39">
        <f t="shared" si="230"/>
        <v>17.323198933759276</v>
      </c>
      <c r="H1070" s="42">
        <f t="shared" si="231"/>
        <v>-157.16118261615009</v>
      </c>
      <c r="I1070" s="25">
        <f t="shared" si="232"/>
        <v>-2.8123392804493834E-3</v>
      </c>
      <c r="J1070" s="27">
        <f t="shared" si="233"/>
        <v>-30456.484528887668</v>
      </c>
      <c r="K1070" s="27">
        <f t="shared" si="234"/>
        <v>18.000792322749323</v>
      </c>
      <c r="L1070" s="27">
        <f t="shared" si="235"/>
        <v>22.122406611009954</v>
      </c>
      <c r="M1070" s="11">
        <f t="shared" si="236"/>
        <v>22.8</v>
      </c>
      <c r="N1070" s="11"/>
      <c r="O1070" s="4">
        <f t="shared" si="237"/>
        <v>60</v>
      </c>
      <c r="P1070" s="4">
        <f t="shared" si="225"/>
        <v>-509.9287996613844</v>
      </c>
      <c r="Q1070" s="4">
        <f t="shared" si="224"/>
        <v>-30595.727979683063</v>
      </c>
    </row>
    <row r="1071" spans="3:17" x14ac:dyDescent="0.25">
      <c r="C1071" s="41">
        <f t="shared" si="227"/>
        <v>16.323198933759276</v>
      </c>
      <c r="D1071" s="41">
        <f t="shared" si="228"/>
        <v>17.124512972960041</v>
      </c>
      <c r="E1071" s="41">
        <f t="shared" si="229"/>
        <v>9544778.2645442355</v>
      </c>
      <c r="F1071" s="13">
        <f t="shared" si="226"/>
        <v>1052</v>
      </c>
      <c r="G1071" s="39">
        <f t="shared" si="230"/>
        <v>17.326404427604359</v>
      </c>
      <c r="H1071" s="42">
        <f t="shared" si="231"/>
        <v>-157.0691984090864</v>
      </c>
      <c r="I1071" s="25">
        <f t="shared" si="232"/>
        <v>-2.8106932582286164E-3</v>
      </c>
      <c r="J1071" s="27">
        <f t="shared" si="233"/>
        <v>-30438.658781280807</v>
      </c>
      <c r="K1071" s="27">
        <f t="shared" si="234"/>
        <v>18.003601230811647</v>
      </c>
      <c r="L1071" s="27">
        <f t="shared" si="235"/>
        <v>22.122803196792713</v>
      </c>
      <c r="M1071" s="11">
        <f t="shared" si="236"/>
        <v>22.8</v>
      </c>
      <c r="N1071" s="11"/>
      <c r="O1071" s="4">
        <f t="shared" si="237"/>
        <v>60</v>
      </c>
      <c r="P1071" s="4">
        <f t="shared" si="225"/>
        <v>-509.63034558043893</v>
      </c>
      <c r="Q1071" s="4">
        <f t="shared" si="224"/>
        <v>-30577.820734826335</v>
      </c>
    </row>
    <row r="1072" spans="3:17" x14ac:dyDescent="0.25">
      <c r="C1072" s="41">
        <f t="shared" si="227"/>
        <v>16.326404427604359</v>
      </c>
      <c r="D1072" s="41">
        <f t="shared" si="228"/>
        <v>17.127321881022365</v>
      </c>
      <c r="E1072" s="41">
        <f t="shared" si="229"/>
        <v>9544778.2645442355</v>
      </c>
      <c r="F1072" s="13">
        <f t="shared" si="226"/>
        <v>1053</v>
      </c>
      <c r="G1072" s="39">
        <f t="shared" si="230"/>
        <v>17.329608045319443</v>
      </c>
      <c r="H1072" s="42">
        <f t="shared" si="231"/>
        <v>-156.97726803909617</v>
      </c>
      <c r="I1072" s="25">
        <f t="shared" si="232"/>
        <v>-2.8090481994012639E-3</v>
      </c>
      <c r="J1072" s="27">
        <f t="shared" si="233"/>
        <v>-30420.843466795839</v>
      </c>
      <c r="K1072" s="27">
        <f t="shared" si="234"/>
        <v>18.006408494859993</v>
      </c>
      <c r="L1072" s="27">
        <f t="shared" si="235"/>
        <v>22.12319955045945</v>
      </c>
      <c r="M1072" s="11">
        <f t="shared" si="236"/>
        <v>22.8</v>
      </c>
      <c r="N1072" s="11"/>
      <c r="O1072" s="4">
        <f t="shared" si="237"/>
        <v>60</v>
      </c>
      <c r="P1072" s="4">
        <f t="shared" si="225"/>
        <v>-509.33206618042641</v>
      </c>
      <c r="Q1072" s="4">
        <f t="shared" si="224"/>
        <v>-30559.923970825585</v>
      </c>
    </row>
    <row r="1073" spans="3:17" x14ac:dyDescent="0.25">
      <c r="C1073" s="41">
        <f t="shared" si="227"/>
        <v>16.329608045319443</v>
      </c>
      <c r="D1073" s="41">
        <f t="shared" si="228"/>
        <v>17.130129145070711</v>
      </c>
      <c r="E1073" s="41">
        <f t="shared" si="229"/>
        <v>9544778.2645442355</v>
      </c>
      <c r="F1073" s="13">
        <f t="shared" si="226"/>
        <v>1054</v>
      </c>
      <c r="G1073" s="39">
        <f t="shared" si="230"/>
        <v>17.332809788002596</v>
      </c>
      <c r="H1073" s="42">
        <f t="shared" si="231"/>
        <v>-156.88539147449632</v>
      </c>
      <c r="I1073" s="25">
        <f t="shared" si="232"/>
        <v>-2.8074041034034688E-3</v>
      </c>
      <c r="J1073" s="27">
        <f t="shared" si="233"/>
        <v>-30403.038579349937</v>
      </c>
      <c r="K1073" s="27">
        <f t="shared" si="234"/>
        <v>18.009214115856579</v>
      </c>
      <c r="L1073" s="27">
        <f t="shared" si="235"/>
        <v>22.123595672146017</v>
      </c>
      <c r="M1073" s="11">
        <f t="shared" si="236"/>
        <v>22.8</v>
      </c>
      <c r="N1073" s="11"/>
      <c r="O1073" s="4">
        <f t="shared" si="237"/>
        <v>60</v>
      </c>
      <c r="P1073" s="4">
        <f t="shared" si="225"/>
        <v>-509.03396135910856</v>
      </c>
      <c r="Q1073" s="4">
        <f t="shared" si="224"/>
        <v>-30542.037681546513</v>
      </c>
    </row>
    <row r="1074" spans="3:17" x14ac:dyDescent="0.25">
      <c r="C1074" s="41">
        <f t="shared" si="227"/>
        <v>16.332809788002596</v>
      </c>
      <c r="D1074" s="41">
        <f t="shared" si="228"/>
        <v>17.132934766067297</v>
      </c>
      <c r="E1074" s="41">
        <f t="shared" si="229"/>
        <v>9544778.2645442355</v>
      </c>
      <c r="F1074" s="13">
        <f t="shared" si="226"/>
        <v>1055</v>
      </c>
      <c r="G1074" s="39">
        <f t="shared" si="230"/>
        <v>17.336009656751251</v>
      </c>
      <c r="H1074" s="42">
        <f t="shared" si="231"/>
        <v>-156.79356868412597</v>
      </c>
      <c r="I1074" s="25">
        <f t="shared" si="232"/>
        <v>-2.805760969671701E-3</v>
      </c>
      <c r="J1074" s="27">
        <f t="shared" si="233"/>
        <v>-30385.244112898781</v>
      </c>
      <c r="K1074" s="27">
        <f t="shared" si="234"/>
        <v>18.012018094763064</v>
      </c>
      <c r="L1074" s="27">
        <f t="shared" si="235"/>
        <v>22.123991561988191</v>
      </c>
      <c r="M1074" s="11">
        <f t="shared" si="236"/>
        <v>22.8</v>
      </c>
      <c r="N1074" s="11"/>
      <c r="O1074" s="4">
        <f t="shared" si="237"/>
        <v>60</v>
      </c>
      <c r="P1074" s="4">
        <f t="shared" si="225"/>
        <v>-508.73603101430677</v>
      </c>
      <c r="Q1074" s="4">
        <f t="shared" si="224"/>
        <v>-30524.161860858407</v>
      </c>
    </row>
    <row r="1075" spans="3:17" x14ac:dyDescent="0.25">
      <c r="C1075" s="41">
        <f t="shared" si="227"/>
        <v>16.336009656751251</v>
      </c>
      <c r="D1075" s="41">
        <f t="shared" si="228"/>
        <v>17.135738744973779</v>
      </c>
      <c r="E1075" s="41">
        <f t="shared" si="229"/>
        <v>9544778.2645442747</v>
      </c>
      <c r="F1075" s="13">
        <f t="shared" si="226"/>
        <v>1056</v>
      </c>
      <c r="G1075" s="39">
        <f t="shared" si="230"/>
        <v>17.339207652662193</v>
      </c>
      <c r="H1075" s="42">
        <f t="shared" si="231"/>
        <v>-156.70179963612796</v>
      </c>
      <c r="I1075" s="25">
        <f t="shared" si="232"/>
        <v>-2.8041187976427587E-3</v>
      </c>
      <c r="J1075" s="27">
        <f t="shared" si="233"/>
        <v>-30367.460061205551</v>
      </c>
      <c r="K1075" s="27">
        <f t="shared" si="234"/>
        <v>18.014820432540532</v>
      </c>
      <c r="L1075" s="27">
        <f t="shared" si="235"/>
        <v>22.124387220121662</v>
      </c>
      <c r="M1075" s="11">
        <f t="shared" si="236"/>
        <v>22.8</v>
      </c>
      <c r="N1075" s="11"/>
      <c r="O1075" s="4">
        <f t="shared" si="237"/>
        <v>60</v>
      </c>
      <c r="P1075" s="4">
        <f t="shared" si="225"/>
        <v>-508.43827504390259</v>
      </c>
      <c r="Q1075" s="4">
        <f t="shared" si="224"/>
        <v>-30506.296502634155</v>
      </c>
    </row>
    <row r="1076" spans="3:17" x14ac:dyDescent="0.25">
      <c r="C1076" s="41">
        <f t="shared" si="227"/>
        <v>16.339207652662193</v>
      </c>
      <c r="D1076" s="41">
        <f t="shared" si="228"/>
        <v>17.138541082751246</v>
      </c>
      <c r="E1076" s="41">
        <f t="shared" si="229"/>
        <v>9544778.2645442747</v>
      </c>
      <c r="F1076" s="13">
        <f t="shared" si="226"/>
        <v>1057</v>
      </c>
      <c r="G1076" s="39">
        <f t="shared" si="230"/>
        <v>17.342403776831567</v>
      </c>
      <c r="H1076" s="42">
        <f t="shared" si="231"/>
        <v>-156.61008429934142</v>
      </c>
      <c r="I1076" s="25">
        <f t="shared" si="232"/>
        <v>-2.8024775867537717E-3</v>
      </c>
      <c r="J1076" s="27">
        <f t="shared" si="233"/>
        <v>-30349.686418302917</v>
      </c>
      <c r="K1076" s="27">
        <f t="shared" si="234"/>
        <v>18.017621130149514</v>
      </c>
      <c r="L1076" s="27">
        <f t="shared" si="235"/>
        <v>22.124782646682053</v>
      </c>
      <c r="M1076" s="11">
        <f t="shared" si="236"/>
        <v>22.8</v>
      </c>
      <c r="N1076" s="11"/>
      <c r="O1076" s="4">
        <f t="shared" si="237"/>
        <v>60</v>
      </c>
      <c r="P1076" s="4">
        <f t="shared" si="225"/>
        <v>-508.14069334583786</v>
      </c>
      <c r="Q1076" s="4">
        <f t="shared" si="224"/>
        <v>-30488.441600750273</v>
      </c>
    </row>
    <row r="1077" spans="3:17" x14ac:dyDescent="0.25">
      <c r="C1077" s="41">
        <f t="shared" si="227"/>
        <v>16.342403776831567</v>
      </c>
      <c r="D1077" s="41">
        <f t="shared" si="228"/>
        <v>17.141341780360232</v>
      </c>
      <c r="E1077" s="41">
        <f t="shared" si="229"/>
        <v>9544778.2645442355</v>
      </c>
      <c r="F1077" s="13">
        <f t="shared" si="226"/>
        <v>1058</v>
      </c>
      <c r="G1077" s="39">
        <f t="shared" si="230"/>
        <v>17.345598030354878</v>
      </c>
      <c r="H1077" s="42">
        <f t="shared" si="231"/>
        <v>-156.51842264225735</v>
      </c>
      <c r="I1077" s="25">
        <f t="shared" si="232"/>
        <v>-2.8008373364422027E-3</v>
      </c>
      <c r="J1077" s="27">
        <f t="shared" si="233"/>
        <v>-30331.923178108049</v>
      </c>
      <c r="K1077" s="27">
        <f t="shared" si="234"/>
        <v>18.020420188549984</v>
      </c>
      <c r="L1077" s="27">
        <f t="shared" si="235"/>
        <v>22.125177841804895</v>
      </c>
      <c r="M1077" s="11">
        <f t="shared" si="236"/>
        <v>22.8</v>
      </c>
      <c r="N1077" s="11"/>
      <c r="O1077" s="4">
        <f t="shared" si="237"/>
        <v>60</v>
      </c>
      <c r="P1077" s="4">
        <f t="shared" si="225"/>
        <v>-507.84328581811207</v>
      </c>
      <c r="Q1077" s="4">
        <f t="shared" si="224"/>
        <v>-30470.597149086723</v>
      </c>
    </row>
    <row r="1078" spans="3:17" x14ac:dyDescent="0.25">
      <c r="C1078" s="41">
        <f t="shared" si="227"/>
        <v>16.345598030354878</v>
      </c>
      <c r="D1078" s="41">
        <f t="shared" si="228"/>
        <v>17.144140838760702</v>
      </c>
      <c r="E1078" s="41">
        <f t="shared" si="229"/>
        <v>9544778.2645442355</v>
      </c>
      <c r="F1078" s="13">
        <f t="shared" si="226"/>
        <v>1059</v>
      </c>
      <c r="G1078" s="39">
        <f t="shared" si="230"/>
        <v>17.348790414326988</v>
      </c>
      <c r="H1078" s="42">
        <f t="shared" si="231"/>
        <v>-156.42681463336672</v>
      </c>
      <c r="I1078" s="25">
        <f t="shared" si="232"/>
        <v>-2.7991980461458308E-3</v>
      </c>
      <c r="J1078" s="27">
        <f t="shared" si="233"/>
        <v>-30314.170334461134</v>
      </c>
      <c r="K1078" s="27">
        <f t="shared" si="234"/>
        <v>18.023217608701344</v>
      </c>
      <c r="L1078" s="27">
        <f t="shared" si="235"/>
        <v>22.125572805625644</v>
      </c>
      <c r="M1078" s="11">
        <f t="shared" si="236"/>
        <v>22.8</v>
      </c>
      <c r="N1078" s="11"/>
      <c r="O1078" s="4">
        <f t="shared" si="237"/>
        <v>60</v>
      </c>
      <c r="P1078" s="4">
        <f t="shared" si="225"/>
        <v>-507.54605235878603</v>
      </c>
      <c r="Q1078" s="4">
        <f t="shared" si="224"/>
        <v>-30452.763141527161</v>
      </c>
    </row>
    <row r="1079" spans="3:17" x14ac:dyDescent="0.25">
      <c r="C1079" s="41">
        <f t="shared" si="227"/>
        <v>16.348790414326988</v>
      </c>
      <c r="D1079" s="41">
        <f t="shared" si="228"/>
        <v>17.146938258912058</v>
      </c>
      <c r="E1079" s="41">
        <f t="shared" si="229"/>
        <v>9544778.2645442747</v>
      </c>
      <c r="F1079" s="13">
        <f t="shared" si="226"/>
        <v>1060</v>
      </c>
      <c r="G1079" s="39">
        <f t="shared" si="230"/>
        <v>17.351980929842121</v>
      </c>
      <c r="H1079" s="42">
        <f t="shared" si="231"/>
        <v>-156.33526024150868</v>
      </c>
      <c r="I1079" s="25">
        <f t="shared" si="232"/>
        <v>-2.7975597153027747E-3</v>
      </c>
      <c r="J1079" s="27">
        <f t="shared" si="233"/>
        <v>-30296.427881279342</v>
      </c>
      <c r="K1079" s="27">
        <f t="shared" si="234"/>
        <v>18.026013391562437</v>
      </c>
      <c r="L1079" s="27">
        <f t="shared" si="235"/>
        <v>22.125967538279685</v>
      </c>
      <c r="M1079" s="11">
        <f t="shared" si="236"/>
        <v>22.8</v>
      </c>
      <c r="N1079" s="11"/>
      <c r="O1079" s="4">
        <f t="shared" si="237"/>
        <v>60</v>
      </c>
      <c r="P1079" s="4">
        <f t="shared" si="225"/>
        <v>-507.24899286598105</v>
      </c>
      <c r="Q1079" s="4">
        <f t="shared" si="224"/>
        <v>-30434.939571958865</v>
      </c>
    </row>
    <row r="1080" spans="3:17" x14ac:dyDescent="0.25">
      <c r="C1080" s="41">
        <f t="shared" si="227"/>
        <v>16.351980929842121</v>
      </c>
      <c r="D1080" s="41">
        <f t="shared" si="228"/>
        <v>17.149734041773154</v>
      </c>
      <c r="E1080" s="41">
        <f t="shared" si="229"/>
        <v>9544778.2645442355</v>
      </c>
      <c r="F1080" s="13">
        <f t="shared" si="226"/>
        <v>1061</v>
      </c>
      <c r="G1080" s="39">
        <f t="shared" si="230"/>
        <v>17.355169577993856</v>
      </c>
      <c r="H1080" s="42">
        <f t="shared" si="231"/>
        <v>-156.24375943500013</v>
      </c>
      <c r="I1080" s="25">
        <f t="shared" si="232"/>
        <v>-2.7959223433514867E-3</v>
      </c>
      <c r="J1080" s="27">
        <f t="shared" si="233"/>
        <v>-30278.695812518352</v>
      </c>
      <c r="K1080" s="27">
        <f t="shared" si="234"/>
        <v>18.028807538091545</v>
      </c>
      <c r="L1080" s="27">
        <f t="shared" si="235"/>
        <v>22.126362039902311</v>
      </c>
      <c r="M1080" s="11">
        <f t="shared" si="236"/>
        <v>22.8</v>
      </c>
      <c r="N1080" s="11"/>
      <c r="O1080" s="4">
        <f t="shared" si="237"/>
        <v>60</v>
      </c>
      <c r="P1080" s="4">
        <f t="shared" si="225"/>
        <v>-506.95210723787619</v>
      </c>
      <c r="Q1080" s="4">
        <f t="shared" si="224"/>
        <v>-30417.12643427257</v>
      </c>
    </row>
    <row r="1081" spans="3:17" x14ac:dyDescent="0.25">
      <c r="C1081" s="41">
        <f t="shared" si="227"/>
        <v>16.355169577993856</v>
      </c>
      <c r="D1081" s="41">
        <f t="shared" si="228"/>
        <v>17.152528188302263</v>
      </c>
      <c r="E1081" s="41">
        <f t="shared" si="229"/>
        <v>9544778.2645442355</v>
      </c>
      <c r="F1081" s="13">
        <f t="shared" si="226"/>
        <v>1062</v>
      </c>
      <c r="G1081" s="39">
        <f t="shared" si="230"/>
        <v>17.358356359875135</v>
      </c>
      <c r="H1081" s="42">
        <f t="shared" si="231"/>
        <v>-156.15231218268022</v>
      </c>
      <c r="I1081" s="25">
        <f t="shared" si="232"/>
        <v>-2.7942859297307348E-3</v>
      </c>
      <c r="J1081" s="27">
        <f t="shared" si="233"/>
        <v>-30260.974122095333</v>
      </c>
      <c r="K1081" s="27">
        <f t="shared" si="234"/>
        <v>18.031600049246393</v>
      </c>
      <c r="L1081" s="27">
        <f t="shared" si="235"/>
        <v>22.126756310628743</v>
      </c>
      <c r="M1081" s="11">
        <f t="shared" si="236"/>
        <v>22.8</v>
      </c>
      <c r="N1081" s="11"/>
      <c r="O1081" s="4">
        <f t="shared" si="237"/>
        <v>60</v>
      </c>
      <c r="P1081" s="4">
        <f t="shared" si="225"/>
        <v>-506.65539537271093</v>
      </c>
      <c r="Q1081" s="4">
        <f t="shared" si="224"/>
        <v>-30399.323722362657</v>
      </c>
    </row>
    <row r="1082" spans="3:17" x14ac:dyDescent="0.25">
      <c r="C1082" s="41">
        <f t="shared" si="227"/>
        <v>16.358356359875135</v>
      </c>
      <c r="D1082" s="41">
        <f t="shared" si="228"/>
        <v>17.155320699457111</v>
      </c>
      <c r="E1082" s="41">
        <f t="shared" si="229"/>
        <v>9544778.2645442355</v>
      </c>
      <c r="F1082" s="13">
        <f t="shared" si="226"/>
        <v>1063</v>
      </c>
      <c r="G1082" s="39">
        <f t="shared" si="230"/>
        <v>17.361541276578258</v>
      </c>
      <c r="H1082" s="42">
        <f t="shared" si="231"/>
        <v>-156.06091845303993</v>
      </c>
      <c r="I1082" s="25">
        <f t="shared" si="232"/>
        <v>-2.7926504738796237E-3</v>
      </c>
      <c r="J1082" s="27">
        <f t="shared" si="233"/>
        <v>-30243.262803927468</v>
      </c>
      <c r="K1082" s="27">
        <f t="shared" si="234"/>
        <v>18.034390925984141</v>
      </c>
      <c r="L1082" s="27">
        <f t="shared" si="235"/>
        <v>22.127150350594121</v>
      </c>
      <c r="M1082" s="11">
        <f t="shared" si="236"/>
        <v>22.8</v>
      </c>
      <c r="N1082" s="11"/>
      <c r="O1082" s="4">
        <f t="shared" si="237"/>
        <v>60</v>
      </c>
      <c r="P1082" s="4">
        <f t="shared" si="225"/>
        <v>-506.35885716878437</v>
      </c>
      <c r="Q1082" s="4">
        <f t="shared" si="224"/>
        <v>-30381.531430127063</v>
      </c>
    </row>
    <row r="1083" spans="3:17" x14ac:dyDescent="0.25">
      <c r="C1083" s="41">
        <f t="shared" si="227"/>
        <v>16.361541276578258</v>
      </c>
      <c r="D1083" s="41">
        <f t="shared" si="228"/>
        <v>17.158111576194855</v>
      </c>
      <c r="E1083" s="41">
        <f t="shared" si="229"/>
        <v>9544778.2645442747</v>
      </c>
      <c r="F1083" s="13">
        <f t="shared" si="226"/>
        <v>1064</v>
      </c>
      <c r="G1083" s="39">
        <f t="shared" si="230"/>
        <v>17.364724329194889</v>
      </c>
      <c r="H1083" s="42">
        <f t="shared" si="231"/>
        <v>-155.96957821491841</v>
      </c>
      <c r="I1083" s="25">
        <f t="shared" si="232"/>
        <v>-2.7910159752375838E-3</v>
      </c>
      <c r="J1083" s="27">
        <f t="shared" si="233"/>
        <v>-30225.561851893428</v>
      </c>
      <c r="K1083" s="27">
        <f t="shared" si="234"/>
        <v>18.037180169261386</v>
      </c>
      <c r="L1083" s="27">
        <f t="shared" si="235"/>
        <v>22.127544159933503</v>
      </c>
      <c r="M1083" s="11">
        <f t="shared" si="236"/>
        <v>22.8</v>
      </c>
      <c r="N1083" s="11"/>
      <c r="O1083" s="4">
        <f t="shared" si="237"/>
        <v>60</v>
      </c>
      <c r="P1083" s="4">
        <f t="shared" si="225"/>
        <v>-506.06249252445514</v>
      </c>
      <c r="Q1083" s="4">
        <f t="shared" si="224"/>
        <v>-30363.749551467306</v>
      </c>
    </row>
    <row r="1084" spans="3:17" x14ac:dyDescent="0.25">
      <c r="C1084" s="41">
        <f t="shared" si="227"/>
        <v>16.364724329194889</v>
      </c>
      <c r="D1084" s="41">
        <f t="shared" si="228"/>
        <v>17.160900819472104</v>
      </c>
      <c r="E1084" s="41">
        <f t="shared" si="229"/>
        <v>9544778.2645442355</v>
      </c>
      <c r="F1084" s="13">
        <f t="shared" si="226"/>
        <v>1065</v>
      </c>
      <c r="G1084" s="39">
        <f t="shared" si="230"/>
        <v>17.367905518816052</v>
      </c>
      <c r="H1084" s="42">
        <f t="shared" si="231"/>
        <v>-155.87829143698073</v>
      </c>
      <c r="I1084" s="25">
        <f t="shared" si="232"/>
        <v>-2.7893824332443744E-3</v>
      </c>
      <c r="J1084" s="27">
        <f t="shared" si="233"/>
        <v>-30207.871260025888</v>
      </c>
      <c r="K1084" s="27">
        <f t="shared" si="234"/>
        <v>18.039967780034175</v>
      </c>
      <c r="L1084" s="27">
        <f t="shared" si="235"/>
        <v>22.127937738781878</v>
      </c>
      <c r="M1084" s="11">
        <f t="shared" si="236"/>
        <v>22.8</v>
      </c>
      <c r="N1084" s="11"/>
      <c r="O1084" s="4">
        <f t="shared" si="237"/>
        <v>60</v>
      </c>
      <c r="P1084" s="4">
        <f t="shared" si="225"/>
        <v>-505.76630133814137</v>
      </c>
      <c r="Q1084" s="4">
        <f t="shared" si="224"/>
        <v>-30345.978080288482</v>
      </c>
    </row>
    <row r="1085" spans="3:17" x14ac:dyDescent="0.25">
      <c r="C1085" s="41">
        <f t="shared" si="227"/>
        <v>16.367905518816052</v>
      </c>
      <c r="D1085" s="41">
        <f t="shared" si="228"/>
        <v>17.163688430244893</v>
      </c>
      <c r="E1085" s="41">
        <f t="shared" si="229"/>
        <v>9544778.2645442355</v>
      </c>
      <c r="F1085" s="13">
        <f t="shared" si="226"/>
        <v>1066</v>
      </c>
      <c r="G1085" s="39">
        <f t="shared" si="230"/>
        <v>17.371084846532131</v>
      </c>
      <c r="H1085" s="42">
        <f t="shared" si="231"/>
        <v>-155.78705808789195</v>
      </c>
      <c r="I1085" s="25">
        <f t="shared" si="232"/>
        <v>-2.7877498473400843E-3</v>
      </c>
      <c r="J1085" s="27">
        <f t="shared" si="233"/>
        <v>-30190.191022203522</v>
      </c>
      <c r="K1085" s="27">
        <f t="shared" si="234"/>
        <v>18.042753759257987</v>
      </c>
      <c r="L1085" s="27">
        <f t="shared" si="235"/>
        <v>22.128331087274145</v>
      </c>
      <c r="M1085" s="11">
        <f t="shared" si="236"/>
        <v>22.8</v>
      </c>
      <c r="N1085" s="11"/>
      <c r="O1085" s="4">
        <f t="shared" si="237"/>
        <v>60</v>
      </c>
      <c r="P1085" s="4">
        <f t="shared" si="225"/>
        <v>-505.47028350832045</v>
      </c>
      <c r="Q1085" s="4">
        <f t="shared" si="224"/>
        <v>-30328.217010499226</v>
      </c>
    </row>
    <row r="1086" spans="3:17" x14ac:dyDescent="0.25">
      <c r="C1086" s="41">
        <f t="shared" si="227"/>
        <v>16.371084846532131</v>
      </c>
      <c r="D1086" s="41">
        <f t="shared" si="228"/>
        <v>17.166474409468705</v>
      </c>
      <c r="E1086" s="41">
        <f t="shared" si="229"/>
        <v>9544778.2645442355</v>
      </c>
      <c r="F1086" s="13">
        <f t="shared" si="226"/>
        <v>1067</v>
      </c>
      <c r="G1086" s="39">
        <f t="shared" si="230"/>
        <v>17.374262313432872</v>
      </c>
      <c r="H1086" s="42">
        <f t="shared" si="231"/>
        <v>-155.69587813631713</v>
      </c>
      <c r="I1086" s="25">
        <f t="shared" si="232"/>
        <v>-2.786118216965127E-3</v>
      </c>
      <c r="J1086" s="27">
        <f t="shared" si="233"/>
        <v>-30172.521132382008</v>
      </c>
      <c r="K1086" s="27">
        <f t="shared" si="234"/>
        <v>18.045538107887747</v>
      </c>
      <c r="L1086" s="27">
        <f t="shared" si="235"/>
        <v>22.128724205545126</v>
      </c>
      <c r="M1086" s="11">
        <f t="shared" si="236"/>
        <v>22.8</v>
      </c>
      <c r="N1086" s="11"/>
      <c r="O1086" s="4">
        <f t="shared" si="237"/>
        <v>60</v>
      </c>
      <c r="P1086" s="4">
        <f t="shared" si="225"/>
        <v>-505.17443893352873</v>
      </c>
      <c r="Q1086" s="4">
        <f t="shared" si="224"/>
        <v>-30310.466336011723</v>
      </c>
    </row>
    <row r="1087" spans="3:17" x14ac:dyDescent="0.25">
      <c r="C1087" s="41">
        <f t="shared" si="227"/>
        <v>16.374262313432872</v>
      </c>
      <c r="D1087" s="41">
        <f t="shared" si="228"/>
        <v>17.169258758098465</v>
      </c>
      <c r="E1087" s="41">
        <f t="shared" si="229"/>
        <v>9544778.2645442355</v>
      </c>
      <c r="F1087" s="13">
        <f t="shared" si="226"/>
        <v>1068</v>
      </c>
      <c r="G1087" s="39">
        <f t="shared" si="230"/>
        <v>17.377437920607385</v>
      </c>
      <c r="H1087" s="42">
        <f t="shared" si="231"/>
        <v>-155.60475155109543</v>
      </c>
      <c r="I1087" s="25">
        <f t="shared" si="232"/>
        <v>-2.7844875415602415E-3</v>
      </c>
      <c r="J1087" s="27">
        <f t="shared" si="233"/>
        <v>-30154.861584440023</v>
      </c>
      <c r="K1087" s="27">
        <f t="shared" si="234"/>
        <v>18.048320826877813</v>
      </c>
      <c r="L1087" s="27">
        <f t="shared" si="235"/>
        <v>22.129117093729572</v>
      </c>
      <c r="M1087" s="11">
        <f t="shared" si="236"/>
        <v>22.8</v>
      </c>
      <c r="N1087" s="11"/>
      <c r="O1087" s="4">
        <f t="shared" si="237"/>
        <v>60</v>
      </c>
      <c r="P1087" s="4">
        <f t="shared" si="225"/>
        <v>-504.87876751236399</v>
      </c>
      <c r="Q1087" s="4">
        <f t="shared" si="224"/>
        <v>-30292.72605074184</v>
      </c>
    </row>
    <row r="1088" spans="3:17" x14ac:dyDescent="0.25">
      <c r="C1088" s="41">
        <f t="shared" si="227"/>
        <v>16.377437920607385</v>
      </c>
      <c r="D1088" s="41">
        <f t="shared" si="228"/>
        <v>17.172041477088531</v>
      </c>
      <c r="E1088" s="41">
        <f t="shared" si="229"/>
        <v>9544778.2645442355</v>
      </c>
      <c r="F1088" s="13">
        <f t="shared" si="226"/>
        <v>1069</v>
      </c>
      <c r="G1088" s="39">
        <f t="shared" si="230"/>
        <v>17.380611669144137</v>
      </c>
      <c r="H1088" s="42">
        <f t="shared" si="231"/>
        <v>-155.51367830089191</v>
      </c>
      <c r="I1088" s="25">
        <f t="shared" si="232"/>
        <v>-2.7828578205665059E-3</v>
      </c>
      <c r="J1088" s="27">
        <f t="shared" si="233"/>
        <v>-30137.212372448732</v>
      </c>
      <c r="K1088" s="27">
        <f t="shared" si="234"/>
        <v>18.051101917181995</v>
      </c>
      <c r="L1088" s="27">
        <f t="shared" si="235"/>
        <v>22.129509751962143</v>
      </c>
      <c r="M1088" s="11">
        <f t="shared" si="236"/>
        <v>22.8</v>
      </c>
      <c r="N1088" s="11"/>
      <c r="O1088" s="4">
        <f t="shared" si="237"/>
        <v>60</v>
      </c>
      <c r="P1088" s="4">
        <f t="shared" si="225"/>
        <v>-504.58326914347998</v>
      </c>
      <c r="Q1088" s="4">
        <f t="shared" si="224"/>
        <v>-30274.9961486088</v>
      </c>
    </row>
    <row r="1089" spans="3:17" x14ac:dyDescent="0.25">
      <c r="C1089" s="41">
        <f t="shared" si="227"/>
        <v>16.380611669144137</v>
      </c>
      <c r="D1089" s="41">
        <f t="shared" si="228"/>
        <v>17.17482256739271</v>
      </c>
      <c r="E1089" s="41">
        <f t="shared" si="229"/>
        <v>9544778.2645442747</v>
      </c>
      <c r="F1089" s="13">
        <f t="shared" si="226"/>
        <v>1070</v>
      </c>
      <c r="G1089" s="39">
        <f t="shared" si="230"/>
        <v>17.383783560130968</v>
      </c>
      <c r="H1089" s="42">
        <f t="shared" si="231"/>
        <v>-155.4226583547198</v>
      </c>
      <c r="I1089" s="25">
        <f t="shared" si="232"/>
        <v>-2.7812290534253064E-3</v>
      </c>
      <c r="J1089" s="27">
        <f t="shared" si="233"/>
        <v>-30119.57349024832</v>
      </c>
      <c r="K1089" s="27">
        <f t="shared" si="234"/>
        <v>18.053881379753538</v>
      </c>
      <c r="L1089" s="27">
        <f t="shared" si="235"/>
        <v>22.129902180377432</v>
      </c>
      <c r="M1089" s="11">
        <f t="shared" si="236"/>
        <v>22.8</v>
      </c>
      <c r="N1089" s="11"/>
      <c r="O1089" s="4">
        <f t="shared" si="237"/>
        <v>60</v>
      </c>
      <c r="P1089" s="4">
        <f t="shared" si="225"/>
        <v>-504.2879437255931</v>
      </c>
      <c r="Q1089" s="4">
        <f t="shared" si="224"/>
        <v>-30257.276623535585</v>
      </c>
    </row>
    <row r="1090" spans="3:17" x14ac:dyDescent="0.25">
      <c r="C1090" s="41">
        <f t="shared" si="227"/>
        <v>16.383783560130968</v>
      </c>
      <c r="D1090" s="41">
        <f t="shared" si="228"/>
        <v>17.177602029964255</v>
      </c>
      <c r="E1090" s="41">
        <f t="shared" si="229"/>
        <v>9544778.2645442355</v>
      </c>
      <c r="F1090" s="13">
        <f t="shared" si="226"/>
        <v>1071</v>
      </c>
      <c r="G1090" s="39">
        <f t="shared" si="230"/>
        <v>17.386953594655076</v>
      </c>
      <c r="H1090" s="42">
        <f t="shared" si="231"/>
        <v>-155.33169168124417</v>
      </c>
      <c r="I1090" s="25">
        <f t="shared" si="232"/>
        <v>-2.7796012395783741E-3</v>
      </c>
      <c r="J1090" s="27">
        <f t="shared" si="233"/>
        <v>-30101.944931871451</v>
      </c>
      <c r="K1090" s="27">
        <f t="shared" si="234"/>
        <v>18.056659215545132</v>
      </c>
      <c r="L1090" s="27">
        <f t="shared" si="235"/>
        <v>22.130294379109944</v>
      </c>
      <c r="M1090" s="11">
        <f t="shared" si="236"/>
        <v>22.8</v>
      </c>
      <c r="N1090" s="11"/>
      <c r="O1090" s="4">
        <f t="shared" si="237"/>
        <v>60</v>
      </c>
      <c r="P1090" s="4">
        <f t="shared" si="225"/>
        <v>-503.9927911574768</v>
      </c>
      <c r="Q1090" s="4">
        <f t="shared" si="224"/>
        <v>-30239.567469448608</v>
      </c>
    </row>
    <row r="1091" spans="3:17" x14ac:dyDescent="0.25">
      <c r="C1091" s="41">
        <f t="shared" si="227"/>
        <v>16.386953594655076</v>
      </c>
      <c r="D1091" s="41">
        <f t="shared" si="228"/>
        <v>17.180379865755846</v>
      </c>
      <c r="E1091" s="41">
        <f t="shared" si="229"/>
        <v>9544778.2645442747</v>
      </c>
      <c r="F1091" s="13">
        <f t="shared" si="226"/>
        <v>1072</v>
      </c>
      <c r="G1091" s="39">
        <f t="shared" si="230"/>
        <v>17.390121773803017</v>
      </c>
      <c r="H1091" s="42">
        <f t="shared" si="231"/>
        <v>-155.24077824913007</v>
      </c>
      <c r="I1091" s="25">
        <f t="shared" si="232"/>
        <v>-2.7779743784677557E-3</v>
      </c>
      <c r="J1091" s="27">
        <f t="shared" si="233"/>
        <v>-30084.326691196809</v>
      </c>
      <c r="K1091" s="27">
        <f t="shared" si="234"/>
        <v>18.059435425508905</v>
      </c>
      <c r="L1091" s="27">
        <f t="shared" si="235"/>
        <v>22.130686348294113</v>
      </c>
      <c r="M1091" s="11">
        <f t="shared" si="236"/>
        <v>22.8</v>
      </c>
      <c r="N1091" s="11"/>
      <c r="O1091" s="4">
        <f t="shared" si="237"/>
        <v>60</v>
      </c>
      <c r="P1091" s="4">
        <f t="shared" si="225"/>
        <v>-503.69781133796511</v>
      </c>
      <c r="Q1091" s="4">
        <f t="shared" si="224"/>
        <v>-30221.868680277905</v>
      </c>
    </row>
    <row r="1092" spans="3:17" x14ac:dyDescent="0.25">
      <c r="C1092" s="41">
        <f t="shared" si="227"/>
        <v>16.390121773803017</v>
      </c>
      <c r="D1092" s="41">
        <f t="shared" si="228"/>
        <v>17.183156075719623</v>
      </c>
      <c r="E1092" s="41">
        <f t="shared" si="229"/>
        <v>9544778.2645442355</v>
      </c>
      <c r="F1092" s="13">
        <f t="shared" si="226"/>
        <v>1073</v>
      </c>
      <c r="G1092" s="39">
        <f t="shared" si="230"/>
        <v>17.393288098660719</v>
      </c>
      <c r="H1092" s="42">
        <f t="shared" si="231"/>
        <v>-155.14991802739075</v>
      </c>
      <c r="I1092" s="25">
        <f t="shared" si="232"/>
        <v>-2.7763484695358313E-3</v>
      </c>
      <c r="J1092" s="27">
        <f t="shared" si="233"/>
        <v>-30066.718762257067</v>
      </c>
      <c r="K1092" s="27">
        <f t="shared" si="234"/>
        <v>18.062210010596434</v>
      </c>
      <c r="L1092" s="27">
        <f t="shared" si="235"/>
        <v>22.131078088064285</v>
      </c>
      <c r="M1092" s="11">
        <f t="shared" si="236"/>
        <v>22.8</v>
      </c>
      <c r="N1092" s="11"/>
      <c r="O1092" s="4">
        <f t="shared" si="237"/>
        <v>60</v>
      </c>
      <c r="P1092" s="4">
        <f t="shared" si="225"/>
        <v>-503.40300416595022</v>
      </c>
      <c r="Q1092" s="4">
        <f t="shared" si="224"/>
        <v>-30204.180249957015</v>
      </c>
    </row>
    <row r="1093" spans="3:17" x14ac:dyDescent="0.25">
      <c r="C1093" s="41">
        <f t="shared" si="227"/>
        <v>16.393288098660719</v>
      </c>
      <c r="D1093" s="41">
        <f t="shared" si="228"/>
        <v>17.185930660807152</v>
      </c>
      <c r="E1093" s="41">
        <f t="shared" si="229"/>
        <v>9544778.2645442355</v>
      </c>
      <c r="F1093" s="13">
        <f t="shared" si="226"/>
        <v>1074</v>
      </c>
      <c r="G1093" s="39">
        <f t="shared" si="230"/>
        <v>17.396452570313471</v>
      </c>
      <c r="H1093" s="42">
        <f t="shared" si="231"/>
        <v>-155.05911098486536</v>
      </c>
      <c r="I1093" s="25">
        <f t="shared" si="232"/>
        <v>-2.7747235122253014E-3</v>
      </c>
      <c r="J1093" s="27">
        <f t="shared" si="233"/>
        <v>-30049.121138969396</v>
      </c>
      <c r="K1093" s="27">
        <f t="shared" si="234"/>
        <v>18.064982971758734</v>
      </c>
      <c r="L1093" s="27">
        <f t="shared" si="235"/>
        <v>22.131469598554737</v>
      </c>
      <c r="M1093" s="11">
        <f t="shared" si="236"/>
        <v>22.8</v>
      </c>
      <c r="N1093" s="11"/>
      <c r="O1093" s="4">
        <f t="shared" si="237"/>
        <v>60</v>
      </c>
      <c r="P1093" s="4">
        <f t="shared" si="225"/>
        <v>-503.10836954038444</v>
      </c>
      <c r="Q1093" s="4">
        <f t="shared" si="224"/>
        <v>-30186.502172423068</v>
      </c>
    </row>
    <row r="1094" spans="3:17" x14ac:dyDescent="0.25">
      <c r="C1094" s="41">
        <f t="shared" si="227"/>
        <v>16.396452570313471</v>
      </c>
      <c r="D1094" s="41">
        <f t="shared" si="228"/>
        <v>17.188703621969452</v>
      </c>
      <c r="E1094" s="41">
        <f t="shared" si="229"/>
        <v>9544778.2645442355</v>
      </c>
      <c r="F1094" s="13">
        <f t="shared" si="226"/>
        <v>1075</v>
      </c>
      <c r="G1094" s="39">
        <f t="shared" si="230"/>
        <v>17.399615189845928</v>
      </c>
      <c r="H1094" s="42">
        <f t="shared" si="231"/>
        <v>-154.96835709039303</v>
      </c>
      <c r="I1094" s="25">
        <f t="shared" si="232"/>
        <v>-2.7730995059791971E-3</v>
      </c>
      <c r="J1094" s="27">
        <f t="shared" si="233"/>
        <v>-30031.53381532797</v>
      </c>
      <c r="K1094" s="27">
        <f t="shared" si="234"/>
        <v>18.067754309946267</v>
      </c>
      <c r="L1094" s="27">
        <f t="shared" si="235"/>
        <v>22.131860879899662</v>
      </c>
      <c r="M1094" s="11">
        <f t="shared" si="236"/>
        <v>22.8</v>
      </c>
      <c r="N1094" s="11"/>
      <c r="O1094" s="4">
        <f t="shared" si="237"/>
        <v>60</v>
      </c>
      <c r="P1094" s="4">
        <f t="shared" si="225"/>
        <v>-502.81390736027856</v>
      </c>
      <c r="Q1094" s="4">
        <f t="shared" si="224"/>
        <v>-30168.834441616713</v>
      </c>
    </row>
    <row r="1095" spans="3:17" x14ac:dyDescent="0.25">
      <c r="C1095" s="41">
        <f t="shared" si="227"/>
        <v>16.399615189845928</v>
      </c>
      <c r="D1095" s="41">
        <f t="shared" si="228"/>
        <v>17.191474960156985</v>
      </c>
      <c r="E1095" s="41">
        <f t="shared" si="229"/>
        <v>9544778.2645442355</v>
      </c>
      <c r="F1095" s="13">
        <f t="shared" si="226"/>
        <v>1076</v>
      </c>
      <c r="G1095" s="39">
        <f t="shared" si="230"/>
        <v>17.402775958342112</v>
      </c>
      <c r="H1095" s="42">
        <f t="shared" si="231"/>
        <v>-154.877656312987</v>
      </c>
      <c r="I1095" s="25">
        <f t="shared" si="232"/>
        <v>-2.7714764502408734E-3</v>
      </c>
      <c r="J1095" s="27">
        <f t="shared" si="233"/>
        <v>-30013.956785326965</v>
      </c>
      <c r="K1095" s="27">
        <f t="shared" si="234"/>
        <v>18.070524026108938</v>
      </c>
      <c r="L1095" s="27">
        <f t="shared" si="235"/>
        <v>22.132251932233174</v>
      </c>
      <c r="M1095" s="11">
        <f t="shared" si="236"/>
        <v>22.8</v>
      </c>
      <c r="N1095" s="11"/>
      <c r="O1095" s="4">
        <f t="shared" si="237"/>
        <v>60</v>
      </c>
      <c r="P1095" s="4">
        <f t="shared" si="225"/>
        <v>-502.51961752470231</v>
      </c>
      <c r="Q1095" s="4">
        <f t="shared" si="224"/>
        <v>-30151.17705148214</v>
      </c>
    </row>
    <row r="1096" spans="3:17" x14ac:dyDescent="0.25">
      <c r="C1096" s="41">
        <f t="shared" si="227"/>
        <v>16.402775958342112</v>
      </c>
      <c r="D1096" s="41">
        <f t="shared" si="228"/>
        <v>17.194244676319656</v>
      </c>
      <c r="E1096" s="41">
        <f t="shared" si="229"/>
        <v>9544778.2645442355</v>
      </c>
      <c r="F1096" s="13">
        <f t="shared" si="226"/>
        <v>1077</v>
      </c>
      <c r="G1096" s="39">
        <f t="shared" si="230"/>
        <v>17.405934876885404</v>
      </c>
      <c r="H1096" s="42">
        <f t="shared" si="231"/>
        <v>-154.78700862131234</v>
      </c>
      <c r="I1096" s="25">
        <f t="shared" si="232"/>
        <v>-2.7698543444540096E-3</v>
      </c>
      <c r="J1096" s="27">
        <f t="shared" si="233"/>
        <v>-29996.390042845058</v>
      </c>
      <c r="K1096" s="27">
        <f t="shared" si="234"/>
        <v>18.07329212119609</v>
      </c>
      <c r="L1096" s="27">
        <f t="shared" si="235"/>
        <v>22.132642755689314</v>
      </c>
      <c r="M1096" s="11">
        <f t="shared" si="236"/>
        <v>22.8</v>
      </c>
      <c r="N1096" s="11"/>
      <c r="O1096" s="4">
        <f t="shared" si="237"/>
        <v>60</v>
      </c>
      <c r="P1096" s="4">
        <f t="shared" si="225"/>
        <v>-502.22549993278602</v>
      </c>
      <c r="Q1096" s="4">
        <f t="shared" si="224"/>
        <v>-30133.529995967161</v>
      </c>
    </row>
    <row r="1097" spans="3:17" x14ac:dyDescent="0.25">
      <c r="C1097" s="41">
        <f t="shared" si="227"/>
        <v>16.405934876885404</v>
      </c>
      <c r="D1097" s="41">
        <f t="shared" si="228"/>
        <v>17.197012771406808</v>
      </c>
      <c r="E1097" s="41">
        <f t="shared" si="229"/>
        <v>9544778.2645442355</v>
      </c>
      <c r="F1097" s="13">
        <f t="shared" si="226"/>
        <v>1078</v>
      </c>
      <c r="G1097" s="39">
        <f t="shared" si="230"/>
        <v>17.409091946558558</v>
      </c>
      <c r="H1097" s="42">
        <f t="shared" si="231"/>
        <v>-154.69641398455636</v>
      </c>
      <c r="I1097" s="25">
        <f t="shared" si="232"/>
        <v>-2.7682331880626181E-3</v>
      </c>
      <c r="J1097" s="27">
        <f t="shared" si="233"/>
        <v>-29978.833581991908</v>
      </c>
      <c r="K1097" s="27">
        <f t="shared" si="234"/>
        <v>18.076058596156521</v>
      </c>
      <c r="L1097" s="27">
        <f t="shared" si="235"/>
        <v>22.133033350402037</v>
      </c>
      <c r="M1097" s="11">
        <f t="shared" si="236"/>
        <v>22.8</v>
      </c>
      <c r="N1097" s="11"/>
      <c r="O1097" s="4">
        <f t="shared" si="237"/>
        <v>60</v>
      </c>
      <c r="P1097" s="4">
        <f t="shared" si="225"/>
        <v>-501.93155448371675</v>
      </c>
      <c r="Q1097" s="4">
        <f t="shared" si="224"/>
        <v>-30115.893269023007</v>
      </c>
    </row>
    <row r="1098" spans="3:17" x14ac:dyDescent="0.25">
      <c r="C1098" s="41">
        <f t="shared" si="227"/>
        <v>16.409091946558558</v>
      </c>
      <c r="D1098" s="41">
        <f t="shared" si="228"/>
        <v>17.199779246367239</v>
      </c>
      <c r="E1098" s="41">
        <f t="shared" si="229"/>
        <v>9544778.2645442355</v>
      </c>
      <c r="F1098" s="13">
        <f t="shared" si="226"/>
        <v>1079</v>
      </c>
      <c r="G1098" s="39">
        <f t="shared" si="230"/>
        <v>17.412247168443692</v>
      </c>
      <c r="H1098" s="42">
        <f t="shared" si="231"/>
        <v>-154.60587237155821</v>
      </c>
      <c r="I1098" s="25">
        <f t="shared" si="232"/>
        <v>-2.7666129805110256E-3</v>
      </c>
      <c r="J1098" s="27">
        <f t="shared" si="233"/>
        <v>-29961.287396684707</v>
      </c>
      <c r="K1098" s="27">
        <f t="shared" si="234"/>
        <v>18.078823451938469</v>
      </c>
      <c r="L1098" s="27">
        <f t="shared" si="235"/>
        <v>22.133423716505227</v>
      </c>
      <c r="M1098" s="11">
        <f t="shared" si="236"/>
        <v>22.8</v>
      </c>
      <c r="N1098" s="11"/>
      <c r="O1098" s="4">
        <f t="shared" si="237"/>
        <v>60</v>
      </c>
      <c r="P1098" s="4">
        <f t="shared" si="225"/>
        <v>-501.63778107674221</v>
      </c>
      <c r="Q1098" s="4">
        <f t="shared" si="224"/>
        <v>-30098.266864604531</v>
      </c>
    </row>
    <row r="1099" spans="3:17" x14ac:dyDescent="0.25">
      <c r="C1099" s="41">
        <f t="shared" si="227"/>
        <v>16.412247168443692</v>
      </c>
      <c r="D1099" s="41">
        <f t="shared" si="228"/>
        <v>17.202544102149183</v>
      </c>
      <c r="E1099" s="41">
        <f t="shared" si="229"/>
        <v>9544778.2645442747</v>
      </c>
      <c r="F1099" s="13">
        <f t="shared" si="226"/>
        <v>1080</v>
      </c>
      <c r="G1099" s="39">
        <f t="shared" si="230"/>
        <v>17.415400543622287</v>
      </c>
      <c r="H1099" s="42">
        <f t="shared" si="231"/>
        <v>-154.51538375115703</v>
      </c>
      <c r="I1099" s="25">
        <f t="shared" si="232"/>
        <v>-2.7649937212438913E-3</v>
      </c>
      <c r="J1099" s="27">
        <f t="shared" si="233"/>
        <v>-298082.86977200111</v>
      </c>
      <c r="K1099" s="27">
        <f t="shared" si="234"/>
        <v>18.106330819531752</v>
      </c>
      <c r="L1099" s="27">
        <f t="shared" si="235"/>
        <v>22.309069724090534</v>
      </c>
      <c r="M1099" s="12">
        <f>V24</f>
        <v>23</v>
      </c>
      <c r="N1099" s="11"/>
      <c r="O1099" s="4">
        <f t="shared" si="237"/>
        <v>60</v>
      </c>
      <c r="P1099" s="4">
        <f t="shared" si="225"/>
        <v>-519.96558993788653</v>
      </c>
      <c r="Q1099" s="4">
        <f t="shared" si="224"/>
        <v>-31197.935396273191</v>
      </c>
    </row>
    <row r="1100" spans="3:17" x14ac:dyDescent="0.25">
      <c r="C1100" s="41">
        <f t="shared" si="227"/>
        <v>16.415400543622287</v>
      </c>
      <c r="D1100" s="41">
        <f t="shared" si="228"/>
        <v>17.23005146974247</v>
      </c>
      <c r="E1100" s="41">
        <f t="shared" si="229"/>
        <v>9544778.2645442355</v>
      </c>
      <c r="F1100" s="13">
        <f t="shared" si="226"/>
        <v>1081</v>
      </c>
      <c r="G1100" s="39">
        <f t="shared" si="230"/>
        <v>17.418669130333427</v>
      </c>
      <c r="H1100" s="42">
        <f t="shared" si="231"/>
        <v>-160.16074884587894</v>
      </c>
      <c r="I1100" s="25">
        <f t="shared" si="232"/>
        <v>-2.8660153714004004E-3</v>
      </c>
      <c r="J1100" s="27">
        <f t="shared" si="233"/>
        <v>-31037.774647432117</v>
      </c>
      <c r="K1100" s="27">
        <f t="shared" si="234"/>
        <v>18.109195014569721</v>
      </c>
      <c r="L1100" s="27">
        <f t="shared" si="235"/>
        <v>22.30947411576371</v>
      </c>
      <c r="M1100" s="11">
        <f t="shared" si="236"/>
        <v>23</v>
      </c>
      <c r="N1100" s="11"/>
      <c r="O1100" s="4">
        <f t="shared" si="237"/>
        <v>60</v>
      </c>
      <c r="P1100" s="4">
        <f t="shared" si="225"/>
        <v>-519.66126146620388</v>
      </c>
      <c r="Q1100" s="4">
        <f t="shared" si="224"/>
        <v>-31179.675687972234</v>
      </c>
    </row>
    <row r="1101" spans="3:17" x14ac:dyDescent="0.25">
      <c r="C1101" s="41">
        <f t="shared" si="227"/>
        <v>16.418669130333427</v>
      </c>
      <c r="D1101" s="41">
        <f t="shared" si="228"/>
        <v>17.232915664780435</v>
      </c>
      <c r="E1101" s="41">
        <f t="shared" si="229"/>
        <v>9544778.2645442747</v>
      </c>
      <c r="F1101" s="13">
        <f t="shared" si="226"/>
        <v>1082</v>
      </c>
      <c r="G1101" s="39">
        <f t="shared" si="230"/>
        <v>17.421935803987207</v>
      </c>
      <c r="H1101" s="42">
        <f t="shared" si="231"/>
        <v>-160.0670090352132</v>
      </c>
      <c r="I1101" s="25">
        <f t="shared" si="232"/>
        <v>-2.8643379333262746E-3</v>
      </c>
      <c r="J1101" s="27">
        <f t="shared" si="233"/>
        <v>-31019.60867890724</v>
      </c>
      <c r="K1101" s="27">
        <f t="shared" si="234"/>
        <v>18.112057533235028</v>
      </c>
      <c r="L1101" s="27">
        <f t="shared" si="235"/>
        <v>22.309878270752179</v>
      </c>
      <c r="M1101" s="11">
        <f t="shared" si="236"/>
        <v>23</v>
      </c>
      <c r="N1101" s="11"/>
      <c r="O1101" s="4">
        <f t="shared" si="237"/>
        <v>60</v>
      </c>
      <c r="P1101" s="4">
        <f t="shared" si="225"/>
        <v>-519.35711111365117</v>
      </c>
      <c r="Q1101" s="4">
        <f t="shared" si="224"/>
        <v>-31161.426666819068</v>
      </c>
    </row>
    <row r="1102" spans="3:17" x14ac:dyDescent="0.25">
      <c r="C1102" s="41">
        <f t="shared" si="227"/>
        <v>16.421935803987207</v>
      </c>
      <c r="D1102" s="41">
        <f t="shared" si="228"/>
        <v>17.235778183445746</v>
      </c>
      <c r="E1102" s="41">
        <f t="shared" si="229"/>
        <v>9544778.2645442355</v>
      </c>
      <c r="F1102" s="13">
        <f t="shared" si="226"/>
        <v>1083</v>
      </c>
      <c r="G1102" s="39">
        <f t="shared" si="230"/>
        <v>17.425200565703314</v>
      </c>
      <c r="H1102" s="42">
        <f t="shared" si="231"/>
        <v>-159.9733240892327</v>
      </c>
      <c r="I1102" s="25">
        <f t="shared" si="232"/>
        <v>-2.8626614770328163E-3</v>
      </c>
      <c r="J1102" s="27">
        <f t="shared" si="233"/>
        <v>-31001.453342697514</v>
      </c>
      <c r="K1102" s="27">
        <f t="shared" si="234"/>
        <v>18.114918376508832</v>
      </c>
      <c r="L1102" s="27">
        <f t="shared" si="235"/>
        <v>22.310282189194481</v>
      </c>
      <c r="M1102" s="11">
        <f t="shared" si="236"/>
        <v>23</v>
      </c>
      <c r="N1102" s="11"/>
      <c r="O1102" s="4">
        <f t="shared" si="237"/>
        <v>60</v>
      </c>
      <c r="P1102" s="4">
        <f t="shared" si="225"/>
        <v>-519.05313877597882</v>
      </c>
      <c r="Q1102" s="4">
        <f t="shared" si="224"/>
        <v>-31143.188326558731</v>
      </c>
    </row>
    <row r="1103" spans="3:17" x14ac:dyDescent="0.25">
      <c r="C1103" s="41">
        <f t="shared" si="227"/>
        <v>16.425200565703314</v>
      </c>
      <c r="D1103" s="41">
        <f t="shared" si="228"/>
        <v>17.23863902671955</v>
      </c>
      <c r="E1103" s="41">
        <f t="shared" si="229"/>
        <v>9544778.2645442355</v>
      </c>
      <c r="F1103" s="13">
        <f t="shared" si="226"/>
        <v>1084</v>
      </c>
      <c r="G1103" s="39">
        <f t="shared" si="230"/>
        <v>17.428463416600778</v>
      </c>
      <c r="H1103" s="42">
        <f t="shared" si="231"/>
        <v>-159.8796939757321</v>
      </c>
      <c r="I1103" s="25">
        <f t="shared" si="232"/>
        <v>-2.8609860019454102E-3</v>
      </c>
      <c r="J1103" s="27">
        <f t="shared" si="233"/>
        <v>-30983.308632604607</v>
      </c>
      <c r="K1103" s="27">
        <f t="shared" si="234"/>
        <v>18.117777545371723</v>
      </c>
      <c r="L1103" s="27">
        <f t="shared" si="235"/>
        <v>22.310685871229055</v>
      </c>
      <c r="M1103" s="11">
        <f t="shared" si="236"/>
        <v>23</v>
      </c>
      <c r="N1103" s="11"/>
      <c r="O1103" s="4">
        <f t="shared" si="237"/>
        <v>60</v>
      </c>
      <c r="P1103" s="4">
        <f t="shared" si="225"/>
        <v>-518.74934434899546</v>
      </c>
      <c r="Q1103" s="4">
        <f t="shared" si="224"/>
        <v>-31124.960660939727</v>
      </c>
    </row>
    <row r="1104" spans="3:17" x14ac:dyDescent="0.25">
      <c r="C1104" s="41">
        <f t="shared" si="227"/>
        <v>16.428463416600778</v>
      </c>
      <c r="D1104" s="41">
        <f t="shared" si="228"/>
        <v>17.241498195582441</v>
      </c>
      <c r="E1104" s="41">
        <f t="shared" si="229"/>
        <v>9544778.2645442355</v>
      </c>
      <c r="F1104" s="13">
        <f t="shared" si="226"/>
        <v>1085</v>
      </c>
      <c r="G1104" s="39">
        <f t="shared" si="230"/>
        <v>17.431724357797972</v>
      </c>
      <c r="H1104" s="42">
        <f t="shared" si="231"/>
        <v>-159.78611866250603</v>
      </c>
      <c r="I1104" s="25">
        <f t="shared" si="232"/>
        <v>-2.8593115074897596E-3</v>
      </c>
      <c r="J1104" s="27">
        <f t="shared" si="233"/>
        <v>-30965.174542276203</v>
      </c>
      <c r="K1104" s="27">
        <f t="shared" si="234"/>
        <v>18.120635040803702</v>
      </c>
      <c r="L1104" s="27">
        <f t="shared" si="235"/>
        <v>22.31108931699427</v>
      </c>
      <c r="M1104" s="11">
        <f t="shared" si="236"/>
        <v>23</v>
      </c>
      <c r="N1104" s="11"/>
      <c r="O1104" s="4">
        <f t="shared" si="237"/>
        <v>60</v>
      </c>
      <c r="P1104" s="4">
        <f t="shared" si="225"/>
        <v>-518.44572772857418</v>
      </c>
      <c r="Q1104" s="4">
        <f t="shared" si="224"/>
        <v>-31106.743663714449</v>
      </c>
    </row>
    <row r="1105" spans="3:17" x14ac:dyDescent="0.25">
      <c r="C1105" s="41">
        <f t="shared" si="227"/>
        <v>16.431724357797972</v>
      </c>
      <c r="D1105" s="41">
        <f t="shared" si="228"/>
        <v>17.24435569101442</v>
      </c>
      <c r="E1105" s="41">
        <f t="shared" si="229"/>
        <v>9544778.2645442355</v>
      </c>
      <c r="F1105" s="13">
        <f t="shared" si="226"/>
        <v>1086</v>
      </c>
      <c r="G1105" s="39">
        <f t="shared" si="230"/>
        <v>17.434983390412619</v>
      </c>
      <c r="H1105" s="42">
        <f t="shared" si="231"/>
        <v>-159.69259811769732</v>
      </c>
      <c r="I1105" s="25">
        <f t="shared" si="232"/>
        <v>-2.8576379930919239E-3</v>
      </c>
      <c r="J1105" s="27">
        <f t="shared" si="233"/>
        <v>-30947.051065590989</v>
      </c>
      <c r="K1105" s="27">
        <f t="shared" si="234"/>
        <v>18.123490863784205</v>
      </c>
      <c r="L1105" s="27">
        <f t="shared" si="235"/>
        <v>22.311492526628413</v>
      </c>
      <c r="M1105" s="11">
        <f t="shared" si="236"/>
        <v>23</v>
      </c>
      <c r="N1105" s="11"/>
      <c r="O1105" s="4">
        <f t="shared" si="237"/>
        <v>60</v>
      </c>
      <c r="P1105" s="4">
        <f t="shared" si="225"/>
        <v>-518.14228881064696</v>
      </c>
      <c r="Q1105" s="4">
        <f t="shared" ref="Q1105:Q1168" si="238">P1105*O1105</f>
        <v>-31088.537328638817</v>
      </c>
    </row>
    <row r="1106" spans="3:17" x14ac:dyDescent="0.25">
      <c r="C1106" s="41">
        <f t="shared" si="227"/>
        <v>16.434983390412619</v>
      </c>
      <c r="D1106" s="41">
        <f t="shared" si="228"/>
        <v>17.247211513994923</v>
      </c>
      <c r="E1106" s="41">
        <f t="shared" si="229"/>
        <v>9544778.2645442355</v>
      </c>
      <c r="F1106" s="13">
        <f t="shared" si="226"/>
        <v>1087</v>
      </c>
      <c r="G1106" s="39">
        <f t="shared" si="230"/>
        <v>17.438240515561784</v>
      </c>
      <c r="H1106" s="42">
        <f t="shared" si="231"/>
        <v>-159.59913230910061</v>
      </c>
      <c r="I1106" s="25">
        <f t="shared" si="232"/>
        <v>-2.8559654581782881E-3</v>
      </c>
      <c r="J1106" s="27">
        <f t="shared" si="233"/>
        <v>-30928.938196350631</v>
      </c>
      <c r="K1106" s="27">
        <f t="shared" si="234"/>
        <v>18.126345015292099</v>
      </c>
      <c r="L1106" s="27">
        <f t="shared" si="235"/>
        <v>22.311895500269685</v>
      </c>
      <c r="M1106" s="11">
        <f t="shared" si="236"/>
        <v>23</v>
      </c>
      <c r="N1106" s="11"/>
      <c r="O1106" s="4">
        <f t="shared" si="237"/>
        <v>60</v>
      </c>
      <c r="P1106" s="4">
        <f t="shared" si="225"/>
        <v>-517.83902749120648</v>
      </c>
      <c r="Q1106" s="4">
        <f t="shared" si="238"/>
        <v>-31070.34164947239</v>
      </c>
    </row>
    <row r="1107" spans="3:17" x14ac:dyDescent="0.25">
      <c r="C1107" s="41">
        <f t="shared" si="227"/>
        <v>16.438240515561784</v>
      </c>
      <c r="D1107" s="41">
        <f t="shared" si="228"/>
        <v>17.250065665502817</v>
      </c>
      <c r="E1107" s="41">
        <f t="shared" si="229"/>
        <v>9544778.2645442355</v>
      </c>
      <c r="F1107" s="13">
        <f t="shared" si="226"/>
        <v>1088</v>
      </c>
      <c r="G1107" s="39">
        <f t="shared" si="230"/>
        <v>17.441495734361879</v>
      </c>
      <c r="H1107" s="42">
        <f t="shared" si="231"/>
        <v>-159.50572120468465</v>
      </c>
      <c r="I1107" s="25">
        <f t="shared" si="232"/>
        <v>-2.8542939021755699E-3</v>
      </c>
      <c r="J1107" s="27">
        <f t="shared" si="233"/>
        <v>-30910.835928279826</v>
      </c>
      <c r="K1107" s="27">
        <f t="shared" si="234"/>
        <v>18.129197496305668</v>
      </c>
      <c r="L1107" s="27">
        <f t="shared" si="235"/>
        <v>22.312298238056211</v>
      </c>
      <c r="M1107" s="11">
        <f t="shared" si="236"/>
        <v>23</v>
      </c>
      <c r="N1107" s="11"/>
      <c r="O1107" s="4">
        <f t="shared" si="237"/>
        <v>60</v>
      </c>
      <c r="P1107" s="4">
        <f t="shared" ref="P1107:P1170" si="239">M$6*H$6*(K1107-L1107)</f>
        <v>-517.53594366630739</v>
      </c>
      <c r="Q1107" s="4">
        <f t="shared" si="238"/>
        <v>-31052.156619978443</v>
      </c>
    </row>
    <row r="1108" spans="3:17" x14ac:dyDescent="0.25">
      <c r="C1108" s="41">
        <f t="shared" si="227"/>
        <v>16.441495734361879</v>
      </c>
      <c r="D1108" s="41">
        <f t="shared" si="228"/>
        <v>17.252918146516386</v>
      </c>
      <c r="E1108" s="41">
        <f t="shared" si="229"/>
        <v>9544778.2645442355</v>
      </c>
      <c r="F1108" s="13">
        <f t="shared" ref="F1108:F1171" si="240">O1108/60+F1107</f>
        <v>1089</v>
      </c>
      <c r="G1108" s="39">
        <f t="shared" si="230"/>
        <v>17.444749047928664</v>
      </c>
      <c r="H1108" s="42">
        <f t="shared" si="231"/>
        <v>-159.41236477241816</v>
      </c>
      <c r="I1108" s="25">
        <f t="shared" si="232"/>
        <v>-2.8526233245108295E-3</v>
      </c>
      <c r="J1108" s="27">
        <f t="shared" si="233"/>
        <v>-30892.744255218739</v>
      </c>
      <c r="K1108" s="27">
        <f t="shared" si="234"/>
        <v>18.132048307802631</v>
      </c>
      <c r="L1108" s="27">
        <f t="shared" si="235"/>
        <v>22.312700740126033</v>
      </c>
      <c r="M1108" s="11">
        <f t="shared" si="236"/>
        <v>23</v>
      </c>
      <c r="N1108" s="11"/>
      <c r="O1108" s="4">
        <f t="shared" si="237"/>
        <v>60</v>
      </c>
      <c r="P1108" s="4">
        <f t="shared" si="239"/>
        <v>-517.23303723206448</v>
      </c>
      <c r="Q1108" s="4">
        <f t="shared" si="238"/>
        <v>-31033.982233923867</v>
      </c>
    </row>
    <row r="1109" spans="3:17" x14ac:dyDescent="0.25">
      <c r="C1109" s="41">
        <f t="shared" ref="C1109:C1172" si="241">G1108-1</f>
        <v>16.444749047928664</v>
      </c>
      <c r="D1109" s="41">
        <f t="shared" ref="D1109:D1172" si="242">M1108+(C1109-M1108)*L$12</f>
        <v>17.255768958013348</v>
      </c>
      <c r="E1109" s="41">
        <f t="shared" ref="E1109:E1172" si="243">(G1108-C1109)*C$10*C$12+(K1108-D1109)*H$12*C$18</f>
        <v>9544778.2645442355</v>
      </c>
      <c r="F1109" s="13">
        <f t="shared" si="240"/>
        <v>1090</v>
      </c>
      <c r="G1109" s="39">
        <f t="shared" ref="G1109:G1172" si="244">G1108-Q1108/E1109</f>
        <v>17.44800045737724</v>
      </c>
      <c r="H1109" s="42">
        <f t="shared" ref="H1109:H1172" si="245">(G1108-G1109)*C$10*C$12</f>
        <v>-159.31906298026988</v>
      </c>
      <c r="I1109" s="25">
        <f t="shared" ref="I1109:I1172" si="246">Q1108/(H$12*C$18+C$10*C$12)</f>
        <v>-2.8509537246114596E-3</v>
      </c>
      <c r="J1109" s="27">
        <f t="shared" ref="J1109:J1172" si="247">(K1108-K1109)*H$12*C$18</f>
        <v>-30874.663170930551</v>
      </c>
      <c r="K1109" s="27">
        <f t="shared" ref="K1109:K1172" si="248">(1/C$16+1/H$4)/(1/H$4+1/H$3+1/C$16)*(G1109-M1109)+M1109</f>
        <v>18.134897450760128</v>
      </c>
      <c r="L1109" s="27">
        <f t="shared" ref="L1109:L1172" si="249">(1/H$4)/(1/H$4+1/H$3+1/C$16)*(G1109-M1109)+M1109</f>
        <v>22.313103006617112</v>
      </c>
      <c r="M1109" s="11">
        <f t="shared" ref="M1109:M1172" si="250">M1108</f>
        <v>23</v>
      </c>
      <c r="N1109" s="11"/>
      <c r="O1109" s="4">
        <f t="shared" si="237"/>
        <v>60</v>
      </c>
      <c r="P1109" s="4">
        <f t="shared" si="239"/>
        <v>-516.93030808465392</v>
      </c>
      <c r="Q1109" s="4">
        <f t="shared" si="238"/>
        <v>-31015.818485079235</v>
      </c>
    </row>
    <row r="1110" spans="3:17" x14ac:dyDescent="0.25">
      <c r="C1110" s="41">
        <f t="shared" si="241"/>
        <v>16.44800045737724</v>
      </c>
      <c r="D1110" s="41">
        <f t="shared" si="242"/>
        <v>17.258618100970846</v>
      </c>
      <c r="E1110" s="41">
        <f t="shared" si="243"/>
        <v>9544778.2645442355</v>
      </c>
      <c r="F1110" s="13">
        <f t="shared" si="240"/>
        <v>1091</v>
      </c>
      <c r="G1110" s="39">
        <f t="shared" si="244"/>
        <v>17.451249963822068</v>
      </c>
      <c r="H1110" s="42">
        <f t="shared" si="245"/>
        <v>-159.2258157965567</v>
      </c>
      <c r="I1110" s="25">
        <f t="shared" si="246"/>
        <v>-2.8492851019051892E-3</v>
      </c>
      <c r="J1110" s="27">
        <f t="shared" si="247"/>
        <v>-30856.592669293943</v>
      </c>
      <c r="K1110" s="27">
        <f t="shared" si="248"/>
        <v>18.137744926154738</v>
      </c>
      <c r="L1110" s="27">
        <f t="shared" si="249"/>
        <v>22.31350503766733</v>
      </c>
      <c r="M1110" s="11">
        <f t="shared" si="250"/>
        <v>23</v>
      </c>
      <c r="N1110" s="11"/>
      <c r="O1110" s="4">
        <f t="shared" ref="O1110:O1173" si="251">O1109</f>
        <v>60</v>
      </c>
      <c r="P1110" s="4">
        <f t="shared" si="239"/>
        <v>-516.62775612031157</v>
      </c>
      <c r="Q1110" s="4">
        <f t="shared" si="238"/>
        <v>-30997.665367218695</v>
      </c>
    </row>
    <row r="1111" spans="3:17" x14ac:dyDescent="0.25">
      <c r="C1111" s="41">
        <f t="shared" si="241"/>
        <v>16.451249963822068</v>
      </c>
      <c r="D1111" s="41">
        <f t="shared" si="242"/>
        <v>17.261465576365456</v>
      </c>
      <c r="E1111" s="41">
        <f t="shared" si="243"/>
        <v>9544778.2645442355</v>
      </c>
      <c r="F1111" s="13">
        <f t="shared" si="240"/>
        <v>1092</v>
      </c>
      <c r="G1111" s="39">
        <f t="shared" si="244"/>
        <v>17.454497568376944</v>
      </c>
      <c r="H1111" s="42">
        <f t="shared" si="245"/>
        <v>-159.1326231888992</v>
      </c>
      <c r="I1111" s="25">
        <f t="shared" si="246"/>
        <v>-2.8476174558200781E-3</v>
      </c>
      <c r="J1111" s="27">
        <f t="shared" si="247"/>
        <v>-30838.532744033593</v>
      </c>
      <c r="K1111" s="27">
        <f t="shared" si="248"/>
        <v>18.140590734962458</v>
      </c>
      <c r="L1111" s="27">
        <f t="shared" si="249"/>
        <v>22.313906833414485</v>
      </c>
      <c r="M1111" s="11">
        <f t="shared" si="250"/>
        <v>23</v>
      </c>
      <c r="N1111" s="11"/>
      <c r="O1111" s="4">
        <f t="shared" si="251"/>
        <v>60</v>
      </c>
      <c r="P1111" s="4">
        <f t="shared" si="239"/>
        <v>-516.32538123533504</v>
      </c>
      <c r="Q1111" s="4">
        <f t="shared" si="238"/>
        <v>-30979.522874120103</v>
      </c>
    </row>
    <row r="1112" spans="3:17" x14ac:dyDescent="0.25">
      <c r="C1112" s="41">
        <f t="shared" si="241"/>
        <v>16.454497568376944</v>
      </c>
      <c r="D1112" s="41">
        <f t="shared" si="242"/>
        <v>17.264311385173173</v>
      </c>
      <c r="E1112" s="41">
        <f t="shared" si="243"/>
        <v>9544778.2645442747</v>
      </c>
      <c r="F1112" s="13">
        <f t="shared" si="240"/>
        <v>1093</v>
      </c>
      <c r="G1112" s="39">
        <f t="shared" si="244"/>
        <v>17.457743272155017</v>
      </c>
      <c r="H1112" s="42">
        <f t="shared" si="245"/>
        <v>-159.03948512561428</v>
      </c>
      <c r="I1112" s="25">
        <f t="shared" si="246"/>
        <v>-2.845950785784525E-3</v>
      </c>
      <c r="J1112" s="27">
        <f t="shared" si="247"/>
        <v>-30820.483388989676</v>
      </c>
      <c r="K1112" s="27">
        <f t="shared" si="248"/>
        <v>18.143434878158718</v>
      </c>
      <c r="L1112" s="27">
        <f t="shared" si="249"/>
        <v>22.314308393996303</v>
      </c>
      <c r="M1112" s="11">
        <f t="shared" si="250"/>
        <v>23</v>
      </c>
      <c r="N1112" s="11"/>
      <c r="O1112" s="4">
        <f t="shared" si="251"/>
        <v>60</v>
      </c>
      <c r="P1112" s="4">
        <f t="shared" si="239"/>
        <v>-516.02318332608286</v>
      </c>
      <c r="Q1112" s="4">
        <f t="shared" si="238"/>
        <v>-30961.39099956497</v>
      </c>
    </row>
    <row r="1113" spans="3:17" x14ac:dyDescent="0.25">
      <c r="C1113" s="41">
        <f t="shared" si="241"/>
        <v>16.457743272155017</v>
      </c>
      <c r="D1113" s="41">
        <f t="shared" si="242"/>
        <v>17.267155528369432</v>
      </c>
      <c r="E1113" s="41">
        <f t="shared" si="243"/>
        <v>9544778.2645442747</v>
      </c>
      <c r="F1113" s="13">
        <f t="shared" si="240"/>
        <v>1094</v>
      </c>
      <c r="G1113" s="39">
        <f t="shared" si="244"/>
        <v>17.46098707626879</v>
      </c>
      <c r="H1113" s="42">
        <f t="shared" si="245"/>
        <v>-158.94640157484474</v>
      </c>
      <c r="I1113" s="25">
        <f t="shared" si="246"/>
        <v>-2.8442850912272651E-3</v>
      </c>
      <c r="J1113" s="27">
        <f t="shared" si="247"/>
        <v>-30802.444598002377</v>
      </c>
      <c r="K1113" s="27">
        <f t="shared" si="248"/>
        <v>18.146277356718379</v>
      </c>
      <c r="L1113" s="27">
        <f t="shared" si="249"/>
        <v>22.314709719550414</v>
      </c>
      <c r="M1113" s="11">
        <f t="shared" si="250"/>
        <v>23</v>
      </c>
      <c r="N1113" s="11"/>
      <c r="O1113" s="4">
        <f t="shared" si="251"/>
        <v>60</v>
      </c>
      <c r="P1113" s="4">
        <f t="shared" si="239"/>
        <v>-515.72116228897244</v>
      </c>
      <c r="Q1113" s="4">
        <f t="shared" si="238"/>
        <v>-30943.269737338345</v>
      </c>
    </row>
    <row r="1114" spans="3:17" x14ac:dyDescent="0.25">
      <c r="C1114" s="41">
        <f t="shared" si="241"/>
        <v>16.46098707626879</v>
      </c>
      <c r="D1114" s="41">
        <f t="shared" si="242"/>
        <v>17.269998006929093</v>
      </c>
      <c r="E1114" s="41">
        <f t="shared" si="243"/>
        <v>9544778.2645442747</v>
      </c>
      <c r="F1114" s="13">
        <f t="shared" si="240"/>
        <v>1095</v>
      </c>
      <c r="G1114" s="39">
        <f t="shared" si="244"/>
        <v>17.464228981830104</v>
      </c>
      <c r="H1114" s="42">
        <f t="shared" si="245"/>
        <v>-158.85337250438525</v>
      </c>
      <c r="I1114" s="25">
        <f t="shared" si="246"/>
        <v>-2.8426203715773589E-3</v>
      </c>
      <c r="J1114" s="27">
        <f t="shared" si="247"/>
        <v>-30784.416364834877</v>
      </c>
      <c r="K1114" s="27">
        <f t="shared" si="248"/>
        <v>18.149118171615726</v>
      </c>
      <c r="L1114" s="27">
        <f t="shared" si="249"/>
        <v>22.315110810214382</v>
      </c>
      <c r="M1114" s="11">
        <f t="shared" si="250"/>
        <v>23</v>
      </c>
      <c r="N1114" s="11"/>
      <c r="O1114" s="4">
        <f t="shared" si="251"/>
        <v>60</v>
      </c>
      <c r="P1114" s="4">
        <f t="shared" si="239"/>
        <v>-515.41931802048384</v>
      </c>
      <c r="Q1114" s="4">
        <f t="shared" si="238"/>
        <v>-30925.159081229031</v>
      </c>
    </row>
    <row r="1115" spans="3:17" x14ac:dyDescent="0.25">
      <c r="C1115" s="41">
        <f t="shared" si="241"/>
        <v>16.464228981830104</v>
      </c>
      <c r="D1115" s="41">
        <f t="shared" si="242"/>
        <v>17.27283882182644</v>
      </c>
      <c r="E1115" s="41">
        <f t="shared" si="243"/>
        <v>9544778.2645442747</v>
      </c>
      <c r="F1115" s="13">
        <f t="shared" si="240"/>
        <v>1096</v>
      </c>
      <c r="G1115" s="39">
        <f t="shared" si="244"/>
        <v>17.467468989950156</v>
      </c>
      <c r="H1115" s="42">
        <f t="shared" si="245"/>
        <v>-158.7603978825527</v>
      </c>
      <c r="I1115" s="25">
        <f t="shared" si="246"/>
        <v>-2.8409566262642106E-3</v>
      </c>
      <c r="J1115" s="27">
        <f t="shared" si="247"/>
        <v>-30766.398683327348</v>
      </c>
      <c r="K1115" s="27">
        <f t="shared" si="248"/>
        <v>18.151957323824476</v>
      </c>
      <c r="L1115" s="27">
        <f t="shared" si="249"/>
        <v>22.31551166612568</v>
      </c>
      <c r="M1115" s="11">
        <f t="shared" si="250"/>
        <v>23</v>
      </c>
      <c r="N1115" s="11"/>
      <c r="O1115" s="4">
        <f t="shared" si="251"/>
        <v>60</v>
      </c>
      <c r="P1115" s="4">
        <f t="shared" si="239"/>
        <v>-515.11765041715671</v>
      </c>
      <c r="Q1115" s="4">
        <f t="shared" si="238"/>
        <v>-30907.059025029404</v>
      </c>
    </row>
    <row r="1116" spans="3:17" x14ac:dyDescent="0.25">
      <c r="C1116" s="41">
        <f t="shared" si="241"/>
        <v>16.467468989950156</v>
      </c>
      <c r="D1116" s="41">
        <f t="shared" si="242"/>
        <v>17.27567797403519</v>
      </c>
      <c r="E1116" s="41">
        <f t="shared" si="243"/>
        <v>9544778.2645442747</v>
      </c>
      <c r="F1116" s="13">
        <f t="shared" si="240"/>
        <v>1097</v>
      </c>
      <c r="G1116" s="39">
        <f t="shared" si="244"/>
        <v>17.470707101739492</v>
      </c>
      <c r="H1116" s="42">
        <f t="shared" si="245"/>
        <v>-158.6674776774899</v>
      </c>
      <c r="I1116" s="25">
        <f t="shared" si="246"/>
        <v>-2.8392938547175547E-3</v>
      </c>
      <c r="J1116" s="27">
        <f t="shared" si="247"/>
        <v>-30748.391547319967</v>
      </c>
      <c r="K1116" s="27">
        <f t="shared" si="248"/>
        <v>18.154794814317778</v>
      </c>
      <c r="L1116" s="27">
        <f t="shared" si="249"/>
        <v>22.315912287421714</v>
      </c>
      <c r="M1116" s="11">
        <f t="shared" si="250"/>
        <v>23</v>
      </c>
      <c r="N1116" s="11"/>
      <c r="O1116" s="4">
        <f t="shared" si="251"/>
        <v>60</v>
      </c>
      <c r="P1116" s="4">
        <f t="shared" si="239"/>
        <v>-514.81615937559218</v>
      </c>
      <c r="Q1116" s="4">
        <f t="shared" si="238"/>
        <v>-30888.969562535531</v>
      </c>
    </row>
    <row r="1117" spans="3:17" x14ac:dyDescent="0.25">
      <c r="C1117" s="41">
        <f t="shared" si="241"/>
        <v>16.470707101739492</v>
      </c>
      <c r="D1117" s="41">
        <f t="shared" si="242"/>
        <v>17.278515464528496</v>
      </c>
      <c r="E1117" s="41">
        <f t="shared" si="243"/>
        <v>9544778.2645442355</v>
      </c>
      <c r="F1117" s="13">
        <f t="shared" si="240"/>
        <v>1098</v>
      </c>
      <c r="G1117" s="39">
        <f t="shared" si="244"/>
        <v>17.47394331830801</v>
      </c>
      <c r="H1117" s="42">
        <f t="shared" si="245"/>
        <v>-158.57461185733968</v>
      </c>
      <c r="I1117" s="25">
        <f t="shared" si="246"/>
        <v>-2.8376320563674624E-3</v>
      </c>
      <c r="J1117" s="27">
        <f t="shared" si="247"/>
        <v>-30730.39495069141</v>
      </c>
      <c r="K1117" s="27">
        <f t="shared" si="248"/>
        <v>18.157630644068217</v>
      </c>
      <c r="L1117" s="27">
        <f t="shared" si="249"/>
        <v>22.316312674239793</v>
      </c>
      <c r="M1117" s="11">
        <f t="shared" si="250"/>
        <v>23</v>
      </c>
      <c r="N1117" s="11"/>
      <c r="O1117" s="4">
        <f t="shared" si="251"/>
        <v>60</v>
      </c>
      <c r="P1117" s="4">
        <f t="shared" si="239"/>
        <v>-514.51484479244959</v>
      </c>
      <c r="Q1117" s="4">
        <f t="shared" si="238"/>
        <v>-30870.890687546977</v>
      </c>
    </row>
    <row r="1118" spans="3:17" x14ac:dyDescent="0.25">
      <c r="C1118" s="41">
        <f t="shared" si="241"/>
        <v>16.47394331830801</v>
      </c>
      <c r="D1118" s="41">
        <f t="shared" si="242"/>
        <v>17.281351294278934</v>
      </c>
      <c r="E1118" s="41">
        <f t="shared" si="243"/>
        <v>9544778.2645442355</v>
      </c>
      <c r="F1118" s="13">
        <f t="shared" si="240"/>
        <v>1099</v>
      </c>
      <c r="G1118" s="39">
        <f t="shared" si="244"/>
        <v>17.47717764076495</v>
      </c>
      <c r="H1118" s="42">
        <f t="shared" si="245"/>
        <v>-158.48180039007076</v>
      </c>
      <c r="I1118" s="25">
        <f t="shared" si="246"/>
        <v>-2.8359712306443275E-3</v>
      </c>
      <c r="J1118" s="27">
        <f t="shared" si="247"/>
        <v>-30712.408887127869</v>
      </c>
      <c r="K1118" s="27">
        <f t="shared" si="248"/>
        <v>18.160464814047792</v>
      </c>
      <c r="L1118" s="27">
        <f t="shared" si="249"/>
        <v>22.316712826717158</v>
      </c>
      <c r="M1118" s="11">
        <f t="shared" si="250"/>
        <v>23</v>
      </c>
      <c r="N1118" s="11"/>
      <c r="O1118" s="4">
        <f t="shared" si="251"/>
        <v>60</v>
      </c>
      <c r="P1118" s="4">
        <f t="shared" si="239"/>
        <v>-514.21370656445185</v>
      </c>
      <c r="Q1118" s="4">
        <f t="shared" si="238"/>
        <v>-30852.822393867111</v>
      </c>
    </row>
    <row r="1119" spans="3:17" x14ac:dyDescent="0.25">
      <c r="C1119" s="41">
        <f t="shared" si="241"/>
        <v>16.47717764076495</v>
      </c>
      <c r="D1119" s="41">
        <f t="shared" si="242"/>
        <v>17.28418546425851</v>
      </c>
      <c r="E1119" s="41">
        <f t="shared" si="243"/>
        <v>9544778.2645442355</v>
      </c>
      <c r="F1119" s="13">
        <f t="shared" si="240"/>
        <v>1100</v>
      </c>
      <c r="G1119" s="39">
        <f t="shared" si="244"/>
        <v>17.480410070218912</v>
      </c>
      <c r="H1119" s="42">
        <f t="shared" si="245"/>
        <v>-158.38904324417413</v>
      </c>
      <c r="I1119" s="25">
        <f t="shared" si="246"/>
        <v>-2.8343113769788938E-3</v>
      </c>
      <c r="J1119" s="27">
        <f t="shared" si="247"/>
        <v>-30694.433350623509</v>
      </c>
      <c r="K1119" s="27">
        <f t="shared" si="248"/>
        <v>18.163297325227951</v>
      </c>
      <c r="L1119" s="27">
        <f t="shared" si="249"/>
        <v>22.317112744990961</v>
      </c>
      <c r="M1119" s="11">
        <f t="shared" si="250"/>
        <v>23</v>
      </c>
      <c r="N1119" s="11"/>
      <c r="O1119" s="4">
        <f t="shared" si="251"/>
        <v>60</v>
      </c>
      <c r="P1119" s="4">
        <f t="shared" si="239"/>
        <v>-513.91274458837961</v>
      </c>
      <c r="Q1119" s="4">
        <f t="shared" si="238"/>
        <v>-30834.764675302777</v>
      </c>
    </row>
    <row r="1120" spans="3:17" x14ac:dyDescent="0.25">
      <c r="C1120" s="41">
        <f t="shared" si="241"/>
        <v>16.480410070218912</v>
      </c>
      <c r="D1120" s="41">
        <f t="shared" si="242"/>
        <v>17.287017975438669</v>
      </c>
      <c r="E1120" s="41">
        <f t="shared" si="243"/>
        <v>9544778.2645442355</v>
      </c>
      <c r="F1120" s="13">
        <f t="shared" si="240"/>
        <v>1101</v>
      </c>
      <c r="G1120" s="39">
        <f t="shared" si="244"/>
        <v>17.483640607777847</v>
      </c>
      <c r="H1120" s="42">
        <f t="shared" si="245"/>
        <v>-158.29634038779261</v>
      </c>
      <c r="I1120" s="25">
        <f t="shared" si="246"/>
        <v>-2.8326524948022232E-3</v>
      </c>
      <c r="J1120" s="27">
        <f t="shared" si="247"/>
        <v>-30676.46833494151</v>
      </c>
      <c r="K1120" s="27">
        <f t="shared" si="248"/>
        <v>18.166128178579566</v>
      </c>
      <c r="L1120" s="27">
        <f t="shared" si="249"/>
        <v>22.317512429198281</v>
      </c>
      <c r="M1120" s="11">
        <f t="shared" si="250"/>
        <v>23</v>
      </c>
      <c r="N1120" s="11"/>
      <c r="O1120" s="4">
        <f t="shared" si="251"/>
        <v>60</v>
      </c>
      <c r="P1120" s="4">
        <f t="shared" si="239"/>
        <v>-513.61195876107524</v>
      </c>
      <c r="Q1120" s="4">
        <f t="shared" si="238"/>
        <v>-30816.717525664513</v>
      </c>
    </row>
    <row r="1121" spans="3:17" x14ac:dyDescent="0.25">
      <c r="C1121" s="41">
        <f t="shared" si="241"/>
        <v>16.483640607777847</v>
      </c>
      <c r="D1121" s="41">
        <f t="shared" si="242"/>
        <v>17.289848828790284</v>
      </c>
      <c r="E1121" s="41">
        <f t="shared" si="243"/>
        <v>9544778.2645442355</v>
      </c>
      <c r="F1121" s="13">
        <f t="shared" si="240"/>
        <v>1102</v>
      </c>
      <c r="G1121" s="39">
        <f t="shared" si="244"/>
        <v>17.486869254549049</v>
      </c>
      <c r="H1121" s="42">
        <f t="shared" si="245"/>
        <v>-158.20369178889493</v>
      </c>
      <c r="I1121" s="25">
        <f t="shared" si="246"/>
        <v>-2.8309945835457173E-3</v>
      </c>
      <c r="J1121" s="27">
        <f t="shared" si="247"/>
        <v>-30658.513833883553</v>
      </c>
      <c r="K1121" s="27">
        <f t="shared" si="248"/>
        <v>18.168957375072935</v>
      </c>
      <c r="L1121" s="27">
        <f t="shared" si="249"/>
        <v>22.317911879476117</v>
      </c>
      <c r="M1121" s="11">
        <f t="shared" si="250"/>
        <v>23</v>
      </c>
      <c r="N1121" s="11"/>
      <c r="O1121" s="4">
        <f t="shared" si="251"/>
        <v>60</v>
      </c>
      <c r="P1121" s="4">
        <f t="shared" si="239"/>
        <v>-513.31134897944241</v>
      </c>
      <c r="Q1121" s="4">
        <f t="shared" si="238"/>
        <v>-30798.680938766545</v>
      </c>
    </row>
    <row r="1122" spans="3:17" x14ac:dyDescent="0.25">
      <c r="C1122" s="41">
        <f t="shared" si="241"/>
        <v>16.486869254549049</v>
      </c>
      <c r="D1122" s="41">
        <f t="shared" si="242"/>
        <v>17.292678025283649</v>
      </c>
      <c r="E1122" s="41">
        <f t="shared" si="243"/>
        <v>9544778.2645442747</v>
      </c>
      <c r="F1122" s="13">
        <f t="shared" si="240"/>
        <v>1103</v>
      </c>
      <c r="G1122" s="39">
        <f t="shared" si="244"/>
        <v>17.490096011639171</v>
      </c>
      <c r="H1122" s="42">
        <f t="shared" si="245"/>
        <v>-158.11109741597207</v>
      </c>
      <c r="I1122" s="25">
        <f t="shared" si="246"/>
        <v>-2.8293376426411164E-3</v>
      </c>
      <c r="J1122" s="27">
        <f t="shared" si="247"/>
        <v>-30640.569841328313</v>
      </c>
      <c r="K1122" s="27">
        <f t="shared" si="248"/>
        <v>18.171784915677794</v>
      </c>
      <c r="L1122" s="27">
        <f t="shared" si="249"/>
        <v>22.318311095961377</v>
      </c>
      <c r="M1122" s="11">
        <f t="shared" si="250"/>
        <v>23</v>
      </c>
      <c r="N1122" s="11"/>
      <c r="O1122" s="4">
        <f t="shared" si="251"/>
        <v>60</v>
      </c>
      <c r="P1122" s="4">
        <f t="shared" si="239"/>
        <v>-513.01091514044333</v>
      </c>
      <c r="Q1122" s="4">
        <f t="shared" si="238"/>
        <v>-30780.654908426601</v>
      </c>
    </row>
    <row r="1123" spans="3:17" x14ac:dyDescent="0.25">
      <c r="C1123" s="41">
        <f t="shared" si="241"/>
        <v>16.490096011639171</v>
      </c>
      <c r="D1123" s="41">
        <f t="shared" si="242"/>
        <v>17.295505565888512</v>
      </c>
      <c r="E1123" s="41">
        <f t="shared" si="243"/>
        <v>9544778.2645442355</v>
      </c>
      <c r="F1123" s="13">
        <f t="shared" si="240"/>
        <v>1104</v>
      </c>
      <c r="G1123" s="39">
        <f t="shared" si="244"/>
        <v>17.493320880154219</v>
      </c>
      <c r="H1123" s="42">
        <f t="shared" si="245"/>
        <v>-158.01855723734093</v>
      </c>
      <c r="I1123" s="25">
        <f t="shared" si="246"/>
        <v>-2.8276816715204832E-3</v>
      </c>
      <c r="J1123" s="27">
        <f t="shared" si="247"/>
        <v>-30622.636351192967</v>
      </c>
      <c r="K1123" s="27">
        <f t="shared" si="248"/>
        <v>18.174610801363315</v>
      </c>
      <c r="L1123" s="27">
        <f t="shared" si="249"/>
        <v>22.318710078790904</v>
      </c>
      <c r="M1123" s="11">
        <f t="shared" si="250"/>
        <v>23</v>
      </c>
      <c r="N1123" s="11"/>
      <c r="O1123" s="4">
        <f t="shared" si="251"/>
        <v>60</v>
      </c>
      <c r="P1123" s="4">
        <f t="shared" si="239"/>
        <v>-512.71065714110148</v>
      </c>
      <c r="Q1123" s="4">
        <f t="shared" si="238"/>
        <v>-30762.639428466089</v>
      </c>
    </row>
    <row r="1124" spans="3:17" x14ac:dyDescent="0.25">
      <c r="C1124" s="41">
        <f t="shared" si="241"/>
        <v>16.493320880154219</v>
      </c>
      <c r="D1124" s="41">
        <f t="shared" si="242"/>
        <v>17.298331451574033</v>
      </c>
      <c r="E1124" s="41">
        <f t="shared" si="243"/>
        <v>9544778.2645442355</v>
      </c>
      <c r="F1124" s="13">
        <f t="shared" si="240"/>
        <v>1105</v>
      </c>
      <c r="G1124" s="39">
        <f t="shared" si="244"/>
        <v>17.496543861199545</v>
      </c>
      <c r="H1124" s="42">
        <f t="shared" si="245"/>
        <v>-157.92607122097024</v>
      </c>
      <c r="I1124" s="25">
        <f t="shared" si="246"/>
        <v>-2.8260266696162177E-3</v>
      </c>
      <c r="J1124" s="27">
        <f t="shared" si="247"/>
        <v>-30604.713357240693</v>
      </c>
      <c r="K1124" s="27">
        <f t="shared" si="248"/>
        <v>18.177435033098096</v>
      </c>
      <c r="L1124" s="27">
        <f t="shared" si="249"/>
        <v>22.319108828101449</v>
      </c>
      <c r="M1124" s="11">
        <f t="shared" si="250"/>
        <v>23</v>
      </c>
      <c r="N1124" s="11"/>
      <c r="O1124" s="4">
        <f t="shared" si="251"/>
        <v>60</v>
      </c>
      <c r="P1124" s="4">
        <f t="shared" si="239"/>
        <v>-512.41057487850026</v>
      </c>
      <c r="Q1124" s="4">
        <f t="shared" si="238"/>
        <v>-30744.634492710014</v>
      </c>
    </row>
    <row r="1125" spans="3:17" x14ac:dyDescent="0.25">
      <c r="C1125" s="41">
        <f t="shared" si="241"/>
        <v>16.496543861199545</v>
      </c>
      <c r="D1125" s="41">
        <f t="shared" si="242"/>
        <v>17.301155683308814</v>
      </c>
      <c r="E1125" s="41">
        <f t="shared" si="243"/>
        <v>9544778.2645442355</v>
      </c>
      <c r="F1125" s="13">
        <f t="shared" si="240"/>
        <v>1106</v>
      </c>
      <c r="G1125" s="39">
        <f t="shared" si="244"/>
        <v>17.499764955879858</v>
      </c>
      <c r="H1125" s="42">
        <f t="shared" si="245"/>
        <v>-157.83363933535099</v>
      </c>
      <c r="I1125" s="25">
        <f t="shared" si="246"/>
        <v>-2.8243726363610506E-3</v>
      </c>
      <c r="J1125" s="27">
        <f t="shared" si="247"/>
        <v>-30586.800853350171</v>
      </c>
      <c r="K1125" s="27">
        <f t="shared" si="248"/>
        <v>18.18025761185017</v>
      </c>
      <c r="L1125" s="27">
        <f t="shared" si="249"/>
        <v>22.319507344029688</v>
      </c>
      <c r="M1125" s="11">
        <f t="shared" si="250"/>
        <v>23</v>
      </c>
      <c r="N1125" s="11"/>
      <c r="O1125" s="4">
        <f t="shared" si="251"/>
        <v>60</v>
      </c>
      <c r="P1125" s="4">
        <f t="shared" si="239"/>
        <v>-512.11066824978388</v>
      </c>
      <c r="Q1125" s="4">
        <f t="shared" si="238"/>
        <v>-30726.640094987033</v>
      </c>
    </row>
    <row r="1126" spans="3:17" x14ac:dyDescent="0.25">
      <c r="C1126" s="41">
        <f t="shared" si="241"/>
        <v>16.499764955879858</v>
      </c>
      <c r="D1126" s="41">
        <f t="shared" si="242"/>
        <v>17.303978262060888</v>
      </c>
      <c r="E1126" s="41">
        <f t="shared" si="243"/>
        <v>9544778.2645442355</v>
      </c>
      <c r="F1126" s="13">
        <f t="shared" si="240"/>
        <v>1107</v>
      </c>
      <c r="G1126" s="39">
        <f t="shared" si="244"/>
        <v>17.502984165299225</v>
      </c>
      <c r="H1126" s="42">
        <f t="shared" si="245"/>
        <v>-157.74126154897417</v>
      </c>
      <c r="I1126" s="25">
        <f t="shared" si="246"/>
        <v>-2.8227195711880483E-3</v>
      </c>
      <c r="J1126" s="27">
        <f t="shared" si="247"/>
        <v>-30568.898833438576</v>
      </c>
      <c r="K1126" s="27">
        <f t="shared" si="248"/>
        <v>18.183078538587008</v>
      </c>
      <c r="L1126" s="27">
        <f t="shared" si="249"/>
        <v>22.319905626712217</v>
      </c>
      <c r="M1126" s="11">
        <f t="shared" si="250"/>
        <v>23</v>
      </c>
      <c r="N1126" s="11"/>
      <c r="O1126" s="4">
        <f t="shared" si="251"/>
        <v>60</v>
      </c>
      <c r="P1126" s="4">
        <f t="shared" si="239"/>
        <v>-511.81093715215553</v>
      </c>
      <c r="Q1126" s="4">
        <f t="shared" si="238"/>
        <v>-30708.65622912933</v>
      </c>
    </row>
    <row r="1127" spans="3:17" x14ac:dyDescent="0.25">
      <c r="C1127" s="41">
        <f t="shared" si="241"/>
        <v>16.502984165299225</v>
      </c>
      <c r="D1127" s="41">
        <f t="shared" si="242"/>
        <v>17.306799188797726</v>
      </c>
      <c r="E1127" s="41">
        <f t="shared" si="243"/>
        <v>9544778.2645442355</v>
      </c>
      <c r="F1127" s="13">
        <f t="shared" si="240"/>
        <v>1108</v>
      </c>
      <c r="G1127" s="39">
        <f t="shared" si="244"/>
        <v>17.506201490561061</v>
      </c>
      <c r="H1127" s="42">
        <f t="shared" si="245"/>
        <v>-157.64893782998257</v>
      </c>
      <c r="I1127" s="25">
        <f t="shared" si="246"/>
        <v>-2.821067473530601E-3</v>
      </c>
      <c r="J1127" s="27">
        <f t="shared" si="247"/>
        <v>-30551.007291346086</v>
      </c>
      <c r="K1127" s="27">
        <f t="shared" si="248"/>
        <v>18.185897814275513</v>
      </c>
      <c r="L1127" s="27">
        <f t="shared" si="249"/>
        <v>22.320303676285551</v>
      </c>
      <c r="M1127" s="11">
        <f t="shared" si="250"/>
        <v>23</v>
      </c>
      <c r="N1127" s="11"/>
      <c r="O1127" s="4">
        <f t="shared" si="251"/>
        <v>60</v>
      </c>
      <c r="P1127" s="4">
        <f t="shared" si="239"/>
        <v>-511.51138148287941</v>
      </c>
      <c r="Q1127" s="4">
        <f t="shared" si="238"/>
        <v>-30690.682888972766</v>
      </c>
    </row>
    <row r="1128" spans="3:17" x14ac:dyDescent="0.25">
      <c r="C1128" s="41">
        <f t="shared" si="241"/>
        <v>16.506201490561061</v>
      </c>
      <c r="D1128" s="41">
        <f t="shared" si="242"/>
        <v>17.309618464486228</v>
      </c>
      <c r="E1128" s="41">
        <f t="shared" si="243"/>
        <v>9544778.2645442747</v>
      </c>
      <c r="F1128" s="13">
        <f t="shared" si="240"/>
        <v>1109</v>
      </c>
      <c r="G1128" s="39">
        <f t="shared" si="244"/>
        <v>17.509416932768133</v>
      </c>
      <c r="H1128" s="42">
        <f t="shared" si="245"/>
        <v>-157.55666814651903</v>
      </c>
      <c r="I1128" s="25">
        <f t="shared" si="246"/>
        <v>-2.8194163428224362E-3</v>
      </c>
      <c r="J1128" s="27">
        <f t="shared" si="247"/>
        <v>-30533.126220797378</v>
      </c>
      <c r="K1128" s="27">
        <f t="shared" si="248"/>
        <v>18.18871543988201</v>
      </c>
      <c r="L1128" s="27">
        <f t="shared" si="249"/>
        <v>22.320701492886123</v>
      </c>
      <c r="M1128" s="11">
        <f t="shared" si="250"/>
        <v>23</v>
      </c>
      <c r="N1128" s="11"/>
      <c r="O1128" s="4">
        <f t="shared" si="251"/>
        <v>60</v>
      </c>
      <c r="P1128" s="4">
        <f t="shared" si="239"/>
        <v>-511.21200113928063</v>
      </c>
      <c r="Q1128" s="4">
        <f t="shared" si="238"/>
        <v>-30672.720068356837</v>
      </c>
    </row>
    <row r="1129" spans="3:17" x14ac:dyDescent="0.25">
      <c r="C1129" s="41">
        <f t="shared" si="241"/>
        <v>16.509416932768133</v>
      </c>
      <c r="D1129" s="41">
        <f t="shared" si="242"/>
        <v>17.312436090092724</v>
      </c>
      <c r="E1129" s="41">
        <f t="shared" si="243"/>
        <v>9544778.2645442747</v>
      </c>
      <c r="F1129" s="13">
        <f t="shared" si="240"/>
        <v>1110</v>
      </c>
      <c r="G1129" s="39">
        <f t="shared" si="244"/>
        <v>17.51263049302257</v>
      </c>
      <c r="H1129" s="42">
        <f t="shared" si="245"/>
        <v>-157.46445246742269</v>
      </c>
      <c r="I1129" s="25">
        <f t="shared" si="246"/>
        <v>-2.8177661784976166E-3</v>
      </c>
      <c r="J1129" s="27">
        <f t="shared" si="247"/>
        <v>-30515.255615902126</v>
      </c>
      <c r="K1129" s="27">
        <f t="shared" si="248"/>
        <v>18.191531416372278</v>
      </c>
      <c r="L1129" s="27">
        <f t="shared" si="249"/>
        <v>22.321099076650295</v>
      </c>
      <c r="M1129" s="11">
        <f t="shared" si="250"/>
        <v>23</v>
      </c>
      <c r="N1129" s="11"/>
      <c r="O1129" s="4">
        <f t="shared" si="251"/>
        <v>60</v>
      </c>
      <c r="P1129" s="4">
        <f t="shared" si="239"/>
        <v>-510.91279601874317</v>
      </c>
      <c r="Q1129" s="4">
        <f t="shared" si="238"/>
        <v>-30654.767761124589</v>
      </c>
    </row>
    <row r="1130" spans="3:17" x14ac:dyDescent="0.25">
      <c r="C1130" s="41">
        <f t="shared" si="241"/>
        <v>16.51263049302257</v>
      </c>
      <c r="D1130" s="41">
        <f t="shared" si="242"/>
        <v>17.315252066582993</v>
      </c>
      <c r="E1130" s="41">
        <f t="shared" si="243"/>
        <v>9544778.2645442747</v>
      </c>
      <c r="F1130" s="13">
        <f t="shared" si="240"/>
        <v>1111</v>
      </c>
      <c r="G1130" s="39">
        <f t="shared" si="244"/>
        <v>17.515842172425852</v>
      </c>
      <c r="H1130" s="42">
        <f t="shared" si="245"/>
        <v>-157.37229076083636</v>
      </c>
      <c r="I1130" s="25">
        <f t="shared" si="246"/>
        <v>-2.8161169799905297E-3</v>
      </c>
      <c r="J1130" s="27">
        <f t="shared" si="247"/>
        <v>-30497.39547034651</v>
      </c>
      <c r="K1130" s="27">
        <f t="shared" si="248"/>
        <v>18.194345744711516</v>
      </c>
      <c r="L1130" s="27">
        <f t="shared" si="249"/>
        <v>22.321496427714337</v>
      </c>
      <c r="M1130" s="11">
        <f t="shared" si="250"/>
        <v>23</v>
      </c>
      <c r="N1130" s="11"/>
      <c r="O1130" s="4">
        <f t="shared" si="251"/>
        <v>60</v>
      </c>
      <c r="P1130" s="4">
        <f t="shared" si="239"/>
        <v>-510.61376601871137</v>
      </c>
      <c r="Q1130" s="4">
        <f t="shared" si="238"/>
        <v>-30636.825961122682</v>
      </c>
    </row>
    <row r="1131" spans="3:17" x14ac:dyDescent="0.25">
      <c r="C1131" s="41">
        <f t="shared" si="241"/>
        <v>16.515842172425852</v>
      </c>
      <c r="D1131" s="41">
        <f t="shared" si="242"/>
        <v>17.318066394922234</v>
      </c>
      <c r="E1131" s="41">
        <f t="shared" si="243"/>
        <v>9544778.2645442355</v>
      </c>
      <c r="F1131" s="13">
        <f t="shared" si="240"/>
        <v>1112</v>
      </c>
      <c r="G1131" s="39">
        <f t="shared" si="244"/>
        <v>17.519051972078813</v>
      </c>
      <c r="H1131" s="42">
        <f t="shared" si="245"/>
        <v>-157.28018299507696</v>
      </c>
      <c r="I1131" s="25">
        <f t="shared" si="246"/>
        <v>-2.8144687467358959E-3</v>
      </c>
      <c r="J1131" s="27">
        <f t="shared" si="247"/>
        <v>-30479.545778124702</v>
      </c>
      <c r="K1131" s="27">
        <f t="shared" si="248"/>
        <v>18.197158425864366</v>
      </c>
      <c r="L1131" s="27">
        <f t="shared" si="249"/>
        <v>22.321893546214447</v>
      </c>
      <c r="M1131" s="11">
        <f t="shared" si="250"/>
        <v>23</v>
      </c>
      <c r="N1131" s="11"/>
      <c r="O1131" s="4">
        <f t="shared" si="251"/>
        <v>60</v>
      </c>
      <c r="P1131" s="4">
        <f t="shared" si="239"/>
        <v>-510.31491103668975</v>
      </c>
      <c r="Q1131" s="4">
        <f t="shared" si="238"/>
        <v>-30618.894662201386</v>
      </c>
    </row>
    <row r="1132" spans="3:17" x14ac:dyDescent="0.25">
      <c r="C1132" s="41">
        <f t="shared" si="241"/>
        <v>16.519051972078813</v>
      </c>
      <c r="D1132" s="41">
        <f t="shared" si="242"/>
        <v>17.320879076075084</v>
      </c>
      <c r="E1132" s="41">
        <f t="shared" si="243"/>
        <v>9544778.2645442355</v>
      </c>
      <c r="F1132" s="13">
        <f t="shared" si="240"/>
        <v>1113</v>
      </c>
      <c r="G1132" s="39">
        <f t="shared" si="244"/>
        <v>17.522259893081646</v>
      </c>
      <c r="H1132" s="42">
        <f t="shared" si="245"/>
        <v>-157.18812913880953</v>
      </c>
      <c r="I1132" s="25">
        <f t="shared" si="246"/>
        <v>-2.8128214781687668E-3</v>
      </c>
      <c r="J1132" s="27">
        <f t="shared" si="247"/>
        <v>-30461.706533076889</v>
      </c>
      <c r="K1132" s="27">
        <f t="shared" si="248"/>
        <v>18.199969460794904</v>
      </c>
      <c r="L1132" s="27">
        <f t="shared" si="249"/>
        <v>22.322290432286742</v>
      </c>
      <c r="M1132" s="11">
        <f t="shared" si="250"/>
        <v>23</v>
      </c>
      <c r="N1132" s="11"/>
      <c r="O1132" s="4">
        <f t="shared" si="251"/>
        <v>60</v>
      </c>
      <c r="P1132" s="4">
        <f t="shared" si="239"/>
        <v>-510.01623097024247</v>
      </c>
      <c r="Q1132" s="4">
        <f t="shared" si="238"/>
        <v>-30600.973858214547</v>
      </c>
    </row>
    <row r="1133" spans="3:17" x14ac:dyDescent="0.25">
      <c r="C1133" s="41">
        <f t="shared" si="241"/>
        <v>16.522259893081646</v>
      </c>
      <c r="D1133" s="41">
        <f t="shared" si="242"/>
        <v>17.323690111005622</v>
      </c>
      <c r="E1133" s="41">
        <f t="shared" si="243"/>
        <v>9544778.2645442355</v>
      </c>
      <c r="F1133" s="13">
        <f t="shared" si="240"/>
        <v>1114</v>
      </c>
      <c r="G1133" s="39">
        <f t="shared" si="244"/>
        <v>17.525465936533895</v>
      </c>
      <c r="H1133" s="42">
        <f t="shared" si="245"/>
        <v>-157.0961291601769</v>
      </c>
      <c r="I1133" s="25">
        <f t="shared" si="246"/>
        <v>-2.8111751737245221E-3</v>
      </c>
      <c r="J1133" s="27">
        <f t="shared" si="247"/>
        <v>-30443.877729043234</v>
      </c>
      <c r="K1133" s="27">
        <f t="shared" si="248"/>
        <v>18.202778850466636</v>
      </c>
      <c r="L1133" s="27">
        <f t="shared" si="249"/>
        <v>22.322687086067258</v>
      </c>
      <c r="M1133" s="11">
        <f t="shared" si="250"/>
        <v>23</v>
      </c>
      <c r="N1133" s="11"/>
      <c r="O1133" s="4">
        <f t="shared" si="251"/>
        <v>60</v>
      </c>
      <c r="P1133" s="4">
        <f t="shared" si="239"/>
        <v>-509.71772571699449</v>
      </c>
      <c r="Q1133" s="4">
        <f t="shared" si="238"/>
        <v>-30583.063543019671</v>
      </c>
    </row>
    <row r="1134" spans="3:17" x14ac:dyDescent="0.25">
      <c r="C1134" s="41">
        <f t="shared" si="241"/>
        <v>16.525465936533895</v>
      </c>
      <c r="D1134" s="41">
        <f t="shared" si="242"/>
        <v>17.326499500677354</v>
      </c>
      <c r="E1134" s="41">
        <f t="shared" si="243"/>
        <v>9544778.2645442355</v>
      </c>
      <c r="F1134" s="13">
        <f t="shared" si="240"/>
        <v>1115</v>
      </c>
      <c r="G1134" s="39">
        <f t="shared" si="244"/>
        <v>17.528670103534466</v>
      </c>
      <c r="H1134" s="42">
        <f t="shared" si="245"/>
        <v>-157.00418302801822</v>
      </c>
      <c r="I1134" s="25">
        <f t="shared" si="246"/>
        <v>-2.8095298328388793E-3</v>
      </c>
      <c r="J1134" s="27">
        <f t="shared" si="247"/>
        <v>-30426.05936001792</v>
      </c>
      <c r="K1134" s="27">
        <f t="shared" si="248"/>
        <v>18.205586595842515</v>
      </c>
      <c r="L1134" s="27">
        <f t="shared" si="249"/>
        <v>22.323083507691951</v>
      </c>
      <c r="M1134" s="11">
        <f t="shared" si="250"/>
        <v>23</v>
      </c>
      <c r="N1134" s="11"/>
      <c r="O1134" s="4">
        <f t="shared" si="251"/>
        <v>60</v>
      </c>
      <c r="P1134" s="4">
        <f t="shared" si="239"/>
        <v>-509.41939517462919</v>
      </c>
      <c r="Q1134" s="4">
        <f t="shared" si="238"/>
        <v>-30565.163710477751</v>
      </c>
    </row>
    <row r="1135" spans="3:17" x14ac:dyDescent="0.25">
      <c r="C1135" s="41">
        <f t="shared" si="241"/>
        <v>16.528670103534466</v>
      </c>
      <c r="D1135" s="41">
        <f t="shared" si="242"/>
        <v>17.329307246053233</v>
      </c>
      <c r="E1135" s="41">
        <f t="shared" si="243"/>
        <v>9544778.2645442355</v>
      </c>
      <c r="F1135" s="13">
        <f t="shared" si="240"/>
        <v>1116</v>
      </c>
      <c r="G1135" s="39">
        <f t="shared" si="244"/>
        <v>17.531872395181619</v>
      </c>
      <c r="H1135" s="42">
        <f t="shared" si="245"/>
        <v>-156.9122907104763</v>
      </c>
      <c r="I1135" s="25">
        <f t="shared" si="246"/>
        <v>-2.8078854549478741E-3</v>
      </c>
      <c r="J1135" s="27">
        <f t="shared" si="247"/>
        <v>-30408.251419764129</v>
      </c>
      <c r="K1135" s="27">
        <f t="shared" si="248"/>
        <v>18.208392697884918</v>
      </c>
      <c r="L1135" s="27">
        <f t="shared" si="249"/>
        <v>22.323479697296701</v>
      </c>
      <c r="M1135" s="11">
        <f t="shared" si="250"/>
        <v>23</v>
      </c>
      <c r="N1135" s="11"/>
      <c r="O1135" s="4">
        <f t="shared" si="251"/>
        <v>60</v>
      </c>
      <c r="P1135" s="4">
        <f t="shared" si="239"/>
        <v>-509.1212392408919</v>
      </c>
      <c r="Q1135" s="4">
        <f t="shared" si="238"/>
        <v>-30547.274354453515</v>
      </c>
    </row>
    <row r="1136" spans="3:17" x14ac:dyDescent="0.25">
      <c r="C1136" s="41">
        <f t="shared" si="241"/>
        <v>16.531872395181619</v>
      </c>
      <c r="D1136" s="41">
        <f t="shared" si="242"/>
        <v>17.332113348095632</v>
      </c>
      <c r="E1136" s="41">
        <f t="shared" si="243"/>
        <v>9544778.2645442747</v>
      </c>
      <c r="F1136" s="13">
        <f t="shared" si="240"/>
        <v>1117</v>
      </c>
      <c r="G1136" s="39">
        <f t="shared" si="244"/>
        <v>17.53507281257297</v>
      </c>
      <c r="H1136" s="42">
        <f t="shared" si="245"/>
        <v>-156.82045217621621</v>
      </c>
      <c r="I1136" s="25">
        <f t="shared" si="246"/>
        <v>-2.8062420394878869E-3</v>
      </c>
      <c r="J1136" s="27">
        <f t="shared" si="247"/>
        <v>-30390.453902276029</v>
      </c>
      <c r="K1136" s="27">
        <f t="shared" si="248"/>
        <v>18.211197157555667</v>
      </c>
      <c r="L1136" s="27">
        <f t="shared" si="249"/>
        <v>22.323875655017307</v>
      </c>
      <c r="M1136" s="11">
        <f t="shared" si="250"/>
        <v>23</v>
      </c>
      <c r="N1136" s="11"/>
      <c r="O1136" s="4">
        <f t="shared" si="251"/>
        <v>60</v>
      </c>
      <c r="P1136" s="4">
        <f t="shared" si="239"/>
        <v>-508.82325781358645</v>
      </c>
      <c r="Q1136" s="4">
        <f t="shared" si="238"/>
        <v>-30529.395468815186</v>
      </c>
    </row>
    <row r="1137" spans="3:17" x14ac:dyDescent="0.25">
      <c r="C1137" s="41">
        <f t="shared" si="241"/>
        <v>16.53507281257297</v>
      </c>
      <c r="D1137" s="41">
        <f t="shared" si="242"/>
        <v>17.334917807766381</v>
      </c>
      <c r="E1137" s="41">
        <f t="shared" si="243"/>
        <v>9544778.2645442747</v>
      </c>
      <c r="F1137" s="13">
        <f t="shared" si="240"/>
        <v>1118</v>
      </c>
      <c r="G1137" s="39">
        <f t="shared" si="244"/>
        <v>17.538271356805499</v>
      </c>
      <c r="H1137" s="42">
        <f t="shared" si="245"/>
        <v>-156.72866739390301</v>
      </c>
      <c r="I1137" s="25">
        <f t="shared" si="246"/>
        <v>-2.804599585895619E-3</v>
      </c>
      <c r="J1137" s="27">
        <f t="shared" si="247"/>
        <v>-30372.6668013938</v>
      </c>
      <c r="K1137" s="27">
        <f t="shared" si="248"/>
        <v>18.213999975816016</v>
      </c>
      <c r="L1137" s="27">
        <f t="shared" si="249"/>
        <v>22.324271380989483</v>
      </c>
      <c r="M1137" s="11">
        <f t="shared" si="250"/>
        <v>23</v>
      </c>
      <c r="N1137" s="11"/>
      <c r="O1137" s="4">
        <f t="shared" si="251"/>
        <v>60</v>
      </c>
      <c r="P1137" s="4">
        <f t="shared" si="239"/>
        <v>-508.52545079057643</v>
      </c>
      <c r="Q1137" s="4">
        <f t="shared" si="238"/>
        <v>-30511.527047434585</v>
      </c>
    </row>
    <row r="1138" spans="3:17" x14ac:dyDescent="0.25">
      <c r="C1138" s="41">
        <f t="shared" si="241"/>
        <v>16.538271356805499</v>
      </c>
      <c r="D1138" s="41">
        <f t="shared" si="242"/>
        <v>17.337720626026734</v>
      </c>
      <c r="E1138" s="41">
        <f t="shared" si="243"/>
        <v>9544778.2645442355</v>
      </c>
      <c r="F1138" s="13">
        <f t="shared" si="240"/>
        <v>1119</v>
      </c>
      <c r="G1138" s="39">
        <f t="shared" si="244"/>
        <v>17.541468028975537</v>
      </c>
      <c r="H1138" s="42">
        <f t="shared" si="245"/>
        <v>-156.6369363318536</v>
      </c>
      <c r="I1138" s="25">
        <f t="shared" si="246"/>
        <v>-2.8029580936081008E-3</v>
      </c>
      <c r="J1138" s="27">
        <f t="shared" si="247"/>
        <v>-30354.890111150111</v>
      </c>
      <c r="K1138" s="27">
        <f t="shared" si="248"/>
        <v>18.216801153626669</v>
      </c>
      <c r="L1138" s="27">
        <f t="shared" si="249"/>
        <v>22.324666875348871</v>
      </c>
      <c r="M1138" s="11">
        <f t="shared" si="250"/>
        <v>23</v>
      </c>
      <c r="N1138" s="11"/>
      <c r="O1138" s="4">
        <f t="shared" si="251"/>
        <v>60</v>
      </c>
      <c r="P1138" s="4">
        <f t="shared" si="239"/>
        <v>-508.2278180697848</v>
      </c>
      <c r="Q1138" s="4">
        <f t="shared" si="238"/>
        <v>-30493.669084187088</v>
      </c>
    </row>
    <row r="1139" spans="3:17" x14ac:dyDescent="0.25">
      <c r="C1139" s="41">
        <f t="shared" si="241"/>
        <v>16.541468028975537</v>
      </c>
      <c r="D1139" s="41">
        <f t="shared" si="242"/>
        <v>17.340521803837383</v>
      </c>
      <c r="E1139" s="41">
        <f t="shared" si="243"/>
        <v>9544778.2645442747</v>
      </c>
      <c r="F1139" s="13">
        <f t="shared" si="240"/>
        <v>1120</v>
      </c>
      <c r="G1139" s="39">
        <f t="shared" si="244"/>
        <v>17.544662830178773</v>
      </c>
      <c r="H1139" s="42">
        <f t="shared" si="245"/>
        <v>-156.54525895855897</v>
      </c>
      <c r="I1139" s="25">
        <f t="shared" si="246"/>
        <v>-2.8013175620626913E-3</v>
      </c>
      <c r="J1139" s="27">
        <f t="shared" si="247"/>
        <v>-30337.123825231145</v>
      </c>
      <c r="K1139" s="27">
        <f t="shared" si="248"/>
        <v>18.219600691947747</v>
      </c>
      <c r="L1139" s="27">
        <f t="shared" si="249"/>
        <v>22.325062138231029</v>
      </c>
      <c r="M1139" s="11">
        <f t="shared" si="250"/>
        <v>23</v>
      </c>
      <c r="N1139" s="11"/>
      <c r="O1139" s="4">
        <f t="shared" si="251"/>
        <v>60</v>
      </c>
      <c r="P1139" s="4">
        <f t="shared" si="239"/>
        <v>-507.93035954919594</v>
      </c>
      <c r="Q1139" s="4">
        <f t="shared" si="238"/>
        <v>-30475.821572951758</v>
      </c>
    </row>
    <row r="1140" spans="3:17" x14ac:dyDescent="0.25">
      <c r="C1140" s="41">
        <f t="shared" si="241"/>
        <v>16.544662830178773</v>
      </c>
      <c r="D1140" s="41">
        <f t="shared" si="242"/>
        <v>17.343321342158461</v>
      </c>
      <c r="E1140" s="41">
        <f t="shared" si="243"/>
        <v>9544778.2645442747</v>
      </c>
      <c r="F1140" s="13">
        <f t="shared" si="240"/>
        <v>1121</v>
      </c>
      <c r="G1140" s="39">
        <f t="shared" si="244"/>
        <v>17.547855761510259</v>
      </c>
      <c r="H1140" s="42">
        <f t="shared" si="245"/>
        <v>-156.45363524285827</v>
      </c>
      <c r="I1140" s="25">
        <f t="shared" si="246"/>
        <v>-2.7996779906970873E-3</v>
      </c>
      <c r="J1140" s="27">
        <f t="shared" si="247"/>
        <v>-30319.367937708077</v>
      </c>
      <c r="K1140" s="27">
        <f t="shared" si="248"/>
        <v>18.222398591738823</v>
      </c>
      <c r="L1140" s="27">
        <f t="shared" si="249"/>
        <v>22.325457169771436</v>
      </c>
      <c r="M1140" s="11">
        <f t="shared" si="250"/>
        <v>23</v>
      </c>
      <c r="N1140" s="11"/>
      <c r="O1140" s="4">
        <f t="shared" si="251"/>
        <v>60</v>
      </c>
      <c r="P1140" s="4">
        <f t="shared" si="239"/>
        <v>-507.63307512685242</v>
      </c>
      <c r="Q1140" s="4">
        <f t="shared" si="238"/>
        <v>-30457.984507611145</v>
      </c>
    </row>
    <row r="1141" spans="3:17" x14ac:dyDescent="0.25">
      <c r="C1141" s="41">
        <f t="shared" si="241"/>
        <v>16.547855761510259</v>
      </c>
      <c r="D1141" s="41">
        <f t="shared" si="242"/>
        <v>17.346119241949538</v>
      </c>
      <c r="E1141" s="41">
        <f t="shared" si="243"/>
        <v>9544778.2645442747</v>
      </c>
      <c r="F1141" s="13">
        <f t="shared" si="240"/>
        <v>1122</v>
      </c>
      <c r="G1141" s="39">
        <f t="shared" si="244"/>
        <v>17.551046824064404</v>
      </c>
      <c r="H1141" s="42">
        <f t="shared" si="245"/>
        <v>-156.36206515306839</v>
      </c>
      <c r="I1141" s="25">
        <f t="shared" si="246"/>
        <v>-2.7980393789493055E-3</v>
      </c>
      <c r="J1141" s="27">
        <f t="shared" si="247"/>
        <v>-30301.622442421085</v>
      </c>
      <c r="K1141" s="27">
        <f t="shared" si="248"/>
        <v>18.225194853958904</v>
      </c>
      <c r="L1141" s="27">
        <f t="shared" si="249"/>
        <v>22.3258519701055</v>
      </c>
      <c r="M1141" s="11">
        <f t="shared" si="250"/>
        <v>23</v>
      </c>
      <c r="N1141" s="11"/>
      <c r="O1141" s="4">
        <f t="shared" si="251"/>
        <v>60</v>
      </c>
      <c r="P1141" s="4">
        <f t="shared" si="239"/>
        <v>-507.3359647008582</v>
      </c>
      <c r="Q1141" s="4">
        <f t="shared" si="238"/>
        <v>-30440.157882051491</v>
      </c>
    </row>
    <row r="1142" spans="3:17" x14ac:dyDescent="0.25">
      <c r="C1142" s="41">
        <f t="shared" si="241"/>
        <v>16.551046824064404</v>
      </c>
      <c r="D1142" s="41">
        <f t="shared" si="242"/>
        <v>17.348915504169621</v>
      </c>
      <c r="E1142" s="41">
        <f t="shared" si="243"/>
        <v>9544778.2645442355</v>
      </c>
      <c r="F1142" s="13">
        <f t="shared" si="240"/>
        <v>1123</v>
      </c>
      <c r="G1142" s="39">
        <f t="shared" si="244"/>
        <v>17.554236018934979</v>
      </c>
      <c r="H1142" s="42">
        <f t="shared" si="245"/>
        <v>-156.27054865820256</v>
      </c>
      <c r="I1142" s="25">
        <f t="shared" si="246"/>
        <v>-2.7964017262577024E-3</v>
      </c>
      <c r="J1142" s="27">
        <f t="shared" si="247"/>
        <v>-30283.887333441337</v>
      </c>
      <c r="K1142" s="27">
        <f t="shared" si="248"/>
        <v>18.227989479566446</v>
      </c>
      <c r="L1142" s="27">
        <f t="shared" si="249"/>
        <v>22.326246539368537</v>
      </c>
      <c r="M1142" s="11">
        <f t="shared" si="250"/>
        <v>23</v>
      </c>
      <c r="N1142" s="11"/>
      <c r="O1142" s="4">
        <f t="shared" si="251"/>
        <v>60</v>
      </c>
      <c r="P1142" s="4">
        <f t="shared" si="239"/>
        <v>-507.03902816937364</v>
      </c>
      <c r="Q1142" s="4">
        <f t="shared" si="238"/>
        <v>-30422.341690162419</v>
      </c>
    </row>
    <row r="1143" spans="3:17" x14ac:dyDescent="0.25">
      <c r="C1143" s="41">
        <f t="shared" si="241"/>
        <v>16.554236018934979</v>
      </c>
      <c r="D1143" s="41">
        <f t="shared" si="242"/>
        <v>17.35171012977716</v>
      </c>
      <c r="E1143" s="41">
        <f t="shared" si="243"/>
        <v>9544778.2645442747</v>
      </c>
      <c r="F1143" s="13">
        <f t="shared" si="240"/>
        <v>1124</v>
      </c>
      <c r="G1143" s="39">
        <f t="shared" si="244"/>
        <v>17.55742334721511</v>
      </c>
      <c r="H1143" s="42">
        <f t="shared" si="245"/>
        <v>-156.1790857264036</v>
      </c>
      <c r="I1143" s="25">
        <f t="shared" si="246"/>
        <v>-2.7947650320609449E-3</v>
      </c>
      <c r="J1143" s="27">
        <f t="shared" si="247"/>
        <v>-30266.162604416513</v>
      </c>
      <c r="K1143" s="27">
        <f t="shared" si="248"/>
        <v>18.230782469519323</v>
      </c>
      <c r="L1143" s="27">
        <f t="shared" si="249"/>
        <v>22.326640877695787</v>
      </c>
      <c r="M1143" s="11">
        <f t="shared" si="250"/>
        <v>23</v>
      </c>
      <c r="N1143" s="11"/>
      <c r="O1143" s="4">
        <f t="shared" si="251"/>
        <v>60</v>
      </c>
      <c r="P1143" s="4">
        <f t="shared" si="239"/>
        <v>-506.74226543062218</v>
      </c>
      <c r="Q1143" s="4">
        <f t="shared" si="238"/>
        <v>-30404.535925837332</v>
      </c>
    </row>
    <row r="1144" spans="3:17" x14ac:dyDescent="0.25">
      <c r="C1144" s="41">
        <f t="shared" si="241"/>
        <v>16.55742334721511</v>
      </c>
      <c r="D1144" s="41">
        <f t="shared" si="242"/>
        <v>17.35450311973004</v>
      </c>
      <c r="E1144" s="41">
        <f t="shared" si="243"/>
        <v>9544778.2645442355</v>
      </c>
      <c r="F1144" s="13">
        <f t="shared" si="240"/>
        <v>1125</v>
      </c>
      <c r="G1144" s="39">
        <f t="shared" si="244"/>
        <v>17.560608809997287</v>
      </c>
      <c r="H1144" s="42">
        <f t="shared" si="245"/>
        <v>-156.08767632668474</v>
      </c>
      <c r="I1144" s="25">
        <f t="shared" si="246"/>
        <v>-2.7931292957980467E-3</v>
      </c>
      <c r="J1144" s="27">
        <f t="shared" si="247"/>
        <v>-30248.448249494792</v>
      </c>
      <c r="K1144" s="27">
        <f t="shared" si="248"/>
        <v>18.233573824774865</v>
      </c>
      <c r="L1144" s="27">
        <f t="shared" si="249"/>
        <v>22.327034985222422</v>
      </c>
      <c r="M1144" s="11">
        <f t="shared" si="250"/>
        <v>23</v>
      </c>
      <c r="N1144" s="11"/>
      <c r="O1144" s="4">
        <f t="shared" si="251"/>
        <v>60</v>
      </c>
      <c r="P1144" s="4">
        <f t="shared" si="239"/>
        <v>-506.44567638288555</v>
      </c>
      <c r="Q1144" s="4">
        <f t="shared" si="238"/>
        <v>-30386.740582973132</v>
      </c>
    </row>
    <row r="1145" spans="3:17" x14ac:dyDescent="0.25">
      <c r="C1145" s="41">
        <f t="shared" si="241"/>
        <v>16.560608809997287</v>
      </c>
      <c r="D1145" s="41">
        <f t="shared" si="242"/>
        <v>17.357294474985583</v>
      </c>
      <c r="E1145" s="41">
        <f t="shared" si="243"/>
        <v>9544778.2645442355</v>
      </c>
      <c r="F1145" s="13">
        <f t="shared" si="240"/>
        <v>1126</v>
      </c>
      <c r="G1145" s="39">
        <f t="shared" si="244"/>
        <v>17.563792408373359</v>
      </c>
      <c r="H1145" s="42">
        <f t="shared" si="245"/>
        <v>-155.99632042753697</v>
      </c>
      <c r="I1145" s="25">
        <f t="shared" si="246"/>
        <v>-2.7914945169083441E-3</v>
      </c>
      <c r="J1145" s="27">
        <f t="shared" si="247"/>
        <v>-30230.744262554843</v>
      </c>
      <c r="K1145" s="27">
        <f t="shared" si="248"/>
        <v>18.236363546289841</v>
      </c>
      <c r="L1145" s="27">
        <f t="shared" si="249"/>
        <v>22.327428862083519</v>
      </c>
      <c r="M1145" s="11">
        <f t="shared" si="250"/>
        <v>23</v>
      </c>
      <c r="N1145" s="11"/>
      <c r="O1145" s="4">
        <f t="shared" si="251"/>
        <v>60</v>
      </c>
      <c r="P1145" s="4">
        <f t="shared" si="239"/>
        <v>-506.14926092450378</v>
      </c>
      <c r="Q1145" s="4">
        <f t="shared" si="238"/>
        <v>-30368.955655470229</v>
      </c>
    </row>
    <row r="1146" spans="3:17" x14ac:dyDescent="0.25">
      <c r="C1146" s="41">
        <f t="shared" si="241"/>
        <v>16.563792408373359</v>
      </c>
      <c r="D1146" s="41">
        <f t="shared" si="242"/>
        <v>17.360084196500559</v>
      </c>
      <c r="E1146" s="41">
        <f t="shared" si="243"/>
        <v>9544778.2645442355</v>
      </c>
      <c r="F1146" s="13">
        <f t="shared" si="240"/>
        <v>1127</v>
      </c>
      <c r="G1146" s="39">
        <f t="shared" si="244"/>
        <v>17.566974143434539</v>
      </c>
      <c r="H1146" s="42">
        <f t="shared" si="245"/>
        <v>-155.90501799779943</v>
      </c>
      <c r="I1146" s="25">
        <f t="shared" si="246"/>
        <v>-2.7898606948314943E-3</v>
      </c>
      <c r="J1146" s="27">
        <f t="shared" si="247"/>
        <v>-30213.050637475342</v>
      </c>
      <c r="K1146" s="27">
        <f t="shared" si="248"/>
        <v>18.239151635020452</v>
      </c>
      <c r="L1146" s="27">
        <f t="shared" si="249"/>
        <v>22.327822508414087</v>
      </c>
      <c r="M1146" s="11">
        <f t="shared" si="250"/>
        <v>23</v>
      </c>
      <c r="N1146" s="11"/>
      <c r="O1146" s="4">
        <f t="shared" si="251"/>
        <v>60</v>
      </c>
      <c r="P1146" s="4">
        <f t="shared" si="239"/>
        <v>-505.8530189538784</v>
      </c>
      <c r="Q1146" s="4">
        <f t="shared" si="238"/>
        <v>-30351.181137232703</v>
      </c>
    </row>
    <row r="1147" spans="3:17" x14ac:dyDescent="0.25">
      <c r="C1147" s="41">
        <f t="shared" si="241"/>
        <v>16.566974143434539</v>
      </c>
      <c r="D1147" s="41">
        <f t="shared" si="242"/>
        <v>17.36287228523117</v>
      </c>
      <c r="E1147" s="41">
        <f t="shared" si="243"/>
        <v>9544778.2645442355</v>
      </c>
      <c r="F1147" s="13">
        <f t="shared" si="240"/>
        <v>1128</v>
      </c>
      <c r="G1147" s="39">
        <f t="shared" si="244"/>
        <v>17.570154016271395</v>
      </c>
      <c r="H1147" s="42">
        <f t="shared" si="245"/>
        <v>-155.81376900596311</v>
      </c>
      <c r="I1147" s="25">
        <f t="shared" si="246"/>
        <v>-2.7882278290074928E-3</v>
      </c>
      <c r="J1147" s="27">
        <f t="shared" si="247"/>
        <v>-30195.367368250467</v>
      </c>
      <c r="K1147" s="27">
        <f t="shared" si="248"/>
        <v>18.241938091922346</v>
      </c>
      <c r="L1147" s="27">
        <f t="shared" si="249"/>
        <v>22.328215924349049</v>
      </c>
      <c r="M1147" s="11">
        <f t="shared" si="250"/>
        <v>23</v>
      </c>
      <c r="N1147" s="11"/>
      <c r="O1147" s="4">
        <f t="shared" si="251"/>
        <v>60</v>
      </c>
      <c r="P1147" s="4">
        <f t="shared" si="239"/>
        <v>-505.55695036946861</v>
      </c>
      <c r="Q1147" s="4">
        <f t="shared" si="238"/>
        <v>-30333.417022168116</v>
      </c>
    </row>
    <row r="1148" spans="3:17" x14ac:dyDescent="0.25">
      <c r="C1148" s="41">
        <f t="shared" si="241"/>
        <v>16.570154016271395</v>
      </c>
      <c r="D1148" s="41">
        <f t="shared" si="242"/>
        <v>17.365658742133064</v>
      </c>
      <c r="E1148" s="41">
        <f t="shared" si="243"/>
        <v>9544778.2645442355</v>
      </c>
      <c r="F1148" s="13">
        <f t="shared" si="240"/>
        <v>1129</v>
      </c>
      <c r="G1148" s="39">
        <f t="shared" si="244"/>
        <v>17.573332027973862</v>
      </c>
      <c r="H1148" s="42">
        <f t="shared" si="245"/>
        <v>-155.72257342086715</v>
      </c>
      <c r="I1148" s="25">
        <f t="shared" si="246"/>
        <v>-2.7865959188766542E-3</v>
      </c>
      <c r="J1148" s="27">
        <f t="shared" si="247"/>
        <v>-30177.694448758892</v>
      </c>
      <c r="K1148" s="27">
        <f t="shared" si="248"/>
        <v>18.244722917950607</v>
      </c>
      <c r="L1148" s="27">
        <f t="shared" si="249"/>
        <v>22.328609110023255</v>
      </c>
      <c r="M1148" s="11">
        <f t="shared" si="250"/>
        <v>23</v>
      </c>
      <c r="N1148" s="11"/>
      <c r="O1148" s="4">
        <f t="shared" si="251"/>
        <v>60</v>
      </c>
      <c r="P1148" s="4">
        <f t="shared" si="239"/>
        <v>-505.26105506979468</v>
      </c>
      <c r="Q1148" s="4">
        <f t="shared" si="238"/>
        <v>-30315.663304187681</v>
      </c>
    </row>
    <row r="1149" spans="3:17" x14ac:dyDescent="0.25">
      <c r="C1149" s="41">
        <f t="shared" si="241"/>
        <v>16.573332027973862</v>
      </c>
      <c r="D1149" s="41">
        <f t="shared" si="242"/>
        <v>17.368443568161322</v>
      </c>
      <c r="E1149" s="41">
        <f t="shared" si="243"/>
        <v>9544778.2645442747</v>
      </c>
      <c r="F1149" s="13">
        <f t="shared" si="240"/>
        <v>1130</v>
      </c>
      <c r="G1149" s="39">
        <f t="shared" si="244"/>
        <v>17.576508179631237</v>
      </c>
      <c r="H1149" s="42">
        <f t="shared" si="245"/>
        <v>-155.6314312113507</v>
      </c>
      <c r="I1149" s="25">
        <f t="shared" si="246"/>
        <v>-2.7849649638796285E-3</v>
      </c>
      <c r="J1149" s="27">
        <f t="shared" si="247"/>
        <v>-30160.031872994787</v>
      </c>
      <c r="K1149" s="27">
        <f t="shared" si="248"/>
        <v>18.247506114059764</v>
      </c>
      <c r="L1149" s="27">
        <f t="shared" si="249"/>
        <v>22.329002065571473</v>
      </c>
      <c r="M1149" s="11">
        <f t="shared" si="250"/>
        <v>23</v>
      </c>
      <c r="N1149" s="11"/>
      <c r="O1149" s="4">
        <f t="shared" si="251"/>
        <v>60</v>
      </c>
      <c r="P1149" s="4">
        <f t="shared" si="239"/>
        <v>-504.96533295343534</v>
      </c>
      <c r="Q1149" s="4">
        <f t="shared" si="238"/>
        <v>-30297.919977206118</v>
      </c>
    </row>
    <row r="1150" spans="3:17" x14ac:dyDescent="0.25">
      <c r="C1150" s="41">
        <f t="shared" si="241"/>
        <v>16.576508179631237</v>
      </c>
      <c r="D1150" s="41">
        <f t="shared" si="242"/>
        <v>17.371226764270478</v>
      </c>
      <c r="E1150" s="41">
        <f t="shared" si="243"/>
        <v>9544778.2645442747</v>
      </c>
      <c r="F1150" s="13">
        <f t="shared" si="240"/>
        <v>1131</v>
      </c>
      <c r="G1150" s="39">
        <f t="shared" si="244"/>
        <v>17.579682472332173</v>
      </c>
      <c r="H1150" s="42">
        <f t="shared" si="245"/>
        <v>-155.54034234590475</v>
      </c>
      <c r="I1150" s="25">
        <f t="shared" si="246"/>
        <v>-2.7833349634573882E-3</v>
      </c>
      <c r="J1150" s="27">
        <f t="shared" si="247"/>
        <v>-30142.379634836834</v>
      </c>
      <c r="K1150" s="27">
        <f t="shared" si="248"/>
        <v>18.25028768120378</v>
      </c>
      <c r="L1150" s="27">
        <f t="shared" si="249"/>
        <v>22.329394791128394</v>
      </c>
      <c r="M1150" s="11">
        <f t="shared" si="250"/>
        <v>23</v>
      </c>
      <c r="N1150" s="11"/>
      <c r="O1150" s="4">
        <f t="shared" si="251"/>
        <v>60</v>
      </c>
      <c r="P1150" s="4">
        <f t="shared" si="239"/>
        <v>-504.66978391902956</v>
      </c>
      <c r="Q1150" s="4">
        <f t="shared" si="238"/>
        <v>-30280.187035141775</v>
      </c>
    </row>
    <row r="1151" spans="3:17" x14ac:dyDescent="0.25">
      <c r="C1151" s="41">
        <f t="shared" si="241"/>
        <v>16.579682472332173</v>
      </c>
      <c r="D1151" s="41">
        <f t="shared" si="242"/>
        <v>17.374008331414498</v>
      </c>
      <c r="E1151" s="41">
        <f t="shared" si="243"/>
        <v>9544778.2645442355</v>
      </c>
      <c r="F1151" s="13">
        <f t="shared" si="240"/>
        <v>1132</v>
      </c>
      <c r="G1151" s="39">
        <f t="shared" si="244"/>
        <v>17.582854907164695</v>
      </c>
      <c r="H1151" s="42">
        <f t="shared" si="245"/>
        <v>-155.44930679354252</v>
      </c>
      <c r="I1151" s="25">
        <f t="shared" si="246"/>
        <v>-2.7817059170512394E-3</v>
      </c>
      <c r="J1151" s="27">
        <f t="shared" si="247"/>
        <v>-30124.737728356202</v>
      </c>
      <c r="K1151" s="27">
        <f t="shared" si="248"/>
        <v>18.253067620336072</v>
      </c>
      <c r="L1151" s="27">
        <f t="shared" si="249"/>
        <v>22.329787286828623</v>
      </c>
      <c r="M1151" s="11">
        <f t="shared" si="250"/>
        <v>23</v>
      </c>
      <c r="N1151" s="11"/>
      <c r="O1151" s="4">
        <f t="shared" si="251"/>
        <v>60</v>
      </c>
      <c r="P1151" s="4">
        <f t="shared" si="239"/>
        <v>-504.37440786527338</v>
      </c>
      <c r="Q1151" s="4">
        <f t="shared" si="238"/>
        <v>-30262.464471916403</v>
      </c>
    </row>
    <row r="1152" spans="3:17" x14ac:dyDescent="0.25">
      <c r="C1152" s="41">
        <f t="shared" si="241"/>
        <v>16.582854907164695</v>
      </c>
      <c r="D1152" s="41">
        <f t="shared" si="242"/>
        <v>17.37678827054679</v>
      </c>
      <c r="E1152" s="41">
        <f t="shared" si="243"/>
        <v>9544778.2645442355</v>
      </c>
      <c r="F1152" s="13">
        <f t="shared" si="240"/>
        <v>1133</v>
      </c>
      <c r="G1152" s="39">
        <f t="shared" si="244"/>
        <v>17.586025485216187</v>
      </c>
      <c r="H1152" s="42">
        <f t="shared" si="245"/>
        <v>-155.35832452310316</v>
      </c>
      <c r="I1152" s="25">
        <f t="shared" si="246"/>
        <v>-2.7800778241028005E-3</v>
      </c>
      <c r="J1152" s="27">
        <f t="shared" si="247"/>
        <v>-30107.106147393068</v>
      </c>
      <c r="K1152" s="27">
        <f t="shared" si="248"/>
        <v>18.255845932409489</v>
      </c>
      <c r="L1152" s="27">
        <f t="shared" si="249"/>
        <v>22.330179552806698</v>
      </c>
      <c r="M1152" s="11">
        <f t="shared" si="250"/>
        <v>23</v>
      </c>
      <c r="N1152" s="11"/>
      <c r="O1152" s="4">
        <f t="shared" si="251"/>
        <v>60</v>
      </c>
      <c r="P1152" s="4">
        <f t="shared" si="239"/>
        <v>-504.07920469092494</v>
      </c>
      <c r="Q1152" s="4">
        <f t="shared" si="238"/>
        <v>-30244.752281455498</v>
      </c>
    </row>
    <row r="1153" spans="3:17" x14ac:dyDescent="0.25">
      <c r="C1153" s="41">
        <f t="shared" si="241"/>
        <v>16.586025485216187</v>
      </c>
      <c r="D1153" s="41">
        <f t="shared" si="242"/>
        <v>17.379566582620207</v>
      </c>
      <c r="E1153" s="41">
        <f t="shared" si="243"/>
        <v>9544778.2645442355</v>
      </c>
      <c r="F1153" s="13">
        <f t="shared" si="240"/>
        <v>1134</v>
      </c>
      <c r="G1153" s="39">
        <f t="shared" si="244"/>
        <v>17.589194207573396</v>
      </c>
      <c r="H1153" s="42">
        <f t="shared" si="245"/>
        <v>-155.26739550325175</v>
      </c>
      <c r="I1153" s="25">
        <f t="shared" si="246"/>
        <v>-2.7784506840540335E-3</v>
      </c>
      <c r="J1153" s="27">
        <f t="shared" si="247"/>
        <v>-30089.484885980113</v>
      </c>
      <c r="K1153" s="27">
        <f t="shared" si="248"/>
        <v>18.258622618376329</v>
      </c>
      <c r="L1153" s="27">
        <f t="shared" si="249"/>
        <v>22.330571589197071</v>
      </c>
      <c r="M1153" s="11">
        <f t="shared" si="250"/>
        <v>23</v>
      </c>
      <c r="N1153" s="11"/>
      <c r="O1153" s="4">
        <f t="shared" si="251"/>
        <v>60</v>
      </c>
      <c r="P1153" s="4">
        <f t="shared" si="239"/>
        <v>-503.78417429479975</v>
      </c>
      <c r="Q1153" s="4">
        <f t="shared" si="238"/>
        <v>-30227.050457687987</v>
      </c>
    </row>
    <row r="1154" spans="3:17" x14ac:dyDescent="0.25">
      <c r="C1154" s="41">
        <f t="shared" si="241"/>
        <v>16.589194207573396</v>
      </c>
      <c r="D1154" s="41">
        <f t="shared" si="242"/>
        <v>17.382343268587043</v>
      </c>
      <c r="E1154" s="41">
        <f t="shared" si="243"/>
        <v>9544778.2645442747</v>
      </c>
      <c r="F1154" s="13">
        <f t="shared" si="240"/>
        <v>1135</v>
      </c>
      <c r="G1154" s="39">
        <f t="shared" si="244"/>
        <v>17.592361075322433</v>
      </c>
      <c r="H1154" s="42">
        <f t="shared" si="245"/>
        <v>-155.17651970282742</v>
      </c>
      <c r="I1154" s="25">
        <f t="shared" si="246"/>
        <v>-2.7768244963472157E-3</v>
      </c>
      <c r="J1154" s="27">
        <f t="shared" si="247"/>
        <v>-30071.873937957498</v>
      </c>
      <c r="K1154" s="27">
        <f t="shared" si="248"/>
        <v>18.26139767918832</v>
      </c>
      <c r="L1154" s="27">
        <f t="shared" si="249"/>
        <v>22.330963396134113</v>
      </c>
      <c r="M1154" s="11">
        <f t="shared" si="250"/>
        <v>23</v>
      </c>
      <c r="N1154" s="11"/>
      <c r="O1154" s="4">
        <f t="shared" si="251"/>
        <v>60</v>
      </c>
      <c r="P1154" s="4">
        <f t="shared" si="239"/>
        <v>-503.48931657577378</v>
      </c>
      <c r="Q1154" s="4">
        <f t="shared" si="238"/>
        <v>-30209.358994546426</v>
      </c>
    </row>
    <row r="1155" spans="3:17" x14ac:dyDescent="0.25">
      <c r="C1155" s="41">
        <f t="shared" si="241"/>
        <v>16.592361075322433</v>
      </c>
      <c r="D1155" s="41">
        <f t="shared" si="242"/>
        <v>17.385118329399038</v>
      </c>
      <c r="E1155" s="41">
        <f t="shared" si="243"/>
        <v>9544778.2645442355</v>
      </c>
      <c r="F1155" s="13">
        <f t="shared" si="240"/>
        <v>1136</v>
      </c>
      <c r="G1155" s="39">
        <f t="shared" si="244"/>
        <v>17.595526089548773</v>
      </c>
      <c r="H1155" s="42">
        <f t="shared" si="245"/>
        <v>-155.08569709066933</v>
      </c>
      <c r="I1155" s="25">
        <f t="shared" si="246"/>
        <v>-2.7751992604249588E-3</v>
      </c>
      <c r="J1155" s="27">
        <f t="shared" si="247"/>
        <v>-30054.273297473406</v>
      </c>
      <c r="K1155" s="27">
        <f t="shared" si="248"/>
        <v>18.264171115796653</v>
      </c>
      <c r="L1155" s="27">
        <f t="shared" si="249"/>
        <v>22.33135497375212</v>
      </c>
      <c r="M1155" s="11">
        <f t="shared" si="250"/>
        <v>23</v>
      </c>
      <c r="N1155" s="11"/>
      <c r="O1155" s="4">
        <f t="shared" si="251"/>
        <v>60</v>
      </c>
      <c r="P1155" s="4">
        <f t="shared" si="239"/>
        <v>-503.19463143278045</v>
      </c>
      <c r="Q1155" s="4">
        <f t="shared" si="238"/>
        <v>-30191.677885966827</v>
      </c>
    </row>
    <row r="1156" spans="3:17" x14ac:dyDescent="0.25">
      <c r="C1156" s="41">
        <f t="shared" si="241"/>
        <v>16.595526089548773</v>
      </c>
      <c r="D1156" s="41">
        <f t="shared" si="242"/>
        <v>17.387891766007371</v>
      </c>
      <c r="E1156" s="41">
        <f t="shared" si="243"/>
        <v>9544778.2645442355</v>
      </c>
      <c r="F1156" s="13">
        <f t="shared" si="240"/>
        <v>1137</v>
      </c>
      <c r="G1156" s="39">
        <f t="shared" si="244"/>
        <v>17.598689251337259</v>
      </c>
      <c r="H1156" s="42">
        <f t="shared" si="245"/>
        <v>-154.9949276357907</v>
      </c>
      <c r="I1156" s="25">
        <f t="shared" si="246"/>
        <v>-2.7735749757301907E-3</v>
      </c>
      <c r="J1156" s="27">
        <f t="shared" si="247"/>
        <v>-30036.682958329508</v>
      </c>
      <c r="K1156" s="27">
        <f t="shared" si="248"/>
        <v>18.266942929151945</v>
      </c>
      <c r="L1156" s="27">
        <f t="shared" si="249"/>
        <v>22.331746322185314</v>
      </c>
      <c r="M1156" s="11">
        <f t="shared" si="250"/>
        <v>23</v>
      </c>
      <c r="N1156" s="11"/>
      <c r="O1156" s="4">
        <f t="shared" si="251"/>
        <v>60</v>
      </c>
      <c r="P1156" s="4">
        <f t="shared" si="239"/>
        <v>-502.90011876481475</v>
      </c>
      <c r="Q1156" s="4">
        <f t="shared" si="238"/>
        <v>-30174.007125888886</v>
      </c>
    </row>
    <row r="1157" spans="3:17" x14ac:dyDescent="0.25">
      <c r="C1157" s="41">
        <f t="shared" si="241"/>
        <v>16.598689251337259</v>
      </c>
      <c r="D1157" s="41">
        <f t="shared" si="242"/>
        <v>17.390663579362663</v>
      </c>
      <c r="E1157" s="41">
        <f t="shared" si="243"/>
        <v>9544778.2645442355</v>
      </c>
      <c r="F1157" s="13">
        <f t="shared" si="240"/>
        <v>1138</v>
      </c>
      <c r="G1157" s="39">
        <f t="shared" si="244"/>
        <v>17.601850561772093</v>
      </c>
      <c r="H1157" s="42">
        <f t="shared" si="245"/>
        <v>-154.90421130685661</v>
      </c>
      <c r="I1157" s="25">
        <f t="shared" si="246"/>
        <v>-2.7719516417061786E-3</v>
      </c>
      <c r="J1157" s="27">
        <f t="shared" si="247"/>
        <v>-30019.102914596981</v>
      </c>
      <c r="K1157" s="27">
        <f t="shared" si="248"/>
        <v>18.269713120204266</v>
      </c>
      <c r="L1157" s="27">
        <f t="shared" si="249"/>
        <v>22.332137441567831</v>
      </c>
      <c r="M1157" s="11">
        <f t="shared" si="250"/>
        <v>23</v>
      </c>
      <c r="N1157" s="11"/>
      <c r="O1157" s="4">
        <f t="shared" si="251"/>
        <v>60</v>
      </c>
      <c r="P1157" s="4">
        <f t="shared" si="239"/>
        <v>-502.60577847092873</v>
      </c>
      <c r="Q1157" s="4">
        <f t="shared" si="238"/>
        <v>-30156.346708255725</v>
      </c>
    </row>
    <row r="1158" spans="3:17" x14ac:dyDescent="0.25">
      <c r="C1158" s="41">
        <f t="shared" si="241"/>
        <v>16.601850561772093</v>
      </c>
      <c r="D1158" s="41">
        <f t="shared" si="242"/>
        <v>17.39343377041498</v>
      </c>
      <c r="E1158" s="41">
        <f t="shared" si="243"/>
        <v>9544778.2645442747</v>
      </c>
      <c r="F1158" s="13">
        <f t="shared" si="240"/>
        <v>1139</v>
      </c>
      <c r="G1158" s="39">
        <f t="shared" si="244"/>
        <v>17.605010021936849</v>
      </c>
      <c r="H1158" s="42">
        <f t="shared" si="245"/>
        <v>-154.81354807305436</v>
      </c>
      <c r="I1158" s="25">
        <f t="shared" si="246"/>
        <v>-2.7703292577965035E-3</v>
      </c>
      <c r="J1158" s="27">
        <f t="shared" si="247"/>
        <v>-30001.533160154497</v>
      </c>
      <c r="K1158" s="27">
        <f t="shared" si="248"/>
        <v>18.27248168990312</v>
      </c>
      <c r="L1158" s="27">
        <f t="shared" si="249"/>
        <v>22.332528332033728</v>
      </c>
      <c r="M1158" s="11">
        <f t="shared" si="250"/>
        <v>23</v>
      </c>
      <c r="N1158" s="11"/>
      <c r="O1158" s="4">
        <f t="shared" si="251"/>
        <v>60</v>
      </c>
      <c r="P1158" s="4">
        <f t="shared" si="239"/>
        <v>-502.31161045023475</v>
      </c>
      <c r="Q1158" s="4">
        <f t="shared" si="238"/>
        <v>-30138.696627014084</v>
      </c>
    </row>
    <row r="1159" spans="3:17" x14ac:dyDescent="0.25">
      <c r="C1159" s="41">
        <f t="shared" si="241"/>
        <v>16.605010021936849</v>
      </c>
      <c r="D1159" s="41">
        <f t="shared" si="242"/>
        <v>17.396202340113838</v>
      </c>
      <c r="E1159" s="41">
        <f t="shared" si="243"/>
        <v>9544778.2645442355</v>
      </c>
      <c r="F1159" s="13">
        <f t="shared" si="240"/>
        <v>1140</v>
      </c>
      <c r="G1159" s="39">
        <f t="shared" si="244"/>
        <v>17.608167632914462</v>
      </c>
      <c r="H1159" s="42">
        <f t="shared" si="245"/>
        <v>-154.72293790304903</v>
      </c>
      <c r="I1159" s="25">
        <f t="shared" si="246"/>
        <v>-2.7687078234450799E-3</v>
      </c>
      <c r="J1159" s="27">
        <f t="shared" si="247"/>
        <v>774433.38118433126</v>
      </c>
      <c r="K1159" s="27">
        <f t="shared" si="248"/>
        <v>18.201016249071042</v>
      </c>
      <c r="L1159" s="27">
        <f t="shared" si="249"/>
        <v>21.807151383843419</v>
      </c>
      <c r="M1159" s="12">
        <f>V25</f>
        <v>22.4</v>
      </c>
      <c r="N1159" s="11"/>
      <c r="O1159" s="4">
        <f t="shared" si="251"/>
        <v>60</v>
      </c>
      <c r="P1159" s="4">
        <f t="shared" si="239"/>
        <v>-446.15338362174793</v>
      </c>
      <c r="Q1159" s="4">
        <f t="shared" si="238"/>
        <v>-26769.203017304877</v>
      </c>
    </row>
    <row r="1160" spans="3:17" x14ac:dyDescent="0.25">
      <c r="C1160" s="41">
        <f t="shared" si="241"/>
        <v>16.608167632914462</v>
      </c>
      <c r="D1160" s="41">
        <f t="shared" si="242"/>
        <v>17.32473689928176</v>
      </c>
      <c r="E1160" s="41">
        <f t="shared" si="243"/>
        <v>9544778.2645442355</v>
      </c>
      <c r="F1160" s="13">
        <f t="shared" si="240"/>
        <v>1141</v>
      </c>
      <c r="G1160" s="39">
        <f t="shared" si="244"/>
        <v>17.61097222431254</v>
      </c>
      <c r="H1160" s="42">
        <f t="shared" si="245"/>
        <v>-137.42497850583746</v>
      </c>
      <c r="I1160" s="25">
        <f t="shared" si="246"/>
        <v>-2.4591674530135285E-3</v>
      </c>
      <c r="J1160" s="27">
        <f t="shared" si="247"/>
        <v>-26631.778038797464</v>
      </c>
      <c r="K1160" s="27">
        <f t="shared" si="248"/>
        <v>18.203473854597775</v>
      </c>
      <c r="L1160" s="27">
        <f t="shared" si="249"/>
        <v>21.807498369714764</v>
      </c>
      <c r="M1160" s="11">
        <f t="shared" si="250"/>
        <v>22.4</v>
      </c>
      <c r="N1160" s="11"/>
      <c r="O1160" s="4">
        <f t="shared" si="251"/>
        <v>60</v>
      </c>
      <c r="P1160" s="4">
        <f t="shared" si="239"/>
        <v>-445.89225638563596</v>
      </c>
      <c r="Q1160" s="4">
        <f t="shared" si="238"/>
        <v>-26753.535383138158</v>
      </c>
    </row>
    <row r="1161" spans="3:17" x14ac:dyDescent="0.25">
      <c r="C1161" s="41">
        <f t="shared" si="241"/>
        <v>16.61097222431254</v>
      </c>
      <c r="D1161" s="41">
        <f t="shared" si="242"/>
        <v>17.327194504808489</v>
      </c>
      <c r="E1161" s="41">
        <f t="shared" si="243"/>
        <v>9544778.2645442747</v>
      </c>
      <c r="F1161" s="13">
        <f t="shared" si="240"/>
        <v>1142</v>
      </c>
      <c r="G1161" s="39">
        <f t="shared" si="244"/>
        <v>17.613775174223122</v>
      </c>
      <c r="H1161" s="42">
        <f t="shared" si="245"/>
        <v>-137.34454561848253</v>
      </c>
      <c r="I1161" s="25">
        <f t="shared" si="246"/>
        <v>-2.4577281372451954E-3</v>
      </c>
      <c r="J1161" s="27">
        <f t="shared" si="247"/>
        <v>-26616.190837497765</v>
      </c>
      <c r="K1161" s="27">
        <f t="shared" si="248"/>
        <v>18.20593002172291</v>
      </c>
      <c r="L1161" s="27">
        <f t="shared" si="249"/>
        <v>21.80784515250021</v>
      </c>
      <c r="M1161" s="11">
        <f t="shared" si="250"/>
        <v>22.4</v>
      </c>
      <c r="N1161" s="11"/>
      <c r="O1161" s="4">
        <f t="shared" si="251"/>
        <v>60</v>
      </c>
      <c r="P1161" s="4">
        <f t="shared" si="239"/>
        <v>-445.63128198358527</v>
      </c>
      <c r="Q1161" s="4">
        <f t="shared" si="238"/>
        <v>-26737.876919015114</v>
      </c>
    </row>
    <row r="1162" spans="3:17" x14ac:dyDescent="0.25">
      <c r="C1162" s="41">
        <f t="shared" si="241"/>
        <v>16.613775174223122</v>
      </c>
      <c r="D1162" s="41">
        <f t="shared" si="242"/>
        <v>17.329650671933628</v>
      </c>
      <c r="E1162" s="41">
        <f t="shared" si="243"/>
        <v>9544778.2645442355</v>
      </c>
      <c r="F1162" s="13">
        <f t="shared" si="240"/>
        <v>1143</v>
      </c>
      <c r="G1162" s="39">
        <f t="shared" si="244"/>
        <v>17.616576483606948</v>
      </c>
      <c r="H1162" s="42">
        <f t="shared" si="245"/>
        <v>-137.26415980751483</v>
      </c>
      <c r="I1162" s="25">
        <f t="shared" si="246"/>
        <v>-2.456289663887932E-3</v>
      </c>
      <c r="J1162" s="27">
        <f t="shared" si="247"/>
        <v>-26600.61275920277</v>
      </c>
      <c r="K1162" s="27">
        <f t="shared" si="248"/>
        <v>18.208384751288328</v>
      </c>
      <c r="L1162" s="27">
        <f t="shared" si="249"/>
        <v>21.808191732318619</v>
      </c>
      <c r="M1162" s="11">
        <f t="shared" si="250"/>
        <v>22.4</v>
      </c>
      <c r="N1162" s="11"/>
      <c r="O1162" s="4">
        <f t="shared" si="251"/>
        <v>60</v>
      </c>
      <c r="P1162" s="4">
        <f t="shared" si="239"/>
        <v>-445.3704603261437</v>
      </c>
      <c r="Q1162" s="4">
        <f t="shared" si="238"/>
        <v>-26722.227619568621</v>
      </c>
    </row>
    <row r="1163" spans="3:17" x14ac:dyDescent="0.25">
      <c r="C1163" s="41">
        <f t="shared" si="241"/>
        <v>16.616576483606948</v>
      </c>
      <c r="D1163" s="41">
        <f t="shared" si="242"/>
        <v>17.332105401499046</v>
      </c>
      <c r="E1163" s="41">
        <f t="shared" si="243"/>
        <v>9544778.2645442355</v>
      </c>
      <c r="F1163" s="13">
        <f t="shared" si="240"/>
        <v>1144</v>
      </c>
      <c r="G1163" s="39">
        <f t="shared" si="244"/>
        <v>17.619376153424195</v>
      </c>
      <c r="H1163" s="42">
        <f t="shared" si="245"/>
        <v>-137.18382104508109</v>
      </c>
      <c r="I1163" s="25">
        <f t="shared" si="246"/>
        <v>-2.4548520324486844E-3</v>
      </c>
      <c r="J1163" s="27">
        <f t="shared" si="247"/>
        <v>-26585.043798522638</v>
      </c>
      <c r="K1163" s="27">
        <f t="shared" si="248"/>
        <v>18.210838044135411</v>
      </c>
      <c r="L1163" s="27">
        <f t="shared" si="249"/>
        <v>21.808538109288783</v>
      </c>
      <c r="M1163" s="11">
        <f t="shared" si="250"/>
        <v>22.4</v>
      </c>
      <c r="N1163" s="11"/>
      <c r="O1163" s="4">
        <f t="shared" si="251"/>
        <v>60</v>
      </c>
      <c r="P1163" s="4">
        <f t="shared" si="239"/>
        <v>-445.10979132391208</v>
      </c>
      <c r="Q1163" s="4">
        <f t="shared" si="238"/>
        <v>-26706.587479434726</v>
      </c>
    </row>
    <row r="1164" spans="3:17" x14ac:dyDescent="0.25">
      <c r="C1164" s="41">
        <f t="shared" si="241"/>
        <v>16.619376153424195</v>
      </c>
      <c r="D1164" s="41">
        <f t="shared" si="242"/>
        <v>17.334558694346129</v>
      </c>
      <c r="E1164" s="41">
        <f t="shared" si="243"/>
        <v>9544778.2645442355</v>
      </c>
      <c r="F1164" s="13">
        <f t="shared" si="240"/>
        <v>1145</v>
      </c>
      <c r="G1164" s="39">
        <f t="shared" si="244"/>
        <v>17.622174184634478</v>
      </c>
      <c r="H1164" s="42">
        <f t="shared" si="245"/>
        <v>-137.10352930385028</v>
      </c>
      <c r="I1164" s="25">
        <f t="shared" si="246"/>
        <v>-2.4534152424346904E-3</v>
      </c>
      <c r="J1164" s="27">
        <f t="shared" si="247"/>
        <v>-26569.48395010602</v>
      </c>
      <c r="K1164" s="27">
        <f t="shared" si="248"/>
        <v>18.213289901105046</v>
      </c>
      <c r="L1164" s="27">
        <f t="shared" si="249"/>
        <v>21.80888428352943</v>
      </c>
      <c r="M1164" s="11">
        <f t="shared" si="250"/>
        <v>22.4</v>
      </c>
      <c r="N1164" s="11"/>
      <c r="O1164" s="4">
        <f t="shared" si="251"/>
        <v>60</v>
      </c>
      <c r="P1164" s="4">
        <f t="shared" si="239"/>
        <v>-444.84927488754414</v>
      </c>
      <c r="Q1164" s="4">
        <f t="shared" si="238"/>
        <v>-26690.956493252648</v>
      </c>
    </row>
    <row r="1165" spans="3:17" x14ac:dyDescent="0.25">
      <c r="C1165" s="41">
        <f t="shared" si="241"/>
        <v>16.622174184634478</v>
      </c>
      <c r="D1165" s="41">
        <f t="shared" si="242"/>
        <v>17.337010551315764</v>
      </c>
      <c r="E1165" s="41">
        <f t="shared" si="243"/>
        <v>9544778.2645442355</v>
      </c>
      <c r="F1165" s="13">
        <f t="shared" si="240"/>
        <v>1146</v>
      </c>
      <c r="G1165" s="39">
        <f t="shared" si="244"/>
        <v>17.624970578196852</v>
      </c>
      <c r="H1165" s="42">
        <f t="shared" si="245"/>
        <v>-137.02328455631729</v>
      </c>
      <c r="I1165" s="25">
        <f t="shared" si="246"/>
        <v>-2.4519792933534786E-3</v>
      </c>
      <c r="J1165" s="27">
        <f t="shared" si="247"/>
        <v>-26553.93320871707</v>
      </c>
      <c r="K1165" s="27">
        <f t="shared" si="248"/>
        <v>18.21574032303764</v>
      </c>
      <c r="L1165" s="27">
        <f t="shared" si="249"/>
        <v>21.809230255159211</v>
      </c>
      <c r="M1165" s="11">
        <f t="shared" si="250"/>
        <v>22.4</v>
      </c>
      <c r="N1165" s="11"/>
      <c r="O1165" s="4">
        <f t="shared" si="251"/>
        <v>60</v>
      </c>
      <c r="P1165" s="4">
        <f t="shared" si="239"/>
        <v>-444.588910927744</v>
      </c>
      <c r="Q1165" s="4">
        <f t="shared" si="238"/>
        <v>-26675.334655664639</v>
      </c>
    </row>
    <row r="1166" spans="3:17" x14ac:dyDescent="0.25">
      <c r="C1166" s="41">
        <f t="shared" si="241"/>
        <v>16.624970578196852</v>
      </c>
      <c r="D1166" s="41">
        <f t="shared" si="242"/>
        <v>17.339460973248357</v>
      </c>
      <c r="E1166" s="41">
        <f t="shared" si="243"/>
        <v>9544778.2645442355</v>
      </c>
      <c r="F1166" s="13">
        <f t="shared" si="240"/>
        <v>1147</v>
      </c>
      <c r="G1166" s="39">
        <f t="shared" si="244"/>
        <v>17.627765335069807</v>
      </c>
      <c r="H1166" s="42">
        <f t="shared" si="245"/>
        <v>-136.94308677480294</v>
      </c>
      <c r="I1166" s="25">
        <f t="shared" si="246"/>
        <v>-2.4505441847128568E-3</v>
      </c>
      <c r="J1166" s="27">
        <f t="shared" si="247"/>
        <v>-26538.391568888939</v>
      </c>
      <c r="K1166" s="27">
        <f t="shared" si="248"/>
        <v>18.218189310773091</v>
      </c>
      <c r="L1166" s="27">
        <f t="shared" si="249"/>
        <v>21.809576024296714</v>
      </c>
      <c r="M1166" s="11">
        <f t="shared" si="250"/>
        <v>22.4</v>
      </c>
      <c r="N1166" s="11"/>
      <c r="O1166" s="4">
        <f t="shared" si="251"/>
        <v>60</v>
      </c>
      <c r="P1166" s="4">
        <f t="shared" si="239"/>
        <v>-444.32869935527054</v>
      </c>
      <c r="Q1166" s="4">
        <f t="shared" si="238"/>
        <v>-26659.721961316234</v>
      </c>
    </row>
    <row r="1167" spans="3:17" x14ac:dyDescent="0.25">
      <c r="C1167" s="41">
        <f t="shared" si="241"/>
        <v>16.627765335069807</v>
      </c>
      <c r="D1167" s="41">
        <f t="shared" si="242"/>
        <v>17.341909960983806</v>
      </c>
      <c r="E1167" s="41">
        <f t="shared" si="243"/>
        <v>9544778.2645442747</v>
      </c>
      <c r="F1167" s="13">
        <f t="shared" si="240"/>
        <v>1148</v>
      </c>
      <c r="G1167" s="39">
        <f t="shared" si="244"/>
        <v>17.630558456211276</v>
      </c>
      <c r="H1167" s="42">
        <f t="shared" si="245"/>
        <v>-136.86293593197618</v>
      </c>
      <c r="I1167" s="25">
        <f t="shared" si="246"/>
        <v>-2.4491099160209341E-3</v>
      </c>
      <c r="J1167" s="27">
        <f t="shared" si="247"/>
        <v>-26522.85902538578</v>
      </c>
      <c r="K1167" s="27">
        <f t="shared" si="248"/>
        <v>18.220636865150819</v>
      </c>
      <c r="L1167" s="27">
        <f t="shared" si="249"/>
        <v>21.809921591060455</v>
      </c>
      <c r="M1167" s="11">
        <f t="shared" si="250"/>
        <v>22.4</v>
      </c>
      <c r="N1167" s="11"/>
      <c r="O1167" s="4">
        <f t="shared" si="251"/>
        <v>60</v>
      </c>
      <c r="P1167" s="4">
        <f t="shared" si="239"/>
        <v>-444.06864008093322</v>
      </c>
      <c r="Q1167" s="4">
        <f t="shared" si="238"/>
        <v>-26644.118404855992</v>
      </c>
    </row>
    <row r="1168" spans="3:17" x14ac:dyDescent="0.25">
      <c r="C1168" s="41">
        <f t="shared" si="241"/>
        <v>16.630558456211276</v>
      </c>
      <c r="D1168" s="41">
        <f t="shared" si="242"/>
        <v>17.344357515361537</v>
      </c>
      <c r="E1168" s="41">
        <f t="shared" si="243"/>
        <v>9544778.2645442355</v>
      </c>
      <c r="F1168" s="13">
        <f t="shared" si="240"/>
        <v>1149</v>
      </c>
      <c r="G1168" s="39">
        <f t="shared" si="244"/>
        <v>17.633349942578626</v>
      </c>
      <c r="H1168" s="42">
        <f t="shared" si="245"/>
        <v>-136.78283200015784</v>
      </c>
      <c r="I1168" s="25">
        <f t="shared" si="246"/>
        <v>-2.4476764867860973E-3</v>
      </c>
      <c r="J1168" s="27">
        <f t="shared" si="247"/>
        <v>-26507.335572856256</v>
      </c>
      <c r="K1168" s="27">
        <f t="shared" si="248"/>
        <v>18.223082987009747</v>
      </c>
      <c r="L1168" s="27">
        <f t="shared" si="249"/>
        <v>21.810266955568878</v>
      </c>
      <c r="M1168" s="11">
        <f t="shared" si="250"/>
        <v>22.4</v>
      </c>
      <c r="N1168" s="11"/>
      <c r="O1168" s="4">
        <f t="shared" si="251"/>
        <v>60</v>
      </c>
      <c r="P1168" s="4">
        <f t="shared" si="239"/>
        <v>-443.80873301559387</v>
      </c>
      <c r="Q1168" s="4">
        <f t="shared" si="238"/>
        <v>-26628.523980935632</v>
      </c>
    </row>
    <row r="1169" spans="3:17" x14ac:dyDescent="0.25">
      <c r="C1169" s="41">
        <f t="shared" si="241"/>
        <v>16.633349942578626</v>
      </c>
      <c r="D1169" s="41">
        <f t="shared" si="242"/>
        <v>17.346803637220464</v>
      </c>
      <c r="E1169" s="41">
        <f t="shared" si="243"/>
        <v>9544778.2645442355</v>
      </c>
      <c r="F1169" s="13">
        <f t="shared" si="240"/>
        <v>1150</v>
      </c>
      <c r="G1169" s="39">
        <f t="shared" si="244"/>
        <v>17.63613979512867</v>
      </c>
      <c r="H1169" s="42">
        <f t="shared" si="245"/>
        <v>-136.70277495219096</v>
      </c>
      <c r="I1169" s="25">
        <f t="shared" si="246"/>
        <v>-2.4462438965170237E-3</v>
      </c>
      <c r="J1169" s="27">
        <f t="shared" si="247"/>
        <v>-26491.821206026008</v>
      </c>
      <c r="K1169" s="27">
        <f t="shared" si="248"/>
        <v>18.22552767718831</v>
      </c>
      <c r="L1169" s="27">
        <f t="shared" si="249"/>
        <v>21.810612117940362</v>
      </c>
      <c r="M1169" s="11">
        <f t="shared" si="250"/>
        <v>22.4</v>
      </c>
      <c r="N1169" s="11"/>
      <c r="O1169" s="4">
        <f t="shared" si="251"/>
        <v>60</v>
      </c>
      <c r="P1169" s="4">
        <f t="shared" si="239"/>
        <v>-443.54897807016653</v>
      </c>
      <c r="Q1169" s="4">
        <f t="shared" ref="Q1169:Q1232" si="252">P1169*O1169</f>
        <v>-26612.938684209992</v>
      </c>
    </row>
    <row r="1170" spans="3:17" x14ac:dyDescent="0.25">
      <c r="C1170" s="41">
        <f t="shared" si="241"/>
        <v>16.63613979512867</v>
      </c>
      <c r="D1170" s="41">
        <f t="shared" si="242"/>
        <v>17.349248327399025</v>
      </c>
      <c r="E1170" s="41">
        <f t="shared" si="243"/>
        <v>9544778.2645442747</v>
      </c>
      <c r="F1170" s="13">
        <f t="shared" si="240"/>
        <v>1151</v>
      </c>
      <c r="G1170" s="39">
        <f t="shared" si="244"/>
        <v>17.638928014817658</v>
      </c>
      <c r="H1170" s="42">
        <f t="shared" si="245"/>
        <v>-136.62276476039636</v>
      </c>
      <c r="I1170" s="25">
        <f t="shared" si="246"/>
        <v>-2.4448121447226772E-3</v>
      </c>
      <c r="J1170" s="27">
        <f t="shared" si="247"/>
        <v>-26476.315919428205</v>
      </c>
      <c r="K1170" s="27">
        <f t="shared" si="248"/>
        <v>18.227970936524443</v>
      </c>
      <c r="L1170" s="27">
        <f t="shared" si="249"/>
        <v>21.810957078293214</v>
      </c>
      <c r="M1170" s="11">
        <f t="shared" si="250"/>
        <v>22.4</v>
      </c>
      <c r="N1170" s="11"/>
      <c r="O1170" s="4">
        <f t="shared" si="251"/>
        <v>60</v>
      </c>
      <c r="P1170" s="4">
        <f t="shared" si="239"/>
        <v>-443.28937515561853</v>
      </c>
      <c r="Q1170" s="4">
        <f t="shared" si="252"/>
        <v>-26597.362509337112</v>
      </c>
    </row>
    <row r="1171" spans="3:17" x14ac:dyDescent="0.25">
      <c r="C1171" s="41">
        <f t="shared" si="241"/>
        <v>16.638928014817658</v>
      </c>
      <c r="D1171" s="41">
        <f t="shared" si="242"/>
        <v>17.351691586735161</v>
      </c>
      <c r="E1171" s="41">
        <f t="shared" si="243"/>
        <v>9544778.2645442355</v>
      </c>
      <c r="F1171" s="13">
        <f t="shared" si="240"/>
        <v>1152</v>
      </c>
      <c r="G1171" s="39">
        <f t="shared" si="244"/>
        <v>17.641714602601279</v>
      </c>
      <c r="H1171" s="42">
        <f t="shared" si="245"/>
        <v>-136.54280139744301</v>
      </c>
      <c r="I1171" s="25">
        <f t="shared" si="246"/>
        <v>-2.4433812309123154E-3</v>
      </c>
      <c r="J1171" s="27">
        <f t="shared" si="247"/>
        <v>-26460.81970798098</v>
      </c>
      <c r="K1171" s="27">
        <f t="shared" si="248"/>
        <v>18.230412765855608</v>
      </c>
      <c r="L1171" s="27">
        <f t="shared" si="249"/>
        <v>21.81130183674567</v>
      </c>
      <c r="M1171" s="11">
        <f t="shared" si="250"/>
        <v>22.4</v>
      </c>
      <c r="N1171" s="11"/>
      <c r="O1171" s="4">
        <f t="shared" si="251"/>
        <v>60</v>
      </c>
      <c r="P1171" s="4">
        <f t="shared" ref="P1171:P1234" si="253">M$6*H$6*(K1171-L1171)</f>
        <v>-443.02992418296679</v>
      </c>
      <c r="Q1171" s="4">
        <f t="shared" si="252"/>
        <v>-26581.795450978007</v>
      </c>
    </row>
    <row r="1172" spans="3:17" x14ac:dyDescent="0.25">
      <c r="C1172" s="41">
        <f t="shared" si="241"/>
        <v>16.641714602601279</v>
      </c>
      <c r="D1172" s="41">
        <f t="shared" si="242"/>
        <v>17.354133416066325</v>
      </c>
      <c r="E1172" s="41">
        <f t="shared" si="243"/>
        <v>9544778.2645442355</v>
      </c>
      <c r="F1172" s="13">
        <f t="shared" ref="F1172:F1235" si="254">O1172/60+F1171</f>
        <v>1153</v>
      </c>
      <c r="G1172" s="39">
        <f t="shared" si="244"/>
        <v>17.644499559434664</v>
      </c>
      <c r="H1172" s="42">
        <f t="shared" si="245"/>
        <v>-136.4628848358258</v>
      </c>
      <c r="I1172" s="25">
        <f t="shared" si="246"/>
        <v>-2.44195115459547E-3</v>
      </c>
      <c r="J1172" s="27">
        <f t="shared" si="247"/>
        <v>-26445.332566140507</v>
      </c>
      <c r="K1172" s="27">
        <f t="shared" si="248"/>
        <v>18.232853166018756</v>
      </c>
      <c r="L1172" s="27">
        <f t="shared" si="249"/>
        <v>21.811646393415906</v>
      </c>
      <c r="M1172" s="11">
        <f t="shared" si="250"/>
        <v>22.4</v>
      </c>
      <c r="N1172" s="11"/>
      <c r="O1172" s="4">
        <f t="shared" si="251"/>
        <v>60</v>
      </c>
      <c r="P1172" s="4">
        <f t="shared" si="253"/>
        <v>-442.77062506328366</v>
      </c>
      <c r="Q1172" s="4">
        <f t="shared" si="252"/>
        <v>-26566.23750379702</v>
      </c>
    </row>
    <row r="1173" spans="3:17" x14ac:dyDescent="0.25">
      <c r="C1173" s="41">
        <f t="shared" ref="C1173:C1236" si="255">G1172-1</f>
        <v>16.644499559434664</v>
      </c>
      <c r="D1173" s="41">
        <f t="shared" ref="D1173:D1236" si="256">M1172+(C1173-M1172)*L$12</f>
        <v>17.356573816229471</v>
      </c>
      <c r="E1173" s="41">
        <f t="shared" ref="E1173:E1236" si="257">(G1172-C1173)*C$10*C$12+(K1172-D1173)*H$12*C$18</f>
        <v>9544778.2645442747</v>
      </c>
      <c r="F1173" s="13">
        <f t="shared" si="254"/>
        <v>1154</v>
      </c>
      <c r="G1173" s="39">
        <f t="shared" ref="G1173:G1236" si="258">G1172-Q1172/E1173</f>
        <v>17.647282886272386</v>
      </c>
      <c r="H1173" s="42">
        <f t="shared" ref="H1173:H1236" si="259">(G1172-G1173)*C$10*C$12</f>
        <v>-136.38301504838779</v>
      </c>
      <c r="I1173" s="25">
        <f t="shared" ref="I1173:I1236" si="260">Q1172/(H$12*C$18+C$10*C$12)</f>
        <v>-2.440521915281978E-3</v>
      </c>
      <c r="J1173" s="27">
        <f t="shared" ref="J1173:J1236" si="261">(K1172-K1173)*H$12*C$18</f>
        <v>-26429.854488747926</v>
      </c>
      <c r="K1173" s="27">
        <f t="shared" ref="K1173:K1236" si="262">(1/C$16+1/H$4)/(1/H$4+1/H$3+1/C$16)*(G1173-M1173)+M1173</f>
        <v>18.235292137850365</v>
      </c>
      <c r="L1173" s="27">
        <f t="shared" ref="L1173:L1236" si="263">(1/H$4)/(1/H$4+1/H$3+1/C$16)*(G1173-M1173)+M1173</f>
        <v>21.811990748422019</v>
      </c>
      <c r="M1173" s="11">
        <f t="shared" ref="M1173:M1236" si="264">M1172</f>
        <v>22.4</v>
      </c>
      <c r="N1173" s="11"/>
      <c r="O1173" s="4">
        <f t="shared" si="251"/>
        <v>60</v>
      </c>
      <c r="P1173" s="4">
        <f t="shared" si="253"/>
        <v>-442.51147770769109</v>
      </c>
      <c r="Q1173" s="4">
        <f t="shared" si="252"/>
        <v>-26550.688662461464</v>
      </c>
    </row>
    <row r="1174" spans="3:17" x14ac:dyDescent="0.25">
      <c r="C1174" s="41">
        <f t="shared" si="255"/>
        <v>16.647282886272386</v>
      </c>
      <c r="D1174" s="41">
        <f t="shared" si="256"/>
        <v>17.359012788061083</v>
      </c>
      <c r="E1174" s="41">
        <f t="shared" si="257"/>
        <v>9544778.2645442355</v>
      </c>
      <c r="F1174" s="13">
        <f t="shared" si="254"/>
        <v>1155</v>
      </c>
      <c r="G1174" s="39">
        <f t="shared" si="258"/>
        <v>17.650064584068456</v>
      </c>
      <c r="H1174" s="42">
        <f t="shared" si="259"/>
        <v>-136.30319200744978</v>
      </c>
      <c r="I1174" s="25">
        <f t="shared" si="260"/>
        <v>-2.4390935124819486E-3</v>
      </c>
      <c r="J1174" s="27">
        <f t="shared" si="261"/>
        <v>-26414.385470451893</v>
      </c>
      <c r="K1174" s="27">
        <f t="shared" si="262"/>
        <v>18.237729682186416</v>
      </c>
      <c r="L1174" s="27">
        <f t="shared" si="263"/>
        <v>21.812334901882039</v>
      </c>
      <c r="M1174" s="11">
        <f t="shared" si="264"/>
        <v>22.4</v>
      </c>
      <c r="N1174" s="11"/>
      <c r="O1174" s="4">
        <f t="shared" ref="O1174:O1237" si="265">O1173</f>
        <v>60</v>
      </c>
      <c r="P1174" s="4">
        <f t="shared" si="253"/>
        <v>-442.25248202736338</v>
      </c>
      <c r="Q1174" s="4">
        <f t="shared" si="252"/>
        <v>-26535.148921641805</v>
      </c>
    </row>
    <row r="1175" spans="3:17" x14ac:dyDescent="0.25">
      <c r="C1175" s="41">
        <f t="shared" si="255"/>
        <v>16.650064584068456</v>
      </c>
      <c r="D1175" s="41">
        <f t="shared" si="256"/>
        <v>17.361450332397133</v>
      </c>
      <c r="E1175" s="41">
        <f t="shared" si="257"/>
        <v>9544778.2645442355</v>
      </c>
      <c r="F1175" s="13">
        <f t="shared" si="254"/>
        <v>1156</v>
      </c>
      <c r="G1175" s="39">
        <f t="shared" si="258"/>
        <v>17.652844653776331</v>
      </c>
      <c r="H1175" s="42">
        <f t="shared" si="259"/>
        <v>-136.22341568585483</v>
      </c>
      <c r="I1175" s="25">
        <f t="shared" si="260"/>
        <v>-2.4376659457057818E-3</v>
      </c>
      <c r="J1175" s="27">
        <f t="shared" si="261"/>
        <v>-26398.925505978063</v>
      </c>
      <c r="K1175" s="27">
        <f t="shared" si="262"/>
        <v>18.240165799862403</v>
      </c>
      <c r="L1175" s="27">
        <f t="shared" si="263"/>
        <v>21.812678853913926</v>
      </c>
      <c r="M1175" s="11">
        <f t="shared" si="264"/>
        <v>22.4</v>
      </c>
      <c r="N1175" s="11"/>
      <c r="O1175" s="4">
        <f t="shared" si="265"/>
        <v>60</v>
      </c>
      <c r="P1175" s="4">
        <f t="shared" si="253"/>
        <v>-441.99363793352677</v>
      </c>
      <c r="Q1175" s="4">
        <f t="shared" si="252"/>
        <v>-26519.618276011606</v>
      </c>
    </row>
    <row r="1176" spans="3:17" x14ac:dyDescent="0.25">
      <c r="C1176" s="41">
        <f t="shared" si="255"/>
        <v>16.652844653776331</v>
      </c>
      <c r="D1176" s="41">
        <f t="shared" si="256"/>
        <v>17.363886450073117</v>
      </c>
      <c r="E1176" s="41">
        <f t="shared" si="257"/>
        <v>9544778.2645442747</v>
      </c>
      <c r="F1176" s="13">
        <f t="shared" si="254"/>
        <v>1157</v>
      </c>
      <c r="G1176" s="39">
        <f t="shared" si="258"/>
        <v>17.655623096348908</v>
      </c>
      <c r="H1176" s="42">
        <f t="shared" si="259"/>
        <v>-136.14368605627192</v>
      </c>
      <c r="I1176" s="25">
        <f t="shared" si="260"/>
        <v>-2.4362392144641615E-3</v>
      </c>
      <c r="J1176" s="27">
        <f t="shared" si="261"/>
        <v>-26383.474589936588</v>
      </c>
      <c r="K1176" s="27">
        <f t="shared" si="262"/>
        <v>18.242600491713326</v>
      </c>
      <c r="L1176" s="27">
        <f t="shared" si="263"/>
        <v>21.813022604635581</v>
      </c>
      <c r="M1176" s="11">
        <f t="shared" si="264"/>
        <v>22.4</v>
      </c>
      <c r="N1176" s="11"/>
      <c r="O1176" s="4">
        <f t="shared" si="265"/>
        <v>60</v>
      </c>
      <c r="P1176" s="4">
        <f t="shared" si="253"/>
        <v>-441.7349453374614</v>
      </c>
      <c r="Q1176" s="4">
        <f t="shared" si="252"/>
        <v>-26504.096720247682</v>
      </c>
    </row>
    <row r="1177" spans="3:17" x14ac:dyDescent="0.25">
      <c r="C1177" s="41">
        <f t="shared" si="255"/>
        <v>16.655623096348908</v>
      </c>
      <c r="D1177" s="41">
        <f t="shared" si="256"/>
        <v>17.366321141924043</v>
      </c>
      <c r="E1177" s="41">
        <f t="shared" si="257"/>
        <v>9544778.2645442355</v>
      </c>
      <c r="F1177" s="13">
        <f t="shared" si="254"/>
        <v>1158</v>
      </c>
      <c r="G1177" s="39">
        <f t="shared" si="258"/>
        <v>17.658399912738524</v>
      </c>
      <c r="H1177" s="42">
        <f t="shared" si="259"/>
        <v>-136.06400309119593</v>
      </c>
      <c r="I1177" s="25">
        <f t="shared" si="260"/>
        <v>-2.43481331826807E-3</v>
      </c>
      <c r="J1177" s="27">
        <f t="shared" si="261"/>
        <v>-26368.032717168619</v>
      </c>
      <c r="K1177" s="27">
        <f t="shared" si="262"/>
        <v>18.245033758573705</v>
      </c>
      <c r="L1177" s="27">
        <f t="shared" si="263"/>
        <v>21.813366154164818</v>
      </c>
      <c r="M1177" s="11">
        <f t="shared" si="264"/>
        <v>22.4</v>
      </c>
      <c r="N1177" s="11"/>
      <c r="O1177" s="4">
        <f t="shared" si="265"/>
        <v>60</v>
      </c>
      <c r="P1177" s="4">
        <f t="shared" si="253"/>
        <v>-441.47640415049597</v>
      </c>
      <c r="Q1177" s="4">
        <f t="shared" si="252"/>
        <v>-26488.584249029758</v>
      </c>
    </row>
    <row r="1178" spans="3:17" x14ac:dyDescent="0.25">
      <c r="C1178" s="41">
        <f t="shared" si="255"/>
        <v>16.658399912738524</v>
      </c>
      <c r="D1178" s="41">
        <f t="shared" si="256"/>
        <v>17.368754408784419</v>
      </c>
      <c r="E1178" s="41">
        <f t="shared" si="257"/>
        <v>9544778.2645442747</v>
      </c>
      <c r="F1178" s="13">
        <f t="shared" si="254"/>
        <v>1159</v>
      </c>
      <c r="G1178" s="39">
        <f t="shared" si="258"/>
        <v>17.661175103896962</v>
      </c>
      <c r="H1178" s="42">
        <f t="shared" si="259"/>
        <v>-135.98436676346992</v>
      </c>
      <c r="I1178" s="25">
        <f t="shared" si="260"/>
        <v>-2.4333882566287572E-3</v>
      </c>
      <c r="J1178" s="27">
        <f t="shared" si="261"/>
        <v>-26352.59988224581</v>
      </c>
      <c r="K1178" s="27">
        <f t="shared" si="262"/>
        <v>18.247465601277561</v>
      </c>
      <c r="L1178" s="27">
        <f t="shared" si="263"/>
        <v>21.8137095026194</v>
      </c>
      <c r="M1178" s="11">
        <f t="shared" si="264"/>
        <v>22.4</v>
      </c>
      <c r="N1178" s="11"/>
      <c r="O1178" s="4">
        <f t="shared" si="265"/>
        <v>60</v>
      </c>
      <c r="P1178" s="4">
        <f t="shared" si="253"/>
        <v>-441.21801428401432</v>
      </c>
      <c r="Q1178" s="4">
        <f t="shared" si="252"/>
        <v>-26473.080857040859</v>
      </c>
    </row>
    <row r="1179" spans="3:17" x14ac:dyDescent="0.25">
      <c r="C1179" s="41">
        <f t="shared" si="255"/>
        <v>16.661175103896962</v>
      </c>
      <c r="D1179" s="41">
        <f t="shared" si="256"/>
        <v>17.371186251488279</v>
      </c>
      <c r="E1179" s="41">
        <f t="shared" si="257"/>
        <v>9544778.2645442355</v>
      </c>
      <c r="F1179" s="13">
        <f t="shared" si="254"/>
        <v>1160</v>
      </c>
      <c r="G1179" s="39">
        <f t="shared" si="258"/>
        <v>17.663948670775451</v>
      </c>
      <c r="H1179" s="42">
        <f t="shared" si="259"/>
        <v>-135.90477704593695</v>
      </c>
      <c r="I1179" s="25">
        <f t="shared" si="260"/>
        <v>-2.431964029057777E-3</v>
      </c>
      <c r="J1179" s="27">
        <f t="shared" si="261"/>
        <v>-26337.176080009314</v>
      </c>
      <c r="K1179" s="27">
        <f t="shared" si="262"/>
        <v>18.24989602065844</v>
      </c>
      <c r="L1179" s="27">
        <f t="shared" si="263"/>
        <v>21.814052650117009</v>
      </c>
      <c r="M1179" s="11">
        <f t="shared" si="264"/>
        <v>22.4</v>
      </c>
      <c r="N1179" s="11"/>
      <c r="O1179" s="4">
        <f t="shared" si="265"/>
        <v>60</v>
      </c>
      <c r="P1179" s="4">
        <f t="shared" si="253"/>
        <v>-440.95977564944968</v>
      </c>
      <c r="Q1179" s="4">
        <f t="shared" si="252"/>
        <v>-26457.586538966982</v>
      </c>
    </row>
    <row r="1180" spans="3:17" x14ac:dyDescent="0.25">
      <c r="C1180" s="41">
        <f t="shared" si="255"/>
        <v>16.663948670775451</v>
      </c>
      <c r="D1180" s="41">
        <f t="shared" si="256"/>
        <v>17.373616670869158</v>
      </c>
      <c r="E1180" s="41">
        <f t="shared" si="257"/>
        <v>9544778.2645442355</v>
      </c>
      <c r="F1180" s="13">
        <f t="shared" si="254"/>
        <v>1161</v>
      </c>
      <c r="G1180" s="39">
        <f t="shared" si="258"/>
        <v>17.666720614324653</v>
      </c>
      <c r="H1180" s="42">
        <f t="shared" si="259"/>
        <v>-135.82523391091783</v>
      </c>
      <c r="I1180" s="25">
        <f t="shared" si="260"/>
        <v>-2.4305406350669553E-3</v>
      </c>
      <c r="J1180" s="27">
        <f t="shared" si="261"/>
        <v>-26321.761305069285</v>
      </c>
      <c r="K1180" s="27">
        <f t="shared" si="262"/>
        <v>18.252325017549389</v>
      </c>
      <c r="L1180" s="27">
        <f t="shared" si="263"/>
        <v>21.814395596775263</v>
      </c>
      <c r="M1180" s="11">
        <f t="shared" si="264"/>
        <v>22.4</v>
      </c>
      <c r="N1180" s="11"/>
      <c r="O1180" s="4">
        <f t="shared" si="265"/>
        <v>60</v>
      </c>
      <c r="P1180" s="4">
        <f t="shared" si="253"/>
        <v>-440.7016881582885</v>
      </c>
      <c r="Q1180" s="4">
        <f t="shared" si="252"/>
        <v>-26442.10128949731</v>
      </c>
    </row>
    <row r="1181" spans="3:17" x14ac:dyDescent="0.25">
      <c r="C1181" s="41">
        <f t="shared" si="255"/>
        <v>16.666720614324653</v>
      </c>
      <c r="D1181" s="41">
        <f t="shared" si="256"/>
        <v>17.376045667760103</v>
      </c>
      <c r="E1181" s="41">
        <f t="shared" si="257"/>
        <v>9544778.2645442747</v>
      </c>
      <c r="F1181" s="13">
        <f t="shared" si="254"/>
        <v>1162</v>
      </c>
      <c r="G1181" s="39">
        <f t="shared" si="258"/>
        <v>17.669490935494682</v>
      </c>
      <c r="H1181" s="42">
        <f t="shared" si="259"/>
        <v>-135.74573733142969</v>
      </c>
      <c r="I1181" s="25">
        <f t="shared" si="260"/>
        <v>-2.4291180741684111E-3</v>
      </c>
      <c r="J1181" s="27">
        <f t="shared" si="261"/>
        <v>-26306.355552151374</v>
      </c>
      <c r="K1181" s="27">
        <f t="shared" si="262"/>
        <v>18.254752592782967</v>
      </c>
      <c r="L1181" s="27">
        <f t="shared" si="263"/>
        <v>21.814738342711713</v>
      </c>
      <c r="M1181" s="11">
        <f t="shared" si="264"/>
        <v>22.4</v>
      </c>
      <c r="N1181" s="11"/>
      <c r="O1181" s="4">
        <f t="shared" si="265"/>
        <v>60</v>
      </c>
      <c r="P1181" s="4">
        <f t="shared" si="253"/>
        <v>-440.44375172206941</v>
      </c>
      <c r="Q1181" s="4">
        <f t="shared" si="252"/>
        <v>-26426.625103324164</v>
      </c>
    </row>
    <row r="1182" spans="3:17" x14ac:dyDescent="0.25">
      <c r="C1182" s="41">
        <f t="shared" si="255"/>
        <v>16.669490935494682</v>
      </c>
      <c r="D1182" s="41">
        <f t="shared" si="256"/>
        <v>17.378473242993685</v>
      </c>
      <c r="E1182" s="41">
        <f t="shared" si="257"/>
        <v>9544778.2645442355</v>
      </c>
      <c r="F1182" s="13">
        <f t="shared" si="254"/>
        <v>1163</v>
      </c>
      <c r="G1182" s="39">
        <f t="shared" si="258"/>
        <v>17.672259635235093</v>
      </c>
      <c r="H1182" s="42">
        <f t="shared" si="259"/>
        <v>-135.66628728014152</v>
      </c>
      <c r="I1182" s="25">
        <f t="shared" si="260"/>
        <v>-2.4276963458745512E-3</v>
      </c>
      <c r="J1182" s="27">
        <f t="shared" si="261"/>
        <v>-26290.958816058232</v>
      </c>
      <c r="K1182" s="27">
        <f t="shared" si="262"/>
        <v>18.257178747191258</v>
      </c>
      <c r="L1182" s="27">
        <f t="shared" si="263"/>
        <v>21.815080888043834</v>
      </c>
      <c r="M1182" s="11">
        <f t="shared" si="264"/>
        <v>22.4</v>
      </c>
      <c r="N1182" s="11"/>
      <c r="O1182" s="4">
        <f t="shared" si="265"/>
        <v>60</v>
      </c>
      <c r="P1182" s="4">
        <f t="shared" si="253"/>
        <v>-440.18596625238069</v>
      </c>
      <c r="Q1182" s="4">
        <f t="shared" si="252"/>
        <v>-26411.157975142843</v>
      </c>
    </row>
    <row r="1183" spans="3:17" x14ac:dyDescent="0.25">
      <c r="C1183" s="41">
        <f t="shared" si="255"/>
        <v>16.672259635235093</v>
      </c>
      <c r="D1183" s="41">
        <f t="shared" si="256"/>
        <v>17.380899397401976</v>
      </c>
      <c r="E1183" s="41">
        <f t="shared" si="257"/>
        <v>9544778.2645442355</v>
      </c>
      <c r="F1183" s="13">
        <f t="shared" si="254"/>
        <v>1164</v>
      </c>
      <c r="G1183" s="39">
        <f t="shared" si="258"/>
        <v>17.675026714494887</v>
      </c>
      <c r="H1183" s="42">
        <f t="shared" si="259"/>
        <v>-135.58688372989636</v>
      </c>
      <c r="I1183" s="25">
        <f t="shared" si="260"/>
        <v>-2.4262754496980569E-3</v>
      </c>
      <c r="J1183" s="27">
        <f t="shared" si="261"/>
        <v>-26275.571091400016</v>
      </c>
      <c r="K1183" s="27">
        <f t="shared" si="262"/>
        <v>18.259603481605843</v>
      </c>
      <c r="L1183" s="27">
        <f t="shared" si="263"/>
        <v>21.815423232889042</v>
      </c>
      <c r="M1183" s="11">
        <f t="shared" si="264"/>
        <v>22.4</v>
      </c>
      <c r="N1183" s="11"/>
      <c r="O1183" s="4">
        <f t="shared" si="265"/>
        <v>60</v>
      </c>
      <c r="P1183" s="4">
        <f t="shared" si="253"/>
        <v>-439.92833166086535</v>
      </c>
      <c r="Q1183" s="4">
        <f t="shared" si="252"/>
        <v>-26395.699899651921</v>
      </c>
    </row>
    <row r="1184" spans="3:17" x14ac:dyDescent="0.25">
      <c r="C1184" s="41">
        <f t="shared" si="255"/>
        <v>16.675026714494887</v>
      </c>
      <c r="D1184" s="41">
        <f t="shared" si="256"/>
        <v>17.383324131816561</v>
      </c>
      <c r="E1184" s="41">
        <f t="shared" si="257"/>
        <v>9544778.2645442355</v>
      </c>
      <c r="F1184" s="13">
        <f t="shared" si="254"/>
        <v>1165</v>
      </c>
      <c r="G1184" s="39">
        <f t="shared" si="258"/>
        <v>17.677792174222507</v>
      </c>
      <c r="H1184" s="42">
        <f t="shared" si="259"/>
        <v>-135.50752665336319</v>
      </c>
      <c r="I1184" s="25">
        <f t="shared" si="260"/>
        <v>-2.4248553851519096E-3</v>
      </c>
      <c r="J1184" s="27">
        <f t="shared" si="261"/>
        <v>-26260.192373017875</v>
      </c>
      <c r="K1184" s="27">
        <f t="shared" si="262"/>
        <v>18.262026796857832</v>
      </c>
      <c r="L1184" s="27">
        <f t="shared" si="263"/>
        <v>21.815765377364674</v>
      </c>
      <c r="M1184" s="11">
        <f t="shared" si="264"/>
        <v>22.4</v>
      </c>
      <c r="N1184" s="11"/>
      <c r="O1184" s="4">
        <f t="shared" si="265"/>
        <v>60</v>
      </c>
      <c r="P1184" s="4">
        <f t="shared" si="253"/>
        <v>-439.67084785921492</v>
      </c>
      <c r="Q1184" s="4">
        <f t="shared" si="252"/>
        <v>-26380.250871552897</v>
      </c>
    </row>
    <row r="1185" spans="3:17" x14ac:dyDescent="0.25">
      <c r="C1185" s="41">
        <f t="shared" si="255"/>
        <v>16.677792174222507</v>
      </c>
      <c r="D1185" s="41">
        <f t="shared" si="256"/>
        <v>17.38574744706855</v>
      </c>
      <c r="E1185" s="41">
        <f t="shared" si="257"/>
        <v>9544778.2645442355</v>
      </c>
      <c r="F1185" s="13">
        <f t="shared" si="254"/>
        <v>1166</v>
      </c>
      <c r="G1185" s="39">
        <f t="shared" si="258"/>
        <v>17.680556015365841</v>
      </c>
      <c r="H1185" s="42">
        <f t="shared" si="259"/>
        <v>-135.42821602338506</v>
      </c>
      <c r="I1185" s="25">
        <f t="shared" si="260"/>
        <v>-2.4234361517493589E-3</v>
      </c>
      <c r="J1185" s="27">
        <f t="shared" si="261"/>
        <v>-26244.822655521955</v>
      </c>
      <c r="K1185" s="27">
        <f t="shared" si="262"/>
        <v>18.264448693777833</v>
      </c>
      <c r="L1185" s="27">
        <f t="shared" si="263"/>
        <v>21.816107321588007</v>
      </c>
      <c r="M1185" s="11">
        <f t="shared" si="264"/>
        <v>22.4</v>
      </c>
      <c r="N1185" s="11"/>
      <c r="O1185" s="4">
        <f t="shared" si="265"/>
        <v>60</v>
      </c>
      <c r="P1185" s="4">
        <f t="shared" si="253"/>
        <v>-439.41351475917554</v>
      </c>
      <c r="Q1185" s="4">
        <f t="shared" si="252"/>
        <v>-26364.810885550534</v>
      </c>
    </row>
    <row r="1186" spans="3:17" x14ac:dyDescent="0.25">
      <c r="C1186" s="41">
        <f t="shared" si="255"/>
        <v>16.680556015365841</v>
      </c>
      <c r="D1186" s="41">
        <f t="shared" si="256"/>
        <v>17.388169343988551</v>
      </c>
      <c r="E1186" s="41">
        <f t="shared" si="257"/>
        <v>9544778.2645442355</v>
      </c>
      <c r="F1186" s="13">
        <f t="shared" si="254"/>
        <v>1167</v>
      </c>
      <c r="G1186" s="39">
        <f t="shared" si="258"/>
        <v>17.683318238872225</v>
      </c>
      <c r="H1186" s="42">
        <f t="shared" si="259"/>
        <v>-135.34895181280504</v>
      </c>
      <c r="I1186" s="25">
        <f t="shared" si="260"/>
        <v>-2.4220177490039559E-3</v>
      </c>
      <c r="J1186" s="27">
        <f t="shared" si="261"/>
        <v>-26229.46193375342</v>
      </c>
      <c r="K1186" s="27">
        <f t="shared" si="262"/>
        <v>18.266869173195982</v>
      </c>
      <c r="L1186" s="27">
        <f t="shared" si="263"/>
        <v>21.816449065676242</v>
      </c>
      <c r="M1186" s="11">
        <f t="shared" si="264"/>
        <v>22.4</v>
      </c>
      <c r="N1186" s="11"/>
      <c r="O1186" s="4">
        <f t="shared" si="265"/>
        <v>60</v>
      </c>
      <c r="P1186" s="4">
        <f t="shared" si="253"/>
        <v>-439.15633227254267</v>
      </c>
      <c r="Q1186" s="4">
        <f t="shared" si="252"/>
        <v>-26349.379936352561</v>
      </c>
    </row>
    <row r="1187" spans="3:17" x14ac:dyDescent="0.25">
      <c r="C1187" s="41">
        <f t="shared" si="255"/>
        <v>16.683318238872225</v>
      </c>
      <c r="D1187" s="41">
        <f t="shared" si="256"/>
        <v>17.390589823406696</v>
      </c>
      <c r="E1187" s="41">
        <f t="shared" si="257"/>
        <v>9544778.2645442747</v>
      </c>
      <c r="F1187" s="13">
        <f t="shared" si="254"/>
        <v>1168</v>
      </c>
      <c r="G1187" s="39">
        <f t="shared" si="258"/>
        <v>17.686078845688439</v>
      </c>
      <c r="H1187" s="42">
        <f t="shared" si="259"/>
        <v>-135.26973399446618</v>
      </c>
      <c r="I1187" s="25">
        <f t="shared" si="260"/>
        <v>-2.4206001764295231E-3</v>
      </c>
      <c r="J1187" s="27">
        <f t="shared" si="261"/>
        <v>-26214.110202322416</v>
      </c>
      <c r="K1187" s="27">
        <f t="shared" si="262"/>
        <v>18.269288235941914</v>
      </c>
      <c r="L1187" s="27">
        <f t="shared" si="263"/>
        <v>21.816790609746523</v>
      </c>
      <c r="M1187" s="11">
        <f t="shared" si="264"/>
        <v>22.4</v>
      </c>
      <c r="N1187" s="11"/>
      <c r="O1187" s="4">
        <f t="shared" si="265"/>
        <v>60</v>
      </c>
      <c r="P1187" s="4">
        <f t="shared" si="253"/>
        <v>-438.89930031116614</v>
      </c>
      <c r="Q1187" s="4">
        <f t="shared" si="252"/>
        <v>-26333.958018669968</v>
      </c>
    </row>
    <row r="1188" spans="3:17" x14ac:dyDescent="0.25">
      <c r="C1188" s="41">
        <f t="shared" si="255"/>
        <v>16.686078845688439</v>
      </c>
      <c r="D1188" s="41">
        <f t="shared" si="256"/>
        <v>17.393008886152632</v>
      </c>
      <c r="E1188" s="41">
        <f t="shared" si="257"/>
        <v>9544778.2645442355</v>
      </c>
      <c r="F1188" s="13">
        <f t="shared" si="254"/>
        <v>1169</v>
      </c>
      <c r="G1188" s="39">
        <f t="shared" si="258"/>
        <v>17.688837836760708</v>
      </c>
      <c r="H1188" s="42">
        <f t="shared" si="259"/>
        <v>-135.19056254121153</v>
      </c>
      <c r="I1188" s="25">
        <f t="shared" si="260"/>
        <v>-2.4191834335401822E-3</v>
      </c>
      <c r="J1188" s="27">
        <f t="shared" si="261"/>
        <v>-26198.767456147089</v>
      </c>
      <c r="K1188" s="27">
        <f t="shared" si="262"/>
        <v>18.271705882844799</v>
      </c>
      <c r="L1188" s="27">
        <f t="shared" si="263"/>
        <v>21.817131953915908</v>
      </c>
      <c r="M1188" s="11">
        <f t="shared" si="264"/>
        <v>22.4</v>
      </c>
      <c r="N1188" s="11"/>
      <c r="O1188" s="4">
        <f t="shared" si="265"/>
        <v>60</v>
      </c>
      <c r="P1188" s="4">
        <f t="shared" si="253"/>
        <v>-438.64241878694332</v>
      </c>
      <c r="Q1188" s="4">
        <f t="shared" si="252"/>
        <v>-26318.545127216599</v>
      </c>
    </row>
    <row r="1189" spans="3:17" x14ac:dyDescent="0.25">
      <c r="C1189" s="41">
        <f t="shared" si="255"/>
        <v>16.688837836760708</v>
      </c>
      <c r="D1189" s="41">
        <f t="shared" si="256"/>
        <v>17.395426533055517</v>
      </c>
      <c r="E1189" s="41">
        <f t="shared" si="257"/>
        <v>9544778.2645442355</v>
      </c>
      <c r="F1189" s="13">
        <f t="shared" si="254"/>
        <v>1170</v>
      </c>
      <c r="G1189" s="39">
        <f t="shared" si="258"/>
        <v>17.691595213034706</v>
      </c>
      <c r="H1189" s="42">
        <f t="shared" si="259"/>
        <v>-135.11143742588416</v>
      </c>
      <c r="I1189" s="25">
        <f t="shared" si="260"/>
        <v>-2.4177675198503181E-3</v>
      </c>
      <c r="J1189" s="27">
        <f t="shared" si="261"/>
        <v>-26183.433689799105</v>
      </c>
      <c r="K1189" s="27">
        <f t="shared" si="262"/>
        <v>18.274122114733302</v>
      </c>
      <c r="L1189" s="27">
        <f t="shared" si="263"/>
        <v>21.817473098301402</v>
      </c>
      <c r="M1189" s="11">
        <f t="shared" si="264"/>
        <v>22.4</v>
      </c>
      <c r="N1189" s="11"/>
      <c r="O1189" s="4">
        <f t="shared" si="265"/>
        <v>60</v>
      </c>
      <c r="P1189" s="4">
        <f t="shared" si="253"/>
        <v>-438.38568761182694</v>
      </c>
      <c r="Q1189" s="4">
        <f t="shared" si="252"/>
        <v>-26303.141256709616</v>
      </c>
    </row>
    <row r="1190" spans="3:17" x14ac:dyDescent="0.25">
      <c r="C1190" s="41">
        <f t="shared" si="255"/>
        <v>16.691595213034706</v>
      </c>
      <c r="D1190" s="41">
        <f t="shared" si="256"/>
        <v>17.39784276494402</v>
      </c>
      <c r="E1190" s="41">
        <f t="shared" si="257"/>
        <v>9544778.2645442355</v>
      </c>
      <c r="F1190" s="13">
        <f t="shared" si="254"/>
        <v>1171</v>
      </c>
      <c r="G1190" s="39">
        <f t="shared" si="258"/>
        <v>17.694350975455549</v>
      </c>
      <c r="H1190" s="42">
        <f t="shared" si="259"/>
        <v>-135.03235862132712</v>
      </c>
      <c r="I1190" s="25">
        <f t="shared" si="260"/>
        <v>-2.4163524348746195E-3</v>
      </c>
      <c r="J1190" s="27">
        <f t="shared" si="261"/>
        <v>-26168.108898081104</v>
      </c>
      <c r="K1190" s="27">
        <f t="shared" si="262"/>
        <v>18.276536932435612</v>
      </c>
      <c r="L1190" s="27">
        <f t="shared" si="263"/>
        <v>21.817814043019936</v>
      </c>
      <c r="M1190" s="11">
        <f t="shared" si="264"/>
        <v>22.4</v>
      </c>
      <c r="N1190" s="11"/>
      <c r="O1190" s="4">
        <f t="shared" si="265"/>
        <v>60</v>
      </c>
      <c r="P1190" s="4">
        <f t="shared" si="253"/>
        <v>-438.12910669781979</v>
      </c>
      <c r="Q1190" s="4">
        <f t="shared" si="252"/>
        <v>-26287.746401869186</v>
      </c>
    </row>
    <row r="1191" spans="3:17" x14ac:dyDescent="0.25">
      <c r="C1191" s="41">
        <f t="shared" si="255"/>
        <v>16.694350975455549</v>
      </c>
      <c r="D1191" s="41">
        <f t="shared" si="256"/>
        <v>17.400257582646329</v>
      </c>
      <c r="E1191" s="41">
        <f t="shared" si="257"/>
        <v>9544778.2645442355</v>
      </c>
      <c r="F1191" s="13">
        <f t="shared" si="254"/>
        <v>1172</v>
      </c>
      <c r="G1191" s="39">
        <f t="shared" si="258"/>
        <v>17.697105124967802</v>
      </c>
      <c r="H1191" s="42">
        <f t="shared" si="259"/>
        <v>-134.95332610038346</v>
      </c>
      <c r="I1191" s="25">
        <f t="shared" si="260"/>
        <v>-2.4149381781280524E-3</v>
      </c>
      <c r="J1191" s="27">
        <f t="shared" si="261"/>
        <v>-26152.793075757239</v>
      </c>
      <c r="K1191" s="27">
        <f t="shared" si="262"/>
        <v>18.278950336779431</v>
      </c>
      <c r="L1191" s="27">
        <f t="shared" si="263"/>
        <v>21.81815478818837</v>
      </c>
      <c r="M1191" s="11">
        <f t="shared" si="264"/>
        <v>22.4</v>
      </c>
      <c r="N1191" s="11"/>
      <c r="O1191" s="4">
        <f t="shared" si="265"/>
        <v>60</v>
      </c>
      <c r="P1191" s="4">
        <f t="shared" si="253"/>
        <v>-437.8726759569758</v>
      </c>
      <c r="Q1191" s="4">
        <f t="shared" si="252"/>
        <v>-26272.360557418549</v>
      </c>
    </row>
    <row r="1192" spans="3:17" x14ac:dyDescent="0.25">
      <c r="C1192" s="41">
        <f t="shared" si="255"/>
        <v>16.697105124967802</v>
      </c>
      <c r="D1192" s="41">
        <f t="shared" si="256"/>
        <v>17.402670986990149</v>
      </c>
      <c r="E1192" s="41">
        <f t="shared" si="257"/>
        <v>9544778.2645442355</v>
      </c>
      <c r="F1192" s="13">
        <f t="shared" si="254"/>
        <v>1173</v>
      </c>
      <c r="G1192" s="39">
        <f t="shared" si="258"/>
        <v>17.69985766251548</v>
      </c>
      <c r="H1192" s="42">
        <f t="shared" si="259"/>
        <v>-134.87433983624442</v>
      </c>
      <c r="I1192" s="25">
        <f t="shared" si="260"/>
        <v>-2.4135247491258636E-3</v>
      </c>
      <c r="J1192" s="27">
        <f t="shared" si="261"/>
        <v>-26137.486217591668</v>
      </c>
      <c r="K1192" s="27">
        <f t="shared" si="262"/>
        <v>18.281362328591982</v>
      </c>
      <c r="L1192" s="27">
        <f t="shared" si="263"/>
        <v>21.818495333923497</v>
      </c>
      <c r="M1192" s="11">
        <f t="shared" si="264"/>
        <v>22.4</v>
      </c>
      <c r="N1192" s="11"/>
      <c r="O1192" s="4">
        <f t="shared" si="265"/>
        <v>60</v>
      </c>
      <c r="P1192" s="4">
        <f t="shared" si="253"/>
        <v>-437.61639530140059</v>
      </c>
      <c r="Q1192" s="4">
        <f t="shared" si="252"/>
        <v>-26256.983718084037</v>
      </c>
    </row>
    <row r="1193" spans="3:17" x14ac:dyDescent="0.25">
      <c r="C1193" s="41">
        <f t="shared" si="255"/>
        <v>16.69985766251548</v>
      </c>
      <c r="D1193" s="41">
        <f t="shared" si="256"/>
        <v>17.4050829788027</v>
      </c>
      <c r="E1193" s="41">
        <f t="shared" si="257"/>
        <v>9544778.2645442355</v>
      </c>
      <c r="F1193" s="13">
        <f t="shared" si="254"/>
        <v>1174</v>
      </c>
      <c r="G1193" s="39">
        <f t="shared" si="258"/>
        <v>17.702608589042043</v>
      </c>
      <c r="H1193" s="42">
        <f t="shared" si="259"/>
        <v>-134.79539980157895</v>
      </c>
      <c r="I1193" s="25">
        <f t="shared" si="260"/>
        <v>-2.412112147383585E-3</v>
      </c>
      <c r="J1193" s="27">
        <f t="shared" si="261"/>
        <v>-26122.188318310029</v>
      </c>
      <c r="K1193" s="27">
        <f t="shared" si="262"/>
        <v>18.283772908699998</v>
      </c>
      <c r="L1193" s="27">
        <f t="shared" si="263"/>
        <v>21.818835680342044</v>
      </c>
      <c r="M1193" s="11">
        <f t="shared" si="264"/>
        <v>22.4</v>
      </c>
      <c r="N1193" s="11"/>
      <c r="O1193" s="4">
        <f t="shared" si="265"/>
        <v>60</v>
      </c>
      <c r="P1193" s="4">
        <f t="shared" si="253"/>
        <v>-437.3602646432513</v>
      </c>
      <c r="Q1193" s="4">
        <f t="shared" si="252"/>
        <v>-26241.615878595079</v>
      </c>
    </row>
    <row r="1194" spans="3:17" x14ac:dyDescent="0.25">
      <c r="C1194" s="41">
        <f t="shared" si="255"/>
        <v>16.702608589042043</v>
      </c>
      <c r="D1194" s="41">
        <f t="shared" si="256"/>
        <v>17.407493558910712</v>
      </c>
      <c r="E1194" s="41">
        <f t="shared" si="257"/>
        <v>9544778.2645442747</v>
      </c>
      <c r="F1194" s="13">
        <f t="shared" si="254"/>
        <v>1175</v>
      </c>
      <c r="G1194" s="39">
        <f t="shared" si="258"/>
        <v>17.705357905490395</v>
      </c>
      <c r="H1194" s="42">
        <f t="shared" si="259"/>
        <v>-134.71650596923013</v>
      </c>
      <c r="I1194" s="25">
        <f t="shared" si="260"/>
        <v>-2.410700372417033E-3</v>
      </c>
      <c r="J1194" s="27">
        <f t="shared" si="261"/>
        <v>-26106.899372599495</v>
      </c>
      <c r="K1194" s="27">
        <f t="shared" si="262"/>
        <v>18.286182077929723</v>
      </c>
      <c r="L1194" s="27">
        <f t="shared" si="263"/>
        <v>21.81917582756067</v>
      </c>
      <c r="M1194" s="11">
        <f t="shared" si="264"/>
        <v>22.4</v>
      </c>
      <c r="N1194" s="11"/>
      <c r="O1194" s="4">
        <f t="shared" si="265"/>
        <v>60</v>
      </c>
      <c r="P1194" s="4">
        <f t="shared" si="253"/>
        <v>-437.10428389473782</v>
      </c>
      <c r="Q1194" s="4">
        <f t="shared" si="252"/>
        <v>-26226.257033684269</v>
      </c>
    </row>
    <row r="1195" spans="3:17" x14ac:dyDescent="0.25">
      <c r="C1195" s="41">
        <f t="shared" si="255"/>
        <v>16.705357905490395</v>
      </c>
      <c r="D1195" s="41">
        <f t="shared" si="256"/>
        <v>17.409902728140441</v>
      </c>
      <c r="E1195" s="41">
        <f t="shared" si="257"/>
        <v>9544778.2645442355</v>
      </c>
      <c r="F1195" s="13">
        <f t="shared" si="254"/>
        <v>1176</v>
      </c>
      <c r="G1195" s="39">
        <f t="shared" si="258"/>
        <v>17.708105612802896</v>
      </c>
      <c r="H1195" s="42">
        <f t="shared" si="259"/>
        <v>-134.63765831256325</v>
      </c>
      <c r="I1195" s="25">
        <f t="shared" si="260"/>
        <v>-2.4092894237423145E-3</v>
      </c>
      <c r="J1195" s="27">
        <f t="shared" si="261"/>
        <v>-26091.619375378195</v>
      </c>
      <c r="K1195" s="27">
        <f t="shared" si="262"/>
        <v>18.288589837106933</v>
      </c>
      <c r="L1195" s="27">
        <f t="shared" si="263"/>
        <v>21.819515775695962</v>
      </c>
      <c r="M1195" s="11">
        <f t="shared" si="264"/>
        <v>22.4</v>
      </c>
      <c r="N1195" s="11"/>
      <c r="O1195" s="4">
        <f t="shared" si="265"/>
        <v>60</v>
      </c>
      <c r="P1195" s="4">
        <f t="shared" si="253"/>
        <v>-436.84845296811881</v>
      </c>
      <c r="Q1195" s="4">
        <f t="shared" si="252"/>
        <v>-26210.907178087127</v>
      </c>
    </row>
    <row r="1196" spans="3:17" x14ac:dyDescent="0.25">
      <c r="C1196" s="41">
        <f t="shared" si="255"/>
        <v>16.708105612802896</v>
      </c>
      <c r="D1196" s="41">
        <f t="shared" si="256"/>
        <v>17.412310487317651</v>
      </c>
      <c r="E1196" s="41">
        <f t="shared" si="257"/>
        <v>9544778.2645442355</v>
      </c>
      <c r="F1196" s="13">
        <f t="shared" si="254"/>
        <v>1177</v>
      </c>
      <c r="G1196" s="39">
        <f t="shared" si="258"/>
        <v>17.71085171192135</v>
      </c>
      <c r="H1196" s="42">
        <f t="shared" si="259"/>
        <v>-134.55885680424728</v>
      </c>
      <c r="I1196" s="25">
        <f t="shared" si="260"/>
        <v>-2.4078793008758042E-3</v>
      </c>
      <c r="J1196" s="27">
        <f t="shared" si="261"/>
        <v>-26076.348321294794</v>
      </c>
      <c r="K1196" s="27">
        <f t="shared" si="262"/>
        <v>18.290996187056908</v>
      </c>
      <c r="L1196" s="27">
        <f t="shared" si="263"/>
        <v>21.81985552486444</v>
      </c>
      <c r="M1196" s="11">
        <f t="shared" si="264"/>
        <v>22.4</v>
      </c>
      <c r="N1196" s="11"/>
      <c r="O1196" s="4">
        <f t="shared" si="265"/>
        <v>60</v>
      </c>
      <c r="P1196" s="4">
        <f t="shared" si="253"/>
        <v>-436.59277177570607</v>
      </c>
      <c r="Q1196" s="4">
        <f t="shared" si="252"/>
        <v>-26195.566306542365</v>
      </c>
    </row>
    <row r="1197" spans="3:17" x14ac:dyDescent="0.25">
      <c r="C1197" s="41">
        <f t="shared" si="255"/>
        <v>16.71085171192135</v>
      </c>
      <c r="D1197" s="41">
        <f t="shared" si="256"/>
        <v>17.414716837267626</v>
      </c>
      <c r="E1197" s="41">
        <f t="shared" si="257"/>
        <v>9544778.2645442355</v>
      </c>
      <c r="F1197" s="13">
        <f t="shared" si="254"/>
        <v>1178</v>
      </c>
      <c r="G1197" s="39">
        <f t="shared" si="258"/>
        <v>17.713596203787006</v>
      </c>
      <c r="H1197" s="42">
        <f t="shared" si="259"/>
        <v>-134.4801014171253</v>
      </c>
      <c r="I1197" s="25">
        <f t="shared" si="260"/>
        <v>-2.4064700033341723E-3</v>
      </c>
      <c r="J1197" s="27">
        <f t="shared" si="261"/>
        <v>-26061.086205113435</v>
      </c>
      <c r="K1197" s="27">
        <f t="shared" si="262"/>
        <v>18.293401128604447</v>
      </c>
      <c r="L1197" s="27">
        <f t="shared" si="263"/>
        <v>21.820195075182557</v>
      </c>
      <c r="M1197" s="11">
        <f t="shared" si="264"/>
        <v>22.4</v>
      </c>
      <c r="N1197" s="11"/>
      <c r="O1197" s="4">
        <f t="shared" si="265"/>
        <v>60</v>
      </c>
      <c r="P1197" s="4">
        <f t="shared" si="253"/>
        <v>-436.33724022986246</v>
      </c>
      <c r="Q1197" s="4">
        <f t="shared" si="252"/>
        <v>-26180.234413791746</v>
      </c>
    </row>
    <row r="1198" spans="3:17" x14ac:dyDescent="0.25">
      <c r="C1198" s="41">
        <f t="shared" si="255"/>
        <v>16.713596203787006</v>
      </c>
      <c r="D1198" s="41">
        <f t="shared" si="256"/>
        <v>17.417121778815165</v>
      </c>
      <c r="E1198" s="41">
        <f t="shared" si="257"/>
        <v>9544778.2645442355</v>
      </c>
      <c r="F1198" s="13">
        <f t="shared" si="254"/>
        <v>1179</v>
      </c>
      <c r="G1198" s="39">
        <f t="shared" si="258"/>
        <v>17.716339089340568</v>
      </c>
      <c r="H1198" s="42">
        <f t="shared" si="259"/>
        <v>-134.40139212456259</v>
      </c>
      <c r="I1198" s="25">
        <f t="shared" si="260"/>
        <v>-2.4050615306343672E-3</v>
      </c>
      <c r="J1198" s="27">
        <f t="shared" si="261"/>
        <v>-26045.833021675277</v>
      </c>
      <c r="K1198" s="27">
        <f t="shared" si="262"/>
        <v>18.295804662573872</v>
      </c>
      <c r="L1198" s="27">
        <f t="shared" si="263"/>
        <v>21.820534426766699</v>
      </c>
      <c r="M1198" s="11">
        <f t="shared" si="264"/>
        <v>22.4</v>
      </c>
      <c r="N1198" s="11"/>
      <c r="O1198" s="4">
        <f t="shared" si="265"/>
        <v>60</v>
      </c>
      <c r="P1198" s="4">
        <f t="shared" si="253"/>
        <v>-436.08185824300176</v>
      </c>
      <c r="Q1198" s="4">
        <f t="shared" si="252"/>
        <v>-26164.911494580105</v>
      </c>
    </row>
    <row r="1199" spans="3:17" x14ac:dyDescent="0.25">
      <c r="C1199" s="41">
        <f t="shared" si="255"/>
        <v>16.716339089340568</v>
      </c>
      <c r="D1199" s="41">
        <f t="shared" si="256"/>
        <v>17.419525312784586</v>
      </c>
      <c r="E1199" s="41">
        <f t="shared" si="257"/>
        <v>9544778.2645442747</v>
      </c>
      <c r="F1199" s="13">
        <f t="shared" si="254"/>
        <v>1180</v>
      </c>
      <c r="G1199" s="39">
        <f t="shared" si="258"/>
        <v>17.719080369522192</v>
      </c>
      <c r="H1199" s="42">
        <f t="shared" si="259"/>
        <v>-134.3227288995763</v>
      </c>
      <c r="I1199" s="25">
        <f t="shared" si="260"/>
        <v>-2.4036538822936201E-3</v>
      </c>
      <c r="J1199" s="27">
        <f t="shared" si="261"/>
        <v>-26030.588765667464</v>
      </c>
      <c r="K1199" s="27">
        <f t="shared" si="262"/>
        <v>18.298206789789013</v>
      </c>
      <c r="L1199" s="27">
        <f t="shared" si="263"/>
        <v>21.820873579733178</v>
      </c>
      <c r="M1199" s="11">
        <f t="shared" si="264"/>
        <v>22.4</v>
      </c>
      <c r="N1199" s="11"/>
      <c r="O1199" s="4">
        <f t="shared" si="265"/>
        <v>60</v>
      </c>
      <c r="P1199" s="4">
        <f t="shared" si="253"/>
        <v>-435.82662572758926</v>
      </c>
      <c r="Q1199" s="4">
        <f t="shared" si="252"/>
        <v>-26149.597543655356</v>
      </c>
    </row>
    <row r="1200" spans="3:17" x14ac:dyDescent="0.25">
      <c r="C1200" s="41">
        <f t="shared" si="255"/>
        <v>16.719080369522192</v>
      </c>
      <c r="D1200" s="41">
        <f t="shared" si="256"/>
        <v>17.421927439999731</v>
      </c>
      <c r="E1200" s="41">
        <f t="shared" si="257"/>
        <v>9544778.2645442355</v>
      </c>
      <c r="F1200" s="13">
        <f t="shared" si="254"/>
        <v>1181</v>
      </c>
      <c r="G1200" s="39">
        <f t="shared" si="258"/>
        <v>17.721820045271475</v>
      </c>
      <c r="H1200" s="42">
        <f t="shared" si="259"/>
        <v>-134.24411171483541</v>
      </c>
      <c r="I1200" s="25">
        <f t="shared" si="260"/>
        <v>-2.4022470578294458E-3</v>
      </c>
      <c r="J1200" s="27">
        <f t="shared" si="261"/>
        <v>-26015.353431931151</v>
      </c>
      <c r="K1200" s="27">
        <f t="shared" si="262"/>
        <v>18.300607511073228</v>
      </c>
      <c r="L1200" s="27">
        <f t="shared" si="263"/>
        <v>21.821212534198246</v>
      </c>
      <c r="M1200" s="11">
        <f t="shared" si="264"/>
        <v>22.4</v>
      </c>
      <c r="N1200" s="11"/>
      <c r="O1200" s="4">
        <f t="shared" si="265"/>
        <v>60</v>
      </c>
      <c r="P1200" s="4">
        <f t="shared" si="253"/>
        <v>-435.57154259614157</v>
      </c>
      <c r="Q1200" s="4">
        <f t="shared" si="252"/>
        <v>-26134.292555768494</v>
      </c>
    </row>
    <row r="1201" spans="3:17" x14ac:dyDescent="0.25">
      <c r="C1201" s="41">
        <f t="shared" si="255"/>
        <v>16.721820045271475</v>
      </c>
      <c r="D1201" s="41">
        <f t="shared" si="256"/>
        <v>17.424328161283945</v>
      </c>
      <c r="E1201" s="41">
        <f t="shared" si="257"/>
        <v>9544778.2645442355</v>
      </c>
      <c r="F1201" s="13">
        <f t="shared" si="254"/>
        <v>1182</v>
      </c>
      <c r="G1201" s="39">
        <f t="shared" si="258"/>
        <v>17.724558117527469</v>
      </c>
      <c r="H1201" s="42">
        <f t="shared" si="259"/>
        <v>-134.16554054370522</v>
      </c>
      <c r="I1201" s="25">
        <f t="shared" si="260"/>
        <v>-2.4008410567596416E-3</v>
      </c>
      <c r="J1201" s="27">
        <f t="shared" si="261"/>
        <v>-26000.127015230486</v>
      </c>
      <c r="K1201" s="27">
        <f t="shared" si="262"/>
        <v>18.303006827249387</v>
      </c>
      <c r="L1201" s="27">
        <f t="shared" si="263"/>
        <v>21.82155129027808</v>
      </c>
      <c r="M1201" s="11">
        <f t="shared" si="264"/>
        <v>22.4</v>
      </c>
      <c r="N1201" s="11"/>
      <c r="O1201" s="4">
        <f t="shared" si="265"/>
        <v>60</v>
      </c>
      <c r="P1201" s="4">
        <f t="shared" si="253"/>
        <v>-435.31660876122601</v>
      </c>
      <c r="Q1201" s="4">
        <f t="shared" si="252"/>
        <v>-26118.99652567356</v>
      </c>
    </row>
    <row r="1202" spans="3:17" x14ac:dyDescent="0.25">
      <c r="C1202" s="41">
        <f t="shared" si="255"/>
        <v>16.724558117527469</v>
      </c>
      <c r="D1202" s="41">
        <f t="shared" si="256"/>
        <v>17.426727477460105</v>
      </c>
      <c r="E1202" s="41">
        <f t="shared" si="257"/>
        <v>9544778.2645442355</v>
      </c>
      <c r="F1202" s="13">
        <f t="shared" si="254"/>
        <v>1183</v>
      </c>
      <c r="G1202" s="39">
        <f t="shared" si="258"/>
        <v>17.727294587228677</v>
      </c>
      <c r="H1202" s="42">
        <f t="shared" si="259"/>
        <v>-134.08701535920287</v>
      </c>
      <c r="I1202" s="25">
        <f t="shared" si="260"/>
        <v>-2.3994358786022844E-3</v>
      </c>
      <c r="J1202" s="27">
        <f t="shared" si="261"/>
        <v>-25984.90951032962</v>
      </c>
      <c r="K1202" s="27">
        <f t="shared" si="262"/>
        <v>18.305404739139881</v>
      </c>
      <c r="L1202" s="27">
        <f t="shared" si="263"/>
        <v>21.821889848088798</v>
      </c>
      <c r="M1202" s="11">
        <f t="shared" si="264"/>
        <v>22.4</v>
      </c>
      <c r="N1202" s="11"/>
      <c r="O1202" s="4">
        <f t="shared" si="265"/>
        <v>60</v>
      </c>
      <c r="P1202" s="4">
        <f t="shared" si="253"/>
        <v>-435.06182413546202</v>
      </c>
      <c r="Q1202" s="4">
        <f t="shared" si="252"/>
        <v>-26103.70944812772</v>
      </c>
    </row>
    <row r="1203" spans="3:17" x14ac:dyDescent="0.25">
      <c r="C1203" s="41">
        <f t="shared" si="255"/>
        <v>16.727294587228677</v>
      </c>
      <c r="D1203" s="41">
        <f t="shared" si="256"/>
        <v>17.429125389350595</v>
      </c>
      <c r="E1203" s="41">
        <f t="shared" si="257"/>
        <v>9544778.2645442747</v>
      </c>
      <c r="F1203" s="13">
        <f t="shared" si="254"/>
        <v>1184</v>
      </c>
      <c r="G1203" s="39">
        <f t="shared" si="258"/>
        <v>17.730029455313051</v>
      </c>
      <c r="H1203" s="42">
        <f t="shared" si="259"/>
        <v>-134.00853613434549</v>
      </c>
      <c r="I1203" s="25">
        <f t="shared" si="260"/>
        <v>-2.3980315228757385E-3</v>
      </c>
      <c r="J1203" s="27">
        <f t="shared" si="261"/>
        <v>-25969.700911992706</v>
      </c>
      <c r="K1203" s="27">
        <f t="shared" si="262"/>
        <v>18.307801247566616</v>
      </c>
      <c r="L1203" s="27">
        <f t="shared" si="263"/>
        <v>21.822228207746434</v>
      </c>
      <c r="M1203" s="11">
        <f t="shared" si="264"/>
        <v>22.4</v>
      </c>
      <c r="N1203" s="11"/>
      <c r="O1203" s="4">
        <f t="shared" si="265"/>
        <v>60</v>
      </c>
      <c r="P1203" s="4">
        <f t="shared" si="253"/>
        <v>-434.80718863151878</v>
      </c>
      <c r="Q1203" s="4">
        <f t="shared" si="252"/>
        <v>-26088.431317891125</v>
      </c>
    </row>
    <row r="1204" spans="3:17" x14ac:dyDescent="0.25">
      <c r="C1204" s="41">
        <f t="shared" si="255"/>
        <v>16.730029455313051</v>
      </c>
      <c r="D1204" s="41">
        <f t="shared" si="256"/>
        <v>17.43152189777733</v>
      </c>
      <c r="E1204" s="41">
        <f t="shared" si="257"/>
        <v>9544778.2645442747</v>
      </c>
      <c r="F1204" s="13">
        <f t="shared" si="254"/>
        <v>1185</v>
      </c>
      <c r="G1204" s="39">
        <f t="shared" si="258"/>
        <v>17.732762722717993</v>
      </c>
      <c r="H1204" s="42">
        <f t="shared" si="259"/>
        <v>-133.93010284215023</v>
      </c>
      <c r="I1204" s="25">
        <f t="shared" si="260"/>
        <v>-2.3966279890986421E-3</v>
      </c>
      <c r="J1204" s="27">
        <f t="shared" si="261"/>
        <v>-25954.501215022396</v>
      </c>
      <c r="K1204" s="27">
        <f t="shared" si="262"/>
        <v>18.310196353351017</v>
      </c>
      <c r="L1204" s="27">
        <f t="shared" si="263"/>
        <v>21.822566369366974</v>
      </c>
      <c r="M1204" s="11">
        <f t="shared" si="264"/>
        <v>22.4</v>
      </c>
      <c r="N1204" s="11"/>
      <c r="O1204" s="4">
        <f t="shared" si="265"/>
        <v>60</v>
      </c>
      <c r="P1204" s="4">
        <f t="shared" si="253"/>
        <v>-434.55270216211869</v>
      </c>
      <c r="Q1204" s="4">
        <f t="shared" si="252"/>
        <v>-26073.162129727123</v>
      </c>
    </row>
    <row r="1205" spans="3:17" x14ac:dyDescent="0.25">
      <c r="C1205" s="41">
        <f t="shared" si="255"/>
        <v>16.732762722717993</v>
      </c>
      <c r="D1205" s="41">
        <f t="shared" si="256"/>
        <v>17.433917003561735</v>
      </c>
      <c r="E1205" s="41">
        <f t="shared" si="257"/>
        <v>9544778.2645442355</v>
      </c>
      <c r="F1205" s="13">
        <f t="shared" si="254"/>
        <v>1186</v>
      </c>
      <c r="G1205" s="39">
        <f t="shared" si="258"/>
        <v>17.73549439038036</v>
      </c>
      <c r="H1205" s="42">
        <f t="shared" si="259"/>
        <v>-133.8517154559824</v>
      </c>
      <c r="I1205" s="25">
        <f t="shared" si="260"/>
        <v>-2.3952252767899277E-3</v>
      </c>
      <c r="J1205" s="27">
        <f t="shared" si="261"/>
        <v>-25939.310414259831</v>
      </c>
      <c r="K1205" s="27">
        <f t="shared" si="262"/>
        <v>18.312590057314036</v>
      </c>
      <c r="L1205" s="27">
        <f t="shared" si="263"/>
        <v>21.822904333066322</v>
      </c>
      <c r="M1205" s="11">
        <f t="shared" si="264"/>
        <v>22.4</v>
      </c>
      <c r="N1205" s="11"/>
      <c r="O1205" s="4">
        <f t="shared" si="265"/>
        <v>60</v>
      </c>
      <c r="P1205" s="4">
        <f t="shared" si="253"/>
        <v>-434.29836464003296</v>
      </c>
      <c r="Q1205" s="4">
        <f t="shared" si="252"/>
        <v>-26057.901878401979</v>
      </c>
    </row>
    <row r="1206" spans="3:17" x14ac:dyDescent="0.25">
      <c r="C1206" s="41">
        <f t="shared" si="255"/>
        <v>16.73549439038036</v>
      </c>
      <c r="D1206" s="41">
        <f t="shared" si="256"/>
        <v>17.436310707524754</v>
      </c>
      <c r="E1206" s="41">
        <f t="shared" si="257"/>
        <v>9544778.2645442355</v>
      </c>
      <c r="F1206" s="13">
        <f t="shared" si="254"/>
        <v>1187</v>
      </c>
      <c r="G1206" s="39">
        <f t="shared" si="258"/>
        <v>17.738224459236459</v>
      </c>
      <c r="H1206" s="42">
        <f t="shared" si="259"/>
        <v>-133.77337394885913</v>
      </c>
      <c r="I1206" s="25">
        <f t="shared" si="260"/>
        <v>-2.3938233854687951E-3</v>
      </c>
      <c r="J1206" s="27">
        <f t="shared" si="261"/>
        <v>-25924.128504469169</v>
      </c>
      <c r="K1206" s="27">
        <f t="shared" si="262"/>
        <v>18.31498236027614</v>
      </c>
      <c r="L1206" s="27">
        <f t="shared" si="263"/>
        <v>21.823242098960318</v>
      </c>
      <c r="M1206" s="11">
        <f t="shared" si="264"/>
        <v>22.4</v>
      </c>
      <c r="N1206" s="11"/>
      <c r="O1206" s="4">
        <f t="shared" si="265"/>
        <v>60</v>
      </c>
      <c r="P1206" s="4">
        <f t="shared" si="253"/>
        <v>-434.04417597808458</v>
      </c>
      <c r="Q1206" s="4">
        <f t="shared" si="252"/>
        <v>-26042.650558685076</v>
      </c>
    </row>
    <row r="1207" spans="3:17" x14ac:dyDescent="0.25">
      <c r="C1207" s="41">
        <f t="shared" si="255"/>
        <v>16.738224459236459</v>
      </c>
      <c r="D1207" s="41">
        <f t="shared" si="256"/>
        <v>17.438703010486854</v>
      </c>
      <c r="E1207" s="41">
        <f t="shared" si="257"/>
        <v>9544778.2645442747</v>
      </c>
      <c r="F1207" s="13">
        <f t="shared" si="254"/>
        <v>1188</v>
      </c>
      <c r="G1207" s="39">
        <f t="shared" si="258"/>
        <v>17.740952930222047</v>
      </c>
      <c r="H1207" s="42">
        <f t="shared" si="259"/>
        <v>-133.69507829379756</v>
      </c>
      <c r="I1207" s="25">
        <f t="shared" si="260"/>
        <v>-2.3924223146547306E-3</v>
      </c>
      <c r="J1207" s="27">
        <f t="shared" si="261"/>
        <v>-25908.955480376058</v>
      </c>
      <c r="K1207" s="27">
        <f t="shared" si="262"/>
        <v>18.317373263057309</v>
      </c>
      <c r="L1207" s="27">
        <f t="shared" si="263"/>
        <v>21.823579667164736</v>
      </c>
      <c r="M1207" s="11">
        <f t="shared" si="264"/>
        <v>22.4</v>
      </c>
      <c r="N1207" s="11"/>
      <c r="O1207" s="4">
        <f t="shared" si="265"/>
        <v>60</v>
      </c>
      <c r="P1207" s="4">
        <f t="shared" si="253"/>
        <v>-433.79013608914886</v>
      </c>
      <c r="Q1207" s="4">
        <f t="shared" si="252"/>
        <v>-26027.40816534893</v>
      </c>
    </row>
    <row r="1208" spans="3:17" x14ac:dyDescent="0.25">
      <c r="C1208" s="41">
        <f t="shared" si="255"/>
        <v>16.740952930222047</v>
      </c>
      <c r="D1208" s="41">
        <f t="shared" si="256"/>
        <v>17.441093913268027</v>
      </c>
      <c r="E1208" s="41">
        <f t="shared" si="257"/>
        <v>9544778.2645442355</v>
      </c>
      <c r="F1208" s="13">
        <f t="shared" si="254"/>
        <v>1189</v>
      </c>
      <c r="G1208" s="39">
        <f t="shared" si="258"/>
        <v>17.743679804272336</v>
      </c>
      <c r="H1208" s="42">
        <f t="shared" si="259"/>
        <v>-133.61682846416301</v>
      </c>
      <c r="I1208" s="25">
        <f t="shared" si="260"/>
        <v>-2.391022063867509E-3</v>
      </c>
      <c r="J1208" s="27">
        <f t="shared" si="261"/>
        <v>-25893.791336898652</v>
      </c>
      <c r="K1208" s="27">
        <f t="shared" si="262"/>
        <v>18.319762766477055</v>
      </c>
      <c r="L1208" s="27">
        <f t="shared" si="263"/>
        <v>21.823917037795283</v>
      </c>
      <c r="M1208" s="11">
        <f t="shared" si="264"/>
        <v>22.4</v>
      </c>
      <c r="N1208" s="11"/>
      <c r="O1208" s="4">
        <f t="shared" si="265"/>
        <v>60</v>
      </c>
      <c r="P1208" s="4">
        <f t="shared" si="253"/>
        <v>-433.53624488615043</v>
      </c>
      <c r="Q1208" s="4">
        <f t="shared" si="252"/>
        <v>-26012.174693169025</v>
      </c>
    </row>
    <row r="1209" spans="3:17" x14ac:dyDescent="0.25">
      <c r="C1209" s="41">
        <f t="shared" si="255"/>
        <v>16.743679804272336</v>
      </c>
      <c r="D1209" s="41">
        <f t="shared" si="256"/>
        <v>17.443483416687769</v>
      </c>
      <c r="E1209" s="41">
        <f t="shared" si="257"/>
        <v>9544778.2645442747</v>
      </c>
      <c r="F1209" s="13">
        <f t="shared" si="254"/>
        <v>1190</v>
      </c>
      <c r="G1209" s="39">
        <f t="shared" si="258"/>
        <v>17.746405082321989</v>
      </c>
      <c r="H1209" s="42">
        <f t="shared" si="259"/>
        <v>-133.5386244329726</v>
      </c>
      <c r="I1209" s="25">
        <f t="shared" si="260"/>
        <v>-2.3896226326271764E-3</v>
      </c>
      <c r="J1209" s="27">
        <f t="shared" si="261"/>
        <v>-25878.636068724096</v>
      </c>
      <c r="K1209" s="27">
        <f t="shared" si="262"/>
        <v>18.322150871354399</v>
      </c>
      <c r="L1209" s="27">
        <f t="shared" si="263"/>
        <v>21.824254210967588</v>
      </c>
      <c r="M1209" s="11">
        <f t="shared" si="264"/>
        <v>22.4</v>
      </c>
      <c r="N1209" s="11"/>
      <c r="O1209" s="4">
        <f t="shared" si="265"/>
        <v>60</v>
      </c>
      <c r="P1209" s="4">
        <f t="shared" si="253"/>
        <v>-433.2825022820652</v>
      </c>
      <c r="Q1209" s="4">
        <f t="shared" si="252"/>
        <v>-25996.950136923911</v>
      </c>
    </row>
    <row r="1210" spans="3:17" x14ac:dyDescent="0.25">
      <c r="C1210" s="41">
        <f t="shared" si="255"/>
        <v>16.746405082321989</v>
      </c>
      <c r="D1210" s="41">
        <f t="shared" si="256"/>
        <v>17.445871521565113</v>
      </c>
      <c r="E1210" s="41">
        <f t="shared" si="257"/>
        <v>9544778.2645442747</v>
      </c>
      <c r="F1210" s="13">
        <f t="shared" si="254"/>
        <v>1191</v>
      </c>
      <c r="G1210" s="39">
        <f t="shared" si="258"/>
        <v>17.749128765305123</v>
      </c>
      <c r="H1210" s="42">
        <f t="shared" si="259"/>
        <v>-133.46046617359164</v>
      </c>
      <c r="I1210" s="25">
        <f t="shared" si="260"/>
        <v>-2.3882240204540629E-3</v>
      </c>
      <c r="J1210" s="27">
        <f t="shared" si="261"/>
        <v>-25863.48967073204</v>
      </c>
      <c r="K1210" s="27">
        <f t="shared" si="262"/>
        <v>18.32453757850789</v>
      </c>
      <c r="L1210" s="27">
        <f t="shared" si="263"/>
        <v>21.824591186797232</v>
      </c>
      <c r="M1210" s="11">
        <f t="shared" si="264"/>
        <v>22.4</v>
      </c>
      <c r="N1210" s="11"/>
      <c r="O1210" s="4">
        <f t="shared" si="265"/>
        <v>60</v>
      </c>
      <c r="P1210" s="4">
        <f t="shared" si="253"/>
        <v>-433.02890818992154</v>
      </c>
      <c r="Q1210" s="4">
        <f t="shared" si="252"/>
        <v>-25981.734491395291</v>
      </c>
    </row>
    <row r="1211" spans="3:17" x14ac:dyDescent="0.25">
      <c r="C1211" s="41">
        <f t="shared" si="255"/>
        <v>16.749128765305123</v>
      </c>
      <c r="D1211" s="41">
        <f t="shared" si="256"/>
        <v>17.448258228718608</v>
      </c>
      <c r="E1211" s="41">
        <f t="shared" si="257"/>
        <v>9544778.2645442355</v>
      </c>
      <c r="F1211" s="13">
        <f t="shared" si="254"/>
        <v>1192</v>
      </c>
      <c r="G1211" s="39">
        <f t="shared" si="258"/>
        <v>17.751850854155308</v>
      </c>
      <c r="H1211" s="42">
        <f t="shared" si="259"/>
        <v>-133.38235365903728</v>
      </c>
      <c r="I1211" s="25">
        <f t="shared" si="260"/>
        <v>-2.3868262268687854E-3</v>
      </c>
      <c r="J1211" s="27">
        <f t="shared" si="261"/>
        <v>-25848.352137763639</v>
      </c>
      <c r="K1211" s="27">
        <f t="shared" si="262"/>
        <v>18.3269228887556</v>
      </c>
      <c r="L1211" s="27">
        <f t="shared" si="263"/>
        <v>21.824927965399706</v>
      </c>
      <c r="M1211" s="11">
        <f t="shared" si="264"/>
        <v>22.4</v>
      </c>
      <c r="N1211" s="11"/>
      <c r="O1211" s="4">
        <f t="shared" si="265"/>
        <v>60</v>
      </c>
      <c r="P1211" s="4">
        <f t="shared" si="253"/>
        <v>-432.77546252279569</v>
      </c>
      <c r="Q1211" s="4">
        <f t="shared" si="252"/>
        <v>-25966.527751367743</v>
      </c>
    </row>
    <row r="1212" spans="3:17" x14ac:dyDescent="0.25">
      <c r="C1212" s="41">
        <f t="shared" si="255"/>
        <v>16.751850854155308</v>
      </c>
      <c r="D1212" s="41">
        <f t="shared" si="256"/>
        <v>17.450643538966318</v>
      </c>
      <c r="E1212" s="41">
        <f t="shared" si="257"/>
        <v>9544778.2645442355</v>
      </c>
      <c r="F1212" s="13">
        <f t="shared" si="254"/>
        <v>1193</v>
      </c>
      <c r="G1212" s="39">
        <f t="shared" si="258"/>
        <v>17.754571349805566</v>
      </c>
      <c r="H1212" s="42">
        <f t="shared" si="259"/>
        <v>-133.30428686267481</v>
      </c>
      <c r="I1212" s="25">
        <f t="shared" si="260"/>
        <v>-2.3854292513922275E-3</v>
      </c>
      <c r="J1212" s="27">
        <f t="shared" si="261"/>
        <v>-25833.223464506038</v>
      </c>
      <c r="K1212" s="27">
        <f t="shared" si="262"/>
        <v>18.329306802915113</v>
      </c>
      <c r="L1212" s="27">
        <f t="shared" si="263"/>
        <v>21.825264546890452</v>
      </c>
      <c r="M1212" s="11">
        <f t="shared" si="264"/>
        <v>22.4</v>
      </c>
      <c r="N1212" s="11"/>
      <c r="O1212" s="4">
        <f t="shared" si="265"/>
        <v>60</v>
      </c>
      <c r="P1212" s="4">
        <f t="shared" si="253"/>
        <v>-432.52216519381824</v>
      </c>
      <c r="Q1212" s="4">
        <f t="shared" si="252"/>
        <v>-25951.329911629095</v>
      </c>
    </row>
    <row r="1213" spans="3:17" x14ac:dyDescent="0.25">
      <c r="C1213" s="41">
        <f t="shared" si="255"/>
        <v>16.754571349805566</v>
      </c>
      <c r="D1213" s="41">
        <f t="shared" si="256"/>
        <v>17.453027453125827</v>
      </c>
      <c r="E1213" s="41">
        <f t="shared" si="257"/>
        <v>9544778.2645442747</v>
      </c>
      <c r="F1213" s="13">
        <f t="shared" si="254"/>
        <v>1194</v>
      </c>
      <c r="G1213" s="39">
        <f t="shared" si="258"/>
        <v>17.757290253188376</v>
      </c>
      <c r="H1213" s="42">
        <f t="shared" si="259"/>
        <v>-133.22626575769547</v>
      </c>
      <c r="I1213" s="25">
        <f t="shared" si="260"/>
        <v>-2.3840330935455691E-3</v>
      </c>
      <c r="J1213" s="27">
        <f t="shared" si="261"/>
        <v>-25818.103645877385</v>
      </c>
      <c r="K1213" s="27">
        <f t="shared" si="262"/>
        <v>18.331689321803541</v>
      </c>
      <c r="L1213" s="27">
        <f t="shared" si="263"/>
        <v>21.825600931384834</v>
      </c>
      <c r="M1213" s="11">
        <f t="shared" si="264"/>
        <v>22.4</v>
      </c>
      <c r="N1213" s="11"/>
      <c r="O1213" s="4">
        <f t="shared" si="265"/>
        <v>60</v>
      </c>
      <c r="P1213" s="4">
        <f t="shared" si="253"/>
        <v>-432.26901611616836</v>
      </c>
      <c r="Q1213" s="4">
        <f t="shared" si="252"/>
        <v>-25936.140966970102</v>
      </c>
    </row>
    <row r="1214" spans="3:17" x14ac:dyDescent="0.25">
      <c r="C1214" s="41">
        <f t="shared" si="255"/>
        <v>16.757290253188376</v>
      </c>
      <c r="D1214" s="41">
        <f t="shared" si="256"/>
        <v>17.455409972014259</v>
      </c>
      <c r="E1214" s="41">
        <f t="shared" si="257"/>
        <v>9544778.2645442355</v>
      </c>
      <c r="F1214" s="13">
        <f t="shared" si="254"/>
        <v>1195</v>
      </c>
      <c r="G1214" s="39">
        <f t="shared" si="258"/>
        <v>17.760007565235668</v>
      </c>
      <c r="H1214" s="42">
        <f t="shared" si="259"/>
        <v>-133.14829031729047</v>
      </c>
      <c r="I1214" s="25">
        <f t="shared" si="260"/>
        <v>-2.3826377528502604E-3</v>
      </c>
      <c r="J1214" s="27">
        <f t="shared" si="261"/>
        <v>-25802.992676680329</v>
      </c>
      <c r="K1214" s="27">
        <f t="shared" si="262"/>
        <v>18.334070446237519</v>
      </c>
      <c r="L1214" s="27">
        <f t="shared" si="263"/>
        <v>21.825937118998151</v>
      </c>
      <c r="M1214" s="11">
        <f t="shared" si="264"/>
        <v>22.4</v>
      </c>
      <c r="N1214" s="11"/>
      <c r="O1214" s="4">
        <f t="shared" si="265"/>
        <v>60</v>
      </c>
      <c r="P1214" s="4">
        <f t="shared" si="253"/>
        <v>-432.01601520307645</v>
      </c>
      <c r="Q1214" s="4">
        <f t="shared" si="252"/>
        <v>-25920.960912184586</v>
      </c>
    </row>
    <row r="1215" spans="3:17" x14ac:dyDescent="0.25">
      <c r="C1215" s="41">
        <f t="shared" si="255"/>
        <v>16.760007565235668</v>
      </c>
      <c r="D1215" s="41">
        <f t="shared" si="256"/>
        <v>17.457791096448233</v>
      </c>
      <c r="E1215" s="41">
        <f t="shared" si="257"/>
        <v>9544778.2645442747</v>
      </c>
      <c r="F1215" s="13">
        <f t="shared" si="254"/>
        <v>1196</v>
      </c>
      <c r="G1215" s="39">
        <f t="shared" si="258"/>
        <v>17.762723286878828</v>
      </c>
      <c r="H1215" s="42">
        <f t="shared" si="259"/>
        <v>-133.07036051482513</v>
      </c>
      <c r="I1215" s="25">
        <f t="shared" si="260"/>
        <v>-2.3812432288280337E-3</v>
      </c>
      <c r="J1215" s="27">
        <f t="shared" si="261"/>
        <v>-25787.890551640532</v>
      </c>
      <c r="K1215" s="27">
        <f t="shared" si="262"/>
        <v>18.336450177033193</v>
      </c>
      <c r="L1215" s="27">
        <f t="shared" si="263"/>
        <v>21.826273109845634</v>
      </c>
      <c r="M1215" s="11">
        <f t="shared" si="264"/>
        <v>22.4</v>
      </c>
      <c r="N1215" s="11"/>
      <c r="O1215" s="4">
        <f t="shared" si="265"/>
        <v>60</v>
      </c>
      <c r="P1215" s="4">
        <f t="shared" si="253"/>
        <v>-431.76316236782452</v>
      </c>
      <c r="Q1215" s="4">
        <f t="shared" si="252"/>
        <v>-25905.789742069472</v>
      </c>
    </row>
    <row r="1216" spans="3:17" x14ac:dyDescent="0.25">
      <c r="C1216" s="41">
        <f t="shared" si="255"/>
        <v>16.762723286878828</v>
      </c>
      <c r="D1216" s="41">
        <f t="shared" si="256"/>
        <v>17.46017082724391</v>
      </c>
      <c r="E1216" s="41">
        <f t="shared" si="257"/>
        <v>9544778.2645442355</v>
      </c>
      <c r="F1216" s="13">
        <f t="shared" si="254"/>
        <v>1197</v>
      </c>
      <c r="G1216" s="39">
        <f t="shared" si="258"/>
        <v>17.765437419048698</v>
      </c>
      <c r="H1216" s="42">
        <f t="shared" si="259"/>
        <v>-132.99247632366473</v>
      </c>
      <c r="I1216" s="25">
        <f t="shared" si="260"/>
        <v>-2.3798495210009046E-3</v>
      </c>
      <c r="J1216" s="27">
        <f t="shared" si="261"/>
        <v>-25772.797265753128</v>
      </c>
      <c r="K1216" s="27">
        <f t="shared" si="262"/>
        <v>18.338828515006249</v>
      </c>
      <c r="L1216" s="27">
        <f t="shared" si="263"/>
        <v>21.826608904042448</v>
      </c>
      <c r="M1216" s="11">
        <f t="shared" si="264"/>
        <v>22.4</v>
      </c>
      <c r="N1216" s="11"/>
      <c r="O1216" s="4">
        <f t="shared" si="265"/>
        <v>60</v>
      </c>
      <c r="P1216" s="4">
        <f t="shared" si="253"/>
        <v>-431.51045752374409</v>
      </c>
      <c r="Q1216" s="4">
        <f t="shared" si="252"/>
        <v>-25890.627451424647</v>
      </c>
    </row>
    <row r="1217" spans="3:17" x14ac:dyDescent="0.25">
      <c r="C1217" s="41">
        <f t="shared" si="255"/>
        <v>16.765437419048698</v>
      </c>
      <c r="D1217" s="41">
        <f t="shared" si="256"/>
        <v>17.462549165216966</v>
      </c>
      <c r="E1217" s="41">
        <f t="shared" si="257"/>
        <v>9544778.2645442355</v>
      </c>
      <c r="F1217" s="13">
        <f t="shared" si="254"/>
        <v>1198</v>
      </c>
      <c r="G1217" s="39">
        <f t="shared" si="258"/>
        <v>17.768149962675572</v>
      </c>
      <c r="H1217" s="42">
        <f t="shared" si="259"/>
        <v>-132.91463771682643</v>
      </c>
      <c r="I1217" s="25">
        <f t="shared" si="260"/>
        <v>-2.3784566288911628E-3</v>
      </c>
      <c r="J1217" s="27">
        <f t="shared" si="261"/>
        <v>-25757.712813705279</v>
      </c>
      <c r="K1217" s="27">
        <f t="shared" si="262"/>
        <v>18.341205460971882</v>
      </c>
      <c r="L1217" s="27">
        <f t="shared" si="263"/>
        <v>21.826944501703689</v>
      </c>
      <c r="M1217" s="11">
        <f t="shared" si="264"/>
        <v>22.4</v>
      </c>
      <c r="N1217" s="11"/>
      <c r="O1217" s="4">
        <f t="shared" si="265"/>
        <v>60</v>
      </c>
      <c r="P1217" s="4">
        <f t="shared" si="253"/>
        <v>-431.25790058421825</v>
      </c>
      <c r="Q1217" s="4">
        <f t="shared" si="252"/>
        <v>-25875.474035053096</v>
      </c>
    </row>
    <row r="1218" spans="3:17" x14ac:dyDescent="0.25">
      <c r="C1218" s="41">
        <f t="shared" si="255"/>
        <v>16.768149962675572</v>
      </c>
      <c r="D1218" s="41">
        <f t="shared" si="256"/>
        <v>17.464926111182599</v>
      </c>
      <c r="E1218" s="41">
        <f t="shared" si="257"/>
        <v>9544778.2645442355</v>
      </c>
      <c r="F1218" s="13">
        <f t="shared" si="254"/>
        <v>1199</v>
      </c>
      <c r="G1218" s="39">
        <f t="shared" si="258"/>
        <v>17.770860918689205</v>
      </c>
      <c r="H1218" s="42">
        <f t="shared" si="259"/>
        <v>-132.8368446680237</v>
      </c>
      <c r="I1218" s="25">
        <f t="shared" si="260"/>
        <v>-2.3770645520213808E-3</v>
      </c>
      <c r="J1218" s="27">
        <f t="shared" si="261"/>
        <v>-25742.63719041512</v>
      </c>
      <c r="K1218" s="27">
        <f t="shared" si="262"/>
        <v>18.343581015744817</v>
      </c>
      <c r="L1218" s="27">
        <f t="shared" si="263"/>
        <v>21.82727990294439</v>
      </c>
      <c r="M1218" s="11">
        <f t="shared" si="264"/>
        <v>22.4</v>
      </c>
      <c r="N1218" s="11"/>
      <c r="O1218" s="4">
        <f t="shared" si="265"/>
        <v>60</v>
      </c>
      <c r="P1218" s="4">
        <f t="shared" si="253"/>
        <v>-431.00549146268042</v>
      </c>
      <c r="Q1218" s="4">
        <f t="shared" si="252"/>
        <v>-25860.329487760824</v>
      </c>
    </row>
    <row r="1219" spans="3:17" x14ac:dyDescent="0.25">
      <c r="C1219" s="41">
        <f t="shared" si="255"/>
        <v>16.770860918689205</v>
      </c>
      <c r="D1219" s="41">
        <f t="shared" si="256"/>
        <v>17.467301665955532</v>
      </c>
      <c r="E1219" s="41">
        <f t="shared" si="257"/>
        <v>9544778.2645442747</v>
      </c>
      <c r="F1219" s="13">
        <f t="shared" si="254"/>
        <v>1200</v>
      </c>
      <c r="G1219" s="39">
        <f t="shared" si="258"/>
        <v>17.773570288018803</v>
      </c>
      <c r="H1219" s="42">
        <f t="shared" si="259"/>
        <v>-132.75909715027367</v>
      </c>
      <c r="I1219" s="25">
        <f t="shared" si="260"/>
        <v>-2.3756732899144102E-3</v>
      </c>
      <c r="J1219" s="27">
        <f t="shared" si="261"/>
        <v>3594150.5265399427</v>
      </c>
      <c r="K1219" s="27">
        <f t="shared" si="262"/>
        <v>18.011909424570359</v>
      </c>
      <c r="L1219" s="27">
        <f t="shared" si="263"/>
        <v>19.461660863448444</v>
      </c>
      <c r="M1219" s="12">
        <f>V26</f>
        <v>19.7</v>
      </c>
      <c r="N1219" s="11"/>
      <c r="O1219" s="4">
        <f t="shared" si="265"/>
        <v>60</v>
      </c>
      <c r="P1219" s="4">
        <f t="shared" si="253"/>
        <v>-179.3641906619184</v>
      </c>
      <c r="Q1219" s="4">
        <f t="shared" si="252"/>
        <v>-10761.851439715105</v>
      </c>
    </row>
    <row r="1220" spans="3:17" x14ac:dyDescent="0.25">
      <c r="C1220" s="41">
        <f t="shared" si="255"/>
        <v>16.773570288018803</v>
      </c>
      <c r="D1220" s="41">
        <f t="shared" si="256"/>
        <v>17.135630074781076</v>
      </c>
      <c r="E1220" s="41">
        <f t="shared" si="257"/>
        <v>9544778.2645442355</v>
      </c>
      <c r="F1220" s="13">
        <f t="shared" si="254"/>
        <v>1201</v>
      </c>
      <c r="G1220" s="39">
        <f t="shared" si="258"/>
        <v>17.774697799956893</v>
      </c>
      <c r="H1220" s="42">
        <f t="shared" si="259"/>
        <v>-55.248084966432742</v>
      </c>
      <c r="I1220" s="25">
        <f t="shared" si="260"/>
        <v>-9.8864335922163311E-4</v>
      </c>
      <c r="J1220" s="27">
        <f t="shared" si="261"/>
        <v>-10706.603354728504</v>
      </c>
      <c r="K1220" s="27">
        <f t="shared" si="262"/>
        <v>18.012897439998348</v>
      </c>
      <c r="L1220" s="27">
        <f t="shared" si="263"/>
        <v>19.461800359958545</v>
      </c>
      <c r="M1220" s="11">
        <f t="shared" si="264"/>
        <v>19.7</v>
      </c>
      <c r="N1220" s="11"/>
      <c r="O1220" s="4">
        <f t="shared" si="265"/>
        <v>60</v>
      </c>
      <c r="P1220" s="4">
        <f t="shared" si="253"/>
        <v>-179.25921134968124</v>
      </c>
      <c r="Q1220" s="4">
        <f t="shared" si="252"/>
        <v>-10755.552680980874</v>
      </c>
    </row>
    <row r="1221" spans="3:17" x14ac:dyDescent="0.25">
      <c r="C1221" s="41">
        <f t="shared" si="255"/>
        <v>16.774697799956893</v>
      </c>
      <c r="D1221" s="41">
        <f t="shared" si="256"/>
        <v>17.136618090209065</v>
      </c>
      <c r="E1221" s="41">
        <f t="shared" si="257"/>
        <v>9544778.2645442355</v>
      </c>
      <c r="F1221" s="13">
        <f t="shared" si="254"/>
        <v>1202</v>
      </c>
      <c r="G1221" s="39">
        <f t="shared" si="258"/>
        <v>17.775824651978269</v>
      </c>
      <c r="H1221" s="42">
        <f t="shared" si="259"/>
        <v>-55.215749047395235</v>
      </c>
      <c r="I1221" s="25">
        <f t="shared" si="260"/>
        <v>-9.8806472031095702E-4</v>
      </c>
      <c r="J1221" s="27">
        <f t="shared" si="261"/>
        <v>-10700.336931968854</v>
      </c>
      <c r="K1221" s="27">
        <f t="shared" si="262"/>
        <v>18.01388487715495</v>
      </c>
      <c r="L1221" s="27">
        <f t="shared" si="263"/>
        <v>19.461939774823318</v>
      </c>
      <c r="M1221" s="11">
        <f t="shared" si="264"/>
        <v>19.7</v>
      </c>
      <c r="N1221" s="11"/>
      <c r="O1221" s="4">
        <f t="shared" si="265"/>
        <v>60</v>
      </c>
      <c r="P1221" s="4">
        <f t="shared" si="253"/>
        <v>-179.15429348034283</v>
      </c>
      <c r="Q1221" s="4">
        <f t="shared" si="252"/>
        <v>-10749.25760882057</v>
      </c>
    </row>
    <row r="1222" spans="3:17" x14ac:dyDescent="0.25">
      <c r="C1222" s="41">
        <f t="shared" si="255"/>
        <v>16.775824651978269</v>
      </c>
      <c r="D1222" s="41">
        <f t="shared" si="256"/>
        <v>17.137605527365665</v>
      </c>
      <c r="E1222" s="41">
        <f t="shared" si="257"/>
        <v>9544778.2645442747</v>
      </c>
      <c r="F1222" s="13">
        <f t="shared" si="254"/>
        <v>1203</v>
      </c>
      <c r="G1222" s="39">
        <f t="shared" si="258"/>
        <v>17.776950844469166</v>
      </c>
      <c r="H1222" s="42">
        <f t="shared" si="259"/>
        <v>-55.183432053961923</v>
      </c>
      <c r="I1222" s="25">
        <f t="shared" si="260"/>
        <v>-9.8748642006940752E-4</v>
      </c>
      <c r="J1222" s="27">
        <f t="shared" si="261"/>
        <v>-10694.074176728856</v>
      </c>
      <c r="K1222" s="27">
        <f t="shared" si="262"/>
        <v>18.014871736378609</v>
      </c>
      <c r="L1222" s="27">
        <f t="shared" si="263"/>
        <v>19.462079108090556</v>
      </c>
      <c r="M1222" s="11">
        <f t="shared" si="264"/>
        <v>19.7</v>
      </c>
      <c r="N1222" s="11"/>
      <c r="O1222" s="4">
        <f t="shared" si="265"/>
        <v>60</v>
      </c>
      <c r="P1222" s="4">
        <f t="shared" si="253"/>
        <v>-179.04943701794409</v>
      </c>
      <c r="Q1222" s="4">
        <f t="shared" si="252"/>
        <v>-10742.966221076646</v>
      </c>
    </row>
    <row r="1223" spans="3:17" x14ac:dyDescent="0.25">
      <c r="C1223" s="41">
        <f t="shared" si="255"/>
        <v>16.776950844469166</v>
      </c>
      <c r="D1223" s="41">
        <f t="shared" si="256"/>
        <v>17.138592386589327</v>
      </c>
      <c r="E1223" s="41">
        <f t="shared" si="257"/>
        <v>9544778.2645442355</v>
      </c>
      <c r="F1223" s="13">
        <f t="shared" si="254"/>
        <v>1204</v>
      </c>
      <c r="G1223" s="39">
        <f t="shared" si="258"/>
        <v>17.778076377815601</v>
      </c>
      <c r="H1223" s="42">
        <f t="shared" si="259"/>
        <v>-55.151133975339661</v>
      </c>
      <c r="I1223" s="25">
        <f t="shared" si="260"/>
        <v>-9.8690845829878075E-4</v>
      </c>
      <c r="J1223" s="27">
        <f t="shared" si="261"/>
        <v>-10687.815087122066</v>
      </c>
      <c r="K1223" s="27">
        <f t="shared" si="262"/>
        <v>18.015858018007592</v>
      </c>
      <c r="L1223" s="27">
        <f t="shared" si="263"/>
        <v>19.462218359808009</v>
      </c>
      <c r="M1223" s="11">
        <f t="shared" si="264"/>
        <v>19.7</v>
      </c>
      <c r="N1223" s="11"/>
      <c r="O1223" s="4">
        <f t="shared" si="265"/>
        <v>60</v>
      </c>
      <c r="P1223" s="4">
        <f t="shared" si="253"/>
        <v>-178.94464192654172</v>
      </c>
      <c r="Q1223" s="4">
        <f t="shared" si="252"/>
        <v>-10736.678515592503</v>
      </c>
    </row>
    <row r="1224" spans="3:17" x14ac:dyDescent="0.25">
      <c r="C1224" s="41">
        <f t="shared" si="255"/>
        <v>16.778076377815601</v>
      </c>
      <c r="D1224" s="41">
        <f t="shared" si="256"/>
        <v>17.139578668218306</v>
      </c>
      <c r="E1224" s="41">
        <f t="shared" si="257"/>
        <v>9544778.2645442747</v>
      </c>
      <c r="F1224" s="13">
        <f t="shared" si="254"/>
        <v>1205</v>
      </c>
      <c r="G1224" s="39">
        <f t="shared" si="258"/>
        <v>17.779201252403361</v>
      </c>
      <c r="H1224" s="42">
        <f t="shared" si="259"/>
        <v>-55.118854800213057</v>
      </c>
      <c r="I1224" s="25">
        <f t="shared" si="260"/>
        <v>-9.863308348009598E-4</v>
      </c>
      <c r="J1224" s="27">
        <f t="shared" si="261"/>
        <v>-10681.559660761553</v>
      </c>
      <c r="K1224" s="27">
        <f t="shared" si="262"/>
        <v>18.016843722379946</v>
      </c>
      <c r="L1224" s="27">
        <f t="shared" si="263"/>
        <v>19.462357530023414</v>
      </c>
      <c r="M1224" s="11">
        <f t="shared" si="264"/>
        <v>19.7</v>
      </c>
      <c r="N1224" s="11"/>
      <c r="O1224" s="4">
        <f t="shared" si="265"/>
        <v>60</v>
      </c>
      <c r="P1224" s="4">
        <f t="shared" si="253"/>
        <v>-178.83990817021842</v>
      </c>
      <c r="Q1224" s="4">
        <f t="shared" si="252"/>
        <v>-10730.394490213106</v>
      </c>
    </row>
    <row r="1225" spans="3:17" x14ac:dyDescent="0.25">
      <c r="C1225" s="41">
        <f t="shared" si="255"/>
        <v>16.779201252403361</v>
      </c>
      <c r="D1225" s="41">
        <f t="shared" si="256"/>
        <v>17.140564372590664</v>
      </c>
      <c r="E1225" s="41">
        <f t="shared" si="257"/>
        <v>9544778.2645442355</v>
      </c>
      <c r="F1225" s="13">
        <f t="shared" si="254"/>
        <v>1206</v>
      </c>
      <c r="G1225" s="39">
        <f t="shared" si="258"/>
        <v>17.78032546861801</v>
      </c>
      <c r="H1225" s="42">
        <f t="shared" si="259"/>
        <v>-55.086594517788967</v>
      </c>
      <c r="I1225" s="25">
        <f t="shared" si="260"/>
        <v>-9.8575354937797065E-4</v>
      </c>
      <c r="J1225" s="27">
        <f t="shared" si="261"/>
        <v>-10675.307895722373</v>
      </c>
      <c r="K1225" s="27">
        <f t="shared" si="262"/>
        <v>18.017828849833542</v>
      </c>
      <c r="L1225" s="27">
        <f t="shared" si="263"/>
        <v>19.462496618784467</v>
      </c>
      <c r="M1225" s="11">
        <f t="shared" si="264"/>
        <v>19.7</v>
      </c>
      <c r="N1225" s="11"/>
      <c r="O1225" s="4">
        <f t="shared" si="265"/>
        <v>60</v>
      </c>
      <c r="P1225" s="4">
        <f t="shared" si="253"/>
        <v>-178.73523571307351</v>
      </c>
      <c r="Q1225" s="4">
        <f t="shared" si="252"/>
        <v>-10724.11414278441</v>
      </c>
    </row>
    <row r="1226" spans="3:17" x14ac:dyDescent="0.25">
      <c r="C1226" s="41">
        <f t="shared" si="255"/>
        <v>16.78032546861801</v>
      </c>
      <c r="D1226" s="41">
        <f t="shared" si="256"/>
        <v>17.14154950004426</v>
      </c>
      <c r="E1226" s="41">
        <f t="shared" si="257"/>
        <v>9544778.2645442355</v>
      </c>
      <c r="F1226" s="13">
        <f t="shared" si="254"/>
        <v>1207</v>
      </c>
      <c r="G1226" s="39">
        <f t="shared" si="258"/>
        <v>17.781449026844879</v>
      </c>
      <c r="H1226" s="42">
        <f t="shared" si="259"/>
        <v>-55.054353116577914</v>
      </c>
      <c r="I1226" s="25">
        <f t="shared" si="260"/>
        <v>-9.8517660183193123E-4</v>
      </c>
      <c r="J1226" s="27">
        <f t="shared" si="261"/>
        <v>-10669.05978965609</v>
      </c>
      <c r="K1226" s="27">
        <f t="shared" si="262"/>
        <v>18.018813400706033</v>
      </c>
      <c r="L1226" s="27">
        <f t="shared" si="263"/>
        <v>19.462635626138844</v>
      </c>
      <c r="M1226" s="11">
        <f t="shared" si="264"/>
        <v>19.7</v>
      </c>
      <c r="N1226" s="11"/>
      <c r="O1226" s="4">
        <f t="shared" si="265"/>
        <v>60</v>
      </c>
      <c r="P1226" s="4">
        <f t="shared" si="253"/>
        <v>-178.63062451923096</v>
      </c>
      <c r="Q1226" s="4">
        <f t="shared" si="252"/>
        <v>-10717.837471153858</v>
      </c>
    </row>
    <row r="1227" spans="3:17" x14ac:dyDescent="0.25">
      <c r="C1227" s="41">
        <f t="shared" si="255"/>
        <v>16.781449026844879</v>
      </c>
      <c r="D1227" s="41">
        <f t="shared" si="256"/>
        <v>17.142534050916751</v>
      </c>
      <c r="E1227" s="41">
        <f t="shared" si="257"/>
        <v>9544778.2645442355</v>
      </c>
      <c r="F1227" s="13">
        <f t="shared" si="254"/>
        <v>1208</v>
      </c>
      <c r="G1227" s="39">
        <f t="shared" si="258"/>
        <v>17.782571927469082</v>
      </c>
      <c r="H1227" s="42">
        <f t="shared" si="259"/>
        <v>-55.022130585960838</v>
      </c>
      <c r="I1227" s="25">
        <f t="shared" si="260"/>
        <v>-9.8459999196509563E-4</v>
      </c>
      <c r="J1227" s="27">
        <f t="shared" si="261"/>
        <v>-10662.815340560766</v>
      </c>
      <c r="K1227" s="27">
        <f t="shared" si="262"/>
        <v>18.019797375334889</v>
      </c>
      <c r="L1227" s="27">
        <f t="shared" si="263"/>
        <v>19.462774552134192</v>
      </c>
      <c r="M1227" s="11">
        <f t="shared" si="264"/>
        <v>19.7</v>
      </c>
      <c r="N1227" s="11"/>
      <c r="O1227" s="4">
        <f t="shared" si="265"/>
        <v>60</v>
      </c>
      <c r="P1227" s="4">
        <f t="shared" si="253"/>
        <v>-178.52607455283371</v>
      </c>
      <c r="Q1227" s="4">
        <f t="shared" si="252"/>
        <v>-10711.564473170023</v>
      </c>
    </row>
    <row r="1228" spans="3:17" x14ac:dyDescent="0.25">
      <c r="C1228" s="41">
        <f t="shared" si="255"/>
        <v>16.782571927469082</v>
      </c>
      <c r="D1228" s="41">
        <f t="shared" si="256"/>
        <v>17.143518025545603</v>
      </c>
      <c r="E1228" s="41">
        <f t="shared" si="257"/>
        <v>9544778.2645442747</v>
      </c>
      <c r="F1228" s="13">
        <f t="shared" si="254"/>
        <v>1209</v>
      </c>
      <c r="G1228" s="39">
        <f t="shared" si="258"/>
        <v>17.783694170875506</v>
      </c>
      <c r="H1228" s="42">
        <f t="shared" si="259"/>
        <v>-54.989926914796428</v>
      </c>
      <c r="I1228" s="25">
        <f t="shared" si="260"/>
        <v>-9.8402371957982161E-4</v>
      </c>
      <c r="J1228" s="27">
        <f t="shared" si="261"/>
        <v>-10656.574546241964</v>
      </c>
      <c r="K1228" s="27">
        <f t="shared" si="262"/>
        <v>18.020780774057375</v>
      </c>
      <c r="L1228" s="27">
        <f t="shared" si="263"/>
        <v>19.462913396818131</v>
      </c>
      <c r="M1228" s="11">
        <f t="shared" si="264"/>
        <v>19.7</v>
      </c>
      <c r="N1228" s="11"/>
      <c r="O1228" s="4">
        <f t="shared" si="265"/>
        <v>60</v>
      </c>
      <c r="P1228" s="4">
        <f t="shared" si="253"/>
        <v>-178.42158577804653</v>
      </c>
      <c r="Q1228" s="4">
        <f t="shared" si="252"/>
        <v>-10705.295146682793</v>
      </c>
    </row>
    <row r="1229" spans="3:17" x14ac:dyDescent="0.25">
      <c r="C1229" s="41">
        <f t="shared" si="255"/>
        <v>16.783694170875506</v>
      </c>
      <c r="D1229" s="41">
        <f t="shared" si="256"/>
        <v>17.144501424268093</v>
      </c>
      <c r="E1229" s="41">
        <f t="shared" si="257"/>
        <v>9544778.2645442355</v>
      </c>
      <c r="F1229" s="13">
        <f t="shared" si="254"/>
        <v>1210</v>
      </c>
      <c r="G1229" s="39">
        <f t="shared" si="258"/>
        <v>17.784815757448811</v>
      </c>
      <c r="H1229" s="42">
        <f t="shared" si="259"/>
        <v>-54.957742091943373</v>
      </c>
      <c r="I1229" s="25">
        <f t="shared" si="260"/>
        <v>-9.8344778447858792E-4</v>
      </c>
      <c r="J1229" s="27">
        <f t="shared" si="261"/>
        <v>-10650.337404582242</v>
      </c>
      <c r="K1229" s="27">
        <f t="shared" si="262"/>
        <v>18.021763597210562</v>
      </c>
      <c r="L1229" s="27">
        <f t="shared" si="263"/>
        <v>19.463052160238249</v>
      </c>
      <c r="M1229" s="11">
        <f t="shared" si="264"/>
        <v>19.7</v>
      </c>
      <c r="N1229" s="11"/>
      <c r="O1229" s="4">
        <f t="shared" si="265"/>
        <v>60</v>
      </c>
      <c r="P1229" s="4">
        <f t="shared" si="253"/>
        <v>-178.31715815905457</v>
      </c>
      <c r="Q1229" s="4">
        <f t="shared" si="252"/>
        <v>-10699.029489543274</v>
      </c>
    </row>
    <row r="1230" spans="3:17" x14ac:dyDescent="0.25">
      <c r="C1230" s="41">
        <f t="shared" si="255"/>
        <v>16.784815757448811</v>
      </c>
      <c r="D1230" s="41">
        <f t="shared" si="256"/>
        <v>17.14548424742128</v>
      </c>
      <c r="E1230" s="41">
        <f t="shared" si="257"/>
        <v>9544778.2645442355</v>
      </c>
      <c r="F1230" s="13">
        <f t="shared" si="254"/>
        <v>1211</v>
      </c>
      <c r="G1230" s="39">
        <f t="shared" si="258"/>
        <v>17.785936687573432</v>
      </c>
      <c r="H1230" s="42">
        <f t="shared" si="259"/>
        <v>-54.925576106434448</v>
      </c>
      <c r="I1230" s="25">
        <f t="shared" si="260"/>
        <v>-9.8287218646398583E-4</v>
      </c>
      <c r="J1230" s="27">
        <f t="shared" si="261"/>
        <v>-10644.103913464165</v>
      </c>
      <c r="K1230" s="27">
        <f t="shared" si="262"/>
        <v>18.022745845131325</v>
      </c>
      <c r="L1230" s="27">
        <f t="shared" si="263"/>
        <v>19.463190842442106</v>
      </c>
      <c r="M1230" s="11">
        <f t="shared" si="264"/>
        <v>19.7</v>
      </c>
      <c r="N1230" s="11"/>
      <c r="O1230" s="4">
        <f t="shared" si="265"/>
        <v>60</v>
      </c>
      <c r="P1230" s="4">
        <f t="shared" si="253"/>
        <v>-178.21279166006349</v>
      </c>
      <c r="Q1230" s="4">
        <f t="shared" si="252"/>
        <v>-10692.767499603809</v>
      </c>
    </row>
    <row r="1231" spans="3:17" x14ac:dyDescent="0.25">
      <c r="C1231" s="41">
        <f t="shared" si="255"/>
        <v>16.785936687573432</v>
      </c>
      <c r="D1231" s="41">
        <f t="shared" si="256"/>
        <v>17.146466495342043</v>
      </c>
      <c r="E1231" s="41">
        <f t="shared" si="257"/>
        <v>9544778.2645442355</v>
      </c>
      <c r="F1231" s="13">
        <f t="shared" si="254"/>
        <v>1212</v>
      </c>
      <c r="G1231" s="39">
        <f t="shared" si="258"/>
        <v>17.787056961633578</v>
      </c>
      <c r="H1231" s="42">
        <f t="shared" si="259"/>
        <v>-54.893428947128342</v>
      </c>
      <c r="I1231" s="25">
        <f t="shared" si="260"/>
        <v>-9.8229692533871897E-4</v>
      </c>
      <c r="J1231" s="27">
        <f t="shared" si="261"/>
        <v>-10637.874070654794</v>
      </c>
      <c r="K1231" s="27">
        <f t="shared" si="262"/>
        <v>18.023727518156335</v>
      </c>
      <c r="L1231" s="27">
        <f t="shared" si="263"/>
        <v>19.463329443477242</v>
      </c>
      <c r="M1231" s="11">
        <f t="shared" si="264"/>
        <v>19.7</v>
      </c>
      <c r="N1231" s="11"/>
      <c r="O1231" s="4">
        <f t="shared" si="265"/>
        <v>60</v>
      </c>
      <c r="P1231" s="4">
        <f t="shared" si="253"/>
        <v>-178.10848624530192</v>
      </c>
      <c r="Q1231" s="4">
        <f t="shared" si="252"/>
        <v>-10686.509174718116</v>
      </c>
    </row>
    <row r="1232" spans="3:17" x14ac:dyDescent="0.25">
      <c r="C1232" s="41">
        <f t="shared" si="255"/>
        <v>16.787056961633578</v>
      </c>
      <c r="D1232" s="41">
        <f t="shared" si="256"/>
        <v>17.147448168367053</v>
      </c>
      <c r="E1232" s="41">
        <f t="shared" si="257"/>
        <v>9544778.2645442355</v>
      </c>
      <c r="F1232" s="13">
        <f t="shared" si="254"/>
        <v>1213</v>
      </c>
      <c r="G1232" s="39">
        <f t="shared" si="258"/>
        <v>17.788176580013232</v>
      </c>
      <c r="H1232" s="42">
        <f t="shared" si="259"/>
        <v>-54.861300603057828</v>
      </c>
      <c r="I1232" s="25">
        <f t="shared" si="260"/>
        <v>-9.8172200090561822E-4</v>
      </c>
      <c r="J1232" s="27">
        <f t="shared" si="261"/>
        <v>-10631.647874113689</v>
      </c>
      <c r="K1232" s="27">
        <f t="shared" si="262"/>
        <v>18.024708616622071</v>
      </c>
      <c r="L1232" s="27">
        <f t="shared" si="263"/>
        <v>19.46346796339116</v>
      </c>
      <c r="M1232" s="11">
        <f t="shared" si="264"/>
        <v>19.7</v>
      </c>
      <c r="N1232" s="11"/>
      <c r="O1232" s="4">
        <f t="shared" si="265"/>
        <v>60</v>
      </c>
      <c r="P1232" s="4">
        <f t="shared" si="253"/>
        <v>-178.00424187901734</v>
      </c>
      <c r="Q1232" s="4">
        <f t="shared" si="252"/>
        <v>-10680.254512741041</v>
      </c>
    </row>
    <row r="1233" spans="3:17" x14ac:dyDescent="0.25">
      <c r="C1233" s="41">
        <f t="shared" si="255"/>
        <v>16.788176580013232</v>
      </c>
      <c r="D1233" s="41">
        <f t="shared" si="256"/>
        <v>17.148429266832785</v>
      </c>
      <c r="E1233" s="41">
        <f t="shared" si="257"/>
        <v>9544778.2645442747</v>
      </c>
      <c r="F1233" s="13">
        <f t="shared" si="254"/>
        <v>1214</v>
      </c>
      <c r="G1233" s="39">
        <f t="shared" si="258"/>
        <v>17.789295543096159</v>
      </c>
      <c r="H1233" s="42">
        <f t="shared" si="259"/>
        <v>-54.829191063429761</v>
      </c>
      <c r="I1233" s="25">
        <f t="shared" si="260"/>
        <v>-9.8114741296761792E-4</v>
      </c>
      <c r="J1233" s="27">
        <f t="shared" si="261"/>
        <v>-10625.425321684914</v>
      </c>
      <c r="K1233" s="27">
        <f t="shared" si="262"/>
        <v>18.025689140864817</v>
      </c>
      <c r="L1233" s="27">
        <f t="shared" si="263"/>
        <v>19.463606402231342</v>
      </c>
      <c r="M1233" s="11">
        <f t="shared" si="264"/>
        <v>19.7</v>
      </c>
      <c r="N1233" s="11"/>
      <c r="O1233" s="4">
        <f t="shared" si="265"/>
        <v>60</v>
      </c>
      <c r="P1233" s="4">
        <f t="shared" si="253"/>
        <v>-177.90005852547921</v>
      </c>
      <c r="Q1233" s="4">
        <f t="shared" ref="Q1233:Q1296" si="266">P1233*O1233</f>
        <v>-10674.003511528752</v>
      </c>
    </row>
    <row r="1234" spans="3:17" x14ac:dyDescent="0.25">
      <c r="C1234" s="41">
        <f t="shared" si="255"/>
        <v>16.789295543096159</v>
      </c>
      <c r="D1234" s="41">
        <f t="shared" si="256"/>
        <v>17.149409791075534</v>
      </c>
      <c r="E1234" s="41">
        <f t="shared" si="257"/>
        <v>9544778.2645442355</v>
      </c>
      <c r="F1234" s="13">
        <f t="shared" si="254"/>
        <v>1215</v>
      </c>
      <c r="G1234" s="39">
        <f t="shared" si="258"/>
        <v>17.790413851265892</v>
      </c>
      <c r="H1234" s="42">
        <f t="shared" si="259"/>
        <v>-54.797100316928748</v>
      </c>
      <c r="I1234" s="25">
        <f t="shared" si="260"/>
        <v>-9.8057316132777383E-4</v>
      </c>
      <c r="J1234" s="27">
        <f t="shared" si="261"/>
        <v>-10619.20641121253</v>
      </c>
      <c r="K1234" s="27">
        <f t="shared" si="262"/>
        <v>18.026669091220654</v>
      </c>
      <c r="L1234" s="27">
        <f t="shared" si="263"/>
        <v>19.463744760045238</v>
      </c>
      <c r="M1234" s="11">
        <f t="shared" si="264"/>
        <v>19.7</v>
      </c>
      <c r="N1234" s="11"/>
      <c r="O1234" s="4">
        <f t="shared" si="265"/>
        <v>60</v>
      </c>
      <c r="P1234" s="4">
        <f t="shared" si="253"/>
        <v>-177.79593614897763</v>
      </c>
      <c r="Q1234" s="4">
        <f t="shared" si="266"/>
        <v>-10667.756168938658</v>
      </c>
    </row>
    <row r="1235" spans="3:17" x14ac:dyDescent="0.25">
      <c r="C1235" s="41">
        <f t="shared" si="255"/>
        <v>16.790413851265892</v>
      </c>
      <c r="D1235" s="41">
        <f t="shared" si="256"/>
        <v>17.150389741431372</v>
      </c>
      <c r="E1235" s="41">
        <f t="shared" si="257"/>
        <v>9544778.2645442355</v>
      </c>
      <c r="F1235" s="13">
        <f t="shared" si="254"/>
        <v>1216</v>
      </c>
      <c r="G1235" s="39">
        <f t="shared" si="258"/>
        <v>17.791531504905745</v>
      </c>
      <c r="H1235" s="42">
        <f t="shared" si="259"/>
        <v>-54.765028352761647</v>
      </c>
      <c r="I1235" s="25">
        <f t="shared" si="260"/>
        <v>-9.7999924578925533E-4</v>
      </c>
      <c r="J1235" s="27">
        <f t="shared" si="261"/>
        <v>-10612.991140617596</v>
      </c>
      <c r="K1235" s="27">
        <f t="shared" si="262"/>
        <v>18.027648468025475</v>
      </c>
      <c r="L1235" s="27">
        <f t="shared" si="263"/>
        <v>19.463883036880272</v>
      </c>
      <c r="M1235" s="11">
        <f t="shared" si="264"/>
        <v>19.7</v>
      </c>
      <c r="N1235" s="11"/>
      <c r="O1235" s="4">
        <f t="shared" si="265"/>
        <v>60</v>
      </c>
      <c r="P1235" s="4">
        <f t="shared" ref="P1235:P1298" si="267">M$6*H$6*(K1235-L1235)</f>
        <v>-177.69187471382344</v>
      </c>
      <c r="Q1235" s="4">
        <f t="shared" si="266"/>
        <v>-10661.512482829407</v>
      </c>
    </row>
    <row r="1236" spans="3:17" x14ac:dyDescent="0.25">
      <c r="C1236" s="41">
        <f t="shared" si="255"/>
        <v>16.791531504905745</v>
      </c>
      <c r="D1236" s="41">
        <f t="shared" si="256"/>
        <v>17.15136911823619</v>
      </c>
      <c r="E1236" s="41">
        <f t="shared" si="257"/>
        <v>9544778.2645442747</v>
      </c>
      <c r="F1236" s="13">
        <f t="shared" ref="F1236:F1299" si="268">O1236/60+F1235</f>
        <v>1217</v>
      </c>
      <c r="G1236" s="39">
        <f t="shared" si="258"/>
        <v>17.792648504398802</v>
      </c>
      <c r="H1236" s="42">
        <f t="shared" si="259"/>
        <v>-54.732975159787145</v>
      </c>
      <c r="I1236" s="25">
        <f t="shared" si="260"/>
        <v>-9.7942566615534629E-4</v>
      </c>
      <c r="J1236" s="27">
        <f t="shared" si="261"/>
        <v>-10606.779507667177</v>
      </c>
      <c r="K1236" s="27">
        <f t="shared" si="262"/>
        <v>18.028627271614965</v>
      </c>
      <c r="L1236" s="27">
        <f t="shared" si="263"/>
        <v>19.464021232783836</v>
      </c>
      <c r="M1236" s="11">
        <f t="shared" si="264"/>
        <v>19.7</v>
      </c>
      <c r="N1236" s="11"/>
      <c r="O1236" s="4">
        <f t="shared" si="265"/>
        <v>60</v>
      </c>
      <c r="P1236" s="4">
        <f t="shared" si="267"/>
        <v>-177.58787418434846</v>
      </c>
      <c r="Q1236" s="4">
        <f t="shared" si="266"/>
        <v>-10655.272451060908</v>
      </c>
    </row>
    <row r="1237" spans="3:17" x14ac:dyDescent="0.25">
      <c r="C1237" s="41">
        <f t="shared" ref="C1237:C1300" si="269">G1236-1</f>
        <v>16.792648504398802</v>
      </c>
      <c r="D1237" s="41">
        <f t="shared" ref="D1237:D1300" si="270">M1236+(C1237-M1236)*L$12</f>
        <v>17.15234792182568</v>
      </c>
      <c r="E1237" s="41">
        <f t="shared" ref="E1237:E1300" si="271">(G1236-C1237)*C$10*C$12+(K1236-D1237)*H$12*C$18</f>
        <v>9544778.2645442747</v>
      </c>
      <c r="F1237" s="13">
        <f t="shared" si="268"/>
        <v>1218</v>
      </c>
      <c r="G1237" s="39">
        <f t="shared" ref="G1237:G1300" si="272">G1236-Q1236/E1237</f>
        <v>17.793764850127925</v>
      </c>
      <c r="H1237" s="42">
        <f t="shared" ref="H1237:H1300" si="273">(G1236-G1237)*C$10*C$12</f>
        <v>-54.700940727038017</v>
      </c>
      <c r="I1237" s="25">
        <f t="shared" ref="I1237:I1300" si="274">Q1236/(H$12*C$18+C$10*C$12)</f>
        <v>-9.7885242222944596E-4</v>
      </c>
      <c r="J1237" s="27">
        <f t="shared" ref="J1237:J1300" si="275">(K1236-K1237)*H$12*C$18</f>
        <v>-10600.571510320833</v>
      </c>
      <c r="K1237" s="27">
        <f t="shared" ref="K1237:K1300" si="276">(1/C$16+1/H$4)/(1/H$4+1/H$3+1/C$16)*(G1237-M1237)+M1237</f>
        <v>18.029605502324621</v>
      </c>
      <c r="L1237" s="27">
        <f t="shared" ref="L1237:L1300" si="277">(1/H$4)/(1/H$4+1/H$3+1/C$16)*(G1237-M1237)+M1237</f>
        <v>19.464159347803303</v>
      </c>
      <c r="M1237" s="11">
        <f t="shared" ref="M1237:M1300" si="278">M1236</f>
        <v>19.7</v>
      </c>
      <c r="N1237" s="11"/>
      <c r="O1237" s="4">
        <f t="shared" si="265"/>
        <v>60</v>
      </c>
      <c r="P1237" s="4">
        <f t="shared" si="267"/>
        <v>-177.48393452490615</v>
      </c>
      <c r="Q1237" s="4">
        <f t="shared" si="266"/>
        <v>-10649.036071494369</v>
      </c>
    </row>
    <row r="1238" spans="3:17" x14ac:dyDescent="0.25">
      <c r="C1238" s="41">
        <f t="shared" si="269"/>
        <v>16.793764850127925</v>
      </c>
      <c r="D1238" s="41">
        <f t="shared" si="270"/>
        <v>17.153326152535335</v>
      </c>
      <c r="E1238" s="41">
        <f t="shared" si="271"/>
        <v>9544778.2645442747</v>
      </c>
      <c r="F1238" s="13">
        <f t="shared" si="268"/>
        <v>1219</v>
      </c>
      <c r="G1238" s="39">
        <f t="shared" si="272"/>
        <v>17.794880542475756</v>
      </c>
      <c r="H1238" s="42">
        <f t="shared" si="273"/>
        <v>-54.668925043721117</v>
      </c>
      <c r="I1238" s="25">
        <f t="shared" si="274"/>
        <v>-9.7827951381507304E-4</v>
      </c>
      <c r="J1238" s="27">
        <f t="shared" si="275"/>
        <v>-10594.367146461123</v>
      </c>
      <c r="K1238" s="27">
        <f t="shared" si="276"/>
        <v>18.030583160489744</v>
      </c>
      <c r="L1238" s="27">
        <f t="shared" si="277"/>
        <v>19.464297381986011</v>
      </c>
      <c r="M1238" s="11">
        <f t="shared" si="278"/>
        <v>19.7</v>
      </c>
      <c r="N1238" s="11"/>
      <c r="O1238" s="4">
        <f t="shared" ref="O1238:O1301" si="279">O1237</f>
        <v>60</v>
      </c>
      <c r="P1238" s="4">
        <f t="shared" si="267"/>
        <v>-177.38005569986925</v>
      </c>
      <c r="Q1238" s="4">
        <f t="shared" si="266"/>
        <v>-10642.803341992154</v>
      </c>
    </row>
    <row r="1239" spans="3:17" x14ac:dyDescent="0.25">
      <c r="C1239" s="41">
        <f t="shared" si="269"/>
        <v>16.794880542475756</v>
      </c>
      <c r="D1239" s="41">
        <f t="shared" si="270"/>
        <v>17.154303810700458</v>
      </c>
      <c r="E1239" s="41">
        <f t="shared" si="271"/>
        <v>9544778.2645442747</v>
      </c>
      <c r="F1239" s="13">
        <f t="shared" si="268"/>
        <v>1220</v>
      </c>
      <c r="G1239" s="39">
        <f t="shared" si="272"/>
        <v>17.795995581824709</v>
      </c>
      <c r="H1239" s="42">
        <f t="shared" si="273"/>
        <v>-54.636928098695137</v>
      </c>
      <c r="I1239" s="25">
        <f t="shared" si="274"/>
        <v>-9.777069407158525E-4</v>
      </c>
      <c r="J1239" s="27">
        <f t="shared" si="275"/>
        <v>-10588.166413893614</v>
      </c>
      <c r="K1239" s="27">
        <f t="shared" si="276"/>
        <v>18.031560246445434</v>
      </c>
      <c r="L1239" s="27">
        <f t="shared" si="277"/>
        <v>19.464435335379275</v>
      </c>
      <c r="M1239" s="11">
        <f t="shared" si="278"/>
        <v>19.7</v>
      </c>
      <c r="N1239" s="11"/>
      <c r="O1239" s="4">
        <f t="shared" si="279"/>
        <v>60</v>
      </c>
      <c r="P1239" s="4">
        <f t="shared" si="267"/>
        <v>-177.27623767363292</v>
      </c>
      <c r="Q1239" s="4">
        <f t="shared" si="266"/>
        <v>-10636.574260417976</v>
      </c>
    </row>
    <row r="1240" spans="3:17" x14ac:dyDescent="0.25">
      <c r="C1240" s="41">
        <f t="shared" si="269"/>
        <v>16.795995581824709</v>
      </c>
      <c r="D1240" s="41">
        <f t="shared" si="270"/>
        <v>17.155280896656148</v>
      </c>
      <c r="E1240" s="41">
        <f t="shared" si="271"/>
        <v>9544778.2645442747</v>
      </c>
      <c r="F1240" s="13">
        <f t="shared" si="268"/>
        <v>1221</v>
      </c>
      <c r="G1240" s="39">
        <f t="shared" si="272"/>
        <v>17.797109968556974</v>
      </c>
      <c r="H1240" s="42">
        <f t="shared" si="273"/>
        <v>-54.604949880992848</v>
      </c>
      <c r="I1240" s="25">
        <f t="shared" si="274"/>
        <v>-9.771347027355329E-4</v>
      </c>
      <c r="J1240" s="27">
        <f t="shared" si="275"/>
        <v>-10581.969310539364</v>
      </c>
      <c r="K1240" s="27">
        <f t="shared" si="276"/>
        <v>18.032536760526597</v>
      </c>
      <c r="L1240" s="27">
        <f t="shared" si="277"/>
        <v>19.464573208030377</v>
      </c>
      <c r="M1240" s="11">
        <f t="shared" si="278"/>
        <v>19.7</v>
      </c>
      <c r="N1240" s="11"/>
      <c r="O1240" s="4">
        <f t="shared" si="279"/>
        <v>60</v>
      </c>
      <c r="P1240" s="4">
        <f t="shared" si="267"/>
        <v>-177.17248041061214</v>
      </c>
      <c r="Q1240" s="4">
        <f t="shared" si="266"/>
        <v>-10630.348824636729</v>
      </c>
    </row>
    <row r="1241" spans="3:17" x14ac:dyDescent="0.25">
      <c r="C1241" s="41">
        <f t="shared" si="269"/>
        <v>16.797109968556974</v>
      </c>
      <c r="D1241" s="41">
        <f t="shared" si="270"/>
        <v>17.156257410737311</v>
      </c>
      <c r="E1241" s="41">
        <f t="shared" si="271"/>
        <v>9544778.2645442747</v>
      </c>
      <c r="F1241" s="13">
        <f t="shared" si="268"/>
        <v>1222</v>
      </c>
      <c r="G1241" s="39">
        <f t="shared" si="272"/>
        <v>17.798223703054518</v>
      </c>
      <c r="H1241" s="42">
        <f t="shared" si="273"/>
        <v>-54.572990379647024</v>
      </c>
      <c r="I1241" s="25">
        <f t="shared" si="274"/>
        <v>-9.7656279967797189E-4</v>
      </c>
      <c r="J1241" s="27">
        <f t="shared" si="275"/>
        <v>-10575.775834242431</v>
      </c>
      <c r="K1241" s="27">
        <f t="shared" si="276"/>
        <v>18.033512703067942</v>
      </c>
      <c r="L1241" s="27">
        <f t="shared" si="277"/>
        <v>19.464710999986576</v>
      </c>
      <c r="M1241" s="11">
        <f t="shared" si="278"/>
        <v>19.7</v>
      </c>
      <c r="N1241" s="11"/>
      <c r="O1241" s="4">
        <f t="shared" si="279"/>
        <v>60</v>
      </c>
      <c r="P1241" s="4">
        <f t="shared" si="267"/>
        <v>-177.06878387524338</v>
      </c>
      <c r="Q1241" s="4">
        <f t="shared" si="266"/>
        <v>-10624.127032514603</v>
      </c>
    </row>
    <row r="1242" spans="3:17" x14ac:dyDescent="0.25">
      <c r="C1242" s="41">
        <f t="shared" si="269"/>
        <v>16.798223703054518</v>
      </c>
      <c r="D1242" s="41">
        <f t="shared" si="270"/>
        <v>17.157233353278659</v>
      </c>
      <c r="E1242" s="41">
        <f t="shared" si="271"/>
        <v>9544778.2645442355</v>
      </c>
      <c r="F1242" s="13">
        <f t="shared" si="268"/>
        <v>1223</v>
      </c>
      <c r="G1242" s="39">
        <f t="shared" si="272"/>
        <v>17.799336785699087</v>
      </c>
      <c r="H1242" s="42">
        <f t="shared" si="273"/>
        <v>-54.54104958386452</v>
      </c>
      <c r="I1242" s="25">
        <f t="shared" si="274"/>
        <v>-9.7599123134714571E-4</v>
      </c>
      <c r="J1242" s="27">
        <f t="shared" si="275"/>
        <v>-10569.585982923882</v>
      </c>
      <c r="K1242" s="27">
        <f t="shared" si="276"/>
        <v>18.034488074403985</v>
      </c>
      <c r="L1242" s="27">
        <f t="shared" si="277"/>
        <v>19.464848711295101</v>
      </c>
      <c r="M1242" s="11">
        <f t="shared" si="278"/>
        <v>19.7</v>
      </c>
      <c r="N1242" s="11"/>
      <c r="O1242" s="4">
        <f t="shared" si="279"/>
        <v>60</v>
      </c>
      <c r="P1242" s="4">
        <f t="shared" si="267"/>
        <v>-176.96514803198335</v>
      </c>
      <c r="Q1242" s="4">
        <f t="shared" si="266"/>
        <v>-10617.908881919</v>
      </c>
    </row>
    <row r="1243" spans="3:17" x14ac:dyDescent="0.25">
      <c r="C1243" s="41">
        <f t="shared" si="269"/>
        <v>16.799336785699087</v>
      </c>
      <c r="D1243" s="41">
        <f t="shared" si="270"/>
        <v>17.158208724614703</v>
      </c>
      <c r="E1243" s="41">
        <f t="shared" si="271"/>
        <v>9544778.2645442355</v>
      </c>
      <c r="F1243" s="13">
        <f t="shared" si="268"/>
        <v>1224</v>
      </c>
      <c r="G1243" s="39">
        <f t="shared" si="272"/>
        <v>17.800449216872199</v>
      </c>
      <c r="H1243" s="42">
        <f t="shared" si="273"/>
        <v>-54.509127482504027</v>
      </c>
      <c r="I1243" s="25">
        <f t="shared" si="274"/>
        <v>-9.7541999754714216E-4</v>
      </c>
      <c r="J1243" s="27">
        <f t="shared" si="275"/>
        <v>-10563.399754466276</v>
      </c>
      <c r="K1243" s="27">
        <f t="shared" si="276"/>
        <v>18.035462874869047</v>
      </c>
      <c r="L1243" s="27">
        <f t="shared" si="277"/>
        <v>19.464986342003151</v>
      </c>
      <c r="M1243" s="11">
        <f t="shared" si="278"/>
        <v>19.7</v>
      </c>
      <c r="N1243" s="11"/>
      <c r="O1243" s="4">
        <f t="shared" si="279"/>
        <v>60</v>
      </c>
      <c r="P1243" s="4">
        <f t="shared" si="267"/>
        <v>-176.86157284530901</v>
      </c>
      <c r="Q1243" s="4">
        <f t="shared" si="266"/>
        <v>-10611.69437071854</v>
      </c>
    </row>
    <row r="1244" spans="3:17" x14ac:dyDescent="0.25">
      <c r="C1244" s="41">
        <f t="shared" si="269"/>
        <v>16.800449216872199</v>
      </c>
      <c r="D1244" s="41">
        <f t="shared" si="270"/>
        <v>17.159183525079762</v>
      </c>
      <c r="E1244" s="41">
        <f t="shared" si="271"/>
        <v>9544778.2645442747</v>
      </c>
      <c r="F1244" s="13">
        <f t="shared" si="268"/>
        <v>1225</v>
      </c>
      <c r="G1244" s="39">
        <f t="shared" si="272"/>
        <v>17.80156099695515</v>
      </c>
      <c r="H1244" s="42">
        <f t="shared" si="273"/>
        <v>-54.477224064598317</v>
      </c>
      <c r="I1244" s="25">
        <f t="shared" si="274"/>
        <v>-9.7484909808216063E-4</v>
      </c>
      <c r="J1244" s="27">
        <f t="shared" si="275"/>
        <v>-10557.217146636674</v>
      </c>
      <c r="K1244" s="27">
        <f t="shared" si="276"/>
        <v>18.036437104797244</v>
      </c>
      <c r="L1244" s="27">
        <f t="shared" si="277"/>
        <v>19.465123892157905</v>
      </c>
      <c r="M1244" s="11">
        <f t="shared" si="278"/>
        <v>19.7</v>
      </c>
      <c r="N1244" s="11"/>
      <c r="O1244" s="4">
        <f t="shared" si="279"/>
        <v>60</v>
      </c>
      <c r="P1244" s="4">
        <f t="shared" si="267"/>
        <v>-176.75805827972053</v>
      </c>
      <c r="Q1244" s="4">
        <f t="shared" si="266"/>
        <v>-10605.483496783232</v>
      </c>
    </row>
    <row r="1245" spans="3:17" x14ac:dyDescent="0.25">
      <c r="C1245" s="41">
        <f t="shared" si="269"/>
        <v>16.80156099695515</v>
      </c>
      <c r="D1245" s="41">
        <f t="shared" si="270"/>
        <v>17.160157755007958</v>
      </c>
      <c r="E1245" s="41">
        <f t="shared" si="271"/>
        <v>9544778.2645442747</v>
      </c>
      <c r="F1245" s="13">
        <f t="shared" si="268"/>
        <v>1226</v>
      </c>
      <c r="G1245" s="39">
        <f t="shared" si="272"/>
        <v>17.802672126329018</v>
      </c>
      <c r="H1245" s="42">
        <f t="shared" si="273"/>
        <v>-54.44533931952833</v>
      </c>
      <c r="I1245" s="25">
        <f t="shared" si="274"/>
        <v>-9.7427853275652853E-4</v>
      </c>
      <c r="J1245" s="27">
        <f t="shared" si="275"/>
        <v>-10551.038157471636</v>
      </c>
      <c r="K1245" s="27">
        <f t="shared" si="276"/>
        <v>18.037410764522509</v>
      </c>
      <c r="L1245" s="27">
        <f t="shared" si="277"/>
        <v>19.465261361806508</v>
      </c>
      <c r="M1245" s="11">
        <f t="shared" si="278"/>
        <v>19.7</v>
      </c>
      <c r="N1245" s="11"/>
      <c r="O1245" s="4">
        <f t="shared" si="279"/>
        <v>60</v>
      </c>
      <c r="P1245" s="4">
        <f t="shared" si="267"/>
        <v>-176.65460429973623</v>
      </c>
      <c r="Q1245" s="4">
        <f t="shared" si="266"/>
        <v>-10599.276257984175</v>
      </c>
    </row>
    <row r="1246" spans="3:17" x14ac:dyDescent="0.25">
      <c r="C1246" s="41">
        <f t="shared" si="269"/>
        <v>16.802672126329018</v>
      </c>
      <c r="D1246" s="41">
        <f t="shared" si="270"/>
        <v>17.161131414733223</v>
      </c>
      <c r="E1246" s="41">
        <f t="shared" si="271"/>
        <v>9544778.2645442747</v>
      </c>
      <c r="F1246" s="13">
        <f t="shared" si="268"/>
        <v>1227</v>
      </c>
      <c r="G1246" s="39">
        <f t="shared" si="272"/>
        <v>17.80378260537465</v>
      </c>
      <c r="H1246" s="42">
        <f t="shared" si="273"/>
        <v>-54.413473235978671</v>
      </c>
      <c r="I1246" s="25">
        <f t="shared" si="274"/>
        <v>-9.7370830137467326E-4</v>
      </c>
      <c r="J1246" s="27">
        <f t="shared" si="275"/>
        <v>-10544.862784738225</v>
      </c>
      <c r="K1246" s="27">
        <f t="shared" si="276"/>
        <v>18.038383854378569</v>
      </c>
      <c r="L1246" s="27">
        <f t="shared" si="277"/>
        <v>19.46539875099608</v>
      </c>
      <c r="M1246" s="11">
        <f t="shared" si="278"/>
        <v>19.7</v>
      </c>
      <c r="N1246" s="11"/>
      <c r="O1246" s="4">
        <f t="shared" si="279"/>
        <v>60</v>
      </c>
      <c r="P1246" s="4">
        <f t="shared" si="267"/>
        <v>-176.55121086989669</v>
      </c>
      <c r="Q1246" s="4">
        <f t="shared" si="266"/>
        <v>-10593.072652193801</v>
      </c>
    </row>
    <row r="1247" spans="3:17" x14ac:dyDescent="0.25">
      <c r="C1247" s="41">
        <f t="shared" si="269"/>
        <v>16.80378260537465</v>
      </c>
      <c r="D1247" s="41">
        <f t="shared" si="270"/>
        <v>17.162104504589287</v>
      </c>
      <c r="E1247" s="41">
        <f t="shared" si="271"/>
        <v>9544778.2645442355</v>
      </c>
      <c r="F1247" s="13">
        <f t="shared" si="268"/>
        <v>1228</v>
      </c>
      <c r="G1247" s="39">
        <f t="shared" si="272"/>
        <v>17.804892434472677</v>
      </c>
      <c r="H1247" s="42">
        <f t="shared" si="273"/>
        <v>-54.38162580333028</v>
      </c>
      <c r="I1247" s="25">
        <f t="shared" si="274"/>
        <v>-9.7313840374114449E-4</v>
      </c>
      <c r="J1247" s="27">
        <f t="shared" si="275"/>
        <v>-10538.691026396002</v>
      </c>
      <c r="K1247" s="27">
        <f t="shared" si="276"/>
        <v>18.039356374698965</v>
      </c>
      <c r="L1247" s="27">
        <f t="shared" si="277"/>
        <v>19.465536059773711</v>
      </c>
      <c r="M1247" s="11">
        <f t="shared" si="278"/>
        <v>19.7</v>
      </c>
      <c r="N1247" s="11"/>
      <c r="O1247" s="4">
        <f t="shared" si="279"/>
        <v>60</v>
      </c>
      <c r="P1247" s="4">
        <f t="shared" si="267"/>
        <v>-176.44787795476245</v>
      </c>
      <c r="Q1247" s="4">
        <f t="shared" si="266"/>
        <v>-10586.872677285746</v>
      </c>
    </row>
    <row r="1248" spans="3:17" x14ac:dyDescent="0.25">
      <c r="C1248" s="41">
        <f t="shared" si="269"/>
        <v>16.804892434472677</v>
      </c>
      <c r="D1248" s="41">
        <f t="shared" si="270"/>
        <v>17.163077024909683</v>
      </c>
      <c r="E1248" s="41">
        <f t="shared" si="271"/>
        <v>9544778.2645442355</v>
      </c>
      <c r="F1248" s="13">
        <f t="shared" si="268"/>
        <v>1229</v>
      </c>
      <c r="G1248" s="39">
        <f t="shared" si="272"/>
        <v>17.806001614003502</v>
      </c>
      <c r="H1248" s="42">
        <f t="shared" si="273"/>
        <v>-54.349797010441847</v>
      </c>
      <c r="I1248" s="25">
        <f t="shared" si="274"/>
        <v>-9.7256883966060259E-4</v>
      </c>
      <c r="J1248" s="27">
        <f t="shared" si="275"/>
        <v>-10532.522880289025</v>
      </c>
      <c r="K1248" s="27">
        <f t="shared" si="276"/>
        <v>18.040328325817036</v>
      </c>
      <c r="L1248" s="27">
        <f t="shared" si="277"/>
        <v>19.465673288186466</v>
      </c>
      <c r="M1248" s="11">
        <f t="shared" si="278"/>
        <v>19.7</v>
      </c>
      <c r="N1248" s="11"/>
      <c r="O1248" s="4">
        <f t="shared" si="279"/>
        <v>60</v>
      </c>
      <c r="P1248" s="4">
        <f t="shared" si="267"/>
        <v>-176.34460551891496</v>
      </c>
      <c r="Q1248" s="4">
        <f t="shared" si="266"/>
        <v>-10580.676331134897</v>
      </c>
    </row>
    <row r="1249" spans="3:17" x14ac:dyDescent="0.25">
      <c r="C1249" s="41">
        <f t="shared" si="269"/>
        <v>16.806001614003502</v>
      </c>
      <c r="D1249" s="41">
        <f t="shared" si="270"/>
        <v>17.164048976027754</v>
      </c>
      <c r="E1249" s="41">
        <f t="shared" si="271"/>
        <v>9544778.2645442355</v>
      </c>
      <c r="F1249" s="13">
        <f t="shared" si="268"/>
        <v>1230</v>
      </c>
      <c r="G1249" s="39">
        <f t="shared" si="272"/>
        <v>17.807110144347305</v>
      </c>
      <c r="H1249" s="42">
        <f t="shared" si="273"/>
        <v>-54.317986846346145</v>
      </c>
      <c r="I1249" s="25">
        <f t="shared" si="274"/>
        <v>-9.7199960893782299E-4</v>
      </c>
      <c r="J1249" s="27">
        <f t="shared" si="275"/>
        <v>-10526.358344261362</v>
      </c>
      <c r="K1249" s="27">
        <f t="shared" si="276"/>
        <v>18.041299708065925</v>
      </c>
      <c r="L1249" s="27">
        <f t="shared" si="277"/>
        <v>19.46581043628138</v>
      </c>
      <c r="M1249" s="11">
        <f t="shared" si="278"/>
        <v>19.7</v>
      </c>
      <c r="N1249" s="11"/>
      <c r="O1249" s="4">
        <f t="shared" si="279"/>
        <v>60</v>
      </c>
      <c r="P1249" s="4">
        <f t="shared" si="267"/>
        <v>-176.24139352695732</v>
      </c>
      <c r="Q1249" s="4">
        <f t="shared" si="266"/>
        <v>-10574.483611617439</v>
      </c>
    </row>
    <row r="1250" spans="3:17" x14ac:dyDescent="0.25">
      <c r="C1250" s="41">
        <f t="shared" si="269"/>
        <v>16.807110144347305</v>
      </c>
      <c r="D1250" s="41">
        <f t="shared" si="270"/>
        <v>17.165020358276642</v>
      </c>
      <c r="E1250" s="41">
        <f t="shared" si="271"/>
        <v>9544778.2645442355</v>
      </c>
      <c r="F1250" s="13">
        <f t="shared" si="268"/>
        <v>1231</v>
      </c>
      <c r="G1250" s="39">
        <f t="shared" si="272"/>
        <v>17.808218025884052</v>
      </c>
      <c r="H1250" s="42">
        <f t="shared" si="273"/>
        <v>-54.286195300598195</v>
      </c>
      <c r="I1250" s="25">
        <f t="shared" si="274"/>
        <v>-9.7143071137770036E-4</v>
      </c>
      <c r="J1250" s="27">
        <f t="shared" si="275"/>
        <v>-10520.197416349563</v>
      </c>
      <c r="K1250" s="27">
        <f t="shared" si="276"/>
        <v>18.04227052177859</v>
      </c>
      <c r="L1250" s="27">
        <f t="shared" si="277"/>
        <v>19.465947504105461</v>
      </c>
      <c r="M1250" s="11">
        <f t="shared" si="278"/>
        <v>19.7</v>
      </c>
      <c r="N1250" s="11"/>
      <c r="O1250" s="4">
        <f t="shared" si="279"/>
        <v>60</v>
      </c>
      <c r="P1250" s="4">
        <f t="shared" si="267"/>
        <v>-176.1382419435111</v>
      </c>
      <c r="Q1250" s="4">
        <f t="shared" si="266"/>
        <v>-10568.294516610666</v>
      </c>
    </row>
    <row r="1251" spans="3:17" x14ac:dyDescent="0.25">
      <c r="C1251" s="41">
        <f t="shared" si="269"/>
        <v>16.808218025884052</v>
      </c>
      <c r="D1251" s="41">
        <f t="shared" si="270"/>
        <v>17.165991171989308</v>
      </c>
      <c r="E1251" s="41">
        <f t="shared" si="271"/>
        <v>9544778.2645442355</v>
      </c>
      <c r="F1251" s="13">
        <f t="shared" si="268"/>
        <v>1232</v>
      </c>
      <c r="G1251" s="39">
        <f t="shared" si="272"/>
        <v>17.809325258993475</v>
      </c>
      <c r="H1251" s="42">
        <f t="shared" si="273"/>
        <v>-54.254422361708521</v>
      </c>
      <c r="I1251" s="25">
        <f t="shared" si="274"/>
        <v>-9.7086214678523085E-4</v>
      </c>
      <c r="J1251" s="27">
        <f t="shared" si="275"/>
        <v>-10514.040094243701</v>
      </c>
      <c r="K1251" s="27">
        <f t="shared" si="276"/>
        <v>18.043240767287781</v>
      </c>
      <c r="L1251" s="27">
        <f t="shared" si="277"/>
        <v>19.466084491705693</v>
      </c>
      <c r="M1251" s="11">
        <f t="shared" si="278"/>
        <v>19.7</v>
      </c>
      <c r="N1251" s="11"/>
      <c r="O1251" s="4">
        <f t="shared" si="279"/>
        <v>60</v>
      </c>
      <c r="P1251" s="4">
        <f t="shared" si="267"/>
        <v>-176.03515073322157</v>
      </c>
      <c r="Q1251" s="4">
        <f t="shared" si="266"/>
        <v>-10562.109043993294</v>
      </c>
    </row>
    <row r="1252" spans="3:17" x14ac:dyDescent="0.25">
      <c r="C1252" s="41">
        <f t="shared" si="269"/>
        <v>16.809325258993475</v>
      </c>
      <c r="D1252" s="41">
        <f t="shared" si="270"/>
        <v>17.166961417498499</v>
      </c>
      <c r="E1252" s="41">
        <f t="shared" si="271"/>
        <v>9544778.2645442355</v>
      </c>
      <c r="F1252" s="13">
        <f t="shared" si="268"/>
        <v>1233</v>
      </c>
      <c r="G1252" s="39">
        <f t="shared" si="272"/>
        <v>17.810431844055092</v>
      </c>
      <c r="H1252" s="42">
        <f t="shared" si="273"/>
        <v>-54.222668019232145</v>
      </c>
      <c r="I1252" s="25">
        <f t="shared" si="274"/>
        <v>-9.7029391496554192E-4</v>
      </c>
      <c r="J1252" s="27">
        <f t="shared" si="275"/>
        <v>-10507.886375980328</v>
      </c>
      <c r="K1252" s="27">
        <f t="shared" si="276"/>
        <v>18.044210444926062</v>
      </c>
      <c r="L1252" s="27">
        <f t="shared" si="277"/>
        <v>19.466221399129029</v>
      </c>
      <c r="M1252" s="11">
        <f t="shared" si="278"/>
        <v>19.7</v>
      </c>
      <c r="N1252" s="11"/>
      <c r="O1252" s="4">
        <f t="shared" si="279"/>
        <v>60</v>
      </c>
      <c r="P1252" s="4">
        <f t="shared" si="267"/>
        <v>-175.93211986075244</v>
      </c>
      <c r="Q1252" s="4">
        <f t="shared" si="266"/>
        <v>-10555.927191645147</v>
      </c>
    </row>
    <row r="1253" spans="3:17" x14ac:dyDescent="0.25">
      <c r="C1253" s="41">
        <f t="shared" si="269"/>
        <v>16.810431844055092</v>
      </c>
      <c r="D1253" s="41">
        <f t="shared" si="270"/>
        <v>17.167931095136776</v>
      </c>
      <c r="E1253" s="41">
        <f t="shared" si="271"/>
        <v>9544778.2645442747</v>
      </c>
      <c r="F1253" s="13">
        <f t="shared" si="268"/>
        <v>1234</v>
      </c>
      <c r="G1253" s="39">
        <f t="shared" si="272"/>
        <v>17.811537781448195</v>
      </c>
      <c r="H1253" s="42">
        <f t="shared" si="273"/>
        <v>-54.190932262027758</v>
      </c>
      <c r="I1253" s="25">
        <f t="shared" si="274"/>
        <v>-9.6972601572386217E-4</v>
      </c>
      <c r="J1253" s="27">
        <f t="shared" si="275"/>
        <v>-10501.73625936501</v>
      </c>
      <c r="K1253" s="27">
        <f t="shared" si="276"/>
        <v>18.045179555025797</v>
      </c>
      <c r="L1253" s="27">
        <f t="shared" si="277"/>
        <v>19.466358226422397</v>
      </c>
      <c r="M1253" s="11">
        <f t="shared" si="278"/>
        <v>19.7</v>
      </c>
      <c r="N1253" s="11"/>
      <c r="O1253" s="4">
        <f t="shared" si="279"/>
        <v>60</v>
      </c>
      <c r="P1253" s="4">
        <f t="shared" si="267"/>
        <v>-175.82914929078945</v>
      </c>
      <c r="Q1253" s="4">
        <f t="shared" si="266"/>
        <v>-10549.748957447368</v>
      </c>
    </row>
    <row r="1254" spans="3:17" x14ac:dyDescent="0.25">
      <c r="C1254" s="41">
        <f t="shared" si="269"/>
        <v>16.811537781448195</v>
      </c>
      <c r="D1254" s="41">
        <f t="shared" si="270"/>
        <v>17.168900205236511</v>
      </c>
      <c r="E1254" s="41">
        <f t="shared" si="271"/>
        <v>9544778.2645442747</v>
      </c>
      <c r="F1254" s="13">
        <f t="shared" si="268"/>
        <v>1235</v>
      </c>
      <c r="G1254" s="39">
        <f t="shared" si="272"/>
        <v>17.812643071551857</v>
      </c>
      <c r="H1254" s="42">
        <f t="shared" si="273"/>
        <v>-54.159215079476297</v>
      </c>
      <c r="I1254" s="25">
        <f t="shared" si="274"/>
        <v>-9.6915844886554165E-4</v>
      </c>
      <c r="J1254" s="27">
        <f t="shared" si="275"/>
        <v>-10495.589742357306</v>
      </c>
      <c r="K1254" s="27">
        <f t="shared" si="276"/>
        <v>18.046148097919161</v>
      </c>
      <c r="L1254" s="27">
        <f t="shared" si="277"/>
        <v>19.466494973632695</v>
      </c>
      <c r="M1254" s="11">
        <f t="shared" si="278"/>
        <v>19.7</v>
      </c>
      <c r="N1254" s="11"/>
      <c r="O1254" s="4">
        <f t="shared" si="279"/>
        <v>60</v>
      </c>
      <c r="P1254" s="4">
        <f t="shared" si="267"/>
        <v>-175.72623898803806</v>
      </c>
      <c r="Q1254" s="4">
        <f t="shared" si="266"/>
        <v>-10543.574339282284</v>
      </c>
    </row>
    <row r="1255" spans="3:17" x14ac:dyDescent="0.25">
      <c r="C1255" s="41">
        <f t="shared" si="269"/>
        <v>16.812643071551857</v>
      </c>
      <c r="D1255" s="41">
        <f t="shared" si="270"/>
        <v>17.169868748129879</v>
      </c>
      <c r="E1255" s="41">
        <f t="shared" si="271"/>
        <v>9544778.2645442355</v>
      </c>
      <c r="F1255" s="13">
        <f t="shared" si="268"/>
        <v>1236</v>
      </c>
      <c r="G1255" s="39">
        <f t="shared" si="272"/>
        <v>17.813747714744927</v>
      </c>
      <c r="H1255" s="42">
        <f t="shared" si="273"/>
        <v>-54.127516460436453</v>
      </c>
      <c r="I1255" s="25">
        <f t="shared" si="274"/>
        <v>-9.6859121419603947E-4</v>
      </c>
      <c r="J1255" s="27">
        <f t="shared" si="275"/>
        <v>-10489.446822839775</v>
      </c>
      <c r="K1255" s="27">
        <f t="shared" si="276"/>
        <v>18.047116073938135</v>
      </c>
      <c r="L1255" s="27">
        <f t="shared" si="277"/>
        <v>19.466631640806792</v>
      </c>
      <c r="M1255" s="11">
        <f t="shared" si="278"/>
        <v>19.7</v>
      </c>
      <c r="N1255" s="11"/>
      <c r="O1255" s="4">
        <f t="shared" si="279"/>
        <v>60</v>
      </c>
      <c r="P1255" s="4">
        <f t="shared" si="267"/>
        <v>-175.62338891722402</v>
      </c>
      <c r="Q1255" s="4">
        <f t="shared" si="266"/>
        <v>-10537.403335033441</v>
      </c>
    </row>
    <row r="1256" spans="3:17" x14ac:dyDescent="0.25">
      <c r="C1256" s="41">
        <f t="shared" si="269"/>
        <v>16.813747714744927</v>
      </c>
      <c r="D1256" s="41">
        <f t="shared" si="270"/>
        <v>17.170836724148852</v>
      </c>
      <c r="E1256" s="41">
        <f t="shared" si="271"/>
        <v>9544778.2645442355</v>
      </c>
      <c r="F1256" s="13">
        <f t="shared" si="268"/>
        <v>1237</v>
      </c>
      <c r="G1256" s="39">
        <f t="shared" si="272"/>
        <v>17.814851711406032</v>
      </c>
      <c r="H1256" s="42">
        <f t="shared" si="273"/>
        <v>-54.095836394115082</v>
      </c>
      <c r="I1256" s="25">
        <f t="shared" si="274"/>
        <v>-9.6802431152092608E-4</v>
      </c>
      <c r="J1256" s="27">
        <f t="shared" si="275"/>
        <v>-10483.307498656481</v>
      </c>
      <c r="K1256" s="27">
        <f t="shared" si="276"/>
        <v>18.048083483414498</v>
      </c>
      <c r="L1256" s="27">
        <f t="shared" si="277"/>
        <v>19.466768227991533</v>
      </c>
      <c r="M1256" s="11">
        <f t="shared" si="278"/>
        <v>19.7</v>
      </c>
      <c r="N1256" s="11"/>
      <c r="O1256" s="4">
        <f t="shared" si="279"/>
        <v>60</v>
      </c>
      <c r="P1256" s="4">
        <f t="shared" si="267"/>
        <v>-175.52059904309499</v>
      </c>
      <c r="Q1256" s="4">
        <f t="shared" si="266"/>
        <v>-10531.235942585699</v>
      </c>
    </row>
    <row r="1257" spans="3:17" x14ac:dyDescent="0.25">
      <c r="C1257" s="41">
        <f t="shared" si="269"/>
        <v>16.814851711406032</v>
      </c>
      <c r="D1257" s="41">
        <f t="shared" si="270"/>
        <v>17.171804133625212</v>
      </c>
      <c r="E1257" s="41">
        <f t="shared" si="271"/>
        <v>9544778.2645442747</v>
      </c>
      <c r="F1257" s="13">
        <f t="shared" si="268"/>
        <v>1238</v>
      </c>
      <c r="G1257" s="39">
        <f t="shared" si="272"/>
        <v>17.815955061913577</v>
      </c>
      <c r="H1257" s="42">
        <f t="shared" si="273"/>
        <v>-54.064174869719039</v>
      </c>
      <c r="I1257" s="25">
        <f t="shared" si="274"/>
        <v>-9.6745774064589316E-4</v>
      </c>
      <c r="J1257" s="27">
        <f t="shared" si="275"/>
        <v>-10477.171767728483</v>
      </c>
      <c r="K1257" s="27">
        <f t="shared" si="276"/>
        <v>18.04905032667984</v>
      </c>
      <c r="L1257" s="27">
        <f t="shared" si="277"/>
        <v>19.466904735233737</v>
      </c>
      <c r="M1257" s="11">
        <f t="shared" si="278"/>
        <v>19.7</v>
      </c>
      <c r="N1257" s="11"/>
      <c r="O1257" s="4">
        <f t="shared" si="279"/>
        <v>60</v>
      </c>
      <c r="P1257" s="4">
        <f t="shared" si="267"/>
        <v>-175.41786933041888</v>
      </c>
      <c r="Q1257" s="4">
        <f t="shared" si="266"/>
        <v>-10525.072159825133</v>
      </c>
    </row>
    <row r="1258" spans="3:17" x14ac:dyDescent="0.25">
      <c r="C1258" s="41">
        <f t="shared" si="269"/>
        <v>16.815955061913577</v>
      </c>
      <c r="D1258" s="41">
        <f t="shared" si="270"/>
        <v>17.172770976890554</v>
      </c>
      <c r="E1258" s="41">
        <f t="shared" si="271"/>
        <v>9544778.2645442747</v>
      </c>
      <c r="F1258" s="13">
        <f t="shared" si="268"/>
        <v>1239</v>
      </c>
      <c r="G1258" s="39">
        <f t="shared" si="272"/>
        <v>17.817057766645746</v>
      </c>
      <c r="H1258" s="42">
        <f t="shared" si="273"/>
        <v>-54.032531876281098</v>
      </c>
      <c r="I1258" s="25">
        <f t="shared" si="274"/>
        <v>-9.6689150137674383E-4</v>
      </c>
      <c r="J1258" s="27">
        <f t="shared" si="275"/>
        <v>-10471.039627938342</v>
      </c>
      <c r="K1258" s="27">
        <f t="shared" si="276"/>
        <v>18.050016604065554</v>
      </c>
      <c r="L1258" s="27">
        <f t="shared" si="277"/>
        <v>19.467041162580191</v>
      </c>
      <c r="M1258" s="11">
        <f t="shared" si="278"/>
        <v>19.7</v>
      </c>
      <c r="N1258" s="11"/>
      <c r="O1258" s="4">
        <f t="shared" si="279"/>
        <v>60</v>
      </c>
      <c r="P1258" s="4">
        <f t="shared" si="267"/>
        <v>-175.31519974398427</v>
      </c>
      <c r="Q1258" s="4">
        <f t="shared" si="266"/>
        <v>-10518.911984639057</v>
      </c>
    </row>
    <row r="1259" spans="3:17" x14ac:dyDescent="0.25">
      <c r="C1259" s="41">
        <f t="shared" si="269"/>
        <v>16.817057766645746</v>
      </c>
      <c r="D1259" s="41">
        <f t="shared" si="270"/>
        <v>17.173737254276269</v>
      </c>
      <c r="E1259" s="41">
        <f t="shared" si="271"/>
        <v>9544778.2645442747</v>
      </c>
      <c r="F1259" s="13">
        <f t="shared" si="268"/>
        <v>1240</v>
      </c>
      <c r="G1259" s="39">
        <f t="shared" si="272"/>
        <v>17.818159825980505</v>
      </c>
      <c r="H1259" s="42">
        <f t="shared" si="273"/>
        <v>-54.000907403182197</v>
      </c>
      <c r="I1259" s="25">
        <f t="shared" si="274"/>
        <v>-9.6632559351939485E-4</v>
      </c>
      <c r="J1259" s="27">
        <f t="shared" si="275"/>
        <v>-10464.911077245619</v>
      </c>
      <c r="K1259" s="27">
        <f t="shared" si="276"/>
        <v>18.050982315902846</v>
      </c>
      <c r="L1259" s="27">
        <f t="shared" si="277"/>
        <v>19.467177510077661</v>
      </c>
      <c r="M1259" s="11">
        <f t="shared" si="278"/>
        <v>19.7</v>
      </c>
      <c r="N1259" s="11"/>
      <c r="O1259" s="4">
        <f t="shared" si="279"/>
        <v>60</v>
      </c>
      <c r="P1259" s="4">
        <f t="shared" si="267"/>
        <v>-175.21259024859992</v>
      </c>
      <c r="Q1259" s="4">
        <f t="shared" si="266"/>
        <v>-10512.755414915995</v>
      </c>
    </row>
    <row r="1260" spans="3:17" x14ac:dyDescent="0.25">
      <c r="C1260" s="41">
        <f t="shared" si="269"/>
        <v>16.818159825980505</v>
      </c>
      <c r="D1260" s="41">
        <f t="shared" si="270"/>
        <v>17.174702966113561</v>
      </c>
      <c r="E1260" s="41">
        <f t="shared" si="271"/>
        <v>9544778.2645442747</v>
      </c>
      <c r="F1260" s="13">
        <f t="shared" si="268"/>
        <v>1241</v>
      </c>
      <c r="G1260" s="39">
        <f t="shared" si="272"/>
        <v>17.819261240295592</v>
      </c>
      <c r="H1260" s="42">
        <f t="shared" si="273"/>
        <v>-53.969301439281026</v>
      </c>
      <c r="I1260" s="25">
        <f t="shared" si="274"/>
        <v>-9.6576001687987464E-4</v>
      </c>
      <c r="J1260" s="27">
        <f t="shared" si="275"/>
        <v>-10458.786113455875</v>
      </c>
      <c r="K1260" s="27">
        <f t="shared" si="276"/>
        <v>18.051947462522719</v>
      </c>
      <c r="L1260" s="27">
        <f t="shared" si="277"/>
        <v>19.467313777772873</v>
      </c>
      <c r="M1260" s="11">
        <f t="shared" si="278"/>
        <v>19.7</v>
      </c>
      <c r="N1260" s="11"/>
      <c r="O1260" s="4">
        <f t="shared" si="279"/>
        <v>60</v>
      </c>
      <c r="P1260" s="4">
        <f t="shared" si="267"/>
        <v>-175.11004080909487</v>
      </c>
      <c r="Q1260" s="4">
        <f t="shared" si="266"/>
        <v>-10506.602448545693</v>
      </c>
    </row>
    <row r="1261" spans="3:17" x14ac:dyDescent="0.25">
      <c r="C1261" s="41">
        <f t="shared" si="269"/>
        <v>16.819261240295592</v>
      </c>
      <c r="D1261" s="41">
        <f t="shared" si="270"/>
        <v>17.175668112733433</v>
      </c>
      <c r="E1261" s="41">
        <f t="shared" si="271"/>
        <v>9544778.2645442747</v>
      </c>
      <c r="F1261" s="13">
        <f t="shared" si="268"/>
        <v>1242</v>
      </c>
      <c r="G1261" s="39">
        <f t="shared" si="272"/>
        <v>17.820362009968534</v>
      </c>
      <c r="H1261" s="42">
        <f t="shared" si="273"/>
        <v>-53.937713974132606</v>
      </c>
      <c r="I1261" s="25">
        <f t="shared" si="274"/>
        <v>-9.6519477126432341E-4</v>
      </c>
      <c r="J1261" s="27">
        <f t="shared" si="275"/>
        <v>-10452.664734567168</v>
      </c>
      <c r="K1261" s="27">
        <f t="shared" si="276"/>
        <v>18.05291204425599</v>
      </c>
      <c r="L1261" s="27">
        <f t="shared" si="277"/>
        <v>19.467449965712543</v>
      </c>
      <c r="M1261" s="11">
        <f t="shared" si="278"/>
        <v>19.7</v>
      </c>
      <c r="N1261" s="11"/>
      <c r="O1261" s="4">
        <f t="shared" si="279"/>
        <v>60</v>
      </c>
      <c r="P1261" s="4">
        <f t="shared" si="267"/>
        <v>-175.00755139032006</v>
      </c>
      <c r="Q1261" s="4">
        <f t="shared" si="266"/>
        <v>-10500.453083419203</v>
      </c>
    </row>
    <row r="1262" spans="3:17" x14ac:dyDescent="0.25">
      <c r="C1262" s="41">
        <f t="shared" si="269"/>
        <v>16.820362009968534</v>
      </c>
      <c r="D1262" s="41">
        <f t="shared" si="270"/>
        <v>17.176632694466708</v>
      </c>
      <c r="E1262" s="41">
        <f t="shared" si="271"/>
        <v>9544778.2645442355</v>
      </c>
      <c r="F1262" s="13">
        <f t="shared" si="268"/>
        <v>1243</v>
      </c>
      <c r="G1262" s="39">
        <f t="shared" si="272"/>
        <v>17.821462135376624</v>
      </c>
      <c r="H1262" s="42">
        <f t="shared" si="273"/>
        <v>-53.906144996421546</v>
      </c>
      <c r="I1262" s="25">
        <f t="shared" si="274"/>
        <v>-9.6462985647900138E-4</v>
      </c>
      <c r="J1262" s="27">
        <f t="shared" si="275"/>
        <v>-10446.546938423562</v>
      </c>
      <c r="K1262" s="27">
        <f t="shared" si="276"/>
        <v>18.053876061433279</v>
      </c>
      <c r="L1262" s="27">
        <f t="shared" si="277"/>
        <v>19.467586073943345</v>
      </c>
      <c r="M1262" s="11">
        <f t="shared" si="278"/>
        <v>19.7</v>
      </c>
      <c r="N1262" s="11"/>
      <c r="O1262" s="4">
        <f t="shared" si="279"/>
        <v>60</v>
      </c>
      <c r="P1262" s="4">
        <f t="shared" si="267"/>
        <v>-174.90512195714541</v>
      </c>
      <c r="Q1262" s="4">
        <f t="shared" si="266"/>
        <v>-10494.307317428724</v>
      </c>
    </row>
    <row r="1263" spans="3:17" x14ac:dyDescent="0.25">
      <c r="C1263" s="41">
        <f t="shared" si="269"/>
        <v>16.821462135376624</v>
      </c>
      <c r="D1263" s="41">
        <f t="shared" si="270"/>
        <v>17.177596711643996</v>
      </c>
      <c r="E1263" s="41">
        <f t="shared" si="271"/>
        <v>9544778.2645442355</v>
      </c>
      <c r="F1263" s="13">
        <f t="shared" si="268"/>
        <v>1244</v>
      </c>
      <c r="G1263" s="39">
        <f t="shared" si="272"/>
        <v>17.822561616896945</v>
      </c>
      <c r="H1263" s="42">
        <f t="shared" si="273"/>
        <v>-53.874594495702866</v>
      </c>
      <c r="I1263" s="25">
        <f t="shared" si="274"/>
        <v>-9.6406527233027449E-4</v>
      </c>
      <c r="J1263" s="27">
        <f t="shared" si="275"/>
        <v>-10440.432722946114</v>
      </c>
      <c r="K1263" s="27">
        <f t="shared" si="276"/>
        <v>18.054839514385012</v>
      </c>
      <c r="L1263" s="27">
        <f t="shared" si="277"/>
        <v>19.467722102511932</v>
      </c>
      <c r="M1263" s="11">
        <f t="shared" si="278"/>
        <v>19.7</v>
      </c>
      <c r="N1263" s="11"/>
      <c r="O1263" s="4">
        <f t="shared" si="279"/>
        <v>60</v>
      </c>
      <c r="P1263" s="4">
        <f t="shared" si="267"/>
        <v>-174.80275247446232</v>
      </c>
      <c r="Q1263" s="4">
        <f t="shared" si="266"/>
        <v>-10488.165148467739</v>
      </c>
    </row>
    <row r="1264" spans="3:17" x14ac:dyDescent="0.25">
      <c r="C1264" s="41">
        <f t="shared" si="269"/>
        <v>16.822561616896945</v>
      </c>
      <c r="D1264" s="41">
        <f t="shared" si="270"/>
        <v>17.178560164595726</v>
      </c>
      <c r="E1264" s="41">
        <f t="shared" si="271"/>
        <v>9544778.2645442747</v>
      </c>
      <c r="F1264" s="13">
        <f t="shared" si="268"/>
        <v>1245</v>
      </c>
      <c r="G1264" s="39">
        <f t="shared" si="272"/>
        <v>17.823660454906353</v>
      </c>
      <c r="H1264" s="42">
        <f t="shared" si="273"/>
        <v>-53.843062461009339</v>
      </c>
      <c r="I1264" s="25">
        <f t="shared" si="274"/>
        <v>-9.6350101862462622E-4</v>
      </c>
      <c r="J1264" s="27">
        <f t="shared" si="275"/>
        <v>-10434.322085978889</v>
      </c>
      <c r="K1264" s="27">
        <f t="shared" si="276"/>
        <v>18.055802403441419</v>
      </c>
      <c r="L1264" s="27">
        <f t="shared" si="277"/>
        <v>19.467858051464933</v>
      </c>
      <c r="M1264" s="11">
        <f t="shared" si="278"/>
        <v>19.7</v>
      </c>
      <c r="N1264" s="11"/>
      <c r="O1264" s="4">
        <f t="shared" si="279"/>
        <v>60</v>
      </c>
      <c r="P1264" s="4">
        <f t="shared" si="267"/>
        <v>-174.70044290718374</v>
      </c>
      <c r="Q1264" s="4">
        <f t="shared" si="266"/>
        <v>-10482.026574431024</v>
      </c>
    </row>
    <row r="1265" spans="3:17" x14ac:dyDescent="0.25">
      <c r="C1265" s="41">
        <f t="shared" si="269"/>
        <v>16.823660454906353</v>
      </c>
      <c r="D1265" s="41">
        <f t="shared" si="270"/>
        <v>17.179523053652137</v>
      </c>
      <c r="E1265" s="41">
        <f t="shared" si="271"/>
        <v>9544778.2645442355</v>
      </c>
      <c r="F1265" s="13">
        <f t="shared" si="268"/>
        <v>1246</v>
      </c>
      <c r="G1265" s="39">
        <f t="shared" si="272"/>
        <v>17.82475864978149</v>
      </c>
      <c r="H1265" s="42">
        <f t="shared" si="273"/>
        <v>-53.811548881721905</v>
      </c>
      <c r="I1265" s="25">
        <f t="shared" si="274"/>
        <v>-9.6293709516865917E-4</v>
      </c>
      <c r="J1265" s="27">
        <f t="shared" si="275"/>
        <v>-10428.215025558442</v>
      </c>
      <c r="K1265" s="27">
        <f t="shared" si="276"/>
        <v>18.056764728932546</v>
      </c>
      <c r="L1265" s="27">
        <f t="shared" si="277"/>
        <v>19.467993920848944</v>
      </c>
      <c r="M1265" s="11">
        <f t="shared" si="278"/>
        <v>19.7</v>
      </c>
      <c r="N1265" s="11"/>
      <c r="O1265" s="4">
        <f t="shared" si="279"/>
        <v>60</v>
      </c>
      <c r="P1265" s="4">
        <f t="shared" si="267"/>
        <v>-174.59819322024069</v>
      </c>
      <c r="Q1265" s="4">
        <f t="shared" si="266"/>
        <v>-10475.891593214441</v>
      </c>
    </row>
    <row r="1266" spans="3:17" x14ac:dyDescent="0.25">
      <c r="C1266" s="41">
        <f t="shared" si="269"/>
        <v>16.82475864978149</v>
      </c>
      <c r="D1266" s="41">
        <f t="shared" si="270"/>
        <v>17.180485379143263</v>
      </c>
      <c r="E1266" s="41">
        <f t="shared" si="271"/>
        <v>9544778.2645442355</v>
      </c>
      <c r="F1266" s="13">
        <f t="shared" si="268"/>
        <v>1247</v>
      </c>
      <c r="G1266" s="39">
        <f t="shared" si="272"/>
        <v>17.82585620189877</v>
      </c>
      <c r="H1266" s="42">
        <f t="shared" si="273"/>
        <v>-53.780053746699252</v>
      </c>
      <c r="I1266" s="25">
        <f t="shared" si="274"/>
        <v>-9.6237350176907538E-4</v>
      </c>
      <c r="J1266" s="27">
        <f t="shared" si="275"/>
        <v>-10422.11153945184</v>
      </c>
      <c r="K1266" s="27">
        <f t="shared" si="276"/>
        <v>18.057726491188234</v>
      </c>
      <c r="L1266" s="27">
        <f t="shared" si="277"/>
        <v>19.468129710710535</v>
      </c>
      <c r="M1266" s="11">
        <f t="shared" si="278"/>
        <v>19.7</v>
      </c>
      <c r="N1266" s="11"/>
      <c r="O1266" s="4">
        <f t="shared" si="279"/>
        <v>60</v>
      </c>
      <c r="P1266" s="4">
        <f t="shared" si="267"/>
        <v>-174.49600337858695</v>
      </c>
      <c r="Q1266" s="4">
        <f t="shared" si="266"/>
        <v>-10469.760202715217</v>
      </c>
    </row>
    <row r="1267" spans="3:17" x14ac:dyDescent="0.25">
      <c r="C1267" s="41">
        <f t="shared" si="269"/>
        <v>16.82585620189877</v>
      </c>
      <c r="D1267" s="41">
        <f t="shared" si="270"/>
        <v>17.181447141398952</v>
      </c>
      <c r="E1267" s="41">
        <f t="shared" si="271"/>
        <v>9544778.2645442355</v>
      </c>
      <c r="F1267" s="13">
        <f t="shared" si="268"/>
        <v>1248</v>
      </c>
      <c r="G1267" s="39">
        <f t="shared" si="272"/>
        <v>17.826953111634388</v>
      </c>
      <c r="H1267" s="42">
        <f t="shared" si="273"/>
        <v>-53.748577045322321</v>
      </c>
      <c r="I1267" s="25">
        <f t="shared" si="274"/>
        <v>-9.6181023823270267E-4</v>
      </c>
      <c r="J1267" s="27">
        <f t="shared" si="275"/>
        <v>-10416.011625695637</v>
      </c>
      <c r="K1267" s="27">
        <f t="shared" si="276"/>
        <v>18.058687690538143</v>
      </c>
      <c r="L1267" s="27">
        <f t="shared" si="277"/>
        <v>19.468265421096248</v>
      </c>
      <c r="M1267" s="11">
        <f t="shared" si="278"/>
        <v>19.7</v>
      </c>
      <c r="N1267" s="11"/>
      <c r="O1267" s="4">
        <f t="shared" si="279"/>
        <v>60</v>
      </c>
      <c r="P1267" s="4">
        <f t="shared" si="267"/>
        <v>-174.39387334719481</v>
      </c>
      <c r="Q1267" s="4">
        <f t="shared" si="266"/>
        <v>-10463.632400831688</v>
      </c>
    </row>
    <row r="1268" spans="3:17" x14ac:dyDescent="0.25">
      <c r="C1268" s="41">
        <f t="shared" si="269"/>
        <v>16.826953111634388</v>
      </c>
      <c r="D1268" s="41">
        <f t="shared" si="270"/>
        <v>17.182408340748857</v>
      </c>
      <c r="E1268" s="41">
        <f t="shared" si="271"/>
        <v>9544778.2645442747</v>
      </c>
      <c r="F1268" s="13">
        <f t="shared" si="268"/>
        <v>1249</v>
      </c>
      <c r="G1268" s="39">
        <f t="shared" si="272"/>
        <v>17.828049379364327</v>
      </c>
      <c r="H1268" s="42">
        <f t="shared" si="273"/>
        <v>-53.71711876697205</v>
      </c>
      <c r="I1268" s="25">
        <f t="shared" si="274"/>
        <v>-9.6124730436647032E-4</v>
      </c>
      <c r="J1268" s="27">
        <f t="shared" si="275"/>
        <v>-10409.915282056896</v>
      </c>
      <c r="K1268" s="27">
        <f t="shared" si="276"/>
        <v>18.059648327311727</v>
      </c>
      <c r="L1268" s="27">
        <f t="shared" si="277"/>
        <v>19.468401052052599</v>
      </c>
      <c r="M1268" s="11">
        <f t="shared" si="278"/>
        <v>19.7</v>
      </c>
      <c r="N1268" s="11"/>
      <c r="O1268" s="4">
        <f t="shared" si="279"/>
        <v>60</v>
      </c>
      <c r="P1268" s="4">
        <f t="shared" si="267"/>
        <v>-174.29180309105905</v>
      </c>
      <c r="Q1268" s="4">
        <f t="shared" si="266"/>
        <v>-10457.508185463543</v>
      </c>
    </row>
    <row r="1269" spans="3:17" x14ac:dyDescent="0.25">
      <c r="C1269" s="41">
        <f t="shared" si="269"/>
        <v>16.828049379364327</v>
      </c>
      <c r="D1269" s="41">
        <f t="shared" si="270"/>
        <v>17.183368977522441</v>
      </c>
      <c r="E1269" s="41">
        <f t="shared" si="271"/>
        <v>9544778.2645442747</v>
      </c>
      <c r="F1269" s="13">
        <f t="shared" si="268"/>
        <v>1250</v>
      </c>
      <c r="G1269" s="39">
        <f t="shared" si="272"/>
        <v>17.829145005464341</v>
      </c>
      <c r="H1269" s="42">
        <f t="shared" si="273"/>
        <v>-53.685678900681211</v>
      </c>
      <c r="I1269" s="25">
        <f t="shared" si="274"/>
        <v>-9.606846999774322E-4</v>
      </c>
      <c r="J1269" s="27">
        <f t="shared" si="275"/>
        <v>-10403.822506572178</v>
      </c>
      <c r="K1269" s="27">
        <f t="shared" si="276"/>
        <v>18.060608401838259</v>
      </c>
      <c r="L1269" s="27">
        <f t="shared" si="277"/>
        <v>19.468536603626081</v>
      </c>
      <c r="M1269" s="11">
        <f t="shared" si="278"/>
        <v>19.7</v>
      </c>
      <c r="N1269" s="11"/>
      <c r="O1269" s="4">
        <f t="shared" si="279"/>
        <v>60</v>
      </c>
      <c r="P1269" s="4">
        <f t="shared" si="267"/>
        <v>-174.1897925751941</v>
      </c>
      <c r="Q1269" s="4">
        <f t="shared" si="266"/>
        <v>-10451.387554511646</v>
      </c>
    </row>
    <row r="1270" spans="3:17" x14ac:dyDescent="0.25">
      <c r="C1270" s="41">
        <f t="shared" si="269"/>
        <v>16.829145005464341</v>
      </c>
      <c r="D1270" s="41">
        <f t="shared" si="270"/>
        <v>17.184329052048977</v>
      </c>
      <c r="E1270" s="41">
        <f t="shared" si="271"/>
        <v>9544778.2645442355</v>
      </c>
      <c r="F1270" s="13">
        <f t="shared" si="268"/>
        <v>1251</v>
      </c>
      <c r="G1270" s="39">
        <f t="shared" si="272"/>
        <v>17.830239990309963</v>
      </c>
      <c r="H1270" s="42">
        <f t="shared" si="273"/>
        <v>-53.654257435482577</v>
      </c>
      <c r="I1270" s="25">
        <f t="shared" si="274"/>
        <v>-9.6012242487275015E-4</v>
      </c>
      <c r="J1270" s="27">
        <f t="shared" si="275"/>
        <v>-10397.733297047043</v>
      </c>
      <c r="K1270" s="27">
        <f t="shared" si="276"/>
        <v>18.061567914446808</v>
      </c>
      <c r="L1270" s="27">
        <f t="shared" si="277"/>
        <v>19.468672075863154</v>
      </c>
      <c r="M1270" s="11">
        <f t="shared" si="278"/>
        <v>19.7</v>
      </c>
      <c r="N1270" s="11"/>
      <c r="O1270" s="4">
        <f t="shared" si="279"/>
        <v>60</v>
      </c>
      <c r="P1270" s="4">
        <f t="shared" si="267"/>
        <v>-174.08784176463516</v>
      </c>
      <c r="Q1270" s="4">
        <f t="shared" si="266"/>
        <v>-10445.27050587811</v>
      </c>
    </row>
    <row r="1271" spans="3:17" x14ac:dyDescent="0.25">
      <c r="C1271" s="41">
        <f t="shared" si="269"/>
        <v>16.830239990309963</v>
      </c>
      <c r="D1271" s="41">
        <f t="shared" si="270"/>
        <v>17.185288564657526</v>
      </c>
      <c r="E1271" s="41">
        <f t="shared" si="271"/>
        <v>9544778.2645442355</v>
      </c>
      <c r="F1271" s="13">
        <f t="shared" si="268"/>
        <v>1252</v>
      </c>
      <c r="G1271" s="39">
        <f t="shared" si="272"/>
        <v>17.831334334276516</v>
      </c>
      <c r="H1271" s="42">
        <f t="shared" si="273"/>
        <v>-53.622854361105254</v>
      </c>
      <c r="I1271" s="25">
        <f t="shared" si="274"/>
        <v>-9.5956047885970041E-4</v>
      </c>
      <c r="J1271" s="27">
        <f t="shared" si="275"/>
        <v>-10391.64765155655</v>
      </c>
      <c r="K1271" s="27">
        <f t="shared" si="276"/>
        <v>18.062526865466268</v>
      </c>
      <c r="L1271" s="27">
        <f t="shared" si="277"/>
        <v>19.468807468810247</v>
      </c>
      <c r="M1271" s="11">
        <f t="shared" si="278"/>
        <v>19.7</v>
      </c>
      <c r="N1271" s="11"/>
      <c r="O1271" s="4">
        <f t="shared" si="279"/>
        <v>60</v>
      </c>
      <c r="P1271" s="4">
        <f t="shared" si="267"/>
        <v>-173.98595062443579</v>
      </c>
      <c r="Q1271" s="4">
        <f t="shared" si="266"/>
        <v>-10439.157037466148</v>
      </c>
    </row>
    <row r="1272" spans="3:17" x14ac:dyDescent="0.25">
      <c r="C1272" s="41">
        <f t="shared" si="269"/>
        <v>16.831334334276516</v>
      </c>
      <c r="D1272" s="41">
        <f t="shared" si="270"/>
        <v>17.186247515676982</v>
      </c>
      <c r="E1272" s="41">
        <f t="shared" si="271"/>
        <v>9544778.2645442747</v>
      </c>
      <c r="F1272" s="13">
        <f t="shared" si="268"/>
        <v>1253</v>
      </c>
      <c r="G1272" s="39">
        <f t="shared" si="272"/>
        <v>17.832428037739092</v>
      </c>
      <c r="H1272" s="42">
        <f t="shared" si="273"/>
        <v>-53.591469666233849</v>
      </c>
      <c r="I1272" s="25">
        <f t="shared" si="274"/>
        <v>-9.5899886174566058E-4</v>
      </c>
      <c r="J1272" s="27">
        <f t="shared" si="275"/>
        <v>-10385.565567790762</v>
      </c>
      <c r="K1272" s="27">
        <f t="shared" si="276"/>
        <v>18.063485255225316</v>
      </c>
      <c r="L1272" s="27">
        <f t="shared" si="277"/>
        <v>19.468942782513775</v>
      </c>
      <c r="M1272" s="11">
        <f t="shared" si="278"/>
        <v>19.7</v>
      </c>
      <c r="N1272" s="11"/>
      <c r="O1272" s="4">
        <f t="shared" si="279"/>
        <v>60</v>
      </c>
      <c r="P1272" s="4">
        <f t="shared" si="267"/>
        <v>-173.88411911967381</v>
      </c>
      <c r="Q1272" s="4">
        <f t="shared" si="266"/>
        <v>-10433.047147180429</v>
      </c>
    </row>
    <row r="1273" spans="3:17" x14ac:dyDescent="0.25">
      <c r="C1273" s="41">
        <f t="shared" si="269"/>
        <v>16.832428037739092</v>
      </c>
      <c r="D1273" s="41">
        <f t="shared" si="270"/>
        <v>17.187205905436031</v>
      </c>
      <c r="E1273" s="41">
        <f t="shared" si="271"/>
        <v>9544778.2645442747</v>
      </c>
      <c r="F1273" s="13">
        <f t="shared" si="268"/>
        <v>1254</v>
      </c>
      <c r="G1273" s="39">
        <f t="shared" si="272"/>
        <v>17.833521101072574</v>
      </c>
      <c r="H1273" s="42">
        <f t="shared" si="273"/>
        <v>-53.560103340597465</v>
      </c>
      <c r="I1273" s="25">
        <f t="shared" si="274"/>
        <v>-9.5843757333814207E-4</v>
      </c>
      <c r="J1273" s="27">
        <f t="shared" si="275"/>
        <v>-10379.487043824734</v>
      </c>
      <c r="K1273" s="27">
        <f t="shared" si="276"/>
        <v>18.064443084052456</v>
      </c>
      <c r="L1273" s="27">
        <f t="shared" si="277"/>
        <v>19.469078017020117</v>
      </c>
      <c r="M1273" s="11">
        <f t="shared" si="278"/>
        <v>19.7</v>
      </c>
      <c r="N1273" s="11"/>
      <c r="O1273" s="4">
        <f t="shared" si="279"/>
        <v>60</v>
      </c>
      <c r="P1273" s="4">
        <f t="shared" si="267"/>
        <v>-173.78234721544501</v>
      </c>
      <c r="Q1273" s="4">
        <f t="shared" si="266"/>
        <v>-10426.940832926701</v>
      </c>
    </row>
    <row r="1274" spans="3:17" x14ac:dyDescent="0.25">
      <c r="C1274" s="41">
        <f t="shared" si="269"/>
        <v>16.833521101072574</v>
      </c>
      <c r="D1274" s="41">
        <f t="shared" si="270"/>
        <v>17.188163734263174</v>
      </c>
      <c r="E1274" s="41">
        <f t="shared" si="271"/>
        <v>9544778.2645442355</v>
      </c>
      <c r="F1274" s="13">
        <f t="shared" si="268"/>
        <v>1255</v>
      </c>
      <c r="G1274" s="39">
        <f t="shared" si="272"/>
        <v>17.834613524651616</v>
      </c>
      <c r="H1274" s="42">
        <f t="shared" si="273"/>
        <v>-53.528755373054793</v>
      </c>
      <c r="I1274" s="25">
        <f t="shared" si="274"/>
        <v>-9.5787661344475515E-4</v>
      </c>
      <c r="J1274" s="27">
        <f t="shared" si="275"/>
        <v>-10373.412077541032</v>
      </c>
      <c r="K1274" s="27">
        <f t="shared" si="276"/>
        <v>18.065400352275994</v>
      </c>
      <c r="L1274" s="27">
        <f t="shared" si="277"/>
        <v>19.469213172375621</v>
      </c>
      <c r="M1274" s="11">
        <f t="shared" si="278"/>
        <v>19.7</v>
      </c>
      <c r="N1274" s="11"/>
      <c r="O1274" s="4">
        <f t="shared" si="279"/>
        <v>60</v>
      </c>
      <c r="P1274" s="4">
        <f t="shared" si="267"/>
        <v>-173.68063487686541</v>
      </c>
      <c r="Q1274" s="4">
        <f t="shared" si="266"/>
        <v>-10420.838092611924</v>
      </c>
    </row>
    <row r="1275" spans="3:17" x14ac:dyDescent="0.25">
      <c r="C1275" s="41">
        <f t="shared" si="269"/>
        <v>16.834613524651616</v>
      </c>
      <c r="D1275" s="41">
        <f t="shared" si="270"/>
        <v>17.189121002486711</v>
      </c>
      <c r="E1275" s="41">
        <f t="shared" si="271"/>
        <v>9544778.2645442355</v>
      </c>
      <c r="F1275" s="13">
        <f t="shared" si="268"/>
        <v>1256</v>
      </c>
      <c r="G1275" s="39">
        <f t="shared" si="272"/>
        <v>17.83570530885066</v>
      </c>
      <c r="H1275" s="42">
        <f t="shared" si="273"/>
        <v>-53.497425753160854</v>
      </c>
      <c r="I1275" s="25">
        <f t="shared" si="274"/>
        <v>-9.5731598187322165E-4</v>
      </c>
      <c r="J1275" s="27">
        <f t="shared" si="275"/>
        <v>-10367.340666860711</v>
      </c>
      <c r="K1275" s="27">
        <f t="shared" si="276"/>
        <v>18.066357060224043</v>
      </c>
      <c r="L1275" s="27">
        <f t="shared" si="277"/>
        <v>19.469348248626616</v>
      </c>
      <c r="M1275" s="11">
        <f t="shared" si="278"/>
        <v>19.7</v>
      </c>
      <c r="N1275" s="11"/>
      <c r="O1275" s="4">
        <f t="shared" si="279"/>
        <v>60</v>
      </c>
      <c r="P1275" s="4">
        <f t="shared" si="267"/>
        <v>-173.57898206907217</v>
      </c>
      <c r="Q1275" s="4">
        <f t="shared" si="266"/>
        <v>-10414.738924144331</v>
      </c>
    </row>
    <row r="1276" spans="3:17" x14ac:dyDescent="0.25">
      <c r="C1276" s="41">
        <f t="shared" si="269"/>
        <v>16.83570530885066</v>
      </c>
      <c r="D1276" s="41">
        <f t="shared" si="270"/>
        <v>17.19007771043476</v>
      </c>
      <c r="E1276" s="41">
        <f t="shared" si="271"/>
        <v>9544778.2645442355</v>
      </c>
      <c r="F1276" s="13">
        <f t="shared" si="268"/>
        <v>1257</v>
      </c>
      <c r="G1276" s="39">
        <f t="shared" si="272"/>
        <v>17.836796454043924</v>
      </c>
      <c r="H1276" s="42">
        <f t="shared" si="273"/>
        <v>-53.466114469948423</v>
      </c>
      <c r="I1276" s="25">
        <f t="shared" si="274"/>
        <v>-9.5675567843137997E-4</v>
      </c>
      <c r="J1276" s="27">
        <f t="shared" si="275"/>
        <v>-10361.272809666336</v>
      </c>
      <c r="K1276" s="27">
        <f t="shared" si="276"/>
        <v>18.067313208224522</v>
      </c>
      <c r="L1276" s="27">
        <f t="shared" si="277"/>
        <v>19.469483245819401</v>
      </c>
      <c r="M1276" s="11">
        <f t="shared" si="278"/>
        <v>19.7</v>
      </c>
      <c r="N1276" s="11"/>
      <c r="O1276" s="4">
        <f t="shared" si="279"/>
        <v>60</v>
      </c>
      <c r="P1276" s="4">
        <f t="shared" si="267"/>
        <v>-173.47738875722303</v>
      </c>
      <c r="Q1276" s="4">
        <f t="shared" si="266"/>
        <v>-10408.643325433382</v>
      </c>
    </row>
    <row r="1277" spans="3:17" x14ac:dyDescent="0.25">
      <c r="C1277" s="41">
        <f t="shared" si="269"/>
        <v>16.836796454043924</v>
      </c>
      <c r="D1277" s="41">
        <f t="shared" si="270"/>
        <v>17.19103385843524</v>
      </c>
      <c r="E1277" s="41">
        <f t="shared" si="271"/>
        <v>9544778.2645442355</v>
      </c>
      <c r="F1277" s="13">
        <f t="shared" si="268"/>
        <v>1258</v>
      </c>
      <c r="G1277" s="39">
        <f t="shared" si="272"/>
        <v>17.837886960605413</v>
      </c>
      <c r="H1277" s="42">
        <f t="shared" si="273"/>
        <v>-53.434821512972519</v>
      </c>
      <c r="I1277" s="25">
        <f t="shared" si="274"/>
        <v>-9.5619570292718192E-4</v>
      </c>
      <c r="J1277" s="27">
        <f t="shared" si="275"/>
        <v>-10355.208503917464</v>
      </c>
      <c r="K1277" s="27">
        <f t="shared" si="276"/>
        <v>18.068268796605164</v>
      </c>
      <c r="L1277" s="27">
        <f t="shared" si="277"/>
        <v>19.469618164000249</v>
      </c>
      <c r="M1277" s="11">
        <f t="shared" si="278"/>
        <v>19.7</v>
      </c>
      <c r="N1277" s="11"/>
      <c r="O1277" s="4">
        <f t="shared" si="279"/>
        <v>60</v>
      </c>
      <c r="P1277" s="4">
        <f t="shared" si="267"/>
        <v>-173.37585490649602</v>
      </c>
      <c r="Q1277" s="4">
        <f t="shared" si="266"/>
        <v>-10402.551294389761</v>
      </c>
    </row>
    <row r="1278" spans="3:17" x14ac:dyDescent="0.25">
      <c r="C1278" s="41">
        <f t="shared" si="269"/>
        <v>16.837886960605413</v>
      </c>
      <c r="D1278" s="41">
        <f t="shared" si="270"/>
        <v>17.191989446815882</v>
      </c>
      <c r="E1278" s="41">
        <f t="shared" si="271"/>
        <v>9544778.2645442355</v>
      </c>
      <c r="F1278" s="13">
        <f t="shared" si="268"/>
        <v>1259</v>
      </c>
      <c r="G1278" s="39">
        <f t="shared" si="272"/>
        <v>17.838976828908905</v>
      </c>
      <c r="H1278" s="42">
        <f t="shared" si="273"/>
        <v>-53.403546871091834</v>
      </c>
      <c r="I1278" s="25">
        <f t="shared" si="274"/>
        <v>-9.5563605516869106E-4</v>
      </c>
      <c r="J1278" s="27">
        <f t="shared" si="275"/>
        <v>-10349.147747535153</v>
      </c>
      <c r="K1278" s="27">
        <f t="shared" si="276"/>
        <v>18.069223825693506</v>
      </c>
      <c r="L1278" s="27">
        <f t="shared" si="277"/>
        <v>19.469753003215398</v>
      </c>
      <c r="M1278" s="11">
        <f t="shared" si="278"/>
        <v>19.7</v>
      </c>
      <c r="N1278" s="11"/>
      <c r="O1278" s="4">
        <f t="shared" si="279"/>
        <v>60</v>
      </c>
      <c r="P1278" s="4">
        <f t="shared" si="267"/>
        <v>-173.27438048208847</v>
      </c>
      <c r="Q1278" s="4">
        <f t="shared" si="266"/>
        <v>-10396.462828925309</v>
      </c>
    </row>
    <row r="1279" spans="3:17" x14ac:dyDescent="0.25">
      <c r="C1279" s="41">
        <f t="shared" si="269"/>
        <v>16.838976828908905</v>
      </c>
      <c r="D1279" s="41">
        <f t="shared" si="270"/>
        <v>17.19294447590422</v>
      </c>
      <c r="E1279" s="41">
        <f t="shared" si="271"/>
        <v>9544778.2645442747</v>
      </c>
      <c r="F1279" s="13">
        <f t="shared" si="268"/>
        <v>1260</v>
      </c>
      <c r="G1279" s="39">
        <f t="shared" si="272"/>
        <v>17.840066059327963</v>
      </c>
      <c r="H1279" s="42">
        <f t="shared" si="273"/>
        <v>-53.372290533861388</v>
      </c>
      <c r="I1279" s="25">
        <f t="shared" si="274"/>
        <v>-9.5507673496407768E-4</v>
      </c>
      <c r="J1279" s="27">
        <f t="shared" si="275"/>
        <v>3341395.8881010269</v>
      </c>
      <c r="K1279" s="27">
        <f t="shared" si="276"/>
        <v>17.760876670290095</v>
      </c>
      <c r="L1279" s="27">
        <f t="shared" si="277"/>
        <v>17.279189389037867</v>
      </c>
      <c r="M1279" s="12">
        <f>V27</f>
        <v>17.2</v>
      </c>
      <c r="N1279" s="11"/>
      <c r="O1279" s="4">
        <f t="shared" si="279"/>
        <v>60</v>
      </c>
      <c r="P1279" s="4">
        <f t="shared" si="267"/>
        <v>59.59466363475785</v>
      </c>
      <c r="Q1279" s="4">
        <f t="shared" si="266"/>
        <v>3575.6798180854712</v>
      </c>
    </row>
    <row r="1280" spans="3:17" x14ac:dyDescent="0.25">
      <c r="C1280" s="41">
        <f t="shared" si="269"/>
        <v>16.840066059327963</v>
      </c>
      <c r="D1280" s="41">
        <f t="shared" si="270"/>
        <v>16.884597320500813</v>
      </c>
      <c r="E1280" s="41">
        <f t="shared" si="271"/>
        <v>9544778.2645442355</v>
      </c>
      <c r="F1280" s="13">
        <f t="shared" si="268"/>
        <v>1261</v>
      </c>
      <c r="G1280" s="39">
        <f t="shared" si="272"/>
        <v>17.839691437758034</v>
      </c>
      <c r="H1280" s="42">
        <f t="shared" si="273"/>
        <v>18.356456926508002</v>
      </c>
      <c r="I1280" s="25">
        <f t="shared" si="274"/>
        <v>3.2848177905590945E-4</v>
      </c>
      <c r="J1280" s="27">
        <f t="shared" si="275"/>
        <v>3557.3233611342353</v>
      </c>
      <c r="K1280" s="27">
        <f t="shared" si="276"/>
        <v>17.760548397144383</v>
      </c>
      <c r="L1280" s="27">
        <f t="shared" si="277"/>
        <v>17.279143040613651</v>
      </c>
      <c r="M1280" s="11">
        <f t="shared" si="278"/>
        <v>17.2</v>
      </c>
      <c r="N1280" s="11"/>
      <c r="O1280" s="4">
        <f t="shared" si="279"/>
        <v>60</v>
      </c>
      <c r="P1280" s="4">
        <f t="shared" si="267"/>
        <v>59.559783724903994</v>
      </c>
      <c r="Q1280" s="4">
        <f t="shared" si="266"/>
        <v>3573.5870234942395</v>
      </c>
    </row>
    <row r="1281" spans="3:17" x14ac:dyDescent="0.25">
      <c r="C1281" s="41">
        <f t="shared" si="269"/>
        <v>16.839691437758034</v>
      </c>
      <c r="D1281" s="41">
        <f t="shared" si="270"/>
        <v>16.884269047355097</v>
      </c>
      <c r="E1281" s="41">
        <f t="shared" si="271"/>
        <v>9544778.2645442747</v>
      </c>
      <c r="F1281" s="13">
        <f t="shared" si="268"/>
        <v>1262</v>
      </c>
      <c r="G1281" s="39">
        <f t="shared" si="272"/>
        <v>17.839317035448786</v>
      </c>
      <c r="H1281" s="42">
        <f t="shared" si="273"/>
        <v>18.345713153152587</v>
      </c>
      <c r="I1281" s="25">
        <f t="shared" si="274"/>
        <v>3.2828952333797598E-4</v>
      </c>
      <c r="J1281" s="27">
        <f t="shared" si="275"/>
        <v>3555.2413103465133</v>
      </c>
      <c r="K1281" s="27">
        <f t="shared" si="276"/>
        <v>17.760220316132276</v>
      </c>
      <c r="L1281" s="27">
        <f t="shared" si="277"/>
        <v>17.279096719316509</v>
      </c>
      <c r="M1281" s="11">
        <f t="shared" si="278"/>
        <v>17.2</v>
      </c>
      <c r="N1281" s="11"/>
      <c r="O1281" s="4">
        <f t="shared" si="279"/>
        <v>60</v>
      </c>
      <c r="P1281" s="4">
        <f t="shared" si="267"/>
        <v>59.52492422976524</v>
      </c>
      <c r="Q1281" s="4">
        <f t="shared" si="266"/>
        <v>3571.4954537859144</v>
      </c>
    </row>
    <row r="1282" spans="3:17" x14ac:dyDescent="0.25">
      <c r="C1282" s="41">
        <f t="shared" si="269"/>
        <v>16.839317035448786</v>
      </c>
      <c r="D1282" s="41">
        <f t="shared" si="270"/>
        <v>16.88394096634299</v>
      </c>
      <c r="E1282" s="41">
        <f t="shared" si="271"/>
        <v>9544778.2645442747</v>
      </c>
      <c r="F1282" s="13">
        <f t="shared" si="268"/>
        <v>1263</v>
      </c>
      <c r="G1282" s="39">
        <f t="shared" si="272"/>
        <v>17.838942852271892</v>
      </c>
      <c r="H1282" s="42">
        <f t="shared" si="273"/>
        <v>18.334975667848141</v>
      </c>
      <c r="I1282" s="25">
        <f t="shared" si="274"/>
        <v>3.2809738014457956E-4</v>
      </c>
      <c r="J1282" s="27">
        <f t="shared" si="275"/>
        <v>3553.1604781256228</v>
      </c>
      <c r="K1282" s="27">
        <f t="shared" si="276"/>
        <v>17.759892427141324</v>
      </c>
      <c r="L1282" s="27">
        <f t="shared" si="277"/>
        <v>17.279050425130567</v>
      </c>
      <c r="M1282" s="11">
        <f t="shared" si="278"/>
        <v>17.2</v>
      </c>
      <c r="N1282" s="11"/>
      <c r="O1282" s="4">
        <f t="shared" si="279"/>
        <v>60</v>
      </c>
      <c r="P1282" s="4">
        <f t="shared" si="267"/>
        <v>59.490085137393457</v>
      </c>
      <c r="Q1282" s="4">
        <f t="shared" si="266"/>
        <v>3569.4051082436076</v>
      </c>
    </row>
    <row r="1283" spans="3:17" x14ac:dyDescent="0.25">
      <c r="C1283" s="41">
        <f t="shared" si="269"/>
        <v>16.838942852271892</v>
      </c>
      <c r="D1283" s="41">
        <f t="shared" si="270"/>
        <v>16.883613077352038</v>
      </c>
      <c r="E1283" s="41">
        <f t="shared" si="271"/>
        <v>9544778.2645442747</v>
      </c>
      <c r="F1283" s="13">
        <f t="shared" si="268"/>
        <v>1264</v>
      </c>
      <c r="G1283" s="39">
        <f t="shared" si="272"/>
        <v>17.838568888099093</v>
      </c>
      <c r="H1283" s="42">
        <f t="shared" si="273"/>
        <v>18.324244467113004</v>
      </c>
      <c r="I1283" s="25">
        <f t="shared" si="274"/>
        <v>3.2790534940986289E-4</v>
      </c>
      <c r="J1283" s="27">
        <f t="shared" si="275"/>
        <v>3551.0808637785831</v>
      </c>
      <c r="K1283" s="27">
        <f t="shared" si="276"/>
        <v>17.759564730059139</v>
      </c>
      <c r="L1283" s="27">
        <f t="shared" si="277"/>
        <v>17.279004158039953</v>
      </c>
      <c r="M1283" s="11">
        <f t="shared" si="278"/>
        <v>17.2</v>
      </c>
      <c r="N1283" s="11"/>
      <c r="O1283" s="4">
        <f t="shared" si="279"/>
        <v>60</v>
      </c>
      <c r="P1283" s="4">
        <f t="shared" si="267"/>
        <v>59.455266435847555</v>
      </c>
      <c r="Q1283" s="4">
        <f t="shared" si="266"/>
        <v>3567.3159861508534</v>
      </c>
    </row>
    <row r="1284" spans="3:17" x14ac:dyDescent="0.25">
      <c r="C1284" s="41">
        <f t="shared" si="269"/>
        <v>16.838568888099093</v>
      </c>
      <c r="D1284" s="41">
        <f t="shared" si="270"/>
        <v>16.883285380269857</v>
      </c>
      <c r="E1284" s="41">
        <f t="shared" si="271"/>
        <v>9544778.2645442355</v>
      </c>
      <c r="F1284" s="13">
        <f t="shared" si="268"/>
        <v>1265</v>
      </c>
      <c r="G1284" s="39">
        <f t="shared" si="272"/>
        <v>17.838195142802213</v>
      </c>
      <c r="H1284" s="42">
        <f t="shared" si="273"/>
        <v>18.313519547117352</v>
      </c>
      <c r="I1284" s="25">
        <f t="shared" si="274"/>
        <v>3.2771343106800745E-4</v>
      </c>
      <c r="J1284" s="27">
        <f t="shared" si="275"/>
        <v>3549.0024665739165</v>
      </c>
      <c r="K1284" s="27">
        <f t="shared" si="276"/>
        <v>17.759237224773404</v>
      </c>
      <c r="L1284" s="27">
        <f t="shared" si="277"/>
        <v>17.278957918028809</v>
      </c>
      <c r="M1284" s="11">
        <f t="shared" si="278"/>
        <v>17.2</v>
      </c>
      <c r="N1284" s="11"/>
      <c r="O1284" s="4">
        <f t="shared" si="279"/>
        <v>60</v>
      </c>
      <c r="P1284" s="4">
        <f t="shared" si="267"/>
        <v>59.420468113193465</v>
      </c>
      <c r="Q1284" s="4">
        <f t="shared" si="266"/>
        <v>3565.2280867916079</v>
      </c>
    </row>
    <row r="1285" spans="3:17" x14ac:dyDescent="0.25">
      <c r="C1285" s="41">
        <f t="shared" si="269"/>
        <v>16.838195142802213</v>
      </c>
      <c r="D1285" s="41">
        <f t="shared" si="270"/>
        <v>16.882957874984118</v>
      </c>
      <c r="E1285" s="41">
        <f t="shared" si="271"/>
        <v>9544778.2645442747</v>
      </c>
      <c r="F1285" s="13">
        <f t="shared" si="268"/>
        <v>1266</v>
      </c>
      <c r="G1285" s="39">
        <f t="shared" si="272"/>
        <v>17.837821616253144</v>
      </c>
      <c r="H1285" s="42">
        <f t="shared" si="273"/>
        <v>18.302800904379524</v>
      </c>
      <c r="I1285" s="25">
        <f t="shared" si="274"/>
        <v>3.2752162505323351E-4</v>
      </c>
      <c r="J1285" s="27">
        <f t="shared" si="275"/>
        <v>3546.9252858956397</v>
      </c>
      <c r="K1285" s="27">
        <f t="shared" si="276"/>
        <v>17.758909911171855</v>
      </c>
      <c r="L1285" s="27">
        <f t="shared" si="277"/>
        <v>17.278911705081288</v>
      </c>
      <c r="M1285" s="11">
        <f t="shared" si="278"/>
        <v>17.2</v>
      </c>
      <c r="N1285" s="11"/>
      <c r="O1285" s="4">
        <f t="shared" si="279"/>
        <v>60</v>
      </c>
      <c r="P1285" s="4">
        <f t="shared" si="267"/>
        <v>59.385690157502417</v>
      </c>
      <c r="Q1285" s="4">
        <f t="shared" si="266"/>
        <v>3563.1414094501451</v>
      </c>
    </row>
    <row r="1286" spans="3:17" x14ac:dyDescent="0.25">
      <c r="C1286" s="41">
        <f t="shared" si="269"/>
        <v>16.837821616253144</v>
      </c>
      <c r="D1286" s="41">
        <f t="shared" si="270"/>
        <v>16.882630561382573</v>
      </c>
      <c r="E1286" s="41">
        <f t="shared" si="271"/>
        <v>9544778.2645442355</v>
      </c>
      <c r="F1286" s="13">
        <f t="shared" si="268"/>
        <v>1267</v>
      </c>
      <c r="G1286" s="39">
        <f t="shared" si="272"/>
        <v>17.837448308323857</v>
      </c>
      <c r="H1286" s="42">
        <f t="shared" si="273"/>
        <v>18.292088535069695</v>
      </c>
      <c r="I1286" s="25">
        <f t="shared" si="274"/>
        <v>3.2732993129979044E-4</v>
      </c>
      <c r="J1286" s="27">
        <f t="shared" si="275"/>
        <v>3544.849320896778</v>
      </c>
      <c r="K1286" s="27">
        <f t="shared" si="276"/>
        <v>17.758582789142309</v>
      </c>
      <c r="L1286" s="27">
        <f t="shared" si="277"/>
        <v>17.278865519181547</v>
      </c>
      <c r="M1286" s="11">
        <f t="shared" si="278"/>
        <v>17.2</v>
      </c>
      <c r="N1286" s="11"/>
      <c r="O1286" s="4">
        <f t="shared" si="279"/>
        <v>60</v>
      </c>
      <c r="P1286" s="4">
        <f t="shared" si="267"/>
        <v>59.350932556855277</v>
      </c>
      <c r="Q1286" s="4">
        <f t="shared" si="266"/>
        <v>3561.0559534113168</v>
      </c>
    </row>
    <row r="1287" spans="3:17" x14ac:dyDescent="0.25">
      <c r="C1287" s="41">
        <f t="shared" si="269"/>
        <v>16.837448308323857</v>
      </c>
      <c r="D1287" s="41">
        <f t="shared" si="270"/>
        <v>16.882303439353024</v>
      </c>
      <c r="E1287" s="41">
        <f t="shared" si="271"/>
        <v>9544778.2645442747</v>
      </c>
      <c r="F1287" s="13">
        <f t="shared" si="268"/>
        <v>1268</v>
      </c>
      <c r="G1287" s="39">
        <f t="shared" si="272"/>
        <v>17.837075218886397</v>
      </c>
      <c r="H1287" s="42">
        <f t="shared" si="273"/>
        <v>18.281382435532123</v>
      </c>
      <c r="I1287" s="25">
        <f t="shared" si="274"/>
        <v>3.271383497419808E-4</v>
      </c>
      <c r="J1287" s="27">
        <f t="shared" si="275"/>
        <v>3542.7745709613482</v>
      </c>
      <c r="K1287" s="27">
        <f t="shared" si="276"/>
        <v>17.758255858572639</v>
      </c>
      <c r="L1287" s="27">
        <f t="shared" si="277"/>
        <v>17.278819360313758</v>
      </c>
      <c r="M1287" s="11">
        <f t="shared" si="278"/>
        <v>17.2</v>
      </c>
      <c r="N1287" s="11"/>
      <c r="O1287" s="4">
        <f t="shared" si="279"/>
        <v>60</v>
      </c>
      <c r="P1287" s="4">
        <f t="shared" si="267"/>
        <v>59.316195299337771</v>
      </c>
      <c r="Q1287" s="4">
        <f t="shared" si="266"/>
        <v>3558.9717179602662</v>
      </c>
    </row>
    <row r="1288" spans="3:17" x14ac:dyDescent="0.25">
      <c r="C1288" s="41">
        <f t="shared" si="269"/>
        <v>16.837075218886397</v>
      </c>
      <c r="D1288" s="41">
        <f t="shared" si="270"/>
        <v>16.881976508783353</v>
      </c>
      <c r="E1288" s="41">
        <f t="shared" si="271"/>
        <v>9544778.2645442747</v>
      </c>
      <c r="F1288" s="13">
        <f t="shared" si="268"/>
        <v>1269</v>
      </c>
      <c r="G1288" s="39">
        <f t="shared" si="272"/>
        <v>17.836702347812881</v>
      </c>
      <c r="H1288" s="42">
        <f t="shared" si="273"/>
        <v>18.270682602285149</v>
      </c>
      <c r="I1288" s="25">
        <f t="shared" si="274"/>
        <v>3.2694688031413392E-4</v>
      </c>
      <c r="J1288" s="27">
        <f t="shared" si="275"/>
        <v>3540.7010353963719</v>
      </c>
      <c r="K1288" s="27">
        <f t="shared" si="276"/>
        <v>17.757929119350781</v>
      </c>
      <c r="L1288" s="27">
        <f t="shared" si="277"/>
        <v>17.2787732284621</v>
      </c>
      <c r="M1288" s="11">
        <f t="shared" si="278"/>
        <v>17.2</v>
      </c>
      <c r="N1288" s="11"/>
      <c r="O1288" s="4">
        <f t="shared" si="279"/>
        <v>60</v>
      </c>
      <c r="P1288" s="4">
        <f t="shared" si="267"/>
        <v>59.28147837304266</v>
      </c>
      <c r="Q1288" s="4">
        <f t="shared" si="266"/>
        <v>3556.8887023825596</v>
      </c>
    </row>
    <row r="1289" spans="3:17" x14ac:dyDescent="0.25">
      <c r="C1289" s="41">
        <f t="shared" si="269"/>
        <v>16.836702347812881</v>
      </c>
      <c r="D1289" s="41">
        <f t="shared" si="270"/>
        <v>16.881649769561498</v>
      </c>
      <c r="E1289" s="41">
        <f t="shared" si="271"/>
        <v>9544778.2645442355</v>
      </c>
      <c r="F1289" s="13">
        <f t="shared" si="268"/>
        <v>1270</v>
      </c>
      <c r="G1289" s="39">
        <f t="shared" si="272"/>
        <v>17.836329694975507</v>
      </c>
      <c r="H1289" s="42">
        <f t="shared" si="273"/>
        <v>18.259989031324864</v>
      </c>
      <c r="I1289" s="25">
        <f t="shared" si="274"/>
        <v>3.2675552295061795E-4</v>
      </c>
      <c r="J1289" s="27">
        <f t="shared" si="275"/>
        <v>3538.6287133548722</v>
      </c>
      <c r="K1289" s="27">
        <f t="shared" si="276"/>
        <v>17.75760257136475</v>
      </c>
      <c r="L1289" s="27">
        <f t="shared" si="277"/>
        <v>17.278727123610757</v>
      </c>
      <c r="M1289" s="11">
        <f t="shared" si="278"/>
        <v>17.2</v>
      </c>
      <c r="N1289" s="11"/>
      <c r="O1289" s="4">
        <f t="shared" si="279"/>
        <v>60</v>
      </c>
      <c r="P1289" s="4">
        <f t="shared" si="267"/>
        <v>59.246781766071912</v>
      </c>
      <c r="Q1289" s="4">
        <f t="shared" si="266"/>
        <v>3554.8069059643149</v>
      </c>
    </row>
    <row r="1290" spans="3:17" x14ac:dyDescent="0.25">
      <c r="C1290" s="41">
        <f t="shared" si="269"/>
        <v>16.836329694975507</v>
      </c>
      <c r="D1290" s="41">
        <f t="shared" si="270"/>
        <v>16.881323221575467</v>
      </c>
      <c r="E1290" s="41">
        <f t="shared" si="271"/>
        <v>9544778.2645442355</v>
      </c>
      <c r="F1290" s="13">
        <f t="shared" si="268"/>
        <v>1271</v>
      </c>
      <c r="G1290" s="39">
        <f t="shared" si="272"/>
        <v>17.835957260246545</v>
      </c>
      <c r="H1290" s="42">
        <f t="shared" si="273"/>
        <v>18.249301719169608</v>
      </c>
      <c r="I1290" s="25">
        <f t="shared" si="274"/>
        <v>3.265642775858516E-4</v>
      </c>
      <c r="J1290" s="27">
        <f t="shared" si="275"/>
        <v>3536.5576042208668</v>
      </c>
      <c r="K1290" s="27">
        <f t="shared" si="276"/>
        <v>17.757276214502618</v>
      </c>
      <c r="L1290" s="27">
        <f t="shared" si="277"/>
        <v>17.278681045743927</v>
      </c>
      <c r="M1290" s="11">
        <f t="shared" si="278"/>
        <v>17.2</v>
      </c>
      <c r="N1290" s="11"/>
      <c r="O1290" s="4">
        <f t="shared" si="279"/>
        <v>60</v>
      </c>
      <c r="P1290" s="4">
        <f t="shared" si="267"/>
        <v>59.212105466532797</v>
      </c>
      <c r="Q1290" s="4">
        <f t="shared" si="266"/>
        <v>3552.726327991968</v>
      </c>
    </row>
    <row r="1291" spans="3:17" x14ac:dyDescent="0.25">
      <c r="C1291" s="41">
        <f t="shared" si="269"/>
        <v>16.835957260246545</v>
      </c>
      <c r="D1291" s="41">
        <f t="shared" si="270"/>
        <v>16.880996864713332</v>
      </c>
      <c r="E1291" s="41">
        <f t="shared" si="271"/>
        <v>9544778.2645442747</v>
      </c>
      <c r="F1291" s="13">
        <f t="shared" si="268"/>
        <v>1272</v>
      </c>
      <c r="G1291" s="39">
        <f t="shared" si="272"/>
        <v>17.835585043498337</v>
      </c>
      <c r="H1291" s="42">
        <f t="shared" si="273"/>
        <v>18.23862066216364</v>
      </c>
      <c r="I1291" s="25">
        <f t="shared" si="274"/>
        <v>3.263731441542831E-4</v>
      </c>
      <c r="J1291" s="27">
        <f t="shared" si="275"/>
        <v>3534.4877073398752</v>
      </c>
      <c r="K1291" s="27">
        <f t="shared" si="276"/>
        <v>17.756950048652516</v>
      </c>
      <c r="L1291" s="27">
        <f t="shared" si="277"/>
        <v>17.27863499484582</v>
      </c>
      <c r="M1291" s="11">
        <f t="shared" si="278"/>
        <v>17.2</v>
      </c>
      <c r="N1291" s="11"/>
      <c r="O1291" s="4">
        <f t="shared" si="279"/>
        <v>60</v>
      </c>
      <c r="P1291" s="4">
        <f t="shared" si="267"/>
        <v>59.177449462538277</v>
      </c>
      <c r="Q1291" s="4">
        <f t="shared" si="266"/>
        <v>3550.6469677522964</v>
      </c>
    </row>
    <row r="1292" spans="3:17" x14ac:dyDescent="0.25">
      <c r="C1292" s="41">
        <f t="shared" si="269"/>
        <v>16.835585043498337</v>
      </c>
      <c r="D1292" s="41">
        <f t="shared" si="270"/>
        <v>16.880670698863234</v>
      </c>
      <c r="E1292" s="41">
        <f t="shared" si="271"/>
        <v>9544778.2645442355</v>
      </c>
      <c r="F1292" s="13">
        <f t="shared" si="268"/>
        <v>1273</v>
      </c>
      <c r="G1292" s="39">
        <f t="shared" si="272"/>
        <v>17.835213044603304</v>
      </c>
      <c r="H1292" s="42">
        <f t="shared" si="273"/>
        <v>18.227945856651218</v>
      </c>
      <c r="I1292" s="25">
        <f t="shared" si="274"/>
        <v>3.2618212259039172E-4</v>
      </c>
      <c r="J1292" s="27">
        <f t="shared" si="275"/>
        <v>3532.4190219034208</v>
      </c>
      <c r="K1292" s="27">
        <f t="shared" si="276"/>
        <v>17.756624073702653</v>
      </c>
      <c r="L1292" s="27">
        <f t="shared" si="277"/>
        <v>17.27858897090065</v>
      </c>
      <c r="M1292" s="11">
        <f t="shared" si="278"/>
        <v>17.2</v>
      </c>
      <c r="N1292" s="11"/>
      <c r="O1292" s="4">
        <f t="shared" si="279"/>
        <v>60</v>
      </c>
      <c r="P1292" s="4">
        <f t="shared" si="267"/>
        <v>59.142813742210549</v>
      </c>
      <c r="Q1292" s="4">
        <f t="shared" si="266"/>
        <v>3548.5688245326328</v>
      </c>
    </row>
    <row r="1293" spans="3:17" x14ac:dyDescent="0.25">
      <c r="C1293" s="41">
        <f t="shared" si="269"/>
        <v>16.835213044603304</v>
      </c>
      <c r="D1293" s="41">
        <f t="shared" si="270"/>
        <v>16.880344723913371</v>
      </c>
      <c r="E1293" s="41">
        <f t="shared" si="271"/>
        <v>9544778.2645442355</v>
      </c>
      <c r="F1293" s="13">
        <f t="shared" si="268"/>
        <v>1274</v>
      </c>
      <c r="G1293" s="39">
        <f t="shared" si="272"/>
        <v>17.834841263433937</v>
      </c>
      <c r="H1293" s="42">
        <f t="shared" si="273"/>
        <v>18.217277298976597</v>
      </c>
      <c r="I1293" s="25">
        <f t="shared" si="274"/>
        <v>3.2599121282870798E-4</v>
      </c>
      <c r="J1293" s="27">
        <f t="shared" si="275"/>
        <v>3530.3515472185231</v>
      </c>
      <c r="K1293" s="27">
        <f t="shared" si="276"/>
        <v>17.756298289541299</v>
      </c>
      <c r="L1293" s="27">
        <f t="shared" si="277"/>
        <v>17.278542973892637</v>
      </c>
      <c r="M1293" s="11">
        <f t="shared" si="278"/>
        <v>17.2</v>
      </c>
      <c r="N1293" s="11"/>
      <c r="O1293" s="4">
        <f t="shared" si="279"/>
        <v>60</v>
      </c>
      <c r="P1293" s="4">
        <f t="shared" si="267"/>
        <v>59.10819829367842</v>
      </c>
      <c r="Q1293" s="4">
        <f t="shared" si="266"/>
        <v>3546.491897620705</v>
      </c>
    </row>
    <row r="1294" spans="3:17" x14ac:dyDescent="0.25">
      <c r="C1294" s="41">
        <f t="shared" si="269"/>
        <v>16.834841263433937</v>
      </c>
      <c r="D1294" s="41">
        <f t="shared" si="270"/>
        <v>16.880018939752013</v>
      </c>
      <c r="E1294" s="41">
        <f t="shared" si="271"/>
        <v>9544778.2645442747</v>
      </c>
      <c r="F1294" s="13">
        <f t="shared" si="268"/>
        <v>1275</v>
      </c>
      <c r="G1294" s="39">
        <f t="shared" si="272"/>
        <v>17.834469699862808</v>
      </c>
      <c r="H1294" s="42">
        <f t="shared" si="273"/>
        <v>18.206614985309955</v>
      </c>
      <c r="I1294" s="25">
        <f t="shared" si="274"/>
        <v>3.2580041480379857E-4</v>
      </c>
      <c r="J1294" s="27">
        <f t="shared" si="275"/>
        <v>3528.2852826307012</v>
      </c>
      <c r="K1294" s="27">
        <f t="shared" si="276"/>
        <v>17.755972696056784</v>
      </c>
      <c r="L1294" s="27">
        <f t="shared" si="277"/>
        <v>17.278497003806024</v>
      </c>
      <c r="M1294" s="11">
        <f t="shared" si="278"/>
        <v>17.2</v>
      </c>
      <c r="N1294" s="11"/>
      <c r="O1294" s="4">
        <f t="shared" si="279"/>
        <v>60</v>
      </c>
      <c r="P1294" s="4">
        <f t="shared" si="267"/>
        <v>59.073603105075954</v>
      </c>
      <c r="Q1294" s="4">
        <f t="shared" si="266"/>
        <v>3544.4161863045574</v>
      </c>
    </row>
    <row r="1295" spans="3:17" x14ac:dyDescent="0.25">
      <c r="C1295" s="41">
        <f t="shared" si="269"/>
        <v>16.834469699862808</v>
      </c>
      <c r="D1295" s="41">
        <f t="shared" si="270"/>
        <v>16.879693346267501</v>
      </c>
      <c r="E1295" s="41">
        <f t="shared" si="271"/>
        <v>9544778.2645442355</v>
      </c>
      <c r="F1295" s="13">
        <f t="shared" si="268"/>
        <v>1276</v>
      </c>
      <c r="G1295" s="39">
        <f t="shared" si="272"/>
        <v>17.834098353762556</v>
      </c>
      <c r="H1295" s="42">
        <f t="shared" si="273"/>
        <v>18.195958912343713</v>
      </c>
      <c r="I1295" s="25">
        <f t="shared" si="274"/>
        <v>3.2560972845025929E-4</v>
      </c>
      <c r="J1295" s="27">
        <f t="shared" si="275"/>
        <v>3526.2202274084766</v>
      </c>
      <c r="K1295" s="27">
        <f t="shared" si="276"/>
        <v>17.755647293137507</v>
      </c>
      <c r="L1295" s="27">
        <f t="shared" si="277"/>
        <v>17.278451060625049</v>
      </c>
      <c r="M1295" s="11">
        <f t="shared" si="278"/>
        <v>17.2</v>
      </c>
      <c r="N1295" s="11"/>
      <c r="O1295" s="4">
        <f t="shared" si="279"/>
        <v>60</v>
      </c>
      <c r="P1295" s="4">
        <f t="shared" si="267"/>
        <v>59.039028164545563</v>
      </c>
      <c r="Q1295" s="4">
        <f t="shared" si="266"/>
        <v>3542.3416898727337</v>
      </c>
    </row>
    <row r="1296" spans="3:17" x14ac:dyDescent="0.25">
      <c r="C1296" s="41">
        <f t="shared" si="269"/>
        <v>16.834098353762556</v>
      </c>
      <c r="D1296" s="41">
        <f t="shared" si="270"/>
        <v>16.879367943348225</v>
      </c>
      <c r="E1296" s="41">
        <f t="shared" si="271"/>
        <v>9544778.2645442355</v>
      </c>
      <c r="F1296" s="13">
        <f t="shared" si="268"/>
        <v>1277</v>
      </c>
      <c r="G1296" s="39">
        <f t="shared" si="272"/>
        <v>17.833727225005902</v>
      </c>
      <c r="H1296" s="42">
        <f t="shared" si="273"/>
        <v>18.185309076073963</v>
      </c>
      <c r="I1296" s="25">
        <f t="shared" si="274"/>
        <v>3.2541915370273188E-4</v>
      </c>
      <c r="J1296" s="27">
        <f t="shared" si="275"/>
        <v>3524.1563807818711</v>
      </c>
      <c r="K1296" s="27">
        <f t="shared" si="276"/>
        <v>17.755322080671938</v>
      </c>
      <c r="L1296" s="27">
        <f t="shared" si="277"/>
        <v>17.278405144333963</v>
      </c>
      <c r="M1296" s="11">
        <f t="shared" si="278"/>
        <v>17.2</v>
      </c>
      <c r="N1296" s="11"/>
      <c r="O1296" s="4">
        <f t="shared" si="279"/>
        <v>60</v>
      </c>
      <c r="P1296" s="4">
        <f t="shared" si="267"/>
        <v>59.004473460237151</v>
      </c>
      <c r="Q1296" s="4">
        <f t="shared" si="266"/>
        <v>3540.2684076142291</v>
      </c>
    </row>
    <row r="1297" spans="3:17" x14ac:dyDescent="0.25">
      <c r="C1297" s="41">
        <f t="shared" si="269"/>
        <v>16.833727225005902</v>
      </c>
      <c r="D1297" s="41">
        <f t="shared" si="270"/>
        <v>16.879042730882656</v>
      </c>
      <c r="E1297" s="41">
        <f t="shared" si="271"/>
        <v>9544778.2645442355</v>
      </c>
      <c r="F1297" s="13">
        <f t="shared" si="268"/>
        <v>1278</v>
      </c>
      <c r="G1297" s="39">
        <f t="shared" si="272"/>
        <v>17.833356313465632</v>
      </c>
      <c r="H1297" s="42">
        <f t="shared" si="273"/>
        <v>18.17466547319313</v>
      </c>
      <c r="I1297" s="25">
        <f t="shared" si="274"/>
        <v>3.2522869049589944E-4</v>
      </c>
      <c r="J1297" s="27">
        <f t="shared" si="275"/>
        <v>3522.0937421734011</v>
      </c>
      <c r="K1297" s="27">
        <f t="shared" si="276"/>
        <v>17.7549970585486</v>
      </c>
      <c r="L1297" s="27">
        <f t="shared" si="277"/>
        <v>17.278359254917032</v>
      </c>
      <c r="M1297" s="11">
        <f t="shared" si="278"/>
        <v>17.2</v>
      </c>
      <c r="N1297" s="11"/>
      <c r="O1297" s="4">
        <f t="shared" si="279"/>
        <v>60</v>
      </c>
      <c r="P1297" s="4">
        <f t="shared" si="267"/>
        <v>58.969938980305443</v>
      </c>
      <c r="Q1297" s="4">
        <f t="shared" ref="Q1297:Q1360" si="280">P1297*O1297</f>
        <v>3538.1963388183267</v>
      </c>
    </row>
    <row r="1298" spans="3:17" x14ac:dyDescent="0.25">
      <c r="C1298" s="41">
        <f t="shared" si="269"/>
        <v>16.833356313465632</v>
      </c>
      <c r="D1298" s="41">
        <f t="shared" si="270"/>
        <v>16.878717708759318</v>
      </c>
      <c r="E1298" s="41">
        <f t="shared" si="271"/>
        <v>9544778.2645442355</v>
      </c>
      <c r="F1298" s="13">
        <f t="shared" si="268"/>
        <v>1279</v>
      </c>
      <c r="G1298" s="39">
        <f t="shared" si="272"/>
        <v>17.832985619014618</v>
      </c>
      <c r="H1298" s="42">
        <f t="shared" si="273"/>
        <v>18.164028099697305</v>
      </c>
      <c r="I1298" s="25">
        <f t="shared" si="274"/>
        <v>3.2503833876447154E-4</v>
      </c>
      <c r="J1298" s="27">
        <f t="shared" si="275"/>
        <v>3520.0323106975929</v>
      </c>
      <c r="K1298" s="27">
        <f t="shared" si="276"/>
        <v>17.754672226656098</v>
      </c>
      <c r="L1298" s="27">
        <f t="shared" si="277"/>
        <v>17.27831339235852</v>
      </c>
      <c r="M1298" s="11">
        <f t="shared" si="278"/>
        <v>17.2</v>
      </c>
      <c r="N1298" s="11"/>
      <c r="O1298" s="4">
        <f t="shared" si="279"/>
        <v>60</v>
      </c>
      <c r="P1298" s="4">
        <f t="shared" si="267"/>
        <v>58.935424712915271</v>
      </c>
      <c r="Q1298" s="4">
        <f t="shared" si="280"/>
        <v>3536.1254827749162</v>
      </c>
    </row>
    <row r="1299" spans="3:17" x14ac:dyDescent="0.25">
      <c r="C1299" s="41">
        <f t="shared" si="269"/>
        <v>16.832985619014618</v>
      </c>
      <c r="D1299" s="41">
        <f t="shared" si="270"/>
        <v>16.878392876866812</v>
      </c>
      <c r="E1299" s="41">
        <f t="shared" si="271"/>
        <v>9544778.2645442747</v>
      </c>
      <c r="F1299" s="13">
        <f t="shared" si="268"/>
        <v>1280</v>
      </c>
      <c r="G1299" s="39">
        <f t="shared" si="272"/>
        <v>17.8326151415258</v>
      </c>
      <c r="H1299" s="42">
        <f t="shared" si="273"/>
        <v>18.153396952104828</v>
      </c>
      <c r="I1299" s="25">
        <f t="shared" si="274"/>
        <v>3.2484809844321363E-4</v>
      </c>
      <c r="J1299" s="27">
        <f t="shared" si="275"/>
        <v>3517.9720858539604</v>
      </c>
      <c r="K1299" s="27">
        <f t="shared" si="276"/>
        <v>17.754347584883082</v>
      </c>
      <c r="L1299" s="27">
        <f t="shared" si="277"/>
        <v>17.278267556642717</v>
      </c>
      <c r="M1299" s="11">
        <f t="shared" si="278"/>
        <v>17.2</v>
      </c>
      <c r="N1299" s="11"/>
      <c r="O1299" s="4">
        <f t="shared" si="279"/>
        <v>60</v>
      </c>
      <c r="P1299" s="4">
        <f t="shared" ref="P1299:P1362" si="281">M$6*H$6*(K1299-L1299)</f>
        <v>58.900930646234116</v>
      </c>
      <c r="Q1299" s="4">
        <f t="shared" si="280"/>
        <v>3534.0558387740471</v>
      </c>
    </row>
    <row r="1300" spans="3:17" x14ac:dyDescent="0.25">
      <c r="C1300" s="41">
        <f t="shared" si="269"/>
        <v>16.8326151415258</v>
      </c>
      <c r="D1300" s="41">
        <f t="shared" si="270"/>
        <v>16.878068235093799</v>
      </c>
      <c r="E1300" s="41">
        <f t="shared" si="271"/>
        <v>9544778.2645442355</v>
      </c>
      <c r="F1300" s="13">
        <f t="shared" ref="F1300:F1363" si="282">O1300/60+F1299</f>
        <v>1281</v>
      </c>
      <c r="G1300" s="39">
        <f t="shared" si="272"/>
        <v>17.832244880872192</v>
      </c>
      <c r="H1300" s="42">
        <f t="shared" si="273"/>
        <v>18.142772026759957</v>
      </c>
      <c r="I1300" s="25">
        <f t="shared" si="274"/>
        <v>3.2465796946690558E-4</v>
      </c>
      <c r="J1300" s="27">
        <f t="shared" si="275"/>
        <v>3515.91306671853</v>
      </c>
      <c r="K1300" s="27">
        <f t="shared" si="276"/>
        <v>17.754023133118288</v>
      </c>
      <c r="L1300" s="27">
        <f t="shared" si="277"/>
        <v>17.278221747753904</v>
      </c>
      <c r="M1300" s="11">
        <f t="shared" si="278"/>
        <v>17.2</v>
      </c>
      <c r="N1300" s="11"/>
      <c r="O1300" s="4">
        <f t="shared" si="279"/>
        <v>60</v>
      </c>
      <c r="P1300" s="4">
        <f t="shared" si="281"/>
        <v>58.86645676844131</v>
      </c>
      <c r="Q1300" s="4">
        <f t="shared" si="280"/>
        <v>3531.9874061064784</v>
      </c>
    </row>
    <row r="1301" spans="3:17" x14ac:dyDescent="0.25">
      <c r="C1301" s="41">
        <f t="shared" ref="C1301:C1364" si="283">G1300-1</f>
        <v>16.832244880872192</v>
      </c>
      <c r="D1301" s="41">
        <f t="shared" ref="D1301:D1364" si="284">M1300+(C1301-M1300)*L$12</f>
        <v>16.877743783329006</v>
      </c>
      <c r="E1301" s="41">
        <f t="shared" ref="E1301:E1364" si="285">(G1300-C1301)*C$10*C$12+(K1300-D1301)*H$12*C$18</f>
        <v>9544778.2645442355</v>
      </c>
      <c r="F1301" s="13">
        <f t="shared" si="282"/>
        <v>1282</v>
      </c>
      <c r="G1301" s="39">
        <f t="shared" ref="G1301:G1364" si="286">G1300-Q1300/E1301</f>
        <v>17.831874836926882</v>
      </c>
      <c r="H1301" s="42">
        <f t="shared" ref="H1301:H1364" si="287">(G1300-G1301)*C$10*C$12</f>
        <v>18.132153320181033</v>
      </c>
      <c r="I1301" s="25">
        <f t="shared" ref="I1301:I1364" si="288">Q1300/(H$12*C$18+C$10*C$12)</f>
        <v>3.2446795177039264E-4</v>
      </c>
      <c r="J1301" s="27">
        <f t="shared" ref="J1301:J1364" si="289">(K1300-K1301)*H$12*C$18</f>
        <v>3513.8552527908173</v>
      </c>
      <c r="K1301" s="27">
        <f t="shared" ref="K1301:K1364" si="290">(1/C$16+1/H$4)/(1/H$4+1/H$3+1/C$16)*(G1301-M1301)+M1301</f>
        <v>17.753698871250499</v>
      </c>
      <c r="L1301" s="27">
        <f t="shared" ref="L1301:L1364" si="291">(1/H$4)/(1/H$4+1/H$3+1/C$16)*(G1301-M1301)+M1301</f>
        <v>17.278175965676382</v>
      </c>
      <c r="M1301" s="11">
        <f t="shared" ref="M1301:M1364" si="292">M1300</f>
        <v>17.2</v>
      </c>
      <c r="N1301" s="11"/>
      <c r="O1301" s="4">
        <f t="shared" si="279"/>
        <v>60</v>
      </c>
      <c r="P1301" s="4">
        <f t="shared" si="281"/>
        <v>58.832003067718844</v>
      </c>
      <c r="Q1301" s="4">
        <f t="shared" si="280"/>
        <v>3529.9201840631308</v>
      </c>
    </row>
    <row r="1302" spans="3:17" x14ac:dyDescent="0.25">
      <c r="C1302" s="41">
        <f t="shared" si="283"/>
        <v>16.831874836926882</v>
      </c>
      <c r="D1302" s="41">
        <f t="shared" si="284"/>
        <v>16.877419521461213</v>
      </c>
      <c r="E1302" s="41">
        <f t="shared" si="285"/>
        <v>9544778.2645442747</v>
      </c>
      <c r="F1302" s="13">
        <f t="shared" si="282"/>
        <v>1283</v>
      </c>
      <c r="G1302" s="39">
        <f t="shared" si="286"/>
        <v>17.831505009563038</v>
      </c>
      <c r="H1302" s="42">
        <f t="shared" si="287"/>
        <v>18.121540828364147</v>
      </c>
      <c r="I1302" s="25">
        <f t="shared" si="288"/>
        <v>3.2427804528853491E-4</v>
      </c>
      <c r="J1302" s="27">
        <f t="shared" si="289"/>
        <v>3511.7986432238458</v>
      </c>
      <c r="K1302" s="27">
        <f t="shared" si="290"/>
        <v>17.753374799168576</v>
      </c>
      <c r="L1302" s="27">
        <f t="shared" si="291"/>
        <v>17.278130210394462</v>
      </c>
      <c r="M1302" s="11">
        <f t="shared" si="292"/>
        <v>17.2</v>
      </c>
      <c r="N1302" s="11"/>
      <c r="O1302" s="4">
        <f t="shared" ref="O1302:O1365" si="293">O1301</f>
        <v>60</v>
      </c>
      <c r="P1302" s="4">
        <f t="shared" si="281"/>
        <v>58.797569532257917</v>
      </c>
      <c r="Q1302" s="4">
        <f t="shared" si="280"/>
        <v>3527.8541719354748</v>
      </c>
    </row>
    <row r="1303" spans="3:17" x14ac:dyDescent="0.25">
      <c r="C1303" s="41">
        <f t="shared" si="283"/>
        <v>16.831505009563038</v>
      </c>
      <c r="D1303" s="41">
        <f t="shared" si="284"/>
        <v>16.87709544937929</v>
      </c>
      <c r="E1303" s="41">
        <f t="shared" si="285"/>
        <v>9544778.2645442747</v>
      </c>
      <c r="F1303" s="13">
        <f t="shared" si="282"/>
        <v>1284</v>
      </c>
      <c r="G1303" s="39">
        <f t="shared" si="286"/>
        <v>17.831135398653895</v>
      </c>
      <c r="H1303" s="42">
        <f t="shared" si="287"/>
        <v>18.110934548001723</v>
      </c>
      <c r="I1303" s="25">
        <f t="shared" si="288"/>
        <v>3.2408824995624287E-4</v>
      </c>
      <c r="J1303" s="27">
        <f t="shared" si="289"/>
        <v>3509.7432374016335</v>
      </c>
      <c r="K1303" s="27">
        <f t="shared" si="290"/>
        <v>17.753050916761435</v>
      </c>
      <c r="L1303" s="27">
        <f t="shared" si="291"/>
        <v>17.27808448189246</v>
      </c>
      <c r="M1303" s="11">
        <f t="shared" si="292"/>
        <v>17.2</v>
      </c>
      <c r="N1303" s="11"/>
      <c r="O1303" s="4">
        <f t="shared" si="293"/>
        <v>60</v>
      </c>
      <c r="P1303" s="4">
        <f t="shared" si="281"/>
        <v>58.763156150255462</v>
      </c>
      <c r="Q1303" s="4">
        <f t="shared" si="280"/>
        <v>3525.7893690153278</v>
      </c>
    </row>
    <row r="1304" spans="3:17" x14ac:dyDescent="0.25">
      <c r="C1304" s="41">
        <f t="shared" si="283"/>
        <v>16.831135398653895</v>
      </c>
      <c r="D1304" s="41">
        <f t="shared" si="284"/>
        <v>16.876771566972153</v>
      </c>
      <c r="E1304" s="41">
        <f t="shared" si="285"/>
        <v>9544778.2645442355</v>
      </c>
      <c r="F1304" s="13">
        <f t="shared" si="282"/>
        <v>1285</v>
      </c>
      <c r="G1304" s="39">
        <f t="shared" si="286"/>
        <v>17.830766004072764</v>
      </c>
      <c r="H1304" s="42">
        <f t="shared" si="287"/>
        <v>18.100334475438018</v>
      </c>
      <c r="I1304" s="25">
        <f t="shared" si="288"/>
        <v>3.238985657084589E-4</v>
      </c>
      <c r="J1304" s="27">
        <f t="shared" si="289"/>
        <v>3507.6890345542024</v>
      </c>
      <c r="K1304" s="27">
        <f t="shared" si="290"/>
        <v>17.752727223918065</v>
      </c>
      <c r="L1304" s="27">
        <f t="shared" si="291"/>
        <v>17.278038780154699</v>
      </c>
      <c r="M1304" s="11">
        <f t="shared" si="292"/>
        <v>17.2</v>
      </c>
      <c r="N1304" s="11"/>
      <c r="O1304" s="4">
        <f t="shared" si="293"/>
        <v>60</v>
      </c>
      <c r="P1304" s="4">
        <f t="shared" si="281"/>
        <v>58.728762909916746</v>
      </c>
      <c r="Q1304" s="4">
        <f t="shared" si="280"/>
        <v>3523.7257745950046</v>
      </c>
    </row>
    <row r="1305" spans="3:17" x14ac:dyDescent="0.25">
      <c r="C1305" s="41">
        <f t="shared" si="283"/>
        <v>16.830766004072764</v>
      </c>
      <c r="D1305" s="41">
        <f t="shared" si="284"/>
        <v>16.876447874128782</v>
      </c>
      <c r="E1305" s="41">
        <f t="shared" si="285"/>
        <v>9544778.2645442355</v>
      </c>
      <c r="F1305" s="13">
        <f t="shared" si="282"/>
        <v>1286</v>
      </c>
      <c r="G1305" s="39">
        <f t="shared" si="286"/>
        <v>17.830396825693033</v>
      </c>
      <c r="H1305" s="42">
        <f t="shared" si="287"/>
        <v>18.089740606843208</v>
      </c>
      <c r="I1305" s="25">
        <f t="shared" si="288"/>
        <v>3.2370899248017121E-4</v>
      </c>
      <c r="J1305" s="27">
        <f t="shared" si="289"/>
        <v>3505.6360339885728</v>
      </c>
      <c r="K1305" s="27">
        <f t="shared" si="290"/>
        <v>17.752403720527518</v>
      </c>
      <c r="L1305" s="27">
        <f t="shared" si="291"/>
        <v>17.277993105165514</v>
      </c>
      <c r="M1305" s="11">
        <f t="shared" si="292"/>
        <v>17.2</v>
      </c>
      <c r="N1305" s="11"/>
      <c r="O1305" s="4">
        <f t="shared" si="293"/>
        <v>60</v>
      </c>
      <c r="P1305" s="4">
        <f t="shared" si="281"/>
        <v>58.694389799453205</v>
      </c>
      <c r="Q1305" s="4">
        <f t="shared" si="280"/>
        <v>3521.6633879671922</v>
      </c>
    </row>
    <row r="1306" spans="3:17" x14ac:dyDescent="0.25">
      <c r="C1306" s="41">
        <f t="shared" si="283"/>
        <v>16.830396825693033</v>
      </c>
      <c r="D1306" s="41">
        <f t="shared" si="284"/>
        <v>16.876124370738236</v>
      </c>
      <c r="E1306" s="41">
        <f t="shared" si="285"/>
        <v>9544778.2645442355</v>
      </c>
      <c r="F1306" s="13">
        <f t="shared" si="282"/>
        <v>1287</v>
      </c>
      <c r="G1306" s="39">
        <f t="shared" si="286"/>
        <v>17.83002786338816</v>
      </c>
      <c r="H1306" s="42">
        <f t="shared" si="287"/>
        <v>18.079152938735632</v>
      </c>
      <c r="I1306" s="25">
        <f t="shared" si="288"/>
        <v>3.2351953020640209E-4</v>
      </c>
      <c r="J1306" s="27">
        <f t="shared" si="289"/>
        <v>3503.5842350117646</v>
      </c>
      <c r="K1306" s="27">
        <f t="shared" si="290"/>
        <v>17.75208040647891</v>
      </c>
      <c r="L1306" s="27">
        <f t="shared" si="291"/>
        <v>17.277947456909249</v>
      </c>
      <c r="M1306" s="11">
        <f t="shared" si="292"/>
        <v>17.2</v>
      </c>
      <c r="N1306" s="11"/>
      <c r="O1306" s="4">
        <f t="shared" si="293"/>
        <v>60</v>
      </c>
      <c r="P1306" s="4">
        <f t="shared" si="281"/>
        <v>58.660036807083294</v>
      </c>
      <c r="Q1306" s="4">
        <f t="shared" si="280"/>
        <v>3519.6022084249976</v>
      </c>
    </row>
    <row r="1307" spans="3:17" x14ac:dyDescent="0.25">
      <c r="C1307" s="41">
        <f t="shared" si="283"/>
        <v>16.83002786338816</v>
      </c>
      <c r="D1307" s="41">
        <f t="shared" si="284"/>
        <v>16.875801056689625</v>
      </c>
      <c r="E1307" s="41">
        <f t="shared" si="285"/>
        <v>9544778.2645442747</v>
      </c>
      <c r="F1307" s="13">
        <f t="shared" si="282"/>
        <v>1288</v>
      </c>
      <c r="G1307" s="39">
        <f t="shared" si="286"/>
        <v>17.829659117031685</v>
      </c>
      <c r="H1307" s="42">
        <f t="shared" si="287"/>
        <v>18.068571467285466</v>
      </c>
      <c r="I1307" s="25">
        <f t="shared" si="288"/>
        <v>3.2333017882221234E-4</v>
      </c>
      <c r="J1307" s="27">
        <f t="shared" si="289"/>
        <v>3501.5336369692964</v>
      </c>
      <c r="K1307" s="27">
        <f t="shared" si="290"/>
        <v>17.751757281661419</v>
      </c>
      <c r="L1307" s="27">
        <f t="shared" si="291"/>
        <v>17.277901835370265</v>
      </c>
      <c r="M1307" s="11">
        <f t="shared" si="292"/>
        <v>17.2</v>
      </c>
      <c r="N1307" s="11"/>
      <c r="O1307" s="4">
        <f t="shared" si="293"/>
        <v>60</v>
      </c>
      <c r="P1307" s="4">
        <f t="shared" si="281"/>
        <v>58.625703921030755</v>
      </c>
      <c r="Q1307" s="4">
        <f t="shared" si="280"/>
        <v>3517.5422352618452</v>
      </c>
    </row>
    <row r="1308" spans="3:17" x14ac:dyDescent="0.25">
      <c r="C1308" s="41">
        <f t="shared" si="283"/>
        <v>16.829659117031685</v>
      </c>
      <c r="D1308" s="41">
        <f t="shared" si="284"/>
        <v>16.875477931872137</v>
      </c>
      <c r="E1308" s="41">
        <f t="shared" si="285"/>
        <v>9544778.2645442355</v>
      </c>
      <c r="F1308" s="13">
        <f t="shared" si="282"/>
        <v>1289</v>
      </c>
      <c r="G1308" s="39">
        <f t="shared" si="286"/>
        <v>17.829290586497212</v>
      </c>
      <c r="H1308" s="42">
        <f t="shared" si="287"/>
        <v>18.057996189185133</v>
      </c>
      <c r="I1308" s="25">
        <f t="shared" si="288"/>
        <v>3.2314093826269212E-4</v>
      </c>
      <c r="J1308" s="27">
        <f t="shared" si="289"/>
        <v>3499.4842390526919</v>
      </c>
      <c r="K1308" s="27">
        <f t="shared" si="290"/>
        <v>17.751434345964295</v>
      </c>
      <c r="L1308" s="27">
        <f t="shared" si="291"/>
        <v>17.277856240532916</v>
      </c>
      <c r="M1308" s="11">
        <f t="shared" si="292"/>
        <v>17.2</v>
      </c>
      <c r="N1308" s="11"/>
      <c r="O1308" s="4">
        <f t="shared" si="293"/>
        <v>60</v>
      </c>
      <c r="P1308" s="4">
        <f t="shared" si="281"/>
        <v>58.591391129529427</v>
      </c>
      <c r="Q1308" s="4">
        <f t="shared" si="280"/>
        <v>3515.4834677717654</v>
      </c>
    </row>
    <row r="1309" spans="3:17" x14ac:dyDescent="0.25">
      <c r="C1309" s="41">
        <f t="shared" si="283"/>
        <v>16.829290586497212</v>
      </c>
      <c r="D1309" s="41">
        <f t="shared" si="284"/>
        <v>16.875154996175009</v>
      </c>
      <c r="E1309" s="41">
        <f t="shared" si="285"/>
        <v>9544778.2645442747</v>
      </c>
      <c r="F1309" s="13">
        <f t="shared" si="282"/>
        <v>1290</v>
      </c>
      <c r="G1309" s="39">
        <f t="shared" si="286"/>
        <v>17.828922271658424</v>
      </c>
      <c r="H1309" s="42">
        <f t="shared" si="287"/>
        <v>18.047427100604807</v>
      </c>
      <c r="I1309" s="25">
        <f t="shared" si="288"/>
        <v>3.2295180846298707E-4</v>
      </c>
      <c r="J1309" s="27">
        <f t="shared" si="289"/>
        <v>3497.436040684468</v>
      </c>
      <c r="K1309" s="27">
        <f t="shared" si="290"/>
        <v>17.751111599276843</v>
      </c>
      <c r="L1309" s="27">
        <f t="shared" si="291"/>
        <v>17.27781067238158</v>
      </c>
      <c r="M1309" s="11">
        <f t="shared" si="292"/>
        <v>17.2</v>
      </c>
      <c r="N1309" s="11"/>
      <c r="O1309" s="4">
        <f t="shared" si="293"/>
        <v>60</v>
      </c>
      <c r="P1309" s="4">
        <f t="shared" si="281"/>
        <v>58.557098420816679</v>
      </c>
      <c r="Q1309" s="4">
        <f t="shared" si="280"/>
        <v>3513.4259052490006</v>
      </c>
    </row>
    <row r="1310" spans="3:17" x14ac:dyDescent="0.25">
      <c r="C1310" s="41">
        <f t="shared" si="283"/>
        <v>16.828922271658424</v>
      </c>
      <c r="D1310" s="41">
        <f t="shared" si="284"/>
        <v>16.874832249487561</v>
      </c>
      <c r="E1310" s="41">
        <f t="shared" si="285"/>
        <v>9544778.2645442355</v>
      </c>
      <c r="F1310" s="13">
        <f t="shared" si="282"/>
        <v>1291</v>
      </c>
      <c r="G1310" s="39">
        <f t="shared" si="286"/>
        <v>17.828554172389079</v>
      </c>
      <c r="H1310" s="42">
        <f t="shared" si="287"/>
        <v>18.036864197888747</v>
      </c>
      <c r="I1310" s="25">
        <f t="shared" si="288"/>
        <v>3.2276278935826239E-4</v>
      </c>
      <c r="J1310" s="27">
        <f t="shared" si="289"/>
        <v>3495.3890410561476</v>
      </c>
      <c r="K1310" s="27">
        <f t="shared" si="290"/>
        <v>17.750789041488442</v>
      </c>
      <c r="L1310" s="27">
        <f t="shared" si="291"/>
        <v>17.277765130900637</v>
      </c>
      <c r="M1310" s="11">
        <f t="shared" si="292"/>
        <v>17.2</v>
      </c>
      <c r="N1310" s="11"/>
      <c r="O1310" s="4">
        <f t="shared" si="293"/>
        <v>60</v>
      </c>
      <c r="P1310" s="4">
        <f t="shared" si="281"/>
        <v>58.522825783139098</v>
      </c>
      <c r="Q1310" s="4">
        <f t="shared" si="280"/>
        <v>3511.369546988346</v>
      </c>
    </row>
    <row r="1311" spans="3:17" x14ac:dyDescent="0.25">
      <c r="C1311" s="41">
        <f t="shared" si="283"/>
        <v>16.828554172389079</v>
      </c>
      <c r="D1311" s="41">
        <f t="shared" si="284"/>
        <v>16.87450969169916</v>
      </c>
      <c r="E1311" s="41">
        <f t="shared" si="285"/>
        <v>9544778.2645442355</v>
      </c>
      <c r="F1311" s="13">
        <f t="shared" si="282"/>
        <v>1292</v>
      </c>
      <c r="G1311" s="39">
        <f t="shared" si="286"/>
        <v>17.828186288563007</v>
      </c>
      <c r="H1311" s="42">
        <f t="shared" si="287"/>
        <v>18.026307477555292</v>
      </c>
      <c r="I1311" s="25">
        <f t="shared" si="288"/>
        <v>3.2257388088373411E-4</v>
      </c>
      <c r="J1311" s="27">
        <f t="shared" si="289"/>
        <v>3493.343239474751</v>
      </c>
      <c r="K1311" s="27">
        <f t="shared" si="290"/>
        <v>17.750466672488535</v>
      </c>
      <c r="L1311" s="27">
        <f t="shared" si="291"/>
        <v>17.277719616074471</v>
      </c>
      <c r="M1311" s="11">
        <f t="shared" si="292"/>
        <v>17.2</v>
      </c>
      <c r="N1311" s="11"/>
      <c r="O1311" s="4">
        <f t="shared" si="293"/>
        <v>60</v>
      </c>
      <c r="P1311" s="4">
        <f t="shared" si="281"/>
        <v>58.48857320475031</v>
      </c>
      <c r="Q1311" s="4">
        <f t="shared" si="280"/>
        <v>3509.3143922850186</v>
      </c>
    </row>
    <row r="1312" spans="3:17" x14ac:dyDescent="0.25">
      <c r="C1312" s="41">
        <f t="shared" si="283"/>
        <v>16.828186288563007</v>
      </c>
      <c r="D1312" s="41">
        <f t="shared" si="284"/>
        <v>16.87418732269925</v>
      </c>
      <c r="E1312" s="41">
        <f t="shared" si="285"/>
        <v>9544778.2645442747</v>
      </c>
      <c r="F1312" s="13">
        <f t="shared" si="282"/>
        <v>1293</v>
      </c>
      <c r="G1312" s="39">
        <f t="shared" si="286"/>
        <v>17.82781862005411</v>
      </c>
      <c r="H1312" s="42">
        <f t="shared" si="287"/>
        <v>18.015756935948701</v>
      </c>
      <c r="I1312" s="25">
        <f t="shared" si="288"/>
        <v>3.2238508297465689E-4</v>
      </c>
      <c r="J1312" s="27">
        <f t="shared" si="289"/>
        <v>3491.2986353627944</v>
      </c>
      <c r="K1312" s="27">
        <f t="shared" si="290"/>
        <v>17.750144492166619</v>
      </c>
      <c r="L1312" s="27">
        <f t="shared" si="291"/>
        <v>17.27767412788749</v>
      </c>
      <c r="M1312" s="11">
        <f t="shared" si="292"/>
        <v>17.2</v>
      </c>
      <c r="N1312" s="11"/>
      <c r="O1312" s="4">
        <f t="shared" si="293"/>
        <v>60</v>
      </c>
      <c r="P1312" s="4">
        <f t="shared" si="281"/>
        <v>58.454340673907893</v>
      </c>
      <c r="Q1312" s="4">
        <f t="shared" si="280"/>
        <v>3507.2604404344738</v>
      </c>
    </row>
    <row r="1313" spans="3:17" x14ac:dyDescent="0.25">
      <c r="C1313" s="41">
        <f t="shared" si="283"/>
        <v>16.82781862005411</v>
      </c>
      <c r="D1313" s="41">
        <f t="shared" si="284"/>
        <v>16.873865142377337</v>
      </c>
      <c r="E1313" s="41">
        <f t="shared" si="285"/>
        <v>9544778.2645442355</v>
      </c>
      <c r="F1313" s="13">
        <f t="shared" si="282"/>
        <v>1294</v>
      </c>
      <c r="G1313" s="39">
        <f t="shared" si="286"/>
        <v>17.827451166736367</v>
      </c>
      <c r="H1313" s="42">
        <f t="shared" si="287"/>
        <v>18.005212569413231</v>
      </c>
      <c r="I1313" s="25">
        <f t="shared" si="288"/>
        <v>3.2219639556630743E-4</v>
      </c>
      <c r="J1313" s="27">
        <f t="shared" si="289"/>
        <v>3489.2552278348035</v>
      </c>
      <c r="K1313" s="27">
        <f t="shared" si="290"/>
        <v>17.749822500412272</v>
      </c>
      <c r="L1313" s="27">
        <f t="shared" si="291"/>
        <v>17.277628666324095</v>
      </c>
      <c r="M1313" s="11">
        <f t="shared" si="292"/>
        <v>17.2</v>
      </c>
      <c r="N1313" s="11"/>
      <c r="O1313" s="4">
        <f t="shared" si="293"/>
        <v>60</v>
      </c>
      <c r="P1313" s="4">
        <f t="shared" si="281"/>
        <v>58.420128178880418</v>
      </c>
      <c r="Q1313" s="4">
        <f t="shared" si="280"/>
        <v>3505.2076907328251</v>
      </c>
    </row>
    <row r="1314" spans="3:17" x14ac:dyDescent="0.25">
      <c r="C1314" s="41">
        <f t="shared" si="283"/>
        <v>16.827451166736367</v>
      </c>
      <c r="D1314" s="41">
        <f t="shared" si="284"/>
        <v>16.873543150622986</v>
      </c>
      <c r="E1314" s="41">
        <f t="shared" si="285"/>
        <v>9544778.2645442747</v>
      </c>
      <c r="F1314" s="13">
        <f t="shared" si="282"/>
        <v>1295</v>
      </c>
      <c r="G1314" s="39">
        <f t="shared" si="286"/>
        <v>17.82708392848383</v>
      </c>
      <c r="H1314" s="42">
        <f t="shared" si="287"/>
        <v>17.99467437429314</v>
      </c>
      <c r="I1314" s="25">
        <f t="shared" si="288"/>
        <v>3.2200781859402272E-4</v>
      </c>
      <c r="J1314" s="27">
        <f t="shared" si="289"/>
        <v>3487.2130163517945</v>
      </c>
      <c r="K1314" s="27">
        <f t="shared" si="290"/>
        <v>17.749500697115121</v>
      </c>
      <c r="L1314" s="27">
        <f t="shared" si="291"/>
        <v>17.277583231368709</v>
      </c>
      <c r="M1314" s="11">
        <f t="shared" si="292"/>
        <v>17.2</v>
      </c>
      <c r="N1314" s="11"/>
      <c r="O1314" s="4">
        <f t="shared" si="293"/>
        <v>60</v>
      </c>
      <c r="P1314" s="4">
        <f t="shared" si="281"/>
        <v>58.385935707939538</v>
      </c>
      <c r="Q1314" s="4">
        <f t="shared" si="280"/>
        <v>3503.1561424763722</v>
      </c>
    </row>
    <row r="1315" spans="3:17" x14ac:dyDescent="0.25">
      <c r="C1315" s="41">
        <f t="shared" si="283"/>
        <v>16.82708392848383</v>
      </c>
      <c r="D1315" s="41">
        <f t="shared" si="284"/>
        <v>16.873221347325838</v>
      </c>
      <c r="E1315" s="41">
        <f t="shared" si="285"/>
        <v>9544778.2645442355</v>
      </c>
      <c r="F1315" s="13">
        <f t="shared" si="282"/>
        <v>1296</v>
      </c>
      <c r="G1315" s="39">
        <f t="shared" si="286"/>
        <v>17.826716905170624</v>
      </c>
      <c r="H1315" s="42">
        <f t="shared" si="287"/>
        <v>17.984142347106769</v>
      </c>
      <c r="I1315" s="25">
        <f t="shared" si="288"/>
        <v>3.21819351993157E-4</v>
      </c>
      <c r="J1315" s="27">
        <f t="shared" si="289"/>
        <v>3485.1720001437884</v>
      </c>
      <c r="K1315" s="27">
        <f t="shared" si="290"/>
        <v>17.749179082164865</v>
      </c>
      <c r="L1315" s="27">
        <f t="shared" si="291"/>
        <v>17.277537823005758</v>
      </c>
      <c r="M1315" s="11">
        <f t="shared" si="292"/>
        <v>17.2</v>
      </c>
      <c r="N1315" s="11"/>
      <c r="O1315" s="4">
        <f t="shared" si="293"/>
        <v>60</v>
      </c>
      <c r="P1315" s="4">
        <f t="shared" si="281"/>
        <v>58.351763249365682</v>
      </c>
      <c r="Q1315" s="4">
        <f t="shared" si="280"/>
        <v>3501.1057949619408</v>
      </c>
    </row>
    <row r="1316" spans="3:17" x14ac:dyDescent="0.25">
      <c r="C1316" s="41">
        <f t="shared" si="283"/>
        <v>16.826716905170624</v>
      </c>
      <c r="D1316" s="41">
        <f t="shared" si="284"/>
        <v>16.872899732375583</v>
      </c>
      <c r="E1316" s="41">
        <f t="shared" si="285"/>
        <v>9544778.2645442355</v>
      </c>
      <c r="F1316" s="13">
        <f t="shared" si="282"/>
        <v>1297</v>
      </c>
      <c r="G1316" s="39">
        <f t="shared" si="286"/>
        <v>17.826350096670946</v>
      </c>
      <c r="H1316" s="42">
        <f t="shared" si="287"/>
        <v>17.973616484198374</v>
      </c>
      <c r="I1316" s="25">
        <f t="shared" si="288"/>
        <v>3.2163099569911278E-4</v>
      </c>
      <c r="J1316" s="27">
        <f t="shared" si="289"/>
        <v>3483.1321784793081</v>
      </c>
      <c r="K1316" s="27">
        <f t="shared" si="290"/>
        <v>17.748857655451271</v>
      </c>
      <c r="L1316" s="27">
        <f t="shared" si="291"/>
        <v>17.277492441219675</v>
      </c>
      <c r="M1316" s="11">
        <f t="shared" si="292"/>
        <v>17.2</v>
      </c>
      <c r="N1316" s="11"/>
      <c r="O1316" s="4">
        <f t="shared" si="293"/>
        <v>60</v>
      </c>
      <c r="P1316" s="4">
        <f t="shared" si="281"/>
        <v>58.317610791446761</v>
      </c>
      <c r="Q1316" s="4">
        <f t="shared" si="280"/>
        <v>3499.0566474868056</v>
      </c>
    </row>
    <row r="1317" spans="3:17" x14ac:dyDescent="0.25">
      <c r="C1317" s="41">
        <f t="shared" si="283"/>
        <v>16.826350096670946</v>
      </c>
      <c r="D1317" s="41">
        <f t="shared" si="284"/>
        <v>16.872578305661989</v>
      </c>
      <c r="E1317" s="41">
        <f t="shared" si="285"/>
        <v>9544778.2645442355</v>
      </c>
      <c r="F1317" s="13">
        <f t="shared" si="282"/>
        <v>1298</v>
      </c>
      <c r="G1317" s="39">
        <f t="shared" si="286"/>
        <v>17.825983502859074</v>
      </c>
      <c r="H1317" s="42">
        <f t="shared" si="287"/>
        <v>17.96309678173813</v>
      </c>
      <c r="I1317" s="25">
        <f t="shared" si="288"/>
        <v>3.2144274964733381E-4</v>
      </c>
      <c r="J1317" s="27">
        <f t="shared" si="289"/>
        <v>3481.0935507038703</v>
      </c>
      <c r="K1317" s="27">
        <f t="shared" si="290"/>
        <v>17.748536416864166</v>
      </c>
      <c r="L1317" s="27">
        <f t="shared" si="291"/>
        <v>17.277447085994908</v>
      </c>
      <c r="M1317" s="11">
        <f t="shared" si="292"/>
        <v>17.2</v>
      </c>
      <c r="N1317" s="11"/>
      <c r="O1317" s="4">
        <f t="shared" si="293"/>
        <v>60</v>
      </c>
      <c r="P1317" s="4">
        <f t="shared" si="281"/>
        <v>58.283478322475965</v>
      </c>
      <c r="Q1317" s="4">
        <f t="shared" si="280"/>
        <v>3497.0086993485579</v>
      </c>
    </row>
    <row r="1318" spans="3:17" x14ac:dyDescent="0.25">
      <c r="C1318" s="41">
        <f t="shared" si="283"/>
        <v>16.825983502859074</v>
      </c>
      <c r="D1318" s="41">
        <f t="shared" si="284"/>
        <v>16.872257067074884</v>
      </c>
      <c r="E1318" s="41">
        <f t="shared" si="285"/>
        <v>9544778.2645442355</v>
      </c>
      <c r="F1318" s="13">
        <f t="shared" si="282"/>
        <v>1299</v>
      </c>
      <c r="G1318" s="39">
        <f t="shared" si="286"/>
        <v>17.825617123609351</v>
      </c>
      <c r="H1318" s="42">
        <f t="shared" si="287"/>
        <v>17.952583236418462</v>
      </c>
      <c r="I1318" s="25">
        <f t="shared" si="288"/>
        <v>3.2125461377329292E-4</v>
      </c>
      <c r="J1318" s="27">
        <f t="shared" si="289"/>
        <v>3479.0561160859979</v>
      </c>
      <c r="K1318" s="27">
        <f t="shared" si="290"/>
        <v>17.748215366293444</v>
      </c>
      <c r="L1318" s="27">
        <f t="shared" si="291"/>
        <v>17.277401757315907</v>
      </c>
      <c r="M1318" s="11">
        <f t="shared" si="292"/>
        <v>17.2</v>
      </c>
      <c r="N1318" s="11"/>
      <c r="O1318" s="4">
        <f t="shared" si="293"/>
        <v>60</v>
      </c>
      <c r="P1318" s="4">
        <f t="shared" si="281"/>
        <v>58.249365830754819</v>
      </c>
      <c r="Q1318" s="4">
        <f t="shared" si="280"/>
        <v>3494.9619498452889</v>
      </c>
    </row>
    <row r="1319" spans="3:17" x14ac:dyDescent="0.25">
      <c r="C1319" s="41">
        <f t="shared" si="283"/>
        <v>16.825617123609351</v>
      </c>
      <c r="D1319" s="41">
        <f t="shared" si="284"/>
        <v>16.871936016504161</v>
      </c>
      <c r="E1319" s="41">
        <f t="shared" si="285"/>
        <v>9544778.2645442355</v>
      </c>
      <c r="F1319" s="13">
        <f t="shared" si="282"/>
        <v>1300</v>
      </c>
      <c r="G1319" s="39">
        <f t="shared" si="286"/>
        <v>17.825250958796197</v>
      </c>
      <c r="H1319" s="42">
        <f t="shared" si="287"/>
        <v>17.942075844583627</v>
      </c>
      <c r="I1319" s="25">
        <f t="shared" si="288"/>
        <v>3.2106658801250892E-4</v>
      </c>
      <c r="J1319" s="27">
        <f t="shared" si="289"/>
        <v>3477.0198740097076</v>
      </c>
      <c r="K1319" s="27">
        <f t="shared" si="290"/>
        <v>17.747894503629055</v>
      </c>
      <c r="L1319" s="27">
        <f t="shared" si="291"/>
        <v>17.277356455167137</v>
      </c>
      <c r="M1319" s="11">
        <f t="shared" si="292"/>
        <v>17.2</v>
      </c>
      <c r="N1319" s="11"/>
      <c r="O1319" s="4">
        <f t="shared" si="293"/>
        <v>60</v>
      </c>
      <c r="P1319" s="4">
        <f t="shared" si="281"/>
        <v>58.215273304590141</v>
      </c>
      <c r="Q1319" s="4">
        <f t="shared" si="280"/>
        <v>3492.9163982754085</v>
      </c>
    </row>
    <row r="1320" spans="3:17" x14ac:dyDescent="0.25">
      <c r="C1320" s="41">
        <f t="shared" si="283"/>
        <v>16.825250958796197</v>
      </c>
      <c r="D1320" s="41">
        <f t="shared" si="284"/>
        <v>16.871615153839773</v>
      </c>
      <c r="E1320" s="41">
        <f t="shared" si="285"/>
        <v>9544778.2645442355</v>
      </c>
      <c r="F1320" s="13">
        <f t="shared" si="282"/>
        <v>1301</v>
      </c>
      <c r="G1320" s="39">
        <f t="shared" si="286"/>
        <v>17.824885008294103</v>
      </c>
      <c r="H1320" s="42">
        <f t="shared" si="287"/>
        <v>17.931574602577882</v>
      </c>
      <c r="I1320" s="25">
        <f t="shared" si="288"/>
        <v>3.2087867230052978E-4</v>
      </c>
      <c r="J1320" s="27">
        <f t="shared" si="289"/>
        <v>3474.9848236665234</v>
      </c>
      <c r="K1320" s="27">
        <f t="shared" si="290"/>
        <v>17.747573828761027</v>
      </c>
      <c r="L1320" s="27">
        <f t="shared" si="291"/>
        <v>17.277311179533076</v>
      </c>
      <c r="M1320" s="11">
        <f t="shared" si="292"/>
        <v>17.2</v>
      </c>
      <c r="N1320" s="11"/>
      <c r="O1320" s="4">
        <f t="shared" si="293"/>
        <v>60</v>
      </c>
      <c r="P1320" s="4">
        <f t="shared" si="281"/>
        <v>58.181200732296205</v>
      </c>
      <c r="Q1320" s="4">
        <f t="shared" si="280"/>
        <v>3490.8720439377721</v>
      </c>
    </row>
    <row r="1321" spans="3:17" x14ac:dyDescent="0.25">
      <c r="C1321" s="41">
        <f t="shared" si="283"/>
        <v>16.824885008294103</v>
      </c>
      <c r="D1321" s="41">
        <f t="shared" si="284"/>
        <v>16.871294478971745</v>
      </c>
      <c r="E1321" s="41">
        <f t="shared" si="285"/>
        <v>9544778.2645442355</v>
      </c>
      <c r="F1321" s="13">
        <f t="shared" si="282"/>
        <v>1302</v>
      </c>
      <c r="G1321" s="39">
        <f t="shared" si="286"/>
        <v>17.824519271977639</v>
      </c>
      <c r="H1321" s="42">
        <f t="shared" si="287"/>
        <v>17.921079506745485</v>
      </c>
      <c r="I1321" s="25">
        <f t="shared" si="288"/>
        <v>3.2069086657294453E-4</v>
      </c>
      <c r="J1321" s="27">
        <f t="shared" si="289"/>
        <v>3472.9509644404629</v>
      </c>
      <c r="K1321" s="27">
        <f t="shared" si="290"/>
        <v>17.747253341579441</v>
      </c>
      <c r="L1321" s="27">
        <f t="shared" si="291"/>
        <v>17.277265930398197</v>
      </c>
      <c r="M1321" s="11">
        <f t="shared" si="292"/>
        <v>17.2</v>
      </c>
      <c r="N1321" s="11"/>
      <c r="O1321" s="4">
        <f t="shared" si="293"/>
        <v>60</v>
      </c>
      <c r="P1321" s="4">
        <f t="shared" si="281"/>
        <v>58.147148102194777</v>
      </c>
      <c r="Q1321" s="4">
        <f t="shared" si="280"/>
        <v>3488.8288861316864</v>
      </c>
    </row>
    <row r="1322" spans="3:17" x14ac:dyDescent="0.25">
      <c r="C1322" s="41">
        <f t="shared" si="283"/>
        <v>16.824519271977639</v>
      </c>
      <c r="D1322" s="41">
        <f t="shared" si="284"/>
        <v>16.870973991790159</v>
      </c>
      <c r="E1322" s="41">
        <f t="shared" si="285"/>
        <v>9544778.2645442355</v>
      </c>
      <c r="F1322" s="13">
        <f t="shared" si="282"/>
        <v>1303</v>
      </c>
      <c r="G1322" s="39">
        <f t="shared" si="286"/>
        <v>17.824153749721443</v>
      </c>
      <c r="H1322" s="42">
        <f t="shared" si="287"/>
        <v>17.910590553604777</v>
      </c>
      <c r="I1322" s="25">
        <f t="shared" si="288"/>
        <v>3.2050317076538358E-4</v>
      </c>
      <c r="J1322" s="27">
        <f t="shared" si="289"/>
        <v>3470.9182955615479</v>
      </c>
      <c r="K1322" s="27">
        <f t="shared" si="290"/>
        <v>17.746933041974451</v>
      </c>
      <c r="L1322" s="27">
        <f t="shared" si="291"/>
        <v>17.277220707746991</v>
      </c>
      <c r="M1322" s="11">
        <f t="shared" si="292"/>
        <v>17.2</v>
      </c>
      <c r="N1322" s="11"/>
      <c r="O1322" s="4">
        <f t="shared" si="293"/>
        <v>60</v>
      </c>
      <c r="P1322" s="4">
        <f t="shared" si="281"/>
        <v>58.113115402614632</v>
      </c>
      <c r="Q1322" s="4">
        <f t="shared" si="280"/>
        <v>3486.7869241568778</v>
      </c>
    </row>
    <row r="1323" spans="3:17" x14ac:dyDescent="0.25">
      <c r="C1323" s="41">
        <f t="shared" si="283"/>
        <v>16.824153749721443</v>
      </c>
      <c r="D1323" s="41">
        <f t="shared" si="284"/>
        <v>16.870653692185165</v>
      </c>
      <c r="E1323" s="41">
        <f t="shared" si="285"/>
        <v>9544778.2645442747</v>
      </c>
      <c r="F1323" s="13">
        <f t="shared" si="282"/>
        <v>1304</v>
      </c>
      <c r="G1323" s="39">
        <f t="shared" si="286"/>
        <v>17.823788441400232</v>
      </c>
      <c r="H1323" s="42">
        <f t="shared" si="287"/>
        <v>17.900107739325932</v>
      </c>
      <c r="I1323" s="25">
        <f t="shared" si="288"/>
        <v>3.2031558481351586E-4</v>
      </c>
      <c r="J1323" s="27">
        <f t="shared" si="289"/>
        <v>3468.8868164137971</v>
      </c>
      <c r="K1323" s="27">
        <f t="shared" si="290"/>
        <v>17.746612929836267</v>
      </c>
      <c r="L1323" s="27">
        <f t="shared" si="291"/>
        <v>17.277175511563964</v>
      </c>
      <c r="M1323" s="11">
        <f t="shared" si="292"/>
        <v>17.2</v>
      </c>
      <c r="N1323" s="11"/>
      <c r="O1323" s="4">
        <f t="shared" si="293"/>
        <v>60</v>
      </c>
      <c r="P1323" s="4">
        <f t="shared" si="281"/>
        <v>58.079102621889398</v>
      </c>
      <c r="Q1323" s="4">
        <f t="shared" si="280"/>
        <v>3484.7461573133637</v>
      </c>
    </row>
    <row r="1324" spans="3:17" x14ac:dyDescent="0.25">
      <c r="C1324" s="41">
        <f t="shared" si="283"/>
        <v>16.823788441400232</v>
      </c>
      <c r="D1324" s="41">
        <f t="shared" si="284"/>
        <v>16.870333580046982</v>
      </c>
      <c r="E1324" s="41">
        <f t="shared" si="285"/>
        <v>9544778.2645442747</v>
      </c>
      <c r="F1324" s="13">
        <f t="shared" si="282"/>
        <v>1305</v>
      </c>
      <c r="G1324" s="39">
        <f t="shared" si="286"/>
        <v>17.823423346888791</v>
      </c>
      <c r="H1324" s="42">
        <f t="shared" si="287"/>
        <v>17.889631060601374</v>
      </c>
      <c r="I1324" s="25">
        <f t="shared" si="288"/>
        <v>3.2012810865303718E-4</v>
      </c>
      <c r="J1324" s="27">
        <f t="shared" si="289"/>
        <v>3466.8565262657307</v>
      </c>
      <c r="K1324" s="27">
        <f t="shared" si="290"/>
        <v>17.746293005055168</v>
      </c>
      <c r="L1324" s="27">
        <f t="shared" si="291"/>
        <v>17.277130341833622</v>
      </c>
      <c r="M1324" s="11">
        <f t="shared" si="292"/>
        <v>17.2</v>
      </c>
      <c r="N1324" s="11"/>
      <c r="O1324" s="4">
        <f t="shared" si="293"/>
        <v>60</v>
      </c>
      <c r="P1324" s="4">
        <f t="shared" si="281"/>
        <v>58.045109748361043</v>
      </c>
      <c r="Q1324" s="4">
        <f t="shared" si="280"/>
        <v>3482.7065849016626</v>
      </c>
    </row>
    <row r="1325" spans="3:17" x14ac:dyDescent="0.25">
      <c r="C1325" s="41">
        <f t="shared" si="283"/>
        <v>16.823423346888791</v>
      </c>
      <c r="D1325" s="41">
        <f t="shared" si="284"/>
        <v>16.870013655265886</v>
      </c>
      <c r="E1325" s="41">
        <f t="shared" si="285"/>
        <v>9544778.2645442355</v>
      </c>
      <c r="F1325" s="13">
        <f t="shared" si="282"/>
        <v>1306</v>
      </c>
      <c r="G1325" s="39">
        <f t="shared" si="286"/>
        <v>17.82305846606198</v>
      </c>
      <c r="H1325" s="42">
        <f t="shared" si="287"/>
        <v>17.879160513775361</v>
      </c>
      <c r="I1325" s="25">
        <f t="shared" si="288"/>
        <v>3.199407422196892E-4</v>
      </c>
      <c r="J1325" s="27">
        <f t="shared" si="289"/>
        <v>3464.8274243858705</v>
      </c>
      <c r="K1325" s="27">
        <f t="shared" si="290"/>
        <v>17.745973267521499</v>
      </c>
      <c r="L1325" s="27">
        <f t="shared" si="291"/>
        <v>17.27708519854048</v>
      </c>
      <c r="M1325" s="11">
        <f t="shared" si="292"/>
        <v>17.2</v>
      </c>
      <c r="N1325" s="11"/>
      <c r="O1325" s="4">
        <f t="shared" si="293"/>
        <v>60</v>
      </c>
      <c r="P1325" s="4">
        <f t="shared" si="281"/>
        <v>58.011136770379018</v>
      </c>
      <c r="Q1325" s="4">
        <f t="shared" si="280"/>
        <v>3480.668206222741</v>
      </c>
    </row>
    <row r="1326" spans="3:17" x14ac:dyDescent="0.25">
      <c r="C1326" s="41">
        <f t="shared" si="283"/>
        <v>16.82305846606198</v>
      </c>
      <c r="D1326" s="41">
        <f t="shared" si="284"/>
        <v>16.869693917732217</v>
      </c>
      <c r="E1326" s="41">
        <f t="shared" si="285"/>
        <v>9544778.2645442355</v>
      </c>
      <c r="F1326" s="13">
        <f t="shared" si="282"/>
        <v>1307</v>
      </c>
      <c r="G1326" s="39">
        <f t="shared" si="286"/>
        <v>17.822693798794731</v>
      </c>
      <c r="H1326" s="42">
        <f t="shared" si="287"/>
        <v>17.868696095192149</v>
      </c>
      <c r="I1326" s="25">
        <f t="shared" si="288"/>
        <v>3.1975348544925489E-4</v>
      </c>
      <c r="J1326" s="27">
        <f t="shared" si="289"/>
        <v>3462.7995101197344</v>
      </c>
      <c r="K1326" s="27">
        <f t="shared" si="290"/>
        <v>17.745653717125666</v>
      </c>
      <c r="L1326" s="27">
        <f t="shared" si="291"/>
        <v>17.277040081669064</v>
      </c>
      <c r="M1326" s="11">
        <f t="shared" si="292"/>
        <v>17.2</v>
      </c>
      <c r="N1326" s="11"/>
      <c r="O1326" s="4">
        <f t="shared" si="293"/>
        <v>60</v>
      </c>
      <c r="P1326" s="4">
        <f t="shared" si="281"/>
        <v>57.977183676298488</v>
      </c>
      <c r="Q1326" s="4">
        <f t="shared" si="280"/>
        <v>3478.6310205779091</v>
      </c>
    </row>
    <row r="1327" spans="3:17" x14ac:dyDescent="0.25">
      <c r="C1327" s="41">
        <f t="shared" si="283"/>
        <v>16.822693798794731</v>
      </c>
      <c r="D1327" s="41">
        <f t="shared" si="284"/>
        <v>16.869374367336381</v>
      </c>
      <c r="E1327" s="41">
        <f t="shared" si="285"/>
        <v>9544778.2645442747</v>
      </c>
      <c r="F1327" s="13">
        <f t="shared" si="282"/>
        <v>1308</v>
      </c>
      <c r="G1327" s="39">
        <f t="shared" si="286"/>
        <v>17.822329344962053</v>
      </c>
      <c r="H1327" s="42">
        <f t="shared" si="287"/>
        <v>17.858237801195997</v>
      </c>
      <c r="I1327" s="25">
        <f t="shared" si="288"/>
        <v>3.1956633827754874E-4</v>
      </c>
      <c r="J1327" s="27">
        <f t="shared" si="289"/>
        <v>3460.7727827743433</v>
      </c>
      <c r="K1327" s="27">
        <f t="shared" si="290"/>
        <v>17.745334353758139</v>
      </c>
      <c r="L1327" s="27">
        <f t="shared" si="291"/>
        <v>17.276994991203914</v>
      </c>
      <c r="M1327" s="11">
        <f t="shared" si="292"/>
        <v>17.2</v>
      </c>
      <c r="N1327" s="11"/>
      <c r="O1327" s="4">
        <f t="shared" si="293"/>
        <v>60</v>
      </c>
      <c r="P1327" s="4">
        <f t="shared" si="281"/>
        <v>57.943250454481195</v>
      </c>
      <c r="Q1327" s="4">
        <f t="shared" si="280"/>
        <v>3476.5950272688715</v>
      </c>
    </row>
    <row r="1328" spans="3:17" x14ac:dyDescent="0.25">
      <c r="C1328" s="41">
        <f t="shared" si="283"/>
        <v>16.822329344962053</v>
      </c>
      <c r="D1328" s="41">
        <f t="shared" si="284"/>
        <v>16.869055003968857</v>
      </c>
      <c r="E1328" s="41">
        <f t="shared" si="285"/>
        <v>9544778.2645442355</v>
      </c>
      <c r="F1328" s="13">
        <f t="shared" si="282"/>
        <v>1309</v>
      </c>
      <c r="G1328" s="39">
        <f t="shared" si="286"/>
        <v>17.821965104439023</v>
      </c>
      <c r="H1328" s="42">
        <f t="shared" si="287"/>
        <v>17.847785628479329</v>
      </c>
      <c r="I1328" s="25">
        <f t="shared" si="288"/>
        <v>3.1937930064042142E-4</v>
      </c>
      <c r="J1328" s="27">
        <f t="shared" si="289"/>
        <v>3458.7472416567171</v>
      </c>
      <c r="K1328" s="27">
        <f t="shared" si="290"/>
        <v>17.745015177309451</v>
      </c>
      <c r="L1328" s="27">
        <f t="shared" si="291"/>
        <v>17.276949927129571</v>
      </c>
      <c r="M1328" s="11">
        <f t="shared" si="292"/>
        <v>17.2</v>
      </c>
      <c r="N1328" s="11"/>
      <c r="O1328" s="4">
        <f t="shared" si="293"/>
        <v>60</v>
      </c>
      <c r="P1328" s="4">
        <f t="shared" si="281"/>
        <v>57.909337093296365</v>
      </c>
      <c r="Q1328" s="4">
        <f t="shared" si="280"/>
        <v>3474.5602255977819</v>
      </c>
    </row>
    <row r="1329" spans="3:17" x14ac:dyDescent="0.25">
      <c r="C1329" s="41">
        <f t="shared" si="283"/>
        <v>16.821965104439023</v>
      </c>
      <c r="D1329" s="41">
        <f t="shared" si="284"/>
        <v>16.868735827520169</v>
      </c>
      <c r="E1329" s="41">
        <f t="shared" si="285"/>
        <v>9544778.2645442355</v>
      </c>
      <c r="F1329" s="13">
        <f t="shared" si="282"/>
        <v>1310</v>
      </c>
      <c r="G1329" s="39">
        <f t="shared" si="286"/>
        <v>17.821601077100798</v>
      </c>
      <c r="H1329" s="42">
        <f t="shared" si="287"/>
        <v>17.837339573038236</v>
      </c>
      <c r="I1329" s="25">
        <f t="shared" si="288"/>
        <v>3.1919237247376487E-4</v>
      </c>
      <c r="J1329" s="27">
        <f t="shared" si="289"/>
        <v>3456.7228860353762</v>
      </c>
      <c r="K1329" s="27">
        <f t="shared" si="290"/>
        <v>17.744696187670204</v>
      </c>
      <c r="L1329" s="27">
        <f t="shared" si="291"/>
        <v>17.276904889430593</v>
      </c>
      <c r="M1329" s="11">
        <f t="shared" si="292"/>
        <v>17.2</v>
      </c>
      <c r="N1329" s="11"/>
      <c r="O1329" s="4">
        <f t="shared" si="293"/>
        <v>60</v>
      </c>
      <c r="P1329" s="4">
        <f t="shared" si="281"/>
        <v>57.875443581119825</v>
      </c>
      <c r="Q1329" s="4">
        <f t="shared" si="280"/>
        <v>3472.5266148671894</v>
      </c>
    </row>
    <row r="1330" spans="3:17" x14ac:dyDescent="0.25">
      <c r="C1330" s="41">
        <f t="shared" si="283"/>
        <v>16.821601077100798</v>
      </c>
      <c r="D1330" s="41">
        <f t="shared" si="284"/>
        <v>16.868416837880922</v>
      </c>
      <c r="E1330" s="41">
        <f t="shared" si="285"/>
        <v>9544778.2645442355</v>
      </c>
      <c r="F1330" s="13">
        <f t="shared" si="282"/>
        <v>1311</v>
      </c>
      <c r="G1330" s="39">
        <f t="shared" si="286"/>
        <v>17.821237262822599</v>
      </c>
      <c r="H1330" s="42">
        <f t="shared" si="287"/>
        <v>17.826899631739224</v>
      </c>
      <c r="I1330" s="25">
        <f t="shared" si="288"/>
        <v>3.1900555371350747E-4</v>
      </c>
      <c r="J1330" s="27">
        <f t="shared" si="289"/>
        <v>3454.6997152173421</v>
      </c>
      <c r="K1330" s="27">
        <f t="shared" si="290"/>
        <v>17.744377384731063</v>
      </c>
      <c r="L1330" s="27">
        <f t="shared" si="291"/>
        <v>17.276859878091535</v>
      </c>
      <c r="M1330" s="11">
        <f t="shared" si="292"/>
        <v>17.2</v>
      </c>
      <c r="N1330" s="11"/>
      <c r="O1330" s="4">
        <f t="shared" si="293"/>
        <v>60</v>
      </c>
      <c r="P1330" s="4">
        <f t="shared" si="281"/>
        <v>57.841569906335295</v>
      </c>
      <c r="Q1330" s="4">
        <f t="shared" si="280"/>
        <v>3470.4941943801177</v>
      </c>
    </row>
    <row r="1331" spans="3:17" x14ac:dyDescent="0.25">
      <c r="C1331" s="41">
        <f t="shared" si="283"/>
        <v>16.821237262822599</v>
      </c>
      <c r="D1331" s="41">
        <f t="shared" si="284"/>
        <v>16.868098034941777</v>
      </c>
      <c r="E1331" s="41">
        <f t="shared" si="285"/>
        <v>9544778.2645442747</v>
      </c>
      <c r="F1331" s="13">
        <f t="shared" si="282"/>
        <v>1312</v>
      </c>
      <c r="G1331" s="39">
        <f t="shared" si="286"/>
        <v>17.82087366147973</v>
      </c>
      <c r="H1331" s="42">
        <f t="shared" si="287"/>
        <v>17.816465800578385</v>
      </c>
      <c r="I1331" s="25">
        <f t="shared" si="288"/>
        <v>3.1881884429562106E-4</v>
      </c>
      <c r="J1331" s="27">
        <f t="shared" si="289"/>
        <v>3452.677728586631</v>
      </c>
      <c r="K1331" s="27">
        <f t="shared" si="290"/>
        <v>17.74405876838275</v>
      </c>
      <c r="L1331" s="27">
        <f t="shared" si="291"/>
        <v>17.276814893096979</v>
      </c>
      <c r="M1331" s="11">
        <f t="shared" si="292"/>
        <v>17.2</v>
      </c>
      <c r="N1331" s="11"/>
      <c r="O1331" s="4">
        <f t="shared" si="293"/>
        <v>60</v>
      </c>
      <c r="P1331" s="4">
        <f t="shared" si="281"/>
        <v>57.80771605733046</v>
      </c>
      <c r="Q1331" s="4">
        <f t="shared" si="280"/>
        <v>3468.4629634398275</v>
      </c>
    </row>
    <row r="1332" spans="3:17" x14ac:dyDescent="0.25">
      <c r="C1332" s="41">
        <f t="shared" si="283"/>
        <v>16.82087366147973</v>
      </c>
      <c r="D1332" s="41">
        <f t="shared" si="284"/>
        <v>16.867779418593464</v>
      </c>
      <c r="E1332" s="41">
        <f t="shared" si="285"/>
        <v>9544778.2645442747</v>
      </c>
      <c r="F1332" s="13">
        <f t="shared" si="282"/>
        <v>1313</v>
      </c>
      <c r="G1332" s="39">
        <f t="shared" si="286"/>
        <v>17.820510272947562</v>
      </c>
      <c r="H1332" s="42">
        <f t="shared" si="287"/>
        <v>17.806038076248143</v>
      </c>
      <c r="I1332" s="25">
        <f t="shared" si="288"/>
        <v>3.1863224415609926E-4</v>
      </c>
      <c r="J1332" s="27">
        <f t="shared" si="289"/>
        <v>3450.6569253347666</v>
      </c>
      <c r="K1332" s="27">
        <f t="shared" si="290"/>
        <v>17.743740338516062</v>
      </c>
      <c r="L1332" s="27">
        <f t="shared" si="291"/>
        <v>17.276769934431499</v>
      </c>
      <c r="M1332" s="11">
        <f t="shared" si="292"/>
        <v>17.2</v>
      </c>
      <c r="N1332" s="11"/>
      <c r="O1332" s="4">
        <f t="shared" si="293"/>
        <v>60</v>
      </c>
      <c r="P1332" s="4">
        <f t="shared" si="281"/>
        <v>57.77388202250313</v>
      </c>
      <c r="Q1332" s="4">
        <f t="shared" si="280"/>
        <v>3466.4329213501878</v>
      </c>
    </row>
    <row r="1333" spans="3:17" x14ac:dyDescent="0.25">
      <c r="C1333" s="41">
        <f t="shared" si="283"/>
        <v>16.820510272947562</v>
      </c>
      <c r="D1333" s="41">
        <f t="shared" si="284"/>
        <v>16.867460988726776</v>
      </c>
      <c r="E1333" s="41">
        <f t="shared" si="285"/>
        <v>9544778.2645442747</v>
      </c>
      <c r="F1333" s="13">
        <f t="shared" si="282"/>
        <v>1314</v>
      </c>
      <c r="G1333" s="39">
        <f t="shared" si="286"/>
        <v>17.820147097101536</v>
      </c>
      <c r="H1333" s="42">
        <f t="shared" si="287"/>
        <v>17.795616455266838</v>
      </c>
      <c r="I1333" s="25">
        <f t="shared" si="288"/>
        <v>3.1844575323099168E-4</v>
      </c>
      <c r="J1333" s="27">
        <f t="shared" si="289"/>
        <v>3448.637304922765</v>
      </c>
      <c r="K1333" s="27">
        <f t="shared" si="290"/>
        <v>17.743422095021845</v>
      </c>
      <c r="L1333" s="27">
        <f t="shared" si="291"/>
        <v>17.27672500207969</v>
      </c>
      <c r="M1333" s="11">
        <f t="shared" si="292"/>
        <v>17.2</v>
      </c>
      <c r="N1333" s="11"/>
      <c r="O1333" s="4">
        <f t="shared" si="293"/>
        <v>60</v>
      </c>
      <c r="P1333" s="4">
        <f t="shared" si="281"/>
        <v>57.740067790254599</v>
      </c>
      <c r="Q1333" s="4">
        <f t="shared" si="280"/>
        <v>3464.4040674152761</v>
      </c>
    </row>
    <row r="1334" spans="3:17" x14ac:dyDescent="0.25">
      <c r="C1334" s="41">
        <f t="shared" si="283"/>
        <v>16.820147097101536</v>
      </c>
      <c r="D1334" s="41">
        <f t="shared" si="284"/>
        <v>16.867142745232563</v>
      </c>
      <c r="E1334" s="41">
        <f t="shared" si="285"/>
        <v>9544778.2645442355</v>
      </c>
      <c r="F1334" s="13">
        <f t="shared" si="282"/>
        <v>1315</v>
      </c>
      <c r="G1334" s="39">
        <f t="shared" si="286"/>
        <v>17.819784133817173</v>
      </c>
      <c r="H1334" s="42">
        <f t="shared" si="287"/>
        <v>17.785200933804646</v>
      </c>
      <c r="I1334" s="25">
        <f t="shared" si="288"/>
        <v>3.1825937145636701E-4</v>
      </c>
      <c r="J1334" s="27">
        <f t="shared" si="289"/>
        <v>3446.6188664651513</v>
      </c>
      <c r="K1334" s="27">
        <f t="shared" si="290"/>
        <v>17.743104037791028</v>
      </c>
      <c r="L1334" s="27">
        <f t="shared" si="291"/>
        <v>17.276680096026144</v>
      </c>
      <c r="M1334" s="11">
        <f t="shared" si="292"/>
        <v>17.2</v>
      </c>
      <c r="N1334" s="11"/>
      <c r="O1334" s="4">
        <f t="shared" si="293"/>
        <v>60</v>
      </c>
      <c r="P1334" s="4">
        <f t="shared" si="281"/>
        <v>57.706273348996739</v>
      </c>
      <c r="Q1334" s="4">
        <f t="shared" si="280"/>
        <v>3462.3764009398042</v>
      </c>
    </row>
    <row r="1335" spans="3:17" x14ac:dyDescent="0.25">
      <c r="C1335" s="41">
        <f t="shared" si="283"/>
        <v>16.819784133817173</v>
      </c>
      <c r="D1335" s="41">
        <f t="shared" si="284"/>
        <v>16.866824688001742</v>
      </c>
      <c r="E1335" s="41">
        <f t="shared" si="285"/>
        <v>9544778.2645442747</v>
      </c>
      <c r="F1335" s="13">
        <f t="shared" si="282"/>
        <v>1316</v>
      </c>
      <c r="G1335" s="39">
        <f t="shared" si="286"/>
        <v>17.819421382970063</v>
      </c>
      <c r="H1335" s="42">
        <f t="shared" si="287"/>
        <v>17.774791508379906</v>
      </c>
      <c r="I1335" s="25">
        <f t="shared" si="288"/>
        <v>3.1807309876835221E-4</v>
      </c>
      <c r="J1335" s="27">
        <f t="shared" si="289"/>
        <v>3444.6016094614401</v>
      </c>
      <c r="K1335" s="27">
        <f t="shared" si="290"/>
        <v>17.742786166714584</v>
      </c>
      <c r="L1335" s="27">
        <f t="shared" si="291"/>
        <v>17.276635216255478</v>
      </c>
      <c r="M1335" s="11">
        <f t="shared" si="292"/>
        <v>17.2</v>
      </c>
      <c r="N1335" s="11"/>
      <c r="O1335" s="4">
        <f t="shared" si="293"/>
        <v>60</v>
      </c>
      <c r="P1335" s="4">
        <f t="shared" si="281"/>
        <v>57.672498687144049</v>
      </c>
      <c r="Q1335" s="4">
        <f t="shared" si="280"/>
        <v>3460.3499212286429</v>
      </c>
    </row>
    <row r="1336" spans="3:17" x14ac:dyDescent="0.25">
      <c r="C1336" s="41">
        <f t="shared" si="283"/>
        <v>16.819421382970063</v>
      </c>
      <c r="D1336" s="41">
        <f t="shared" si="284"/>
        <v>16.866506816925302</v>
      </c>
      <c r="E1336" s="41">
        <f t="shared" si="285"/>
        <v>9544778.2645442355</v>
      </c>
      <c r="F1336" s="13">
        <f t="shared" si="282"/>
        <v>1317</v>
      </c>
      <c r="G1336" s="39">
        <f t="shared" si="286"/>
        <v>17.819058844435869</v>
      </c>
      <c r="H1336" s="42">
        <f t="shared" si="287"/>
        <v>17.764388175510959</v>
      </c>
      <c r="I1336" s="25">
        <f t="shared" si="288"/>
        <v>3.178869351030889E-4</v>
      </c>
      <c r="J1336" s="27">
        <f t="shared" si="289"/>
        <v>3442.5855330646564</v>
      </c>
      <c r="K1336" s="27">
        <f t="shared" si="290"/>
        <v>17.742468481683566</v>
      </c>
      <c r="L1336" s="27">
        <f t="shared" si="291"/>
        <v>17.276590362752298</v>
      </c>
      <c r="M1336" s="11">
        <f t="shared" si="292"/>
        <v>17.2</v>
      </c>
      <c r="N1336" s="11"/>
      <c r="O1336" s="4">
        <f t="shared" si="293"/>
        <v>60</v>
      </c>
      <c r="P1336" s="4">
        <f t="shared" si="281"/>
        <v>57.638743793122003</v>
      </c>
      <c r="Q1336" s="4">
        <f t="shared" si="280"/>
        <v>3458.3246275873203</v>
      </c>
    </row>
    <row r="1337" spans="3:17" x14ac:dyDescent="0.25">
      <c r="C1337" s="41">
        <f t="shared" si="283"/>
        <v>16.819058844435869</v>
      </c>
      <c r="D1337" s="41">
        <f t="shared" si="284"/>
        <v>16.866189131894284</v>
      </c>
      <c r="E1337" s="41">
        <f t="shared" si="285"/>
        <v>9544778.2645442355</v>
      </c>
      <c r="F1337" s="13">
        <f t="shared" si="282"/>
        <v>1318</v>
      </c>
      <c r="G1337" s="39">
        <f t="shared" si="286"/>
        <v>17.818696518090327</v>
      </c>
      <c r="H1337" s="42">
        <f t="shared" si="287"/>
        <v>17.753990931542063</v>
      </c>
      <c r="I1337" s="25">
        <f t="shared" si="288"/>
        <v>3.1770088039677894E-4</v>
      </c>
      <c r="J1337" s="27">
        <f t="shared" si="289"/>
        <v>3440.570636658817</v>
      </c>
      <c r="K1337" s="27">
        <f t="shared" si="290"/>
        <v>17.742150982589084</v>
      </c>
      <c r="L1337" s="27">
        <f t="shared" si="291"/>
        <v>17.276545535501242</v>
      </c>
      <c r="M1337" s="11">
        <f t="shared" si="292"/>
        <v>17.2</v>
      </c>
      <c r="N1337" s="11"/>
      <c r="O1337" s="4">
        <f t="shared" si="293"/>
        <v>60</v>
      </c>
      <c r="P1337" s="4">
        <f t="shared" si="281"/>
        <v>57.605008655359178</v>
      </c>
      <c r="Q1337" s="4">
        <f t="shared" si="280"/>
        <v>3456.3005193215508</v>
      </c>
    </row>
    <row r="1338" spans="3:17" x14ac:dyDescent="0.25">
      <c r="C1338" s="41">
        <f t="shared" si="283"/>
        <v>16.818696518090327</v>
      </c>
      <c r="D1338" s="41">
        <f t="shared" si="284"/>
        <v>16.865871632799802</v>
      </c>
      <c r="E1338" s="41">
        <f t="shared" si="285"/>
        <v>9544778.2645442355</v>
      </c>
      <c r="F1338" s="13">
        <f t="shared" si="282"/>
        <v>1319</v>
      </c>
      <c r="G1338" s="39">
        <f t="shared" si="286"/>
        <v>17.818334403809249</v>
      </c>
      <c r="H1338" s="42">
        <f t="shared" si="287"/>
        <v>17.743599772817475</v>
      </c>
      <c r="I1338" s="25">
        <f t="shared" si="288"/>
        <v>3.1751493458564148E-4</v>
      </c>
      <c r="J1338" s="27">
        <f t="shared" si="289"/>
        <v>3438.5569195124435</v>
      </c>
      <c r="K1338" s="27">
        <f t="shared" si="290"/>
        <v>17.741833669322315</v>
      </c>
      <c r="L1338" s="27">
        <f t="shared" si="291"/>
        <v>17.276500734486934</v>
      </c>
      <c r="M1338" s="11">
        <f t="shared" si="292"/>
        <v>17.2</v>
      </c>
      <c r="N1338" s="11"/>
      <c r="O1338" s="4">
        <f t="shared" si="293"/>
        <v>60</v>
      </c>
      <c r="P1338" s="4">
        <f t="shared" si="281"/>
        <v>57.57129326229424</v>
      </c>
      <c r="Q1338" s="4">
        <f t="shared" si="280"/>
        <v>3454.2775957376543</v>
      </c>
    </row>
    <row r="1339" spans="3:17" x14ac:dyDescent="0.25">
      <c r="C1339" s="41">
        <f t="shared" si="283"/>
        <v>16.818334403809249</v>
      </c>
      <c r="D1339" s="41">
        <f t="shared" si="284"/>
        <v>16.865554319533029</v>
      </c>
      <c r="E1339" s="41">
        <f t="shared" si="285"/>
        <v>9544778.2645442747</v>
      </c>
      <c r="F1339" s="13">
        <f t="shared" si="282"/>
        <v>1320</v>
      </c>
      <c r="G1339" s="39">
        <f t="shared" si="286"/>
        <v>17.817972501468514</v>
      </c>
      <c r="H1339" s="42">
        <f t="shared" si="287"/>
        <v>17.73321469602962</v>
      </c>
      <c r="I1339" s="25">
        <f t="shared" si="288"/>
        <v>3.1732909760595119E-4</v>
      </c>
      <c r="J1339" s="27">
        <f t="shared" si="289"/>
        <v>807853.89925449109</v>
      </c>
      <c r="K1339" s="27">
        <f t="shared" si="290"/>
        <v>17.667284151648058</v>
      </c>
      <c r="L1339" s="27">
        <f t="shared" si="291"/>
        <v>16.750688349820457</v>
      </c>
      <c r="M1339" s="12">
        <f>V28</f>
        <v>16.600000000000001</v>
      </c>
      <c r="N1339" s="11"/>
      <c r="O1339" s="4">
        <f t="shared" si="293"/>
        <v>60</v>
      </c>
      <c r="P1339" s="4">
        <f t="shared" si="281"/>
        <v>113.40182858252375</v>
      </c>
      <c r="Q1339" s="4">
        <f t="shared" si="280"/>
        <v>6804.1097149514253</v>
      </c>
    </row>
    <row r="1340" spans="3:17" x14ac:dyDescent="0.25">
      <c r="C1340" s="41">
        <f t="shared" si="283"/>
        <v>16.817972501468514</v>
      </c>
      <c r="D1340" s="41">
        <f t="shared" si="284"/>
        <v>16.791004801858772</v>
      </c>
      <c r="E1340" s="41">
        <f t="shared" si="285"/>
        <v>9544778.2645442747</v>
      </c>
      <c r="F1340" s="13">
        <f t="shared" si="282"/>
        <v>1321</v>
      </c>
      <c r="G1340" s="39">
        <f t="shared" si="286"/>
        <v>17.817259639469381</v>
      </c>
      <c r="H1340" s="42">
        <f t="shared" si="287"/>
        <v>34.930237957539134</v>
      </c>
      <c r="I1340" s="25">
        <f t="shared" si="288"/>
        <v>6.2506325447661104E-4</v>
      </c>
      <c r="J1340" s="27">
        <f t="shared" si="289"/>
        <v>6769.1794770070555</v>
      </c>
      <c r="K1340" s="27">
        <f t="shared" si="290"/>
        <v>17.666659485398966</v>
      </c>
      <c r="L1340" s="27">
        <f t="shared" si="291"/>
        <v>16.750600154070415</v>
      </c>
      <c r="M1340" s="11">
        <f t="shared" si="292"/>
        <v>16.600000000000001</v>
      </c>
      <c r="N1340" s="11"/>
      <c r="O1340" s="4">
        <f t="shared" si="293"/>
        <v>60</v>
      </c>
      <c r="P1340" s="4">
        <f t="shared" si="281"/>
        <v>113.33545610356245</v>
      </c>
      <c r="Q1340" s="4">
        <f t="shared" si="280"/>
        <v>6800.1273662137473</v>
      </c>
    </row>
    <row r="1341" spans="3:17" x14ac:dyDescent="0.25">
      <c r="C1341" s="41">
        <f t="shared" si="283"/>
        <v>16.817259639469381</v>
      </c>
      <c r="D1341" s="41">
        <f t="shared" si="284"/>
        <v>16.790380135609684</v>
      </c>
      <c r="E1341" s="41">
        <f t="shared" si="285"/>
        <v>9544778.2645442355</v>
      </c>
      <c r="F1341" s="13">
        <f t="shared" si="282"/>
        <v>1322</v>
      </c>
      <c r="G1341" s="39">
        <f t="shared" si="286"/>
        <v>17.816547194698245</v>
      </c>
      <c r="H1341" s="42">
        <f t="shared" si="287"/>
        <v>34.90979378564063</v>
      </c>
      <c r="I1341" s="25">
        <f t="shared" si="288"/>
        <v>6.2469741383518759E-4</v>
      </c>
      <c r="J1341" s="27">
        <f t="shared" si="289"/>
        <v>6765.2175724430799</v>
      </c>
      <c r="K1341" s="27">
        <f t="shared" si="290"/>
        <v>17.666035184758154</v>
      </c>
      <c r="L1341" s="27">
        <f t="shared" si="291"/>
        <v>16.750512009940092</v>
      </c>
      <c r="M1341" s="11">
        <f t="shared" si="292"/>
        <v>16.600000000000001</v>
      </c>
      <c r="N1341" s="11"/>
      <c r="O1341" s="4">
        <f t="shared" si="293"/>
        <v>60</v>
      </c>
      <c r="P1341" s="4">
        <f t="shared" si="281"/>
        <v>113.2691224714701</v>
      </c>
      <c r="Q1341" s="4">
        <f t="shared" si="280"/>
        <v>6796.1473482882056</v>
      </c>
    </row>
    <row r="1342" spans="3:17" x14ac:dyDescent="0.25">
      <c r="C1342" s="41">
        <f t="shared" si="283"/>
        <v>16.816547194698245</v>
      </c>
      <c r="D1342" s="41">
        <f t="shared" si="284"/>
        <v>16.789755834968872</v>
      </c>
      <c r="E1342" s="41">
        <f t="shared" si="285"/>
        <v>9544778.2645442355</v>
      </c>
      <c r="F1342" s="13">
        <f t="shared" si="282"/>
        <v>1323</v>
      </c>
      <c r="G1342" s="39">
        <f t="shared" si="286"/>
        <v>17.815835166910912</v>
      </c>
      <c r="H1342" s="42">
        <f t="shared" si="287"/>
        <v>34.889361579335088</v>
      </c>
      <c r="I1342" s="25">
        <f t="shared" si="288"/>
        <v>6.2433178731509376E-4</v>
      </c>
      <c r="J1342" s="27">
        <f t="shared" si="289"/>
        <v>6761.2579867056811</v>
      </c>
      <c r="K1342" s="27">
        <f t="shared" si="290"/>
        <v>17.665411249511639</v>
      </c>
      <c r="L1342" s="27">
        <f t="shared" si="291"/>
        <v>16.750423917399274</v>
      </c>
      <c r="M1342" s="11">
        <f t="shared" si="292"/>
        <v>16.600000000000001</v>
      </c>
      <c r="N1342" s="11"/>
      <c r="O1342" s="4">
        <f t="shared" si="293"/>
        <v>60</v>
      </c>
      <c r="P1342" s="4">
        <f t="shared" si="281"/>
        <v>113.20282766351045</v>
      </c>
      <c r="Q1342" s="4">
        <f t="shared" si="280"/>
        <v>6792.1696598106264</v>
      </c>
    </row>
    <row r="1343" spans="3:17" x14ac:dyDescent="0.25">
      <c r="C1343" s="41">
        <f t="shared" si="283"/>
        <v>16.815835166910912</v>
      </c>
      <c r="D1343" s="41">
        <f t="shared" si="284"/>
        <v>16.789131899722356</v>
      </c>
      <c r="E1343" s="41">
        <f t="shared" si="285"/>
        <v>9544778.2645442355</v>
      </c>
      <c r="F1343" s="13">
        <f t="shared" si="282"/>
        <v>1324</v>
      </c>
      <c r="G1343" s="39">
        <f t="shared" si="286"/>
        <v>17.815123555863327</v>
      </c>
      <c r="H1343" s="42">
        <f t="shared" si="287"/>
        <v>34.868941331659187</v>
      </c>
      <c r="I1343" s="25">
        <f t="shared" si="288"/>
        <v>6.2396637479100899E-4</v>
      </c>
      <c r="J1343" s="27">
        <f t="shared" si="289"/>
        <v>6757.300718447399</v>
      </c>
      <c r="K1343" s="27">
        <f t="shared" si="290"/>
        <v>17.66478767944556</v>
      </c>
      <c r="L1343" s="27">
        <f t="shared" si="291"/>
        <v>16.750335876417768</v>
      </c>
      <c r="M1343" s="11">
        <f t="shared" si="292"/>
        <v>16.600000000000001</v>
      </c>
      <c r="N1343" s="11"/>
      <c r="O1343" s="4">
        <f t="shared" si="293"/>
        <v>60</v>
      </c>
      <c r="P1343" s="4">
        <f t="shared" si="281"/>
        <v>113.13657165696036</v>
      </c>
      <c r="Q1343" s="4">
        <f t="shared" si="280"/>
        <v>6788.1942994176216</v>
      </c>
    </row>
    <row r="1344" spans="3:17" x14ac:dyDescent="0.25">
      <c r="C1344" s="41">
        <f t="shared" si="283"/>
        <v>16.815123555863327</v>
      </c>
      <c r="D1344" s="41">
        <f t="shared" si="284"/>
        <v>16.788508329656274</v>
      </c>
      <c r="E1344" s="41">
        <f t="shared" si="285"/>
        <v>9544778.2645442747</v>
      </c>
      <c r="F1344" s="13">
        <f t="shared" si="282"/>
        <v>1325</v>
      </c>
      <c r="G1344" s="39">
        <f t="shared" si="286"/>
        <v>17.814412361311575</v>
      </c>
      <c r="H1344" s="42">
        <f t="shared" si="287"/>
        <v>34.848533035823692</v>
      </c>
      <c r="I1344" s="25">
        <f t="shared" si="288"/>
        <v>6.2360117613768505E-4</v>
      </c>
      <c r="J1344" s="27">
        <f t="shared" si="289"/>
        <v>6753.3457663977688</v>
      </c>
      <c r="K1344" s="27">
        <f t="shared" si="290"/>
        <v>17.664164474346176</v>
      </c>
      <c r="L1344" s="27">
        <f t="shared" si="291"/>
        <v>16.750247886965401</v>
      </c>
      <c r="M1344" s="11">
        <f t="shared" si="292"/>
        <v>16.600000000000001</v>
      </c>
      <c r="N1344" s="11"/>
      <c r="O1344" s="4">
        <f t="shared" si="293"/>
        <v>60</v>
      </c>
      <c r="P1344" s="4">
        <f t="shared" si="281"/>
        <v>113.07035442910859</v>
      </c>
      <c r="Q1344" s="4">
        <f t="shared" si="280"/>
        <v>6784.2212657465152</v>
      </c>
    </row>
    <row r="1345" spans="3:17" x14ac:dyDescent="0.25">
      <c r="C1345" s="41">
        <f t="shared" si="283"/>
        <v>16.814412361311575</v>
      </c>
      <c r="D1345" s="41">
        <f t="shared" si="284"/>
        <v>16.787885124556894</v>
      </c>
      <c r="E1345" s="41">
        <f t="shared" si="285"/>
        <v>9544778.2645442355</v>
      </c>
      <c r="F1345" s="13">
        <f t="shared" si="282"/>
        <v>1326</v>
      </c>
      <c r="G1345" s="39">
        <f t="shared" si="286"/>
        <v>17.813701583011891</v>
      </c>
      <c r="H1345" s="42">
        <f t="shared" si="287"/>
        <v>34.828136684517119</v>
      </c>
      <c r="I1345" s="25">
        <f t="shared" si="288"/>
        <v>6.2323619122993878E-4</v>
      </c>
      <c r="J1345" s="27">
        <f t="shared" si="289"/>
        <v>6749.3931290553355</v>
      </c>
      <c r="K1345" s="27">
        <f t="shared" si="290"/>
        <v>17.663541633999884</v>
      </c>
      <c r="L1345" s="27">
        <f t="shared" si="291"/>
        <v>16.750159949012009</v>
      </c>
      <c r="M1345" s="11">
        <f t="shared" si="292"/>
        <v>16.600000000000001</v>
      </c>
      <c r="N1345" s="11"/>
      <c r="O1345" s="4">
        <f t="shared" si="293"/>
        <v>60</v>
      </c>
      <c r="P1345" s="4">
        <f t="shared" si="281"/>
        <v>113.00417595725973</v>
      </c>
      <c r="Q1345" s="4">
        <f t="shared" si="280"/>
        <v>6780.2505574355837</v>
      </c>
    </row>
    <row r="1346" spans="3:17" x14ac:dyDescent="0.25">
      <c r="C1346" s="41">
        <f t="shared" si="283"/>
        <v>16.813701583011891</v>
      </c>
      <c r="D1346" s="41">
        <f t="shared" si="284"/>
        <v>16.787262284210602</v>
      </c>
      <c r="E1346" s="41">
        <f t="shared" si="285"/>
        <v>9544778.2645442355</v>
      </c>
      <c r="F1346" s="13">
        <f t="shared" si="282"/>
        <v>1327</v>
      </c>
      <c r="G1346" s="39">
        <f t="shared" si="286"/>
        <v>17.812991220720644</v>
      </c>
      <c r="H1346" s="42">
        <f t="shared" si="287"/>
        <v>34.807752271124315</v>
      </c>
      <c r="I1346" s="25">
        <f t="shared" si="288"/>
        <v>6.2287141994267481E-4</v>
      </c>
      <c r="J1346" s="27">
        <f t="shared" si="289"/>
        <v>6745.4428051881341</v>
      </c>
      <c r="K1346" s="27">
        <f t="shared" si="290"/>
        <v>17.662919158193194</v>
      </c>
      <c r="L1346" s="27">
        <f t="shared" si="291"/>
        <v>16.750072062527451</v>
      </c>
      <c r="M1346" s="11">
        <f t="shared" si="292"/>
        <v>16.600000000000001</v>
      </c>
      <c r="N1346" s="11"/>
      <c r="O1346" s="4">
        <f t="shared" si="293"/>
        <v>60</v>
      </c>
      <c r="P1346" s="4">
        <f t="shared" si="281"/>
        <v>112.93803621872979</v>
      </c>
      <c r="Q1346" s="4">
        <f t="shared" si="280"/>
        <v>6776.2821731237873</v>
      </c>
    </row>
    <row r="1347" spans="3:17" x14ac:dyDescent="0.25">
      <c r="C1347" s="41">
        <f t="shared" si="283"/>
        <v>16.812991220720644</v>
      </c>
      <c r="D1347" s="41">
        <f t="shared" si="284"/>
        <v>16.786639808403912</v>
      </c>
      <c r="E1347" s="41">
        <f t="shared" si="285"/>
        <v>9544778.2645442355</v>
      </c>
      <c r="F1347" s="13">
        <f t="shared" si="282"/>
        <v>1328</v>
      </c>
      <c r="G1347" s="39">
        <f t="shared" si="286"/>
        <v>17.812281274194355</v>
      </c>
      <c r="H1347" s="42">
        <f t="shared" si="287"/>
        <v>34.787379788159711</v>
      </c>
      <c r="I1347" s="25">
        <f t="shared" si="288"/>
        <v>6.2250686215086046E-4</v>
      </c>
      <c r="J1347" s="27">
        <f t="shared" si="289"/>
        <v>6741.494793333206</v>
      </c>
      <c r="K1347" s="27">
        <f t="shared" si="290"/>
        <v>17.662297046712752</v>
      </c>
      <c r="L1347" s="27">
        <f t="shared" si="291"/>
        <v>16.749984227481601</v>
      </c>
      <c r="M1347" s="11">
        <f t="shared" si="292"/>
        <v>16.600000000000001</v>
      </c>
      <c r="N1347" s="11"/>
      <c r="O1347" s="4">
        <f t="shared" si="293"/>
        <v>60</v>
      </c>
      <c r="P1347" s="4">
        <f t="shared" si="281"/>
        <v>112.87193519084974</v>
      </c>
      <c r="Q1347" s="4">
        <f t="shared" si="280"/>
        <v>6772.316111450984</v>
      </c>
    </row>
    <row r="1348" spans="3:17" x14ac:dyDescent="0.25">
      <c r="C1348" s="41">
        <f t="shared" si="283"/>
        <v>16.812281274194355</v>
      </c>
      <c r="D1348" s="41">
        <f t="shared" si="284"/>
        <v>16.786017696923469</v>
      </c>
      <c r="E1348" s="41">
        <f t="shared" si="285"/>
        <v>9544778.2645442355</v>
      </c>
      <c r="F1348" s="13">
        <f t="shared" si="282"/>
        <v>1329</v>
      </c>
      <c r="G1348" s="39">
        <f t="shared" si="286"/>
        <v>17.811571743189678</v>
      </c>
      <c r="H1348" s="42">
        <f t="shared" si="287"/>
        <v>34.767019229182239</v>
      </c>
      <c r="I1348" s="25">
        <f t="shared" si="288"/>
        <v>6.2214251772954544E-4</v>
      </c>
      <c r="J1348" s="27">
        <f t="shared" si="289"/>
        <v>6737.5490922200888</v>
      </c>
      <c r="K1348" s="27">
        <f t="shared" si="290"/>
        <v>17.661675299345319</v>
      </c>
      <c r="L1348" s="27">
        <f t="shared" si="291"/>
        <v>16.74989644384436</v>
      </c>
      <c r="M1348" s="11">
        <f t="shared" si="292"/>
        <v>16.600000000000001</v>
      </c>
      <c r="N1348" s="11"/>
      <c r="O1348" s="4">
        <f t="shared" si="293"/>
        <v>60</v>
      </c>
      <c r="P1348" s="4">
        <f t="shared" si="281"/>
        <v>112.80587285096151</v>
      </c>
      <c r="Q1348" s="4">
        <f t="shared" si="280"/>
        <v>6768.3523710576901</v>
      </c>
    </row>
    <row r="1349" spans="3:17" x14ac:dyDescent="0.25">
      <c r="C1349" s="41">
        <f t="shared" si="283"/>
        <v>16.811571743189678</v>
      </c>
      <c r="D1349" s="41">
        <f t="shared" si="284"/>
        <v>16.785395949556037</v>
      </c>
      <c r="E1349" s="41">
        <f t="shared" si="285"/>
        <v>9544778.2645442355</v>
      </c>
      <c r="F1349" s="13">
        <f t="shared" si="282"/>
        <v>1330</v>
      </c>
      <c r="G1349" s="39">
        <f t="shared" si="286"/>
        <v>17.810862627463418</v>
      </c>
      <c r="H1349" s="42">
        <f t="shared" si="287"/>
        <v>34.74667058670633</v>
      </c>
      <c r="I1349" s="25">
        <f t="shared" si="288"/>
        <v>6.2177838655384017E-4</v>
      </c>
      <c r="J1349" s="27">
        <f t="shared" si="289"/>
        <v>6733.6057004628219</v>
      </c>
      <c r="K1349" s="27">
        <f t="shared" si="290"/>
        <v>17.661053915877787</v>
      </c>
      <c r="L1349" s="27">
        <f t="shared" si="291"/>
        <v>16.749808711585633</v>
      </c>
      <c r="M1349" s="11">
        <f t="shared" si="292"/>
        <v>16.600000000000001</v>
      </c>
      <c r="N1349" s="11"/>
      <c r="O1349" s="4">
        <f t="shared" si="293"/>
        <v>60</v>
      </c>
      <c r="P1349" s="4">
        <f t="shared" si="281"/>
        <v>112.73984917642241</v>
      </c>
      <c r="Q1349" s="4">
        <f t="shared" si="280"/>
        <v>6764.3909505853444</v>
      </c>
    </row>
    <row r="1350" spans="3:17" x14ac:dyDescent="0.25">
      <c r="C1350" s="41">
        <f t="shared" si="283"/>
        <v>16.810862627463418</v>
      </c>
      <c r="D1350" s="41">
        <f t="shared" si="284"/>
        <v>16.784774566088505</v>
      </c>
      <c r="E1350" s="41">
        <f t="shared" si="285"/>
        <v>9544778.2645442355</v>
      </c>
      <c r="F1350" s="13">
        <f t="shared" si="282"/>
        <v>1331</v>
      </c>
      <c r="G1350" s="39">
        <f t="shared" si="286"/>
        <v>17.810153926772518</v>
      </c>
      <c r="H1350" s="42">
        <f t="shared" si="287"/>
        <v>34.726333854116831</v>
      </c>
      <c r="I1350" s="25">
        <f t="shared" si="288"/>
        <v>6.2141446849893977E-4</v>
      </c>
      <c r="J1350" s="27">
        <f t="shared" si="289"/>
        <v>6729.6646167139452</v>
      </c>
      <c r="K1350" s="27">
        <f t="shared" si="290"/>
        <v>17.66043289609717</v>
      </c>
      <c r="L1350" s="27">
        <f t="shared" si="291"/>
        <v>16.749721030675349</v>
      </c>
      <c r="M1350" s="11">
        <f t="shared" si="292"/>
        <v>16.600000000000001</v>
      </c>
      <c r="N1350" s="11"/>
      <c r="O1350" s="4">
        <f t="shared" si="293"/>
        <v>60</v>
      </c>
      <c r="P1350" s="4">
        <f t="shared" si="281"/>
        <v>112.67386414460211</v>
      </c>
      <c r="Q1350" s="4">
        <f t="shared" si="280"/>
        <v>6760.4318486761267</v>
      </c>
    </row>
    <row r="1351" spans="3:17" x14ac:dyDescent="0.25">
      <c r="C1351" s="41">
        <f t="shared" si="283"/>
        <v>16.810153926772518</v>
      </c>
      <c r="D1351" s="41">
        <f t="shared" si="284"/>
        <v>16.784153546307888</v>
      </c>
      <c r="E1351" s="41">
        <f t="shared" si="285"/>
        <v>9544778.2645442355</v>
      </c>
      <c r="F1351" s="13">
        <f t="shared" si="282"/>
        <v>1332</v>
      </c>
      <c r="G1351" s="39">
        <f t="shared" si="286"/>
        <v>17.80944564087406</v>
      </c>
      <c r="H1351" s="42">
        <f t="shared" si="287"/>
        <v>34.706009024450424</v>
      </c>
      <c r="I1351" s="25">
        <f t="shared" si="288"/>
        <v>6.2105076344010708E-4</v>
      </c>
      <c r="J1351" s="27">
        <f t="shared" si="289"/>
        <v>6725.7258396644947</v>
      </c>
      <c r="K1351" s="27">
        <f t="shared" si="290"/>
        <v>17.659812239790604</v>
      </c>
      <c r="L1351" s="27">
        <f t="shared" si="291"/>
        <v>16.749633401083457</v>
      </c>
      <c r="M1351" s="11">
        <f t="shared" si="292"/>
        <v>16.600000000000001</v>
      </c>
      <c r="N1351" s="11"/>
      <c r="O1351" s="4">
        <f t="shared" si="293"/>
        <v>60</v>
      </c>
      <c r="P1351" s="4">
        <f t="shared" si="281"/>
        <v>112.60791773288297</v>
      </c>
      <c r="Q1351" s="4">
        <f t="shared" si="280"/>
        <v>6756.4750639729782</v>
      </c>
    </row>
    <row r="1352" spans="3:17" x14ac:dyDescent="0.25">
      <c r="C1352" s="41">
        <f t="shared" si="283"/>
        <v>16.80944564087406</v>
      </c>
      <c r="D1352" s="41">
        <f t="shared" si="284"/>
        <v>16.783532890001322</v>
      </c>
      <c r="E1352" s="41">
        <f t="shared" si="285"/>
        <v>9544778.2645442355</v>
      </c>
      <c r="F1352" s="13">
        <f t="shared" si="282"/>
        <v>1333</v>
      </c>
      <c r="G1352" s="39">
        <f t="shared" si="286"/>
        <v>17.808737769525276</v>
      </c>
      <c r="H1352" s="42">
        <f t="shared" si="287"/>
        <v>34.685696090395624</v>
      </c>
      <c r="I1352" s="25">
        <f t="shared" si="288"/>
        <v>6.2068727125267535E-4</v>
      </c>
      <c r="J1352" s="27">
        <f t="shared" si="289"/>
        <v>6721.7893678515147</v>
      </c>
      <c r="K1352" s="27">
        <f t="shared" si="290"/>
        <v>17.659191946745359</v>
      </c>
      <c r="L1352" s="27">
        <f t="shared" si="291"/>
        <v>16.749545822779918</v>
      </c>
      <c r="M1352" s="11">
        <f t="shared" si="292"/>
        <v>16.600000000000001</v>
      </c>
      <c r="N1352" s="11"/>
      <c r="O1352" s="4">
        <f t="shared" si="293"/>
        <v>60</v>
      </c>
      <c r="P1352" s="4">
        <f t="shared" si="281"/>
        <v>112.54200991866232</v>
      </c>
      <c r="Q1352" s="4">
        <f t="shared" si="280"/>
        <v>6752.5205951197386</v>
      </c>
    </row>
    <row r="1353" spans="3:17" x14ac:dyDescent="0.25">
      <c r="C1353" s="41">
        <f t="shared" si="283"/>
        <v>16.808737769525276</v>
      </c>
      <c r="D1353" s="41">
        <f t="shared" si="284"/>
        <v>16.782912596956074</v>
      </c>
      <c r="E1353" s="41">
        <f t="shared" si="285"/>
        <v>9544778.2645442747</v>
      </c>
      <c r="F1353" s="13">
        <f t="shared" si="282"/>
        <v>1334</v>
      </c>
      <c r="G1353" s="39">
        <f t="shared" si="286"/>
        <v>17.808030312483535</v>
      </c>
      <c r="H1353" s="42">
        <f t="shared" si="287"/>
        <v>34.665395045337277</v>
      </c>
      <c r="I1353" s="25">
        <f t="shared" si="288"/>
        <v>6.203239918120601E-4</v>
      </c>
      <c r="J1353" s="27">
        <f t="shared" si="289"/>
        <v>6717.855200081538</v>
      </c>
      <c r="K1353" s="27">
        <f t="shared" si="290"/>
        <v>17.658572016748817</v>
      </c>
      <c r="L1353" s="27">
        <f t="shared" si="291"/>
        <v>16.749458295734719</v>
      </c>
      <c r="M1353" s="11">
        <f t="shared" si="292"/>
        <v>16.600000000000001</v>
      </c>
      <c r="N1353" s="11"/>
      <c r="O1353" s="4">
        <f t="shared" si="293"/>
        <v>60</v>
      </c>
      <c r="P1353" s="4">
        <f t="shared" si="281"/>
        <v>112.47614067934803</v>
      </c>
      <c r="Q1353" s="4">
        <f t="shared" si="280"/>
        <v>6748.5684407608824</v>
      </c>
    </row>
    <row r="1354" spans="3:17" x14ac:dyDescent="0.25">
      <c r="C1354" s="41">
        <f t="shared" si="283"/>
        <v>16.808030312483535</v>
      </c>
      <c r="D1354" s="41">
        <f t="shared" si="284"/>
        <v>16.782292666959535</v>
      </c>
      <c r="E1354" s="41">
        <f t="shared" si="285"/>
        <v>9544778.2645442355</v>
      </c>
      <c r="F1354" s="13">
        <f t="shared" si="282"/>
        <v>1335</v>
      </c>
      <c r="G1354" s="39">
        <f t="shared" si="286"/>
        <v>17.807323269506348</v>
      </c>
      <c r="H1354" s="42">
        <f t="shared" si="287"/>
        <v>34.645105882137983</v>
      </c>
      <c r="I1354" s="25">
        <f t="shared" si="288"/>
        <v>6.1996092499373527E-4</v>
      </c>
      <c r="J1354" s="27">
        <f t="shared" si="289"/>
        <v>6713.9233348531079</v>
      </c>
      <c r="K1354" s="27">
        <f t="shared" si="290"/>
        <v>17.657952449588496</v>
      </c>
      <c r="L1354" s="27">
        <f t="shared" si="291"/>
        <v>16.749370819917853</v>
      </c>
      <c r="M1354" s="11">
        <f t="shared" si="292"/>
        <v>16.600000000000001</v>
      </c>
      <c r="N1354" s="11"/>
      <c r="O1354" s="4">
        <f t="shared" si="293"/>
        <v>60</v>
      </c>
      <c r="P1354" s="4">
        <f t="shared" si="281"/>
        <v>112.41030999236426</v>
      </c>
      <c r="Q1354" s="4">
        <f t="shared" si="280"/>
        <v>6744.6185995418555</v>
      </c>
    </row>
    <row r="1355" spans="3:17" x14ac:dyDescent="0.25">
      <c r="C1355" s="41">
        <f t="shared" si="283"/>
        <v>16.807323269506348</v>
      </c>
      <c r="D1355" s="41">
        <f t="shared" si="284"/>
        <v>16.78167309979921</v>
      </c>
      <c r="E1355" s="41">
        <f t="shared" si="285"/>
        <v>9544778.2645442747</v>
      </c>
      <c r="F1355" s="13">
        <f t="shared" si="282"/>
        <v>1336</v>
      </c>
      <c r="G1355" s="39">
        <f t="shared" si="286"/>
        <v>17.806616640351368</v>
      </c>
      <c r="H1355" s="42">
        <f t="shared" si="287"/>
        <v>34.624828594008505</v>
      </c>
      <c r="I1355" s="25">
        <f t="shared" si="288"/>
        <v>6.1959807067326397E-4</v>
      </c>
      <c r="J1355" s="27">
        <f t="shared" si="289"/>
        <v>6709.9937709727601</v>
      </c>
      <c r="K1355" s="27">
        <f t="shared" si="290"/>
        <v>17.657333245052026</v>
      </c>
      <c r="L1355" s="27">
        <f t="shared" si="291"/>
        <v>16.749283395299344</v>
      </c>
      <c r="M1355" s="11">
        <f t="shared" si="292"/>
        <v>16.600000000000001</v>
      </c>
      <c r="N1355" s="11"/>
      <c r="O1355" s="4">
        <f t="shared" si="293"/>
        <v>60</v>
      </c>
      <c r="P1355" s="4">
        <f t="shared" si="281"/>
        <v>112.34451783514524</v>
      </c>
      <c r="Q1355" s="4">
        <f t="shared" si="280"/>
        <v>6740.671070108714</v>
      </c>
    </row>
    <row r="1356" spans="3:17" x14ac:dyDescent="0.25">
      <c r="C1356" s="41">
        <f t="shared" si="283"/>
        <v>16.806616640351368</v>
      </c>
      <c r="D1356" s="41">
        <f t="shared" si="284"/>
        <v>16.781053895262744</v>
      </c>
      <c r="E1356" s="41">
        <f t="shared" si="285"/>
        <v>9544778.2645442355</v>
      </c>
      <c r="F1356" s="13">
        <f t="shared" si="282"/>
        <v>1337</v>
      </c>
      <c r="G1356" s="39">
        <f t="shared" si="286"/>
        <v>17.805910424776393</v>
      </c>
      <c r="H1356" s="42">
        <f t="shared" si="287"/>
        <v>34.604563173811442</v>
      </c>
      <c r="I1356" s="25">
        <f t="shared" si="288"/>
        <v>6.1923542872626542E-4</v>
      </c>
      <c r="J1356" s="27">
        <f t="shared" si="289"/>
        <v>6706.066506939037</v>
      </c>
      <c r="K1356" s="27">
        <f t="shared" si="290"/>
        <v>17.656714402927175</v>
      </c>
      <c r="L1356" s="27">
        <f t="shared" si="291"/>
        <v>16.749196021849219</v>
      </c>
      <c r="M1356" s="11">
        <f t="shared" si="292"/>
        <v>16.600000000000001</v>
      </c>
      <c r="N1356" s="11"/>
      <c r="O1356" s="4">
        <f t="shared" si="293"/>
        <v>60</v>
      </c>
      <c r="P1356" s="4">
        <f t="shared" si="281"/>
        <v>112.2787641851415</v>
      </c>
      <c r="Q1356" s="4">
        <f t="shared" si="280"/>
        <v>6736.7258511084901</v>
      </c>
    </row>
    <row r="1357" spans="3:17" x14ac:dyDescent="0.25">
      <c r="C1357" s="41">
        <f t="shared" si="283"/>
        <v>16.805910424776393</v>
      </c>
      <c r="D1357" s="41">
        <f t="shared" si="284"/>
        <v>16.780435053137893</v>
      </c>
      <c r="E1357" s="41">
        <f t="shared" si="285"/>
        <v>9544778.2645442355</v>
      </c>
      <c r="F1357" s="13">
        <f t="shared" si="282"/>
        <v>1338</v>
      </c>
      <c r="G1357" s="39">
        <f t="shared" si="286"/>
        <v>17.80520462253936</v>
      </c>
      <c r="H1357" s="42">
        <f t="shared" si="287"/>
        <v>34.584309614583475</v>
      </c>
      <c r="I1357" s="25">
        <f t="shared" si="288"/>
        <v>6.1887299902844853E-4</v>
      </c>
      <c r="J1357" s="27">
        <f t="shared" si="289"/>
        <v>6702.1415414814765</v>
      </c>
      <c r="K1357" s="27">
        <f t="shared" si="290"/>
        <v>17.656095923001828</v>
      </c>
      <c r="L1357" s="27">
        <f t="shared" si="291"/>
        <v>16.749108699537533</v>
      </c>
      <c r="M1357" s="11">
        <f t="shared" si="292"/>
        <v>16.600000000000001</v>
      </c>
      <c r="N1357" s="11"/>
      <c r="O1357" s="4">
        <f t="shared" si="293"/>
        <v>60</v>
      </c>
      <c r="P1357" s="4">
        <f t="shared" si="281"/>
        <v>112.21304901981495</v>
      </c>
      <c r="Q1357" s="4">
        <f t="shared" si="280"/>
        <v>6732.782941188897</v>
      </c>
    </row>
    <row r="1358" spans="3:17" x14ac:dyDescent="0.25">
      <c r="C1358" s="41">
        <f t="shared" si="283"/>
        <v>16.80520462253936</v>
      </c>
      <c r="D1358" s="41">
        <f t="shared" si="284"/>
        <v>16.779816573212546</v>
      </c>
      <c r="E1358" s="41">
        <f t="shared" si="285"/>
        <v>9544778.2645442355</v>
      </c>
      <c r="F1358" s="13">
        <f t="shared" si="282"/>
        <v>1339</v>
      </c>
      <c r="G1358" s="39">
        <f t="shared" si="286"/>
        <v>17.804499233398346</v>
      </c>
      <c r="H1358" s="42">
        <f t="shared" si="287"/>
        <v>34.564067909709451</v>
      </c>
      <c r="I1358" s="25">
        <f t="shared" si="288"/>
        <v>6.1851078145558466E-4</v>
      </c>
      <c r="J1358" s="27">
        <f t="shared" si="289"/>
        <v>6698.2188732911145</v>
      </c>
      <c r="K1358" s="27">
        <f t="shared" si="290"/>
        <v>17.655477805063992</v>
      </c>
      <c r="L1358" s="27">
        <f t="shared" si="291"/>
        <v>16.749021428334355</v>
      </c>
      <c r="M1358" s="11">
        <f t="shared" si="292"/>
        <v>16.600000000000001</v>
      </c>
      <c r="N1358" s="11"/>
      <c r="O1358" s="4">
        <f t="shared" si="293"/>
        <v>60</v>
      </c>
      <c r="P1358" s="4">
        <f t="shared" si="281"/>
        <v>112.14737231664073</v>
      </c>
      <c r="Q1358" s="4">
        <f t="shared" si="280"/>
        <v>6728.8423389984437</v>
      </c>
    </row>
    <row r="1359" spans="3:17" x14ac:dyDescent="0.25">
      <c r="C1359" s="41">
        <f t="shared" si="283"/>
        <v>16.804499233398346</v>
      </c>
      <c r="D1359" s="41">
        <f t="shared" si="284"/>
        <v>16.77919845527471</v>
      </c>
      <c r="E1359" s="41">
        <f t="shared" si="285"/>
        <v>9544778.2645442355</v>
      </c>
      <c r="F1359" s="13">
        <f t="shared" si="282"/>
        <v>1340</v>
      </c>
      <c r="G1359" s="39">
        <f t="shared" si="286"/>
        <v>17.803794257111573</v>
      </c>
      <c r="H1359" s="42">
        <f t="shared" si="287"/>
        <v>34.543838051877884</v>
      </c>
      <c r="I1359" s="25">
        <f t="shared" si="288"/>
        <v>6.1814877588351846E-4</v>
      </c>
      <c r="J1359" s="27">
        <f t="shared" si="289"/>
        <v>6694.2985009434933</v>
      </c>
      <c r="K1359" s="27">
        <f t="shared" si="290"/>
        <v>17.654860048901803</v>
      </c>
      <c r="L1359" s="27">
        <f t="shared" si="291"/>
        <v>16.748934208209771</v>
      </c>
      <c r="M1359" s="11">
        <f t="shared" si="292"/>
        <v>16.600000000000001</v>
      </c>
      <c r="N1359" s="11"/>
      <c r="O1359" s="4">
        <f t="shared" si="293"/>
        <v>60</v>
      </c>
      <c r="P1359" s="4">
        <f t="shared" si="281"/>
        <v>112.08173405310804</v>
      </c>
      <c r="Q1359" s="4">
        <f t="shared" si="280"/>
        <v>6724.9040431864823</v>
      </c>
    </row>
    <row r="1360" spans="3:17" x14ac:dyDescent="0.25">
      <c r="C1360" s="41">
        <f t="shared" si="283"/>
        <v>16.803794257111573</v>
      </c>
      <c r="D1360" s="41">
        <f t="shared" si="284"/>
        <v>16.778580699112521</v>
      </c>
      <c r="E1360" s="41">
        <f t="shared" si="285"/>
        <v>9544778.2645442355</v>
      </c>
      <c r="F1360" s="13">
        <f t="shared" si="282"/>
        <v>1341</v>
      </c>
      <c r="G1360" s="39">
        <f t="shared" si="286"/>
        <v>17.803089693437403</v>
      </c>
      <c r="H1360" s="42">
        <f t="shared" si="287"/>
        <v>34.52362003429954</v>
      </c>
      <c r="I1360" s="25">
        <f t="shared" si="288"/>
        <v>6.1778698218817177E-4</v>
      </c>
      <c r="J1360" s="27">
        <f t="shared" si="289"/>
        <v>6690.3804231681488</v>
      </c>
      <c r="K1360" s="27">
        <f t="shared" si="290"/>
        <v>17.654242654303516</v>
      </c>
      <c r="L1360" s="27">
        <f t="shared" si="291"/>
        <v>16.748847039133889</v>
      </c>
      <c r="M1360" s="11">
        <f t="shared" si="292"/>
        <v>16.600000000000001</v>
      </c>
      <c r="N1360" s="11"/>
      <c r="O1360" s="4">
        <f t="shared" si="293"/>
        <v>60</v>
      </c>
      <c r="P1360" s="4">
        <f t="shared" si="281"/>
        <v>112.01613420671792</v>
      </c>
      <c r="Q1360" s="4">
        <f t="shared" si="280"/>
        <v>6720.9680524030755</v>
      </c>
    </row>
    <row r="1361" spans="3:17" x14ac:dyDescent="0.25">
      <c r="C1361" s="41">
        <f t="shared" si="283"/>
        <v>16.803089693437403</v>
      </c>
      <c r="D1361" s="41">
        <f t="shared" si="284"/>
        <v>16.777963304514234</v>
      </c>
      <c r="E1361" s="41">
        <f t="shared" si="285"/>
        <v>9544778.2645442355</v>
      </c>
      <c r="F1361" s="13">
        <f t="shared" si="282"/>
        <v>1342</v>
      </c>
      <c r="G1361" s="39">
        <f t="shared" si="286"/>
        <v>17.802385542134342</v>
      </c>
      <c r="H1361" s="42">
        <f t="shared" si="287"/>
        <v>34.5034138500111</v>
      </c>
      <c r="I1361" s="25">
        <f t="shared" si="288"/>
        <v>6.1742540024553203E-4</v>
      </c>
      <c r="J1361" s="27">
        <f t="shared" si="289"/>
        <v>6686.4646385791229</v>
      </c>
      <c r="K1361" s="27">
        <f t="shared" si="290"/>
        <v>17.653625621057515</v>
      </c>
      <c r="L1361" s="27">
        <f t="shared" si="291"/>
        <v>16.748759921076825</v>
      </c>
      <c r="M1361" s="11">
        <f t="shared" si="292"/>
        <v>16.600000000000001</v>
      </c>
      <c r="N1361" s="11"/>
      <c r="O1361" s="4">
        <f t="shared" si="293"/>
        <v>60</v>
      </c>
      <c r="P1361" s="4">
        <f t="shared" si="281"/>
        <v>111.95057275498596</v>
      </c>
      <c r="Q1361" s="4">
        <f t="shared" ref="Q1361:Q1424" si="294">P1361*O1361</f>
        <v>6717.0343652991578</v>
      </c>
    </row>
    <row r="1362" spans="3:17" x14ac:dyDescent="0.25">
      <c r="C1362" s="41">
        <f t="shared" si="283"/>
        <v>16.802385542134342</v>
      </c>
      <c r="D1362" s="41">
        <f t="shared" si="284"/>
        <v>16.777346271268232</v>
      </c>
      <c r="E1362" s="41">
        <f t="shared" si="285"/>
        <v>9544778.2645442355</v>
      </c>
      <c r="F1362" s="13">
        <f t="shared" si="282"/>
        <v>1343</v>
      </c>
      <c r="G1362" s="39">
        <f t="shared" si="286"/>
        <v>17.801681802961035</v>
      </c>
      <c r="H1362" s="42">
        <f t="shared" si="287"/>
        <v>34.483219492049244</v>
      </c>
      <c r="I1362" s="25">
        <f t="shared" si="288"/>
        <v>6.1706402993166648E-4</v>
      </c>
      <c r="J1362" s="27">
        <f t="shared" si="289"/>
        <v>6682.5511457904531</v>
      </c>
      <c r="K1362" s="27">
        <f t="shared" si="290"/>
        <v>17.653008948952309</v>
      </c>
      <c r="L1362" s="27">
        <f t="shared" si="291"/>
        <v>16.748672854008728</v>
      </c>
      <c r="M1362" s="11">
        <f t="shared" si="292"/>
        <v>16.600000000000001</v>
      </c>
      <c r="N1362" s="11"/>
      <c r="O1362" s="4">
        <f t="shared" si="293"/>
        <v>60</v>
      </c>
      <c r="P1362" s="4">
        <f t="shared" si="281"/>
        <v>111.88504967544</v>
      </c>
      <c r="Q1362" s="4">
        <f t="shared" si="294"/>
        <v>6713.1029805263997</v>
      </c>
    </row>
    <row r="1363" spans="3:17" x14ac:dyDescent="0.25">
      <c r="C1363" s="41">
        <f t="shared" si="283"/>
        <v>16.801681802961035</v>
      </c>
      <c r="D1363" s="41">
        <f t="shared" si="284"/>
        <v>16.776729599163026</v>
      </c>
      <c r="E1363" s="41">
        <f t="shared" si="285"/>
        <v>9544778.2645442355</v>
      </c>
      <c r="F1363" s="13">
        <f t="shared" si="282"/>
        <v>1344</v>
      </c>
      <c r="G1363" s="39">
        <f t="shared" si="286"/>
        <v>17.800978475676267</v>
      </c>
      <c r="H1363" s="42">
        <f t="shared" si="287"/>
        <v>34.463036953624737</v>
      </c>
      <c r="I1363" s="25">
        <f t="shared" si="288"/>
        <v>6.1670287112271021E-4</v>
      </c>
      <c r="J1363" s="27">
        <f t="shared" si="289"/>
        <v>6678.6399435316771</v>
      </c>
      <c r="K1363" s="27">
        <f t="shared" si="290"/>
        <v>17.652392637776526</v>
      </c>
      <c r="L1363" s="27">
        <f t="shared" si="291"/>
        <v>16.748585837899743</v>
      </c>
      <c r="M1363" s="11">
        <f t="shared" si="292"/>
        <v>16.600000000000001</v>
      </c>
      <c r="N1363" s="11"/>
      <c r="O1363" s="4">
        <f t="shared" si="293"/>
        <v>60</v>
      </c>
      <c r="P1363" s="4">
        <f t="shared" ref="P1363:P1426" si="295">M$6*H$6*(K1363-L1363)</f>
        <v>111.81956494562245</v>
      </c>
      <c r="Q1363" s="4">
        <f t="shared" si="294"/>
        <v>6709.1738967373467</v>
      </c>
    </row>
    <row r="1364" spans="3:17" x14ac:dyDescent="0.25">
      <c r="C1364" s="41">
        <f t="shared" si="283"/>
        <v>16.800978475676267</v>
      </c>
      <c r="D1364" s="41">
        <f t="shared" si="284"/>
        <v>16.77611328798724</v>
      </c>
      <c r="E1364" s="41">
        <f t="shared" si="285"/>
        <v>9544778.2645442747</v>
      </c>
      <c r="F1364" s="13">
        <f t="shared" ref="F1364:F1427" si="296">O1364/60+F1363</f>
        <v>1345</v>
      </c>
      <c r="G1364" s="39">
        <f t="shared" si="286"/>
        <v>17.800275560038965</v>
      </c>
      <c r="H1364" s="42">
        <f t="shared" si="287"/>
        <v>34.44286622777426</v>
      </c>
      <c r="I1364" s="25">
        <f t="shared" si="288"/>
        <v>6.1634192369487847E-4</v>
      </c>
      <c r="J1364" s="27">
        <f t="shared" si="289"/>
        <v>6674.7310304938337</v>
      </c>
      <c r="K1364" s="27">
        <f t="shared" si="290"/>
        <v>17.651776687318915</v>
      </c>
      <c r="L1364" s="27">
        <f t="shared" si="291"/>
        <v>16.748498872720052</v>
      </c>
      <c r="M1364" s="11">
        <f t="shared" si="292"/>
        <v>16.600000000000001</v>
      </c>
      <c r="N1364" s="11"/>
      <c r="O1364" s="4">
        <f t="shared" si="293"/>
        <v>60</v>
      </c>
      <c r="P1364" s="4">
        <f t="shared" si="295"/>
        <v>111.75411854308621</v>
      </c>
      <c r="Q1364" s="4">
        <f t="shared" si="294"/>
        <v>6705.2471125851725</v>
      </c>
    </row>
    <row r="1365" spans="3:17" x14ac:dyDescent="0.25">
      <c r="C1365" s="41">
        <f t="shared" ref="C1365:C1428" si="297">G1364-1</f>
        <v>16.800275560038965</v>
      </c>
      <c r="D1365" s="41">
        <f t="shared" ref="D1365:D1428" si="298">M1364+(C1365-M1364)*L$12</f>
        <v>16.775497337529629</v>
      </c>
      <c r="E1365" s="41">
        <f t="shared" ref="E1365:E1428" si="299">(G1364-C1365)*C$10*C$12+(K1364-D1365)*H$12*C$18</f>
        <v>9544778.2645442747</v>
      </c>
      <c r="F1365" s="13">
        <f t="shared" si="296"/>
        <v>1346</v>
      </c>
      <c r="G1365" s="39">
        <f t="shared" ref="G1365:G1428" si="300">G1364-Q1364/E1365</f>
        <v>17.799573055808196</v>
      </c>
      <c r="H1365" s="42">
        <f t="shared" ref="H1365:H1428" si="301">(G1364-G1365)*C$10*C$12</f>
        <v>34.422707307708578</v>
      </c>
      <c r="I1365" s="25">
        <f t="shared" ref="I1365:I1428" si="302">Q1364/(H$12*C$18+C$10*C$12)</f>
        <v>6.1598118752444436E-4</v>
      </c>
      <c r="J1365" s="27">
        <f t="shared" ref="J1365:J1428" si="303">(K1364-K1365)*H$12*C$18</f>
        <v>6670.8244052909613</v>
      </c>
      <c r="K1365" s="27">
        <f t="shared" ref="K1365:K1428" si="304">(1/C$16+1/H$4)/(1/H$4+1/H$3+1/C$16)*(G1365-M1365)+M1365</f>
        <v>17.651161097368352</v>
      </c>
      <c r="L1365" s="27">
        <f t="shared" ref="L1365:L1428" si="305">(1/H$4)/(1/H$4+1/H$3+1/C$16)*(G1365-M1365)+M1365</f>
        <v>16.748411958439846</v>
      </c>
      <c r="M1365" s="11">
        <f t="shared" ref="M1365:M1428" si="306">M1364</f>
        <v>16.600000000000001</v>
      </c>
      <c r="N1365" s="11"/>
      <c r="O1365" s="4">
        <f t="shared" si="293"/>
        <v>60</v>
      </c>
      <c r="P1365" s="4">
        <f t="shared" si="295"/>
        <v>111.68871044539915</v>
      </c>
      <c r="Q1365" s="4">
        <f t="shared" si="294"/>
        <v>6701.3226267239488</v>
      </c>
    </row>
    <row r="1366" spans="3:17" x14ac:dyDescent="0.25">
      <c r="C1366" s="41">
        <f t="shared" si="297"/>
        <v>16.799573055808196</v>
      </c>
      <c r="D1366" s="41">
        <f t="shared" si="298"/>
        <v>16.774881747579066</v>
      </c>
      <c r="E1366" s="41">
        <f t="shared" si="299"/>
        <v>9544778.2645442747</v>
      </c>
      <c r="F1366" s="13">
        <f t="shared" si="296"/>
        <v>1347</v>
      </c>
      <c r="G1366" s="39">
        <f t="shared" si="300"/>
        <v>17.798870962743173</v>
      </c>
      <c r="H1366" s="42">
        <f t="shared" si="301"/>
        <v>34.402560186116204</v>
      </c>
      <c r="I1366" s="25">
        <f t="shared" si="302"/>
        <v>6.1562066248776342E-4</v>
      </c>
      <c r="J1366" s="27">
        <f t="shared" si="303"/>
        <v>6666.9200665371</v>
      </c>
      <c r="K1366" s="27">
        <f t="shared" si="304"/>
        <v>17.650545867713841</v>
      </c>
      <c r="L1366" s="27">
        <f t="shared" si="305"/>
        <v>16.748325095029333</v>
      </c>
      <c r="M1366" s="11">
        <f t="shared" si="306"/>
        <v>16.600000000000001</v>
      </c>
      <c r="N1366" s="11"/>
      <c r="O1366" s="4">
        <f t="shared" ref="O1366:O1429" si="307">O1365</f>
        <v>60</v>
      </c>
      <c r="P1366" s="4">
        <f t="shared" si="295"/>
        <v>111.62334063014234</v>
      </c>
      <c r="Q1366" s="4">
        <f t="shared" si="294"/>
        <v>6697.4004378085401</v>
      </c>
    </row>
    <row r="1367" spans="3:17" x14ac:dyDescent="0.25">
      <c r="C1367" s="41">
        <f t="shared" si="297"/>
        <v>16.798870962743173</v>
      </c>
      <c r="D1367" s="41">
        <f t="shared" si="298"/>
        <v>16.774266517924556</v>
      </c>
      <c r="E1367" s="41">
        <f t="shared" si="299"/>
        <v>9544778.2645442747</v>
      </c>
      <c r="F1367" s="13">
        <f t="shared" si="296"/>
        <v>1348</v>
      </c>
      <c r="G1367" s="39">
        <f t="shared" si="300"/>
        <v>17.798169280603243</v>
      </c>
      <c r="H1367" s="42">
        <f t="shared" si="301"/>
        <v>34.382424856556071</v>
      </c>
      <c r="I1367" s="25">
        <f t="shared" si="302"/>
        <v>6.1526034846126404E-4</v>
      </c>
      <c r="J1367" s="27">
        <f t="shared" si="303"/>
        <v>6663.0180129617884</v>
      </c>
      <c r="K1367" s="27">
        <f t="shared" si="304"/>
        <v>17.649930998144505</v>
      </c>
      <c r="L1367" s="27">
        <f t="shared" si="305"/>
        <v>16.74823828245874</v>
      </c>
      <c r="M1367" s="11">
        <f t="shared" si="306"/>
        <v>16.600000000000001</v>
      </c>
      <c r="N1367" s="11"/>
      <c r="O1367" s="4">
        <f t="shared" si="307"/>
        <v>60</v>
      </c>
      <c r="P1367" s="4">
        <f t="shared" si="295"/>
        <v>111.55800907490956</v>
      </c>
      <c r="Q1367" s="4">
        <f t="shared" si="294"/>
        <v>6693.4805444945741</v>
      </c>
    </row>
    <row r="1368" spans="3:17" x14ac:dyDescent="0.25">
      <c r="C1368" s="41">
        <f t="shared" si="297"/>
        <v>16.798169280603243</v>
      </c>
      <c r="D1368" s="41">
        <f t="shared" si="298"/>
        <v>16.773651648355219</v>
      </c>
      <c r="E1368" s="41">
        <f t="shared" si="299"/>
        <v>9544778.2645442747</v>
      </c>
      <c r="F1368" s="13">
        <f t="shared" si="296"/>
        <v>1349</v>
      </c>
      <c r="G1368" s="39">
        <f t="shared" si="300"/>
        <v>17.797468009147902</v>
      </c>
      <c r="H1368" s="42">
        <f t="shared" si="301"/>
        <v>34.362301311716692</v>
      </c>
      <c r="I1368" s="25">
        <f t="shared" si="302"/>
        <v>6.1490024532144484E-4</v>
      </c>
      <c r="J1368" s="27">
        <f t="shared" si="303"/>
        <v>6659.1182431790639</v>
      </c>
      <c r="K1368" s="27">
        <f t="shared" si="304"/>
        <v>17.649316488449593</v>
      </c>
      <c r="L1368" s="27">
        <f t="shared" si="305"/>
        <v>16.748151520698311</v>
      </c>
      <c r="M1368" s="11">
        <f t="shared" si="306"/>
        <v>16.600000000000001</v>
      </c>
      <c r="N1368" s="11"/>
      <c r="O1368" s="4">
        <f t="shared" si="307"/>
        <v>60</v>
      </c>
      <c r="P1368" s="4">
        <f t="shared" si="295"/>
        <v>111.49271575730783</v>
      </c>
      <c r="Q1368" s="4">
        <f t="shared" si="294"/>
        <v>6689.5629454384698</v>
      </c>
    </row>
    <row r="1369" spans="3:17" x14ac:dyDescent="0.25">
      <c r="C1369" s="41">
        <f t="shared" si="297"/>
        <v>16.797468009147902</v>
      </c>
      <c r="D1369" s="41">
        <f t="shared" si="298"/>
        <v>16.773037138660307</v>
      </c>
      <c r="E1369" s="41">
        <f t="shared" si="299"/>
        <v>9544778.2645442747</v>
      </c>
      <c r="F1369" s="13">
        <f t="shared" si="296"/>
        <v>1350</v>
      </c>
      <c r="G1369" s="39">
        <f t="shared" si="300"/>
        <v>17.79676714813678</v>
      </c>
      <c r="H1369" s="42">
        <f t="shared" si="301"/>
        <v>34.342189544982915</v>
      </c>
      <c r="I1369" s="25">
        <f t="shared" si="302"/>
        <v>6.1454035294487678E-4</v>
      </c>
      <c r="J1369" s="27">
        <f t="shared" si="303"/>
        <v>6655.2207558799664</v>
      </c>
      <c r="K1369" s="27">
        <f t="shared" si="304"/>
        <v>17.648702338418474</v>
      </c>
      <c r="L1369" s="27">
        <f t="shared" si="305"/>
        <v>16.748064809718308</v>
      </c>
      <c r="M1369" s="11">
        <f t="shared" si="306"/>
        <v>16.600000000000001</v>
      </c>
      <c r="N1369" s="11"/>
      <c r="O1369" s="4">
        <f t="shared" si="307"/>
        <v>60</v>
      </c>
      <c r="P1369" s="4">
        <f t="shared" si="295"/>
        <v>111.42746065495732</v>
      </c>
      <c r="Q1369" s="4">
        <f t="shared" si="294"/>
        <v>6685.6476392974391</v>
      </c>
    </row>
    <row r="1370" spans="3:17" x14ac:dyDescent="0.25">
      <c r="C1370" s="41">
        <f t="shared" si="297"/>
        <v>16.79676714813678</v>
      </c>
      <c r="D1370" s="41">
        <f t="shared" si="298"/>
        <v>16.772422988629188</v>
      </c>
      <c r="E1370" s="41">
        <f t="shared" si="299"/>
        <v>9544778.2645442747</v>
      </c>
      <c r="F1370" s="13">
        <f t="shared" si="296"/>
        <v>1351</v>
      </c>
      <c r="G1370" s="39">
        <f t="shared" si="300"/>
        <v>17.79606669732965</v>
      </c>
      <c r="H1370" s="42">
        <f t="shared" si="301"/>
        <v>34.322089549391421</v>
      </c>
      <c r="I1370" s="25">
        <f t="shared" si="302"/>
        <v>6.1418067120820423E-4</v>
      </c>
      <c r="J1370" s="27">
        <f t="shared" si="303"/>
        <v>6651.3255497555328</v>
      </c>
      <c r="K1370" s="27">
        <f t="shared" si="304"/>
        <v>17.64808854784064</v>
      </c>
      <c r="L1370" s="27">
        <f t="shared" si="305"/>
        <v>16.747978149489011</v>
      </c>
      <c r="M1370" s="11">
        <f t="shared" si="306"/>
        <v>16.600000000000001</v>
      </c>
      <c r="N1370" s="11"/>
      <c r="O1370" s="4">
        <f t="shared" si="307"/>
        <v>60</v>
      </c>
      <c r="P1370" s="4">
        <f t="shared" si="295"/>
        <v>111.36224374549049</v>
      </c>
      <c r="Q1370" s="4">
        <f t="shared" si="294"/>
        <v>6681.734624729429</v>
      </c>
    </row>
    <row r="1371" spans="3:17" x14ac:dyDescent="0.25">
      <c r="C1371" s="41">
        <f t="shared" si="297"/>
        <v>16.79606669732965</v>
      </c>
      <c r="D1371" s="41">
        <f t="shared" si="298"/>
        <v>16.771809198051358</v>
      </c>
      <c r="E1371" s="41">
        <f t="shared" si="299"/>
        <v>9544778.2645442355</v>
      </c>
      <c r="F1371" s="13">
        <f t="shared" si="296"/>
        <v>1352</v>
      </c>
      <c r="G1371" s="39">
        <f t="shared" si="300"/>
        <v>17.795366656486422</v>
      </c>
      <c r="H1371" s="42">
        <f t="shared" si="301"/>
        <v>34.302001318152975</v>
      </c>
      <c r="I1371" s="25">
        <f t="shared" si="302"/>
        <v>6.1382119998813843E-4</v>
      </c>
      <c r="J1371" s="27">
        <f t="shared" si="303"/>
        <v>6647.4326233813035</v>
      </c>
      <c r="K1371" s="27">
        <f t="shared" si="304"/>
        <v>17.647475116505714</v>
      </c>
      <c r="L1371" s="27">
        <f t="shared" si="305"/>
        <v>16.74789153998071</v>
      </c>
      <c r="M1371" s="11">
        <f t="shared" si="306"/>
        <v>16.600000000000001</v>
      </c>
      <c r="N1371" s="11"/>
      <c r="O1371" s="4">
        <f t="shared" si="307"/>
        <v>60</v>
      </c>
      <c r="P1371" s="4">
        <f t="shared" si="295"/>
        <v>111.29706500655521</v>
      </c>
      <c r="Q1371" s="4">
        <f t="shared" si="294"/>
        <v>6677.8239003933131</v>
      </c>
    </row>
    <row r="1372" spans="3:17" x14ac:dyDescent="0.25">
      <c r="C1372" s="41">
        <f t="shared" si="297"/>
        <v>16.795366656486422</v>
      </c>
      <c r="D1372" s="41">
        <f t="shared" si="298"/>
        <v>16.771195766716428</v>
      </c>
      <c r="E1372" s="41">
        <f t="shared" si="299"/>
        <v>9544778.2645442747</v>
      </c>
      <c r="F1372" s="13">
        <f t="shared" si="296"/>
        <v>1353</v>
      </c>
      <c r="G1372" s="39">
        <f t="shared" si="300"/>
        <v>17.794667025367154</v>
      </c>
      <c r="H1372" s="42">
        <f t="shared" si="301"/>
        <v>34.281924844130174</v>
      </c>
      <c r="I1372" s="25">
        <f t="shared" si="302"/>
        <v>6.1346193916147628E-4</v>
      </c>
      <c r="J1372" s="27">
        <f t="shared" si="303"/>
        <v>6643.5419755638131</v>
      </c>
      <c r="K1372" s="27">
        <f t="shared" si="304"/>
        <v>17.646862044203427</v>
      </c>
      <c r="L1372" s="27">
        <f t="shared" si="305"/>
        <v>16.747804981163728</v>
      </c>
      <c r="M1372" s="11">
        <f t="shared" si="306"/>
        <v>16.600000000000001</v>
      </c>
      <c r="N1372" s="11"/>
      <c r="O1372" s="4">
        <f t="shared" si="307"/>
        <v>60</v>
      </c>
      <c r="P1372" s="4">
        <f t="shared" si="295"/>
        <v>111.23192441580861</v>
      </c>
      <c r="Q1372" s="4">
        <f t="shared" si="294"/>
        <v>6673.9154649485163</v>
      </c>
    </row>
    <row r="1373" spans="3:17" x14ac:dyDescent="0.25">
      <c r="C1373" s="41">
        <f t="shared" si="297"/>
        <v>16.794667025367154</v>
      </c>
      <c r="D1373" s="41">
        <f t="shared" si="298"/>
        <v>16.770582694414145</v>
      </c>
      <c r="E1373" s="41">
        <f t="shared" si="299"/>
        <v>9544778.2645442355</v>
      </c>
      <c r="F1373" s="13">
        <f t="shared" si="296"/>
        <v>1354</v>
      </c>
      <c r="G1373" s="39">
        <f t="shared" si="300"/>
        <v>17.793967803732038</v>
      </c>
      <c r="H1373" s="42">
        <f t="shared" si="301"/>
        <v>34.261860120707865</v>
      </c>
      <c r="I1373" s="25">
        <f t="shared" si="302"/>
        <v>6.131028886050651E-4</v>
      </c>
      <c r="J1373" s="27">
        <f t="shared" si="303"/>
        <v>6639.6536048401058</v>
      </c>
      <c r="K1373" s="27">
        <f t="shared" si="304"/>
        <v>17.646249330723649</v>
      </c>
      <c r="L1373" s="27">
        <f t="shared" si="305"/>
        <v>16.747718473008391</v>
      </c>
      <c r="M1373" s="11">
        <f t="shared" si="306"/>
        <v>16.600000000000001</v>
      </c>
      <c r="N1373" s="11"/>
      <c r="O1373" s="4">
        <f t="shared" si="307"/>
        <v>60</v>
      </c>
      <c r="P1373" s="4">
        <f t="shared" si="295"/>
        <v>111.16682195092444</v>
      </c>
      <c r="Q1373" s="4">
        <f t="shared" si="294"/>
        <v>6670.0093170554665</v>
      </c>
    </row>
    <row r="1374" spans="3:17" x14ac:dyDescent="0.25">
      <c r="C1374" s="41">
        <f t="shared" si="297"/>
        <v>16.793967803732038</v>
      </c>
      <c r="D1374" s="41">
        <f t="shared" si="298"/>
        <v>16.769969980934366</v>
      </c>
      <c r="E1374" s="41">
        <f t="shared" si="299"/>
        <v>9544778.2645442355</v>
      </c>
      <c r="F1374" s="13">
        <f t="shared" si="296"/>
        <v>1355</v>
      </c>
      <c r="G1374" s="39">
        <f t="shared" si="300"/>
        <v>17.79326899134141</v>
      </c>
      <c r="H1374" s="42">
        <f t="shared" si="301"/>
        <v>34.241807140748648</v>
      </c>
      <c r="I1374" s="25">
        <f t="shared" si="302"/>
        <v>6.1274404819584415E-4</v>
      </c>
      <c r="J1374" s="27">
        <f t="shared" si="303"/>
        <v>6635.7675099012167</v>
      </c>
      <c r="K1374" s="27">
        <f t="shared" si="304"/>
        <v>17.645636975856366</v>
      </c>
      <c r="L1374" s="27">
        <f t="shared" si="305"/>
        <v>16.747632015485046</v>
      </c>
      <c r="M1374" s="11">
        <f t="shared" si="306"/>
        <v>16.600000000000001</v>
      </c>
      <c r="N1374" s="11"/>
      <c r="O1374" s="4">
        <f t="shared" si="307"/>
        <v>60</v>
      </c>
      <c r="P1374" s="4">
        <f t="shared" si="295"/>
        <v>111.10175758958842</v>
      </c>
      <c r="Q1374" s="4">
        <f t="shared" si="294"/>
        <v>6666.1054553753047</v>
      </c>
    </row>
    <row r="1375" spans="3:17" x14ac:dyDescent="0.25">
      <c r="C1375" s="41">
        <f t="shared" si="297"/>
        <v>16.79326899134141</v>
      </c>
      <c r="D1375" s="41">
        <f t="shared" si="298"/>
        <v>16.76935762606708</v>
      </c>
      <c r="E1375" s="41">
        <f t="shared" si="299"/>
        <v>9544778.2645442747</v>
      </c>
      <c r="F1375" s="13">
        <f t="shared" si="296"/>
        <v>1356</v>
      </c>
      <c r="G1375" s="39">
        <f t="shared" si="300"/>
        <v>17.792570587955744</v>
      </c>
      <c r="H1375" s="42">
        <f t="shared" si="301"/>
        <v>34.221765897637368</v>
      </c>
      <c r="I1375" s="25">
        <f t="shared" si="302"/>
        <v>6.1238541781081872E-4</v>
      </c>
      <c r="J1375" s="27">
        <f t="shared" si="303"/>
        <v>6631.8836895151835</v>
      </c>
      <c r="K1375" s="27">
        <f t="shared" si="304"/>
        <v>17.645024979391682</v>
      </c>
      <c r="L1375" s="27">
        <f t="shared" si="305"/>
        <v>16.747545608564064</v>
      </c>
      <c r="M1375" s="11">
        <f t="shared" si="306"/>
        <v>16.600000000000001</v>
      </c>
      <c r="N1375" s="11"/>
      <c r="O1375" s="4">
        <f t="shared" si="307"/>
        <v>60</v>
      </c>
      <c r="P1375" s="4">
        <f t="shared" si="295"/>
        <v>111.0367313094976</v>
      </c>
      <c r="Q1375" s="4">
        <f t="shared" si="294"/>
        <v>6662.203878569856</v>
      </c>
    </row>
    <row r="1376" spans="3:17" x14ac:dyDescent="0.25">
      <c r="C1376" s="41">
        <f t="shared" si="297"/>
        <v>16.792570587955744</v>
      </c>
      <c r="D1376" s="41">
        <f t="shared" si="298"/>
        <v>16.7687456296024</v>
      </c>
      <c r="E1376" s="41">
        <f t="shared" si="299"/>
        <v>9544778.2645442355</v>
      </c>
      <c r="F1376" s="13">
        <f t="shared" si="296"/>
        <v>1357</v>
      </c>
      <c r="G1376" s="39">
        <f t="shared" si="300"/>
        <v>17.791872593335658</v>
      </c>
      <c r="H1376" s="42">
        <f t="shared" si="301"/>
        <v>34.201736384236625</v>
      </c>
      <c r="I1376" s="25">
        <f t="shared" si="302"/>
        <v>6.1202699732705655E-4</v>
      </c>
      <c r="J1376" s="27">
        <f t="shared" si="303"/>
        <v>6628.0021421805486</v>
      </c>
      <c r="K1376" s="27">
        <f t="shared" si="304"/>
        <v>17.644413341119837</v>
      </c>
      <c r="L1376" s="27">
        <f t="shared" si="305"/>
        <v>16.747459252215823</v>
      </c>
      <c r="M1376" s="11">
        <f t="shared" si="306"/>
        <v>16.600000000000001</v>
      </c>
      <c r="N1376" s="11"/>
      <c r="O1376" s="4">
        <f t="shared" si="307"/>
        <v>60</v>
      </c>
      <c r="P1376" s="4">
        <f t="shared" si="295"/>
        <v>110.97174308836536</v>
      </c>
      <c r="Q1376" s="4">
        <f t="shared" si="294"/>
        <v>6658.3045853019212</v>
      </c>
    </row>
    <row r="1377" spans="3:17" x14ac:dyDescent="0.25">
      <c r="C1377" s="41">
        <f t="shared" si="297"/>
        <v>16.791872593335658</v>
      </c>
      <c r="D1377" s="41">
        <f t="shared" si="298"/>
        <v>16.768133991330554</v>
      </c>
      <c r="E1377" s="41">
        <f t="shared" si="299"/>
        <v>9544778.2645442355</v>
      </c>
      <c r="F1377" s="13">
        <f t="shared" si="296"/>
        <v>1358</v>
      </c>
      <c r="G1377" s="39">
        <f t="shared" si="300"/>
        <v>17.791175007241904</v>
      </c>
      <c r="H1377" s="42">
        <f t="shared" si="301"/>
        <v>34.181718593931265</v>
      </c>
      <c r="I1377" s="25">
        <f t="shared" si="302"/>
        <v>6.1166878662171492E-4</v>
      </c>
      <c r="J1377" s="27">
        <f t="shared" si="303"/>
        <v>6624.1228667038467</v>
      </c>
      <c r="K1377" s="27">
        <f t="shared" si="304"/>
        <v>17.643802060831181</v>
      </c>
      <c r="L1377" s="27">
        <f t="shared" si="305"/>
        <v>16.747372946410724</v>
      </c>
      <c r="M1377" s="11">
        <f t="shared" si="306"/>
        <v>16.600000000000001</v>
      </c>
      <c r="N1377" s="11"/>
      <c r="O1377" s="4">
        <f t="shared" si="307"/>
        <v>60</v>
      </c>
      <c r="P1377" s="4">
        <f t="shared" si="295"/>
        <v>110.9067929039156</v>
      </c>
      <c r="Q1377" s="4">
        <f t="shared" si="294"/>
        <v>6654.407574234936</v>
      </c>
    </row>
    <row r="1378" spans="3:17" x14ac:dyDescent="0.25">
      <c r="C1378" s="41">
        <f t="shared" si="297"/>
        <v>16.791175007241904</v>
      </c>
      <c r="D1378" s="41">
        <f t="shared" si="298"/>
        <v>16.767522711041899</v>
      </c>
      <c r="E1378" s="41">
        <f t="shared" si="299"/>
        <v>9544778.2645442355</v>
      </c>
      <c r="F1378" s="13">
        <f t="shared" si="296"/>
        <v>1359</v>
      </c>
      <c r="G1378" s="39">
        <f t="shared" si="300"/>
        <v>17.790477829435378</v>
      </c>
      <c r="H1378" s="42">
        <f t="shared" si="301"/>
        <v>34.16171251975797</v>
      </c>
      <c r="I1378" s="25">
        <f t="shared" si="302"/>
        <v>6.1131078557200989E-4</v>
      </c>
      <c r="J1378" s="27">
        <f t="shared" si="303"/>
        <v>6620.2458617376151</v>
      </c>
      <c r="K1378" s="27">
        <f t="shared" si="304"/>
        <v>17.64319113831619</v>
      </c>
      <c r="L1378" s="27">
        <f t="shared" si="305"/>
        <v>16.747286691119189</v>
      </c>
      <c r="M1378" s="11">
        <f t="shared" si="306"/>
        <v>16.600000000000001</v>
      </c>
      <c r="N1378" s="11"/>
      <c r="O1378" s="4">
        <f t="shared" si="307"/>
        <v>60</v>
      </c>
      <c r="P1378" s="4">
        <f t="shared" si="295"/>
        <v>110.84188073388543</v>
      </c>
      <c r="Q1378" s="4">
        <f t="shared" si="294"/>
        <v>6650.5128440331264</v>
      </c>
    </row>
    <row r="1379" spans="3:17" x14ac:dyDescent="0.25">
      <c r="C1379" s="41">
        <f t="shared" si="297"/>
        <v>16.790477829435378</v>
      </c>
      <c r="D1379" s="41">
        <f t="shared" si="298"/>
        <v>16.766911788526908</v>
      </c>
      <c r="E1379" s="41">
        <f t="shared" si="299"/>
        <v>9544778.2645442355</v>
      </c>
      <c r="F1379" s="13">
        <f t="shared" si="296"/>
        <v>1360</v>
      </c>
      <c r="G1379" s="39">
        <f t="shared" si="300"/>
        <v>17.789781059677118</v>
      </c>
      <c r="H1379" s="42">
        <f t="shared" si="301"/>
        <v>34.14171815475342</v>
      </c>
      <c r="I1379" s="25">
        <f t="shared" si="302"/>
        <v>6.1095299405522962E-4</v>
      </c>
      <c r="J1379" s="27">
        <f t="shared" si="303"/>
        <v>6616.3711258573976</v>
      </c>
      <c r="K1379" s="27">
        <f t="shared" si="304"/>
        <v>17.642580573365471</v>
      </c>
      <c r="L1379" s="27">
        <f t="shared" si="305"/>
        <v>16.747200486311648</v>
      </c>
      <c r="M1379" s="11">
        <f t="shared" si="306"/>
        <v>16.600000000000001</v>
      </c>
      <c r="N1379" s="11"/>
      <c r="O1379" s="4">
        <f t="shared" si="307"/>
        <v>60</v>
      </c>
      <c r="P1379" s="4">
        <f t="shared" si="295"/>
        <v>110.77700655602688</v>
      </c>
      <c r="Q1379" s="4">
        <f t="shared" si="294"/>
        <v>6646.6203933616125</v>
      </c>
    </row>
    <row r="1380" spans="3:17" x14ac:dyDescent="0.25">
      <c r="C1380" s="41">
        <f t="shared" si="297"/>
        <v>16.789781059677118</v>
      </c>
      <c r="D1380" s="41">
        <f t="shared" si="298"/>
        <v>16.766301223576185</v>
      </c>
      <c r="E1380" s="41">
        <f t="shared" si="299"/>
        <v>9544778.2645442747</v>
      </c>
      <c r="F1380" s="13">
        <f t="shared" si="296"/>
        <v>1361</v>
      </c>
      <c r="G1380" s="39">
        <f t="shared" si="300"/>
        <v>17.789084697728295</v>
      </c>
      <c r="H1380" s="42">
        <f t="shared" si="301"/>
        <v>34.121735492302463</v>
      </c>
      <c r="I1380" s="25">
        <f t="shared" si="302"/>
        <v>6.1059541194874488E-4</v>
      </c>
      <c r="J1380" s="27">
        <f t="shared" si="303"/>
        <v>6612.4986579082261</v>
      </c>
      <c r="K1380" s="27">
        <f t="shared" si="304"/>
        <v>17.641970365769737</v>
      </c>
      <c r="L1380" s="27">
        <f t="shared" si="305"/>
        <v>16.74711433195856</v>
      </c>
      <c r="M1380" s="11">
        <f t="shared" si="306"/>
        <v>16.600000000000001</v>
      </c>
      <c r="N1380" s="11"/>
      <c r="O1380" s="4">
        <f t="shared" si="307"/>
        <v>60</v>
      </c>
      <c r="P1380" s="4">
        <f t="shared" si="295"/>
        <v>110.71217034810164</v>
      </c>
      <c r="Q1380" s="4">
        <f t="shared" si="294"/>
        <v>6642.7302208860983</v>
      </c>
    </row>
    <row r="1381" spans="3:17" x14ac:dyDescent="0.25">
      <c r="C1381" s="41">
        <f t="shared" si="297"/>
        <v>16.789084697728295</v>
      </c>
      <c r="D1381" s="41">
        <f t="shared" si="298"/>
        <v>16.765691015980455</v>
      </c>
      <c r="E1381" s="41">
        <f t="shared" si="299"/>
        <v>9544778.2645442355</v>
      </c>
      <c r="F1381" s="13">
        <f t="shared" si="296"/>
        <v>1362</v>
      </c>
      <c r="G1381" s="39">
        <f t="shared" si="300"/>
        <v>17.788388743350229</v>
      </c>
      <c r="H1381" s="42">
        <f t="shared" si="301"/>
        <v>34.101764525267697</v>
      </c>
      <c r="I1381" s="25">
        <f t="shared" si="302"/>
        <v>6.1023803912997956E-4</v>
      </c>
      <c r="J1381" s="27">
        <f t="shared" si="303"/>
        <v>6608.6284563501449</v>
      </c>
      <c r="K1381" s="27">
        <f t="shared" si="304"/>
        <v>17.641360515319843</v>
      </c>
      <c r="L1381" s="27">
        <f t="shared" si="305"/>
        <v>16.747028228030388</v>
      </c>
      <c r="M1381" s="11">
        <f t="shared" si="306"/>
        <v>16.600000000000001</v>
      </c>
      <c r="N1381" s="11"/>
      <c r="O1381" s="4">
        <f t="shared" si="307"/>
        <v>60</v>
      </c>
      <c r="P1381" s="4">
        <f t="shared" si="295"/>
        <v>110.64737208788858</v>
      </c>
      <c r="Q1381" s="4">
        <f t="shared" si="294"/>
        <v>6638.8423252733155</v>
      </c>
    </row>
    <row r="1382" spans="3:17" x14ac:dyDescent="0.25">
      <c r="C1382" s="41">
        <f t="shared" si="297"/>
        <v>16.788388743350229</v>
      </c>
      <c r="D1382" s="41">
        <f t="shared" si="298"/>
        <v>16.76508116553056</v>
      </c>
      <c r="E1382" s="41">
        <f t="shared" si="299"/>
        <v>9544778.2645442355</v>
      </c>
      <c r="F1382" s="13">
        <f t="shared" si="296"/>
        <v>1363</v>
      </c>
      <c r="G1382" s="39">
        <f t="shared" si="300"/>
        <v>17.787693196304371</v>
      </c>
      <c r="H1382" s="42">
        <f t="shared" si="301"/>
        <v>34.081805247033969</v>
      </c>
      <c r="I1382" s="25">
        <f t="shared" si="302"/>
        <v>6.0988087547645255E-4</v>
      </c>
      <c r="J1382" s="27">
        <f t="shared" si="303"/>
        <v>6604.7605200281869</v>
      </c>
      <c r="K1382" s="27">
        <f t="shared" si="304"/>
        <v>17.64075102180675</v>
      </c>
      <c r="L1382" s="27">
        <f t="shared" si="305"/>
        <v>16.746942174497622</v>
      </c>
      <c r="M1382" s="11">
        <f t="shared" si="306"/>
        <v>16.600000000000001</v>
      </c>
      <c r="N1382" s="11"/>
      <c r="O1382" s="4">
        <f t="shared" si="307"/>
        <v>60</v>
      </c>
      <c r="P1382" s="4">
        <f t="shared" si="295"/>
        <v>110.58261175317624</v>
      </c>
      <c r="Q1382" s="4">
        <f t="shared" si="294"/>
        <v>6634.9567051905742</v>
      </c>
    </row>
    <row r="1383" spans="3:17" x14ac:dyDescent="0.25">
      <c r="C1383" s="41">
        <f t="shared" si="297"/>
        <v>16.787693196304371</v>
      </c>
      <c r="D1383" s="41">
        <f t="shared" si="298"/>
        <v>16.764471672017468</v>
      </c>
      <c r="E1383" s="41">
        <f t="shared" si="299"/>
        <v>9544778.2645442355</v>
      </c>
      <c r="F1383" s="13">
        <f t="shared" si="296"/>
        <v>1364</v>
      </c>
      <c r="G1383" s="39">
        <f t="shared" si="300"/>
        <v>17.786998056352317</v>
      </c>
      <c r="H1383" s="42">
        <f t="shared" si="301"/>
        <v>34.061857650637961</v>
      </c>
      <c r="I1383" s="25">
        <f t="shared" si="302"/>
        <v>6.0952392086573528E-4</v>
      </c>
      <c r="J1383" s="27">
        <f t="shared" si="303"/>
        <v>6600.894847517895</v>
      </c>
      <c r="K1383" s="27">
        <f t="shared" si="304"/>
        <v>17.640141885021553</v>
      </c>
      <c r="L1383" s="27">
        <f t="shared" si="305"/>
        <v>16.746856171330766</v>
      </c>
      <c r="M1383" s="11">
        <f t="shared" si="306"/>
        <v>16.600000000000001</v>
      </c>
      <c r="N1383" s="11"/>
      <c r="O1383" s="4">
        <f t="shared" si="307"/>
        <v>60</v>
      </c>
      <c r="P1383" s="4">
        <f t="shared" si="295"/>
        <v>110.51788932176804</v>
      </c>
      <c r="Q1383" s="4">
        <f t="shared" si="294"/>
        <v>6631.0733593060822</v>
      </c>
    </row>
    <row r="1384" spans="3:17" x14ac:dyDescent="0.25">
      <c r="C1384" s="41">
        <f t="shared" si="297"/>
        <v>16.786998056352317</v>
      </c>
      <c r="D1384" s="41">
        <f t="shared" si="298"/>
        <v>16.763862535232267</v>
      </c>
      <c r="E1384" s="41">
        <f t="shared" si="299"/>
        <v>9544778.2645442747</v>
      </c>
      <c r="F1384" s="13">
        <f t="shared" si="296"/>
        <v>1365</v>
      </c>
      <c r="G1384" s="39">
        <f t="shared" si="300"/>
        <v>17.786303323255797</v>
      </c>
      <c r="H1384" s="42">
        <f t="shared" si="301"/>
        <v>34.041921729464519</v>
      </c>
      <c r="I1384" s="25">
        <f t="shared" si="302"/>
        <v>6.0916717517548206E-4</v>
      </c>
      <c r="J1384" s="27">
        <f t="shared" si="303"/>
        <v>6597.0314375873031</v>
      </c>
      <c r="K1384" s="27">
        <f t="shared" si="304"/>
        <v>17.639533104755458</v>
      </c>
      <c r="L1384" s="27">
        <f t="shared" si="305"/>
        <v>16.746770218500341</v>
      </c>
      <c r="M1384" s="11">
        <f t="shared" si="306"/>
        <v>16.600000000000001</v>
      </c>
      <c r="N1384" s="11"/>
      <c r="O1384" s="4">
        <f t="shared" si="307"/>
        <v>60</v>
      </c>
      <c r="P1384" s="4">
        <f t="shared" si="295"/>
        <v>110.45320477147891</v>
      </c>
      <c r="Q1384" s="4">
        <f t="shared" si="294"/>
        <v>6627.192286288735</v>
      </c>
    </row>
    <row r="1385" spans="3:17" x14ac:dyDescent="0.25">
      <c r="C1385" s="41">
        <f t="shared" si="297"/>
        <v>16.786303323255797</v>
      </c>
      <c r="D1385" s="41">
        <f t="shared" si="298"/>
        <v>16.763253754966172</v>
      </c>
      <c r="E1385" s="41">
        <f t="shared" si="299"/>
        <v>9544778.2645442747</v>
      </c>
      <c r="F1385" s="13">
        <f t="shared" si="296"/>
        <v>1366</v>
      </c>
      <c r="G1385" s="39">
        <f t="shared" si="300"/>
        <v>17.785608996776688</v>
      </c>
      <c r="H1385" s="42">
        <f t="shared" si="301"/>
        <v>34.021997476376242</v>
      </c>
      <c r="I1385" s="25">
        <f t="shared" si="302"/>
        <v>6.0881063828341017E-4</v>
      </c>
      <c r="J1385" s="27">
        <f t="shared" si="303"/>
        <v>6593.1702888504515</v>
      </c>
      <c r="K1385" s="27">
        <f t="shared" si="304"/>
        <v>17.6389246807998</v>
      </c>
      <c r="L1385" s="27">
        <f t="shared" si="305"/>
        <v>16.746684315976889</v>
      </c>
      <c r="M1385" s="11">
        <f t="shared" si="306"/>
        <v>16.600000000000001</v>
      </c>
      <c r="N1385" s="11"/>
      <c r="O1385" s="4">
        <f t="shared" si="307"/>
        <v>60</v>
      </c>
      <c r="P1385" s="4">
        <f t="shared" si="295"/>
        <v>110.38855808013734</v>
      </c>
      <c r="Q1385" s="4">
        <f t="shared" si="294"/>
        <v>6623.3134848082409</v>
      </c>
    </row>
    <row r="1386" spans="3:17" x14ac:dyDescent="0.25">
      <c r="C1386" s="41">
        <f t="shared" si="297"/>
        <v>16.785608996776688</v>
      </c>
      <c r="D1386" s="41">
        <f t="shared" si="298"/>
        <v>16.762645331010518</v>
      </c>
      <c r="E1386" s="41">
        <f t="shared" si="299"/>
        <v>9544778.2645442355</v>
      </c>
      <c r="F1386" s="13">
        <f t="shared" si="296"/>
        <v>1367</v>
      </c>
      <c r="G1386" s="39">
        <f t="shared" si="300"/>
        <v>17.784915076677002</v>
      </c>
      <c r="H1386" s="42">
        <f t="shared" si="301"/>
        <v>34.002084884583894</v>
      </c>
      <c r="I1386" s="25">
        <f t="shared" si="302"/>
        <v>6.084543100673118E-4</v>
      </c>
      <c r="J1386" s="27">
        <f t="shared" si="303"/>
        <v>6589.3113999213801</v>
      </c>
      <c r="K1386" s="27">
        <f t="shared" si="304"/>
        <v>17.638316612946042</v>
      </c>
      <c r="L1386" s="27">
        <f t="shared" si="305"/>
        <v>16.746598463730962</v>
      </c>
      <c r="M1386" s="11">
        <f t="shared" si="306"/>
        <v>16.600000000000001</v>
      </c>
      <c r="N1386" s="11"/>
      <c r="O1386" s="4">
        <f t="shared" si="307"/>
        <v>60</v>
      </c>
      <c r="P1386" s="4">
        <f t="shared" si="295"/>
        <v>110.32394922558639</v>
      </c>
      <c r="Q1386" s="4">
        <f t="shared" si="294"/>
        <v>6619.4369535351834</v>
      </c>
    </row>
    <row r="1387" spans="3:17" x14ac:dyDescent="0.25">
      <c r="C1387" s="41">
        <f t="shared" si="297"/>
        <v>16.784915076677002</v>
      </c>
      <c r="D1387" s="41">
        <f t="shared" si="298"/>
        <v>16.76203726315676</v>
      </c>
      <c r="E1387" s="41">
        <f t="shared" si="299"/>
        <v>9544778.2645442355</v>
      </c>
      <c r="F1387" s="13">
        <f t="shared" si="296"/>
        <v>1368</v>
      </c>
      <c r="G1387" s="39">
        <f t="shared" si="300"/>
        <v>17.784221562718891</v>
      </c>
      <c r="H1387" s="42">
        <f t="shared" si="301"/>
        <v>33.982183947472322</v>
      </c>
      <c r="I1387" s="25">
        <f t="shared" si="302"/>
        <v>6.0809819040505929E-4</v>
      </c>
      <c r="J1387" s="27">
        <f t="shared" si="303"/>
        <v>6585.4547696066247</v>
      </c>
      <c r="K1387" s="27">
        <f t="shared" si="304"/>
        <v>17.637708900985757</v>
      </c>
      <c r="L1387" s="27">
        <f t="shared" si="305"/>
        <v>16.746512661733131</v>
      </c>
      <c r="M1387" s="11">
        <f t="shared" si="306"/>
        <v>16.600000000000001</v>
      </c>
      <c r="N1387" s="11"/>
      <c r="O1387" s="4">
        <f t="shared" si="307"/>
        <v>60</v>
      </c>
      <c r="P1387" s="4">
        <f t="shared" si="295"/>
        <v>110.25937818568003</v>
      </c>
      <c r="Q1387" s="4">
        <f t="shared" si="294"/>
        <v>6615.5626911408017</v>
      </c>
    </row>
    <row r="1388" spans="3:17" x14ac:dyDescent="0.25">
      <c r="C1388" s="41">
        <f t="shared" si="297"/>
        <v>16.784221562718891</v>
      </c>
      <c r="D1388" s="41">
        <f t="shared" si="298"/>
        <v>16.761429551196475</v>
      </c>
      <c r="E1388" s="41">
        <f t="shared" si="299"/>
        <v>9544778.2645442355</v>
      </c>
      <c r="F1388" s="13">
        <f t="shared" si="296"/>
        <v>1369</v>
      </c>
      <c r="G1388" s="39">
        <f t="shared" si="300"/>
        <v>17.783528454664644</v>
      </c>
      <c r="H1388" s="42">
        <f t="shared" si="301"/>
        <v>33.962294658078207</v>
      </c>
      <c r="I1388" s="25">
        <f t="shared" si="302"/>
        <v>6.0774227917458523E-4</v>
      </c>
      <c r="J1388" s="27">
        <f t="shared" si="303"/>
        <v>6581.6003964817246</v>
      </c>
      <c r="K1388" s="27">
        <f t="shared" si="304"/>
        <v>17.637101544710649</v>
      </c>
      <c r="L1388" s="27">
        <f t="shared" si="305"/>
        <v>16.746426909953996</v>
      </c>
      <c r="M1388" s="11">
        <f t="shared" si="306"/>
        <v>16.600000000000001</v>
      </c>
      <c r="N1388" s="11"/>
      <c r="O1388" s="4">
        <f t="shared" si="307"/>
        <v>60</v>
      </c>
      <c r="P1388" s="4">
        <f t="shared" si="295"/>
        <v>110.1948449382855</v>
      </c>
      <c r="Q1388" s="4">
        <f t="shared" si="294"/>
        <v>6611.6906962971298</v>
      </c>
    </row>
    <row r="1389" spans="3:17" x14ac:dyDescent="0.25">
      <c r="C1389" s="41">
        <f t="shared" si="297"/>
        <v>16.783528454664644</v>
      </c>
      <c r="D1389" s="41">
        <f t="shared" si="298"/>
        <v>16.760822194921367</v>
      </c>
      <c r="E1389" s="41">
        <f t="shared" si="299"/>
        <v>9544778.2645442355</v>
      </c>
      <c r="F1389" s="13">
        <f t="shared" si="296"/>
        <v>1370</v>
      </c>
      <c r="G1389" s="39">
        <f t="shared" si="300"/>
        <v>17.782835752276696</v>
      </c>
      <c r="H1389" s="42">
        <f t="shared" si="301"/>
        <v>33.94241700943823</v>
      </c>
      <c r="I1389" s="25">
        <f t="shared" si="302"/>
        <v>6.0738657625389542E-4</v>
      </c>
      <c r="J1389" s="27">
        <f t="shared" si="303"/>
        <v>6577.7482792762185</v>
      </c>
      <c r="K1389" s="27">
        <f t="shared" si="304"/>
        <v>17.636494543912541</v>
      </c>
      <c r="L1389" s="27">
        <f t="shared" si="305"/>
        <v>16.746341208364157</v>
      </c>
      <c r="M1389" s="11">
        <f t="shared" si="306"/>
        <v>16.600000000000001</v>
      </c>
      <c r="N1389" s="11"/>
      <c r="O1389" s="4">
        <f t="shared" si="307"/>
        <v>60</v>
      </c>
      <c r="P1389" s="4">
        <f t="shared" si="295"/>
        <v>110.13034946128404</v>
      </c>
      <c r="Q1389" s="4">
        <f t="shared" si="294"/>
        <v>6607.8209676770421</v>
      </c>
    </row>
    <row r="1390" spans="3:17" x14ac:dyDescent="0.25">
      <c r="C1390" s="41">
        <f t="shared" si="297"/>
        <v>16.782835752276696</v>
      </c>
      <c r="D1390" s="41">
        <f t="shared" si="298"/>
        <v>16.760215194123258</v>
      </c>
      <c r="E1390" s="41">
        <f t="shared" si="299"/>
        <v>9544778.2645442355</v>
      </c>
      <c r="F1390" s="13">
        <f t="shared" si="296"/>
        <v>1371</v>
      </c>
      <c r="G1390" s="39">
        <f t="shared" si="300"/>
        <v>17.782143455317613</v>
      </c>
      <c r="H1390" s="42">
        <f t="shared" si="301"/>
        <v>33.922550995111322</v>
      </c>
      <c r="I1390" s="25">
        <f t="shared" si="302"/>
        <v>6.0703108152107273E-4</v>
      </c>
      <c r="J1390" s="27">
        <f t="shared" si="303"/>
        <v>6573.8984166811415</v>
      </c>
      <c r="K1390" s="27">
        <f t="shared" si="304"/>
        <v>17.635887898383373</v>
      </c>
      <c r="L1390" s="27">
        <f t="shared" si="305"/>
        <v>16.746255556934241</v>
      </c>
      <c r="M1390" s="11">
        <f t="shared" si="306"/>
        <v>16.600000000000001</v>
      </c>
      <c r="N1390" s="11"/>
      <c r="O1390" s="4">
        <f t="shared" si="307"/>
        <v>60</v>
      </c>
      <c r="P1390" s="4">
        <f t="shared" si="295"/>
        <v>110.06589173256879</v>
      </c>
      <c r="Q1390" s="4">
        <f t="shared" si="294"/>
        <v>6603.953503954127</v>
      </c>
    </row>
    <row r="1391" spans="3:17" x14ac:dyDescent="0.25">
      <c r="C1391" s="41">
        <f t="shared" si="297"/>
        <v>16.782143455317613</v>
      </c>
      <c r="D1391" s="41">
        <f t="shared" si="298"/>
        <v>16.759608548594091</v>
      </c>
      <c r="E1391" s="41">
        <f t="shared" si="299"/>
        <v>9544778.2645442355</v>
      </c>
      <c r="F1391" s="13">
        <f t="shared" si="296"/>
        <v>1372</v>
      </c>
      <c r="G1391" s="39">
        <f t="shared" si="300"/>
        <v>17.781451563550103</v>
      </c>
      <c r="H1391" s="42">
        <f t="shared" si="301"/>
        <v>33.902696607960081</v>
      </c>
      <c r="I1391" s="25">
        <f t="shared" si="302"/>
        <v>6.0667579485426551E-4</v>
      </c>
      <c r="J1391" s="27">
        <f t="shared" si="303"/>
        <v>6570.0508073105366</v>
      </c>
      <c r="K1391" s="27">
        <f t="shared" si="304"/>
        <v>17.635281607915218</v>
      </c>
      <c r="L1391" s="27">
        <f t="shared" si="305"/>
        <v>16.746169955634887</v>
      </c>
      <c r="M1391" s="11">
        <f t="shared" si="306"/>
        <v>16.600000000000001</v>
      </c>
      <c r="N1391" s="11"/>
      <c r="O1391" s="4">
        <f t="shared" si="307"/>
        <v>60</v>
      </c>
      <c r="P1391" s="4">
        <f t="shared" si="295"/>
        <v>110.00147173004694</v>
      </c>
      <c r="Q1391" s="4">
        <f t="shared" si="294"/>
        <v>6600.0883038028169</v>
      </c>
    </row>
    <row r="1392" spans="3:17" x14ac:dyDescent="0.25">
      <c r="C1392" s="41">
        <f t="shared" si="297"/>
        <v>16.781451563550103</v>
      </c>
      <c r="D1392" s="41">
        <f t="shared" si="298"/>
        <v>16.759002258125932</v>
      </c>
      <c r="E1392" s="41">
        <f t="shared" si="299"/>
        <v>9544778.2645442747</v>
      </c>
      <c r="F1392" s="13">
        <f t="shared" si="296"/>
        <v>1373</v>
      </c>
      <c r="G1392" s="39">
        <f t="shared" si="300"/>
        <v>17.780760076737014</v>
      </c>
      <c r="H1392" s="42">
        <f t="shared" si="301"/>
        <v>33.882853841369354</v>
      </c>
      <c r="I1392" s="25">
        <f t="shared" si="302"/>
        <v>6.0632071613169987E-4</v>
      </c>
      <c r="J1392" s="27">
        <f t="shared" si="303"/>
        <v>6566.2054499709348</v>
      </c>
      <c r="K1392" s="27">
        <f t="shared" si="304"/>
        <v>17.634675672300254</v>
      </c>
      <c r="L1392" s="27">
        <f t="shared" si="305"/>
        <v>16.746084404436761</v>
      </c>
      <c r="M1392" s="11">
        <f t="shared" si="306"/>
        <v>16.600000000000001</v>
      </c>
      <c r="N1392" s="11"/>
      <c r="O1392" s="4">
        <f t="shared" si="307"/>
        <v>60</v>
      </c>
      <c r="P1392" s="4">
        <f t="shared" si="295"/>
        <v>109.93708943163625</v>
      </c>
      <c r="Q1392" s="4">
        <f t="shared" si="294"/>
        <v>6596.2253658981754</v>
      </c>
    </row>
    <row r="1393" spans="3:17" x14ac:dyDescent="0.25">
      <c r="C1393" s="41">
        <f t="shared" si="297"/>
        <v>16.780760076737014</v>
      </c>
      <c r="D1393" s="41">
        <f t="shared" si="298"/>
        <v>16.758396322510972</v>
      </c>
      <c r="E1393" s="41">
        <f t="shared" si="299"/>
        <v>9544778.2645442355</v>
      </c>
      <c r="F1393" s="13">
        <f t="shared" si="296"/>
        <v>1374</v>
      </c>
      <c r="G1393" s="39">
        <f t="shared" si="300"/>
        <v>17.780068994641329</v>
      </c>
      <c r="H1393" s="42">
        <f t="shared" si="301"/>
        <v>33.863022688549904</v>
      </c>
      <c r="I1393" s="25">
        <f t="shared" si="302"/>
        <v>6.0596584523165981E-4</v>
      </c>
      <c r="J1393" s="27">
        <f t="shared" si="303"/>
        <v>6562.362343199381</v>
      </c>
      <c r="K1393" s="27">
        <f t="shared" si="304"/>
        <v>17.634070091330798</v>
      </c>
      <c r="L1393" s="27">
        <f t="shared" si="305"/>
        <v>16.745998903310532</v>
      </c>
      <c r="M1393" s="11">
        <f t="shared" si="306"/>
        <v>16.600000000000001</v>
      </c>
      <c r="N1393" s="11"/>
      <c r="O1393" s="4">
        <f t="shared" si="307"/>
        <v>60</v>
      </c>
      <c r="P1393" s="4">
        <f t="shared" si="295"/>
        <v>109.87274481527072</v>
      </c>
      <c r="Q1393" s="4">
        <f t="shared" si="294"/>
        <v>6592.3646889162428</v>
      </c>
    </row>
    <row r="1394" spans="3:17" x14ac:dyDescent="0.25">
      <c r="C1394" s="41">
        <f t="shared" si="297"/>
        <v>16.780068994641329</v>
      </c>
      <c r="D1394" s="41">
        <f t="shared" si="298"/>
        <v>16.757790741541513</v>
      </c>
      <c r="E1394" s="41">
        <f t="shared" si="299"/>
        <v>9544778.2645442747</v>
      </c>
      <c r="F1394" s="13">
        <f t="shared" si="296"/>
        <v>1375</v>
      </c>
      <c r="G1394" s="39">
        <f t="shared" si="300"/>
        <v>17.779378317026175</v>
      </c>
      <c r="H1394" s="42">
        <f t="shared" si="301"/>
        <v>33.843203142538414</v>
      </c>
      <c r="I1394" s="25">
        <f t="shared" si="302"/>
        <v>6.0561118203251898E-4</v>
      </c>
      <c r="J1394" s="27">
        <f t="shared" si="303"/>
        <v>6558.5214858024092</v>
      </c>
      <c r="K1394" s="27">
        <f t="shared" si="304"/>
        <v>17.633464864799276</v>
      </c>
      <c r="L1394" s="27">
        <f t="shared" si="305"/>
        <v>16.745913452226901</v>
      </c>
      <c r="M1394" s="11">
        <f t="shared" si="306"/>
        <v>16.600000000000001</v>
      </c>
      <c r="N1394" s="11"/>
      <c r="O1394" s="4">
        <f t="shared" si="307"/>
        <v>60</v>
      </c>
      <c r="P1394" s="4">
        <f t="shared" si="295"/>
        <v>109.80843785889404</v>
      </c>
      <c r="Q1394" s="4">
        <f t="shared" si="294"/>
        <v>6588.5062715336426</v>
      </c>
    </row>
    <row r="1395" spans="3:17" x14ac:dyDescent="0.25">
      <c r="C1395" s="41">
        <f t="shared" si="297"/>
        <v>16.779378317026175</v>
      </c>
      <c r="D1395" s="41">
        <f t="shared" si="298"/>
        <v>16.757185515009994</v>
      </c>
      <c r="E1395" s="41">
        <f t="shared" si="299"/>
        <v>9544778.2645442355</v>
      </c>
      <c r="F1395" s="13">
        <f t="shared" si="296"/>
        <v>1376</v>
      </c>
      <c r="G1395" s="39">
        <f t="shared" si="300"/>
        <v>17.778688043654817</v>
      </c>
      <c r="H1395" s="42">
        <f t="shared" si="301"/>
        <v>33.823395196545647</v>
      </c>
      <c r="I1395" s="25">
        <f t="shared" si="302"/>
        <v>6.0525672641270471E-4</v>
      </c>
      <c r="J1395" s="27">
        <f t="shared" si="303"/>
        <v>6554.6828763170615</v>
      </c>
      <c r="K1395" s="27">
        <f t="shared" si="304"/>
        <v>17.632859992498247</v>
      </c>
      <c r="L1395" s="27">
        <f t="shared" si="305"/>
        <v>16.745828051156572</v>
      </c>
      <c r="M1395" s="11">
        <f t="shared" si="306"/>
        <v>16.600000000000001</v>
      </c>
      <c r="N1395" s="11"/>
      <c r="O1395" s="4">
        <f t="shared" si="307"/>
        <v>60</v>
      </c>
      <c r="P1395" s="4">
        <f t="shared" si="295"/>
        <v>109.74416854046613</v>
      </c>
      <c r="Q1395" s="4">
        <f t="shared" si="294"/>
        <v>6584.6501124279685</v>
      </c>
    </row>
    <row r="1396" spans="3:17" x14ac:dyDescent="0.25">
      <c r="C1396" s="41">
        <f t="shared" si="297"/>
        <v>16.778688043654817</v>
      </c>
      <c r="D1396" s="41">
        <f t="shared" si="298"/>
        <v>16.756580642708961</v>
      </c>
      <c r="E1396" s="41">
        <f t="shared" si="299"/>
        <v>9544778.2645442747</v>
      </c>
      <c r="F1396" s="13">
        <f t="shared" si="296"/>
        <v>1377</v>
      </c>
      <c r="G1396" s="39">
        <f t="shared" si="300"/>
        <v>17.777998174290655</v>
      </c>
      <c r="H1396" s="42">
        <f t="shared" si="301"/>
        <v>33.803598843956451</v>
      </c>
      <c r="I1396" s="25">
        <f t="shared" si="302"/>
        <v>6.0490247825073355E-4</v>
      </c>
      <c r="J1396" s="27">
        <f t="shared" si="303"/>
        <v>6550.8465135883698</v>
      </c>
      <c r="K1396" s="27">
        <f t="shared" si="304"/>
        <v>17.632255474220379</v>
      </c>
      <c r="L1396" s="27">
        <f t="shared" si="305"/>
        <v>16.745742700070277</v>
      </c>
      <c r="M1396" s="11">
        <f t="shared" si="306"/>
        <v>16.600000000000001</v>
      </c>
      <c r="N1396" s="11"/>
      <c r="O1396" s="4">
        <f t="shared" si="307"/>
        <v>60</v>
      </c>
      <c r="P1396" s="4">
        <f t="shared" si="295"/>
        <v>109.67993683795662</v>
      </c>
      <c r="Q1396" s="4">
        <f t="shared" si="294"/>
        <v>6580.7962102773972</v>
      </c>
    </row>
    <row r="1397" spans="3:17" x14ac:dyDescent="0.25">
      <c r="C1397" s="41">
        <f t="shared" si="297"/>
        <v>16.777998174290655</v>
      </c>
      <c r="D1397" s="41">
        <f t="shared" si="298"/>
        <v>16.755976124431093</v>
      </c>
      <c r="E1397" s="41">
        <f t="shared" si="299"/>
        <v>9544778.2645442747</v>
      </c>
      <c r="F1397" s="13">
        <f t="shared" si="296"/>
        <v>1378</v>
      </c>
      <c r="G1397" s="39">
        <f t="shared" si="300"/>
        <v>17.77730870869723</v>
      </c>
      <c r="H1397" s="42">
        <f t="shared" si="301"/>
        <v>33.783814077807506</v>
      </c>
      <c r="I1397" s="25">
        <f t="shared" si="302"/>
        <v>6.0454843742517518E-4</v>
      </c>
      <c r="J1397" s="27">
        <f t="shared" si="303"/>
        <v>6547.012396191878</v>
      </c>
      <c r="K1397" s="27">
        <f t="shared" si="304"/>
        <v>17.631651309758471</v>
      </c>
      <c r="L1397" s="27">
        <f t="shared" si="305"/>
        <v>16.745657398938761</v>
      </c>
      <c r="M1397" s="11">
        <f t="shared" si="306"/>
        <v>16.600000000000001</v>
      </c>
      <c r="N1397" s="11"/>
      <c r="O1397" s="4">
        <f t="shared" si="307"/>
        <v>60</v>
      </c>
      <c r="P1397" s="4">
        <f t="shared" si="295"/>
        <v>109.61574272935007</v>
      </c>
      <c r="Q1397" s="4">
        <f t="shared" si="294"/>
        <v>6576.9445637610042</v>
      </c>
    </row>
    <row r="1398" spans="3:17" x14ac:dyDescent="0.25">
      <c r="C1398" s="41">
        <f t="shared" si="297"/>
        <v>16.77730870869723</v>
      </c>
      <c r="D1398" s="41">
        <f t="shared" si="298"/>
        <v>16.755371959969185</v>
      </c>
      <c r="E1398" s="41">
        <f t="shared" si="299"/>
        <v>9544778.2645442747</v>
      </c>
      <c r="F1398" s="13">
        <f t="shared" si="296"/>
        <v>1379</v>
      </c>
      <c r="G1398" s="39">
        <f t="shared" si="300"/>
        <v>17.77661964663822</v>
      </c>
      <c r="H1398" s="42">
        <f t="shared" si="301"/>
        <v>33.76404089148366</v>
      </c>
      <c r="I1398" s="25">
        <f t="shared" si="302"/>
        <v>6.0419460381468245E-4</v>
      </c>
      <c r="J1398" s="27">
        <f t="shared" si="303"/>
        <v>6543.1805228956182</v>
      </c>
      <c r="K1398" s="27">
        <f t="shared" si="304"/>
        <v>17.631047498905435</v>
      </c>
      <c r="L1398" s="27">
        <f t="shared" si="305"/>
        <v>16.745572147732787</v>
      </c>
      <c r="M1398" s="11">
        <f t="shared" si="306"/>
        <v>16.600000000000001</v>
      </c>
      <c r="N1398" s="11"/>
      <c r="O1398" s="4">
        <f t="shared" si="307"/>
        <v>60</v>
      </c>
      <c r="P1398" s="4">
        <f t="shared" si="295"/>
        <v>109.55158619264246</v>
      </c>
      <c r="Q1398" s="4">
        <f t="shared" si="294"/>
        <v>6573.0951715585479</v>
      </c>
    </row>
    <row r="1399" spans="3:17" x14ac:dyDescent="0.25">
      <c r="C1399" s="41">
        <f t="shared" si="297"/>
        <v>16.77661964663822</v>
      </c>
      <c r="D1399" s="41">
        <f t="shared" si="298"/>
        <v>16.754768149116153</v>
      </c>
      <c r="E1399" s="41">
        <f t="shared" si="299"/>
        <v>9544778.2645442355</v>
      </c>
      <c r="F1399" s="13">
        <f t="shared" si="296"/>
        <v>1380</v>
      </c>
      <c r="G1399" s="39">
        <f t="shared" si="300"/>
        <v>17.775930987877445</v>
      </c>
      <c r="H1399" s="42">
        <f t="shared" si="301"/>
        <v>33.744279278021594</v>
      </c>
      <c r="I1399" s="25">
        <f t="shared" si="302"/>
        <v>6.0384097729797054E-4</v>
      </c>
      <c r="J1399" s="27">
        <f t="shared" si="303"/>
        <v>2017582.7380758636</v>
      </c>
      <c r="K1399" s="27">
        <f t="shared" si="304"/>
        <v>17.444863066138243</v>
      </c>
      <c r="L1399" s="27">
        <f t="shared" si="305"/>
        <v>15.431067921739201</v>
      </c>
      <c r="M1399" s="12">
        <f>V29</f>
        <v>15.1</v>
      </c>
      <c r="N1399" s="11"/>
      <c r="O1399" s="4">
        <f t="shared" si="307"/>
        <v>60</v>
      </c>
      <c r="P1399" s="4">
        <f t="shared" si="295"/>
        <v>249.14804465623305</v>
      </c>
      <c r="Q1399" s="4">
        <f t="shared" si="294"/>
        <v>14948.882679373983</v>
      </c>
    </row>
    <row r="1400" spans="3:17" x14ac:dyDescent="0.25">
      <c r="C1400" s="41">
        <f t="shared" si="297"/>
        <v>16.775930987877445</v>
      </c>
      <c r="D1400" s="41">
        <f t="shared" si="298"/>
        <v>16.568583716348957</v>
      </c>
      <c r="E1400" s="41">
        <f t="shared" si="299"/>
        <v>9544778.2645442747</v>
      </c>
      <c r="F1400" s="13">
        <f t="shared" si="296"/>
        <v>1381</v>
      </c>
      <c r="G1400" s="39">
        <f t="shared" si="300"/>
        <v>17.774364803492112</v>
      </c>
      <c r="H1400" s="42">
        <f t="shared" si="301"/>
        <v>76.743034881282313</v>
      </c>
      <c r="I1400" s="25">
        <f t="shared" si="302"/>
        <v>1.3732872704603721E-3</v>
      </c>
      <c r="J1400" s="27">
        <f t="shared" si="303"/>
        <v>14872.139644511681</v>
      </c>
      <c r="K1400" s="27">
        <f t="shared" si="304"/>
        <v>17.443490651103414</v>
      </c>
      <c r="L1400" s="27">
        <f t="shared" si="305"/>
        <v>15.430874152388698</v>
      </c>
      <c r="M1400" s="11">
        <f t="shared" si="306"/>
        <v>15.1</v>
      </c>
      <c r="N1400" s="11"/>
      <c r="O1400" s="4">
        <f t="shared" si="307"/>
        <v>60</v>
      </c>
      <c r="P1400" s="4">
        <f t="shared" si="295"/>
        <v>249.00222184580011</v>
      </c>
      <c r="Q1400" s="4">
        <f t="shared" si="294"/>
        <v>14940.133310748006</v>
      </c>
    </row>
    <row r="1401" spans="3:17" x14ac:dyDescent="0.25">
      <c r="C1401" s="41">
        <f t="shared" si="297"/>
        <v>16.774364803492112</v>
      </c>
      <c r="D1401" s="41">
        <f t="shared" si="298"/>
        <v>16.567211301314128</v>
      </c>
      <c r="E1401" s="41">
        <f t="shared" si="299"/>
        <v>9544778.2645442747</v>
      </c>
      <c r="F1401" s="13">
        <f t="shared" si="296"/>
        <v>1382</v>
      </c>
      <c r="G1401" s="39">
        <f t="shared" si="300"/>
        <v>17.772799535772247</v>
      </c>
      <c r="H1401" s="42">
        <f t="shared" si="301"/>
        <v>76.698118273395011</v>
      </c>
      <c r="I1401" s="25">
        <f t="shared" si="302"/>
        <v>1.3724835049337889E-3</v>
      </c>
      <c r="J1401" s="27">
        <f t="shared" si="303"/>
        <v>14863.435192489567</v>
      </c>
      <c r="K1401" s="27">
        <f t="shared" si="304"/>
        <v>17.442119039323604</v>
      </c>
      <c r="L1401" s="27">
        <f t="shared" si="305"/>
        <v>15.430680496448643</v>
      </c>
      <c r="M1401" s="11">
        <f t="shared" si="306"/>
        <v>15.1</v>
      </c>
      <c r="N1401" s="11"/>
      <c r="O1401" s="4">
        <f t="shared" si="307"/>
        <v>60</v>
      </c>
      <c r="P1401" s="4">
        <f t="shared" si="295"/>
        <v>248.8564843833862</v>
      </c>
      <c r="Q1401" s="4">
        <f t="shared" si="294"/>
        <v>14931.389063003173</v>
      </c>
    </row>
    <row r="1402" spans="3:17" x14ac:dyDescent="0.25">
      <c r="C1402" s="41">
        <f t="shared" si="297"/>
        <v>16.772799535772247</v>
      </c>
      <c r="D1402" s="41">
        <f t="shared" si="298"/>
        <v>16.565839689534322</v>
      </c>
      <c r="E1402" s="41">
        <f t="shared" si="299"/>
        <v>9544778.2645442355</v>
      </c>
      <c r="F1402" s="13">
        <f t="shared" si="296"/>
        <v>1383</v>
      </c>
      <c r="G1402" s="39">
        <f t="shared" si="300"/>
        <v>17.771235184181339</v>
      </c>
      <c r="H1402" s="42">
        <f t="shared" si="301"/>
        <v>76.65322795447338</v>
      </c>
      <c r="I1402" s="25">
        <f t="shared" si="302"/>
        <v>1.3716802098397481E-3</v>
      </c>
      <c r="J1402" s="27">
        <f t="shared" si="303"/>
        <v>14854.735835063922</v>
      </c>
      <c r="K1402" s="27">
        <f t="shared" si="304"/>
        <v>17.44074823032868</v>
      </c>
      <c r="L1402" s="27">
        <f t="shared" si="305"/>
        <v>15.430486953852657</v>
      </c>
      <c r="M1402" s="11">
        <f t="shared" si="306"/>
        <v>15.1</v>
      </c>
      <c r="N1402" s="11"/>
      <c r="O1402" s="4">
        <f t="shared" si="307"/>
        <v>60</v>
      </c>
      <c r="P1402" s="4">
        <f t="shared" si="295"/>
        <v>248.71083221903828</v>
      </c>
      <c r="Q1402" s="4">
        <f t="shared" si="294"/>
        <v>14922.649933142297</v>
      </c>
    </row>
    <row r="1403" spans="3:17" x14ac:dyDescent="0.25">
      <c r="C1403" s="41">
        <f t="shared" si="297"/>
        <v>16.771235184181339</v>
      </c>
      <c r="D1403" s="41">
        <f t="shared" si="298"/>
        <v>16.564468880539398</v>
      </c>
      <c r="E1403" s="41">
        <f t="shared" si="299"/>
        <v>9544778.2645442355</v>
      </c>
      <c r="F1403" s="13">
        <f t="shared" si="296"/>
        <v>1384</v>
      </c>
      <c r="G1403" s="39">
        <f t="shared" si="300"/>
        <v>17.769671748183189</v>
      </c>
      <c r="H1403" s="42">
        <f t="shared" si="301"/>
        <v>76.608363909372201</v>
      </c>
      <c r="I1403" s="25">
        <f t="shared" si="302"/>
        <v>1.3708773849029118E-3</v>
      </c>
      <c r="J1403" s="27">
        <f t="shared" si="303"/>
        <v>14846.041569231829</v>
      </c>
      <c r="K1403" s="27">
        <f t="shared" si="304"/>
        <v>17.439378223648784</v>
      </c>
      <c r="L1403" s="27">
        <f t="shared" si="305"/>
        <v>15.430293524534404</v>
      </c>
      <c r="M1403" s="11">
        <f t="shared" si="306"/>
        <v>15.1</v>
      </c>
      <c r="N1403" s="11"/>
      <c r="O1403" s="4">
        <f t="shared" si="307"/>
        <v>60</v>
      </c>
      <c r="P1403" s="4">
        <f t="shared" si="295"/>
        <v>248.5652653028327</v>
      </c>
      <c r="Q1403" s="4">
        <f t="shared" si="294"/>
        <v>14913.915918169962</v>
      </c>
    </row>
    <row r="1404" spans="3:17" x14ac:dyDescent="0.25">
      <c r="C1404" s="41">
        <f t="shared" si="297"/>
        <v>16.769671748183189</v>
      </c>
      <c r="D1404" s="41">
        <f t="shared" si="298"/>
        <v>16.563098873859502</v>
      </c>
      <c r="E1404" s="41">
        <f t="shared" si="299"/>
        <v>9544778.2645442355</v>
      </c>
      <c r="F1404" s="13">
        <f t="shared" si="296"/>
        <v>1385</v>
      </c>
      <c r="G1404" s="39">
        <f t="shared" si="300"/>
        <v>17.768109227241915</v>
      </c>
      <c r="H1404" s="42">
        <f t="shared" si="301"/>
        <v>76.563526122424008</v>
      </c>
      <c r="I1404" s="25">
        <f t="shared" si="302"/>
        <v>1.3700750298481044E-3</v>
      </c>
      <c r="J1404" s="27">
        <f t="shared" si="303"/>
        <v>14837.352392028875</v>
      </c>
      <c r="K1404" s="27">
        <f t="shared" si="304"/>
        <v>17.438009018814334</v>
      </c>
      <c r="L1404" s="27">
        <f t="shared" si="305"/>
        <v>15.430100208427582</v>
      </c>
      <c r="M1404" s="11">
        <f t="shared" si="306"/>
        <v>15.1</v>
      </c>
      <c r="N1404" s="11"/>
      <c r="O1404" s="4">
        <f t="shared" si="307"/>
        <v>60</v>
      </c>
      <c r="P1404" s="4">
        <f t="shared" si="295"/>
        <v>248.41978358487506</v>
      </c>
      <c r="Q1404" s="4">
        <f t="shared" si="294"/>
        <v>14905.187015092504</v>
      </c>
    </row>
    <row r="1405" spans="3:17" x14ac:dyDescent="0.25">
      <c r="C1405" s="41">
        <f t="shared" si="297"/>
        <v>16.768109227241915</v>
      </c>
      <c r="D1405" s="41">
        <f t="shared" si="298"/>
        <v>16.561729669025048</v>
      </c>
      <c r="E1405" s="41">
        <f t="shared" si="299"/>
        <v>9544778.2645442747</v>
      </c>
      <c r="F1405" s="13">
        <f t="shared" si="296"/>
        <v>1386</v>
      </c>
      <c r="G1405" s="39">
        <f t="shared" si="300"/>
        <v>17.766547620821946</v>
      </c>
      <c r="H1405" s="42">
        <f t="shared" si="301"/>
        <v>76.518714578483582</v>
      </c>
      <c r="I1405" s="25">
        <f t="shared" si="302"/>
        <v>1.3692731444003114E-3</v>
      </c>
      <c r="J1405" s="27">
        <f t="shared" si="303"/>
        <v>14828.668300529145</v>
      </c>
      <c r="K1405" s="27">
        <f t="shared" si="304"/>
        <v>17.436640615356016</v>
      </c>
      <c r="L1405" s="27">
        <f t="shared" si="305"/>
        <v>15.42990700546593</v>
      </c>
      <c r="M1405" s="11">
        <f t="shared" si="306"/>
        <v>15.1</v>
      </c>
      <c r="N1405" s="11"/>
      <c r="O1405" s="4">
        <f t="shared" si="307"/>
        <v>60</v>
      </c>
      <c r="P1405" s="4">
        <f t="shared" si="295"/>
        <v>248.27438701529957</v>
      </c>
      <c r="Q1405" s="4">
        <f t="shared" si="294"/>
        <v>14896.463220917974</v>
      </c>
    </row>
    <row r="1406" spans="3:17" x14ac:dyDescent="0.25">
      <c r="C1406" s="41">
        <f t="shared" si="297"/>
        <v>16.766547620821946</v>
      </c>
      <c r="D1406" s="41">
        <f t="shared" si="298"/>
        <v>16.560361265566733</v>
      </c>
      <c r="E1406" s="41">
        <f t="shared" si="299"/>
        <v>9544778.2645442355</v>
      </c>
      <c r="F1406" s="13">
        <f t="shared" si="296"/>
        <v>1387</v>
      </c>
      <c r="G1406" s="39">
        <f t="shared" si="300"/>
        <v>17.764986928388026</v>
      </c>
      <c r="H1406" s="42">
        <f t="shared" si="301"/>
        <v>76.473929262057538</v>
      </c>
      <c r="I1406" s="25">
        <f t="shared" si="302"/>
        <v>1.3684717282846758E-3</v>
      </c>
      <c r="J1406" s="27">
        <f t="shared" si="303"/>
        <v>14819.989291652728</v>
      </c>
      <c r="K1406" s="27">
        <f t="shared" si="304"/>
        <v>17.435273012804799</v>
      </c>
      <c r="L1406" s="27">
        <f t="shared" si="305"/>
        <v>15.429713915583227</v>
      </c>
      <c r="M1406" s="11">
        <f t="shared" si="306"/>
        <v>15.1</v>
      </c>
      <c r="N1406" s="11"/>
      <c r="O1406" s="4">
        <f t="shared" si="307"/>
        <v>60</v>
      </c>
      <c r="P1406" s="4">
        <f t="shared" si="295"/>
        <v>248.12907554427045</v>
      </c>
      <c r="Q1406" s="4">
        <f t="shared" si="294"/>
        <v>14887.744532656227</v>
      </c>
    </row>
    <row r="1407" spans="3:17" x14ac:dyDescent="0.25">
      <c r="C1407" s="41">
        <f t="shared" si="297"/>
        <v>16.764986928388026</v>
      </c>
      <c r="D1407" s="41">
        <f t="shared" si="298"/>
        <v>16.558993663015517</v>
      </c>
      <c r="E1407" s="41">
        <f t="shared" si="299"/>
        <v>9544778.2645442355</v>
      </c>
      <c r="F1407" s="13">
        <f t="shared" si="296"/>
        <v>1388</v>
      </c>
      <c r="G1407" s="39">
        <f t="shared" si="300"/>
        <v>17.763427149405214</v>
      </c>
      <c r="H1407" s="42">
        <f t="shared" si="301"/>
        <v>76.429170157826576</v>
      </c>
      <c r="I1407" s="25">
        <f t="shared" si="302"/>
        <v>1.3676707812265059E-3</v>
      </c>
      <c r="J1407" s="27">
        <f t="shared" si="303"/>
        <v>14811.315362473706</v>
      </c>
      <c r="K1407" s="27">
        <f t="shared" si="304"/>
        <v>17.433906210691926</v>
      </c>
      <c r="L1407" s="27">
        <f t="shared" si="305"/>
        <v>15.429520938713289</v>
      </c>
      <c r="M1407" s="11">
        <f t="shared" si="306"/>
        <v>15.1</v>
      </c>
      <c r="N1407" s="11"/>
      <c r="O1407" s="4">
        <f t="shared" si="307"/>
        <v>60</v>
      </c>
      <c r="P1407" s="4">
        <f t="shared" si="295"/>
        <v>247.98384912198077</v>
      </c>
      <c r="Q1407" s="4">
        <f t="shared" si="294"/>
        <v>14879.030947318846</v>
      </c>
    </row>
    <row r="1408" spans="3:17" x14ac:dyDescent="0.25">
      <c r="C1408" s="41">
        <f t="shared" si="297"/>
        <v>16.763427149405214</v>
      </c>
      <c r="D1408" s="41">
        <f t="shared" si="298"/>
        <v>16.557626860902641</v>
      </c>
      <c r="E1408" s="41">
        <f t="shared" si="299"/>
        <v>9544778.2645442747</v>
      </c>
      <c r="F1408" s="13">
        <f t="shared" si="296"/>
        <v>1389</v>
      </c>
      <c r="G1408" s="39">
        <f t="shared" si="300"/>
        <v>17.761868283338874</v>
      </c>
      <c r="H1408" s="42">
        <f t="shared" si="301"/>
        <v>76.384437250645476</v>
      </c>
      <c r="I1408" s="25">
        <f t="shared" si="302"/>
        <v>1.3668703029512696E-3</v>
      </c>
      <c r="J1408" s="27">
        <f t="shared" si="303"/>
        <v>14802.646510104665</v>
      </c>
      <c r="K1408" s="27">
        <f t="shared" si="304"/>
        <v>17.432540208548904</v>
      </c>
      <c r="L1408" s="27">
        <f t="shared" si="305"/>
        <v>15.429328074789968</v>
      </c>
      <c r="M1408" s="11">
        <f t="shared" si="306"/>
        <v>15.1</v>
      </c>
      <c r="N1408" s="11"/>
      <c r="O1408" s="4">
        <f t="shared" si="307"/>
        <v>60</v>
      </c>
      <c r="P1408" s="4">
        <f t="shared" si="295"/>
        <v>247.8387076986522</v>
      </c>
      <c r="Q1408" s="4">
        <f t="shared" si="294"/>
        <v>14870.322461919131</v>
      </c>
    </row>
    <row r="1409" spans="3:17" x14ac:dyDescent="0.25">
      <c r="C1409" s="41">
        <f t="shared" si="297"/>
        <v>16.761868283338874</v>
      </c>
      <c r="D1409" s="41">
        <f t="shared" si="298"/>
        <v>16.556260858759622</v>
      </c>
      <c r="E1409" s="41">
        <f t="shared" si="299"/>
        <v>9544778.2645442355</v>
      </c>
      <c r="F1409" s="13">
        <f t="shared" si="296"/>
        <v>1390</v>
      </c>
      <c r="G1409" s="39">
        <f t="shared" si="300"/>
        <v>17.760310329654693</v>
      </c>
      <c r="H1409" s="42">
        <f t="shared" si="301"/>
        <v>76.339730524846772</v>
      </c>
      <c r="I1409" s="25">
        <f t="shared" si="302"/>
        <v>1.3660702931845919E-3</v>
      </c>
      <c r="J1409" s="27">
        <f t="shared" si="303"/>
        <v>14793.982731388694</v>
      </c>
      <c r="K1409" s="27">
        <f t="shared" si="304"/>
        <v>17.43117500590753</v>
      </c>
      <c r="L1409" s="27">
        <f t="shared" si="305"/>
        <v>15.429135323747165</v>
      </c>
      <c r="M1409" s="11">
        <f t="shared" si="306"/>
        <v>15.1</v>
      </c>
      <c r="N1409" s="11"/>
      <c r="O1409" s="4">
        <f t="shared" si="307"/>
        <v>60</v>
      </c>
      <c r="P1409" s="4">
        <f t="shared" si="295"/>
        <v>247.69365122453647</v>
      </c>
      <c r="Q1409" s="4">
        <f t="shared" si="294"/>
        <v>14861.619073472188</v>
      </c>
    </row>
    <row r="1410" spans="3:17" x14ac:dyDescent="0.25">
      <c r="C1410" s="41">
        <f t="shared" si="297"/>
        <v>16.760310329654693</v>
      </c>
      <c r="D1410" s="41">
        <f t="shared" si="298"/>
        <v>16.554895656118244</v>
      </c>
      <c r="E1410" s="41">
        <f t="shared" si="299"/>
        <v>9544778.2645442747</v>
      </c>
      <c r="F1410" s="13">
        <f t="shared" si="296"/>
        <v>1391</v>
      </c>
      <c r="G1410" s="39">
        <f t="shared" si="300"/>
        <v>17.758753287818671</v>
      </c>
      <c r="H1410" s="42">
        <f t="shared" si="301"/>
        <v>76.295049965111161</v>
      </c>
      <c r="I1410" s="25">
        <f t="shared" si="302"/>
        <v>1.3652707516522639E-3</v>
      </c>
      <c r="J1410" s="27">
        <f t="shared" si="303"/>
        <v>14785.324023515379</v>
      </c>
      <c r="K1410" s="27">
        <f t="shared" si="304"/>
        <v>17.429810602299863</v>
      </c>
      <c r="L1410" s="27">
        <f t="shared" si="305"/>
        <v>15.428942685518805</v>
      </c>
      <c r="M1410" s="11">
        <f t="shared" si="306"/>
        <v>15.1</v>
      </c>
      <c r="N1410" s="11"/>
      <c r="O1410" s="4">
        <f t="shared" si="307"/>
        <v>60</v>
      </c>
      <c r="P1410" s="4">
        <f t="shared" si="295"/>
        <v>247.54867964991411</v>
      </c>
      <c r="Q1410" s="4">
        <f t="shared" si="294"/>
        <v>14852.920778994847</v>
      </c>
    </row>
    <row r="1411" spans="3:17" x14ac:dyDescent="0.25">
      <c r="C1411" s="41">
        <f t="shared" si="297"/>
        <v>16.758753287818671</v>
      </c>
      <c r="D1411" s="41">
        <f t="shared" si="298"/>
        <v>16.553531252510581</v>
      </c>
      <c r="E1411" s="41">
        <f t="shared" si="299"/>
        <v>9544778.2645442355</v>
      </c>
      <c r="F1411" s="13">
        <f t="shared" si="296"/>
        <v>1392</v>
      </c>
      <c r="G1411" s="39">
        <f t="shared" si="300"/>
        <v>17.75719715729711</v>
      </c>
      <c r="H1411" s="42">
        <f t="shared" si="301"/>
        <v>76.25039555646751</v>
      </c>
      <c r="I1411" s="25">
        <f t="shared" si="302"/>
        <v>1.3644716780802349E-3</v>
      </c>
      <c r="J1411" s="27">
        <f t="shared" si="303"/>
        <v>14776.670383404802</v>
      </c>
      <c r="K1411" s="27">
        <f t="shared" si="304"/>
        <v>17.428446997258245</v>
      </c>
      <c r="L1411" s="27">
        <f t="shared" si="305"/>
        <v>15.428750160038865</v>
      </c>
      <c r="M1411" s="11">
        <f t="shared" si="306"/>
        <v>15.1</v>
      </c>
      <c r="N1411" s="11"/>
      <c r="O1411" s="4">
        <f t="shared" si="307"/>
        <v>60</v>
      </c>
      <c r="P1411" s="4">
        <f t="shared" si="295"/>
        <v>247.40379292509488</v>
      </c>
      <c r="Q1411" s="4">
        <f t="shared" si="294"/>
        <v>14844.227575505693</v>
      </c>
    </row>
    <row r="1412" spans="3:17" x14ac:dyDescent="0.25">
      <c r="C1412" s="41">
        <f t="shared" si="297"/>
        <v>16.75719715729711</v>
      </c>
      <c r="D1412" s="41">
        <f t="shared" si="298"/>
        <v>16.552167647468959</v>
      </c>
      <c r="E1412" s="41">
        <f t="shared" si="299"/>
        <v>9544778.2645442747</v>
      </c>
      <c r="F1412" s="13">
        <f t="shared" si="296"/>
        <v>1393</v>
      </c>
      <c r="G1412" s="39">
        <f t="shared" si="300"/>
        <v>17.755641937556632</v>
      </c>
      <c r="H1412" s="42">
        <f t="shared" si="301"/>
        <v>76.205767283422432</v>
      </c>
      <c r="I1412" s="25">
        <f t="shared" si="302"/>
        <v>1.3636730721946159E-3</v>
      </c>
      <c r="J1412" s="27">
        <f t="shared" si="303"/>
        <v>14768.021808246547</v>
      </c>
      <c r="K1412" s="27">
        <f t="shared" si="304"/>
        <v>17.427084190315277</v>
      </c>
      <c r="L1412" s="27">
        <f t="shared" si="305"/>
        <v>15.428557747241353</v>
      </c>
      <c r="M1412" s="11">
        <f t="shared" si="306"/>
        <v>15.1</v>
      </c>
      <c r="N1412" s="11"/>
      <c r="O1412" s="4">
        <f t="shared" si="307"/>
        <v>60</v>
      </c>
      <c r="P1412" s="4">
        <f t="shared" si="295"/>
        <v>247.25899100041627</v>
      </c>
      <c r="Q1412" s="4">
        <f t="shared" si="294"/>
        <v>14835.539460024977</v>
      </c>
    </row>
    <row r="1413" spans="3:17" x14ac:dyDescent="0.25">
      <c r="C1413" s="41">
        <f t="shared" si="297"/>
        <v>16.755641937556632</v>
      </c>
      <c r="D1413" s="41">
        <f t="shared" si="298"/>
        <v>16.550804840525995</v>
      </c>
      <c r="E1413" s="41">
        <f t="shared" si="299"/>
        <v>9544778.2645442355</v>
      </c>
      <c r="F1413" s="13">
        <f t="shared" si="296"/>
        <v>1394</v>
      </c>
      <c r="G1413" s="39">
        <f t="shared" si="300"/>
        <v>17.75408762806417</v>
      </c>
      <c r="H1413" s="42">
        <f t="shared" si="301"/>
        <v>76.161165130656627</v>
      </c>
      <c r="I1413" s="25">
        <f t="shared" si="302"/>
        <v>1.3628749337216703E-3</v>
      </c>
      <c r="J1413" s="27">
        <f t="shared" si="303"/>
        <v>14759.378294883707</v>
      </c>
      <c r="K1413" s="27">
        <f t="shared" si="304"/>
        <v>17.425722181003852</v>
      </c>
      <c r="L1413" s="27">
        <f t="shared" si="305"/>
        <v>15.428365447060317</v>
      </c>
      <c r="M1413" s="11">
        <f t="shared" si="306"/>
        <v>15.1</v>
      </c>
      <c r="N1413" s="11"/>
      <c r="O1413" s="4">
        <f t="shared" si="307"/>
        <v>60</v>
      </c>
      <c r="P1413" s="4">
        <f t="shared" si="295"/>
        <v>247.11427382624711</v>
      </c>
      <c r="Q1413" s="4">
        <f t="shared" si="294"/>
        <v>14826.856429574827</v>
      </c>
    </row>
    <row r="1414" spans="3:17" x14ac:dyDescent="0.25">
      <c r="C1414" s="41">
        <f t="shared" si="297"/>
        <v>16.75408762806417</v>
      </c>
      <c r="D1414" s="41">
        <f t="shared" si="298"/>
        <v>16.54944283121457</v>
      </c>
      <c r="E1414" s="41">
        <f t="shared" si="299"/>
        <v>9544778.2645442355</v>
      </c>
      <c r="F1414" s="13">
        <f t="shared" si="296"/>
        <v>1395</v>
      </c>
      <c r="G1414" s="39">
        <f t="shared" si="300"/>
        <v>17.752534228286969</v>
      </c>
      <c r="H1414" s="42">
        <f t="shared" si="301"/>
        <v>76.116589082850794</v>
      </c>
      <c r="I1414" s="25">
        <f t="shared" si="302"/>
        <v>1.3620772623878347E-3</v>
      </c>
      <c r="J1414" s="27">
        <f t="shared" si="303"/>
        <v>14750.739840505861</v>
      </c>
      <c r="K1414" s="27">
        <f t="shared" si="304"/>
        <v>17.424360968857123</v>
      </c>
      <c r="L1414" s="27">
        <f t="shared" si="305"/>
        <v>15.428173259429844</v>
      </c>
      <c r="M1414" s="11">
        <f t="shared" si="306"/>
        <v>15.1</v>
      </c>
      <c r="N1414" s="11"/>
      <c r="O1414" s="4">
        <f t="shared" si="307"/>
        <v>60</v>
      </c>
      <c r="P1414" s="4">
        <f t="shared" si="295"/>
        <v>246.96964135298359</v>
      </c>
      <c r="Q1414" s="4">
        <f t="shared" si="294"/>
        <v>14818.178481179015</v>
      </c>
    </row>
    <row r="1415" spans="3:17" x14ac:dyDescent="0.25">
      <c r="C1415" s="41">
        <f t="shared" si="297"/>
        <v>16.752534228286969</v>
      </c>
      <c r="D1415" s="41">
        <f t="shared" si="298"/>
        <v>16.54808161906784</v>
      </c>
      <c r="E1415" s="41">
        <f t="shared" si="299"/>
        <v>9544778.2645442355</v>
      </c>
      <c r="F1415" s="13">
        <f t="shared" si="296"/>
        <v>1396</v>
      </c>
      <c r="G1415" s="39">
        <f t="shared" si="300"/>
        <v>17.750981737692584</v>
      </c>
      <c r="H1415" s="42">
        <f t="shared" si="301"/>
        <v>76.072039124859714</v>
      </c>
      <c r="I1415" s="25">
        <f t="shared" si="302"/>
        <v>1.3612800579196958E-3</v>
      </c>
      <c r="J1415" s="27">
        <f t="shared" si="303"/>
        <v>14742.106442071597</v>
      </c>
      <c r="K1415" s="27">
        <f t="shared" si="304"/>
        <v>17.423000553408521</v>
      </c>
      <c r="L1415" s="27">
        <f t="shared" si="305"/>
        <v>15.427981184284061</v>
      </c>
      <c r="M1415" s="11">
        <f t="shared" si="306"/>
        <v>15.1</v>
      </c>
      <c r="N1415" s="11"/>
      <c r="O1415" s="4">
        <f t="shared" si="307"/>
        <v>60</v>
      </c>
      <c r="P1415" s="4">
        <f t="shared" si="295"/>
        <v>246.82509353105146</v>
      </c>
      <c r="Q1415" s="4">
        <f t="shared" si="294"/>
        <v>14809.505611863087</v>
      </c>
    </row>
    <row r="1416" spans="3:17" x14ac:dyDescent="0.25">
      <c r="C1416" s="41">
        <f t="shared" si="297"/>
        <v>16.750981737692584</v>
      </c>
      <c r="D1416" s="41">
        <f t="shared" si="298"/>
        <v>16.546721203619239</v>
      </c>
      <c r="E1416" s="41">
        <f t="shared" si="299"/>
        <v>9544778.2645442355</v>
      </c>
      <c r="F1416" s="13">
        <f t="shared" si="296"/>
        <v>1397</v>
      </c>
      <c r="G1416" s="39">
        <f t="shared" si="300"/>
        <v>17.749430155748886</v>
      </c>
      <c r="H1416" s="42">
        <f t="shared" si="301"/>
        <v>76.027515241190002</v>
      </c>
      <c r="I1416" s="25">
        <f t="shared" si="302"/>
        <v>1.3604833200440041E-3</v>
      </c>
      <c r="J1416" s="27">
        <f t="shared" si="303"/>
        <v>14733.478096616502</v>
      </c>
      <c r="K1416" s="27">
        <f t="shared" si="304"/>
        <v>17.421640934191753</v>
      </c>
      <c r="L1416" s="27">
        <f t="shared" si="305"/>
        <v>15.427789221557132</v>
      </c>
      <c r="M1416" s="11">
        <f t="shared" si="306"/>
        <v>15.1</v>
      </c>
      <c r="N1416" s="11"/>
      <c r="O1416" s="4">
        <f t="shared" si="307"/>
        <v>60</v>
      </c>
      <c r="P1416" s="4">
        <f t="shared" si="295"/>
        <v>246.68063031090583</v>
      </c>
      <c r="Q1416" s="4">
        <f t="shared" si="294"/>
        <v>14800.837818654349</v>
      </c>
    </row>
    <row r="1417" spans="3:17" x14ac:dyDescent="0.25">
      <c r="C1417" s="41">
        <f t="shared" si="297"/>
        <v>16.749430155748886</v>
      </c>
      <c r="D1417" s="41">
        <f t="shared" si="298"/>
        <v>16.545361584402471</v>
      </c>
      <c r="E1417" s="41">
        <f t="shared" si="299"/>
        <v>9544778.2645442355</v>
      </c>
      <c r="F1417" s="13">
        <f t="shared" si="296"/>
        <v>1398</v>
      </c>
      <c r="G1417" s="39">
        <f t="shared" si="300"/>
        <v>17.747879481924056</v>
      </c>
      <c r="H1417" s="42">
        <f t="shared" si="301"/>
        <v>75.983017416696441</v>
      </c>
      <c r="I1417" s="25">
        <f t="shared" si="302"/>
        <v>1.3596870484876712E-3</v>
      </c>
      <c r="J1417" s="27">
        <f t="shared" si="303"/>
        <v>14724.854801214658</v>
      </c>
      <c r="K1417" s="27">
        <f t="shared" si="304"/>
        <v>17.420282110740796</v>
      </c>
      <c r="L1417" s="27">
        <f t="shared" si="305"/>
        <v>15.427597371183259</v>
      </c>
      <c r="M1417" s="11">
        <f t="shared" si="306"/>
        <v>15.1</v>
      </c>
      <c r="N1417" s="11"/>
      <c r="O1417" s="4">
        <f t="shared" si="307"/>
        <v>60</v>
      </c>
      <c r="P1417" s="4">
        <f t="shared" si="295"/>
        <v>246.53625164303068</v>
      </c>
      <c r="Q1417" s="4">
        <f t="shared" si="294"/>
        <v>14792.175098581842</v>
      </c>
    </row>
    <row r="1418" spans="3:17" x14ac:dyDescent="0.25">
      <c r="C1418" s="41">
        <f t="shared" si="297"/>
        <v>16.747879481924056</v>
      </c>
      <c r="D1418" s="41">
        <f t="shared" si="298"/>
        <v>16.544002760951514</v>
      </c>
      <c r="E1418" s="41">
        <f t="shared" si="299"/>
        <v>9544778.2645442355</v>
      </c>
      <c r="F1418" s="13">
        <f t="shared" si="296"/>
        <v>1399</v>
      </c>
      <c r="G1418" s="39">
        <f t="shared" si="300"/>
        <v>17.746329715686581</v>
      </c>
      <c r="H1418" s="42">
        <f t="shared" si="301"/>
        <v>75.938545636233812</v>
      </c>
      <c r="I1418" s="25">
        <f t="shared" si="302"/>
        <v>1.3588912429777684E-3</v>
      </c>
      <c r="J1418" s="27">
        <f t="shared" si="303"/>
        <v>14716.236552940152</v>
      </c>
      <c r="K1418" s="27">
        <f t="shared" si="304"/>
        <v>17.418924082589896</v>
      </c>
      <c r="L1418" s="27">
        <f t="shared" si="305"/>
        <v>15.427405633096685</v>
      </c>
      <c r="M1418" s="11">
        <f t="shared" si="306"/>
        <v>15.1</v>
      </c>
      <c r="N1418" s="11"/>
      <c r="O1418" s="4">
        <f t="shared" si="307"/>
        <v>60</v>
      </c>
      <c r="P1418" s="4">
        <f t="shared" si="295"/>
        <v>246.39195747793798</v>
      </c>
      <c r="Q1418" s="4">
        <f t="shared" si="294"/>
        <v>14783.517448676279</v>
      </c>
    </row>
    <row r="1419" spans="3:17" x14ac:dyDescent="0.25">
      <c r="C1419" s="41">
        <f t="shared" si="297"/>
        <v>16.746329715686581</v>
      </c>
      <c r="D1419" s="41">
        <f t="shared" si="298"/>
        <v>16.542644732800614</v>
      </c>
      <c r="E1419" s="41">
        <f t="shared" si="299"/>
        <v>9544778.2645442355</v>
      </c>
      <c r="F1419" s="13">
        <f t="shared" si="296"/>
        <v>1400</v>
      </c>
      <c r="G1419" s="39">
        <f t="shared" si="300"/>
        <v>17.744780856505265</v>
      </c>
      <c r="H1419" s="42">
        <f t="shared" si="301"/>
        <v>75.894099884482813</v>
      </c>
      <c r="I1419" s="25">
        <f t="shared" si="302"/>
        <v>1.3580959032415206E-3</v>
      </c>
      <c r="J1419" s="27">
        <f t="shared" si="303"/>
        <v>14707.62334879007</v>
      </c>
      <c r="K1419" s="27">
        <f t="shared" si="304"/>
        <v>17.417566849273577</v>
      </c>
      <c r="L1419" s="27">
        <f t="shared" si="305"/>
        <v>15.427214007231687</v>
      </c>
      <c r="M1419" s="11">
        <f t="shared" si="306"/>
        <v>15.1</v>
      </c>
      <c r="N1419" s="11"/>
      <c r="O1419" s="4">
        <f t="shared" si="307"/>
        <v>60</v>
      </c>
      <c r="P1419" s="4">
        <f t="shared" si="295"/>
        <v>246.24774776617002</v>
      </c>
      <c r="Q1419" s="4">
        <f t="shared" si="294"/>
        <v>14774.864865970201</v>
      </c>
    </row>
    <row r="1420" spans="3:17" x14ac:dyDescent="0.25">
      <c r="C1420" s="41">
        <f t="shared" si="297"/>
        <v>16.744780856505265</v>
      </c>
      <c r="D1420" s="41">
        <f t="shared" si="298"/>
        <v>16.541287499484294</v>
      </c>
      <c r="E1420" s="41">
        <f t="shared" si="299"/>
        <v>9544778.2645442355</v>
      </c>
      <c r="F1420" s="13">
        <f t="shared" si="296"/>
        <v>1401</v>
      </c>
      <c r="G1420" s="39">
        <f t="shared" si="300"/>
        <v>17.743232903849218</v>
      </c>
      <c r="H1420" s="42">
        <f t="shared" si="301"/>
        <v>75.849680146298226</v>
      </c>
      <c r="I1420" s="25">
        <f t="shared" si="302"/>
        <v>1.3573010290063206E-3</v>
      </c>
      <c r="J1420" s="27">
        <f t="shared" si="303"/>
        <v>14699.015185799995</v>
      </c>
      <c r="K1420" s="27">
        <f t="shared" si="304"/>
        <v>17.416210410326634</v>
      </c>
      <c r="L1420" s="27">
        <f t="shared" si="305"/>
        <v>15.427022493522585</v>
      </c>
      <c r="M1420" s="11">
        <f t="shared" si="306"/>
        <v>15.1</v>
      </c>
      <c r="N1420" s="11"/>
      <c r="O1420" s="4">
        <f t="shared" si="307"/>
        <v>60</v>
      </c>
      <c r="P1420" s="4">
        <f t="shared" si="295"/>
        <v>246.10362245829742</v>
      </c>
      <c r="Q1420" s="4">
        <f t="shared" si="294"/>
        <v>14766.217347497844</v>
      </c>
    </row>
    <row r="1421" spans="3:17" x14ac:dyDescent="0.25">
      <c r="C1421" s="41">
        <f t="shared" si="297"/>
        <v>16.743232903849218</v>
      </c>
      <c r="D1421" s="41">
        <f t="shared" si="298"/>
        <v>16.539931060537349</v>
      </c>
      <c r="E1421" s="41">
        <f t="shared" si="299"/>
        <v>9544778.2645442747</v>
      </c>
      <c r="F1421" s="13">
        <f t="shared" si="296"/>
        <v>1402</v>
      </c>
      <c r="G1421" s="39">
        <f t="shared" si="300"/>
        <v>17.741685857187868</v>
      </c>
      <c r="H1421" s="42">
        <f t="shared" si="301"/>
        <v>75.805286406186667</v>
      </c>
      <c r="I1421" s="25">
        <f t="shared" si="302"/>
        <v>1.3565066199997169E-3</v>
      </c>
      <c r="J1421" s="27">
        <f t="shared" si="303"/>
        <v>14690.412061121011</v>
      </c>
      <c r="K1421" s="27">
        <f t="shared" si="304"/>
        <v>17.414854765284129</v>
      </c>
      <c r="L1421" s="27">
        <f t="shared" si="305"/>
        <v>15.426831091903736</v>
      </c>
      <c r="M1421" s="11">
        <f t="shared" si="306"/>
        <v>15.1</v>
      </c>
      <c r="N1421" s="11"/>
      <c r="O1421" s="4">
        <f t="shared" si="307"/>
        <v>60</v>
      </c>
      <c r="P1421" s="4">
        <f t="shared" si="295"/>
        <v>245.95958150491921</v>
      </c>
      <c r="Q1421" s="4">
        <f t="shared" si="294"/>
        <v>14757.574890295153</v>
      </c>
    </row>
    <row r="1422" spans="3:17" x14ac:dyDescent="0.25">
      <c r="C1422" s="41">
        <f t="shared" si="297"/>
        <v>16.741685857187868</v>
      </c>
      <c r="D1422" s="41">
        <f t="shared" si="298"/>
        <v>16.538575415494847</v>
      </c>
      <c r="E1422" s="41">
        <f t="shared" si="299"/>
        <v>9544778.2645442355</v>
      </c>
      <c r="F1422" s="13">
        <f t="shared" si="296"/>
        <v>1403</v>
      </c>
      <c r="G1422" s="39">
        <f t="shared" si="300"/>
        <v>17.740139715990946</v>
      </c>
      <c r="H1422" s="42">
        <f t="shared" si="301"/>
        <v>75.760918649177</v>
      </c>
      <c r="I1422" s="25">
        <f t="shared" si="302"/>
        <v>1.3557126759494145E-3</v>
      </c>
      <c r="J1422" s="27">
        <f t="shared" si="303"/>
        <v>14681.81397163471</v>
      </c>
      <c r="K1422" s="27">
        <f t="shared" si="304"/>
        <v>17.413499913681409</v>
      </c>
      <c r="L1422" s="27">
        <f t="shared" si="305"/>
        <v>15.426639802309536</v>
      </c>
      <c r="M1422" s="11">
        <f t="shared" si="306"/>
        <v>15.1</v>
      </c>
      <c r="N1422" s="11"/>
      <c r="O1422" s="4">
        <f t="shared" si="307"/>
        <v>60</v>
      </c>
      <c r="P1422" s="4">
        <f t="shared" si="295"/>
        <v>245.81562485666467</v>
      </c>
      <c r="Q1422" s="4">
        <f t="shared" si="294"/>
        <v>14748.93749139988</v>
      </c>
    </row>
    <row r="1423" spans="3:17" x14ac:dyDescent="0.25">
      <c r="C1423" s="41">
        <f t="shared" si="297"/>
        <v>16.740139715990946</v>
      </c>
      <c r="D1423" s="41">
        <f t="shared" si="298"/>
        <v>16.537220563892127</v>
      </c>
      <c r="E1423" s="41">
        <f t="shared" si="299"/>
        <v>9544778.2645442355</v>
      </c>
      <c r="F1423" s="13">
        <f t="shared" si="296"/>
        <v>1404</v>
      </c>
      <c r="G1423" s="39">
        <f t="shared" si="300"/>
        <v>17.738594479728498</v>
      </c>
      <c r="H1423" s="42">
        <f t="shared" si="301"/>
        <v>75.716576859949924</v>
      </c>
      <c r="I1423" s="25">
        <f t="shared" si="302"/>
        <v>1.3549191965832855E-3</v>
      </c>
      <c r="J1423" s="27">
        <f t="shared" si="303"/>
        <v>14673.22091453067</v>
      </c>
      <c r="K1423" s="27">
        <f t="shared" si="304"/>
        <v>17.412145855054082</v>
      </c>
      <c r="L1423" s="27">
        <f t="shared" si="305"/>
        <v>15.426448624674416</v>
      </c>
      <c r="M1423" s="11">
        <f t="shared" si="306"/>
        <v>15.1</v>
      </c>
      <c r="N1423" s="11"/>
      <c r="O1423" s="4">
        <f t="shared" si="307"/>
        <v>60</v>
      </c>
      <c r="P1423" s="4">
        <f t="shared" si="295"/>
        <v>245.671752464191</v>
      </c>
      <c r="Q1423" s="4">
        <f t="shared" si="294"/>
        <v>14740.305147851461</v>
      </c>
    </row>
    <row r="1424" spans="3:17" x14ac:dyDescent="0.25">
      <c r="C1424" s="41">
        <f t="shared" si="297"/>
        <v>16.738594479728498</v>
      </c>
      <c r="D1424" s="41">
        <f t="shared" si="298"/>
        <v>16.535866505264796</v>
      </c>
      <c r="E1424" s="41">
        <f t="shared" si="299"/>
        <v>9544778.2645442747</v>
      </c>
      <c r="F1424" s="13">
        <f t="shared" si="296"/>
        <v>1405</v>
      </c>
      <c r="G1424" s="39">
        <f t="shared" si="300"/>
        <v>17.737050147870878</v>
      </c>
      <c r="H1424" s="42">
        <f t="shared" si="301"/>
        <v>75.672261023360221</v>
      </c>
      <c r="I1424" s="25">
        <f t="shared" si="302"/>
        <v>1.3541261816293559E-3</v>
      </c>
      <c r="J1424" s="27">
        <f t="shared" si="303"/>
        <v>14664.63288684448</v>
      </c>
      <c r="K1424" s="27">
        <f t="shared" si="304"/>
        <v>17.410792588938026</v>
      </c>
      <c r="L1424" s="27">
        <f t="shared" si="305"/>
        <v>15.42625755893285</v>
      </c>
      <c r="M1424" s="11">
        <f t="shared" si="306"/>
        <v>15.1</v>
      </c>
      <c r="N1424" s="11"/>
      <c r="O1424" s="4">
        <f t="shared" si="307"/>
        <v>60</v>
      </c>
      <c r="P1424" s="4">
        <f t="shared" si="295"/>
        <v>245.52796427818404</v>
      </c>
      <c r="Q1424" s="4">
        <f t="shared" si="294"/>
        <v>14731.677856691043</v>
      </c>
    </row>
    <row r="1425" spans="3:17" x14ac:dyDescent="0.25">
      <c r="C1425" s="41">
        <f t="shared" si="297"/>
        <v>16.737050147870878</v>
      </c>
      <c r="D1425" s="41">
        <f t="shared" si="298"/>
        <v>16.534513239148744</v>
      </c>
      <c r="E1425" s="41">
        <f t="shared" si="299"/>
        <v>9544778.2645442355</v>
      </c>
      <c r="F1425" s="13">
        <f t="shared" si="296"/>
        <v>1406</v>
      </c>
      <c r="G1425" s="39">
        <f t="shared" si="300"/>
        <v>17.73550671988875</v>
      </c>
      <c r="H1425" s="42">
        <f t="shared" si="301"/>
        <v>75.627971124262672</v>
      </c>
      <c r="I1425" s="25">
        <f t="shared" si="302"/>
        <v>1.3533336308158088E-3</v>
      </c>
      <c r="J1425" s="27">
        <f t="shared" si="303"/>
        <v>14656.049885573224</v>
      </c>
      <c r="K1425" s="27">
        <f t="shared" si="304"/>
        <v>17.409440114869401</v>
      </c>
      <c r="L1425" s="27">
        <f t="shared" si="305"/>
        <v>15.426066605019349</v>
      </c>
      <c r="M1425" s="11">
        <f t="shared" si="306"/>
        <v>15.1</v>
      </c>
      <c r="N1425" s="11"/>
      <c r="O1425" s="4">
        <f t="shared" si="307"/>
        <v>60</v>
      </c>
      <c r="P1425" s="4">
        <f t="shared" si="295"/>
        <v>245.38426024935924</v>
      </c>
      <c r="Q1425" s="4">
        <f t="shared" ref="Q1425:Q1458" si="308">P1425*O1425</f>
        <v>14723.055614961555</v>
      </c>
    </row>
    <row r="1426" spans="3:17" x14ac:dyDescent="0.25">
      <c r="C1426" s="41">
        <f t="shared" si="297"/>
        <v>16.73550671988875</v>
      </c>
      <c r="D1426" s="41">
        <f t="shared" si="298"/>
        <v>16.533160765080119</v>
      </c>
      <c r="E1426" s="41">
        <f t="shared" si="299"/>
        <v>9544778.2645442355</v>
      </c>
      <c r="F1426" s="13">
        <f t="shared" si="296"/>
        <v>1407</v>
      </c>
      <c r="G1426" s="39">
        <f t="shared" si="300"/>
        <v>17.73396419525309</v>
      </c>
      <c r="H1426" s="42">
        <f t="shared" si="301"/>
        <v>75.583707147337975</v>
      </c>
      <c r="I1426" s="25">
        <f t="shared" si="302"/>
        <v>1.3525415438709915E-3</v>
      </c>
      <c r="J1426" s="27">
        <f t="shared" si="303"/>
        <v>14647.471907829484</v>
      </c>
      <c r="K1426" s="27">
        <f t="shared" si="304"/>
        <v>17.408088432384631</v>
      </c>
      <c r="L1426" s="27">
        <f t="shared" si="305"/>
        <v>15.425875762868458</v>
      </c>
      <c r="M1426" s="11">
        <f t="shared" si="306"/>
        <v>15.1</v>
      </c>
      <c r="N1426" s="11"/>
      <c r="O1426" s="4">
        <f t="shared" si="307"/>
        <v>60</v>
      </c>
      <c r="P1426" s="4">
        <f t="shared" si="295"/>
        <v>245.24064032846087</v>
      </c>
      <c r="Q1426" s="4">
        <f t="shared" si="308"/>
        <v>14714.438419707652</v>
      </c>
    </row>
    <row r="1427" spans="3:17" x14ac:dyDescent="0.25">
      <c r="C1427" s="41">
        <f t="shared" si="297"/>
        <v>16.73396419525309</v>
      </c>
      <c r="D1427" s="41">
        <f t="shared" si="298"/>
        <v>16.531809082595348</v>
      </c>
      <c r="E1427" s="41">
        <f t="shared" si="299"/>
        <v>9544778.2645442355</v>
      </c>
      <c r="F1427" s="13">
        <f t="shared" si="296"/>
        <v>1408</v>
      </c>
      <c r="G1427" s="39">
        <f t="shared" si="300"/>
        <v>17.732422573435183</v>
      </c>
      <c r="H1427" s="42">
        <f t="shared" si="301"/>
        <v>75.539469077440913</v>
      </c>
      <c r="I1427" s="25">
        <f t="shared" si="302"/>
        <v>1.3517499205234094E-3</v>
      </c>
      <c r="J1427" s="27">
        <f t="shared" si="303"/>
        <v>14638.898950610348</v>
      </c>
      <c r="K1427" s="27">
        <f t="shared" si="304"/>
        <v>17.406737541020416</v>
      </c>
      <c r="L1427" s="27">
        <f t="shared" si="305"/>
        <v>15.425685032414767</v>
      </c>
      <c r="M1427" s="11">
        <f t="shared" si="306"/>
        <v>15.1</v>
      </c>
      <c r="N1427" s="11"/>
      <c r="O1427" s="4">
        <f t="shared" si="307"/>
        <v>60</v>
      </c>
      <c r="P1427" s="4">
        <f t="shared" ref="P1427:P1458" si="309">M$6*H$6*(K1427-L1427)</f>
        <v>245.0971044662617</v>
      </c>
      <c r="Q1427" s="4">
        <f t="shared" si="308"/>
        <v>14705.826267975703</v>
      </c>
    </row>
    <row r="1428" spans="3:17" x14ac:dyDescent="0.25">
      <c r="C1428" s="41">
        <f t="shared" si="297"/>
        <v>16.732422573435183</v>
      </c>
      <c r="D1428" s="41">
        <f t="shared" si="298"/>
        <v>16.53045819123113</v>
      </c>
      <c r="E1428" s="41">
        <f t="shared" si="299"/>
        <v>9544778.2645442747</v>
      </c>
      <c r="F1428" s="13">
        <f t="shared" ref="F1428:F1458" si="310">O1428/60+F1427</f>
        <v>1409</v>
      </c>
      <c r="G1428" s="39">
        <f t="shared" si="300"/>
        <v>17.73088185390662</v>
      </c>
      <c r="H1428" s="42">
        <f t="shared" si="301"/>
        <v>75.495256899600349</v>
      </c>
      <c r="I1428" s="25">
        <f t="shared" si="302"/>
        <v>1.3509587605017258E-3</v>
      </c>
      <c r="J1428" s="27">
        <f t="shared" si="303"/>
        <v>14630.3310111054</v>
      </c>
      <c r="K1428" s="27">
        <f t="shared" si="304"/>
        <v>17.405387440313717</v>
      </c>
      <c r="L1428" s="27">
        <f t="shared" si="305"/>
        <v>15.425494413592903</v>
      </c>
      <c r="M1428" s="11">
        <f t="shared" si="306"/>
        <v>15.1</v>
      </c>
      <c r="N1428" s="11"/>
      <c r="O1428" s="4">
        <f t="shared" si="307"/>
        <v>60</v>
      </c>
      <c r="P1428" s="4">
        <f t="shared" si="309"/>
        <v>244.95365261356253</v>
      </c>
      <c r="Q1428" s="4">
        <f t="shared" si="308"/>
        <v>14697.219156813751</v>
      </c>
    </row>
    <row r="1429" spans="3:17" x14ac:dyDescent="0.25">
      <c r="C1429" s="41">
        <f t="shared" ref="C1429:C1458" si="311">G1428-1</f>
        <v>16.73088185390662</v>
      </c>
      <c r="D1429" s="41">
        <f t="shared" ref="D1429:D1458" si="312">M1428+(C1429-M1428)*L$12</f>
        <v>16.529108090524435</v>
      </c>
      <c r="E1429" s="41">
        <f t="shared" ref="E1429:E1458" si="313">(G1428-C1429)*C$10*C$12+(K1428-D1429)*H$12*C$18</f>
        <v>9544778.2645442355</v>
      </c>
      <c r="F1429" s="13">
        <f t="shared" si="310"/>
        <v>1410</v>
      </c>
      <c r="G1429" s="39">
        <f t="shared" ref="G1429:G1458" si="314">G1428-Q1428/E1429</f>
        <v>17.729342036139307</v>
      </c>
      <c r="H1429" s="42">
        <f t="shared" ref="H1429:H1458" si="315">(G1428-G1429)*C$10*C$12</f>
        <v>75.4510705983229</v>
      </c>
      <c r="I1429" s="25">
        <f t="shared" ref="I1429:I1458" si="316">Q1428/(H$12*C$18+C$10*C$12)</f>
        <v>1.3501680635347576E-3</v>
      </c>
      <c r="J1429" s="27">
        <f t="shared" ref="J1429:J1458" si="317">(K1428-K1429)*H$12*C$18</f>
        <v>14621.768086196227</v>
      </c>
      <c r="K1429" s="27">
        <f t="shared" ref="K1429:K1458" si="318">(1/C$16+1/H$4)/(1/H$4+1/H$3+1/C$16)*(G1429-M1429)+M1429</f>
        <v>17.404038129801783</v>
      </c>
      <c r="L1429" s="27">
        <f t="shared" ref="L1429:L1458" si="319">(1/H$4)/(1/H$4+1/H$3+1/C$16)*(G1429-M1429)+M1429</f>
        <v>15.425303906337524</v>
      </c>
      <c r="M1429" s="11">
        <f t="shared" ref="M1429:M1458" si="320">M1428</f>
        <v>15.1</v>
      </c>
      <c r="N1429" s="11"/>
      <c r="O1429" s="4">
        <f t="shared" si="307"/>
        <v>60</v>
      </c>
      <c r="P1429" s="4">
        <f t="shared" si="309"/>
        <v>244.81028472119527</v>
      </c>
      <c r="Q1429" s="4">
        <f t="shared" si="308"/>
        <v>14688.617083271716</v>
      </c>
    </row>
    <row r="1430" spans="3:17" x14ac:dyDescent="0.25">
      <c r="C1430" s="41">
        <f t="shared" si="311"/>
        <v>16.729342036139307</v>
      </c>
      <c r="D1430" s="41">
        <f t="shared" si="312"/>
        <v>16.527758780012498</v>
      </c>
      <c r="E1430" s="41">
        <f t="shared" si="313"/>
        <v>9544778.2645442747</v>
      </c>
      <c r="F1430" s="13">
        <f t="shared" si="310"/>
        <v>1411</v>
      </c>
      <c r="G1430" s="39">
        <f t="shared" si="314"/>
        <v>17.727803119605454</v>
      </c>
      <c r="H1430" s="42">
        <f t="shared" si="315"/>
        <v>75.406910158811513</v>
      </c>
      <c r="I1430" s="25">
        <f t="shared" si="316"/>
        <v>1.3493778293514939E-3</v>
      </c>
      <c r="J1430" s="27">
        <f t="shared" si="317"/>
        <v>14613.210173110909</v>
      </c>
      <c r="K1430" s="27">
        <f t="shared" si="318"/>
        <v>17.402689609022119</v>
      </c>
      <c r="L1430" s="27">
        <f t="shared" si="319"/>
        <v>15.425113510583335</v>
      </c>
      <c r="M1430" s="11">
        <f t="shared" si="320"/>
        <v>15.1</v>
      </c>
      <c r="N1430" s="11"/>
      <c r="O1430" s="4">
        <f t="shared" ref="O1430:O1458" si="321">O1429</f>
        <v>60</v>
      </c>
      <c r="P1430" s="4">
        <f t="shared" si="309"/>
        <v>244.66700074001804</v>
      </c>
      <c r="Q1430" s="4">
        <f t="shared" si="308"/>
        <v>14680.020044401082</v>
      </c>
    </row>
    <row r="1431" spans="3:17" x14ac:dyDescent="0.25">
      <c r="C1431" s="41">
        <f t="shared" si="311"/>
        <v>16.727803119605454</v>
      </c>
      <c r="D1431" s="41">
        <f t="shared" si="312"/>
        <v>16.526410259232833</v>
      </c>
      <c r="E1431" s="41">
        <f t="shared" si="313"/>
        <v>9544778.2645442747</v>
      </c>
      <c r="F1431" s="13">
        <f t="shared" si="310"/>
        <v>1412</v>
      </c>
      <c r="G1431" s="39">
        <f t="shared" si="314"/>
        <v>17.726265103777582</v>
      </c>
      <c r="H1431" s="42">
        <f t="shared" si="315"/>
        <v>75.362775565746887</v>
      </c>
      <c r="I1431" s="25">
        <f t="shared" si="316"/>
        <v>1.3485880576810676E-3</v>
      </c>
      <c r="J1431" s="27">
        <f t="shared" si="317"/>
        <v>14604.657268846533</v>
      </c>
      <c r="K1431" s="27">
        <f t="shared" si="318"/>
        <v>17.401341877512504</v>
      </c>
      <c r="L1431" s="27">
        <f t="shared" si="319"/>
        <v>15.424923226265078</v>
      </c>
      <c r="M1431" s="11">
        <f t="shared" si="320"/>
        <v>15.1</v>
      </c>
      <c r="N1431" s="11"/>
      <c r="O1431" s="4">
        <f t="shared" si="321"/>
        <v>60</v>
      </c>
      <c r="P1431" s="4">
        <f t="shared" si="309"/>
        <v>244.52380062091879</v>
      </c>
      <c r="Q1431" s="4">
        <f t="shared" si="308"/>
        <v>14671.428037255127</v>
      </c>
    </row>
    <row r="1432" spans="3:17" x14ac:dyDescent="0.25">
      <c r="C1432" s="41">
        <f t="shared" si="311"/>
        <v>16.726265103777582</v>
      </c>
      <c r="D1432" s="41">
        <f t="shared" si="312"/>
        <v>16.525062527723222</v>
      </c>
      <c r="E1432" s="41">
        <f t="shared" si="313"/>
        <v>9544778.2645442355</v>
      </c>
      <c r="F1432" s="13">
        <f t="shared" si="310"/>
        <v>1413</v>
      </c>
      <c r="G1432" s="39">
        <f t="shared" si="314"/>
        <v>17.724727988128521</v>
      </c>
      <c r="H1432" s="42">
        <f t="shared" si="315"/>
        <v>75.318666803983803</v>
      </c>
      <c r="I1432" s="25">
        <f t="shared" si="316"/>
        <v>1.3477987482527767E-3</v>
      </c>
      <c r="J1432" s="27">
        <f t="shared" si="317"/>
        <v>14596.109370438686</v>
      </c>
      <c r="K1432" s="27">
        <f t="shared" si="318"/>
        <v>17.399994934810994</v>
      </c>
      <c r="L1432" s="27">
        <f t="shared" si="319"/>
        <v>15.424733053317526</v>
      </c>
      <c r="M1432" s="11">
        <f t="shared" si="320"/>
        <v>15.1</v>
      </c>
      <c r="N1432" s="11"/>
      <c r="O1432" s="4">
        <f t="shared" si="321"/>
        <v>60</v>
      </c>
      <c r="P1432" s="4">
        <f t="shared" si="309"/>
        <v>244.38068431481497</v>
      </c>
      <c r="Q1432" s="4">
        <f t="shared" si="308"/>
        <v>14662.841058888898</v>
      </c>
    </row>
    <row r="1433" spans="3:17" x14ac:dyDescent="0.25">
      <c r="C1433" s="41">
        <f t="shared" si="311"/>
        <v>16.724727988128521</v>
      </c>
      <c r="D1433" s="41">
        <f t="shared" si="312"/>
        <v>16.523715585021712</v>
      </c>
      <c r="E1433" s="41">
        <f t="shared" si="313"/>
        <v>9544778.2645442355</v>
      </c>
      <c r="F1433" s="13">
        <f t="shared" si="310"/>
        <v>1414</v>
      </c>
      <c r="G1433" s="39">
        <f t="shared" si="314"/>
        <v>17.723191772131408</v>
      </c>
      <c r="H1433" s="42">
        <f t="shared" si="315"/>
        <v>75.274583858551125</v>
      </c>
      <c r="I1433" s="25">
        <f t="shared" si="316"/>
        <v>1.3470099007960813E-3</v>
      </c>
      <c r="J1433" s="27">
        <f t="shared" si="317"/>
        <v>14587.566475038449</v>
      </c>
      <c r="K1433" s="27">
        <f t="shared" si="318"/>
        <v>17.398648780455908</v>
      </c>
      <c r="L1433" s="27">
        <f t="shared" si="319"/>
        <v>15.4245429916755</v>
      </c>
      <c r="M1433" s="11">
        <f t="shared" si="320"/>
        <v>15.1</v>
      </c>
      <c r="N1433" s="11"/>
      <c r="O1433" s="4">
        <f t="shared" si="321"/>
        <v>60</v>
      </c>
      <c r="P1433" s="4">
        <f t="shared" si="309"/>
        <v>244.2376517726513</v>
      </c>
      <c r="Q1433" s="4">
        <f t="shared" si="308"/>
        <v>14654.259106359079</v>
      </c>
    </row>
    <row r="1434" spans="3:17" x14ac:dyDescent="0.25">
      <c r="C1434" s="41">
        <f t="shared" si="311"/>
        <v>16.723191772131408</v>
      </c>
      <c r="D1434" s="41">
        <f t="shared" si="312"/>
        <v>16.522369430666625</v>
      </c>
      <c r="E1434" s="41">
        <f t="shared" si="313"/>
        <v>9544778.2645442355</v>
      </c>
      <c r="F1434" s="13">
        <f t="shared" si="310"/>
        <v>1415</v>
      </c>
      <c r="G1434" s="39">
        <f t="shared" si="314"/>
        <v>17.721656455259691</v>
      </c>
      <c r="H1434" s="42">
        <f t="shared" si="315"/>
        <v>75.230526714129553</v>
      </c>
      <c r="I1434" s="25">
        <f t="shared" si="316"/>
        <v>1.3462215150405923E-3</v>
      </c>
      <c r="J1434" s="27">
        <f t="shared" si="317"/>
        <v>14579.028579642909</v>
      </c>
      <c r="K1434" s="27">
        <f t="shared" si="318"/>
        <v>17.397303413985838</v>
      </c>
      <c r="L1434" s="27">
        <f t="shared" si="319"/>
        <v>15.42435304127385</v>
      </c>
      <c r="M1434" s="11">
        <f t="shared" si="320"/>
        <v>15.1</v>
      </c>
      <c r="N1434" s="11"/>
      <c r="O1434" s="4">
        <f t="shared" si="321"/>
        <v>60</v>
      </c>
      <c r="P1434" s="4">
        <f t="shared" si="309"/>
        <v>244.09470294540253</v>
      </c>
      <c r="Q1434" s="4">
        <f t="shared" si="308"/>
        <v>14645.682176724153</v>
      </c>
    </row>
    <row r="1435" spans="3:17" x14ac:dyDescent="0.25">
      <c r="C1435" s="41">
        <f t="shared" si="311"/>
        <v>16.721656455259691</v>
      </c>
      <c r="D1435" s="41">
        <f t="shared" si="312"/>
        <v>16.521024064196556</v>
      </c>
      <c r="E1435" s="41">
        <f t="shared" si="313"/>
        <v>9544778.2645442355</v>
      </c>
      <c r="F1435" s="13">
        <f t="shared" si="310"/>
        <v>1416</v>
      </c>
      <c r="G1435" s="39">
        <f t="shared" si="314"/>
        <v>17.720122036987124</v>
      </c>
      <c r="H1435" s="42">
        <f t="shared" si="315"/>
        <v>75.186495355747951</v>
      </c>
      <c r="I1435" s="25">
        <f t="shared" si="316"/>
        <v>1.3454335907160855E-3</v>
      </c>
      <c r="J1435" s="27">
        <f t="shared" si="317"/>
        <v>14570.495681364649</v>
      </c>
      <c r="K1435" s="27">
        <f t="shared" si="318"/>
        <v>17.395958834939648</v>
      </c>
      <c r="L1435" s="27">
        <f t="shared" si="319"/>
        <v>15.424163202047474</v>
      </c>
      <c r="M1435" s="11">
        <f t="shared" si="320"/>
        <v>15.1</v>
      </c>
      <c r="N1435" s="11"/>
      <c r="O1435" s="4">
        <f t="shared" si="321"/>
        <v>60</v>
      </c>
      <c r="P1435" s="4">
        <f t="shared" si="309"/>
        <v>243.95183778407093</v>
      </c>
      <c r="Q1435" s="4">
        <f t="shared" si="308"/>
        <v>14637.110267044256</v>
      </c>
    </row>
    <row r="1436" spans="3:17" x14ac:dyDescent="0.25">
      <c r="C1436" s="41">
        <f t="shared" si="311"/>
        <v>16.720122036987124</v>
      </c>
      <c r="D1436" s="41">
        <f t="shared" si="312"/>
        <v>16.519679485150366</v>
      </c>
      <c r="E1436" s="41">
        <f t="shared" si="313"/>
        <v>9544778.2645442355</v>
      </c>
      <c r="F1436" s="13">
        <f t="shared" si="310"/>
        <v>1417</v>
      </c>
      <c r="G1436" s="39">
        <f t="shared" si="314"/>
        <v>17.718588516787769</v>
      </c>
      <c r="H1436" s="42">
        <f t="shared" si="315"/>
        <v>75.142489768435183</v>
      </c>
      <c r="I1436" s="25">
        <f t="shared" si="316"/>
        <v>1.3446461275524884E-3</v>
      </c>
      <c r="J1436" s="27">
        <f t="shared" si="317"/>
        <v>14561.967777277752</v>
      </c>
      <c r="K1436" s="27">
        <f t="shared" si="318"/>
        <v>17.394615042856469</v>
      </c>
      <c r="L1436" s="27">
        <f t="shared" si="319"/>
        <v>15.423973473931298</v>
      </c>
      <c r="M1436" s="11">
        <f t="shared" si="320"/>
        <v>15.1</v>
      </c>
      <c r="N1436" s="11"/>
      <c r="O1436" s="4">
        <f t="shared" si="321"/>
        <v>60</v>
      </c>
      <c r="P1436" s="4">
        <f t="shared" si="309"/>
        <v>243.80905623968846</v>
      </c>
      <c r="Q1436" s="4">
        <f t="shared" si="308"/>
        <v>14628.543374381308</v>
      </c>
    </row>
    <row r="1437" spans="3:17" x14ac:dyDescent="0.25">
      <c r="C1437" s="41">
        <f t="shared" si="311"/>
        <v>16.718588516787769</v>
      </c>
      <c r="D1437" s="41">
        <f t="shared" si="312"/>
        <v>16.518335693067186</v>
      </c>
      <c r="E1437" s="41">
        <f t="shared" si="313"/>
        <v>9544778.2645442355</v>
      </c>
      <c r="F1437" s="13">
        <f t="shared" si="310"/>
        <v>1418</v>
      </c>
      <c r="G1437" s="39">
        <f t="shared" si="314"/>
        <v>17.717055894135996</v>
      </c>
      <c r="H1437" s="42">
        <f t="shared" si="315"/>
        <v>75.098509936871949</v>
      </c>
      <c r="I1437" s="25">
        <f t="shared" si="316"/>
        <v>1.3438591252798932E-3</v>
      </c>
      <c r="J1437" s="27">
        <f t="shared" si="317"/>
        <v>14553.444864456305</v>
      </c>
      <c r="K1437" s="27">
        <f t="shared" si="318"/>
        <v>17.3932720372757</v>
      </c>
      <c r="L1437" s="27">
        <f t="shared" si="319"/>
        <v>15.423783856860293</v>
      </c>
      <c r="M1437" s="11">
        <f t="shared" si="320"/>
        <v>15.1</v>
      </c>
      <c r="N1437" s="11"/>
      <c r="O1437" s="4">
        <f t="shared" si="321"/>
        <v>60</v>
      </c>
      <c r="P1437" s="4">
        <f t="shared" si="309"/>
        <v>243.66635826331498</v>
      </c>
      <c r="Q1437" s="4">
        <f t="shared" si="308"/>
        <v>14619.981495798898</v>
      </c>
    </row>
    <row r="1438" spans="3:17" x14ac:dyDescent="0.25">
      <c r="C1438" s="41">
        <f t="shared" si="311"/>
        <v>16.717055894135996</v>
      </c>
      <c r="D1438" s="41">
        <f t="shared" si="312"/>
        <v>16.516992687486418</v>
      </c>
      <c r="E1438" s="41">
        <f t="shared" si="313"/>
        <v>9544778.2645442355</v>
      </c>
      <c r="F1438" s="13">
        <f t="shared" si="310"/>
        <v>1419</v>
      </c>
      <c r="G1438" s="39">
        <f t="shared" si="314"/>
        <v>17.715524168506484</v>
      </c>
      <c r="H1438" s="42">
        <f t="shared" si="315"/>
        <v>75.054555846087112</v>
      </c>
      <c r="I1438" s="25">
        <f t="shared" si="316"/>
        <v>1.3430725836285449E-3</v>
      </c>
      <c r="J1438" s="27">
        <f t="shared" si="317"/>
        <v>14544.926939935893</v>
      </c>
      <c r="K1438" s="27">
        <f t="shared" si="318"/>
        <v>17.391929817737019</v>
      </c>
      <c r="L1438" s="27">
        <f t="shared" si="319"/>
        <v>15.423594350769465</v>
      </c>
      <c r="M1438" s="11">
        <f t="shared" si="320"/>
        <v>15.1</v>
      </c>
      <c r="N1438" s="11"/>
      <c r="O1438" s="4">
        <f t="shared" si="321"/>
        <v>60</v>
      </c>
      <c r="P1438" s="4">
        <f t="shared" si="309"/>
        <v>243.52374380603993</v>
      </c>
      <c r="Q1438" s="4">
        <f t="shared" si="308"/>
        <v>14611.424628362396</v>
      </c>
    </row>
    <row r="1439" spans="3:17" x14ac:dyDescent="0.25">
      <c r="C1439" s="41">
        <f t="shared" si="311"/>
        <v>16.715524168506484</v>
      </c>
      <c r="D1439" s="41">
        <f t="shared" si="312"/>
        <v>16.515650467947733</v>
      </c>
      <c r="E1439" s="41">
        <f t="shared" si="313"/>
        <v>9544778.2645442747</v>
      </c>
      <c r="F1439" s="13">
        <f t="shared" si="310"/>
        <v>1420</v>
      </c>
      <c r="G1439" s="39">
        <f t="shared" si="314"/>
        <v>17.71399333937422</v>
      </c>
      <c r="H1439" s="42">
        <f t="shared" si="315"/>
        <v>75.010627480935455</v>
      </c>
      <c r="I1439" s="25">
        <f t="shared" si="316"/>
        <v>1.3422865023288515E-3</v>
      </c>
      <c r="J1439" s="27">
        <f t="shared" si="317"/>
        <v>14536.414000906096</v>
      </c>
      <c r="K1439" s="27">
        <f t="shared" si="318"/>
        <v>17.390588383780358</v>
      </c>
      <c r="L1439" s="27">
        <f t="shared" si="319"/>
        <v>15.42340495559386</v>
      </c>
      <c r="M1439" s="11">
        <f t="shared" si="320"/>
        <v>15.1</v>
      </c>
      <c r="N1439" s="11"/>
      <c r="O1439" s="4">
        <f t="shared" si="321"/>
        <v>60</v>
      </c>
      <c r="P1439" s="4">
        <f t="shared" si="309"/>
        <v>243.38121281897975</v>
      </c>
      <c r="Q1439" s="4">
        <f t="shared" si="308"/>
        <v>14602.872769138785</v>
      </c>
    </row>
    <row r="1440" spans="3:17" x14ac:dyDescent="0.25">
      <c r="C1440" s="41">
        <f t="shared" si="311"/>
        <v>16.71399333937422</v>
      </c>
      <c r="D1440" s="41">
        <f t="shared" si="312"/>
        <v>16.514309033991076</v>
      </c>
      <c r="E1440" s="41">
        <f t="shared" si="313"/>
        <v>9544778.2645442355</v>
      </c>
      <c r="F1440" s="13">
        <f t="shared" si="310"/>
        <v>1421</v>
      </c>
      <c r="G1440" s="39">
        <f t="shared" si="314"/>
        <v>17.712463406214496</v>
      </c>
      <c r="H1440" s="42">
        <f t="shared" si="315"/>
        <v>74.966724826445841</v>
      </c>
      <c r="I1440" s="25">
        <f t="shared" si="316"/>
        <v>1.3415008811113701E-3</v>
      </c>
      <c r="J1440" s="27">
        <f t="shared" si="317"/>
        <v>14527.906044287005</v>
      </c>
      <c r="K1440" s="27">
        <f t="shared" si="318"/>
        <v>17.389247734945936</v>
      </c>
      <c r="L1440" s="27">
        <f t="shared" si="319"/>
        <v>15.42321567126856</v>
      </c>
      <c r="M1440" s="11">
        <f t="shared" si="320"/>
        <v>15.1</v>
      </c>
      <c r="N1440" s="11"/>
      <c r="O1440" s="4">
        <f t="shared" si="321"/>
        <v>60</v>
      </c>
      <c r="P1440" s="4">
        <f t="shared" si="309"/>
        <v>243.23876525328166</v>
      </c>
      <c r="Q1440" s="4">
        <f t="shared" si="308"/>
        <v>14594.3259151969</v>
      </c>
    </row>
    <row r="1441" spans="3:17" x14ac:dyDescent="0.25">
      <c r="C1441" s="41">
        <f t="shared" si="311"/>
        <v>16.712463406214496</v>
      </c>
      <c r="D1441" s="41">
        <f t="shared" si="312"/>
        <v>16.51296838515665</v>
      </c>
      <c r="E1441" s="41">
        <f t="shared" si="313"/>
        <v>9544778.2645442747</v>
      </c>
      <c r="F1441" s="13">
        <f t="shared" si="310"/>
        <v>1422</v>
      </c>
      <c r="G1441" s="39">
        <f t="shared" si="314"/>
        <v>17.710934368502912</v>
      </c>
      <c r="H1441" s="42">
        <f t="shared" si="315"/>
        <v>74.922847867647135</v>
      </c>
      <c r="I1441" s="25">
        <f t="shared" si="316"/>
        <v>1.3407157197068279E-3</v>
      </c>
      <c r="J1441" s="27">
        <f t="shared" si="317"/>
        <v>14519.403067345194</v>
      </c>
      <c r="K1441" s="27">
        <f t="shared" si="318"/>
        <v>17.387907870774225</v>
      </c>
      <c r="L1441" s="27">
        <f t="shared" si="319"/>
        <v>15.423026497728687</v>
      </c>
      <c r="M1441" s="11">
        <f t="shared" si="320"/>
        <v>15.1</v>
      </c>
      <c r="N1441" s="11"/>
      <c r="O1441" s="4">
        <f t="shared" si="321"/>
        <v>60</v>
      </c>
      <c r="P1441" s="4">
        <f t="shared" si="309"/>
        <v>243.09640106011918</v>
      </c>
      <c r="Q1441" s="4">
        <f t="shared" si="308"/>
        <v>14585.784063607151</v>
      </c>
    </row>
    <row r="1442" spans="3:17" x14ac:dyDescent="0.25">
      <c r="C1442" s="41">
        <f t="shared" si="311"/>
        <v>16.710934368502912</v>
      </c>
      <c r="D1442" s="41">
        <f t="shared" si="312"/>
        <v>16.511628520984942</v>
      </c>
      <c r="E1442" s="41">
        <f t="shared" si="313"/>
        <v>9544778.2645442355</v>
      </c>
      <c r="F1442" s="13">
        <f t="shared" si="310"/>
        <v>1423</v>
      </c>
      <c r="G1442" s="39">
        <f t="shared" si="314"/>
        <v>17.709406225715373</v>
      </c>
      <c r="H1442" s="42">
        <f t="shared" si="315"/>
        <v>74.87899658939412</v>
      </c>
      <c r="I1442" s="25">
        <f t="shared" si="316"/>
        <v>1.3399310178460963E-3</v>
      </c>
      <c r="J1442" s="27">
        <f t="shared" si="317"/>
        <v>14510.905067039257</v>
      </c>
      <c r="K1442" s="27">
        <f t="shared" si="318"/>
        <v>17.386568790805974</v>
      </c>
      <c r="L1442" s="27">
        <f t="shared" si="319"/>
        <v>15.422837434909397</v>
      </c>
      <c r="M1442" s="11">
        <f t="shared" si="320"/>
        <v>15.1</v>
      </c>
      <c r="N1442" s="11"/>
      <c r="O1442" s="4">
        <f t="shared" si="321"/>
        <v>60</v>
      </c>
      <c r="P1442" s="4">
        <f t="shared" si="309"/>
        <v>242.95412019069633</v>
      </c>
      <c r="Q1442" s="4">
        <f t="shared" si="308"/>
        <v>14577.24721144178</v>
      </c>
    </row>
    <row r="1443" spans="3:17" x14ac:dyDescent="0.25">
      <c r="C1443" s="41">
        <f t="shared" si="311"/>
        <v>16.709406225715373</v>
      </c>
      <c r="D1443" s="41">
        <f t="shared" si="312"/>
        <v>16.510289441016692</v>
      </c>
      <c r="E1443" s="41">
        <f t="shared" si="313"/>
        <v>9544778.2645442355</v>
      </c>
      <c r="F1443" s="13">
        <f t="shared" si="310"/>
        <v>1424</v>
      </c>
      <c r="G1443" s="39">
        <f t="shared" si="314"/>
        <v>17.707878977328097</v>
      </c>
      <c r="H1443" s="42">
        <f t="shared" si="315"/>
        <v>74.835170976541576</v>
      </c>
      <c r="I1443" s="25">
        <f t="shared" si="316"/>
        <v>1.339146775260215E-3</v>
      </c>
      <c r="J1443" s="27">
        <f t="shared" si="317"/>
        <v>14502.412040443276</v>
      </c>
      <c r="K1443" s="27">
        <f t="shared" si="318"/>
        <v>17.385230494582206</v>
      </c>
      <c r="L1443" s="27">
        <f t="shared" si="319"/>
        <v>15.42264848274589</v>
      </c>
      <c r="M1443" s="11">
        <f t="shared" si="320"/>
        <v>15.1</v>
      </c>
      <c r="N1443" s="11"/>
      <c r="O1443" s="4">
        <f t="shared" si="321"/>
        <v>60</v>
      </c>
      <c r="P1443" s="4">
        <f t="shared" si="309"/>
        <v>242.81192259624501</v>
      </c>
      <c r="Q1443" s="4">
        <f t="shared" si="308"/>
        <v>14568.715355774701</v>
      </c>
    </row>
    <row r="1444" spans="3:17" x14ac:dyDescent="0.25">
      <c r="C1444" s="41">
        <f t="shared" si="311"/>
        <v>16.707878977328097</v>
      </c>
      <c r="D1444" s="41">
        <f t="shared" si="312"/>
        <v>16.508951144792924</v>
      </c>
      <c r="E1444" s="41">
        <f t="shared" si="313"/>
        <v>9544778.2645442355</v>
      </c>
      <c r="F1444" s="13">
        <f t="shared" si="310"/>
        <v>1425</v>
      </c>
      <c r="G1444" s="39">
        <f t="shared" si="314"/>
        <v>17.706352622817601</v>
      </c>
      <c r="H1444" s="42">
        <f t="shared" si="315"/>
        <v>74.791371014292451</v>
      </c>
      <c r="I1444" s="25">
        <f t="shared" si="316"/>
        <v>1.3383629916803781E-3</v>
      </c>
      <c r="J1444" s="27">
        <f t="shared" si="317"/>
        <v>14493.923984746831</v>
      </c>
      <c r="K1444" s="27">
        <f t="shared" si="318"/>
        <v>17.383892981644202</v>
      </c>
      <c r="L1444" s="27">
        <f t="shared" si="319"/>
        <v>15.422459641173399</v>
      </c>
      <c r="M1444" s="11">
        <f t="shared" si="320"/>
        <v>15.1</v>
      </c>
      <c r="N1444" s="11"/>
      <c r="O1444" s="4">
        <f t="shared" si="321"/>
        <v>60</v>
      </c>
      <c r="P1444" s="4">
        <f t="shared" si="309"/>
        <v>242.66980822802529</v>
      </c>
      <c r="Q1444" s="4">
        <f t="shared" si="308"/>
        <v>14560.188493681517</v>
      </c>
    </row>
    <row r="1445" spans="3:17" x14ac:dyDescent="0.25">
      <c r="C1445" s="41">
        <f t="shared" si="311"/>
        <v>16.706352622817601</v>
      </c>
      <c r="D1445" s="41">
        <f t="shared" si="312"/>
        <v>16.507613631854916</v>
      </c>
      <c r="E1445" s="41">
        <f t="shared" si="313"/>
        <v>9544778.2645442747</v>
      </c>
      <c r="F1445" s="13">
        <f t="shared" si="310"/>
        <v>1426</v>
      </c>
      <c r="G1445" s="39">
        <f t="shared" si="314"/>
        <v>17.704827161660713</v>
      </c>
      <c r="H1445" s="42">
        <f t="shared" si="315"/>
        <v>74.747596687501527</v>
      </c>
      <c r="I1445" s="25">
        <f t="shared" si="316"/>
        <v>1.3375796668379336E-3</v>
      </c>
      <c r="J1445" s="27">
        <f t="shared" si="317"/>
        <v>14485.440896985507</v>
      </c>
      <c r="K1445" s="27">
        <f t="shared" si="318"/>
        <v>17.382556251533515</v>
      </c>
      <c r="L1445" s="27">
        <f t="shared" si="319"/>
        <v>15.422270910127198</v>
      </c>
      <c r="M1445" s="11">
        <f t="shared" si="320"/>
        <v>15.1</v>
      </c>
      <c r="N1445" s="11"/>
      <c r="O1445" s="4">
        <f t="shared" si="321"/>
        <v>60</v>
      </c>
      <c r="P1445" s="4">
        <f t="shared" si="309"/>
        <v>242.52777703732582</v>
      </c>
      <c r="Q1445" s="4">
        <f t="shared" si="308"/>
        <v>14551.666622239549</v>
      </c>
    </row>
    <row r="1446" spans="3:17" x14ac:dyDescent="0.25">
      <c r="C1446" s="41">
        <f t="shared" si="311"/>
        <v>16.704827161660713</v>
      </c>
      <c r="D1446" s="41">
        <f t="shared" si="312"/>
        <v>16.506276901744229</v>
      </c>
      <c r="E1446" s="41">
        <f t="shared" si="313"/>
        <v>9544778.2645442747</v>
      </c>
      <c r="F1446" s="13">
        <f t="shared" si="310"/>
        <v>1427</v>
      </c>
      <c r="G1446" s="39">
        <f t="shared" si="314"/>
        <v>17.703302593334563</v>
      </c>
      <c r="H1446" s="42">
        <f t="shared" si="315"/>
        <v>74.703847981371752</v>
      </c>
      <c r="I1446" s="25">
        <f t="shared" si="316"/>
        <v>1.3367968004643883E-3</v>
      </c>
      <c r="J1446" s="27">
        <f t="shared" si="317"/>
        <v>14476.962774271891</v>
      </c>
      <c r="K1446" s="27">
        <f t="shared" si="318"/>
        <v>17.381220303791967</v>
      </c>
      <c r="L1446" s="27">
        <f t="shared" si="319"/>
        <v>15.422082289542596</v>
      </c>
      <c r="M1446" s="11">
        <f t="shared" si="320"/>
        <v>15.1</v>
      </c>
      <c r="N1446" s="11"/>
      <c r="O1446" s="4">
        <f t="shared" si="321"/>
        <v>60</v>
      </c>
      <c r="P1446" s="4">
        <f t="shared" si="309"/>
        <v>242.38582897546399</v>
      </c>
      <c r="Q1446" s="4">
        <f t="shared" si="308"/>
        <v>14543.14973852784</v>
      </c>
    </row>
    <row r="1447" spans="3:17" x14ac:dyDescent="0.25">
      <c r="C1447" s="41">
        <f t="shared" si="311"/>
        <v>16.703302593334563</v>
      </c>
      <c r="D1447" s="41">
        <f t="shared" si="312"/>
        <v>16.504940954002684</v>
      </c>
      <c r="E1447" s="41">
        <f t="shared" si="313"/>
        <v>9544778.2645442355</v>
      </c>
      <c r="F1447" s="13">
        <f t="shared" si="310"/>
        <v>1428</v>
      </c>
      <c r="G1447" s="39">
        <f t="shared" si="314"/>
        <v>17.701778917316592</v>
      </c>
      <c r="H1447" s="42">
        <f t="shared" si="315"/>
        <v>74.660124880583822</v>
      </c>
      <c r="I1447" s="25">
        <f t="shared" si="316"/>
        <v>1.336014392291407E-3</v>
      </c>
      <c r="J1447" s="27">
        <f t="shared" si="317"/>
        <v>14468.489613680063</v>
      </c>
      <c r="K1447" s="27">
        <f t="shared" si="318"/>
        <v>17.379885137961647</v>
      </c>
      <c r="L1447" s="27">
        <f t="shared" si="319"/>
        <v>15.421893779354942</v>
      </c>
      <c r="M1447" s="11">
        <f t="shared" si="320"/>
        <v>15.1</v>
      </c>
      <c r="N1447" s="11"/>
      <c r="O1447" s="4">
        <f t="shared" si="321"/>
        <v>60</v>
      </c>
      <c r="P1447" s="4">
        <f t="shared" si="309"/>
        <v>242.2439639937856</v>
      </c>
      <c r="Q1447" s="4">
        <f t="shared" si="308"/>
        <v>14534.637839627136</v>
      </c>
    </row>
    <row r="1448" spans="3:17" x14ac:dyDescent="0.25">
      <c r="C1448" s="41">
        <f t="shared" si="311"/>
        <v>16.701778917316592</v>
      </c>
      <c r="D1448" s="41">
        <f t="shared" si="312"/>
        <v>16.503605788172365</v>
      </c>
      <c r="E1448" s="41">
        <f t="shared" si="313"/>
        <v>9544778.2645442355</v>
      </c>
      <c r="F1448" s="13">
        <f t="shared" si="310"/>
        <v>1429</v>
      </c>
      <c r="G1448" s="39">
        <f t="shared" si="314"/>
        <v>17.700256133084544</v>
      </c>
      <c r="H1448" s="42">
        <f t="shared" si="315"/>
        <v>74.616427370340688</v>
      </c>
      <c r="I1448" s="25">
        <f t="shared" si="316"/>
        <v>1.3352324420508107E-3</v>
      </c>
      <c r="J1448" s="27">
        <f t="shared" si="317"/>
        <v>14460.021412245611</v>
      </c>
      <c r="K1448" s="27">
        <f t="shared" si="318"/>
        <v>17.378550753584921</v>
      </c>
      <c r="L1448" s="27">
        <f t="shared" si="319"/>
        <v>15.421705379499622</v>
      </c>
      <c r="M1448" s="11">
        <f t="shared" si="320"/>
        <v>15.1</v>
      </c>
      <c r="N1448" s="11"/>
      <c r="O1448" s="4">
        <f t="shared" si="321"/>
        <v>60</v>
      </c>
      <c r="P1448" s="4">
        <f t="shared" si="309"/>
        <v>242.10218204366583</v>
      </c>
      <c r="Q1448" s="4">
        <f t="shared" si="308"/>
        <v>14526.13092261995</v>
      </c>
    </row>
    <row r="1449" spans="3:17" x14ac:dyDescent="0.25">
      <c r="C1449" s="41">
        <f t="shared" si="311"/>
        <v>16.700256133084544</v>
      </c>
      <c r="D1449" s="41">
        <f t="shared" si="312"/>
        <v>16.502271403795636</v>
      </c>
      <c r="E1449" s="41">
        <f t="shared" si="313"/>
        <v>9544778.2645442747</v>
      </c>
      <c r="F1449" s="13">
        <f t="shared" si="310"/>
        <v>1430</v>
      </c>
      <c r="G1449" s="39">
        <f t="shared" si="314"/>
        <v>17.698734240116472</v>
      </c>
      <c r="H1449" s="42">
        <f t="shared" si="315"/>
        <v>74.572755435497129</v>
      </c>
      <c r="I1449" s="25">
        <f t="shared" si="316"/>
        <v>1.334450949474583E-3</v>
      </c>
      <c r="J1449" s="27">
        <f t="shared" si="317"/>
        <v>14451.558167196616</v>
      </c>
      <c r="K1449" s="27">
        <f t="shared" si="318"/>
        <v>17.377217150204409</v>
      </c>
      <c r="L1449" s="27">
        <f t="shared" si="319"/>
        <v>15.421517089912061</v>
      </c>
      <c r="M1449" s="11">
        <f t="shared" si="320"/>
        <v>15.1</v>
      </c>
      <c r="N1449" s="11"/>
      <c r="O1449" s="4">
        <f t="shared" si="321"/>
        <v>60</v>
      </c>
      <c r="P1449" s="4">
        <f t="shared" si="309"/>
        <v>241.96048307650653</v>
      </c>
      <c r="Q1449" s="4">
        <f t="shared" si="308"/>
        <v>14517.628984590392</v>
      </c>
    </row>
    <row r="1450" spans="3:17" x14ac:dyDescent="0.25">
      <c r="C1450" s="41">
        <f t="shared" si="311"/>
        <v>16.698734240116472</v>
      </c>
      <c r="D1450" s="41">
        <f t="shared" si="312"/>
        <v>16.500937800415127</v>
      </c>
      <c r="E1450" s="41">
        <f t="shared" si="313"/>
        <v>9544778.2645442355</v>
      </c>
      <c r="F1450" s="13">
        <f t="shared" si="310"/>
        <v>1431</v>
      </c>
      <c r="G1450" s="39">
        <f t="shared" si="314"/>
        <v>17.697213237890729</v>
      </c>
      <c r="H1450" s="42">
        <f t="shared" si="315"/>
        <v>74.529109061430177</v>
      </c>
      <c r="I1450" s="25">
        <f t="shared" si="316"/>
        <v>1.3336699142948538E-3</v>
      </c>
      <c r="J1450" s="27">
        <f t="shared" si="317"/>
        <v>14443.099875530163</v>
      </c>
      <c r="K1450" s="27">
        <f t="shared" si="318"/>
        <v>17.375884327363007</v>
      </c>
      <c r="L1450" s="27">
        <f t="shared" si="319"/>
        <v>15.421328910527722</v>
      </c>
      <c r="M1450" s="11">
        <f t="shared" si="320"/>
        <v>15.1</v>
      </c>
      <c r="N1450" s="11"/>
      <c r="O1450" s="4">
        <f t="shared" si="321"/>
        <v>60</v>
      </c>
      <c r="P1450" s="4">
        <f t="shared" si="309"/>
        <v>241.8188670437394</v>
      </c>
      <c r="Q1450" s="4">
        <f t="shared" si="308"/>
        <v>14509.132022624364</v>
      </c>
    </row>
    <row r="1451" spans="3:17" x14ac:dyDescent="0.25">
      <c r="C1451" s="41">
        <f t="shared" si="311"/>
        <v>16.697213237890729</v>
      </c>
      <c r="D1451" s="41">
        <f t="shared" si="312"/>
        <v>16.499604977573725</v>
      </c>
      <c r="E1451" s="41">
        <f t="shared" si="313"/>
        <v>9544778.2645442355</v>
      </c>
      <c r="F1451" s="13">
        <f t="shared" si="310"/>
        <v>1432</v>
      </c>
      <c r="G1451" s="39">
        <f t="shared" si="314"/>
        <v>17.695693125885978</v>
      </c>
      <c r="H1451" s="42">
        <f t="shared" si="315"/>
        <v>74.485488232820529</v>
      </c>
      <c r="I1451" s="25">
        <f t="shared" si="316"/>
        <v>1.332889336243918E-3</v>
      </c>
      <c r="J1451" s="27">
        <f t="shared" si="317"/>
        <v>14434.646534397334</v>
      </c>
      <c r="K1451" s="27">
        <f t="shared" si="318"/>
        <v>17.374552284603876</v>
      </c>
      <c r="L1451" s="27">
        <f t="shared" si="319"/>
        <v>15.421140841282099</v>
      </c>
      <c r="M1451" s="11">
        <f t="shared" si="320"/>
        <v>15.1</v>
      </c>
      <c r="N1451" s="11"/>
      <c r="O1451" s="4">
        <f t="shared" si="321"/>
        <v>60</v>
      </c>
      <c r="P1451" s="4">
        <f t="shared" si="309"/>
        <v>241.67733389682425</v>
      </c>
      <c r="Q1451" s="4">
        <f t="shared" si="308"/>
        <v>14500.640033809455</v>
      </c>
    </row>
    <row r="1452" spans="3:17" x14ac:dyDescent="0.25">
      <c r="C1452" s="41">
        <f t="shared" si="311"/>
        <v>16.695693125885978</v>
      </c>
      <c r="D1452" s="41">
        <f t="shared" si="312"/>
        <v>16.498272934814594</v>
      </c>
      <c r="E1452" s="41">
        <f t="shared" si="313"/>
        <v>9544778.2645442355</v>
      </c>
      <c r="F1452" s="13">
        <f t="shared" si="310"/>
        <v>1433</v>
      </c>
      <c r="G1452" s="39">
        <f t="shared" si="314"/>
        <v>17.694173903581184</v>
      </c>
      <c r="H1452" s="42">
        <f t="shared" si="315"/>
        <v>74.441892934871134</v>
      </c>
      <c r="I1452" s="25">
        <f t="shared" si="316"/>
        <v>1.3321092150542257E-3</v>
      </c>
      <c r="J1452" s="27">
        <f t="shared" si="317"/>
        <v>14426.198140872215</v>
      </c>
      <c r="K1452" s="27">
        <f t="shared" si="318"/>
        <v>17.373221021470446</v>
      </c>
      <c r="L1452" s="27">
        <f t="shared" si="319"/>
        <v>15.420952882110736</v>
      </c>
      <c r="M1452" s="11">
        <f t="shared" si="320"/>
        <v>15.1</v>
      </c>
      <c r="N1452" s="11"/>
      <c r="O1452" s="4">
        <f t="shared" si="321"/>
        <v>60</v>
      </c>
      <c r="P1452" s="4">
        <f t="shared" si="309"/>
        <v>241.53588358724883</v>
      </c>
      <c r="Q1452" s="4">
        <f t="shared" si="308"/>
        <v>14492.15301523493</v>
      </c>
    </row>
    <row r="1453" spans="3:17" x14ac:dyDescent="0.25">
      <c r="C1453" s="41">
        <f t="shared" si="311"/>
        <v>16.694173903581184</v>
      </c>
      <c r="D1453" s="41">
        <f t="shared" si="312"/>
        <v>16.496941671681164</v>
      </c>
      <c r="E1453" s="41">
        <f t="shared" si="313"/>
        <v>9544778.2645442355</v>
      </c>
      <c r="F1453" s="13">
        <f t="shared" si="310"/>
        <v>1434</v>
      </c>
      <c r="G1453" s="39">
        <f t="shared" si="314"/>
        <v>17.692655570455617</v>
      </c>
      <c r="H1453" s="42">
        <f t="shared" si="315"/>
        <v>74.39832315278494</v>
      </c>
      <c r="I1453" s="25">
        <f t="shared" si="316"/>
        <v>1.3313295504583801E-3</v>
      </c>
      <c r="J1453" s="27">
        <f t="shared" si="317"/>
        <v>14417.754692067385</v>
      </c>
      <c r="K1453" s="27">
        <f t="shared" si="318"/>
        <v>17.371890537506413</v>
      </c>
      <c r="L1453" s="27">
        <f t="shared" si="319"/>
        <v>15.420765032949205</v>
      </c>
      <c r="M1453" s="11">
        <f t="shared" si="320"/>
        <v>15.1</v>
      </c>
      <c r="N1453" s="11"/>
      <c r="O1453" s="4">
        <f t="shared" si="321"/>
        <v>60</v>
      </c>
      <c r="P1453" s="4">
        <f t="shared" si="309"/>
        <v>241.39451606652992</v>
      </c>
      <c r="Q1453" s="4">
        <f t="shared" si="308"/>
        <v>14483.670963991795</v>
      </c>
    </row>
    <row r="1454" spans="3:17" x14ac:dyDescent="0.25">
      <c r="C1454" s="41">
        <f t="shared" si="311"/>
        <v>16.692655570455617</v>
      </c>
      <c r="D1454" s="41">
        <f t="shared" si="312"/>
        <v>16.495611187717127</v>
      </c>
      <c r="E1454" s="41">
        <f t="shared" si="313"/>
        <v>9544778.2645442747</v>
      </c>
      <c r="F1454" s="13">
        <f t="shared" si="310"/>
        <v>1435</v>
      </c>
      <c r="G1454" s="39">
        <f t="shared" si="314"/>
        <v>17.691138125988857</v>
      </c>
      <c r="H1454" s="42">
        <f t="shared" si="315"/>
        <v>74.354778871242644</v>
      </c>
      <c r="I1454" s="25">
        <f t="shared" si="316"/>
        <v>1.3305503421891453E-3</v>
      </c>
      <c r="J1454" s="27">
        <f t="shared" si="317"/>
        <v>14409.316185133934</v>
      </c>
      <c r="K1454" s="27">
        <f t="shared" si="318"/>
        <v>17.370560832255737</v>
      </c>
      <c r="L1454" s="27">
        <f t="shared" si="319"/>
        <v>15.420577293733118</v>
      </c>
      <c r="M1454" s="11">
        <f t="shared" si="320"/>
        <v>15.1</v>
      </c>
      <c r="N1454" s="11"/>
      <c r="O1454" s="4">
        <f t="shared" si="321"/>
        <v>60</v>
      </c>
      <c r="P1454" s="4">
        <f t="shared" si="309"/>
        <v>241.25323128621213</v>
      </c>
      <c r="Q1454" s="4">
        <f t="shared" si="308"/>
        <v>14475.193877172727</v>
      </c>
    </row>
    <row r="1455" spans="3:17" x14ac:dyDescent="0.25">
      <c r="C1455" s="41">
        <f t="shared" si="311"/>
        <v>16.691138125988857</v>
      </c>
      <c r="D1455" s="41">
        <f t="shared" si="312"/>
        <v>16.494281482466455</v>
      </c>
      <c r="E1455" s="41">
        <f t="shared" si="313"/>
        <v>9544778.2645442355</v>
      </c>
      <c r="F1455" s="13">
        <f t="shared" si="310"/>
        <v>1436</v>
      </c>
      <c r="G1455" s="39">
        <f t="shared" si="314"/>
        <v>17.689621569660783</v>
      </c>
      <c r="H1455" s="42">
        <f t="shared" si="315"/>
        <v>74.311260075621277</v>
      </c>
      <c r="I1455" s="25">
        <f t="shared" si="316"/>
        <v>1.3297715899794383E-3</v>
      </c>
      <c r="J1455" s="27">
        <f t="shared" si="317"/>
        <v>14400.882617068941</v>
      </c>
      <c r="K1455" s="27">
        <f t="shared" si="318"/>
        <v>17.369231905262655</v>
      </c>
      <c r="L1455" s="27">
        <f t="shared" si="319"/>
        <v>15.420389664398128</v>
      </c>
      <c r="M1455" s="11">
        <f t="shared" si="320"/>
        <v>15.1</v>
      </c>
      <c r="N1455" s="11"/>
      <c r="O1455" s="4">
        <f t="shared" si="321"/>
        <v>60</v>
      </c>
      <c r="P1455" s="4">
        <f t="shared" si="309"/>
        <v>241.11202919786896</v>
      </c>
      <c r="Q1455" s="4">
        <f t="shared" si="308"/>
        <v>14466.721751872137</v>
      </c>
    </row>
    <row r="1456" spans="3:17" x14ac:dyDescent="0.25">
      <c r="C1456" s="41">
        <f t="shared" si="311"/>
        <v>16.689621569660783</v>
      </c>
      <c r="D1456" s="41">
        <f t="shared" si="312"/>
        <v>16.492952555473373</v>
      </c>
      <c r="E1456" s="41">
        <f t="shared" si="313"/>
        <v>9544778.2645442355</v>
      </c>
      <c r="F1456" s="13">
        <f t="shared" si="310"/>
        <v>1437</v>
      </c>
      <c r="G1456" s="39">
        <f t="shared" si="314"/>
        <v>17.688105900951577</v>
      </c>
      <c r="H1456" s="42">
        <f t="shared" si="315"/>
        <v>74.267766751123787</v>
      </c>
      <c r="I1456" s="25">
        <f t="shared" si="316"/>
        <v>1.3289932935623356E-3</v>
      </c>
      <c r="J1456" s="27">
        <f t="shared" si="317"/>
        <v>14392.453985138987</v>
      </c>
      <c r="K1456" s="27">
        <f t="shared" si="318"/>
        <v>17.367903756071655</v>
      </c>
      <c r="L1456" s="27">
        <f t="shared" si="319"/>
        <v>15.420202144879921</v>
      </c>
      <c r="M1456" s="11">
        <f t="shared" si="320"/>
        <v>15.1</v>
      </c>
      <c r="N1456" s="11"/>
      <c r="O1456" s="4">
        <f t="shared" si="321"/>
        <v>60</v>
      </c>
      <c r="P1456" s="4">
        <f t="shared" si="309"/>
        <v>240.97090975310132</v>
      </c>
      <c r="Q1456" s="4">
        <f t="shared" si="308"/>
        <v>14458.25458518608</v>
      </c>
    </row>
    <row r="1457" spans="3:17" x14ac:dyDescent="0.25">
      <c r="C1457" s="41">
        <f t="shared" si="311"/>
        <v>16.688105900951577</v>
      </c>
      <c r="D1457" s="41">
        <f t="shared" si="312"/>
        <v>16.491624406282373</v>
      </c>
      <c r="E1457" s="41">
        <f t="shared" si="313"/>
        <v>9544778.2645442355</v>
      </c>
      <c r="F1457" s="13">
        <f t="shared" si="310"/>
        <v>1438</v>
      </c>
      <c r="G1457" s="39">
        <f t="shared" si="314"/>
        <v>17.686591119341731</v>
      </c>
      <c r="H1457" s="42">
        <f t="shared" si="315"/>
        <v>74.224298882430872</v>
      </c>
      <c r="I1457" s="25">
        <f t="shared" si="316"/>
        <v>1.3282154526710645E-3</v>
      </c>
      <c r="J1457" s="27">
        <f t="shared" si="317"/>
        <v>14384.030286302665</v>
      </c>
      <c r="K1457" s="27">
        <f t="shared" si="318"/>
        <v>17.366576384227507</v>
      </c>
      <c r="L1457" s="27">
        <f t="shared" si="319"/>
        <v>15.420014735114224</v>
      </c>
      <c r="M1457" s="11">
        <f t="shared" si="320"/>
        <v>15.1</v>
      </c>
      <c r="N1457" s="11"/>
      <c r="O1457" s="4">
        <f t="shared" si="321"/>
        <v>60</v>
      </c>
      <c r="P1457" s="4">
        <f t="shared" si="309"/>
        <v>240.82987290353984</v>
      </c>
      <c r="Q1457" s="4">
        <f t="shared" si="308"/>
        <v>14449.792374212389</v>
      </c>
    </row>
    <row r="1458" spans="3:17" x14ac:dyDescent="0.25">
      <c r="C1458" s="41">
        <f t="shared" si="311"/>
        <v>16.686591119341731</v>
      </c>
      <c r="D1458" s="41">
        <f t="shared" si="312"/>
        <v>16.490297034438225</v>
      </c>
      <c r="E1458" s="41">
        <f t="shared" si="313"/>
        <v>9544778.2645442355</v>
      </c>
      <c r="F1458" s="13">
        <f t="shared" si="310"/>
        <v>1439</v>
      </c>
      <c r="G1458" s="39">
        <f t="shared" si="314"/>
        <v>17.685077224312039</v>
      </c>
      <c r="H1458" s="42">
        <f t="shared" si="315"/>
        <v>74.180856454919564</v>
      </c>
      <c r="I1458" s="25">
        <f t="shared" si="316"/>
        <v>1.3274380670390165E-3</v>
      </c>
      <c r="J1458" s="27">
        <f t="shared" si="317"/>
        <v>14375.61151774955</v>
      </c>
      <c r="K1458" s="27">
        <f t="shared" si="318"/>
        <v>17.365249789275239</v>
      </c>
      <c r="L1458" s="27">
        <f t="shared" si="319"/>
        <v>15.419827435036799</v>
      </c>
      <c r="M1458" s="11">
        <f t="shared" si="320"/>
        <v>15.1</v>
      </c>
      <c r="N1458" s="11"/>
      <c r="O1458" s="4">
        <f t="shared" si="321"/>
        <v>60</v>
      </c>
      <c r="P1458" s="4">
        <f t="shared" si="309"/>
        <v>240.68891860084253</v>
      </c>
      <c r="Q1458" s="4">
        <f t="shared" si="308"/>
        <v>14441.335116050552</v>
      </c>
    </row>
    <row r="1459" spans="3:17" x14ac:dyDescent="0.25">
      <c r="I1459" s="4"/>
      <c r="J1459" s="4"/>
    </row>
  </sheetData>
  <mergeCells count="13">
    <mergeCell ref="E2:V2"/>
    <mergeCell ref="F6:G6"/>
    <mergeCell ref="F8:G8"/>
    <mergeCell ref="N5:T5"/>
    <mergeCell ref="N6:T6"/>
    <mergeCell ref="N7:T7"/>
    <mergeCell ref="N4:V4"/>
    <mergeCell ref="E10:G10"/>
    <mergeCell ref="U5:V5"/>
    <mergeCell ref="AC5:AD5"/>
    <mergeCell ref="AC6:AD6"/>
    <mergeCell ref="AC8:AD8"/>
    <mergeCell ref="AC9:AD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1:AG1459"/>
  <sheetViews>
    <sheetView zoomScale="70" zoomScaleNormal="70" workbookViewId="0">
      <selection activeCell="R10" sqref="R10"/>
    </sheetView>
  </sheetViews>
  <sheetFormatPr defaultRowHeight="15" x14ac:dyDescent="0.25"/>
  <cols>
    <col min="2" max="2" width="24.85546875" style="1" customWidth="1"/>
    <col min="3" max="3" width="10.5703125" customWidth="1"/>
    <col min="5" max="5" width="13.7109375" customWidth="1"/>
    <col min="7" max="7" width="17.7109375" customWidth="1"/>
    <col min="8" max="8" width="12.5703125" customWidth="1"/>
    <col min="9" max="9" width="14.7109375" customWidth="1"/>
    <col min="10" max="10" width="14.42578125" customWidth="1"/>
    <col min="11" max="11" width="15" customWidth="1"/>
    <col min="12" max="12" width="14.140625" customWidth="1"/>
    <col min="13" max="13" width="15.140625" customWidth="1"/>
  </cols>
  <sheetData>
    <row r="1" spans="1:33" ht="15.75" thickBot="1" x14ac:dyDescent="0.3">
      <c r="X1" s="15"/>
      <c r="Y1" s="15"/>
      <c r="Z1" s="15"/>
      <c r="AA1" s="15"/>
      <c r="AB1" s="15"/>
      <c r="AC1" s="15"/>
      <c r="AD1" s="15"/>
      <c r="AE1" s="15"/>
      <c r="AF1" s="15"/>
    </row>
    <row r="2" spans="1:33" ht="21.75" thickBot="1" x14ac:dyDescent="0.4">
      <c r="A2" s="46"/>
      <c r="B2" s="47" t="s">
        <v>64</v>
      </c>
      <c r="C2" s="48"/>
      <c r="D2" s="29"/>
      <c r="E2" s="67" t="s">
        <v>44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9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3" ht="21.75" thickBot="1" x14ac:dyDescent="0.4">
      <c r="A3" s="49"/>
      <c r="B3" s="45" t="s">
        <v>68</v>
      </c>
      <c r="C3" s="50"/>
      <c r="D3" s="31"/>
      <c r="E3" s="31"/>
      <c r="F3" s="31"/>
      <c r="G3" s="32" t="s">
        <v>53</v>
      </c>
      <c r="H3" s="33">
        <v>25</v>
      </c>
      <c r="I3" s="29"/>
      <c r="J3" s="29"/>
      <c r="K3" s="29"/>
      <c r="L3" s="29"/>
      <c r="U3" s="15"/>
      <c r="AB3" s="15"/>
      <c r="AC3" s="15"/>
      <c r="AD3" s="15"/>
      <c r="AE3" s="15"/>
      <c r="AF3" s="15"/>
      <c r="AG3" s="15"/>
    </row>
    <row r="4" spans="1:33" ht="21.75" thickBot="1" x14ac:dyDescent="0.4">
      <c r="A4" s="51"/>
      <c r="B4" s="52"/>
      <c r="C4" s="53"/>
      <c r="D4" s="31"/>
      <c r="E4" s="31"/>
      <c r="F4" s="31"/>
      <c r="G4" s="32" t="s">
        <v>54</v>
      </c>
      <c r="H4" s="33">
        <v>25</v>
      </c>
      <c r="I4" s="30"/>
      <c r="J4" s="32" t="s">
        <v>55</v>
      </c>
      <c r="K4" s="34">
        <f>0.1</f>
        <v>0.1</v>
      </c>
      <c r="L4" s="35" t="s">
        <v>20</v>
      </c>
      <c r="M4" s="29"/>
      <c r="N4" s="91" t="s">
        <v>70</v>
      </c>
      <c r="O4" s="92"/>
      <c r="P4" s="92"/>
      <c r="Q4" s="92"/>
      <c r="R4" s="92"/>
      <c r="S4" s="92"/>
      <c r="T4" s="93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5" customHeight="1" x14ac:dyDescent="0.25">
      <c r="N5" s="85" t="s">
        <v>92</v>
      </c>
      <c r="O5" s="86"/>
      <c r="P5" s="86"/>
      <c r="Q5" s="86"/>
      <c r="R5" s="86"/>
      <c r="S5" s="86"/>
      <c r="T5" s="87"/>
      <c r="U5" s="83" t="s">
        <v>14</v>
      </c>
      <c r="V5" s="84"/>
      <c r="AC5" s="63" t="s">
        <v>87</v>
      </c>
      <c r="AD5" s="64"/>
      <c r="AE5" s="56">
        <f>MIN(M19:M1458)</f>
        <v>8.9</v>
      </c>
    </row>
    <row r="6" spans="1:33" ht="15" customHeight="1" thickBot="1" x14ac:dyDescent="0.3">
      <c r="B6" s="1" t="s">
        <v>24</v>
      </c>
      <c r="C6" s="2">
        <v>40</v>
      </c>
      <c r="D6" t="s">
        <v>0</v>
      </c>
      <c r="F6" s="70" t="s">
        <v>18</v>
      </c>
      <c r="G6" s="70"/>
      <c r="H6" s="8">
        <v>40</v>
      </c>
      <c r="I6" s="7" t="s">
        <v>19</v>
      </c>
      <c r="J6" s="15"/>
      <c r="L6" s="1" t="s">
        <v>56</v>
      </c>
      <c r="M6" s="38">
        <f>1/(1/H3+1/H4+1/C16)</f>
        <v>0.63564469957554082</v>
      </c>
      <c r="N6" s="85" t="s">
        <v>71</v>
      </c>
      <c r="O6" s="86"/>
      <c r="P6" s="86"/>
      <c r="Q6" s="86"/>
      <c r="R6" s="86"/>
      <c r="S6" s="86"/>
      <c r="T6" s="87"/>
      <c r="U6" s="54" t="s">
        <v>15</v>
      </c>
      <c r="V6" s="9">
        <v>12.1</v>
      </c>
      <c r="AC6" s="65" t="s">
        <v>88</v>
      </c>
      <c r="AD6" s="66"/>
      <c r="AE6" s="58">
        <f>MAX(M19:M1458)</f>
        <v>23</v>
      </c>
    </row>
    <row r="7" spans="1:33" ht="15.75" customHeight="1" thickBot="1" x14ac:dyDescent="0.3">
      <c r="N7" s="88" t="s">
        <v>67</v>
      </c>
      <c r="O7" s="89"/>
      <c r="P7" s="89"/>
      <c r="Q7" s="89"/>
      <c r="R7" s="89"/>
      <c r="S7" s="89"/>
      <c r="T7" s="90"/>
      <c r="U7" s="54" t="s">
        <v>25</v>
      </c>
      <c r="V7" s="9">
        <v>12</v>
      </c>
      <c r="W7" t="s">
        <v>91</v>
      </c>
      <c r="AD7" s="1"/>
      <c r="AE7" s="4"/>
    </row>
    <row r="8" spans="1:33" x14ac:dyDescent="0.25">
      <c r="B8" s="1" t="s">
        <v>1</v>
      </c>
      <c r="C8" s="2">
        <v>1.2250000000000001</v>
      </c>
      <c r="D8" t="s">
        <v>2</v>
      </c>
      <c r="F8" s="70" t="s">
        <v>21</v>
      </c>
      <c r="G8" s="70"/>
      <c r="H8" s="8">
        <v>0.18</v>
      </c>
      <c r="I8" s="7" t="s">
        <v>20</v>
      </c>
      <c r="J8" s="15"/>
      <c r="U8" s="26" t="s">
        <v>23</v>
      </c>
      <c r="V8" s="9">
        <v>12.1</v>
      </c>
      <c r="AC8" s="63" t="s">
        <v>89</v>
      </c>
      <c r="AD8" s="64"/>
      <c r="AE8" s="59">
        <f>MIN(K19:K1458)</f>
        <v>18.998645917520097</v>
      </c>
    </row>
    <row r="9" spans="1:33" ht="15.75" thickBot="1" x14ac:dyDescent="0.3">
      <c r="U9" s="26" t="s">
        <v>37</v>
      </c>
      <c r="V9" s="9">
        <v>11.6</v>
      </c>
      <c r="AC9" s="65" t="s">
        <v>90</v>
      </c>
      <c r="AD9" s="66"/>
      <c r="AE9" s="57">
        <f>MAX(K19:K1458)</f>
        <v>19.799136274934128</v>
      </c>
    </row>
    <row r="10" spans="1:33" x14ac:dyDescent="0.25">
      <c r="B10" s="1" t="s">
        <v>3</v>
      </c>
      <c r="C10" s="3">
        <f>C6*C8</f>
        <v>49</v>
      </c>
      <c r="D10" t="s">
        <v>4</v>
      </c>
      <c r="E10" s="60" t="s">
        <v>45</v>
      </c>
      <c r="F10" s="60"/>
      <c r="G10" s="60"/>
      <c r="H10" s="8"/>
      <c r="I10" s="7" t="s">
        <v>22</v>
      </c>
      <c r="J10" s="15"/>
      <c r="U10" s="26" t="s">
        <v>26</v>
      </c>
      <c r="V10" s="9">
        <v>11.4</v>
      </c>
    </row>
    <row r="11" spans="1:33" x14ac:dyDescent="0.25">
      <c r="G11" s="18"/>
      <c r="K11" s="1" t="s">
        <v>61</v>
      </c>
      <c r="L11" s="37">
        <f>(1/H4)/(1/H4+1/H3+1/C16)</f>
        <v>2.5425787983021631E-2</v>
      </c>
      <c r="U11" s="26" t="s">
        <v>38</v>
      </c>
      <c r="V11" s="9">
        <v>10</v>
      </c>
    </row>
    <row r="12" spans="1:33" x14ac:dyDescent="0.25">
      <c r="B12" s="1" t="s">
        <v>5</v>
      </c>
      <c r="C12" s="2">
        <f>1000</f>
        <v>1000</v>
      </c>
      <c r="D12" t="s">
        <v>10</v>
      </c>
      <c r="F12" s="17"/>
      <c r="G12" s="19" t="s">
        <v>49</v>
      </c>
      <c r="H12" s="20">
        <f>H6*H8*H14</f>
        <v>5651.5967999999993</v>
      </c>
      <c r="I12" s="10" t="s">
        <v>4</v>
      </c>
      <c r="K12" s="1" t="s">
        <v>60</v>
      </c>
      <c r="L12" s="37">
        <f>(1/C16+1/H4)/(1/H4+1/H3+1/C16)</f>
        <v>0.97457421201697836</v>
      </c>
      <c r="U12" s="26" t="s">
        <v>39</v>
      </c>
      <c r="V12" s="9">
        <v>9.9</v>
      </c>
    </row>
    <row r="13" spans="1:33" x14ac:dyDescent="0.25">
      <c r="E13" s="6" t="s">
        <v>9</v>
      </c>
      <c r="U13" s="26" t="s">
        <v>27</v>
      </c>
      <c r="V13" s="9">
        <v>9.1</v>
      </c>
    </row>
    <row r="14" spans="1:33" x14ac:dyDescent="0.25">
      <c r="B14" s="1" t="s">
        <v>7</v>
      </c>
      <c r="C14">
        <v>80</v>
      </c>
      <c r="D14" t="s">
        <v>6</v>
      </c>
      <c r="E14" s="7">
        <f>C14*60</f>
        <v>4800</v>
      </c>
      <c r="F14" s="7" t="s">
        <v>8</v>
      </c>
      <c r="G14" s="21" t="s">
        <v>50</v>
      </c>
      <c r="H14" s="22">
        <v>784.94399999999996</v>
      </c>
      <c r="I14" s="10" t="s">
        <v>2</v>
      </c>
      <c r="U14" s="26" t="s">
        <v>28</v>
      </c>
      <c r="V14" s="9">
        <v>8.9</v>
      </c>
    </row>
    <row r="15" spans="1:33" x14ac:dyDescent="0.25">
      <c r="U15" s="26" t="s">
        <v>29</v>
      </c>
      <c r="V15" s="9">
        <v>9.1</v>
      </c>
    </row>
    <row r="16" spans="1:33" x14ac:dyDescent="0.25">
      <c r="B16" s="1" t="s">
        <v>16</v>
      </c>
      <c r="C16" s="44">
        <v>0.66969999999999996</v>
      </c>
      <c r="D16" t="s">
        <v>17</v>
      </c>
      <c r="E16" s="55"/>
      <c r="U16" s="26" t="s">
        <v>30</v>
      </c>
      <c r="V16" s="9">
        <v>11.5</v>
      </c>
    </row>
    <row r="17" spans="2:22" x14ac:dyDescent="0.25">
      <c r="U17" s="26" t="s">
        <v>31</v>
      </c>
      <c r="V17" s="9">
        <v>13.2</v>
      </c>
    </row>
    <row r="18" spans="2:22" ht="44.25" customHeight="1" x14ac:dyDescent="0.25">
      <c r="B18" s="1" t="s">
        <v>51</v>
      </c>
      <c r="C18" s="2">
        <v>1920</v>
      </c>
      <c r="D18" t="s">
        <v>10</v>
      </c>
      <c r="F18" s="24" t="s">
        <v>69</v>
      </c>
      <c r="G18" s="23" t="s">
        <v>46</v>
      </c>
      <c r="H18" s="23" t="s">
        <v>58</v>
      </c>
      <c r="I18" s="23" t="s">
        <v>57</v>
      </c>
      <c r="J18" s="23" t="s">
        <v>59</v>
      </c>
      <c r="K18" s="24" t="s">
        <v>47</v>
      </c>
      <c r="L18" s="24" t="s">
        <v>48</v>
      </c>
      <c r="M18" s="24" t="s">
        <v>52</v>
      </c>
      <c r="O18" s="24" t="s">
        <v>13</v>
      </c>
      <c r="P18" s="24" t="s">
        <v>11</v>
      </c>
      <c r="Q18" s="24" t="s">
        <v>12</v>
      </c>
      <c r="U18" s="26" t="s">
        <v>32</v>
      </c>
      <c r="V18" s="9">
        <v>14.9</v>
      </c>
    </row>
    <row r="19" spans="2:22" x14ac:dyDescent="0.25">
      <c r="F19" s="4">
        <v>0</v>
      </c>
      <c r="G19" s="36">
        <v>20</v>
      </c>
      <c r="H19" s="36"/>
      <c r="I19" s="14"/>
      <c r="J19" s="14"/>
      <c r="K19" s="28">
        <f>(1/C$16+1/H$4)/(1/H$4+1/H$3+1/C$16)*(G19-M19)+M19</f>
        <v>19.799136274934128</v>
      </c>
      <c r="L19" s="28">
        <f>(1/H$4)/(1/H$4+1/H$3+1/C$16)*(G19-M19)+M19</f>
        <v>12.30086372506587</v>
      </c>
      <c r="M19" s="12">
        <f>V6</f>
        <v>12.1</v>
      </c>
      <c r="N19" s="16"/>
      <c r="O19" s="4">
        <v>60</v>
      </c>
      <c r="P19" s="4">
        <f t="shared" ref="P19:P82" si="0">M$6*H$6*(K19-L19)</f>
        <v>190.64948809186131</v>
      </c>
      <c r="Q19" s="4">
        <f>P19*O19</f>
        <v>11438.969285511679</v>
      </c>
      <c r="U19" s="26" t="s">
        <v>33</v>
      </c>
      <c r="V19" s="9">
        <v>16.899999999999999</v>
      </c>
    </row>
    <row r="20" spans="2:22" x14ac:dyDescent="0.25">
      <c r="B20" s="40" t="s">
        <v>62</v>
      </c>
      <c r="C20" s="41">
        <f>G19-1</f>
        <v>19</v>
      </c>
      <c r="D20" s="41">
        <f>M19+(C20-M19)*L$12</f>
        <v>18.824562062917153</v>
      </c>
      <c r="E20" s="41">
        <f>(G19-C20)*C$10*C$12+(K19-D20)*H$12*C$18</f>
        <v>10624168.956155503</v>
      </c>
      <c r="F20" s="13">
        <f t="shared" ref="F20:F83" si="1">O20/60+F19</f>
        <v>1</v>
      </c>
      <c r="G20" s="39">
        <f>G19-Q19/E20</f>
        <v>19.998923306911561</v>
      </c>
      <c r="H20" s="42">
        <f>(G19-G20)*C$10*C$12</f>
        <v>52.757961333529835</v>
      </c>
      <c r="I20" s="25">
        <f>G19-1</f>
        <v>19</v>
      </c>
      <c r="J20" s="27">
        <f>(K19-K20)*H$12*C$18</f>
        <v>11386.211324152524</v>
      </c>
      <c r="K20" s="27">
        <f>(1/C$16+1/H$4)/(1/H$4+1/H$3+1/C$16)*(G20-M20)+M20</f>
        <v>19.79808695761588</v>
      </c>
      <c r="L20" s="27">
        <f>(1/H$4)/(1/H$4+1/H$3+1/C$16)*(G20-M20)+M20</f>
        <v>12.300836349295681</v>
      </c>
      <c r="M20" s="11">
        <f>M19</f>
        <v>12.1</v>
      </c>
      <c r="N20" s="11"/>
      <c r="O20" s="4">
        <v>60</v>
      </c>
      <c r="P20" s="4">
        <f t="shared" si="0"/>
        <v>190.62350442272933</v>
      </c>
      <c r="Q20" s="4">
        <f t="shared" ref="Q20:Q83" si="2">P20*O20</f>
        <v>11437.41026536376</v>
      </c>
      <c r="U20" s="26" t="s">
        <v>34</v>
      </c>
      <c r="V20" s="9">
        <v>18.899999999999999</v>
      </c>
    </row>
    <row r="21" spans="2:22" x14ac:dyDescent="0.25">
      <c r="C21" s="41">
        <f t="shared" ref="C21:C84" si="3">G20-1</f>
        <v>18.998923306911561</v>
      </c>
      <c r="D21" s="41">
        <f t="shared" ref="D21:D84" si="4">M20+(C21-M20)*L$12</f>
        <v>18.823512745598901</v>
      </c>
      <c r="E21" s="41">
        <f t="shared" ref="E21:E84" si="5">(G20-C21)*C$10*C$12+(K20-D21)*H$12*C$18</f>
        <v>10624168.956155542</v>
      </c>
      <c r="F21" s="13">
        <f t="shared" si="1"/>
        <v>2</v>
      </c>
      <c r="G21" s="39">
        <f t="shared" ref="G21:G84" si="6">G20-Q20/E21</f>
        <v>19.997846760565906</v>
      </c>
      <c r="H21" s="42">
        <f t="shared" ref="H21:H84" si="7">(G20-G21)*C$10*C$12</f>
        <v>52.750770937063152</v>
      </c>
      <c r="I21" s="25">
        <f t="shared" ref="I21:I84" si="8">Q20/(H$12*C$18+C$10*C$12)</f>
        <v>1.049297354388733E-3</v>
      </c>
      <c r="J21" s="27">
        <f t="shared" ref="J21:J84" si="9">(K20-K21)*H$12*C$18</f>
        <v>11384.659494427868</v>
      </c>
      <c r="K21" s="27">
        <f t="shared" ref="K21:K84" si="10">(1/C$16+1/H$4)/(1/H$4+1/H$3+1/C$16)*(G21-M21)+M21</f>
        <v>19.797037783309364</v>
      </c>
      <c r="L21" s="27">
        <f t="shared" ref="L21:L84" si="11">(1/H$4)/(1/H$4+1/H$3+1/C$16)*(G21-M21)+M21</f>
        <v>12.300808977256542</v>
      </c>
      <c r="M21" s="11">
        <f t="shared" ref="M21:M84" si="12">M20</f>
        <v>12.1</v>
      </c>
      <c r="N21" s="11"/>
      <c r="O21" s="4">
        <f>O20</f>
        <v>60</v>
      </c>
      <c r="P21" s="4">
        <f t="shared" si="0"/>
        <v>190.59752429491843</v>
      </c>
      <c r="Q21" s="4">
        <f t="shared" si="2"/>
        <v>11435.851457695106</v>
      </c>
      <c r="U21" s="26" t="s">
        <v>40</v>
      </c>
      <c r="V21" s="9">
        <v>21.3</v>
      </c>
    </row>
    <row r="22" spans="2:22" x14ac:dyDescent="0.25">
      <c r="C22" s="41">
        <f t="shared" si="3"/>
        <v>18.997846760565906</v>
      </c>
      <c r="D22" s="41">
        <f t="shared" si="4"/>
        <v>18.822463571292385</v>
      </c>
      <c r="E22" s="41">
        <f t="shared" si="5"/>
        <v>10624168.956155542</v>
      </c>
      <c r="F22" s="13">
        <f t="shared" si="1"/>
        <v>3</v>
      </c>
      <c r="G22" s="39">
        <f t="shared" si="6"/>
        <v>19.996770360943039</v>
      </c>
      <c r="H22" s="42">
        <f t="shared" si="7"/>
        <v>52.743581520509508</v>
      </c>
      <c r="I22" s="25">
        <f t="shared" si="8"/>
        <v>1.0491543453749117E-3</v>
      </c>
      <c r="J22" s="27">
        <f t="shared" si="9"/>
        <v>11383.107876192518</v>
      </c>
      <c r="K22" s="27">
        <f t="shared" si="10"/>
        <v>19.79598875199509</v>
      </c>
      <c r="L22" s="27">
        <f t="shared" si="11"/>
        <v>12.300781608947947</v>
      </c>
      <c r="M22" s="11">
        <f t="shared" si="12"/>
        <v>12.1</v>
      </c>
      <c r="N22" s="11"/>
      <c r="O22" s="4">
        <f t="shared" ref="O22:O85" si="13">O21</f>
        <v>60</v>
      </c>
      <c r="P22" s="4">
        <f t="shared" si="0"/>
        <v>190.57154770794594</v>
      </c>
      <c r="Q22" s="4">
        <f t="shared" si="2"/>
        <v>11434.292862476756</v>
      </c>
      <c r="U22" s="26" t="s">
        <v>83</v>
      </c>
      <c r="V22" s="9">
        <v>22.9</v>
      </c>
    </row>
    <row r="23" spans="2:22" x14ac:dyDescent="0.25">
      <c r="C23" s="41">
        <f t="shared" si="3"/>
        <v>18.996770360943039</v>
      </c>
      <c r="D23" s="41">
        <f t="shared" si="4"/>
        <v>18.821414539978115</v>
      </c>
      <c r="E23" s="41">
        <f t="shared" si="5"/>
        <v>10624168.956155503</v>
      </c>
      <c r="F23" s="13">
        <f t="shared" si="1"/>
        <v>4</v>
      </c>
      <c r="G23" s="39">
        <f t="shared" si="6"/>
        <v>19.99569410802296</v>
      </c>
      <c r="H23" s="42">
        <f t="shared" si="7"/>
        <v>52.736393083868904</v>
      </c>
      <c r="I23" s="25">
        <f t="shared" si="8"/>
        <v>1.0490113558518262E-3</v>
      </c>
      <c r="J23" s="27">
        <f t="shared" si="9"/>
        <v>11381.556469369372</v>
      </c>
      <c r="K23" s="27">
        <f t="shared" si="10"/>
        <v>19.794939863653575</v>
      </c>
      <c r="L23" s="27">
        <f t="shared" si="11"/>
        <v>12.300754244369385</v>
      </c>
      <c r="M23" s="11">
        <f t="shared" si="12"/>
        <v>12.1</v>
      </c>
      <c r="N23" s="11"/>
      <c r="O23" s="4">
        <f t="shared" si="13"/>
        <v>60</v>
      </c>
      <c r="P23" s="4">
        <f t="shared" si="0"/>
        <v>190.54557466132948</v>
      </c>
      <c r="Q23" s="4">
        <f t="shared" si="2"/>
        <v>11432.73447967977</v>
      </c>
      <c r="U23" s="26" t="s">
        <v>43</v>
      </c>
      <c r="V23" s="9">
        <v>22.8</v>
      </c>
    </row>
    <row r="24" spans="2:22" x14ac:dyDescent="0.25">
      <c r="C24" s="41">
        <f t="shared" si="3"/>
        <v>18.99569410802296</v>
      </c>
      <c r="D24" s="41">
        <f t="shared" si="4"/>
        <v>18.820365651636596</v>
      </c>
      <c r="E24" s="41">
        <f t="shared" si="5"/>
        <v>10624168.956155542</v>
      </c>
      <c r="F24" s="13">
        <f t="shared" si="1"/>
        <v>5</v>
      </c>
      <c r="G24" s="39">
        <f t="shared" si="6"/>
        <v>19.994618001785675</v>
      </c>
      <c r="H24" s="42">
        <f t="shared" si="7"/>
        <v>52.729205626967257</v>
      </c>
      <c r="I24" s="25">
        <f t="shared" si="8"/>
        <v>1.0488683858168215E-3</v>
      </c>
      <c r="J24" s="27">
        <f t="shared" si="9"/>
        <v>11380.005274074083</v>
      </c>
      <c r="K24" s="27">
        <f t="shared" si="10"/>
        <v>19.793891118265325</v>
      </c>
      <c r="L24" s="27">
        <f t="shared" si="11"/>
        <v>12.300726883520348</v>
      </c>
      <c r="M24" s="11">
        <f t="shared" si="12"/>
        <v>12.1</v>
      </c>
      <c r="N24" s="11"/>
      <c r="O24" s="4">
        <f t="shared" si="13"/>
        <v>60</v>
      </c>
      <c r="P24" s="4">
        <f t="shared" si="0"/>
        <v>190.51960515458632</v>
      </c>
      <c r="Q24" s="4">
        <f t="shared" si="2"/>
        <v>11431.176309275179</v>
      </c>
      <c r="U24" s="26" t="s">
        <v>41</v>
      </c>
      <c r="V24" s="9">
        <v>23</v>
      </c>
    </row>
    <row r="25" spans="2:22" x14ac:dyDescent="0.25">
      <c r="C25" s="41">
        <f t="shared" si="3"/>
        <v>18.994618001785675</v>
      </c>
      <c r="D25" s="41">
        <f t="shared" si="4"/>
        <v>18.819316906248346</v>
      </c>
      <c r="E25" s="41">
        <f t="shared" si="5"/>
        <v>10624168.956155542</v>
      </c>
      <c r="F25" s="13">
        <f t="shared" si="1"/>
        <v>6</v>
      </c>
      <c r="G25" s="39">
        <f t="shared" si="6"/>
        <v>19.993542042211192</v>
      </c>
      <c r="H25" s="42">
        <f t="shared" si="7"/>
        <v>52.722019149630484</v>
      </c>
      <c r="I25" s="25">
        <f t="shared" si="8"/>
        <v>1.0487254352672399E-3</v>
      </c>
      <c r="J25" s="27">
        <f t="shared" si="9"/>
        <v>11378.454290152446</v>
      </c>
      <c r="K25" s="27">
        <f t="shared" si="10"/>
        <v>19.792842515810861</v>
      </c>
      <c r="L25" s="27">
        <f t="shared" si="11"/>
        <v>12.300699526400329</v>
      </c>
      <c r="M25" s="11">
        <f t="shared" si="12"/>
        <v>12.1</v>
      </c>
      <c r="N25" s="11"/>
      <c r="O25" s="4">
        <f t="shared" si="13"/>
        <v>60</v>
      </c>
      <c r="P25" s="4">
        <f t="shared" si="0"/>
        <v>190.49363918723407</v>
      </c>
      <c r="Q25" s="4">
        <f t="shared" si="2"/>
        <v>11429.618351234043</v>
      </c>
      <c r="U25" s="26" t="s">
        <v>42</v>
      </c>
      <c r="V25" s="9">
        <v>22.4</v>
      </c>
    </row>
    <row r="26" spans="2:22" x14ac:dyDescent="0.25">
      <c r="C26" s="41">
        <f t="shared" si="3"/>
        <v>18.993542042211192</v>
      </c>
      <c r="D26" s="41">
        <f t="shared" si="4"/>
        <v>18.818268303793886</v>
      </c>
      <c r="E26" s="41">
        <f t="shared" si="5"/>
        <v>10624168.956155503</v>
      </c>
      <c r="F26" s="13">
        <f t="shared" si="1"/>
        <v>7</v>
      </c>
      <c r="G26" s="39">
        <f t="shared" si="6"/>
        <v>19.992466229279525</v>
      </c>
      <c r="H26" s="42">
        <f t="shared" si="7"/>
        <v>52.714833651684501</v>
      </c>
      <c r="I26" s="25">
        <f t="shared" si="8"/>
        <v>1.0485825042004264E-3</v>
      </c>
      <c r="J26" s="27">
        <f t="shared" si="9"/>
        <v>11376.903517565912</v>
      </c>
      <c r="K26" s="27">
        <f t="shared" si="10"/>
        <v>19.791794056270707</v>
      </c>
      <c r="L26" s="27">
        <f t="shared" si="11"/>
        <v>12.300672173008818</v>
      </c>
      <c r="M26" s="11">
        <f t="shared" si="12"/>
        <v>12.1</v>
      </c>
      <c r="N26" s="11"/>
      <c r="O26" s="4">
        <f t="shared" si="13"/>
        <v>60</v>
      </c>
      <c r="P26" s="4">
        <f t="shared" si="0"/>
        <v>190.4676767587905</v>
      </c>
      <c r="Q26" s="4">
        <f t="shared" si="2"/>
        <v>11428.060605527429</v>
      </c>
      <c r="U26" s="26" t="s">
        <v>35</v>
      </c>
      <c r="V26" s="9">
        <v>19.7</v>
      </c>
    </row>
    <row r="27" spans="2:22" x14ac:dyDescent="0.25">
      <c r="C27" s="41">
        <f t="shared" si="3"/>
        <v>18.992466229279525</v>
      </c>
      <c r="D27" s="41">
        <f t="shared" si="4"/>
        <v>18.817219844253728</v>
      </c>
      <c r="E27" s="41">
        <f t="shared" si="5"/>
        <v>10624168.956155542</v>
      </c>
      <c r="F27" s="13">
        <f t="shared" si="1"/>
        <v>8</v>
      </c>
      <c r="G27" s="39">
        <f t="shared" si="6"/>
        <v>19.99139056297069</v>
      </c>
      <c r="H27" s="42">
        <f t="shared" si="7"/>
        <v>52.707649132955225</v>
      </c>
      <c r="I27" s="25">
        <f t="shared" si="8"/>
        <v>1.0484395926137265E-3</v>
      </c>
      <c r="J27" s="27">
        <f t="shared" si="9"/>
        <v>11375.352956391582</v>
      </c>
      <c r="K27" s="27">
        <f t="shared" si="10"/>
        <v>19.790745739625379</v>
      </c>
      <c r="L27" s="27">
        <f t="shared" si="11"/>
        <v>12.30064482334531</v>
      </c>
      <c r="M27" s="11">
        <f t="shared" si="12"/>
        <v>12.1</v>
      </c>
      <c r="N27" s="11"/>
      <c r="O27" s="4">
        <f t="shared" si="13"/>
        <v>60</v>
      </c>
      <c r="P27" s="4">
        <f t="shared" si="0"/>
        <v>190.44171786877308</v>
      </c>
      <c r="Q27" s="4">
        <f t="shared" si="2"/>
        <v>11426.503072126385</v>
      </c>
      <c r="U27" s="26" t="s">
        <v>36</v>
      </c>
      <c r="V27" s="9">
        <v>17.2</v>
      </c>
    </row>
    <row r="28" spans="2:22" x14ac:dyDescent="0.25">
      <c r="C28" s="41">
        <f t="shared" si="3"/>
        <v>18.99139056297069</v>
      </c>
      <c r="D28" s="41">
        <f t="shared" si="4"/>
        <v>18.8161715276084</v>
      </c>
      <c r="E28" s="41">
        <f t="shared" si="5"/>
        <v>10624168.956155542</v>
      </c>
      <c r="F28" s="13">
        <f t="shared" si="1"/>
        <v>9</v>
      </c>
      <c r="G28" s="39">
        <f t="shared" si="6"/>
        <v>19.990315043264697</v>
      </c>
      <c r="H28" s="42">
        <f t="shared" si="7"/>
        <v>52.700465593616741</v>
      </c>
      <c r="I28" s="25">
        <f t="shared" si="8"/>
        <v>1.0482967005044843E-3</v>
      </c>
      <c r="J28" s="27">
        <f t="shared" si="9"/>
        <v>11373.802606552354</v>
      </c>
      <c r="K28" s="27">
        <f t="shared" si="10"/>
        <v>19.789697565855402</v>
      </c>
      <c r="L28" s="27">
        <f t="shared" si="11"/>
        <v>12.300617477409293</v>
      </c>
      <c r="M28" s="11">
        <f t="shared" si="12"/>
        <v>12.1</v>
      </c>
      <c r="N28" s="11"/>
      <c r="O28" s="4">
        <f t="shared" si="13"/>
        <v>60</v>
      </c>
      <c r="P28" s="4">
        <f t="shared" si="0"/>
        <v>190.41576251669966</v>
      </c>
      <c r="Q28" s="4">
        <f t="shared" si="2"/>
        <v>11424.94575100198</v>
      </c>
      <c r="U28" s="26" t="s">
        <v>84</v>
      </c>
      <c r="V28" s="9">
        <v>16.600000000000001</v>
      </c>
    </row>
    <row r="29" spans="2:22" x14ac:dyDescent="0.25">
      <c r="C29" s="41">
        <f t="shared" si="3"/>
        <v>18.990315043264697</v>
      </c>
      <c r="D29" s="41">
        <f t="shared" si="4"/>
        <v>18.815123353838423</v>
      </c>
      <c r="E29" s="41">
        <f t="shared" si="5"/>
        <v>10624168.956155542</v>
      </c>
      <c r="F29" s="13">
        <f t="shared" si="1"/>
        <v>10</v>
      </c>
      <c r="G29" s="39">
        <f t="shared" si="6"/>
        <v>19.989239670141572</v>
      </c>
      <c r="H29" s="42">
        <f t="shared" si="7"/>
        <v>52.693283033146798</v>
      </c>
      <c r="I29" s="25">
        <f t="shared" si="8"/>
        <v>1.0481538278700453E-3</v>
      </c>
      <c r="J29" s="27">
        <f t="shared" si="9"/>
        <v>11372.252467971126</v>
      </c>
      <c r="K29" s="27">
        <f t="shared" si="10"/>
        <v>19.788649534941307</v>
      </c>
      <c r="L29" s="27">
        <f t="shared" si="11"/>
        <v>12.300590135200263</v>
      </c>
      <c r="M29" s="11">
        <f t="shared" si="12"/>
        <v>12.1</v>
      </c>
      <c r="N29" s="11"/>
      <c r="O29" s="4">
        <f t="shared" si="13"/>
        <v>60</v>
      </c>
      <c r="P29" s="4">
        <f t="shared" si="0"/>
        <v>190.389810702088</v>
      </c>
      <c r="Q29" s="4">
        <f t="shared" si="2"/>
        <v>11423.388642125279</v>
      </c>
      <c r="U29" s="26" t="s">
        <v>85</v>
      </c>
      <c r="V29" s="9">
        <v>15.1</v>
      </c>
    </row>
    <row r="30" spans="2:22" x14ac:dyDescent="0.25">
      <c r="C30" s="41">
        <f t="shared" si="3"/>
        <v>18.989239670141572</v>
      </c>
      <c r="D30" s="41">
        <f t="shared" si="4"/>
        <v>18.814075322924332</v>
      </c>
      <c r="E30" s="41">
        <f t="shared" si="5"/>
        <v>10624168.956155503</v>
      </c>
      <c r="F30" s="13">
        <f t="shared" si="1"/>
        <v>11</v>
      </c>
      <c r="G30" s="39">
        <f t="shared" si="6"/>
        <v>19.988164443581333</v>
      </c>
      <c r="H30" s="42">
        <f t="shared" si="7"/>
        <v>52.68610145171948</v>
      </c>
      <c r="I30" s="25">
        <f t="shared" si="8"/>
        <v>1.0480109747077551E-3</v>
      </c>
      <c r="J30" s="27">
        <f t="shared" si="9"/>
        <v>11370.702540647901</v>
      </c>
      <c r="K30" s="27">
        <f t="shared" si="10"/>
        <v>19.787601646863624</v>
      </c>
      <c r="L30" s="27">
        <f t="shared" si="11"/>
        <v>12.300562796717708</v>
      </c>
      <c r="M30" s="11">
        <f t="shared" si="12"/>
        <v>12.1</v>
      </c>
      <c r="N30" s="11"/>
      <c r="O30" s="4">
        <f t="shared" si="13"/>
        <v>60</v>
      </c>
      <c r="P30" s="4">
        <f t="shared" si="0"/>
        <v>190.36386242445613</v>
      </c>
      <c r="Q30" s="4">
        <f t="shared" si="2"/>
        <v>11421.831745467367</v>
      </c>
    </row>
    <row r="31" spans="2:22" x14ac:dyDescent="0.25">
      <c r="C31" s="41">
        <f t="shared" si="3"/>
        <v>18.988164443581333</v>
      </c>
      <c r="D31" s="41">
        <f t="shared" si="4"/>
        <v>18.813027434846646</v>
      </c>
      <c r="E31" s="41">
        <f t="shared" si="5"/>
        <v>10624168.956155542</v>
      </c>
      <c r="F31" s="13">
        <f t="shared" si="1"/>
        <v>12</v>
      </c>
      <c r="G31" s="39">
        <f t="shared" si="6"/>
        <v>19.987089363564007</v>
      </c>
      <c r="H31" s="42">
        <f t="shared" si="7"/>
        <v>52.678920848986621</v>
      </c>
      <c r="I31" s="25">
        <f t="shared" si="8"/>
        <v>1.047868141014961E-3</v>
      </c>
      <c r="J31" s="27">
        <f t="shared" si="9"/>
        <v>11369.152824621226</v>
      </c>
      <c r="K31" s="27">
        <f t="shared" si="10"/>
        <v>19.786553901602883</v>
      </c>
      <c r="L31" s="27">
        <f t="shared" si="11"/>
        <v>12.300535461961124</v>
      </c>
      <c r="M31" s="11">
        <f t="shared" si="12"/>
        <v>12.1</v>
      </c>
      <c r="N31" s="11"/>
      <c r="O31" s="4">
        <f t="shared" si="13"/>
        <v>60</v>
      </c>
      <c r="P31" s="4">
        <f t="shared" si="0"/>
        <v>190.33791768332179</v>
      </c>
      <c r="Q31" s="4">
        <f t="shared" si="2"/>
        <v>11420.275060999307</v>
      </c>
    </row>
    <row r="32" spans="2:22" x14ac:dyDescent="0.25">
      <c r="C32" s="41">
        <f t="shared" si="3"/>
        <v>18.987089363564007</v>
      </c>
      <c r="D32" s="41">
        <f t="shared" si="4"/>
        <v>18.811979689585904</v>
      </c>
      <c r="E32" s="41">
        <f t="shared" si="5"/>
        <v>10624168.956155542</v>
      </c>
      <c r="F32" s="13">
        <f t="shared" si="1"/>
        <v>13</v>
      </c>
      <c r="G32" s="39">
        <f t="shared" si="6"/>
        <v>19.98601443006962</v>
      </c>
      <c r="H32" s="42">
        <f t="shared" si="7"/>
        <v>52.671741224948221</v>
      </c>
      <c r="I32" s="25">
        <f t="shared" si="8"/>
        <v>1.047725326789008E-3</v>
      </c>
      <c r="J32" s="27">
        <f t="shared" si="9"/>
        <v>11367.60331977545</v>
      </c>
      <c r="K32" s="27">
        <f t="shared" si="10"/>
        <v>19.78550629913962</v>
      </c>
      <c r="L32" s="27">
        <f t="shared" si="11"/>
        <v>12.300508130929998</v>
      </c>
      <c r="M32" s="11">
        <f t="shared" si="12"/>
        <v>12.1</v>
      </c>
      <c r="N32" s="11"/>
      <c r="O32" s="4">
        <f t="shared" si="13"/>
        <v>60</v>
      </c>
      <c r="P32" s="4">
        <f t="shared" si="0"/>
        <v>190.31197647820312</v>
      </c>
      <c r="Q32" s="4">
        <f t="shared" si="2"/>
        <v>11418.718588692187</v>
      </c>
    </row>
    <row r="33" spans="3:17" x14ac:dyDescent="0.25">
      <c r="C33" s="41">
        <f t="shared" si="3"/>
        <v>18.98601443006962</v>
      </c>
      <c r="D33" s="41">
        <f t="shared" si="4"/>
        <v>18.810932087122641</v>
      </c>
      <c r="E33" s="41">
        <f t="shared" si="5"/>
        <v>10624168.956155542</v>
      </c>
      <c r="F33" s="13">
        <f t="shared" si="1"/>
        <v>14</v>
      </c>
      <c r="G33" s="39">
        <f t="shared" si="6"/>
        <v>19.984939643078203</v>
      </c>
      <c r="H33" s="42">
        <f t="shared" si="7"/>
        <v>52.664562579430196</v>
      </c>
      <c r="I33" s="25">
        <f t="shared" si="8"/>
        <v>1.0475825320272439E-3</v>
      </c>
      <c r="J33" s="27">
        <f t="shared" si="9"/>
        <v>11366.054026110574</v>
      </c>
      <c r="K33" s="27">
        <f t="shared" si="10"/>
        <v>19.784458839454373</v>
      </c>
      <c r="L33" s="27">
        <f t="shared" si="11"/>
        <v>12.300480803623829</v>
      </c>
      <c r="M33" s="11">
        <f t="shared" si="12"/>
        <v>12.1</v>
      </c>
      <c r="N33" s="11"/>
      <c r="O33" s="4">
        <f t="shared" si="13"/>
        <v>60</v>
      </c>
      <c r="P33" s="4">
        <f t="shared" si="0"/>
        <v>190.28603880861809</v>
      </c>
      <c r="Q33" s="4">
        <f t="shared" si="2"/>
        <v>11417.162328517084</v>
      </c>
    </row>
    <row r="34" spans="3:17" x14ac:dyDescent="0.25">
      <c r="C34" s="41">
        <f t="shared" si="3"/>
        <v>18.984939643078203</v>
      </c>
      <c r="D34" s="41">
        <f t="shared" si="4"/>
        <v>18.809884627437395</v>
      </c>
      <c r="E34" s="41">
        <f t="shared" si="5"/>
        <v>10624168.956155542</v>
      </c>
      <c r="F34" s="13">
        <f t="shared" si="1"/>
        <v>15</v>
      </c>
      <c r="G34" s="39">
        <f t="shared" si="6"/>
        <v>19.983865002569789</v>
      </c>
      <c r="H34" s="42">
        <f t="shared" si="7"/>
        <v>52.657384912258465</v>
      </c>
      <c r="I34" s="25">
        <f t="shared" si="8"/>
        <v>1.0474397567270153E-3</v>
      </c>
      <c r="J34" s="27">
        <f t="shared" si="9"/>
        <v>11364.504943588048</v>
      </c>
      <c r="K34" s="27">
        <f t="shared" si="10"/>
        <v>19.783411522527686</v>
      </c>
      <c r="L34" s="27">
        <f t="shared" si="11"/>
        <v>12.300453480042103</v>
      </c>
      <c r="M34" s="11">
        <f t="shared" si="12"/>
        <v>12.1</v>
      </c>
      <c r="N34" s="11"/>
      <c r="O34" s="4">
        <f t="shared" si="13"/>
        <v>60</v>
      </c>
      <c r="P34" s="4">
        <f t="shared" si="0"/>
        <v>190.260104674085</v>
      </c>
      <c r="Q34" s="4">
        <f t="shared" si="2"/>
        <v>11415.606280445099</v>
      </c>
    </row>
    <row r="35" spans="3:17" x14ac:dyDescent="0.25">
      <c r="C35" s="41">
        <f t="shared" si="3"/>
        <v>18.983865002569789</v>
      </c>
      <c r="D35" s="41">
        <f t="shared" si="4"/>
        <v>18.808837310510707</v>
      </c>
      <c r="E35" s="41">
        <f t="shared" si="5"/>
        <v>10624168.956155542</v>
      </c>
      <c r="F35" s="13">
        <f t="shared" si="1"/>
        <v>16</v>
      </c>
      <c r="G35" s="39">
        <f t="shared" si="6"/>
        <v>19.982790508524413</v>
      </c>
      <c r="H35" s="42">
        <f t="shared" si="7"/>
        <v>52.650208223433026</v>
      </c>
      <c r="I35" s="25">
        <f t="shared" si="8"/>
        <v>1.0472970008856706E-3</v>
      </c>
      <c r="J35" s="27">
        <f t="shared" si="9"/>
        <v>11362.956072246419</v>
      </c>
      <c r="K35" s="27">
        <f t="shared" si="10"/>
        <v>19.782364348340096</v>
      </c>
      <c r="L35" s="27">
        <f t="shared" si="11"/>
        <v>12.300426160184317</v>
      </c>
      <c r="M35" s="11">
        <f t="shared" si="12"/>
        <v>12.1</v>
      </c>
      <c r="N35" s="11"/>
      <c r="O35" s="4">
        <f t="shared" si="13"/>
        <v>60</v>
      </c>
      <c r="P35" s="4">
        <f t="shared" si="0"/>
        <v>190.23417407412182</v>
      </c>
      <c r="Q35" s="4">
        <f t="shared" si="2"/>
        <v>11414.05044444731</v>
      </c>
    </row>
    <row r="36" spans="3:17" x14ac:dyDescent="0.25">
      <c r="C36" s="41">
        <f t="shared" si="3"/>
        <v>18.982790508524413</v>
      </c>
      <c r="D36" s="41">
        <f t="shared" si="4"/>
        <v>18.807790136323117</v>
      </c>
      <c r="E36" s="41">
        <f t="shared" si="5"/>
        <v>10624168.956155542</v>
      </c>
      <c r="F36" s="13">
        <f t="shared" si="1"/>
        <v>17</v>
      </c>
      <c r="G36" s="39">
        <f t="shared" si="6"/>
        <v>19.981716160922115</v>
      </c>
      <c r="H36" s="42">
        <f t="shared" si="7"/>
        <v>52.643032512605714</v>
      </c>
      <c r="I36" s="25">
        <f t="shared" si="8"/>
        <v>1.0471542645005567E-3</v>
      </c>
      <c r="J36" s="27">
        <f t="shared" si="9"/>
        <v>11361.40741193149</v>
      </c>
      <c r="K36" s="27">
        <f t="shared" si="10"/>
        <v>19.781317316872155</v>
      </c>
      <c r="L36" s="27">
        <f t="shared" si="11"/>
        <v>12.30039884404996</v>
      </c>
      <c r="M36" s="11">
        <f t="shared" si="12"/>
        <v>12.1</v>
      </c>
      <c r="N36" s="11"/>
      <c r="O36" s="4">
        <f t="shared" si="13"/>
        <v>60</v>
      </c>
      <c r="P36" s="4">
        <f t="shared" si="0"/>
        <v>190.2082470082471</v>
      </c>
      <c r="Q36" s="4">
        <f t="shared" si="2"/>
        <v>11412.494820494827</v>
      </c>
    </row>
    <row r="37" spans="3:17" x14ac:dyDescent="0.25">
      <c r="C37" s="41">
        <f t="shared" si="3"/>
        <v>18.981716160922115</v>
      </c>
      <c r="D37" s="41">
        <f t="shared" si="4"/>
        <v>18.806743104855176</v>
      </c>
      <c r="E37" s="41">
        <f t="shared" si="5"/>
        <v>10624168.956155542</v>
      </c>
      <c r="F37" s="13">
        <f t="shared" si="1"/>
        <v>18</v>
      </c>
      <c r="G37" s="39">
        <f t="shared" si="6"/>
        <v>19.980641959742936</v>
      </c>
      <c r="H37" s="42">
        <f t="shared" si="7"/>
        <v>52.635857779776529</v>
      </c>
      <c r="I37" s="25">
        <f t="shared" si="8"/>
        <v>1.0470115475690231E-3</v>
      </c>
      <c r="J37" s="27">
        <f t="shared" si="9"/>
        <v>11359.858962720356</v>
      </c>
      <c r="K37" s="27">
        <f t="shared" si="10"/>
        <v>19.780270428104409</v>
      </c>
      <c r="L37" s="27">
        <f t="shared" si="11"/>
        <v>12.300371531638527</v>
      </c>
      <c r="M37" s="11">
        <f t="shared" si="12"/>
        <v>12.1</v>
      </c>
      <c r="N37" s="11"/>
      <c r="O37" s="4">
        <f t="shared" si="13"/>
        <v>60</v>
      </c>
      <c r="P37" s="4">
        <f t="shared" si="0"/>
        <v>190.18232347597896</v>
      </c>
      <c r="Q37" s="4">
        <f t="shared" si="2"/>
        <v>11410.939408558737</v>
      </c>
    </row>
    <row r="38" spans="3:17" x14ac:dyDescent="0.25">
      <c r="C38" s="41">
        <f t="shared" si="3"/>
        <v>18.980641959742936</v>
      </c>
      <c r="D38" s="41">
        <f t="shared" si="4"/>
        <v>18.80569621608743</v>
      </c>
      <c r="E38" s="41">
        <f t="shared" si="5"/>
        <v>10624168.956155542</v>
      </c>
      <c r="F38" s="13">
        <f t="shared" si="1"/>
        <v>19</v>
      </c>
      <c r="G38" s="39">
        <f t="shared" si="6"/>
        <v>19.97956790496692</v>
      </c>
      <c r="H38" s="42">
        <f t="shared" si="7"/>
        <v>52.628684024771388</v>
      </c>
      <c r="I38" s="25">
        <f t="shared" si="8"/>
        <v>1.0468688500884173E-3</v>
      </c>
      <c r="J38" s="27">
        <f t="shared" si="9"/>
        <v>11358.310724535919</v>
      </c>
      <c r="K38" s="27">
        <f t="shared" si="10"/>
        <v>19.77922368201741</v>
      </c>
      <c r="L38" s="27">
        <f t="shared" si="11"/>
        <v>12.30034422294951</v>
      </c>
      <c r="M38" s="11">
        <f t="shared" si="12"/>
        <v>12.1</v>
      </c>
      <c r="N38" s="11"/>
      <c r="O38" s="4">
        <f t="shared" si="13"/>
        <v>60</v>
      </c>
      <c r="P38" s="4">
        <f t="shared" si="0"/>
        <v>190.15640347683592</v>
      </c>
      <c r="Q38" s="4">
        <f t="shared" si="2"/>
        <v>11409.384208610156</v>
      </c>
    </row>
    <row r="39" spans="3:17" x14ac:dyDescent="0.25">
      <c r="C39" s="41">
        <f t="shared" si="3"/>
        <v>18.97956790496692</v>
      </c>
      <c r="D39" s="41">
        <f t="shared" si="4"/>
        <v>18.804649470000431</v>
      </c>
      <c r="E39" s="41">
        <f t="shared" si="5"/>
        <v>10624168.956155542</v>
      </c>
      <c r="F39" s="13">
        <f t="shared" si="1"/>
        <v>20</v>
      </c>
      <c r="G39" s="39">
        <f t="shared" si="6"/>
        <v>19.978493996574112</v>
      </c>
      <c r="H39" s="42">
        <f t="shared" si="7"/>
        <v>52.621511247590291</v>
      </c>
      <c r="I39" s="25">
        <f t="shared" si="8"/>
        <v>1.046726172056089E-3</v>
      </c>
      <c r="J39" s="27">
        <f t="shared" si="9"/>
        <v>11356.762697378179</v>
      </c>
      <c r="K39" s="27">
        <f t="shared" si="10"/>
        <v>19.77817707859171</v>
      </c>
      <c r="L39" s="27">
        <f t="shared" si="11"/>
        <v>12.300316917982402</v>
      </c>
      <c r="M39" s="11">
        <f t="shared" si="12"/>
        <v>12.1</v>
      </c>
      <c r="N39" s="11"/>
      <c r="O39" s="4">
        <f t="shared" si="13"/>
        <v>60</v>
      </c>
      <c r="P39" s="4">
        <f t="shared" si="0"/>
        <v>190.13048701033637</v>
      </c>
      <c r="Q39" s="4">
        <f t="shared" si="2"/>
        <v>11407.829220620182</v>
      </c>
    </row>
    <row r="40" spans="3:17" x14ac:dyDescent="0.25">
      <c r="C40" s="41">
        <f t="shared" si="3"/>
        <v>18.978493996574112</v>
      </c>
      <c r="D40" s="41">
        <f t="shared" si="4"/>
        <v>18.803602866574732</v>
      </c>
      <c r="E40" s="41">
        <f t="shared" si="5"/>
        <v>10624168.956155542</v>
      </c>
      <c r="F40" s="13">
        <f t="shared" si="1"/>
        <v>21</v>
      </c>
      <c r="G40" s="39">
        <f t="shared" si="6"/>
        <v>19.977420234544564</v>
      </c>
      <c r="H40" s="42">
        <f t="shared" si="7"/>
        <v>52.614339447885072</v>
      </c>
      <c r="I40" s="25">
        <f t="shared" si="8"/>
        <v>1.0465835134693873E-3</v>
      </c>
      <c r="J40" s="27">
        <f t="shared" si="9"/>
        <v>11355.214881170035</v>
      </c>
      <c r="K40" s="27">
        <f t="shared" si="10"/>
        <v>19.77713061780787</v>
      </c>
      <c r="L40" s="27">
        <f t="shared" si="11"/>
        <v>12.300289616736695</v>
      </c>
      <c r="M40" s="11">
        <f t="shared" si="12"/>
        <v>12.1</v>
      </c>
      <c r="N40" s="11"/>
      <c r="O40" s="4">
        <f t="shared" si="13"/>
        <v>60</v>
      </c>
      <c r="P40" s="4">
        <f t="shared" si="0"/>
        <v>190.10457407599893</v>
      </c>
      <c r="Q40" s="4">
        <f t="shared" si="2"/>
        <v>11406.274444559935</v>
      </c>
    </row>
    <row r="41" spans="3:17" x14ac:dyDescent="0.25">
      <c r="C41" s="41">
        <f t="shared" si="3"/>
        <v>18.977420234544564</v>
      </c>
      <c r="D41" s="41">
        <f t="shared" si="4"/>
        <v>18.802556405790892</v>
      </c>
      <c r="E41" s="41">
        <f t="shared" si="5"/>
        <v>10624168.956155542</v>
      </c>
      <c r="F41" s="13">
        <f t="shared" si="1"/>
        <v>22</v>
      </c>
      <c r="G41" s="39">
        <f t="shared" si="6"/>
        <v>19.976346618858326</v>
      </c>
      <c r="H41" s="42">
        <f t="shared" si="7"/>
        <v>52.607168625655731</v>
      </c>
      <c r="I41" s="25">
        <f t="shared" si="8"/>
        <v>1.046440874325662E-3</v>
      </c>
      <c r="J41" s="27">
        <f t="shared" si="9"/>
        <v>11353.667275950036</v>
      </c>
      <c r="K41" s="27">
        <f t="shared" si="10"/>
        <v>19.776084299646445</v>
      </c>
      <c r="L41" s="27">
        <f t="shared" si="11"/>
        <v>12.30026231921188</v>
      </c>
      <c r="M41" s="11">
        <f t="shared" si="12"/>
        <v>12.1</v>
      </c>
      <c r="N41" s="11"/>
      <c r="O41" s="4">
        <f t="shared" si="13"/>
        <v>60</v>
      </c>
      <c r="P41" s="4">
        <f t="shared" si="0"/>
        <v>190.07866467334216</v>
      </c>
      <c r="Q41" s="4">
        <f t="shared" si="2"/>
        <v>11404.719880400529</v>
      </c>
    </row>
    <row r="42" spans="3:17" x14ac:dyDescent="0.25">
      <c r="C42" s="41">
        <f t="shared" si="3"/>
        <v>18.976346618858326</v>
      </c>
      <c r="D42" s="41">
        <f t="shared" si="4"/>
        <v>18.801510087629467</v>
      </c>
      <c r="E42" s="41">
        <f t="shared" si="5"/>
        <v>10624168.956155542</v>
      </c>
      <c r="F42" s="13">
        <f t="shared" si="1"/>
        <v>23</v>
      </c>
      <c r="G42" s="39">
        <f t="shared" si="6"/>
        <v>19.975273149495454</v>
      </c>
      <c r="H42" s="42">
        <f t="shared" si="7"/>
        <v>52.599998780728185</v>
      </c>
      <c r="I42" s="25">
        <f t="shared" si="8"/>
        <v>1.0462982546222638E-3</v>
      </c>
      <c r="J42" s="27">
        <f t="shared" si="9"/>
        <v>11352.119881641083</v>
      </c>
      <c r="K42" s="27">
        <f t="shared" si="10"/>
        <v>19.775038124087999</v>
      </c>
      <c r="L42" s="27">
        <f t="shared" si="11"/>
        <v>12.300235025407455</v>
      </c>
      <c r="M42" s="11">
        <f t="shared" si="12"/>
        <v>12.1</v>
      </c>
      <c r="N42" s="11"/>
      <c r="O42" s="4">
        <f t="shared" si="13"/>
        <v>60</v>
      </c>
      <c r="P42" s="4">
        <f t="shared" si="0"/>
        <v>190.05275880188464</v>
      </c>
      <c r="Q42" s="4">
        <f t="shared" si="2"/>
        <v>11403.165528113079</v>
      </c>
    </row>
    <row r="43" spans="3:17" x14ac:dyDescent="0.25">
      <c r="C43" s="41">
        <f t="shared" si="3"/>
        <v>18.975273149495454</v>
      </c>
      <c r="D43" s="41">
        <f t="shared" si="4"/>
        <v>18.80046391207102</v>
      </c>
      <c r="E43" s="41">
        <f t="shared" si="5"/>
        <v>10624168.956155542</v>
      </c>
      <c r="F43" s="13">
        <f t="shared" si="1"/>
        <v>24</v>
      </c>
      <c r="G43" s="39">
        <f t="shared" si="6"/>
        <v>19.974199826436006</v>
      </c>
      <c r="H43" s="42">
        <f t="shared" si="7"/>
        <v>52.592829912928352</v>
      </c>
      <c r="I43" s="25">
        <f t="shared" si="8"/>
        <v>1.0461556543565418E-3</v>
      </c>
      <c r="J43" s="27">
        <f t="shared" si="9"/>
        <v>11350.572698204622</v>
      </c>
      <c r="K43" s="27">
        <f t="shared" si="10"/>
        <v>19.773992091113097</v>
      </c>
      <c r="L43" s="27">
        <f t="shared" si="11"/>
        <v>12.300207735322907</v>
      </c>
      <c r="M43" s="11">
        <f t="shared" si="12"/>
        <v>12.1</v>
      </c>
      <c r="N43" s="11"/>
      <c r="O43" s="4">
        <f t="shared" si="13"/>
        <v>60</v>
      </c>
      <c r="P43" s="4">
        <f t="shared" si="0"/>
        <v>190.02685646114529</v>
      </c>
      <c r="Q43" s="4">
        <f t="shared" si="2"/>
        <v>11401.611387668718</v>
      </c>
    </row>
    <row r="44" spans="3:17" x14ac:dyDescent="0.25">
      <c r="C44" s="41">
        <f t="shared" si="3"/>
        <v>18.974199826436006</v>
      </c>
      <c r="D44" s="41">
        <f t="shared" si="4"/>
        <v>18.799417879096119</v>
      </c>
      <c r="E44" s="41">
        <f t="shared" si="5"/>
        <v>10624168.956155542</v>
      </c>
      <c r="F44" s="13">
        <f t="shared" si="1"/>
        <v>25</v>
      </c>
      <c r="G44" s="39">
        <f t="shared" si="6"/>
        <v>19.973126649660042</v>
      </c>
      <c r="H44" s="42">
        <f t="shared" si="7"/>
        <v>52.58566202225623</v>
      </c>
      <c r="I44" s="25">
        <f t="shared" si="8"/>
        <v>1.0460130735258485E-3</v>
      </c>
      <c r="J44" s="27">
        <f t="shared" si="9"/>
        <v>11349.025725640653</v>
      </c>
      <c r="K44" s="27">
        <f t="shared" si="10"/>
        <v>19.772946200702307</v>
      </c>
      <c r="L44" s="27">
        <f t="shared" si="11"/>
        <v>12.300180448957732</v>
      </c>
      <c r="M44" s="11">
        <f t="shared" si="12"/>
        <v>12.1</v>
      </c>
      <c r="N44" s="11"/>
      <c r="O44" s="4">
        <f t="shared" si="13"/>
        <v>60</v>
      </c>
      <c r="P44" s="4">
        <f t="shared" si="0"/>
        <v>190.00095765064282</v>
      </c>
      <c r="Q44" s="4">
        <f t="shared" si="2"/>
        <v>11400.05745903857</v>
      </c>
    </row>
    <row r="45" spans="3:17" x14ac:dyDescent="0.25">
      <c r="C45" s="41">
        <f t="shared" si="3"/>
        <v>18.973126649660042</v>
      </c>
      <c r="D45" s="41">
        <f t="shared" si="4"/>
        <v>18.798371988685329</v>
      </c>
      <c r="E45" s="41">
        <f t="shared" si="5"/>
        <v>10624168.956155542</v>
      </c>
      <c r="F45" s="13">
        <f t="shared" si="1"/>
        <v>26</v>
      </c>
      <c r="G45" s="39">
        <f t="shared" si="6"/>
        <v>19.972053619147623</v>
      </c>
      <c r="H45" s="42">
        <f t="shared" si="7"/>
        <v>52.578495108537737</v>
      </c>
      <c r="I45" s="25">
        <f t="shared" si="8"/>
        <v>1.0458705121275343E-3</v>
      </c>
      <c r="J45" s="27">
        <f t="shared" si="9"/>
        <v>11347.478963910629</v>
      </c>
      <c r="K45" s="27">
        <f t="shared" si="10"/>
        <v>19.771900452836199</v>
      </c>
      <c r="L45" s="27">
        <f t="shared" si="11"/>
        <v>12.300153166311425</v>
      </c>
      <c r="M45" s="11">
        <f t="shared" si="12"/>
        <v>12.1</v>
      </c>
      <c r="N45" s="11"/>
      <c r="O45" s="4">
        <f t="shared" si="13"/>
        <v>60</v>
      </c>
      <c r="P45" s="4">
        <f t="shared" si="0"/>
        <v>189.97506236989608</v>
      </c>
      <c r="Q45" s="4">
        <f t="shared" si="2"/>
        <v>11398.503742193765</v>
      </c>
    </row>
    <row r="46" spans="3:17" x14ac:dyDescent="0.25">
      <c r="C46" s="41">
        <f t="shared" si="3"/>
        <v>18.972053619147623</v>
      </c>
      <c r="D46" s="41">
        <f t="shared" si="4"/>
        <v>18.797326240819217</v>
      </c>
      <c r="E46" s="41">
        <f t="shared" si="5"/>
        <v>10624168.95615558</v>
      </c>
      <c r="F46" s="13">
        <f t="shared" si="1"/>
        <v>27</v>
      </c>
      <c r="G46" s="39">
        <f t="shared" si="6"/>
        <v>19.970980734878818</v>
      </c>
      <c r="H46" s="42">
        <f t="shared" si="7"/>
        <v>52.571329171424708</v>
      </c>
      <c r="I46" s="25">
        <f t="shared" si="8"/>
        <v>1.0457279701589508E-3</v>
      </c>
      <c r="J46" s="27">
        <f t="shared" si="9"/>
        <v>11345.932413014549</v>
      </c>
      <c r="K46" s="27">
        <f t="shared" si="10"/>
        <v>19.770854847495343</v>
      </c>
      <c r="L46" s="27">
        <f t="shared" si="11"/>
        <v>12.300125887383476</v>
      </c>
      <c r="M46" s="11">
        <f t="shared" si="12"/>
        <v>12.1</v>
      </c>
      <c r="N46" s="11"/>
      <c r="O46" s="4">
        <f t="shared" si="13"/>
        <v>60</v>
      </c>
      <c r="P46" s="4">
        <f t="shared" si="0"/>
        <v>189.94917061842401</v>
      </c>
      <c r="Q46" s="4">
        <f t="shared" si="2"/>
        <v>11396.95023710544</v>
      </c>
    </row>
    <row r="47" spans="3:17" x14ac:dyDescent="0.25">
      <c r="C47" s="41">
        <f t="shared" si="3"/>
        <v>18.970980734878818</v>
      </c>
      <c r="D47" s="41">
        <f t="shared" si="4"/>
        <v>18.796280635478361</v>
      </c>
      <c r="E47" s="41">
        <f t="shared" si="5"/>
        <v>10624168.95615558</v>
      </c>
      <c r="F47" s="13">
        <f t="shared" si="1"/>
        <v>28</v>
      </c>
      <c r="G47" s="39">
        <f t="shared" si="6"/>
        <v>19.969907996833694</v>
      </c>
      <c r="H47" s="42">
        <f t="shared" si="7"/>
        <v>52.564164211091224</v>
      </c>
      <c r="I47" s="25">
        <f t="shared" si="8"/>
        <v>1.04558544761745E-3</v>
      </c>
      <c r="J47" s="27">
        <f t="shared" si="9"/>
        <v>11344.38607291386</v>
      </c>
      <c r="K47" s="27">
        <f t="shared" si="10"/>
        <v>19.769809384660313</v>
      </c>
      <c r="L47" s="27">
        <f t="shared" si="11"/>
        <v>12.300098612173379</v>
      </c>
      <c r="M47" s="11">
        <f t="shared" si="12"/>
        <v>12.1</v>
      </c>
      <c r="N47" s="11"/>
      <c r="O47" s="4">
        <f t="shared" si="13"/>
        <v>60</v>
      </c>
      <c r="P47" s="4">
        <f t="shared" si="0"/>
        <v>189.92328239574553</v>
      </c>
      <c r="Q47" s="4">
        <f t="shared" si="2"/>
        <v>11395.396943744732</v>
      </c>
    </row>
    <row r="48" spans="3:17" x14ac:dyDescent="0.25">
      <c r="C48" s="41">
        <f t="shared" si="3"/>
        <v>18.969907996833694</v>
      </c>
      <c r="D48" s="41">
        <f t="shared" si="4"/>
        <v>18.795235172643334</v>
      </c>
      <c r="E48" s="41">
        <f t="shared" si="5"/>
        <v>10624168.956155542</v>
      </c>
      <c r="F48" s="13">
        <f t="shared" si="1"/>
        <v>29</v>
      </c>
      <c r="G48" s="39">
        <f t="shared" si="6"/>
        <v>19.968835404992319</v>
      </c>
      <c r="H48" s="42">
        <f t="shared" si="7"/>
        <v>52.557000227363204</v>
      </c>
      <c r="I48" s="25">
        <f t="shared" si="8"/>
        <v>1.0454429445003834E-3</v>
      </c>
      <c r="J48" s="27">
        <f t="shared" si="9"/>
        <v>11342.83994353146</v>
      </c>
      <c r="K48" s="27">
        <f t="shared" si="10"/>
        <v>19.768764064311689</v>
      </c>
      <c r="L48" s="27">
        <f t="shared" si="11"/>
        <v>12.300071340680628</v>
      </c>
      <c r="M48" s="11">
        <f t="shared" si="12"/>
        <v>12.1</v>
      </c>
      <c r="N48" s="11"/>
      <c r="O48" s="4">
        <f t="shared" si="13"/>
        <v>60</v>
      </c>
      <c r="P48" s="4">
        <f t="shared" si="0"/>
        <v>189.89739770137976</v>
      </c>
      <c r="Q48" s="4">
        <f t="shared" si="2"/>
        <v>11393.843862082786</v>
      </c>
    </row>
    <row r="49" spans="3:23" x14ac:dyDescent="0.25">
      <c r="C49" s="41">
        <f t="shared" si="3"/>
        <v>18.968835404992319</v>
      </c>
      <c r="D49" s="41">
        <f t="shared" si="4"/>
        <v>18.794189852294711</v>
      </c>
      <c r="E49" s="41">
        <f t="shared" si="5"/>
        <v>10624168.956155542</v>
      </c>
      <c r="F49" s="13">
        <f t="shared" si="1"/>
        <v>30</v>
      </c>
      <c r="G49" s="39">
        <f t="shared" si="6"/>
        <v>19.96776295933477</v>
      </c>
      <c r="H49" s="42">
        <f t="shared" si="7"/>
        <v>52.549837219892481</v>
      </c>
      <c r="I49" s="25">
        <f t="shared" si="8"/>
        <v>1.0453004608051047E-3</v>
      </c>
      <c r="J49" s="27">
        <f t="shared" si="9"/>
        <v>11341.294024867351</v>
      </c>
      <c r="K49" s="27">
        <f t="shared" si="10"/>
        <v>19.767718886430053</v>
      </c>
      <c r="L49" s="27">
        <f t="shared" si="11"/>
        <v>12.300044072904717</v>
      </c>
      <c r="M49" s="11">
        <f t="shared" si="12"/>
        <v>12.1</v>
      </c>
      <c r="N49" s="11"/>
      <c r="O49" s="4">
        <f t="shared" si="13"/>
        <v>60</v>
      </c>
      <c r="P49" s="4">
        <f t="shared" si="0"/>
        <v>189.8715165348458</v>
      </c>
      <c r="Q49" s="4">
        <f t="shared" si="2"/>
        <v>11392.290992090748</v>
      </c>
    </row>
    <row r="50" spans="3:23" x14ac:dyDescent="0.25">
      <c r="C50" s="41">
        <f t="shared" si="3"/>
        <v>18.96776295933477</v>
      </c>
      <c r="D50" s="41">
        <f t="shared" si="4"/>
        <v>18.793144674413075</v>
      </c>
      <c r="E50" s="41">
        <f t="shared" si="5"/>
        <v>10624168.956155542</v>
      </c>
      <c r="F50" s="13">
        <f t="shared" si="1"/>
        <v>31</v>
      </c>
      <c r="G50" s="39">
        <f t="shared" si="6"/>
        <v>19.966690659841124</v>
      </c>
      <c r="H50" s="42">
        <f t="shared" si="7"/>
        <v>52.542675188679056</v>
      </c>
      <c r="I50" s="25">
        <f t="shared" si="8"/>
        <v>1.045157996528966E-3</v>
      </c>
      <c r="J50" s="27">
        <f t="shared" si="9"/>
        <v>11339.748316921534</v>
      </c>
      <c r="K50" s="27">
        <f t="shared" si="10"/>
        <v>19.766673850995986</v>
      </c>
      <c r="L50" s="27">
        <f t="shared" si="11"/>
        <v>12.300016808845136</v>
      </c>
      <c r="M50" s="11">
        <f t="shared" si="12"/>
        <v>12.1</v>
      </c>
      <c r="N50" s="11"/>
      <c r="O50" s="4">
        <f t="shared" si="13"/>
        <v>60</v>
      </c>
      <c r="P50" s="4">
        <f t="shared" si="0"/>
        <v>189.84563889566292</v>
      </c>
      <c r="Q50" s="4">
        <f t="shared" si="2"/>
        <v>11390.738333739775</v>
      </c>
    </row>
    <row r="51" spans="3:23" x14ac:dyDescent="0.25">
      <c r="C51" s="41">
        <f t="shared" si="3"/>
        <v>18.966690659841124</v>
      </c>
      <c r="D51" s="41">
        <f t="shared" si="4"/>
        <v>18.79209963897901</v>
      </c>
      <c r="E51" s="41">
        <f t="shared" si="5"/>
        <v>10624168.956155503</v>
      </c>
      <c r="F51" s="13">
        <f t="shared" si="1"/>
        <v>32</v>
      </c>
      <c r="G51" s="39">
        <f t="shared" si="6"/>
        <v>19.96561850649146</v>
      </c>
      <c r="H51" s="42">
        <f t="shared" si="7"/>
        <v>52.535514133548844</v>
      </c>
      <c r="I51" s="25">
        <f t="shared" si="8"/>
        <v>1.0450155516693216E-3</v>
      </c>
      <c r="J51" s="27">
        <f t="shared" si="9"/>
        <v>11338.202819616907</v>
      </c>
      <c r="K51" s="27">
        <f t="shared" si="10"/>
        <v>19.765628957990074</v>
      </c>
      <c r="L51" s="27">
        <f t="shared" si="11"/>
        <v>12.299989548501383</v>
      </c>
      <c r="M51" s="11">
        <f t="shared" si="12"/>
        <v>12.1</v>
      </c>
      <c r="N51" s="11"/>
      <c r="O51" s="4">
        <f t="shared" si="13"/>
        <v>60</v>
      </c>
      <c r="P51" s="4">
        <f t="shared" si="0"/>
        <v>189.81976478335028</v>
      </c>
      <c r="Q51" s="4">
        <f t="shared" si="2"/>
        <v>11389.185887001016</v>
      </c>
    </row>
    <row r="52" spans="3:23" x14ac:dyDescent="0.25">
      <c r="C52" s="41">
        <f t="shared" si="3"/>
        <v>18.96561850649146</v>
      </c>
      <c r="D52" s="41">
        <f t="shared" si="4"/>
        <v>18.791054745973099</v>
      </c>
      <c r="E52" s="41">
        <f t="shared" si="5"/>
        <v>10624168.956155503</v>
      </c>
      <c r="F52" s="13">
        <f t="shared" si="1"/>
        <v>33</v>
      </c>
      <c r="G52" s="39">
        <f t="shared" si="6"/>
        <v>19.964546499265857</v>
      </c>
      <c r="H52" s="42">
        <f t="shared" si="7"/>
        <v>52.528354054501847</v>
      </c>
      <c r="I52" s="25">
        <f t="shared" si="8"/>
        <v>1.0448731262235245E-3</v>
      </c>
      <c r="J52" s="27">
        <f t="shared" si="9"/>
        <v>11336.65753295347</v>
      </c>
      <c r="K52" s="27">
        <f t="shared" si="10"/>
        <v>19.764584207392907</v>
      </c>
      <c r="L52" s="27">
        <f t="shared" si="11"/>
        <v>12.299962291872948</v>
      </c>
      <c r="M52" s="11">
        <f t="shared" si="12"/>
        <v>12.1</v>
      </c>
      <c r="N52" s="11"/>
      <c r="O52" s="4">
        <f t="shared" si="13"/>
        <v>60</v>
      </c>
      <c r="P52" s="4">
        <f t="shared" si="0"/>
        <v>189.79389419742731</v>
      </c>
      <c r="Q52" s="4">
        <f t="shared" si="2"/>
        <v>11387.633651845639</v>
      </c>
    </row>
    <row r="53" spans="3:23" x14ac:dyDescent="0.25">
      <c r="C53" s="41">
        <f t="shared" si="3"/>
        <v>18.964546499265857</v>
      </c>
      <c r="D53" s="41">
        <f t="shared" si="4"/>
        <v>18.790009995375932</v>
      </c>
      <c r="E53" s="41">
        <f t="shared" si="5"/>
        <v>10624168.956155503</v>
      </c>
      <c r="F53" s="13">
        <f t="shared" si="1"/>
        <v>34</v>
      </c>
      <c r="G53" s="39">
        <f t="shared" si="6"/>
        <v>19.963474638144405</v>
      </c>
      <c r="H53" s="42">
        <f t="shared" si="7"/>
        <v>52.521194951189898</v>
      </c>
      <c r="I53" s="25">
        <f t="shared" si="8"/>
        <v>1.0447307201889296E-3</v>
      </c>
      <c r="J53" s="27">
        <f t="shared" si="9"/>
        <v>11335.112456892668</v>
      </c>
      <c r="K53" s="27">
        <f t="shared" si="10"/>
        <v>19.763539599185076</v>
      </c>
      <c r="L53" s="27">
        <f t="shared" si="11"/>
        <v>12.299935038959328</v>
      </c>
      <c r="M53" s="11">
        <f t="shared" si="12"/>
        <v>12.1</v>
      </c>
      <c r="N53" s="11"/>
      <c r="O53" s="4">
        <f t="shared" si="13"/>
        <v>60</v>
      </c>
      <c r="P53" s="4">
        <f t="shared" si="0"/>
        <v>189.7680271374133</v>
      </c>
      <c r="Q53" s="4">
        <f t="shared" si="2"/>
        <v>11386.081628244798</v>
      </c>
    </row>
    <row r="54" spans="3:23" x14ac:dyDescent="0.25">
      <c r="C54" s="41">
        <f t="shared" si="3"/>
        <v>18.963474638144405</v>
      </c>
      <c r="D54" s="41">
        <f t="shared" si="4"/>
        <v>18.788965387168098</v>
      </c>
      <c r="E54" s="41">
        <f t="shared" si="5"/>
        <v>10624168.956155542</v>
      </c>
      <c r="F54" s="13">
        <f t="shared" si="1"/>
        <v>35</v>
      </c>
      <c r="G54" s="39">
        <f t="shared" si="6"/>
        <v>19.962402923107188</v>
      </c>
      <c r="H54" s="42">
        <f t="shared" si="7"/>
        <v>52.514036823612997</v>
      </c>
      <c r="I54" s="25">
        <f t="shared" si="8"/>
        <v>1.0445883335628904E-3</v>
      </c>
      <c r="J54" s="27">
        <f t="shared" si="9"/>
        <v>11333.567591395957</v>
      </c>
      <c r="K54" s="27">
        <f t="shared" si="10"/>
        <v>19.762495133347176</v>
      </c>
      <c r="L54" s="27">
        <f t="shared" si="11"/>
        <v>12.299907789760013</v>
      </c>
      <c r="M54" s="11">
        <f t="shared" si="12"/>
        <v>12.1</v>
      </c>
      <c r="N54" s="11"/>
      <c r="O54" s="4">
        <f t="shared" si="13"/>
        <v>60</v>
      </c>
      <c r="P54" s="4">
        <f t="shared" si="0"/>
        <v>189.74216360282782</v>
      </c>
      <c r="Q54" s="4">
        <f t="shared" si="2"/>
        <v>11384.529816169668</v>
      </c>
    </row>
    <row r="55" spans="3:23" x14ac:dyDescent="0.25">
      <c r="C55" s="41">
        <f t="shared" si="3"/>
        <v>18.962402923107188</v>
      </c>
      <c r="D55" s="41">
        <f t="shared" si="4"/>
        <v>18.787920921330198</v>
      </c>
      <c r="E55" s="41">
        <f t="shared" si="5"/>
        <v>10624168.956155542</v>
      </c>
      <c r="F55" s="13">
        <f t="shared" si="1"/>
        <v>36</v>
      </c>
      <c r="G55" s="39">
        <f t="shared" si="6"/>
        <v>19.961331354134298</v>
      </c>
      <c r="H55" s="42">
        <f t="shared" si="7"/>
        <v>52.506879671597062</v>
      </c>
      <c r="I55" s="25">
        <f t="shared" si="8"/>
        <v>1.0444459663427625E-3</v>
      </c>
      <c r="J55" s="27">
        <f t="shared" si="9"/>
        <v>11332.022936501882</v>
      </c>
      <c r="K55" s="27">
        <f t="shared" si="10"/>
        <v>19.761450809859799</v>
      </c>
      <c r="L55" s="27">
        <f t="shared" si="11"/>
        <v>12.299880544274499</v>
      </c>
      <c r="M55" s="11">
        <f t="shared" si="12"/>
        <v>12.1</v>
      </c>
      <c r="N55" s="11"/>
      <c r="O55" s="4">
        <f t="shared" si="13"/>
        <v>60</v>
      </c>
      <c r="P55" s="4">
        <f t="shared" si="0"/>
        <v>189.71630359319025</v>
      </c>
      <c r="Q55" s="4">
        <f t="shared" si="2"/>
        <v>11382.978215591414</v>
      </c>
    </row>
    <row r="56" spans="3:23" x14ac:dyDescent="0.25">
      <c r="C56" s="41">
        <f t="shared" si="3"/>
        <v>18.961331354134298</v>
      </c>
      <c r="D56" s="41">
        <f t="shared" si="4"/>
        <v>18.78687659784282</v>
      </c>
      <c r="E56" s="41">
        <f t="shared" si="5"/>
        <v>10624168.956155542</v>
      </c>
      <c r="F56" s="13">
        <f t="shared" si="1"/>
        <v>37</v>
      </c>
      <c r="G56" s="39">
        <f t="shared" si="6"/>
        <v>19.960259931205826</v>
      </c>
      <c r="H56" s="42">
        <f t="shared" si="7"/>
        <v>52.499723495142092</v>
      </c>
      <c r="I56" s="25">
        <f t="shared" si="8"/>
        <v>1.0443036185259003E-3</v>
      </c>
      <c r="J56" s="27">
        <f t="shared" si="9"/>
        <v>11330.478492094793</v>
      </c>
      <c r="K56" s="27">
        <f t="shared" si="10"/>
        <v>19.760406628703546</v>
      </c>
      <c r="L56" s="27">
        <f t="shared" si="11"/>
        <v>12.29985330250228</v>
      </c>
      <c r="M56" s="11">
        <f t="shared" si="12"/>
        <v>12.1</v>
      </c>
      <c r="N56" s="11"/>
      <c r="O56" s="4">
        <f t="shared" si="13"/>
        <v>60</v>
      </c>
      <c r="P56" s="4">
        <f t="shared" si="0"/>
        <v>189.69044710802021</v>
      </c>
      <c r="Q56" s="4">
        <f t="shared" si="2"/>
        <v>11381.426826481213</v>
      </c>
    </row>
    <row r="57" spans="3:23" x14ac:dyDescent="0.25">
      <c r="C57" s="41">
        <f t="shared" si="3"/>
        <v>18.960259931205826</v>
      </c>
      <c r="D57" s="41">
        <f t="shared" si="4"/>
        <v>18.785832416686567</v>
      </c>
      <c r="E57" s="41">
        <f t="shared" si="5"/>
        <v>10624168.956155542</v>
      </c>
      <c r="F57" s="13">
        <f t="shared" si="1"/>
        <v>38</v>
      </c>
      <c r="G57" s="39">
        <f t="shared" si="6"/>
        <v>19.959188654301869</v>
      </c>
      <c r="H57" s="42">
        <f t="shared" si="7"/>
        <v>52.492568293899922</v>
      </c>
      <c r="I57" s="25">
        <f t="shared" si="8"/>
        <v>1.0441612901096599E-3</v>
      </c>
      <c r="J57" s="27">
        <f t="shared" si="9"/>
        <v>11328.934258174691</v>
      </c>
      <c r="K57" s="27">
        <f t="shared" si="10"/>
        <v>19.75936258985902</v>
      </c>
      <c r="L57" s="27">
        <f t="shared" si="11"/>
        <v>12.299826064442849</v>
      </c>
      <c r="M57" s="11">
        <f t="shared" si="12"/>
        <v>12.1</v>
      </c>
      <c r="N57" s="11"/>
      <c r="O57" s="4">
        <f t="shared" si="13"/>
        <v>60</v>
      </c>
      <c r="P57" s="4">
        <f t="shared" si="0"/>
        <v>189.66459414683743</v>
      </c>
      <c r="Q57" s="4">
        <f t="shared" si="2"/>
        <v>11379.875648810246</v>
      </c>
      <c r="W57" s="43" t="s">
        <v>63</v>
      </c>
    </row>
    <row r="58" spans="3:23" x14ac:dyDescent="0.25">
      <c r="C58" s="41">
        <f t="shared" si="3"/>
        <v>18.959188654301869</v>
      </c>
      <c r="D58" s="41">
        <f t="shared" si="4"/>
        <v>18.784788377842041</v>
      </c>
      <c r="E58" s="41">
        <f t="shared" si="5"/>
        <v>10624168.956155542</v>
      </c>
      <c r="F58" s="13">
        <f t="shared" si="1"/>
        <v>39</v>
      </c>
      <c r="G58" s="39">
        <f t="shared" si="6"/>
        <v>19.958117523402525</v>
      </c>
      <c r="H58" s="42">
        <f t="shared" si="7"/>
        <v>52.485414067870551</v>
      </c>
      <c r="I58" s="25">
        <f t="shared" si="8"/>
        <v>1.0440189810913972E-3</v>
      </c>
      <c r="J58" s="27">
        <f t="shared" si="9"/>
        <v>11327.390234703027</v>
      </c>
      <c r="K58" s="27">
        <f t="shared" si="10"/>
        <v>19.758318693306826</v>
      </c>
      <c r="L58" s="27">
        <f t="shared" si="11"/>
        <v>12.2997988300957</v>
      </c>
      <c r="M58" s="11">
        <f t="shared" si="12"/>
        <v>12.1</v>
      </c>
      <c r="N58" s="11"/>
      <c r="O58" s="4">
        <f t="shared" si="13"/>
        <v>60</v>
      </c>
      <c r="P58" s="4">
        <f t="shared" si="0"/>
        <v>189.63874470916161</v>
      </c>
      <c r="Q58" s="4">
        <f t="shared" si="2"/>
        <v>11378.324682549697</v>
      </c>
    </row>
    <row r="59" spans="3:23" x14ac:dyDescent="0.25">
      <c r="C59" s="41">
        <f t="shared" si="3"/>
        <v>18.958117523402525</v>
      </c>
      <c r="D59" s="41">
        <f t="shared" si="4"/>
        <v>18.783744481289848</v>
      </c>
      <c r="E59" s="41">
        <f t="shared" si="5"/>
        <v>10624168.956155542</v>
      </c>
      <c r="F59" s="13">
        <f t="shared" si="1"/>
        <v>40</v>
      </c>
      <c r="G59" s="39">
        <f t="shared" si="6"/>
        <v>19.957046538487891</v>
      </c>
      <c r="H59" s="42">
        <f t="shared" si="7"/>
        <v>52.478260817053979</v>
      </c>
      <c r="I59" s="25">
        <f t="shared" si="8"/>
        <v>1.0438766914684684E-3</v>
      </c>
      <c r="J59" s="27">
        <f t="shared" si="9"/>
        <v>11325.8464217569</v>
      </c>
      <c r="K59" s="27">
        <f t="shared" si="10"/>
        <v>19.757274939027564</v>
      </c>
      <c r="L59" s="27">
        <f t="shared" si="11"/>
        <v>12.299771599460326</v>
      </c>
      <c r="M59" s="11">
        <f t="shared" si="12"/>
        <v>12.1</v>
      </c>
      <c r="N59" s="11"/>
      <c r="O59" s="4">
        <f t="shared" si="13"/>
        <v>60</v>
      </c>
      <c r="P59" s="4">
        <f t="shared" si="0"/>
        <v>189.61289879451235</v>
      </c>
      <c r="Q59" s="4">
        <f t="shared" si="2"/>
        <v>11376.773927670742</v>
      </c>
    </row>
    <row r="60" spans="3:23" x14ac:dyDescent="0.25">
      <c r="C60" s="41">
        <f t="shared" si="3"/>
        <v>18.957046538487891</v>
      </c>
      <c r="D60" s="41">
        <f t="shared" si="4"/>
        <v>18.782700727010585</v>
      </c>
      <c r="E60" s="41">
        <f t="shared" si="5"/>
        <v>10624168.956155542</v>
      </c>
      <c r="F60" s="13">
        <f t="shared" si="1"/>
        <v>41</v>
      </c>
      <c r="G60" s="39">
        <f t="shared" si="6"/>
        <v>19.955975699538076</v>
      </c>
      <c r="H60" s="42">
        <f t="shared" si="7"/>
        <v>52.471108540927958</v>
      </c>
      <c r="I60" s="25">
        <f t="shared" si="8"/>
        <v>1.0437344212382291E-3</v>
      </c>
      <c r="J60" s="27">
        <f t="shared" si="9"/>
        <v>11324.302819143553</v>
      </c>
      <c r="K60" s="27">
        <f t="shared" si="10"/>
        <v>19.756231327001849</v>
      </c>
      <c r="L60" s="27">
        <f t="shared" si="11"/>
        <v>12.299744372536225</v>
      </c>
      <c r="M60" s="11">
        <f t="shared" si="12"/>
        <v>12.1</v>
      </c>
      <c r="N60" s="11"/>
      <c r="O60" s="4">
        <f t="shared" si="13"/>
        <v>60</v>
      </c>
      <c r="P60" s="4">
        <f t="shared" si="0"/>
        <v>189.58705640240964</v>
      </c>
      <c r="Q60" s="4">
        <f t="shared" si="2"/>
        <v>11375.223384144578</v>
      </c>
    </row>
    <row r="61" spans="3:23" x14ac:dyDescent="0.25">
      <c r="C61" s="41">
        <f t="shared" si="3"/>
        <v>18.955975699538076</v>
      </c>
      <c r="D61" s="41">
        <f t="shared" si="4"/>
        <v>18.781657114984874</v>
      </c>
      <c r="E61" s="41">
        <f t="shared" si="5"/>
        <v>10624168.956155503</v>
      </c>
      <c r="F61" s="13">
        <f t="shared" si="1"/>
        <v>42</v>
      </c>
      <c r="G61" s="39">
        <f t="shared" si="6"/>
        <v>19.954905006533185</v>
      </c>
      <c r="H61" s="42">
        <f t="shared" si="7"/>
        <v>52.46395723966657</v>
      </c>
      <c r="I61" s="25">
        <f t="shared" si="8"/>
        <v>1.0435921703980371E-3</v>
      </c>
      <c r="J61" s="27">
        <f t="shared" si="9"/>
        <v>11322.759426901543</v>
      </c>
      <c r="K61" s="27">
        <f t="shared" si="10"/>
        <v>19.755187857210295</v>
      </c>
      <c r="L61" s="27">
        <f t="shared" si="11"/>
        <v>12.299717149322888</v>
      </c>
      <c r="M61" s="11">
        <f t="shared" si="12"/>
        <v>12.1</v>
      </c>
      <c r="N61" s="11"/>
      <c r="O61" s="4">
        <f t="shared" si="13"/>
        <v>60</v>
      </c>
      <c r="P61" s="4">
        <f t="shared" si="0"/>
        <v>189.56121753237343</v>
      </c>
      <c r="Q61" s="4">
        <f t="shared" si="2"/>
        <v>11373.673051942405</v>
      </c>
    </row>
    <row r="62" spans="3:23" x14ac:dyDescent="0.25">
      <c r="C62" s="41">
        <f t="shared" si="3"/>
        <v>18.954905006533185</v>
      </c>
      <c r="D62" s="41">
        <f t="shared" si="4"/>
        <v>18.78061364519332</v>
      </c>
      <c r="E62" s="41">
        <f t="shared" si="5"/>
        <v>10624168.956155503</v>
      </c>
      <c r="F62" s="13">
        <f t="shared" si="1"/>
        <v>43</v>
      </c>
      <c r="G62" s="39">
        <f t="shared" si="6"/>
        <v>19.953834459453326</v>
      </c>
      <c r="H62" s="42">
        <f t="shared" si="7"/>
        <v>52.456806913095733</v>
      </c>
      <c r="I62" s="25">
        <f t="shared" si="8"/>
        <v>1.0434499389452502E-3</v>
      </c>
      <c r="J62" s="27">
        <f t="shared" si="9"/>
        <v>11321.216245030866</v>
      </c>
      <c r="K62" s="27">
        <f t="shared" si="10"/>
        <v>19.754144529633514</v>
      </c>
      <c r="L62" s="27">
        <f t="shared" si="11"/>
        <v>12.299689929819809</v>
      </c>
      <c r="M62" s="11">
        <f t="shared" si="12"/>
        <v>12.1</v>
      </c>
      <c r="N62" s="11"/>
      <c r="O62" s="4">
        <f t="shared" si="13"/>
        <v>60</v>
      </c>
      <c r="P62" s="4">
        <f t="shared" si="0"/>
        <v>189.53538218392362</v>
      </c>
      <c r="Q62" s="4">
        <f t="shared" si="2"/>
        <v>11372.122931035417</v>
      </c>
    </row>
    <row r="63" spans="3:23" x14ac:dyDescent="0.25">
      <c r="C63" s="41">
        <f t="shared" si="3"/>
        <v>18.953834459453326</v>
      </c>
      <c r="D63" s="41">
        <f t="shared" si="4"/>
        <v>18.779570317616539</v>
      </c>
      <c r="E63" s="41">
        <f t="shared" si="5"/>
        <v>10624168.956155503</v>
      </c>
      <c r="F63" s="13">
        <f t="shared" si="1"/>
        <v>44</v>
      </c>
      <c r="G63" s="39">
        <f t="shared" si="6"/>
        <v>19.952764058278611</v>
      </c>
      <c r="H63" s="42">
        <f t="shared" si="7"/>
        <v>52.449657561041363</v>
      </c>
      <c r="I63" s="25">
        <f t="shared" si="8"/>
        <v>1.0433077268772256E-3</v>
      </c>
      <c r="J63" s="27">
        <f t="shared" si="9"/>
        <v>11319.673273454422</v>
      </c>
      <c r="K63" s="27">
        <f t="shared" si="10"/>
        <v>19.753101344252126</v>
      </c>
      <c r="L63" s="27">
        <f t="shared" si="11"/>
        <v>12.299662714026484</v>
      </c>
      <c r="M63" s="11">
        <f t="shared" si="12"/>
        <v>12.1</v>
      </c>
      <c r="N63" s="11"/>
      <c r="O63" s="4">
        <f t="shared" si="13"/>
        <v>60</v>
      </c>
      <c r="P63" s="4">
        <f t="shared" si="0"/>
        <v>189.50955035658035</v>
      </c>
      <c r="Q63" s="4">
        <f t="shared" si="2"/>
        <v>11370.573021394821</v>
      </c>
    </row>
    <row r="64" spans="3:23" x14ac:dyDescent="0.25">
      <c r="C64" s="41">
        <f t="shared" si="3"/>
        <v>18.952764058278611</v>
      </c>
      <c r="D64" s="41">
        <f t="shared" si="4"/>
        <v>18.778527132235148</v>
      </c>
      <c r="E64" s="41">
        <f t="shared" si="5"/>
        <v>10624168.956155542</v>
      </c>
      <c r="F64" s="13">
        <f t="shared" si="1"/>
        <v>45</v>
      </c>
      <c r="G64" s="39">
        <f t="shared" si="6"/>
        <v>19.951693802989155</v>
      </c>
      <c r="H64" s="42">
        <f t="shared" si="7"/>
        <v>52.442509183329378</v>
      </c>
      <c r="I64" s="25">
        <f t="shared" si="8"/>
        <v>1.0431655341913214E-3</v>
      </c>
      <c r="J64" s="27">
        <f t="shared" si="9"/>
        <v>11318.130512210761</v>
      </c>
      <c r="K64" s="27">
        <f t="shared" si="10"/>
        <v>19.752058301046748</v>
      </c>
      <c r="L64" s="27">
        <f t="shared" si="11"/>
        <v>12.299635501942406</v>
      </c>
      <c r="M64" s="11">
        <f t="shared" si="12"/>
        <v>12.1</v>
      </c>
      <c r="N64" s="11"/>
      <c r="O64" s="4">
        <f t="shared" si="13"/>
        <v>60</v>
      </c>
      <c r="P64" s="4">
        <f t="shared" si="0"/>
        <v>189.48372204986362</v>
      </c>
      <c r="Q64" s="4">
        <f t="shared" si="2"/>
        <v>11369.023322991818</v>
      </c>
    </row>
    <row r="65" spans="3:17" x14ac:dyDescent="0.25">
      <c r="C65" s="41">
        <f t="shared" si="3"/>
        <v>18.951693802989155</v>
      </c>
      <c r="D65" s="41">
        <f t="shared" si="4"/>
        <v>18.77748408902977</v>
      </c>
      <c r="E65" s="41">
        <f t="shared" si="5"/>
        <v>10624168.956155542</v>
      </c>
      <c r="F65" s="13">
        <f t="shared" si="1"/>
        <v>46</v>
      </c>
      <c r="G65" s="39">
        <f t="shared" si="6"/>
        <v>19.950623693565074</v>
      </c>
      <c r="H65" s="42">
        <f t="shared" si="7"/>
        <v>52.435361779959777</v>
      </c>
      <c r="I65" s="25">
        <f t="shared" si="8"/>
        <v>1.0430233608848959E-3</v>
      </c>
      <c r="J65" s="27">
        <f t="shared" si="9"/>
        <v>11316.58796122278</v>
      </c>
      <c r="K65" s="27">
        <f t="shared" si="10"/>
        <v>19.751015399998003</v>
      </c>
      <c r="L65" s="27">
        <f t="shared" si="11"/>
        <v>12.299608293567072</v>
      </c>
      <c r="M65" s="11">
        <f t="shared" si="12"/>
        <v>12.1</v>
      </c>
      <c r="N65" s="11"/>
      <c r="O65" s="4">
        <f t="shared" si="13"/>
        <v>60</v>
      </c>
      <c r="P65" s="4">
        <f t="shared" si="0"/>
        <v>189.45789726329357</v>
      </c>
      <c r="Q65" s="4">
        <f t="shared" si="2"/>
        <v>11367.473835797615</v>
      </c>
    </row>
    <row r="66" spans="3:17" x14ac:dyDescent="0.25">
      <c r="C66" s="41">
        <f t="shared" si="3"/>
        <v>18.950623693565074</v>
      </c>
      <c r="D66" s="41">
        <f t="shared" si="4"/>
        <v>18.776441187981025</v>
      </c>
      <c r="E66" s="41">
        <f t="shared" si="5"/>
        <v>10624168.956155542</v>
      </c>
      <c r="F66" s="13">
        <f t="shared" si="1"/>
        <v>47</v>
      </c>
      <c r="G66" s="39">
        <f t="shared" si="6"/>
        <v>19.949553729986491</v>
      </c>
      <c r="H66" s="42">
        <f t="shared" si="7"/>
        <v>52.428215350584395</v>
      </c>
      <c r="I66" s="25">
        <f t="shared" si="8"/>
        <v>1.0428812069553073E-3</v>
      </c>
      <c r="J66" s="27">
        <f t="shared" si="9"/>
        <v>11315.045620451934</v>
      </c>
      <c r="K66" s="27">
        <f t="shared" si="10"/>
        <v>19.749972641086519</v>
      </c>
      <c r="L66" s="27">
        <f t="shared" si="11"/>
        <v>12.299581088899973</v>
      </c>
      <c r="M66" s="11">
        <f t="shared" si="12"/>
        <v>12.1</v>
      </c>
      <c r="N66" s="11"/>
      <c r="O66" s="4">
        <f t="shared" si="13"/>
        <v>60</v>
      </c>
      <c r="P66" s="4">
        <f t="shared" si="0"/>
        <v>189.43207599639055</v>
      </c>
      <c r="Q66" s="4">
        <f t="shared" si="2"/>
        <v>11365.924559783432</v>
      </c>
    </row>
    <row r="67" spans="3:17" x14ac:dyDescent="0.25">
      <c r="C67" s="41">
        <f t="shared" si="3"/>
        <v>18.949553729986491</v>
      </c>
      <c r="D67" s="41">
        <f t="shared" si="4"/>
        <v>18.77539842906954</v>
      </c>
      <c r="E67" s="41">
        <f t="shared" si="5"/>
        <v>10624168.956155542</v>
      </c>
      <c r="F67" s="13">
        <f t="shared" si="1"/>
        <v>48</v>
      </c>
      <c r="G67" s="39">
        <f t="shared" si="6"/>
        <v>19.948483912233527</v>
      </c>
      <c r="H67" s="42">
        <f t="shared" si="7"/>
        <v>52.421069895203232</v>
      </c>
      <c r="I67" s="25">
        <f t="shared" si="8"/>
        <v>1.0427390723999157E-3</v>
      </c>
      <c r="J67" s="27">
        <f t="shared" si="9"/>
        <v>11313.503489898218</v>
      </c>
      <c r="K67" s="27">
        <f t="shared" si="10"/>
        <v>19.748930024292921</v>
      </c>
      <c r="L67" s="27">
        <f t="shared" si="11"/>
        <v>12.299553887940606</v>
      </c>
      <c r="M67" s="11">
        <f t="shared" si="12"/>
        <v>12.1</v>
      </c>
      <c r="N67" s="11"/>
      <c r="O67" s="4">
        <f t="shared" si="13"/>
        <v>60</v>
      </c>
      <c r="P67" s="4">
        <f t="shared" si="0"/>
        <v>189.40625824867482</v>
      </c>
      <c r="Q67" s="4">
        <f t="shared" si="2"/>
        <v>11364.375494920489</v>
      </c>
    </row>
    <row r="68" spans="3:17" x14ac:dyDescent="0.25">
      <c r="C68" s="41">
        <f t="shared" si="3"/>
        <v>18.948483912233527</v>
      </c>
      <c r="D68" s="41">
        <f t="shared" si="4"/>
        <v>18.774355812275942</v>
      </c>
      <c r="E68" s="41">
        <f t="shared" si="5"/>
        <v>10624168.956155542</v>
      </c>
      <c r="F68" s="13">
        <f t="shared" si="1"/>
        <v>49</v>
      </c>
      <c r="G68" s="39">
        <f t="shared" si="6"/>
        <v>19.947414240286307</v>
      </c>
      <c r="H68" s="42">
        <f t="shared" si="7"/>
        <v>52.413925413816287</v>
      </c>
      <c r="I68" s="25">
        <f t="shared" si="8"/>
        <v>1.0425969572160803E-3</v>
      </c>
      <c r="J68" s="27">
        <f t="shared" si="9"/>
        <v>11311.96156952308</v>
      </c>
      <c r="K68" s="27">
        <f t="shared" si="10"/>
        <v>19.747887549597841</v>
      </c>
      <c r="L68" s="27">
        <f t="shared" si="11"/>
        <v>12.299526690688465</v>
      </c>
      <c r="M68" s="11">
        <f t="shared" si="12"/>
        <v>12.1</v>
      </c>
      <c r="N68" s="11"/>
      <c r="O68" s="4">
        <f t="shared" si="13"/>
        <v>60</v>
      </c>
      <c r="P68" s="4">
        <f t="shared" si="0"/>
        <v>189.3804440196667</v>
      </c>
      <c r="Q68" s="4">
        <f t="shared" si="2"/>
        <v>11362.826641180001</v>
      </c>
    </row>
    <row r="69" spans="3:17" x14ac:dyDescent="0.25">
      <c r="C69" s="41">
        <f t="shared" si="3"/>
        <v>18.947414240286307</v>
      </c>
      <c r="D69" s="41">
        <f t="shared" si="4"/>
        <v>18.773313337580863</v>
      </c>
      <c r="E69" s="41">
        <f t="shared" si="5"/>
        <v>10624168.956155542</v>
      </c>
      <c r="F69" s="13">
        <f t="shared" si="1"/>
        <v>50</v>
      </c>
      <c r="G69" s="39">
        <f t="shared" si="6"/>
        <v>19.946344714124958</v>
      </c>
      <c r="H69" s="42">
        <f t="shared" si="7"/>
        <v>52.406781906075395</v>
      </c>
      <c r="I69" s="25">
        <f t="shared" si="8"/>
        <v>1.0424548614011606E-3</v>
      </c>
      <c r="J69" s="27">
        <f t="shared" si="9"/>
        <v>11310.419859287975</v>
      </c>
      <c r="K69" s="27">
        <f t="shared" si="10"/>
        <v>19.746845216981914</v>
      </c>
      <c r="L69" s="27">
        <f t="shared" si="11"/>
        <v>12.299499497143044</v>
      </c>
      <c r="M69" s="11">
        <f t="shared" si="12"/>
        <v>12.1</v>
      </c>
      <c r="N69" s="11"/>
      <c r="O69" s="4">
        <f t="shared" si="13"/>
        <v>60</v>
      </c>
      <c r="P69" s="4">
        <f t="shared" si="0"/>
        <v>189.35463330888672</v>
      </c>
      <c r="Q69" s="4">
        <f t="shared" si="2"/>
        <v>11361.277998533204</v>
      </c>
    </row>
    <row r="70" spans="3:17" x14ac:dyDescent="0.25">
      <c r="C70" s="41">
        <f t="shared" si="3"/>
        <v>18.946344714124958</v>
      </c>
      <c r="D70" s="41">
        <f t="shared" si="4"/>
        <v>18.772271004964935</v>
      </c>
      <c r="E70" s="41">
        <f t="shared" si="5"/>
        <v>10624168.956155542</v>
      </c>
      <c r="F70" s="13">
        <f t="shared" si="1"/>
        <v>51</v>
      </c>
      <c r="G70" s="39">
        <f t="shared" si="6"/>
        <v>19.945275333729615</v>
      </c>
      <c r="H70" s="42">
        <f t="shared" si="7"/>
        <v>52.399639371806472</v>
      </c>
      <c r="I70" s="25">
        <f t="shared" si="8"/>
        <v>1.0423127849525174E-3</v>
      </c>
      <c r="J70" s="27">
        <f t="shared" si="9"/>
        <v>11308.878359154349</v>
      </c>
      <c r="K70" s="27">
        <f t="shared" si="10"/>
        <v>19.745803026425776</v>
      </c>
      <c r="L70" s="27">
        <f t="shared" si="11"/>
        <v>12.299472307303837</v>
      </c>
      <c r="M70" s="11">
        <f t="shared" si="12"/>
        <v>12.1</v>
      </c>
      <c r="N70" s="11"/>
      <c r="O70" s="4">
        <f t="shared" si="13"/>
        <v>60</v>
      </c>
      <c r="P70" s="4">
        <f t="shared" si="0"/>
        <v>189.32882611585541</v>
      </c>
      <c r="Q70" s="4">
        <f t="shared" si="2"/>
        <v>11359.729566951324</v>
      </c>
    </row>
    <row r="71" spans="3:17" x14ac:dyDescent="0.25">
      <c r="C71" s="41">
        <f t="shared" si="3"/>
        <v>18.945275333729615</v>
      </c>
      <c r="D71" s="41">
        <f t="shared" si="4"/>
        <v>18.771228814408797</v>
      </c>
      <c r="E71" s="41">
        <f t="shared" si="5"/>
        <v>10624168.956155542</v>
      </c>
      <c r="F71" s="13">
        <f t="shared" si="1"/>
        <v>52</v>
      </c>
      <c r="G71" s="39">
        <f t="shared" si="6"/>
        <v>19.944206099080407</v>
      </c>
      <c r="H71" s="42">
        <f t="shared" si="7"/>
        <v>52.392497811183603</v>
      </c>
      <c r="I71" s="25">
        <f t="shared" si="8"/>
        <v>1.0421707278675111E-3</v>
      </c>
      <c r="J71" s="27">
        <f t="shared" si="9"/>
        <v>11307.337069160751</v>
      </c>
      <c r="K71" s="27">
        <f t="shared" si="10"/>
        <v>19.744760977910062</v>
      </c>
      <c r="L71" s="27">
        <f t="shared" si="11"/>
        <v>12.299445121170343</v>
      </c>
      <c r="M71" s="11">
        <f t="shared" si="12"/>
        <v>12.1</v>
      </c>
      <c r="N71" s="11"/>
      <c r="O71" s="4">
        <f t="shared" si="13"/>
        <v>60</v>
      </c>
      <c r="P71" s="4">
        <f t="shared" si="0"/>
        <v>189.30302244009314</v>
      </c>
      <c r="Q71" s="4">
        <f t="shared" si="2"/>
        <v>11358.181346405589</v>
      </c>
    </row>
    <row r="72" spans="3:17" x14ac:dyDescent="0.25">
      <c r="C72" s="41">
        <f t="shared" si="3"/>
        <v>18.944206099080407</v>
      </c>
      <c r="D72" s="41">
        <f t="shared" si="4"/>
        <v>18.770186765893087</v>
      </c>
      <c r="E72" s="41">
        <f t="shared" si="5"/>
        <v>10624168.956155503</v>
      </c>
      <c r="F72" s="13">
        <f t="shared" si="1"/>
        <v>53</v>
      </c>
      <c r="G72" s="39">
        <f t="shared" si="6"/>
        <v>19.943137010157475</v>
      </c>
      <c r="H72" s="42">
        <f t="shared" si="7"/>
        <v>52.385357223684537</v>
      </c>
      <c r="I72" s="25">
        <f t="shared" si="8"/>
        <v>1.042028690143502E-3</v>
      </c>
      <c r="J72" s="27">
        <f t="shared" si="9"/>
        <v>11305.795989152979</v>
      </c>
      <c r="K72" s="27">
        <f t="shared" si="10"/>
        <v>19.74371907141542</v>
      </c>
      <c r="L72" s="27">
        <f t="shared" si="11"/>
        <v>12.299417938742053</v>
      </c>
      <c r="M72" s="11">
        <f t="shared" si="12"/>
        <v>12.1</v>
      </c>
      <c r="N72" s="11"/>
      <c r="O72" s="4">
        <f t="shared" si="13"/>
        <v>60</v>
      </c>
      <c r="P72" s="4">
        <f t="shared" si="0"/>
        <v>189.2772222811208</v>
      </c>
      <c r="Q72" s="4">
        <f t="shared" si="2"/>
        <v>11356.633336867248</v>
      </c>
    </row>
    <row r="73" spans="3:17" x14ac:dyDescent="0.25">
      <c r="C73" s="41">
        <f t="shared" si="3"/>
        <v>18.943137010157475</v>
      </c>
      <c r="D73" s="41">
        <f t="shared" si="4"/>
        <v>18.769144859398441</v>
      </c>
      <c r="E73" s="41">
        <f t="shared" si="5"/>
        <v>10624168.956155542</v>
      </c>
      <c r="F73" s="13">
        <f t="shared" si="1"/>
        <v>54</v>
      </c>
      <c r="G73" s="39">
        <f t="shared" si="6"/>
        <v>19.942068066940951</v>
      </c>
      <c r="H73" s="42">
        <f t="shared" si="7"/>
        <v>52.37821760965744</v>
      </c>
      <c r="I73" s="25">
        <f t="shared" si="8"/>
        <v>1.0418866717778524E-3</v>
      </c>
      <c r="J73" s="27">
        <f t="shared" si="9"/>
        <v>11304.255119246689</v>
      </c>
      <c r="K73" s="27">
        <f t="shared" si="10"/>
        <v>19.742677306922488</v>
      </c>
      <c r="L73" s="27">
        <f t="shared" si="11"/>
        <v>12.299390760018465</v>
      </c>
      <c r="M73" s="11">
        <f t="shared" si="12"/>
        <v>12.1</v>
      </c>
      <c r="N73" s="11"/>
      <c r="O73" s="4">
        <f t="shared" si="13"/>
        <v>60</v>
      </c>
      <c r="P73" s="4">
        <f t="shared" si="0"/>
        <v>189.2514256384589</v>
      </c>
      <c r="Q73" s="4">
        <f t="shared" si="2"/>
        <v>11355.085538307534</v>
      </c>
    </row>
    <row r="74" spans="3:17" x14ac:dyDescent="0.25">
      <c r="C74" s="41">
        <f t="shared" si="3"/>
        <v>18.942068066940951</v>
      </c>
      <c r="D74" s="41">
        <f t="shared" si="4"/>
        <v>18.768103094905509</v>
      </c>
      <c r="E74" s="41">
        <f t="shared" si="5"/>
        <v>10624168.956155542</v>
      </c>
      <c r="F74" s="13">
        <f t="shared" si="1"/>
        <v>55</v>
      </c>
      <c r="G74" s="39">
        <f t="shared" si="6"/>
        <v>19.940999269410984</v>
      </c>
      <c r="H74" s="42">
        <f t="shared" si="7"/>
        <v>52.371078968405982</v>
      </c>
      <c r="I74" s="25">
        <f t="shared" si="8"/>
        <v>1.0417446727679234E-3</v>
      </c>
      <c r="J74" s="27">
        <f t="shared" si="9"/>
        <v>11302.714459364774</v>
      </c>
      <c r="K74" s="27">
        <f t="shared" si="10"/>
        <v>19.741635684411911</v>
      </c>
      <c r="L74" s="27">
        <f t="shared" si="11"/>
        <v>12.299363584999071</v>
      </c>
      <c r="M74" s="11">
        <f t="shared" si="12"/>
        <v>12.1</v>
      </c>
      <c r="N74" s="11"/>
      <c r="O74" s="4">
        <f t="shared" si="13"/>
        <v>60</v>
      </c>
      <c r="P74" s="4">
        <f t="shared" si="0"/>
        <v>189.22563251162816</v>
      </c>
      <c r="Q74" s="4">
        <f t="shared" si="2"/>
        <v>11353.53795069769</v>
      </c>
    </row>
    <row r="75" spans="3:17" x14ac:dyDescent="0.25">
      <c r="C75" s="41">
        <f t="shared" si="3"/>
        <v>18.940999269410984</v>
      </c>
      <c r="D75" s="41">
        <f t="shared" si="4"/>
        <v>18.767061472394936</v>
      </c>
      <c r="E75" s="41">
        <f t="shared" si="5"/>
        <v>10624168.956155503</v>
      </c>
      <c r="F75" s="13">
        <f t="shared" si="1"/>
        <v>56</v>
      </c>
      <c r="G75" s="39">
        <f t="shared" si="6"/>
        <v>19.939930617547713</v>
      </c>
      <c r="H75" s="42">
        <f t="shared" si="7"/>
        <v>52.363941300278327</v>
      </c>
      <c r="I75" s="25">
        <f t="shared" si="8"/>
        <v>1.0416026931110765E-3</v>
      </c>
      <c r="J75" s="27">
        <f t="shared" si="9"/>
        <v>11301.174009391585</v>
      </c>
      <c r="K75" s="27">
        <f t="shared" si="10"/>
        <v>19.740594203864344</v>
      </c>
      <c r="L75" s="27">
        <f t="shared" si="11"/>
        <v>12.299336413683367</v>
      </c>
      <c r="M75" s="11">
        <f t="shared" si="12"/>
        <v>12.1</v>
      </c>
      <c r="N75" s="11"/>
      <c r="O75" s="4">
        <f t="shared" si="13"/>
        <v>60</v>
      </c>
      <c r="P75" s="4">
        <f t="shared" si="0"/>
        <v>189.19984290014958</v>
      </c>
      <c r="Q75" s="4">
        <f t="shared" si="2"/>
        <v>11351.990574008974</v>
      </c>
    </row>
    <row r="76" spans="3:17" x14ac:dyDescent="0.25">
      <c r="C76" s="41">
        <f t="shared" si="3"/>
        <v>18.939930617547713</v>
      </c>
      <c r="D76" s="41">
        <f t="shared" si="4"/>
        <v>18.766019991847365</v>
      </c>
      <c r="E76" s="41">
        <f t="shared" si="5"/>
        <v>10624168.956155542</v>
      </c>
      <c r="F76" s="13">
        <f t="shared" si="1"/>
        <v>57</v>
      </c>
      <c r="G76" s="39">
        <f t="shared" si="6"/>
        <v>19.938862111331286</v>
      </c>
      <c r="H76" s="42">
        <f t="shared" si="7"/>
        <v>52.35680460492631</v>
      </c>
      <c r="I76" s="25">
        <f t="shared" si="8"/>
        <v>1.0414607328046749E-3</v>
      </c>
      <c r="J76" s="27">
        <f t="shared" si="9"/>
        <v>11299.633769404225</v>
      </c>
      <c r="K76" s="27">
        <f t="shared" si="10"/>
        <v>19.739552865260436</v>
      </c>
      <c r="L76" s="27">
        <f t="shared" si="11"/>
        <v>12.29930924607085</v>
      </c>
      <c r="M76" s="11">
        <f t="shared" si="12"/>
        <v>12.1</v>
      </c>
      <c r="N76" s="11"/>
      <c r="O76" s="4">
        <f t="shared" si="13"/>
        <v>60</v>
      </c>
      <c r="P76" s="4">
        <f t="shared" si="0"/>
        <v>189.17405680354395</v>
      </c>
      <c r="Q76" s="4">
        <f t="shared" si="2"/>
        <v>11350.443408212637</v>
      </c>
    </row>
    <row r="77" spans="3:17" x14ac:dyDescent="0.25">
      <c r="C77" s="41">
        <f t="shared" si="3"/>
        <v>18.938862111331286</v>
      </c>
      <c r="D77" s="41">
        <f t="shared" si="4"/>
        <v>18.764978653243457</v>
      </c>
      <c r="E77" s="41">
        <f t="shared" si="5"/>
        <v>10624168.956155542</v>
      </c>
      <c r="F77" s="13">
        <f t="shared" si="1"/>
        <v>58</v>
      </c>
      <c r="G77" s="39">
        <f t="shared" si="6"/>
        <v>19.937793750741854</v>
      </c>
      <c r="H77" s="42">
        <f t="shared" si="7"/>
        <v>52.349668882175848</v>
      </c>
      <c r="I77" s="25">
        <f t="shared" si="8"/>
        <v>1.041318791846081E-3</v>
      </c>
      <c r="J77" s="27">
        <f t="shared" si="9"/>
        <v>11298.093739325588</v>
      </c>
      <c r="K77" s="27">
        <f t="shared" si="10"/>
        <v>19.738511668580841</v>
      </c>
      <c r="L77" s="27">
        <f t="shared" si="11"/>
        <v>12.299282082161014</v>
      </c>
      <c r="M77" s="11">
        <f t="shared" si="12"/>
        <v>12.1</v>
      </c>
      <c r="N77" s="11"/>
      <c r="O77" s="4">
        <f t="shared" si="13"/>
        <v>60</v>
      </c>
      <c r="P77" s="4">
        <f t="shared" si="0"/>
        <v>189.14827422133223</v>
      </c>
      <c r="Q77" s="4">
        <f t="shared" si="2"/>
        <v>11348.896453279935</v>
      </c>
    </row>
    <row r="78" spans="3:17" x14ac:dyDescent="0.25">
      <c r="C78" s="41">
        <f t="shared" si="3"/>
        <v>18.937793750741854</v>
      </c>
      <c r="D78" s="41">
        <f t="shared" si="4"/>
        <v>18.763937456563859</v>
      </c>
      <c r="E78" s="41">
        <f t="shared" si="5"/>
        <v>10624168.95615558</v>
      </c>
      <c r="F78" s="13">
        <f t="shared" si="1"/>
        <v>59</v>
      </c>
      <c r="G78" s="39">
        <f t="shared" si="6"/>
        <v>19.936725535759571</v>
      </c>
      <c r="H78" s="42">
        <f t="shared" si="7"/>
        <v>52.342534131852858</v>
      </c>
      <c r="I78" s="25">
        <f t="shared" si="8"/>
        <v>1.0411768702326578E-3</v>
      </c>
      <c r="J78" s="27">
        <f t="shared" si="9"/>
        <v>11296.553919155676</v>
      </c>
      <c r="K78" s="27">
        <f t="shared" si="10"/>
        <v>19.737470613806217</v>
      </c>
      <c r="L78" s="27">
        <f t="shared" si="11"/>
        <v>12.299254921953354</v>
      </c>
      <c r="M78" s="11">
        <f t="shared" si="12"/>
        <v>12.1</v>
      </c>
      <c r="N78" s="11"/>
      <c r="O78" s="4">
        <f t="shared" si="13"/>
        <v>60</v>
      </c>
      <c r="P78" s="4">
        <f t="shared" si="0"/>
        <v>189.12249515303546</v>
      </c>
      <c r="Q78" s="4">
        <f t="shared" si="2"/>
        <v>11347.349709182128</v>
      </c>
    </row>
    <row r="79" spans="3:17" x14ac:dyDescent="0.25">
      <c r="C79" s="41">
        <f t="shared" si="3"/>
        <v>18.936725535759571</v>
      </c>
      <c r="D79" s="41">
        <f t="shared" si="4"/>
        <v>18.762896401789238</v>
      </c>
      <c r="E79" s="41">
        <f t="shared" si="5"/>
        <v>10624168.956155542</v>
      </c>
      <c r="F79" s="13">
        <f t="shared" si="1"/>
        <v>60</v>
      </c>
      <c r="G79" s="39">
        <f t="shared" si="6"/>
        <v>19.935657466364589</v>
      </c>
      <c r="H79" s="42">
        <f t="shared" si="7"/>
        <v>52.335400354131423</v>
      </c>
      <c r="I79" s="25">
        <f t="shared" si="8"/>
        <v>1.0410349679617688E-3</v>
      </c>
      <c r="J79" s="27">
        <f t="shared" si="9"/>
        <v>38884.704293297844</v>
      </c>
      <c r="K79" s="27">
        <f t="shared" si="10"/>
        <v>19.733887122118919</v>
      </c>
      <c r="L79" s="27">
        <f t="shared" si="11"/>
        <v>12.201770344245668</v>
      </c>
      <c r="M79" s="12">
        <f>V7</f>
        <v>12</v>
      </c>
      <c r="N79" s="11"/>
      <c r="O79" s="4">
        <f t="shared" si="13"/>
        <v>60</v>
      </c>
      <c r="P79" s="4">
        <f t="shared" si="0"/>
        <v>191.5100042575653</v>
      </c>
      <c r="Q79" s="4">
        <f t="shared" si="2"/>
        <v>11490.600255453917</v>
      </c>
    </row>
    <row r="80" spans="3:17" x14ac:dyDescent="0.25">
      <c r="C80" s="41">
        <f t="shared" si="3"/>
        <v>18.935657466364589</v>
      </c>
      <c r="D80" s="41">
        <f t="shared" si="4"/>
        <v>18.75931291010194</v>
      </c>
      <c r="E80" s="41">
        <f t="shared" si="5"/>
        <v>10624168.956155542</v>
      </c>
      <c r="F80" s="13">
        <f t="shared" si="1"/>
        <v>61</v>
      </c>
      <c r="G80" s="39">
        <f t="shared" si="6"/>
        <v>19.934575913510631</v>
      </c>
      <c r="H80" s="42">
        <f t="shared" si="7"/>
        <v>52.996089843912131</v>
      </c>
      <c r="I80" s="25">
        <f t="shared" si="8"/>
        <v>1.0541771405104727E-3</v>
      </c>
      <c r="J80" s="27">
        <f t="shared" si="9"/>
        <v>11437.604165594583</v>
      </c>
      <c r="K80" s="27">
        <f t="shared" si="10"/>
        <v>19.73283306859852</v>
      </c>
      <c r="L80" s="27">
        <f t="shared" si="11"/>
        <v>12.201742844912111</v>
      </c>
      <c r="M80" s="11">
        <f t="shared" si="12"/>
        <v>12</v>
      </c>
      <c r="N80" s="11"/>
      <c r="O80" s="4">
        <f t="shared" si="13"/>
        <v>60</v>
      </c>
      <c r="P80" s="4">
        <f t="shared" si="0"/>
        <v>191.4839033084576</v>
      </c>
      <c r="Q80" s="4">
        <f t="shared" si="2"/>
        <v>11489.034198507456</v>
      </c>
    </row>
    <row r="81" spans="3:17" x14ac:dyDescent="0.25">
      <c r="C81" s="41">
        <f t="shared" si="3"/>
        <v>18.934575913510631</v>
      </c>
      <c r="D81" s="41">
        <f t="shared" si="4"/>
        <v>18.758258856581541</v>
      </c>
      <c r="E81" s="41">
        <f t="shared" si="5"/>
        <v>10624168.956155542</v>
      </c>
      <c r="F81" s="13">
        <f t="shared" si="1"/>
        <v>62</v>
      </c>
      <c r="G81" s="39">
        <f t="shared" si="6"/>
        <v>19.933494508061798</v>
      </c>
      <c r="H81" s="42">
        <f t="shared" si="7"/>
        <v>52.988866992809136</v>
      </c>
      <c r="I81" s="25">
        <f t="shared" si="8"/>
        <v>1.0540334664293112E-3</v>
      </c>
      <c r="J81" s="27">
        <f t="shared" si="9"/>
        <v>11436.045331510675</v>
      </c>
      <c r="K81" s="27">
        <f t="shared" si="10"/>
        <v>19.731779158735353</v>
      </c>
      <c r="L81" s="27">
        <f t="shared" si="11"/>
        <v>12.201715349326445</v>
      </c>
      <c r="M81" s="11">
        <f t="shared" si="12"/>
        <v>12</v>
      </c>
      <c r="N81" s="11"/>
      <c r="O81" s="4">
        <f t="shared" si="13"/>
        <v>60</v>
      </c>
      <c r="P81" s="4">
        <f t="shared" si="0"/>
        <v>191.4578059166551</v>
      </c>
      <c r="Q81" s="4">
        <f t="shared" si="2"/>
        <v>11487.468354999306</v>
      </c>
    </row>
    <row r="82" spans="3:17" x14ac:dyDescent="0.25">
      <c r="C82" s="41">
        <f t="shared" si="3"/>
        <v>18.933494508061798</v>
      </c>
      <c r="D82" s="41">
        <f t="shared" si="4"/>
        <v>18.757204946718375</v>
      </c>
      <c r="E82" s="41">
        <f t="shared" si="5"/>
        <v>10624168.956155542</v>
      </c>
      <c r="F82" s="13">
        <f t="shared" si="1"/>
        <v>63</v>
      </c>
      <c r="G82" s="39">
        <f t="shared" si="6"/>
        <v>19.932413249998</v>
      </c>
      <c r="H82" s="42">
        <f t="shared" si="7"/>
        <v>52.981645126145338</v>
      </c>
      <c r="I82" s="25">
        <f t="shared" si="8"/>
        <v>1.0538898119295279E-3</v>
      </c>
      <c r="J82" s="27">
        <f t="shared" si="9"/>
        <v>11434.486709879842</v>
      </c>
      <c r="K82" s="27">
        <f t="shared" si="10"/>
        <v>19.730725392509839</v>
      </c>
      <c r="L82" s="27">
        <f t="shared" si="11"/>
        <v>12.20168785748816</v>
      </c>
      <c r="M82" s="11">
        <f t="shared" si="12"/>
        <v>12</v>
      </c>
      <c r="N82" s="11"/>
      <c r="O82" s="4">
        <f t="shared" si="13"/>
        <v>60</v>
      </c>
      <c r="P82" s="4">
        <f t="shared" si="0"/>
        <v>191.43171208167303</v>
      </c>
      <c r="Q82" s="4">
        <f t="shared" si="2"/>
        <v>11485.902724900381</v>
      </c>
    </row>
    <row r="83" spans="3:17" x14ac:dyDescent="0.25">
      <c r="C83" s="41">
        <f t="shared" si="3"/>
        <v>18.932413249998</v>
      </c>
      <c r="D83" s="41">
        <f t="shared" si="4"/>
        <v>18.756151180492861</v>
      </c>
      <c r="E83" s="41">
        <f t="shared" si="5"/>
        <v>10624168.956155542</v>
      </c>
      <c r="F83" s="13">
        <f t="shared" si="1"/>
        <v>64</v>
      </c>
      <c r="G83" s="39">
        <f t="shared" si="6"/>
        <v>19.931332139299148</v>
      </c>
      <c r="H83" s="42">
        <f t="shared" si="7"/>
        <v>52.974424243746654</v>
      </c>
      <c r="I83" s="25">
        <f t="shared" si="8"/>
        <v>1.0537461770084541E-3</v>
      </c>
      <c r="J83" s="27">
        <f t="shared" si="9"/>
        <v>11432.928300663529</v>
      </c>
      <c r="K83" s="27">
        <f t="shared" si="10"/>
        <v>19.729671769902403</v>
      </c>
      <c r="L83" s="27">
        <f t="shared" si="11"/>
        <v>12.201660369396745</v>
      </c>
      <c r="M83" s="11">
        <f t="shared" si="12"/>
        <v>12</v>
      </c>
      <c r="N83" s="11"/>
      <c r="O83" s="4">
        <f t="shared" si="13"/>
        <v>60</v>
      </c>
      <c r="P83" s="4">
        <f t="shared" ref="P83:P146" si="14">M$6*H$6*(K83-L83)</f>
        <v>191.40562180302661</v>
      </c>
      <c r="Q83" s="4">
        <f t="shared" si="2"/>
        <v>11484.337308181597</v>
      </c>
    </row>
    <row r="84" spans="3:17" x14ac:dyDescent="0.25">
      <c r="C84" s="41">
        <f t="shared" si="3"/>
        <v>18.931332139299148</v>
      </c>
      <c r="D84" s="41">
        <f t="shared" si="4"/>
        <v>18.755097557885424</v>
      </c>
      <c r="E84" s="41">
        <f t="shared" si="5"/>
        <v>10624168.956155542</v>
      </c>
      <c r="F84" s="13">
        <f t="shared" ref="F84:F147" si="15">O84/60+F83</f>
        <v>65</v>
      </c>
      <c r="G84" s="39">
        <f t="shared" si="6"/>
        <v>19.930251175945159</v>
      </c>
      <c r="H84" s="42">
        <f t="shared" si="7"/>
        <v>52.967204345439001</v>
      </c>
      <c r="I84" s="25">
        <f t="shared" si="8"/>
        <v>1.0536025616634218E-3</v>
      </c>
      <c r="J84" s="27">
        <f t="shared" si="9"/>
        <v>11431.370103861742</v>
      </c>
      <c r="K84" s="27">
        <f t="shared" si="10"/>
        <v>19.728618290893468</v>
      </c>
      <c r="L84" s="27">
        <f t="shared" si="11"/>
        <v>12.201632885051689</v>
      </c>
      <c r="M84" s="11">
        <f t="shared" si="12"/>
        <v>12</v>
      </c>
      <c r="N84" s="11"/>
      <c r="O84" s="4">
        <f t="shared" si="13"/>
        <v>60</v>
      </c>
      <c r="P84" s="4">
        <f t="shared" si="14"/>
        <v>191.37953508023111</v>
      </c>
      <c r="Q84" s="4">
        <f t="shared" ref="Q84:Q147" si="16">P84*O84</f>
        <v>11482.772104813866</v>
      </c>
    </row>
    <row r="85" spans="3:17" x14ac:dyDescent="0.25">
      <c r="C85" s="41">
        <f t="shared" ref="C85:C148" si="17">G84-1</f>
        <v>18.930251175945159</v>
      </c>
      <c r="D85" s="41">
        <f t="shared" ref="D85:D148" si="18">M84+(C85-M84)*L$12</f>
        <v>18.75404407887649</v>
      </c>
      <c r="E85" s="41">
        <f t="shared" ref="E85:E148" si="19">(G84-C85)*C$10*C$12+(K84-D85)*H$12*C$18</f>
        <v>10624168.956155542</v>
      </c>
      <c r="F85" s="13">
        <f t="shared" si="15"/>
        <v>66</v>
      </c>
      <c r="G85" s="39">
        <f t="shared" ref="G85:G148" si="20">G84-Q84/E85</f>
        <v>19.929170359915954</v>
      </c>
      <c r="H85" s="42">
        <f t="shared" ref="H85:H148" si="21">(G84-G85)*C$10*C$12</f>
        <v>52.959985431048295</v>
      </c>
      <c r="I85" s="25">
        <f t="shared" ref="I85:I148" si="22">Q84/(H$12*C$18+C$10*C$12)</f>
        <v>1.0534589658917624E-3</v>
      </c>
      <c r="J85" s="27">
        <f t="shared" ref="J85:J148" si="23">(K84-K85)*H$12*C$18</f>
        <v>11429.812119358823</v>
      </c>
      <c r="K85" s="27">
        <f t="shared" ref="K85:K148" si="24">(1/C$16+1/H$4)/(1/H$4+1/H$3+1/C$16)*(G85-M85)+M85</f>
        <v>19.727564955463471</v>
      </c>
      <c r="L85" s="27">
        <f t="shared" ref="L85:L148" si="25">(1/H$4)/(1/H$4+1/H$3+1/C$16)*(G85-M85)+M85</f>
        <v>12.201605404452483</v>
      </c>
      <c r="M85" s="11">
        <f t="shared" ref="M85:M148" si="26">M84</f>
        <v>12</v>
      </c>
      <c r="N85" s="11"/>
      <c r="O85" s="4">
        <f t="shared" si="13"/>
        <v>60</v>
      </c>
      <c r="P85" s="4">
        <f t="shared" si="14"/>
        <v>191.35345191280206</v>
      </c>
      <c r="Q85" s="4">
        <f t="shared" si="16"/>
        <v>11481.207114768124</v>
      </c>
    </row>
    <row r="86" spans="3:17" x14ac:dyDescent="0.25">
      <c r="C86" s="41">
        <f t="shared" si="17"/>
        <v>18.929170359915954</v>
      </c>
      <c r="D86" s="41">
        <f t="shared" si="18"/>
        <v>18.752990743446492</v>
      </c>
      <c r="E86" s="41">
        <f t="shared" si="19"/>
        <v>10624168.956155542</v>
      </c>
      <c r="F86" s="13">
        <f t="shared" si="15"/>
        <v>67</v>
      </c>
      <c r="G86" s="39">
        <f t="shared" si="20"/>
        <v>19.928089691191449</v>
      </c>
      <c r="H86" s="42">
        <f t="shared" si="21"/>
        <v>52.952767500748621</v>
      </c>
      <c r="I86" s="25">
        <f t="shared" si="22"/>
        <v>1.0533153896908093E-3</v>
      </c>
      <c r="J86" s="27">
        <f t="shared" si="23"/>
        <v>11428.254347270429</v>
      </c>
      <c r="K86" s="27">
        <f t="shared" si="24"/>
        <v>19.726511763592836</v>
      </c>
      <c r="L86" s="27">
        <f t="shared" si="25"/>
        <v>12.201577927598613</v>
      </c>
      <c r="M86" s="11">
        <f t="shared" si="26"/>
        <v>12</v>
      </c>
      <c r="N86" s="11"/>
      <c r="O86" s="4">
        <f t="shared" ref="O86:O149" si="27">O85</f>
        <v>60</v>
      </c>
      <c r="P86" s="4">
        <f t="shared" si="14"/>
        <v>191.32737230025475</v>
      </c>
      <c r="Q86" s="4">
        <f t="shared" si="16"/>
        <v>11479.642338015285</v>
      </c>
    </row>
    <row r="87" spans="3:17" x14ac:dyDescent="0.25">
      <c r="C87" s="41">
        <f t="shared" si="17"/>
        <v>18.928089691191449</v>
      </c>
      <c r="D87" s="41">
        <f t="shared" si="18"/>
        <v>18.751937551575857</v>
      </c>
      <c r="E87" s="41">
        <f t="shared" si="19"/>
        <v>10624168.956155542</v>
      </c>
      <c r="F87" s="13">
        <f t="shared" si="15"/>
        <v>68</v>
      </c>
      <c r="G87" s="39">
        <f t="shared" si="20"/>
        <v>19.927009169751571</v>
      </c>
      <c r="H87" s="42">
        <f t="shared" si="21"/>
        <v>52.945550554017728</v>
      </c>
      <c r="I87" s="25">
        <f t="shared" si="22"/>
        <v>1.0531718330578943E-3</v>
      </c>
      <c r="J87" s="27">
        <f t="shared" si="23"/>
        <v>11426.696787442354</v>
      </c>
      <c r="K87" s="27">
        <f t="shared" si="24"/>
        <v>19.725458715262</v>
      </c>
      <c r="L87" s="27">
        <f t="shared" si="25"/>
        <v>12.201550454489572</v>
      </c>
      <c r="M87" s="11">
        <f t="shared" si="26"/>
        <v>12</v>
      </c>
      <c r="N87" s="11"/>
      <c r="O87" s="4">
        <f t="shared" si="27"/>
        <v>60</v>
      </c>
      <c r="P87" s="4">
        <f t="shared" si="14"/>
        <v>191.3012962421048</v>
      </c>
      <c r="Q87" s="4">
        <f t="shared" si="16"/>
        <v>11478.077774526288</v>
      </c>
    </row>
    <row r="88" spans="3:17" x14ac:dyDescent="0.25">
      <c r="C88" s="41">
        <f t="shared" si="17"/>
        <v>18.927009169751571</v>
      </c>
      <c r="D88" s="41">
        <f t="shared" si="18"/>
        <v>18.750884503245022</v>
      </c>
      <c r="E88" s="41">
        <f t="shared" si="19"/>
        <v>10624168.956155542</v>
      </c>
      <c r="F88" s="13">
        <f t="shared" si="15"/>
        <v>69</v>
      </c>
      <c r="G88" s="39">
        <f t="shared" si="20"/>
        <v>19.925928795576244</v>
      </c>
      <c r="H88" s="42">
        <f t="shared" si="21"/>
        <v>52.938334591029701</v>
      </c>
      <c r="I88" s="25">
        <f t="shared" si="22"/>
        <v>1.0530282959903513E-3</v>
      </c>
      <c r="J88" s="27">
        <f t="shared" si="23"/>
        <v>11425.139439951699</v>
      </c>
      <c r="K88" s="27">
        <f t="shared" si="24"/>
        <v>19.724405810451398</v>
      </c>
      <c r="L88" s="27">
        <f t="shared" si="25"/>
        <v>12.201522985124848</v>
      </c>
      <c r="M88" s="11">
        <f t="shared" si="26"/>
        <v>12</v>
      </c>
      <c r="N88" s="11"/>
      <c r="O88" s="4">
        <f t="shared" si="27"/>
        <v>60</v>
      </c>
      <c r="P88" s="4">
        <f t="shared" si="14"/>
        <v>191.27522373786761</v>
      </c>
      <c r="Q88" s="4">
        <f t="shared" si="16"/>
        <v>11476.513424272056</v>
      </c>
    </row>
    <row r="89" spans="3:17" x14ac:dyDescent="0.25">
      <c r="C89" s="41">
        <f t="shared" si="17"/>
        <v>18.925928795576244</v>
      </c>
      <c r="D89" s="41">
        <f t="shared" si="18"/>
        <v>18.749831598434419</v>
      </c>
      <c r="E89" s="41">
        <f t="shared" si="19"/>
        <v>10624168.956155542</v>
      </c>
      <c r="F89" s="13">
        <f t="shared" si="15"/>
        <v>70</v>
      </c>
      <c r="G89" s="39">
        <f t="shared" si="20"/>
        <v>19.924848568645402</v>
      </c>
      <c r="H89" s="42">
        <f t="shared" si="21"/>
        <v>52.931119611262289</v>
      </c>
      <c r="I89" s="25">
        <f t="shared" si="22"/>
        <v>1.0528847784855124E-3</v>
      </c>
      <c r="J89" s="27">
        <f t="shared" si="23"/>
        <v>11423.582304644264</v>
      </c>
      <c r="K89" s="27">
        <f t="shared" si="24"/>
        <v>19.723353049141473</v>
      </c>
      <c r="L89" s="27">
        <f t="shared" si="25"/>
        <v>12.201495519503931</v>
      </c>
      <c r="M89" s="11">
        <f t="shared" si="26"/>
        <v>12</v>
      </c>
      <c r="N89" s="11"/>
      <c r="O89" s="4">
        <f t="shared" si="27"/>
        <v>60</v>
      </c>
      <c r="P89" s="4">
        <f t="shared" si="14"/>
        <v>191.24915478705898</v>
      </c>
      <c r="Q89" s="4">
        <f t="shared" si="16"/>
        <v>11474.949287223539</v>
      </c>
    </row>
    <row r="90" spans="3:17" x14ac:dyDescent="0.25">
      <c r="C90" s="41">
        <f t="shared" si="17"/>
        <v>18.924848568645402</v>
      </c>
      <c r="D90" s="41">
        <f t="shared" si="18"/>
        <v>18.748778837124494</v>
      </c>
      <c r="E90" s="41">
        <f t="shared" si="19"/>
        <v>10624168.956155542</v>
      </c>
      <c r="F90" s="13">
        <f t="shared" si="15"/>
        <v>71</v>
      </c>
      <c r="G90" s="39">
        <f t="shared" si="20"/>
        <v>19.923768488938972</v>
      </c>
      <c r="H90" s="42">
        <f t="shared" si="21"/>
        <v>52.92390561506366</v>
      </c>
      <c r="I90" s="25">
        <f t="shared" si="22"/>
        <v>1.0527412805407127E-3</v>
      </c>
      <c r="J90" s="27">
        <f t="shared" si="23"/>
        <v>11422.0253816357</v>
      </c>
      <c r="K90" s="27">
        <f t="shared" si="24"/>
        <v>19.722300431312661</v>
      </c>
      <c r="L90" s="27">
        <f t="shared" si="25"/>
        <v>12.201468057626309</v>
      </c>
      <c r="M90" s="11">
        <f t="shared" si="26"/>
        <v>12</v>
      </c>
      <c r="N90" s="11"/>
      <c r="O90" s="4">
        <f t="shared" si="27"/>
        <v>60</v>
      </c>
      <c r="P90" s="4">
        <f t="shared" si="14"/>
        <v>191.22308938919448</v>
      </c>
      <c r="Q90" s="4">
        <f t="shared" si="16"/>
        <v>11473.385363351668</v>
      </c>
    </row>
    <row r="91" spans="3:17" x14ac:dyDescent="0.25">
      <c r="C91" s="41">
        <f t="shared" si="17"/>
        <v>18.923768488938972</v>
      </c>
      <c r="D91" s="41">
        <f t="shared" si="18"/>
        <v>18.747726219295682</v>
      </c>
      <c r="E91" s="41">
        <f t="shared" si="19"/>
        <v>10624168.956155542</v>
      </c>
      <c r="F91" s="13">
        <f t="shared" si="15"/>
        <v>72</v>
      </c>
      <c r="G91" s="39">
        <f t="shared" si="20"/>
        <v>19.922688556436892</v>
      </c>
      <c r="H91" s="42">
        <f t="shared" si="21"/>
        <v>52.916692601911564</v>
      </c>
      <c r="I91" s="25">
        <f t="shared" si="22"/>
        <v>1.0525978021532854E-3</v>
      </c>
      <c r="J91" s="27">
        <f t="shared" si="23"/>
        <v>11420.468670733251</v>
      </c>
      <c r="K91" s="27">
        <f t="shared" si="24"/>
        <v>19.721247956945415</v>
      </c>
      <c r="L91" s="27">
        <f t="shared" si="25"/>
        <v>12.201440599491477</v>
      </c>
      <c r="M91" s="11">
        <f t="shared" si="26"/>
        <v>12</v>
      </c>
      <c r="N91" s="11"/>
      <c r="O91" s="4">
        <f t="shared" si="27"/>
        <v>60</v>
      </c>
      <c r="P91" s="4">
        <f t="shared" si="14"/>
        <v>191.19702754379</v>
      </c>
      <c r="Q91" s="4">
        <f t="shared" si="16"/>
        <v>11471.821652627401</v>
      </c>
    </row>
    <row r="92" spans="3:17" x14ac:dyDescent="0.25">
      <c r="C92" s="41">
        <f t="shared" si="17"/>
        <v>18.922688556436892</v>
      </c>
      <c r="D92" s="41">
        <f t="shared" si="18"/>
        <v>18.746673744928437</v>
      </c>
      <c r="E92" s="41">
        <f t="shared" si="19"/>
        <v>10624168.956155542</v>
      </c>
      <c r="F92" s="13">
        <f t="shared" si="15"/>
        <v>73</v>
      </c>
      <c r="G92" s="39">
        <f t="shared" si="20"/>
        <v>19.921608771119097</v>
      </c>
      <c r="H92" s="42">
        <f t="shared" si="21"/>
        <v>52.909480571980083</v>
      </c>
      <c r="I92" s="25">
        <f t="shared" si="22"/>
        <v>1.052454343320566E-3</v>
      </c>
      <c r="J92" s="27">
        <f t="shared" si="23"/>
        <v>11418.912172052573</v>
      </c>
      <c r="K92" s="27">
        <f t="shared" si="24"/>
        <v>19.720195626020178</v>
      </c>
      <c r="L92" s="27">
        <f t="shared" si="25"/>
        <v>12.201413145098918</v>
      </c>
      <c r="M92" s="11">
        <f t="shared" si="26"/>
        <v>12</v>
      </c>
      <c r="N92" s="11"/>
      <c r="O92" s="4">
        <f t="shared" si="27"/>
        <v>60</v>
      </c>
      <c r="P92" s="4">
        <f t="shared" si="14"/>
        <v>191.17096925036134</v>
      </c>
      <c r="Q92" s="4">
        <f t="shared" si="16"/>
        <v>11470.25815502168</v>
      </c>
    </row>
    <row r="93" spans="3:17" x14ac:dyDescent="0.25">
      <c r="C93" s="41">
        <f t="shared" si="17"/>
        <v>18.921608771119097</v>
      </c>
      <c r="D93" s="41">
        <f t="shared" si="18"/>
        <v>18.7456214140032</v>
      </c>
      <c r="E93" s="41">
        <f t="shared" si="19"/>
        <v>10624168.956155542</v>
      </c>
      <c r="F93" s="13">
        <f t="shared" si="15"/>
        <v>74</v>
      </c>
      <c r="G93" s="39">
        <f t="shared" si="20"/>
        <v>19.920529132965527</v>
      </c>
      <c r="H93" s="42">
        <f t="shared" si="21"/>
        <v>52.902269524921053</v>
      </c>
      <c r="I93" s="25">
        <f t="shared" si="22"/>
        <v>1.0523109040398886E-3</v>
      </c>
      <c r="J93" s="27">
        <f t="shared" si="23"/>
        <v>11417.355885516563</v>
      </c>
      <c r="K93" s="27">
        <f t="shared" si="24"/>
        <v>19.719143438517399</v>
      </c>
      <c r="L93" s="27">
        <f t="shared" si="25"/>
        <v>12.201385694448128</v>
      </c>
      <c r="M93" s="11">
        <f t="shared" si="26"/>
        <v>12</v>
      </c>
      <c r="N93" s="11"/>
      <c r="O93" s="4">
        <f t="shared" si="27"/>
        <v>60</v>
      </c>
      <c r="P93" s="4">
        <f t="shared" si="14"/>
        <v>191.14491450842431</v>
      </c>
      <c r="Q93" s="4">
        <f t="shared" si="16"/>
        <v>11468.694870505458</v>
      </c>
    </row>
    <row r="94" spans="3:17" x14ac:dyDescent="0.25">
      <c r="C94" s="41">
        <f t="shared" si="17"/>
        <v>18.920529132965527</v>
      </c>
      <c r="D94" s="41">
        <f t="shared" si="18"/>
        <v>18.74456922650042</v>
      </c>
      <c r="E94" s="41">
        <f t="shared" si="19"/>
        <v>10624168.956155542</v>
      </c>
      <c r="F94" s="13">
        <f t="shared" si="15"/>
        <v>75</v>
      </c>
      <c r="G94" s="39">
        <f t="shared" si="20"/>
        <v>19.919449641956128</v>
      </c>
      <c r="H94" s="42">
        <f t="shared" si="21"/>
        <v>52.89505946056039</v>
      </c>
      <c r="I94" s="25">
        <f t="shared" si="22"/>
        <v>1.0521674843085884E-3</v>
      </c>
      <c r="J94" s="27">
        <f t="shared" si="23"/>
        <v>11415.79981104812</v>
      </c>
      <c r="K94" s="27">
        <f t="shared" si="24"/>
        <v>19.718091394417534</v>
      </c>
      <c r="L94" s="27">
        <f t="shared" si="25"/>
        <v>12.201358247538593</v>
      </c>
      <c r="M94" s="11">
        <f t="shared" si="26"/>
        <v>12</v>
      </c>
      <c r="N94" s="11"/>
      <c r="O94" s="4">
        <f t="shared" si="27"/>
        <v>60</v>
      </c>
      <c r="P94" s="4">
        <f t="shared" si="14"/>
        <v>191.11886331749497</v>
      </c>
      <c r="Q94" s="4">
        <f t="shared" si="16"/>
        <v>11467.131799049697</v>
      </c>
    </row>
    <row r="95" spans="3:17" x14ac:dyDescent="0.25">
      <c r="C95" s="41">
        <f t="shared" si="17"/>
        <v>18.919449641956128</v>
      </c>
      <c r="D95" s="41">
        <f t="shared" si="18"/>
        <v>18.743517182400556</v>
      </c>
      <c r="E95" s="41">
        <f t="shared" si="19"/>
        <v>10624168.956155542</v>
      </c>
      <c r="F95" s="13">
        <f t="shared" si="15"/>
        <v>76</v>
      </c>
      <c r="G95" s="39">
        <f t="shared" si="20"/>
        <v>19.918370298070844</v>
      </c>
      <c r="H95" s="42">
        <f t="shared" si="21"/>
        <v>52.887850378898094</v>
      </c>
      <c r="I95" s="25">
        <f t="shared" si="22"/>
        <v>1.0520240841240013E-3</v>
      </c>
      <c r="J95" s="27">
        <f t="shared" si="23"/>
        <v>11414.243948685793</v>
      </c>
      <c r="K95" s="27">
        <f t="shared" si="24"/>
        <v>19.717039493701037</v>
      </c>
      <c r="L95" s="27">
        <f t="shared" si="25"/>
        <v>12.201330804369805</v>
      </c>
      <c r="M95" s="11">
        <f t="shared" si="26"/>
        <v>12</v>
      </c>
      <c r="N95" s="11"/>
      <c r="O95" s="4">
        <f t="shared" si="27"/>
        <v>60</v>
      </c>
      <c r="P95" s="4">
        <f t="shared" si="14"/>
        <v>191.09281567708931</v>
      </c>
      <c r="Q95" s="4">
        <f t="shared" si="16"/>
        <v>11465.568940625359</v>
      </c>
    </row>
    <row r="96" spans="3:17" x14ac:dyDescent="0.25">
      <c r="C96" s="41">
        <f t="shared" si="17"/>
        <v>18.918370298070844</v>
      </c>
      <c r="D96" s="41">
        <f t="shared" si="18"/>
        <v>18.742465281684062</v>
      </c>
      <c r="E96" s="41">
        <f t="shared" si="19"/>
        <v>10624168.956155503</v>
      </c>
      <c r="F96" s="13">
        <f t="shared" si="15"/>
        <v>77</v>
      </c>
      <c r="G96" s="39">
        <f t="shared" si="20"/>
        <v>19.917291101289624</v>
      </c>
      <c r="H96" s="42">
        <f t="shared" si="21"/>
        <v>52.880642279760082</v>
      </c>
      <c r="I96" s="25">
        <f t="shared" si="22"/>
        <v>1.0518807034834634E-3</v>
      </c>
      <c r="J96" s="27">
        <f t="shared" si="23"/>
        <v>11412.688298313929</v>
      </c>
      <c r="K96" s="27">
        <f t="shared" si="24"/>
        <v>19.715987736348371</v>
      </c>
      <c r="L96" s="27">
        <f t="shared" si="25"/>
        <v>12.201303364941253</v>
      </c>
      <c r="M96" s="11">
        <f t="shared" si="26"/>
        <v>12</v>
      </c>
      <c r="N96" s="11"/>
      <c r="O96" s="4">
        <f t="shared" si="27"/>
        <v>60</v>
      </c>
      <c r="P96" s="4">
        <f t="shared" si="14"/>
        <v>191.06677158672355</v>
      </c>
      <c r="Q96" s="4">
        <f t="shared" si="16"/>
        <v>11464.006295203413</v>
      </c>
    </row>
    <row r="97" spans="3:17" x14ac:dyDescent="0.25">
      <c r="C97" s="41">
        <f t="shared" si="17"/>
        <v>18.917291101289624</v>
      </c>
      <c r="D97" s="41">
        <f t="shared" si="18"/>
        <v>18.741413524331392</v>
      </c>
      <c r="E97" s="41">
        <f t="shared" si="19"/>
        <v>10624168.956155542</v>
      </c>
      <c r="F97" s="13">
        <f t="shared" si="15"/>
        <v>78</v>
      </c>
      <c r="G97" s="39">
        <f t="shared" si="20"/>
        <v>19.916212051592417</v>
      </c>
      <c r="H97" s="42">
        <f t="shared" si="21"/>
        <v>52.873435163146354</v>
      </c>
      <c r="I97" s="25">
        <f t="shared" si="22"/>
        <v>1.0517373423843115E-3</v>
      </c>
      <c r="J97" s="27">
        <f t="shared" si="23"/>
        <v>11411.132860048183</v>
      </c>
      <c r="K97" s="27">
        <f t="shared" si="24"/>
        <v>19.714936122339989</v>
      </c>
      <c r="L97" s="27">
        <f t="shared" si="25"/>
        <v>12.201275929252429</v>
      </c>
      <c r="M97" s="11">
        <f t="shared" si="26"/>
        <v>12</v>
      </c>
      <c r="N97" s="11"/>
      <c r="O97" s="4">
        <f t="shared" si="27"/>
        <v>60</v>
      </c>
      <c r="P97" s="4">
        <f t="shared" si="14"/>
        <v>191.04073104591367</v>
      </c>
      <c r="Q97" s="4">
        <f t="shared" si="16"/>
        <v>11462.443862754821</v>
      </c>
    </row>
    <row r="98" spans="3:17" x14ac:dyDescent="0.25">
      <c r="C98" s="41">
        <f t="shared" si="17"/>
        <v>18.916212051592417</v>
      </c>
      <c r="D98" s="41">
        <f t="shared" si="18"/>
        <v>18.74036191032301</v>
      </c>
      <c r="E98" s="41">
        <f t="shared" si="19"/>
        <v>10624168.956155542</v>
      </c>
      <c r="F98" s="13">
        <f t="shared" si="15"/>
        <v>79</v>
      </c>
      <c r="G98" s="39">
        <f t="shared" si="20"/>
        <v>19.915133148959178</v>
      </c>
      <c r="H98" s="42">
        <f t="shared" si="21"/>
        <v>52.866229028708744</v>
      </c>
      <c r="I98" s="25">
        <f t="shared" si="22"/>
        <v>1.051594000823881E-3</v>
      </c>
      <c r="J98" s="27">
        <f t="shared" si="23"/>
        <v>11409.577633734352</v>
      </c>
      <c r="K98" s="27">
        <f t="shared" si="24"/>
        <v>19.713884651656358</v>
      </c>
      <c r="L98" s="27">
        <f t="shared" si="25"/>
        <v>12.201248497302823</v>
      </c>
      <c r="M98" s="11">
        <f t="shared" si="26"/>
        <v>12</v>
      </c>
      <c r="N98" s="11"/>
      <c r="O98" s="4">
        <f t="shared" si="27"/>
        <v>60</v>
      </c>
      <c r="P98" s="4">
        <f t="shared" si="14"/>
        <v>191.01469405417595</v>
      </c>
      <c r="Q98" s="4">
        <f t="shared" si="16"/>
        <v>11460.881643250557</v>
      </c>
    </row>
    <row r="99" spans="3:17" x14ac:dyDescent="0.25">
      <c r="C99" s="41">
        <f t="shared" si="17"/>
        <v>18.915133148959178</v>
      </c>
      <c r="D99" s="41">
        <f t="shared" si="18"/>
        <v>18.739310439639375</v>
      </c>
      <c r="E99" s="41">
        <f t="shared" si="19"/>
        <v>10624168.95615558</v>
      </c>
      <c r="F99" s="13">
        <f t="shared" si="15"/>
        <v>80</v>
      </c>
      <c r="G99" s="39">
        <f t="shared" si="20"/>
        <v>19.914054393369867</v>
      </c>
      <c r="H99" s="42">
        <f t="shared" si="21"/>
        <v>52.85902387627317</v>
      </c>
      <c r="I99" s="25">
        <f t="shared" si="22"/>
        <v>1.0514506787995097E-3</v>
      </c>
      <c r="J99" s="27">
        <f t="shared" si="23"/>
        <v>11408.022619372434</v>
      </c>
      <c r="K99" s="27">
        <f t="shared" si="24"/>
        <v>19.712833324277945</v>
      </c>
      <c r="L99" s="27">
        <f t="shared" si="25"/>
        <v>12.201221069091924</v>
      </c>
      <c r="M99" s="11">
        <f t="shared" si="26"/>
        <v>12</v>
      </c>
      <c r="N99" s="11"/>
      <c r="O99" s="4">
        <f t="shared" si="27"/>
        <v>60</v>
      </c>
      <c r="P99" s="4">
        <f t="shared" si="14"/>
        <v>190.98866061102675</v>
      </c>
      <c r="Q99" s="4">
        <f t="shared" si="16"/>
        <v>11459.319636661605</v>
      </c>
    </row>
    <row r="100" spans="3:17" x14ac:dyDescent="0.25">
      <c r="C100" s="41">
        <f t="shared" si="17"/>
        <v>18.914054393369867</v>
      </c>
      <c r="D100" s="41">
        <f t="shared" si="18"/>
        <v>18.738259112260966</v>
      </c>
      <c r="E100" s="41">
        <f t="shared" si="19"/>
        <v>10624168.956155542</v>
      </c>
      <c r="F100" s="13">
        <f t="shared" si="15"/>
        <v>81</v>
      </c>
      <c r="G100" s="39">
        <f t="shared" si="20"/>
        <v>19.912975784804438</v>
      </c>
      <c r="H100" s="42">
        <f t="shared" si="21"/>
        <v>52.851819706013714</v>
      </c>
      <c r="I100" s="25">
        <f t="shared" si="22"/>
        <v>1.0513073763085351E-3</v>
      </c>
      <c r="J100" s="27">
        <f t="shared" si="23"/>
        <v>11406.467817000981</v>
      </c>
      <c r="K100" s="27">
        <f t="shared" si="24"/>
        <v>19.711782140185214</v>
      </c>
      <c r="L100" s="27">
        <f t="shared" si="25"/>
        <v>12.201193644619222</v>
      </c>
      <c r="M100" s="11">
        <f t="shared" si="26"/>
        <v>12</v>
      </c>
      <c r="N100" s="11"/>
      <c r="O100" s="4">
        <f t="shared" si="27"/>
        <v>60</v>
      </c>
      <c r="P100" s="4">
        <f t="shared" si="14"/>
        <v>190.96263071598233</v>
      </c>
      <c r="Q100" s="4">
        <f t="shared" si="16"/>
        <v>11457.757842958939</v>
      </c>
    </row>
    <row r="101" spans="3:17" x14ac:dyDescent="0.25">
      <c r="C101" s="41">
        <f t="shared" si="17"/>
        <v>18.912975784804438</v>
      </c>
      <c r="D101" s="41">
        <f t="shared" si="18"/>
        <v>18.737207928168239</v>
      </c>
      <c r="E101" s="41">
        <f t="shared" si="19"/>
        <v>10624168.956155503</v>
      </c>
      <c r="F101" s="13">
        <f t="shared" si="15"/>
        <v>82</v>
      </c>
      <c r="G101" s="39">
        <f t="shared" si="20"/>
        <v>19.911897323242858</v>
      </c>
      <c r="H101" s="42">
        <f t="shared" si="21"/>
        <v>52.844616517408127</v>
      </c>
      <c r="I101" s="25">
        <f t="shared" si="22"/>
        <v>1.0511640933482944E-3</v>
      </c>
      <c r="J101" s="27">
        <f t="shared" si="23"/>
        <v>11404.913226427239</v>
      </c>
      <c r="K101" s="27">
        <f t="shared" si="24"/>
        <v>19.710731099358647</v>
      </c>
      <c r="L101" s="27">
        <f t="shared" si="25"/>
        <v>12.20116622388421</v>
      </c>
      <c r="M101" s="11">
        <f t="shared" si="26"/>
        <v>12</v>
      </c>
      <c r="N101" s="11"/>
      <c r="O101" s="4">
        <f t="shared" si="27"/>
        <v>60</v>
      </c>
      <c r="P101" s="4">
        <f t="shared" si="14"/>
        <v>190.93660436855927</v>
      </c>
      <c r="Q101" s="4">
        <f t="shared" si="16"/>
        <v>11456.196262113557</v>
      </c>
    </row>
    <row r="102" spans="3:17" x14ac:dyDescent="0.25">
      <c r="C102" s="41">
        <f t="shared" si="17"/>
        <v>18.911897323242858</v>
      </c>
      <c r="D102" s="41">
        <f t="shared" si="18"/>
        <v>18.736156887341672</v>
      </c>
      <c r="E102" s="41">
        <f t="shared" si="19"/>
        <v>10624168.956155503</v>
      </c>
      <c r="F102" s="13">
        <f t="shared" si="15"/>
        <v>83</v>
      </c>
      <c r="G102" s="39">
        <f t="shared" si="20"/>
        <v>19.910819008665086</v>
      </c>
      <c r="H102" s="42">
        <f t="shared" si="21"/>
        <v>52.837414310804576</v>
      </c>
      <c r="I102" s="25">
        <f t="shared" si="22"/>
        <v>1.0510208299161269E-3</v>
      </c>
      <c r="J102" s="27">
        <f t="shared" si="23"/>
        <v>11403.358847805412</v>
      </c>
      <c r="K102" s="27">
        <f t="shared" si="24"/>
        <v>19.70968020177871</v>
      </c>
      <c r="L102" s="27">
        <f t="shared" si="25"/>
        <v>12.201138806886377</v>
      </c>
      <c r="M102" s="11">
        <f t="shared" si="26"/>
        <v>12</v>
      </c>
      <c r="N102" s="11"/>
      <c r="O102" s="4">
        <f t="shared" si="27"/>
        <v>60</v>
      </c>
      <c r="P102" s="4">
        <f t="shared" si="14"/>
        <v>190.91058156827395</v>
      </c>
      <c r="Q102" s="4">
        <f t="shared" si="16"/>
        <v>11454.634894096438</v>
      </c>
    </row>
    <row r="103" spans="3:17" x14ac:dyDescent="0.25">
      <c r="C103" s="41">
        <f t="shared" si="17"/>
        <v>18.910819008665086</v>
      </c>
      <c r="D103" s="41">
        <f t="shared" si="18"/>
        <v>18.735105989761731</v>
      </c>
      <c r="E103" s="41">
        <f t="shared" si="19"/>
        <v>10624168.956155542</v>
      </c>
      <c r="F103" s="13">
        <f t="shared" si="15"/>
        <v>84</v>
      </c>
      <c r="G103" s="39">
        <f t="shared" si="20"/>
        <v>19.909740841051097</v>
      </c>
      <c r="H103" s="42">
        <f t="shared" si="21"/>
        <v>52.830213085506728</v>
      </c>
      <c r="I103" s="25">
        <f t="shared" si="22"/>
        <v>1.0508775860093701E-3</v>
      </c>
      <c r="J103" s="27">
        <f t="shared" si="23"/>
        <v>11401.804680981297</v>
      </c>
      <c r="K103" s="27">
        <f t="shared" si="24"/>
        <v>19.708629447425885</v>
      </c>
      <c r="L103" s="27">
        <f t="shared" si="25"/>
        <v>12.201111393625212</v>
      </c>
      <c r="M103" s="11">
        <f t="shared" si="26"/>
        <v>12</v>
      </c>
      <c r="N103" s="11"/>
      <c r="O103" s="4">
        <f t="shared" si="27"/>
        <v>60</v>
      </c>
      <c r="P103" s="4">
        <f t="shared" si="14"/>
        <v>190.88456231464312</v>
      </c>
      <c r="Q103" s="4">
        <f t="shared" si="16"/>
        <v>11453.073738878587</v>
      </c>
    </row>
    <row r="104" spans="3:17" x14ac:dyDescent="0.25">
      <c r="C104" s="41">
        <f t="shared" si="17"/>
        <v>18.909740841051097</v>
      </c>
      <c r="D104" s="41">
        <f t="shared" si="18"/>
        <v>18.734055235408906</v>
      </c>
      <c r="E104" s="41">
        <f t="shared" si="19"/>
        <v>10624168.956155542</v>
      </c>
      <c r="F104" s="13">
        <f t="shared" si="15"/>
        <v>85</v>
      </c>
      <c r="G104" s="39">
        <f t="shared" si="20"/>
        <v>19.908662820380854</v>
      </c>
      <c r="H104" s="42">
        <f t="shared" si="21"/>
        <v>52.823012841862749</v>
      </c>
      <c r="I104" s="25">
        <f t="shared" si="22"/>
        <v>1.0507343616253642E-3</v>
      </c>
      <c r="J104" s="27">
        <f t="shared" si="23"/>
        <v>11400.250726031993</v>
      </c>
      <c r="K104" s="27">
        <f t="shared" si="24"/>
        <v>19.707578836280646</v>
      </c>
      <c r="L104" s="27">
        <f t="shared" si="25"/>
        <v>12.20108398410021</v>
      </c>
      <c r="M104" s="11">
        <f t="shared" si="26"/>
        <v>12</v>
      </c>
      <c r="N104" s="11"/>
      <c r="O104" s="4">
        <f t="shared" si="27"/>
        <v>60</v>
      </c>
      <c r="P104" s="4">
        <f t="shared" si="14"/>
        <v>190.85854660718309</v>
      </c>
      <c r="Q104" s="4">
        <f t="shared" si="16"/>
        <v>11451.512796430985</v>
      </c>
    </row>
    <row r="105" spans="3:17" x14ac:dyDescent="0.25">
      <c r="C105" s="41">
        <f t="shared" si="17"/>
        <v>18.908662820380854</v>
      </c>
      <c r="D105" s="41">
        <f t="shared" si="18"/>
        <v>18.733004624263668</v>
      </c>
      <c r="E105" s="41">
        <f t="shared" si="19"/>
        <v>10624168.956155542</v>
      </c>
      <c r="F105" s="13">
        <f t="shared" si="15"/>
        <v>86</v>
      </c>
      <c r="G105" s="39">
        <f t="shared" si="20"/>
        <v>19.907584946634334</v>
      </c>
      <c r="H105" s="42">
        <f t="shared" si="21"/>
        <v>52.815813579524473</v>
      </c>
      <c r="I105" s="25">
        <f t="shared" si="22"/>
        <v>1.0505911567614465E-3</v>
      </c>
      <c r="J105" s="27">
        <f t="shared" si="23"/>
        <v>11398.696982880399</v>
      </c>
      <c r="K105" s="27">
        <f t="shared" si="24"/>
        <v>19.706528368323475</v>
      </c>
      <c r="L105" s="27">
        <f t="shared" si="25"/>
        <v>12.201056578310858</v>
      </c>
      <c r="M105" s="11">
        <f t="shared" si="26"/>
        <v>12</v>
      </c>
      <c r="N105" s="11"/>
      <c r="O105" s="4">
        <f t="shared" si="27"/>
        <v>60</v>
      </c>
      <c r="P105" s="4">
        <f t="shared" si="14"/>
        <v>190.83253444541066</v>
      </c>
      <c r="Q105" s="4">
        <f t="shared" si="16"/>
        <v>11449.95206672464</v>
      </c>
    </row>
    <row r="106" spans="3:17" x14ac:dyDescent="0.25">
      <c r="C106" s="41">
        <f t="shared" si="17"/>
        <v>18.907584946634334</v>
      </c>
      <c r="D106" s="41">
        <f t="shared" si="18"/>
        <v>18.731954156306497</v>
      </c>
      <c r="E106" s="41">
        <f t="shared" si="19"/>
        <v>10624168.956155542</v>
      </c>
      <c r="F106" s="13">
        <f t="shared" si="15"/>
        <v>87</v>
      </c>
      <c r="G106" s="39">
        <f t="shared" si="20"/>
        <v>19.906507219791511</v>
      </c>
      <c r="H106" s="42">
        <f t="shared" si="21"/>
        <v>52.808615298317818</v>
      </c>
      <c r="I106" s="25">
        <f t="shared" si="22"/>
        <v>1.0504479714149573E-3</v>
      </c>
      <c r="J106" s="27">
        <f t="shared" si="23"/>
        <v>11397.143451449418</v>
      </c>
      <c r="K106" s="27">
        <f t="shared" si="24"/>
        <v>19.70547804353486</v>
      </c>
      <c r="L106" s="27">
        <f t="shared" si="25"/>
        <v>12.201029176256649</v>
      </c>
      <c r="M106" s="11">
        <f t="shared" si="26"/>
        <v>12</v>
      </c>
      <c r="N106" s="11"/>
      <c r="O106" s="4">
        <f t="shared" si="27"/>
        <v>60</v>
      </c>
      <c r="P106" s="4">
        <f t="shared" si="14"/>
        <v>190.80652582884267</v>
      </c>
      <c r="Q106" s="4">
        <f t="shared" si="16"/>
        <v>11448.391549730561</v>
      </c>
    </row>
    <row r="107" spans="3:17" x14ac:dyDescent="0.25">
      <c r="C107" s="41">
        <f t="shared" si="17"/>
        <v>18.906507219791511</v>
      </c>
      <c r="D107" s="41">
        <f t="shared" si="18"/>
        <v>18.730903831517885</v>
      </c>
      <c r="E107" s="41">
        <f t="shared" si="19"/>
        <v>10624168.956155503</v>
      </c>
      <c r="F107" s="13">
        <f t="shared" si="15"/>
        <v>88</v>
      </c>
      <c r="G107" s="39">
        <f t="shared" si="20"/>
        <v>19.905429639832366</v>
      </c>
      <c r="H107" s="42">
        <f t="shared" si="21"/>
        <v>52.8014179980687</v>
      </c>
      <c r="I107" s="25">
        <f t="shared" si="22"/>
        <v>1.0503048055832372E-3</v>
      </c>
      <c r="J107" s="27">
        <f t="shared" si="23"/>
        <v>11395.590131700492</v>
      </c>
      <c r="K107" s="27">
        <f t="shared" si="24"/>
        <v>19.704427861895294</v>
      </c>
      <c r="L107" s="27">
        <f t="shared" si="25"/>
        <v>12.201001777937073</v>
      </c>
      <c r="M107" s="11">
        <f t="shared" si="26"/>
        <v>12</v>
      </c>
      <c r="N107" s="11"/>
      <c r="O107" s="4">
        <f t="shared" si="27"/>
        <v>60</v>
      </c>
      <c r="P107" s="4">
        <f t="shared" si="14"/>
        <v>190.780520756996</v>
      </c>
      <c r="Q107" s="4">
        <f t="shared" si="16"/>
        <v>11446.83124541976</v>
      </c>
    </row>
    <row r="108" spans="3:17" x14ac:dyDescent="0.25">
      <c r="C108" s="41">
        <f t="shared" si="17"/>
        <v>18.905429639832366</v>
      </c>
      <c r="D108" s="41">
        <f t="shared" si="18"/>
        <v>18.729853649878315</v>
      </c>
      <c r="E108" s="41">
        <f t="shared" si="19"/>
        <v>10624168.956155542</v>
      </c>
      <c r="F108" s="13">
        <f t="shared" si="15"/>
        <v>89</v>
      </c>
      <c r="G108" s="39">
        <f t="shared" si="20"/>
        <v>19.904352206736878</v>
      </c>
      <c r="H108" s="42">
        <f t="shared" si="21"/>
        <v>52.794221678951203</v>
      </c>
      <c r="I108" s="25">
        <f t="shared" si="22"/>
        <v>1.0501616592636265E-3</v>
      </c>
      <c r="J108" s="27">
        <f t="shared" si="23"/>
        <v>11394.037023749279</v>
      </c>
      <c r="K108" s="27">
        <f t="shared" si="24"/>
        <v>19.703377823385257</v>
      </c>
      <c r="L108" s="27">
        <f t="shared" si="25"/>
        <v>12.200974383351621</v>
      </c>
      <c r="M108" s="11">
        <f t="shared" si="26"/>
        <v>12</v>
      </c>
      <c r="N108" s="11"/>
      <c r="O108" s="4">
        <f t="shared" si="27"/>
        <v>60</v>
      </c>
      <c r="P108" s="4">
        <f t="shared" si="14"/>
        <v>190.75451922938737</v>
      </c>
      <c r="Q108" s="4">
        <f t="shared" si="16"/>
        <v>11445.271153763242</v>
      </c>
    </row>
    <row r="109" spans="3:17" x14ac:dyDescent="0.25">
      <c r="C109" s="41">
        <f t="shared" si="17"/>
        <v>18.904352206736878</v>
      </c>
      <c r="D109" s="41">
        <f t="shared" si="18"/>
        <v>18.728803611368278</v>
      </c>
      <c r="E109" s="41">
        <f t="shared" si="19"/>
        <v>10624168.956155542</v>
      </c>
      <c r="F109" s="13">
        <f t="shared" si="15"/>
        <v>90</v>
      </c>
      <c r="G109" s="39">
        <f t="shared" si="20"/>
        <v>19.903274920485032</v>
      </c>
      <c r="H109" s="42">
        <f t="shared" si="21"/>
        <v>52.787026340443077</v>
      </c>
      <c r="I109" s="25">
        <f t="shared" si="22"/>
        <v>1.0500185324534652E-3</v>
      </c>
      <c r="J109" s="27">
        <f t="shared" si="23"/>
        <v>11392.484127403024</v>
      </c>
      <c r="K109" s="27">
        <f t="shared" si="24"/>
        <v>19.702327927985248</v>
      </c>
      <c r="L109" s="27">
        <f t="shared" si="25"/>
        <v>12.200946992499784</v>
      </c>
      <c r="M109" s="11">
        <f t="shared" si="26"/>
        <v>12</v>
      </c>
      <c r="N109" s="11"/>
      <c r="O109" s="4">
        <f t="shared" si="27"/>
        <v>60</v>
      </c>
      <c r="P109" s="4">
        <f t="shared" si="14"/>
        <v>190.7285212455339</v>
      </c>
      <c r="Q109" s="4">
        <f t="shared" si="16"/>
        <v>11443.711274732033</v>
      </c>
    </row>
    <row r="110" spans="3:17" x14ac:dyDescent="0.25">
      <c r="C110" s="41">
        <f t="shared" si="17"/>
        <v>18.903274920485032</v>
      </c>
      <c r="D110" s="41">
        <f t="shared" si="18"/>
        <v>18.727753715968269</v>
      </c>
      <c r="E110" s="41">
        <f t="shared" si="19"/>
        <v>10624168.956155542</v>
      </c>
      <c r="F110" s="13">
        <f t="shared" si="15"/>
        <v>91</v>
      </c>
      <c r="G110" s="39">
        <f t="shared" si="20"/>
        <v>19.902197781056813</v>
      </c>
      <c r="H110" s="42">
        <f t="shared" si="21"/>
        <v>52.779831982718406</v>
      </c>
      <c r="I110" s="25">
        <f t="shared" si="22"/>
        <v>1.0498754251500951E-3</v>
      </c>
      <c r="J110" s="27">
        <f t="shared" si="23"/>
        <v>11390.931442738827</v>
      </c>
      <c r="K110" s="27">
        <f t="shared" si="24"/>
        <v>19.70127817567576</v>
      </c>
      <c r="L110" s="27">
        <f t="shared" si="25"/>
        <v>12.200919605381054</v>
      </c>
      <c r="M110" s="11">
        <f t="shared" si="26"/>
        <v>12</v>
      </c>
      <c r="N110" s="11"/>
      <c r="O110" s="4">
        <f t="shared" si="27"/>
        <v>60</v>
      </c>
      <c r="P110" s="4">
        <f t="shared" si="14"/>
        <v>190.70252680495244</v>
      </c>
      <c r="Q110" s="4">
        <f t="shared" si="16"/>
        <v>11442.151608297147</v>
      </c>
    </row>
    <row r="111" spans="3:17" x14ac:dyDescent="0.25">
      <c r="C111" s="41">
        <f t="shared" si="17"/>
        <v>18.902197781056813</v>
      </c>
      <c r="D111" s="41">
        <f t="shared" si="18"/>
        <v>18.726703963658778</v>
      </c>
      <c r="E111" s="41">
        <f t="shared" si="19"/>
        <v>10624168.95615558</v>
      </c>
      <c r="F111" s="13">
        <f t="shared" si="15"/>
        <v>92</v>
      </c>
      <c r="G111" s="39">
        <f t="shared" si="20"/>
        <v>19.901120788432213</v>
      </c>
      <c r="H111" s="42">
        <f t="shared" si="21"/>
        <v>52.772638605429023</v>
      </c>
      <c r="I111" s="25">
        <f t="shared" si="22"/>
        <v>1.0497323373508567E-3</v>
      </c>
      <c r="J111" s="27">
        <f t="shared" si="23"/>
        <v>11389.37896971814</v>
      </c>
      <c r="K111" s="27">
        <f t="shared" si="24"/>
        <v>19.700228566437289</v>
      </c>
      <c r="L111" s="27">
        <f t="shared" si="25"/>
        <v>12.200892221994922</v>
      </c>
      <c r="M111" s="11">
        <f t="shared" si="26"/>
        <v>12</v>
      </c>
      <c r="N111" s="11"/>
      <c r="O111" s="4">
        <f t="shared" si="27"/>
        <v>60</v>
      </c>
      <c r="P111" s="4">
        <f t="shared" si="14"/>
        <v>190.67653590716012</v>
      </c>
      <c r="Q111" s="4">
        <f t="shared" si="16"/>
        <v>11440.592154429607</v>
      </c>
    </row>
    <row r="112" spans="3:17" x14ac:dyDescent="0.25">
      <c r="C112" s="41">
        <f t="shared" si="17"/>
        <v>18.901120788432213</v>
      </c>
      <c r="D112" s="41">
        <f t="shared" si="18"/>
        <v>18.725654354420314</v>
      </c>
      <c r="E112" s="41">
        <f t="shared" si="19"/>
        <v>10624168.956155503</v>
      </c>
      <c r="F112" s="13">
        <f t="shared" si="15"/>
        <v>93</v>
      </c>
      <c r="G112" s="39">
        <f t="shared" si="20"/>
        <v>19.900043942591221</v>
      </c>
      <c r="H112" s="42">
        <f t="shared" si="21"/>
        <v>52.765446208574929</v>
      </c>
      <c r="I112" s="25">
        <f t="shared" si="22"/>
        <v>1.0495892690530922E-3</v>
      </c>
      <c r="J112" s="27">
        <f t="shared" si="23"/>
        <v>11387.826708225308</v>
      </c>
      <c r="K112" s="27">
        <f t="shared" si="24"/>
        <v>19.69917910025034</v>
      </c>
      <c r="L112" s="27">
        <f t="shared" si="25"/>
        <v>12.200864842340879</v>
      </c>
      <c r="M112" s="11">
        <f t="shared" si="26"/>
        <v>12</v>
      </c>
      <c r="N112" s="11"/>
      <c r="O112" s="4">
        <f t="shared" si="27"/>
        <v>60</v>
      </c>
      <c r="P112" s="4">
        <f t="shared" si="14"/>
        <v>190.65054855167415</v>
      </c>
      <c r="Q112" s="4">
        <f t="shared" si="16"/>
        <v>11439.032913100449</v>
      </c>
    </row>
    <row r="113" spans="3:17" x14ac:dyDescent="0.25">
      <c r="C113" s="41">
        <f t="shared" si="17"/>
        <v>18.900043942591221</v>
      </c>
      <c r="D113" s="41">
        <f t="shared" si="18"/>
        <v>18.724604888233365</v>
      </c>
      <c r="E113" s="41">
        <f t="shared" si="19"/>
        <v>10624168.956155503</v>
      </c>
      <c r="F113" s="13">
        <f t="shared" si="15"/>
        <v>94</v>
      </c>
      <c r="G113" s="39">
        <f t="shared" si="20"/>
        <v>19.898967243513834</v>
      </c>
      <c r="H113" s="42">
        <f t="shared" si="21"/>
        <v>52.75825479198204</v>
      </c>
      <c r="I113" s="25">
        <f t="shared" si="22"/>
        <v>1.049446220254144E-3</v>
      </c>
      <c r="J113" s="27">
        <f t="shared" si="23"/>
        <v>11386.274658298882</v>
      </c>
      <c r="K113" s="27">
        <f t="shared" si="24"/>
        <v>19.698129777095417</v>
      </c>
      <c r="L113" s="27">
        <f t="shared" si="25"/>
        <v>12.200837466418415</v>
      </c>
      <c r="M113" s="11">
        <f t="shared" si="26"/>
        <v>12</v>
      </c>
      <c r="N113" s="11"/>
      <c r="O113" s="4">
        <f t="shared" si="27"/>
        <v>60</v>
      </c>
      <c r="P113" s="4">
        <f t="shared" si="14"/>
        <v>190.6245647380118</v>
      </c>
      <c r="Q113" s="4">
        <f t="shared" si="16"/>
        <v>11437.473884280707</v>
      </c>
    </row>
    <row r="114" spans="3:17" x14ac:dyDescent="0.25">
      <c r="C114" s="41">
        <f t="shared" si="17"/>
        <v>18.898967243513834</v>
      </c>
      <c r="D114" s="41">
        <f t="shared" si="18"/>
        <v>18.723555565078442</v>
      </c>
      <c r="E114" s="41">
        <f t="shared" si="19"/>
        <v>10624168.956155503</v>
      </c>
      <c r="F114" s="13">
        <f t="shared" si="15"/>
        <v>95</v>
      </c>
      <c r="G114" s="39">
        <f t="shared" si="20"/>
        <v>19.897890691180049</v>
      </c>
      <c r="H114" s="42">
        <f t="shared" si="21"/>
        <v>52.751064355476274</v>
      </c>
      <c r="I114" s="25">
        <f t="shared" si="22"/>
        <v>1.0493031909513547E-3</v>
      </c>
      <c r="J114" s="27">
        <f t="shared" si="23"/>
        <v>11384.722819900313</v>
      </c>
      <c r="K114" s="27">
        <f t="shared" si="24"/>
        <v>19.697080596953025</v>
      </c>
      <c r="L114" s="27">
        <f t="shared" si="25"/>
        <v>12.200810094227023</v>
      </c>
      <c r="M114" s="11">
        <f t="shared" si="26"/>
        <v>12</v>
      </c>
      <c r="N114" s="11"/>
      <c r="O114" s="4">
        <f t="shared" si="27"/>
        <v>60</v>
      </c>
      <c r="P114" s="4">
        <f t="shared" si="14"/>
        <v>190.59858446569032</v>
      </c>
      <c r="Q114" s="4">
        <f t="shared" si="16"/>
        <v>11435.91506794142</v>
      </c>
    </row>
    <row r="115" spans="3:17" x14ac:dyDescent="0.25">
      <c r="C115" s="41">
        <f t="shared" si="17"/>
        <v>18.897890691180049</v>
      </c>
      <c r="D115" s="41">
        <f t="shared" si="18"/>
        <v>18.722506384936047</v>
      </c>
      <c r="E115" s="41">
        <f t="shared" si="19"/>
        <v>10624168.956155542</v>
      </c>
      <c r="F115" s="13">
        <f t="shared" si="15"/>
        <v>96</v>
      </c>
      <c r="G115" s="39">
        <f t="shared" si="20"/>
        <v>19.896814285569864</v>
      </c>
      <c r="H115" s="42">
        <f t="shared" si="21"/>
        <v>52.74387489905763</v>
      </c>
      <c r="I115" s="25">
        <f t="shared" si="22"/>
        <v>1.0491601811420672E-3</v>
      </c>
      <c r="J115" s="27">
        <f t="shared" si="23"/>
        <v>11383.17119306815</v>
      </c>
      <c r="K115" s="27">
        <f t="shared" si="24"/>
        <v>19.696031559803668</v>
      </c>
      <c r="L115" s="27">
        <f t="shared" si="25"/>
        <v>12.200782725766196</v>
      </c>
      <c r="M115" s="11">
        <f t="shared" si="26"/>
        <v>12</v>
      </c>
      <c r="N115" s="11"/>
      <c r="O115" s="4">
        <f t="shared" si="27"/>
        <v>60</v>
      </c>
      <c r="P115" s="4">
        <f t="shared" si="14"/>
        <v>190.57260773422686</v>
      </c>
      <c r="Q115" s="4">
        <f t="shared" si="16"/>
        <v>11434.356464053611</v>
      </c>
    </row>
    <row r="116" spans="3:17" x14ac:dyDescent="0.25">
      <c r="C116" s="41">
        <f t="shared" si="17"/>
        <v>18.896814285569864</v>
      </c>
      <c r="D116" s="41">
        <f t="shared" si="18"/>
        <v>18.721457347786689</v>
      </c>
      <c r="E116" s="41">
        <f t="shared" si="19"/>
        <v>10624168.956155542</v>
      </c>
      <c r="F116" s="13">
        <f t="shared" si="15"/>
        <v>97</v>
      </c>
      <c r="G116" s="39">
        <f t="shared" si="20"/>
        <v>19.895738026663285</v>
      </c>
      <c r="H116" s="42">
        <f t="shared" si="21"/>
        <v>52.736686422377943</v>
      </c>
      <c r="I116" s="25">
        <f t="shared" si="22"/>
        <v>1.0490171908236234E-3</v>
      </c>
      <c r="J116" s="27">
        <f t="shared" si="23"/>
        <v>11381.619777648193</v>
      </c>
      <c r="K116" s="27">
        <f t="shared" si="24"/>
        <v>19.694982665627862</v>
      </c>
      <c r="L116" s="27">
        <f t="shared" si="25"/>
        <v>12.200755361035423</v>
      </c>
      <c r="M116" s="11">
        <f t="shared" si="26"/>
        <v>12</v>
      </c>
      <c r="N116" s="11"/>
      <c r="O116" s="4">
        <f t="shared" si="27"/>
        <v>60</v>
      </c>
      <c r="P116" s="4">
        <f t="shared" si="14"/>
        <v>190.54663454313902</v>
      </c>
      <c r="Q116" s="4">
        <f t="shared" si="16"/>
        <v>11432.798072588341</v>
      </c>
    </row>
    <row r="117" spans="3:17" x14ac:dyDescent="0.25">
      <c r="C117" s="41">
        <f t="shared" si="17"/>
        <v>18.895738026663285</v>
      </c>
      <c r="D117" s="41">
        <f t="shared" si="18"/>
        <v>18.720408453610883</v>
      </c>
      <c r="E117" s="41">
        <f t="shared" si="19"/>
        <v>10624168.956155542</v>
      </c>
      <c r="F117" s="13">
        <f t="shared" si="15"/>
        <v>98</v>
      </c>
      <c r="G117" s="39">
        <f t="shared" si="20"/>
        <v>19.894661914440317</v>
      </c>
      <c r="H117" s="42">
        <f t="shared" si="21"/>
        <v>52.729498925437213</v>
      </c>
      <c r="I117" s="25">
        <f t="shared" si="22"/>
        <v>1.0488742199933679E-3</v>
      </c>
      <c r="J117" s="27">
        <f t="shared" si="23"/>
        <v>11380.068573678987</v>
      </c>
      <c r="K117" s="27">
        <f t="shared" si="24"/>
        <v>19.69393391440612</v>
      </c>
      <c r="L117" s="27">
        <f t="shared" si="25"/>
        <v>12.200728000034195</v>
      </c>
      <c r="M117" s="11">
        <f t="shared" si="26"/>
        <v>12</v>
      </c>
      <c r="N117" s="11"/>
      <c r="O117" s="4">
        <f t="shared" si="27"/>
        <v>60</v>
      </c>
      <c r="P117" s="4">
        <f t="shared" si="14"/>
        <v>190.52066489194431</v>
      </c>
      <c r="Q117" s="4">
        <f t="shared" si="16"/>
        <v>11431.239893516658</v>
      </c>
    </row>
    <row r="118" spans="3:17" x14ac:dyDescent="0.25">
      <c r="C118" s="41">
        <f t="shared" si="17"/>
        <v>18.894661914440317</v>
      </c>
      <c r="D118" s="41">
        <f t="shared" si="18"/>
        <v>18.719359702389141</v>
      </c>
      <c r="E118" s="41">
        <f t="shared" si="19"/>
        <v>10624168.956155542</v>
      </c>
      <c r="F118" s="13">
        <f t="shared" si="15"/>
        <v>99</v>
      </c>
      <c r="G118" s="39">
        <f t="shared" si="20"/>
        <v>19.893585948880968</v>
      </c>
      <c r="H118" s="42">
        <f t="shared" si="21"/>
        <v>52.722312408061356</v>
      </c>
      <c r="I118" s="25">
        <f t="shared" si="22"/>
        <v>1.048731268648645E-3</v>
      </c>
      <c r="J118" s="27">
        <f t="shared" si="23"/>
        <v>11378.517581121987</v>
      </c>
      <c r="K118" s="27">
        <f t="shared" si="24"/>
        <v>19.69288530611896</v>
      </c>
      <c r="L118" s="27">
        <f t="shared" si="25"/>
        <v>12.200700642762007</v>
      </c>
      <c r="M118" s="11">
        <f t="shared" si="26"/>
        <v>12</v>
      </c>
      <c r="N118" s="11"/>
      <c r="O118" s="4">
        <f t="shared" si="27"/>
        <v>60</v>
      </c>
      <c r="P118" s="4">
        <f t="shared" si="14"/>
        <v>190.49469878016021</v>
      </c>
      <c r="Q118" s="4">
        <f t="shared" si="16"/>
        <v>11429.681926809611</v>
      </c>
    </row>
    <row r="119" spans="3:17" x14ac:dyDescent="0.25">
      <c r="C119" s="41">
        <f t="shared" si="17"/>
        <v>18.893585948880968</v>
      </c>
      <c r="D119" s="41">
        <f t="shared" si="18"/>
        <v>18.718311094101985</v>
      </c>
      <c r="E119" s="41">
        <f t="shared" si="19"/>
        <v>10624168.956155503</v>
      </c>
      <c r="F119" s="13">
        <f t="shared" si="15"/>
        <v>100</v>
      </c>
      <c r="G119" s="39">
        <f t="shared" si="20"/>
        <v>19.892510129965252</v>
      </c>
      <c r="H119" s="42">
        <f t="shared" si="21"/>
        <v>52.71512687007629</v>
      </c>
      <c r="I119" s="25">
        <f t="shared" si="22"/>
        <v>1.0485883367867986E-3</v>
      </c>
      <c r="J119" s="27">
        <f t="shared" si="23"/>
        <v>11376.96679990009</v>
      </c>
      <c r="K119" s="27">
        <f t="shared" si="24"/>
        <v>19.691836840746905</v>
      </c>
      <c r="L119" s="27">
        <f t="shared" si="25"/>
        <v>12.200673289218347</v>
      </c>
      <c r="M119" s="11">
        <f t="shared" si="26"/>
        <v>12</v>
      </c>
      <c r="N119" s="11"/>
      <c r="O119" s="4">
        <f t="shared" si="27"/>
        <v>60</v>
      </c>
      <c r="P119" s="4">
        <f t="shared" si="14"/>
        <v>190.46873620730446</v>
      </c>
      <c r="Q119" s="4">
        <f t="shared" si="16"/>
        <v>11428.124172438267</v>
      </c>
    </row>
    <row r="120" spans="3:17" x14ac:dyDescent="0.25">
      <c r="C120" s="41">
        <f t="shared" si="17"/>
        <v>18.892510129965252</v>
      </c>
      <c r="D120" s="41">
        <f t="shared" si="18"/>
        <v>18.717262628729927</v>
      </c>
      <c r="E120" s="41">
        <f t="shared" si="19"/>
        <v>10624168.956155542</v>
      </c>
      <c r="F120" s="13">
        <f t="shared" si="15"/>
        <v>101</v>
      </c>
      <c r="G120" s="39">
        <f t="shared" si="20"/>
        <v>19.891434457673178</v>
      </c>
      <c r="H120" s="42">
        <f t="shared" si="21"/>
        <v>52.707942311656097</v>
      </c>
      <c r="I120" s="25">
        <f t="shared" si="22"/>
        <v>1.0484454244051743E-3</v>
      </c>
      <c r="J120" s="27">
        <f t="shared" si="23"/>
        <v>11375.416230167497</v>
      </c>
      <c r="K120" s="27">
        <f t="shared" si="24"/>
        <v>19.690788518270466</v>
      </c>
      <c r="L120" s="27">
        <f t="shared" si="25"/>
        <v>12.20064593940271</v>
      </c>
      <c r="M120" s="11">
        <f t="shared" si="26"/>
        <v>12</v>
      </c>
      <c r="N120" s="11"/>
      <c r="O120" s="4">
        <f t="shared" si="27"/>
        <v>60</v>
      </c>
      <c r="P120" s="4">
        <f t="shared" si="14"/>
        <v>190.44277717289444</v>
      </c>
      <c r="Q120" s="4">
        <f t="shared" si="16"/>
        <v>11426.566630373667</v>
      </c>
    </row>
    <row r="121" spans="3:17" x14ac:dyDescent="0.25">
      <c r="C121" s="41">
        <f t="shared" si="17"/>
        <v>18.891434457673178</v>
      </c>
      <c r="D121" s="41">
        <f t="shared" si="18"/>
        <v>18.716214306253491</v>
      </c>
      <c r="E121" s="41">
        <f t="shared" si="19"/>
        <v>10624168.956155503</v>
      </c>
      <c r="F121" s="13">
        <f t="shared" si="15"/>
        <v>102</v>
      </c>
      <c r="G121" s="39">
        <f t="shared" si="20"/>
        <v>19.890358931984768</v>
      </c>
      <c r="H121" s="42">
        <f t="shared" si="21"/>
        <v>52.700758732104447</v>
      </c>
      <c r="I121" s="25">
        <f t="shared" si="22"/>
        <v>1.0483025315011151E-3</v>
      </c>
      <c r="J121" s="27">
        <f t="shared" si="23"/>
        <v>11373.865871577254</v>
      </c>
      <c r="K121" s="27">
        <f t="shared" si="24"/>
        <v>19.689740338670184</v>
      </c>
      <c r="L121" s="27">
        <f t="shared" si="25"/>
        <v>12.200618593314585</v>
      </c>
      <c r="M121" s="11">
        <f t="shared" si="26"/>
        <v>12</v>
      </c>
      <c r="N121" s="11"/>
      <c r="O121" s="4">
        <f t="shared" si="27"/>
        <v>60</v>
      </c>
      <c r="P121" s="4">
        <f t="shared" si="14"/>
        <v>190.41682167644836</v>
      </c>
      <c r="Q121" s="4">
        <f t="shared" si="16"/>
        <v>11425.009300586902</v>
      </c>
    </row>
    <row r="122" spans="3:17" x14ac:dyDescent="0.25">
      <c r="C122" s="41">
        <f t="shared" si="17"/>
        <v>18.890358931984768</v>
      </c>
      <c r="D122" s="41">
        <f t="shared" si="18"/>
        <v>18.715166126653202</v>
      </c>
      <c r="E122" s="41">
        <f t="shared" si="19"/>
        <v>10624168.95615558</v>
      </c>
      <c r="F122" s="13">
        <f t="shared" si="15"/>
        <v>103</v>
      </c>
      <c r="G122" s="39">
        <f t="shared" si="20"/>
        <v>19.889283552880038</v>
      </c>
      <c r="H122" s="42">
        <f t="shared" si="21"/>
        <v>52.693576131769504</v>
      </c>
      <c r="I122" s="25">
        <f t="shared" si="22"/>
        <v>1.048159658071969E-3</v>
      </c>
      <c r="J122" s="27">
        <f t="shared" si="23"/>
        <v>11372.315724476315</v>
      </c>
      <c r="K122" s="27">
        <f t="shared" si="24"/>
        <v>19.688692301926569</v>
      </c>
      <c r="L122" s="27">
        <f t="shared" si="25"/>
        <v>12.200591250953467</v>
      </c>
      <c r="M122" s="11">
        <f t="shared" si="26"/>
        <v>12</v>
      </c>
      <c r="N122" s="11"/>
      <c r="O122" s="4">
        <f t="shared" si="27"/>
        <v>60</v>
      </c>
      <c r="P122" s="4">
        <f t="shared" si="14"/>
        <v>190.39086971748353</v>
      </c>
      <c r="Q122" s="4">
        <f t="shared" si="16"/>
        <v>11423.452183049012</v>
      </c>
    </row>
    <row r="123" spans="3:17" x14ac:dyDescent="0.25">
      <c r="C123" s="41">
        <f t="shared" si="17"/>
        <v>18.889283552880038</v>
      </c>
      <c r="D123" s="41">
        <f t="shared" si="18"/>
        <v>18.71411808990959</v>
      </c>
      <c r="E123" s="41">
        <f t="shared" si="19"/>
        <v>10624168.956155542</v>
      </c>
      <c r="F123" s="13">
        <f t="shared" si="15"/>
        <v>104</v>
      </c>
      <c r="G123" s="39">
        <f t="shared" si="20"/>
        <v>19.888208320339007</v>
      </c>
      <c r="H123" s="42">
        <f t="shared" si="21"/>
        <v>52.686394510477186</v>
      </c>
      <c r="I123" s="25">
        <f t="shared" si="22"/>
        <v>1.0480168041150791E-3</v>
      </c>
      <c r="J123" s="27">
        <f t="shared" si="23"/>
        <v>11370.765788517725</v>
      </c>
      <c r="K123" s="27">
        <f t="shared" si="24"/>
        <v>19.687644408020162</v>
      </c>
      <c r="L123" s="27">
        <f t="shared" si="25"/>
        <v>12.200563912318847</v>
      </c>
      <c r="M123" s="11">
        <f t="shared" si="26"/>
        <v>12</v>
      </c>
      <c r="N123" s="11"/>
      <c r="O123" s="4">
        <f t="shared" si="27"/>
        <v>60</v>
      </c>
      <c r="P123" s="4">
        <f t="shared" si="14"/>
        <v>190.36492129551814</v>
      </c>
      <c r="Q123" s="4">
        <f t="shared" si="16"/>
        <v>11421.895277731088</v>
      </c>
    </row>
    <row r="124" spans="3:17" x14ac:dyDescent="0.25">
      <c r="C124" s="41">
        <f t="shared" si="17"/>
        <v>18.888208320339007</v>
      </c>
      <c r="D124" s="41">
        <f t="shared" si="18"/>
        <v>18.71307019600318</v>
      </c>
      <c r="E124" s="41">
        <f t="shared" si="19"/>
        <v>10624168.95615558</v>
      </c>
      <c r="F124" s="13">
        <f t="shared" si="15"/>
        <v>105</v>
      </c>
      <c r="G124" s="39">
        <f t="shared" si="20"/>
        <v>19.887133234341707</v>
      </c>
      <c r="H124" s="42">
        <f t="shared" si="21"/>
        <v>52.679213867705244</v>
      </c>
      <c r="I124" s="25">
        <f t="shared" si="22"/>
        <v>1.0478739696277932E-3</v>
      </c>
      <c r="J124" s="27">
        <f t="shared" si="23"/>
        <v>11369.216063855687</v>
      </c>
      <c r="K124" s="27">
        <f t="shared" si="24"/>
        <v>19.686596656931492</v>
      </c>
      <c r="L124" s="27">
        <f t="shared" si="25"/>
        <v>12.200536577410215</v>
      </c>
      <c r="M124" s="11">
        <f t="shared" si="26"/>
        <v>12</v>
      </c>
      <c r="N124" s="11"/>
      <c r="O124" s="4">
        <f t="shared" si="27"/>
        <v>60</v>
      </c>
      <c r="P124" s="4">
        <f t="shared" si="14"/>
        <v>190.33897641007005</v>
      </c>
      <c r="Q124" s="4">
        <f t="shared" si="16"/>
        <v>11420.338584604202</v>
      </c>
    </row>
    <row r="125" spans="3:17" x14ac:dyDescent="0.25">
      <c r="C125" s="41">
        <f t="shared" si="17"/>
        <v>18.887133234341707</v>
      </c>
      <c r="D125" s="41">
        <f t="shared" si="18"/>
        <v>18.712022444914513</v>
      </c>
      <c r="E125" s="41">
        <f t="shared" si="19"/>
        <v>10624168.956155542</v>
      </c>
      <c r="F125" s="13">
        <f t="shared" si="15"/>
        <v>106</v>
      </c>
      <c r="G125" s="39">
        <f t="shared" si="20"/>
        <v>19.88605829486816</v>
      </c>
      <c r="H125" s="42">
        <f t="shared" si="21"/>
        <v>52.672034203801843</v>
      </c>
      <c r="I125" s="25">
        <f t="shared" si="22"/>
        <v>1.0477311546074574E-3</v>
      </c>
      <c r="J125" s="27">
        <f t="shared" si="23"/>
        <v>11367.6665504131</v>
      </c>
      <c r="K125" s="27">
        <f t="shared" si="24"/>
        <v>19.685549048641093</v>
      </c>
      <c r="L125" s="27">
        <f t="shared" si="25"/>
        <v>12.200509246227067</v>
      </c>
      <c r="M125" s="11">
        <f t="shared" si="26"/>
        <v>12</v>
      </c>
      <c r="N125" s="11"/>
      <c r="O125" s="4">
        <f t="shared" si="27"/>
        <v>60</v>
      </c>
      <c r="P125" s="4">
        <f t="shared" si="14"/>
        <v>190.31303506065714</v>
      </c>
      <c r="Q125" s="4">
        <f t="shared" si="16"/>
        <v>11418.782103639429</v>
      </c>
    </row>
    <row r="126" spans="3:17" x14ac:dyDescent="0.25">
      <c r="C126" s="41">
        <f t="shared" si="17"/>
        <v>18.88605829486816</v>
      </c>
      <c r="D126" s="41">
        <f t="shared" si="18"/>
        <v>18.710974836624114</v>
      </c>
      <c r="E126" s="41">
        <f t="shared" si="19"/>
        <v>10624168.956155542</v>
      </c>
      <c r="F126" s="13">
        <f t="shared" si="15"/>
        <v>107</v>
      </c>
      <c r="G126" s="39">
        <f t="shared" si="20"/>
        <v>19.884983501898397</v>
      </c>
      <c r="H126" s="42">
        <f t="shared" si="21"/>
        <v>52.664855518418818</v>
      </c>
      <c r="I126" s="25">
        <f t="shared" si="22"/>
        <v>1.0475883590514181E-3</v>
      </c>
      <c r="J126" s="27">
        <f t="shared" si="23"/>
        <v>11366.11724815141</v>
      </c>
      <c r="K126" s="27">
        <f t="shared" si="24"/>
        <v>19.684501583129503</v>
      </c>
      <c r="L126" s="27">
        <f t="shared" si="25"/>
        <v>12.200481918768892</v>
      </c>
      <c r="M126" s="11">
        <f t="shared" si="26"/>
        <v>12</v>
      </c>
      <c r="N126" s="11"/>
      <c r="O126" s="4">
        <f t="shared" si="27"/>
        <v>60</v>
      </c>
      <c r="P126" s="4">
        <f t="shared" si="14"/>
        <v>190.2870972467976</v>
      </c>
      <c r="Q126" s="4">
        <f t="shared" si="16"/>
        <v>11417.225834807856</v>
      </c>
    </row>
    <row r="127" spans="3:17" x14ac:dyDescent="0.25">
      <c r="C127" s="41">
        <f t="shared" si="17"/>
        <v>18.884983501898397</v>
      </c>
      <c r="D127" s="41">
        <f t="shared" si="18"/>
        <v>18.709927371112528</v>
      </c>
      <c r="E127" s="41">
        <f t="shared" si="19"/>
        <v>10624168.956155503</v>
      </c>
      <c r="F127" s="13">
        <f t="shared" si="15"/>
        <v>108</v>
      </c>
      <c r="G127" s="39">
        <f t="shared" si="20"/>
        <v>19.883908855412454</v>
      </c>
      <c r="H127" s="42">
        <f t="shared" si="21"/>
        <v>52.657677811208004</v>
      </c>
      <c r="I127" s="25">
        <f t="shared" si="22"/>
        <v>1.0474455829570226E-3</v>
      </c>
      <c r="J127" s="27">
        <f t="shared" si="23"/>
        <v>11364.568156954969</v>
      </c>
      <c r="K127" s="27">
        <f t="shared" si="24"/>
        <v>19.683454260377271</v>
      </c>
      <c r="L127" s="27">
        <f t="shared" si="25"/>
        <v>12.200454595035184</v>
      </c>
      <c r="M127" s="11">
        <f t="shared" si="26"/>
        <v>12</v>
      </c>
      <c r="N127" s="11"/>
      <c r="O127" s="4">
        <f t="shared" si="27"/>
        <v>60</v>
      </c>
      <c r="P127" s="4">
        <f t="shared" si="14"/>
        <v>190.26116296800973</v>
      </c>
      <c r="Q127" s="4">
        <f t="shared" si="16"/>
        <v>11415.669778080584</v>
      </c>
    </row>
    <row r="128" spans="3:17" x14ac:dyDescent="0.25">
      <c r="C128" s="41">
        <f t="shared" si="17"/>
        <v>18.883908855412454</v>
      </c>
      <c r="D128" s="41">
        <f t="shared" si="18"/>
        <v>18.708880048360292</v>
      </c>
      <c r="E128" s="41">
        <f t="shared" si="19"/>
        <v>10624168.956155542</v>
      </c>
      <c r="F128" s="13">
        <f t="shared" si="15"/>
        <v>109</v>
      </c>
      <c r="G128" s="39">
        <f t="shared" si="20"/>
        <v>19.882834355390365</v>
      </c>
      <c r="H128" s="42">
        <f t="shared" si="21"/>
        <v>52.650501082343482</v>
      </c>
      <c r="I128" s="25">
        <f t="shared" si="22"/>
        <v>1.0473028263216198E-3</v>
      </c>
      <c r="J128" s="27">
        <f t="shared" si="23"/>
        <v>11363.019276977979</v>
      </c>
      <c r="K128" s="27">
        <f t="shared" si="24"/>
        <v>19.682407080364932</v>
      </c>
      <c r="L128" s="27">
        <f t="shared" si="25"/>
        <v>12.200427275025435</v>
      </c>
      <c r="M128" s="11">
        <f t="shared" si="26"/>
        <v>12</v>
      </c>
      <c r="N128" s="11"/>
      <c r="O128" s="4">
        <f t="shared" si="27"/>
        <v>60</v>
      </c>
      <c r="P128" s="4">
        <f t="shared" si="14"/>
        <v>190.23523222381152</v>
      </c>
      <c r="Q128" s="4">
        <f t="shared" si="16"/>
        <v>11414.113933428691</v>
      </c>
    </row>
    <row r="129" spans="3:17" x14ac:dyDescent="0.25">
      <c r="C129" s="41">
        <f t="shared" si="17"/>
        <v>18.882834355390365</v>
      </c>
      <c r="D129" s="41">
        <f t="shared" si="18"/>
        <v>18.707832868347953</v>
      </c>
      <c r="E129" s="41">
        <f t="shared" si="19"/>
        <v>10624168.956155542</v>
      </c>
      <c r="F129" s="13">
        <f t="shared" si="15"/>
        <v>110</v>
      </c>
      <c r="G129" s="39">
        <f t="shared" si="20"/>
        <v>19.881760001812168</v>
      </c>
      <c r="H129" s="42">
        <f t="shared" si="21"/>
        <v>52.64332533165117</v>
      </c>
      <c r="I129" s="25">
        <f t="shared" si="22"/>
        <v>1.0471600891425561E-3</v>
      </c>
      <c r="J129" s="27">
        <f t="shared" si="23"/>
        <v>11361.470608104784</v>
      </c>
      <c r="K129" s="27">
        <f t="shared" si="24"/>
        <v>19.681360043073031</v>
      </c>
      <c r="L129" s="27">
        <f t="shared" si="25"/>
        <v>12.200399958739137</v>
      </c>
      <c r="M129" s="11">
        <f t="shared" si="26"/>
        <v>12</v>
      </c>
      <c r="N129" s="11"/>
      <c r="O129" s="4">
        <f t="shared" si="27"/>
        <v>60</v>
      </c>
      <c r="P129" s="4">
        <f t="shared" si="14"/>
        <v>190.20930501372121</v>
      </c>
      <c r="Q129" s="4">
        <f t="shared" si="16"/>
        <v>11412.558300823272</v>
      </c>
    </row>
    <row r="130" spans="3:17" x14ac:dyDescent="0.25">
      <c r="C130" s="41">
        <f t="shared" si="17"/>
        <v>18.881760001812168</v>
      </c>
      <c r="D130" s="41">
        <f t="shared" si="18"/>
        <v>18.706785831056052</v>
      </c>
      <c r="E130" s="41">
        <f t="shared" si="19"/>
        <v>10624168.956155542</v>
      </c>
      <c r="F130" s="13">
        <f t="shared" si="15"/>
        <v>111</v>
      </c>
      <c r="G130" s="39">
        <f t="shared" si="20"/>
        <v>19.880685794657904</v>
      </c>
      <c r="H130" s="42">
        <f t="shared" si="21"/>
        <v>52.636150558956984</v>
      </c>
      <c r="I130" s="25">
        <f t="shared" si="22"/>
        <v>1.0470173714171799E-3</v>
      </c>
      <c r="J130" s="27">
        <f t="shared" si="23"/>
        <v>11359.92215025829</v>
      </c>
      <c r="K130" s="27">
        <f t="shared" si="24"/>
        <v>19.680313148482121</v>
      </c>
      <c r="L130" s="27">
        <f t="shared" si="25"/>
        <v>12.200372646175783</v>
      </c>
      <c r="M130" s="11">
        <f t="shared" si="26"/>
        <v>12</v>
      </c>
      <c r="N130" s="11"/>
      <c r="O130" s="4">
        <f t="shared" si="27"/>
        <v>60</v>
      </c>
      <c r="P130" s="4">
        <f t="shared" si="14"/>
        <v>190.18338133725729</v>
      </c>
      <c r="Q130" s="4">
        <f t="shared" si="16"/>
        <v>11411.002880235437</v>
      </c>
    </row>
    <row r="131" spans="3:17" x14ac:dyDescent="0.25">
      <c r="C131" s="41">
        <f t="shared" si="17"/>
        <v>18.880685794657904</v>
      </c>
      <c r="D131" s="41">
        <f t="shared" si="18"/>
        <v>18.705738936465142</v>
      </c>
      <c r="E131" s="41">
        <f t="shared" si="19"/>
        <v>10624168.956155542</v>
      </c>
      <c r="F131" s="13">
        <f t="shared" si="15"/>
        <v>112</v>
      </c>
      <c r="G131" s="39">
        <f t="shared" si="20"/>
        <v>19.879611733907616</v>
      </c>
      <c r="H131" s="42">
        <f t="shared" si="21"/>
        <v>52.628976764086843</v>
      </c>
      <c r="I131" s="25">
        <f t="shared" si="22"/>
        <v>1.0468746731428407E-3</v>
      </c>
      <c r="J131" s="27">
        <f t="shared" si="23"/>
        <v>11358.373903477041</v>
      </c>
      <c r="K131" s="27">
        <f t="shared" si="24"/>
        <v>19.67926639657275</v>
      </c>
      <c r="L131" s="27">
        <f t="shared" si="25"/>
        <v>12.200345337334864</v>
      </c>
      <c r="M131" s="11">
        <f t="shared" si="26"/>
        <v>12</v>
      </c>
      <c r="N131" s="11"/>
      <c r="O131" s="4">
        <f t="shared" si="27"/>
        <v>60</v>
      </c>
      <c r="P131" s="4">
        <f t="shared" si="14"/>
        <v>190.15746119393805</v>
      </c>
      <c r="Q131" s="4">
        <f t="shared" si="16"/>
        <v>11409.447671636282</v>
      </c>
    </row>
    <row r="132" spans="3:17" x14ac:dyDescent="0.25">
      <c r="C132" s="41">
        <f t="shared" si="17"/>
        <v>18.879611733907616</v>
      </c>
      <c r="D132" s="41">
        <f t="shared" si="18"/>
        <v>18.704692184555775</v>
      </c>
      <c r="E132" s="41">
        <f t="shared" si="19"/>
        <v>10624168.956155503</v>
      </c>
      <c r="F132" s="13">
        <f t="shared" si="15"/>
        <v>113</v>
      </c>
      <c r="G132" s="39">
        <f t="shared" si="20"/>
        <v>19.87853781954135</v>
      </c>
      <c r="H132" s="42">
        <f t="shared" si="21"/>
        <v>52.621803947040746</v>
      </c>
      <c r="I132" s="25">
        <f t="shared" si="22"/>
        <v>1.0467319943168868E-3</v>
      </c>
      <c r="J132" s="27">
        <f t="shared" si="23"/>
        <v>11356.825867683936</v>
      </c>
      <c r="K132" s="27">
        <f t="shared" si="24"/>
        <v>19.678219787325474</v>
      </c>
      <c r="L132" s="27">
        <f t="shared" si="25"/>
        <v>12.200318032215876</v>
      </c>
      <c r="M132" s="11">
        <f t="shared" si="26"/>
        <v>12</v>
      </c>
      <c r="N132" s="11"/>
      <c r="O132" s="4">
        <f t="shared" si="27"/>
        <v>60</v>
      </c>
      <c r="P132" s="4">
        <f t="shared" si="14"/>
        <v>190.13154458328202</v>
      </c>
      <c r="Q132" s="4">
        <f t="shared" si="16"/>
        <v>11407.892674996921</v>
      </c>
    </row>
    <row r="133" spans="3:17" x14ac:dyDescent="0.25">
      <c r="C133" s="41">
        <f t="shared" si="17"/>
        <v>18.87853781954135</v>
      </c>
      <c r="D133" s="41">
        <f t="shared" si="18"/>
        <v>18.703645575308496</v>
      </c>
      <c r="E133" s="41">
        <f t="shared" si="19"/>
        <v>10624168.956155542</v>
      </c>
      <c r="F133" s="13">
        <f t="shared" si="15"/>
        <v>114</v>
      </c>
      <c r="G133" s="39">
        <f t="shared" si="20"/>
        <v>19.877464051539157</v>
      </c>
      <c r="H133" s="42">
        <f t="shared" si="21"/>
        <v>52.614632107470527</v>
      </c>
      <c r="I133" s="25">
        <f t="shared" si="22"/>
        <v>1.0465893349366679E-3</v>
      </c>
      <c r="J133" s="27">
        <f t="shared" si="23"/>
        <v>11355.278042917529</v>
      </c>
      <c r="K133" s="27">
        <f t="shared" si="24"/>
        <v>19.677173320720847</v>
      </c>
      <c r="L133" s="27">
        <f t="shared" si="25"/>
        <v>12.20029073081831</v>
      </c>
      <c r="M133" s="11">
        <f t="shared" si="26"/>
        <v>12</v>
      </c>
      <c r="N133" s="11"/>
      <c r="O133" s="4">
        <f t="shared" si="27"/>
        <v>60</v>
      </c>
      <c r="P133" s="4">
        <f t="shared" si="14"/>
        <v>190.10563150480758</v>
      </c>
      <c r="Q133" s="4">
        <f t="shared" si="16"/>
        <v>11406.337890288454</v>
      </c>
    </row>
    <row r="134" spans="3:17" x14ac:dyDescent="0.25">
      <c r="C134" s="41">
        <f t="shared" si="17"/>
        <v>18.877464051539157</v>
      </c>
      <c r="D134" s="41">
        <f t="shared" si="18"/>
        <v>18.702599108703868</v>
      </c>
      <c r="E134" s="41">
        <f t="shared" si="19"/>
        <v>10624168.956155542</v>
      </c>
      <c r="F134" s="13">
        <f t="shared" si="15"/>
        <v>115</v>
      </c>
      <c r="G134" s="39">
        <f t="shared" si="20"/>
        <v>19.876390429881091</v>
      </c>
      <c r="H134" s="42">
        <f t="shared" si="21"/>
        <v>52.607461245202103</v>
      </c>
      <c r="I134" s="25">
        <f t="shared" si="22"/>
        <v>1.0464466949995329E-3</v>
      </c>
      <c r="J134" s="27">
        <f t="shared" si="23"/>
        <v>11353.730429023617</v>
      </c>
      <c r="K134" s="27">
        <f t="shared" si="24"/>
        <v>19.676126996739434</v>
      </c>
      <c r="L134" s="27">
        <f t="shared" si="25"/>
        <v>12.200263433141657</v>
      </c>
      <c r="M134" s="11">
        <f t="shared" si="26"/>
        <v>12</v>
      </c>
      <c r="N134" s="11"/>
      <c r="O134" s="4">
        <f t="shared" si="27"/>
        <v>60</v>
      </c>
      <c r="P134" s="4">
        <f t="shared" si="14"/>
        <v>190.07972195803362</v>
      </c>
      <c r="Q134" s="4">
        <f t="shared" si="16"/>
        <v>11404.783317482017</v>
      </c>
    </row>
    <row r="135" spans="3:17" x14ac:dyDescent="0.25">
      <c r="C135" s="41">
        <f t="shared" si="17"/>
        <v>18.876390429881091</v>
      </c>
      <c r="D135" s="41">
        <f t="shared" si="18"/>
        <v>18.701552784722455</v>
      </c>
      <c r="E135" s="41">
        <f t="shared" si="19"/>
        <v>10624168.956155542</v>
      </c>
      <c r="F135" s="13">
        <f t="shared" si="15"/>
        <v>116</v>
      </c>
      <c r="G135" s="39">
        <f t="shared" si="20"/>
        <v>19.875316954547205</v>
      </c>
      <c r="H135" s="42">
        <f t="shared" si="21"/>
        <v>52.600291360409557</v>
      </c>
      <c r="I135" s="25">
        <f t="shared" si="22"/>
        <v>1.0463040745028337E-3</v>
      </c>
      <c r="J135" s="27">
        <f t="shared" si="23"/>
        <v>11352.183026117849</v>
      </c>
      <c r="K135" s="27">
        <f t="shared" si="24"/>
        <v>19.675080815361792</v>
      </c>
      <c r="L135" s="27">
        <f t="shared" si="25"/>
        <v>12.200236139185414</v>
      </c>
      <c r="M135" s="11">
        <f t="shared" si="26"/>
        <v>12</v>
      </c>
      <c r="N135" s="11"/>
      <c r="O135" s="4">
        <f t="shared" si="27"/>
        <v>60</v>
      </c>
      <c r="P135" s="4">
        <f t="shared" si="14"/>
        <v>190.05381594247856</v>
      </c>
      <c r="Q135" s="4">
        <f t="shared" si="16"/>
        <v>11403.228956548714</v>
      </c>
    </row>
    <row r="136" spans="3:17" x14ac:dyDescent="0.25">
      <c r="C136" s="41">
        <f t="shared" si="17"/>
        <v>18.875316954547205</v>
      </c>
      <c r="D136" s="41">
        <f t="shared" si="18"/>
        <v>18.700506603344813</v>
      </c>
      <c r="E136" s="41">
        <f t="shared" si="19"/>
        <v>10624168.956155542</v>
      </c>
      <c r="F136" s="13">
        <f t="shared" si="15"/>
        <v>117</v>
      </c>
      <c r="G136" s="39">
        <f t="shared" si="20"/>
        <v>19.874243625517554</v>
      </c>
      <c r="H136" s="42">
        <f t="shared" si="21"/>
        <v>52.593122452918806</v>
      </c>
      <c r="I136" s="25">
        <f t="shared" si="22"/>
        <v>1.0461614734439191E-3</v>
      </c>
      <c r="J136" s="27">
        <f t="shared" si="23"/>
        <v>11350.635834123126</v>
      </c>
      <c r="K136" s="27">
        <f t="shared" si="24"/>
        <v>19.674034776568483</v>
      </c>
      <c r="L136" s="27">
        <f t="shared" si="25"/>
        <v>12.200208848949069</v>
      </c>
      <c r="M136" s="11">
        <f t="shared" si="26"/>
        <v>12</v>
      </c>
      <c r="N136" s="11"/>
      <c r="O136" s="4">
        <f t="shared" si="27"/>
        <v>60</v>
      </c>
      <c r="P136" s="4">
        <f t="shared" si="14"/>
        <v>190.02791345766119</v>
      </c>
      <c r="Q136" s="4">
        <f t="shared" si="16"/>
        <v>11401.674807459671</v>
      </c>
    </row>
    <row r="137" spans="3:17" x14ac:dyDescent="0.25">
      <c r="C137" s="41">
        <f t="shared" si="17"/>
        <v>18.874243625517554</v>
      </c>
      <c r="D137" s="41">
        <f t="shared" si="18"/>
        <v>18.699460564551508</v>
      </c>
      <c r="E137" s="41">
        <f t="shared" si="19"/>
        <v>10624168.956155503</v>
      </c>
      <c r="F137" s="13">
        <f t="shared" si="15"/>
        <v>118</v>
      </c>
      <c r="G137" s="39">
        <f t="shared" si="20"/>
        <v>19.873170442772203</v>
      </c>
      <c r="H137" s="42">
        <f t="shared" si="21"/>
        <v>52.585954522207601</v>
      </c>
      <c r="I137" s="25">
        <f t="shared" si="22"/>
        <v>1.0460188918201406E-3</v>
      </c>
      <c r="J137" s="27">
        <f t="shared" si="23"/>
        <v>11349.088852885245</v>
      </c>
      <c r="K137" s="27">
        <f t="shared" si="24"/>
        <v>19.672988880340085</v>
      </c>
      <c r="L137" s="27">
        <f t="shared" si="25"/>
        <v>12.200181562432119</v>
      </c>
      <c r="M137" s="11">
        <f t="shared" si="26"/>
        <v>12</v>
      </c>
      <c r="N137" s="11"/>
      <c r="O137" s="4">
        <f t="shared" si="27"/>
        <v>60</v>
      </c>
      <c r="P137" s="4">
        <f t="shared" si="14"/>
        <v>190.00201450310047</v>
      </c>
      <c r="Q137" s="4">
        <f t="shared" si="16"/>
        <v>11400.120870186029</v>
      </c>
    </row>
    <row r="138" spans="3:17" x14ac:dyDescent="0.25">
      <c r="C138" s="41">
        <f t="shared" si="17"/>
        <v>18.873170442772203</v>
      </c>
      <c r="D138" s="41">
        <f t="shared" si="18"/>
        <v>18.698414668323107</v>
      </c>
      <c r="E138" s="41">
        <f t="shared" si="19"/>
        <v>10624168.956155542</v>
      </c>
      <c r="F138" s="13">
        <f t="shared" si="15"/>
        <v>119</v>
      </c>
      <c r="G138" s="39">
        <f t="shared" si="20"/>
        <v>19.872097406291211</v>
      </c>
      <c r="H138" s="42">
        <f t="shared" si="21"/>
        <v>52.578787568624108</v>
      </c>
      <c r="I138" s="25">
        <f t="shared" si="22"/>
        <v>1.0458763296288501E-3</v>
      </c>
      <c r="J138" s="27">
        <f t="shared" si="23"/>
        <v>11347.542082635509</v>
      </c>
      <c r="K138" s="27">
        <f t="shared" si="24"/>
        <v>19.671943126657155</v>
      </c>
      <c r="L138" s="27">
        <f t="shared" si="25"/>
        <v>12.200154279634054</v>
      </c>
      <c r="M138" s="11">
        <f t="shared" si="26"/>
        <v>12</v>
      </c>
      <c r="N138" s="11"/>
      <c r="O138" s="4">
        <f t="shared" si="27"/>
        <v>60</v>
      </c>
      <c r="P138" s="4">
        <f t="shared" si="14"/>
        <v>189.97611907831501</v>
      </c>
      <c r="Q138" s="4">
        <f t="shared" si="16"/>
        <v>11398.5671446989</v>
      </c>
    </row>
    <row r="139" spans="3:17" x14ac:dyDescent="0.25">
      <c r="C139" s="41">
        <f t="shared" si="17"/>
        <v>18.872097406291211</v>
      </c>
      <c r="D139" s="41">
        <f t="shared" si="18"/>
        <v>18.697368914640176</v>
      </c>
      <c r="E139" s="41">
        <f t="shared" si="19"/>
        <v>10624168.956155542</v>
      </c>
      <c r="F139" s="13">
        <f t="shared" si="15"/>
        <v>120</v>
      </c>
      <c r="G139" s="39">
        <f t="shared" si="20"/>
        <v>19.871024516054643</v>
      </c>
      <c r="H139" s="42">
        <f t="shared" si="21"/>
        <v>52.571621591820161</v>
      </c>
      <c r="I139" s="25">
        <f t="shared" si="22"/>
        <v>1.0457337868673975E-3</v>
      </c>
      <c r="J139" s="27">
        <f t="shared" si="23"/>
        <v>-16243.694461337842</v>
      </c>
      <c r="K139" s="27">
        <f t="shared" si="24"/>
        <v>19.673440094298574</v>
      </c>
      <c r="L139" s="27">
        <f t="shared" si="25"/>
        <v>12.297584421756069</v>
      </c>
      <c r="M139" s="12">
        <f>V8</f>
        <v>12.1</v>
      </c>
      <c r="N139" s="11"/>
      <c r="O139" s="4">
        <f t="shared" si="27"/>
        <v>60</v>
      </c>
      <c r="P139" s="4">
        <f t="shared" si="14"/>
        <v>187.53694252343317</v>
      </c>
      <c r="Q139" s="4">
        <f t="shared" si="16"/>
        <v>11252.216551405991</v>
      </c>
    </row>
    <row r="140" spans="3:17" x14ac:dyDescent="0.25">
      <c r="C140" s="41">
        <f t="shared" si="17"/>
        <v>18.871024516054643</v>
      </c>
      <c r="D140" s="41">
        <f t="shared" si="18"/>
        <v>18.698865882281595</v>
      </c>
      <c r="E140" s="41">
        <f t="shared" si="19"/>
        <v>10624168.956155542</v>
      </c>
      <c r="F140" s="13">
        <f t="shared" si="15"/>
        <v>121</v>
      </c>
      <c r="G140" s="39">
        <f t="shared" si="20"/>
        <v>19.869965401069006</v>
      </c>
      <c r="H140" s="42">
        <f t="shared" si="21"/>
        <v>51.89663429619884</v>
      </c>
      <c r="I140" s="25">
        <f t="shared" si="22"/>
        <v>1.0323072080534402E-3</v>
      </c>
      <c r="J140" s="27">
        <f t="shared" si="23"/>
        <v>11200.319917084154</v>
      </c>
      <c r="K140" s="27">
        <f t="shared" si="24"/>
        <v>19.672407908146013</v>
      </c>
      <c r="L140" s="27">
        <f t="shared" si="25"/>
        <v>12.297557492922994</v>
      </c>
      <c r="M140" s="11">
        <f t="shared" si="26"/>
        <v>12.1</v>
      </c>
      <c r="N140" s="11"/>
      <c r="O140" s="4">
        <f t="shared" si="27"/>
        <v>60</v>
      </c>
      <c r="P140" s="4">
        <f t="shared" si="14"/>
        <v>187.51138306395953</v>
      </c>
      <c r="Q140" s="4">
        <f t="shared" si="16"/>
        <v>11250.682983837572</v>
      </c>
    </row>
    <row r="141" spans="3:17" x14ac:dyDescent="0.25">
      <c r="C141" s="41">
        <f t="shared" si="17"/>
        <v>18.869965401069006</v>
      </c>
      <c r="D141" s="41">
        <f t="shared" si="18"/>
        <v>18.697833696129035</v>
      </c>
      <c r="E141" s="41">
        <f t="shared" si="19"/>
        <v>10624168.956155542</v>
      </c>
      <c r="F141" s="13">
        <f t="shared" si="15"/>
        <v>122</v>
      </c>
      <c r="G141" s="39">
        <f t="shared" si="20"/>
        <v>19.868906430430432</v>
      </c>
      <c r="H141" s="42">
        <f t="shared" si="21"/>
        <v>51.889561290145991</v>
      </c>
      <c r="I141" s="25">
        <f t="shared" si="22"/>
        <v>1.0321665146311547E-3</v>
      </c>
      <c r="J141" s="27">
        <f t="shared" si="23"/>
        <v>11198.793422552362</v>
      </c>
      <c r="K141" s="27">
        <f t="shared" si="24"/>
        <v>19.671375862670374</v>
      </c>
      <c r="L141" s="27">
        <f t="shared" si="25"/>
        <v>12.297530567760058</v>
      </c>
      <c r="M141" s="11">
        <f t="shared" si="26"/>
        <v>12.1</v>
      </c>
      <c r="N141" s="11"/>
      <c r="O141" s="4">
        <f t="shared" si="27"/>
        <v>60</v>
      </c>
      <c r="P141" s="4">
        <f t="shared" si="14"/>
        <v>187.48582708799131</v>
      </c>
      <c r="Q141" s="4">
        <f t="shared" si="16"/>
        <v>11249.149625279479</v>
      </c>
    </row>
    <row r="142" spans="3:17" x14ac:dyDescent="0.25">
      <c r="C142" s="41">
        <f t="shared" si="17"/>
        <v>18.868906430430432</v>
      </c>
      <c r="D142" s="41">
        <f t="shared" si="18"/>
        <v>18.696801650653395</v>
      </c>
      <c r="E142" s="41">
        <f t="shared" si="19"/>
        <v>10624168.956155542</v>
      </c>
      <c r="F142" s="13">
        <f t="shared" si="15"/>
        <v>123</v>
      </c>
      <c r="G142" s="39">
        <f t="shared" si="20"/>
        <v>19.867847604119245</v>
      </c>
      <c r="H142" s="42">
        <f t="shared" si="21"/>
        <v>51.882489248164632</v>
      </c>
      <c r="I142" s="25">
        <f t="shared" si="22"/>
        <v>1.0320258403840124E-3</v>
      </c>
      <c r="J142" s="27">
        <f t="shared" si="23"/>
        <v>11197.267136001758</v>
      </c>
      <c r="K142" s="27">
        <f t="shared" si="24"/>
        <v>19.670343957852488</v>
      </c>
      <c r="L142" s="27">
        <f t="shared" si="25"/>
        <v>12.297503646266758</v>
      </c>
      <c r="M142" s="11">
        <f t="shared" si="26"/>
        <v>12.1</v>
      </c>
      <c r="N142" s="11"/>
      <c r="O142" s="4">
        <f t="shared" si="27"/>
        <v>60</v>
      </c>
      <c r="P142" s="4">
        <f t="shared" si="14"/>
        <v>187.4602745950539</v>
      </c>
      <c r="Q142" s="4">
        <f t="shared" si="16"/>
        <v>11247.616475703235</v>
      </c>
    </row>
    <row r="143" spans="3:17" x14ac:dyDescent="0.25">
      <c r="C143" s="41">
        <f t="shared" si="17"/>
        <v>18.867847604119245</v>
      </c>
      <c r="D143" s="41">
        <f t="shared" si="18"/>
        <v>18.695769745835506</v>
      </c>
      <c r="E143" s="41">
        <f t="shared" si="19"/>
        <v>10624168.95615558</v>
      </c>
      <c r="F143" s="13">
        <f t="shared" si="15"/>
        <v>124</v>
      </c>
      <c r="G143" s="39">
        <f t="shared" si="20"/>
        <v>19.866788922115774</v>
      </c>
      <c r="H143" s="42">
        <f t="shared" si="21"/>
        <v>51.875418170080678</v>
      </c>
      <c r="I143" s="25">
        <f t="shared" si="22"/>
        <v>1.031885185309401E-3</v>
      </c>
      <c r="J143" s="27">
        <f t="shared" si="23"/>
        <v>11195.741057547995</v>
      </c>
      <c r="K143" s="27">
        <f t="shared" si="24"/>
        <v>19.669312193673179</v>
      </c>
      <c r="L143" s="27">
        <f t="shared" si="25"/>
        <v>12.297476728442597</v>
      </c>
      <c r="M143" s="11">
        <f t="shared" si="26"/>
        <v>12.1</v>
      </c>
      <c r="N143" s="11"/>
      <c r="O143" s="4">
        <f t="shared" si="27"/>
        <v>60</v>
      </c>
      <c r="P143" s="4">
        <f t="shared" si="14"/>
        <v>187.43472558467241</v>
      </c>
      <c r="Q143" s="4">
        <f t="shared" si="16"/>
        <v>11246.083535080345</v>
      </c>
    </row>
    <row r="144" spans="3:17" x14ac:dyDescent="0.25">
      <c r="C144" s="41">
        <f t="shared" si="17"/>
        <v>18.866788922115774</v>
      </c>
      <c r="D144" s="41">
        <f t="shared" si="18"/>
        <v>18.694737981656196</v>
      </c>
      <c r="E144" s="41">
        <f t="shared" si="19"/>
        <v>10624168.95615558</v>
      </c>
      <c r="F144" s="13">
        <f t="shared" si="15"/>
        <v>125</v>
      </c>
      <c r="G144" s="39">
        <f t="shared" si="20"/>
        <v>19.865730384400354</v>
      </c>
      <c r="H144" s="42">
        <f t="shared" si="21"/>
        <v>51.868348055545965</v>
      </c>
      <c r="I144" s="25">
        <f t="shared" si="22"/>
        <v>1.0317445494047064E-3</v>
      </c>
      <c r="J144" s="27">
        <f t="shared" si="23"/>
        <v>11194.215187036873</v>
      </c>
      <c r="K144" s="27">
        <f t="shared" si="24"/>
        <v>19.668280570113282</v>
      </c>
      <c r="L144" s="27">
        <f t="shared" si="25"/>
        <v>12.297449814287072</v>
      </c>
      <c r="M144" s="11">
        <f t="shared" si="26"/>
        <v>12.1</v>
      </c>
      <c r="N144" s="11"/>
      <c r="O144" s="4">
        <f t="shared" si="27"/>
        <v>60</v>
      </c>
      <c r="P144" s="4">
        <f t="shared" si="14"/>
        <v>187.40918005637232</v>
      </c>
      <c r="Q144" s="4">
        <f t="shared" si="16"/>
        <v>11244.550803382339</v>
      </c>
    </row>
    <row r="145" spans="3:17" x14ac:dyDescent="0.25">
      <c r="C145" s="41">
        <f t="shared" si="17"/>
        <v>18.865730384400354</v>
      </c>
      <c r="D145" s="41">
        <f t="shared" si="18"/>
        <v>18.693706358096303</v>
      </c>
      <c r="E145" s="41">
        <f t="shared" si="19"/>
        <v>10624168.956155542</v>
      </c>
      <c r="F145" s="13">
        <f t="shared" si="15"/>
        <v>126</v>
      </c>
      <c r="G145" s="39">
        <f t="shared" si="20"/>
        <v>19.864671990953319</v>
      </c>
      <c r="H145" s="42">
        <f t="shared" si="21"/>
        <v>51.861278904734576</v>
      </c>
      <c r="I145" s="25">
        <f t="shared" si="22"/>
        <v>1.0316039326673165E-3</v>
      </c>
      <c r="J145" s="27">
        <f t="shared" si="23"/>
        <v>11192.689524468386</v>
      </c>
      <c r="K145" s="27">
        <f t="shared" si="24"/>
        <v>19.667249087153635</v>
      </c>
      <c r="L145" s="27">
        <f t="shared" si="25"/>
        <v>12.297422903799685</v>
      </c>
      <c r="M145" s="11">
        <f t="shared" si="26"/>
        <v>12.1</v>
      </c>
      <c r="N145" s="11"/>
      <c r="O145" s="4">
        <f t="shared" si="27"/>
        <v>60</v>
      </c>
      <c r="P145" s="4">
        <f t="shared" si="14"/>
        <v>187.38363800967906</v>
      </c>
      <c r="Q145" s="4">
        <f t="shared" si="16"/>
        <v>11243.018280580744</v>
      </c>
    </row>
    <row r="146" spans="3:17" x14ac:dyDescent="0.25">
      <c r="C146" s="41">
        <f t="shared" si="17"/>
        <v>18.864671990953319</v>
      </c>
      <c r="D146" s="41">
        <f t="shared" si="18"/>
        <v>18.692674875136653</v>
      </c>
      <c r="E146" s="41">
        <f t="shared" si="19"/>
        <v>10624168.95615558</v>
      </c>
      <c r="F146" s="13">
        <f t="shared" si="15"/>
        <v>127</v>
      </c>
      <c r="G146" s="39">
        <f t="shared" si="20"/>
        <v>19.863613741755007</v>
      </c>
      <c r="H146" s="42">
        <f t="shared" si="21"/>
        <v>51.854210717298344</v>
      </c>
      <c r="I146" s="25">
        <f t="shared" si="22"/>
        <v>1.0314633350946192E-3</v>
      </c>
      <c r="J146" s="27">
        <f t="shared" si="23"/>
        <v>11191.164069881088</v>
      </c>
      <c r="K146" s="27">
        <f t="shared" si="24"/>
        <v>19.666217744775071</v>
      </c>
      <c r="L146" s="27">
        <f t="shared" si="25"/>
        <v>12.297395996979935</v>
      </c>
      <c r="M146" s="11">
        <f t="shared" si="26"/>
        <v>12.1</v>
      </c>
      <c r="N146" s="11"/>
      <c r="O146" s="4">
        <f t="shared" si="27"/>
        <v>60</v>
      </c>
      <c r="P146" s="4">
        <f t="shared" si="14"/>
        <v>187.35809944411804</v>
      </c>
      <c r="Q146" s="4">
        <f t="shared" si="16"/>
        <v>11241.485966647082</v>
      </c>
    </row>
    <row r="147" spans="3:17" x14ac:dyDescent="0.25">
      <c r="C147" s="41">
        <f t="shared" si="17"/>
        <v>18.863613741755007</v>
      </c>
      <c r="D147" s="41">
        <f t="shared" si="18"/>
        <v>18.691643532758093</v>
      </c>
      <c r="E147" s="41">
        <f t="shared" si="19"/>
        <v>10624168.956155542</v>
      </c>
      <c r="F147" s="13">
        <f t="shared" si="15"/>
        <v>128</v>
      </c>
      <c r="G147" s="39">
        <f t="shared" si="20"/>
        <v>19.862555636785757</v>
      </c>
      <c r="H147" s="42">
        <f t="shared" si="21"/>
        <v>51.847143493237269</v>
      </c>
      <c r="I147" s="25">
        <f t="shared" si="22"/>
        <v>1.0313227566840018E-3</v>
      </c>
      <c r="J147" s="27">
        <f t="shared" si="23"/>
        <v>11189.638823159326</v>
      </c>
      <c r="K147" s="27">
        <f t="shared" si="24"/>
        <v>19.665186542958434</v>
      </c>
      <c r="L147" s="27">
        <f t="shared" si="25"/>
        <v>12.297369093827324</v>
      </c>
      <c r="M147" s="11">
        <f t="shared" si="26"/>
        <v>12.1</v>
      </c>
      <c r="N147" s="11"/>
      <c r="O147" s="4">
        <f t="shared" si="27"/>
        <v>60</v>
      </c>
      <c r="P147" s="4">
        <f t="shared" ref="P147:P210" si="28">M$6*H$6*(K147-L147)</f>
        <v>187.33256435921487</v>
      </c>
      <c r="Q147" s="4">
        <f t="shared" si="16"/>
        <v>11239.953861552893</v>
      </c>
    </row>
    <row r="148" spans="3:17" x14ac:dyDescent="0.25">
      <c r="C148" s="41">
        <f t="shared" si="17"/>
        <v>18.862555636785757</v>
      </c>
      <c r="D148" s="41">
        <f t="shared" si="18"/>
        <v>18.690612330941455</v>
      </c>
      <c r="E148" s="41">
        <f t="shared" si="19"/>
        <v>10624168.956155542</v>
      </c>
      <c r="F148" s="13">
        <f t="shared" ref="F148:F211" si="29">O148/60+F147</f>
        <v>129</v>
      </c>
      <c r="G148" s="39">
        <f t="shared" si="20"/>
        <v>19.861497676025913</v>
      </c>
      <c r="H148" s="42">
        <f t="shared" si="21"/>
        <v>51.840077232377269</v>
      </c>
      <c r="I148" s="25">
        <f t="shared" si="22"/>
        <v>1.0311821974328531E-3</v>
      </c>
      <c r="J148" s="27">
        <f t="shared" si="23"/>
        <v>11188.113784341655</v>
      </c>
      <c r="K148" s="27">
        <f t="shared" si="24"/>
        <v>19.664155481684563</v>
      </c>
      <c r="L148" s="27">
        <f t="shared" si="25"/>
        <v>12.297342194341349</v>
      </c>
      <c r="M148" s="11">
        <f t="shared" si="26"/>
        <v>12.1</v>
      </c>
      <c r="N148" s="11"/>
      <c r="O148" s="4">
        <f t="shared" si="27"/>
        <v>60</v>
      </c>
      <c r="P148" s="4">
        <f t="shared" si="28"/>
        <v>187.3070327544952</v>
      </c>
      <c r="Q148" s="4">
        <f t="shared" ref="Q148:Q211" si="30">P148*O148</f>
        <v>11238.421965269712</v>
      </c>
    </row>
    <row r="149" spans="3:17" x14ac:dyDescent="0.25">
      <c r="C149" s="41">
        <f t="shared" ref="C149:C212" si="31">G148-1</f>
        <v>18.861497676025913</v>
      </c>
      <c r="D149" s="41">
        <f t="shared" ref="D149:D212" si="32">M148+(C149-M148)*L$12</f>
        <v>18.689581269667585</v>
      </c>
      <c r="E149" s="41">
        <f t="shared" ref="E149:E212" si="33">(G148-C149)*C$10*C$12+(K148-D149)*H$12*C$18</f>
        <v>10624168.956155542</v>
      </c>
      <c r="F149" s="13">
        <f t="shared" si="29"/>
        <v>130</v>
      </c>
      <c r="G149" s="39">
        <f t="shared" ref="G149:G212" si="34">G148-Q148/E149</f>
        <v>19.86043985945582</v>
      </c>
      <c r="H149" s="42">
        <f t="shared" ref="H149:H212" si="35">(G148-G149)*C$10*C$12</f>
        <v>51.83301193454426</v>
      </c>
      <c r="I149" s="25">
        <f t="shared" ref="I149:I212" si="36">Q148/(H$12*C$18+C$10*C$12)</f>
        <v>1.0310416573385622E-3</v>
      </c>
      <c r="J149" s="27">
        <f t="shared" ref="J149:J212" si="37">(K148-K149)*H$12*C$18</f>
        <v>11186.588953350965</v>
      </c>
      <c r="K149" s="27">
        <f t="shared" ref="K149:K212" si="38">(1/C$16+1/H$4)/(1/H$4+1/H$3+1/C$16)*(G149-M149)+M149</f>
        <v>19.663124560934307</v>
      </c>
      <c r="L149" s="27">
        <f t="shared" ref="L149:L212" si="39">(1/H$4)/(1/H$4+1/H$3+1/C$16)*(G149-M149)+M149</f>
        <v>12.297315298521514</v>
      </c>
      <c r="M149" s="11">
        <f t="shared" ref="M149:M212" si="40">M148</f>
        <v>12.1</v>
      </c>
      <c r="N149" s="11"/>
      <c r="O149" s="4">
        <f t="shared" si="27"/>
        <v>60</v>
      </c>
      <c r="P149" s="4">
        <f t="shared" si="28"/>
        <v>187.2815046294846</v>
      </c>
      <c r="Q149" s="4">
        <f t="shared" si="30"/>
        <v>11236.890277769076</v>
      </c>
    </row>
    <row r="150" spans="3:17" x14ac:dyDescent="0.25">
      <c r="C150" s="41">
        <f t="shared" si="31"/>
        <v>18.86043985945582</v>
      </c>
      <c r="D150" s="41">
        <f t="shared" si="32"/>
        <v>18.688550348917328</v>
      </c>
      <c r="E150" s="41">
        <f t="shared" si="33"/>
        <v>10624168.956155542</v>
      </c>
      <c r="F150" s="13">
        <f t="shared" si="29"/>
        <v>131</v>
      </c>
      <c r="G150" s="39">
        <f t="shared" si="34"/>
        <v>19.859382187055829</v>
      </c>
      <c r="H150" s="42">
        <f t="shared" si="35"/>
        <v>51.825947599564159</v>
      </c>
      <c r="I150" s="25">
        <f t="shared" si="36"/>
        <v>1.0309011363985173E-3</v>
      </c>
      <c r="J150" s="27">
        <f t="shared" si="37"/>
        <v>11185.064330187266</v>
      </c>
      <c r="K150" s="27">
        <f t="shared" si="38"/>
        <v>19.662093780688512</v>
      </c>
      <c r="L150" s="27">
        <f t="shared" si="39"/>
        <v>12.297288406367317</v>
      </c>
      <c r="M150" s="11">
        <f t="shared" si="40"/>
        <v>12.1</v>
      </c>
      <c r="N150" s="11"/>
      <c r="O150" s="4">
        <f t="shared" ref="O150:O213" si="41">O149</f>
        <v>60</v>
      </c>
      <c r="P150" s="4">
        <f t="shared" si="28"/>
        <v>187.25597998370898</v>
      </c>
      <c r="Q150" s="4">
        <f t="shared" si="30"/>
        <v>11235.358799022539</v>
      </c>
    </row>
    <row r="151" spans="3:17" x14ac:dyDescent="0.25">
      <c r="C151" s="41">
        <f t="shared" si="31"/>
        <v>18.859382187055829</v>
      </c>
      <c r="D151" s="41">
        <f t="shared" si="32"/>
        <v>18.687519568671533</v>
      </c>
      <c r="E151" s="41">
        <f t="shared" si="33"/>
        <v>10624168.956155542</v>
      </c>
      <c r="F151" s="13">
        <f t="shared" si="29"/>
        <v>132</v>
      </c>
      <c r="G151" s="39">
        <f t="shared" si="34"/>
        <v>19.858324658806289</v>
      </c>
      <c r="H151" s="42">
        <f t="shared" si="35"/>
        <v>51.818884227436968</v>
      </c>
      <c r="I151" s="25">
        <f t="shared" si="36"/>
        <v>1.030760634610109E-3</v>
      </c>
      <c r="J151" s="27">
        <f t="shared" si="37"/>
        <v>11183.539914773448</v>
      </c>
      <c r="K151" s="27">
        <f t="shared" si="38"/>
        <v>19.661063140928032</v>
      </c>
      <c r="L151" s="27">
        <f t="shared" si="39"/>
        <v>12.297261517878256</v>
      </c>
      <c r="M151" s="11">
        <f t="shared" si="40"/>
        <v>12.1</v>
      </c>
      <c r="N151" s="11"/>
      <c r="O151" s="4">
        <f t="shared" si="41"/>
        <v>60</v>
      </c>
      <c r="P151" s="4">
        <f t="shared" si="28"/>
        <v>187.23045881669418</v>
      </c>
      <c r="Q151" s="4">
        <f t="shared" si="30"/>
        <v>11233.82752900165</v>
      </c>
    </row>
    <row r="152" spans="3:17" x14ac:dyDescent="0.25">
      <c r="C152" s="41">
        <f t="shared" si="31"/>
        <v>18.858324658806289</v>
      </c>
      <c r="D152" s="41">
        <f t="shared" si="32"/>
        <v>18.686488928911054</v>
      </c>
      <c r="E152" s="41">
        <f t="shared" si="33"/>
        <v>10624168.956155542</v>
      </c>
      <c r="F152" s="13">
        <f t="shared" si="29"/>
        <v>133</v>
      </c>
      <c r="G152" s="39">
        <f t="shared" si="34"/>
        <v>19.857267274687555</v>
      </c>
      <c r="H152" s="42">
        <f t="shared" si="35"/>
        <v>51.811821817988601</v>
      </c>
      <c r="I152" s="25">
        <f t="shared" si="36"/>
        <v>1.0306201519707269E-3</v>
      </c>
      <c r="J152" s="27">
        <f t="shared" si="37"/>
        <v>11182.015707186618</v>
      </c>
      <c r="K152" s="27">
        <f t="shared" si="38"/>
        <v>19.660032641633716</v>
      </c>
      <c r="L152" s="27">
        <f t="shared" si="39"/>
        <v>12.297234633053838</v>
      </c>
      <c r="M152" s="11">
        <f t="shared" si="40"/>
        <v>12.1</v>
      </c>
      <c r="N152" s="11"/>
      <c r="O152" s="4">
        <f t="shared" si="41"/>
        <v>60</v>
      </c>
      <c r="P152" s="4">
        <f t="shared" si="28"/>
        <v>187.20494112796587</v>
      </c>
      <c r="Q152" s="4">
        <f t="shared" si="30"/>
        <v>11232.296467677952</v>
      </c>
    </row>
    <row r="153" spans="3:17" x14ac:dyDescent="0.25">
      <c r="C153" s="41">
        <f t="shared" si="31"/>
        <v>18.857267274687555</v>
      </c>
      <c r="D153" s="41">
        <f t="shared" si="32"/>
        <v>18.685458429616737</v>
      </c>
      <c r="E153" s="41">
        <f t="shared" si="33"/>
        <v>10624168.956155542</v>
      </c>
      <c r="F153" s="13">
        <f t="shared" si="29"/>
        <v>134</v>
      </c>
      <c r="G153" s="39">
        <f t="shared" si="34"/>
        <v>19.856210034679979</v>
      </c>
      <c r="H153" s="42">
        <f t="shared" si="35"/>
        <v>51.804760371219061</v>
      </c>
      <c r="I153" s="25">
        <f t="shared" si="36"/>
        <v>1.0304796884777604E-3</v>
      </c>
      <c r="J153" s="27">
        <f t="shared" si="37"/>
        <v>11180.491707311121</v>
      </c>
      <c r="K153" s="27">
        <f t="shared" si="38"/>
        <v>19.659002282786421</v>
      </c>
      <c r="L153" s="27">
        <f t="shared" si="39"/>
        <v>12.297207751893557</v>
      </c>
      <c r="M153" s="11">
        <f t="shared" si="40"/>
        <v>12.1</v>
      </c>
      <c r="N153" s="11"/>
      <c r="O153" s="4">
        <f t="shared" si="41"/>
        <v>60</v>
      </c>
      <c r="P153" s="4">
        <f t="shared" si="28"/>
        <v>187.17942691705014</v>
      </c>
      <c r="Q153" s="4">
        <f t="shared" si="30"/>
        <v>11230.765615023009</v>
      </c>
    </row>
    <row r="154" spans="3:17" x14ac:dyDescent="0.25">
      <c r="C154" s="41">
        <f t="shared" si="31"/>
        <v>18.856210034679979</v>
      </c>
      <c r="D154" s="41">
        <f t="shared" si="32"/>
        <v>18.684428070769442</v>
      </c>
      <c r="E154" s="41">
        <f t="shared" si="33"/>
        <v>10624168.956155542</v>
      </c>
      <c r="F154" s="13">
        <f t="shared" si="29"/>
        <v>135</v>
      </c>
      <c r="G154" s="39">
        <f t="shared" si="34"/>
        <v>19.855152938763926</v>
      </c>
      <c r="H154" s="42">
        <f t="shared" si="35"/>
        <v>51.797699886606097</v>
      </c>
      <c r="I154" s="25">
        <f t="shared" si="36"/>
        <v>1.0303392441286007E-3</v>
      </c>
      <c r="J154" s="27">
        <f t="shared" si="37"/>
        <v>11178.967915108407</v>
      </c>
      <c r="K154" s="27">
        <f t="shared" si="38"/>
        <v>19.657972064367009</v>
      </c>
      <c r="L154" s="27">
        <f t="shared" si="39"/>
        <v>12.297180874396918</v>
      </c>
      <c r="M154" s="11">
        <f t="shared" si="40"/>
        <v>12.1</v>
      </c>
      <c r="N154" s="11"/>
      <c r="O154" s="4">
        <f t="shared" si="41"/>
        <v>60</v>
      </c>
      <c r="P154" s="4">
        <f t="shared" si="28"/>
        <v>187.15391618347303</v>
      </c>
      <c r="Q154" s="4">
        <f t="shared" si="30"/>
        <v>11229.234971008382</v>
      </c>
    </row>
    <row r="155" spans="3:17" x14ac:dyDescent="0.25">
      <c r="C155" s="41">
        <f t="shared" si="31"/>
        <v>18.855152938763926</v>
      </c>
      <c r="D155" s="41">
        <f t="shared" si="32"/>
        <v>18.683397852350026</v>
      </c>
      <c r="E155" s="41">
        <f t="shared" si="33"/>
        <v>10624168.95615558</v>
      </c>
      <c r="F155" s="13">
        <f t="shared" si="29"/>
        <v>136</v>
      </c>
      <c r="G155" s="39">
        <f t="shared" si="34"/>
        <v>19.854095986919752</v>
      </c>
      <c r="H155" s="42">
        <f t="shared" si="35"/>
        <v>51.790640364497875</v>
      </c>
      <c r="I155" s="25">
        <f t="shared" si="36"/>
        <v>1.0301988189206389E-3</v>
      </c>
      <c r="J155" s="27">
        <f t="shared" si="37"/>
        <v>11177.444330694128</v>
      </c>
      <c r="K155" s="27">
        <f t="shared" si="38"/>
        <v>19.65694198635633</v>
      </c>
      <c r="L155" s="27">
        <f t="shared" si="39"/>
        <v>12.29715400056342</v>
      </c>
      <c r="M155" s="11">
        <f t="shared" si="40"/>
        <v>12.1</v>
      </c>
      <c r="N155" s="11"/>
      <c r="O155" s="4">
        <f t="shared" si="41"/>
        <v>60</v>
      </c>
      <c r="P155" s="4">
        <f t="shared" si="28"/>
        <v>187.12840892676033</v>
      </c>
      <c r="Q155" s="4">
        <f t="shared" si="30"/>
        <v>11227.704535605621</v>
      </c>
    </row>
    <row r="156" spans="3:17" x14ac:dyDescent="0.25">
      <c r="C156" s="41">
        <f t="shared" si="31"/>
        <v>18.854095986919752</v>
      </c>
      <c r="D156" s="41">
        <f t="shared" si="32"/>
        <v>18.682367774339355</v>
      </c>
      <c r="E156" s="41">
        <f t="shared" si="33"/>
        <v>10624168.956155503</v>
      </c>
      <c r="F156" s="13">
        <f t="shared" si="29"/>
        <v>137</v>
      </c>
      <c r="G156" s="39">
        <f t="shared" si="34"/>
        <v>19.853039179127826</v>
      </c>
      <c r="H156" s="42">
        <f t="shared" si="35"/>
        <v>51.783581804372147</v>
      </c>
      <c r="I156" s="25">
        <f t="shared" si="36"/>
        <v>1.0300584128512646E-3</v>
      </c>
      <c r="J156" s="27">
        <f t="shared" si="37"/>
        <v>11175.92095379843</v>
      </c>
      <c r="K156" s="27">
        <f t="shared" si="38"/>
        <v>19.65591204873526</v>
      </c>
      <c r="L156" s="27">
        <f t="shared" si="39"/>
        <v>12.297127130392564</v>
      </c>
      <c r="M156" s="11">
        <f t="shared" si="40"/>
        <v>12.1</v>
      </c>
      <c r="N156" s="11"/>
      <c r="O156" s="4">
        <f t="shared" si="41"/>
        <v>60</v>
      </c>
      <c r="P156" s="4">
        <f t="shared" si="28"/>
        <v>187.10290514643853</v>
      </c>
      <c r="Q156" s="4">
        <f t="shared" si="30"/>
        <v>11226.174308786312</v>
      </c>
    </row>
    <row r="157" spans="3:17" x14ac:dyDescent="0.25">
      <c r="C157" s="41">
        <f t="shared" si="31"/>
        <v>18.853039179127826</v>
      </c>
      <c r="D157" s="41">
        <f t="shared" si="32"/>
        <v>18.681337836718285</v>
      </c>
      <c r="E157" s="41">
        <f t="shared" si="33"/>
        <v>10624168.956155503</v>
      </c>
      <c r="F157" s="13">
        <f t="shared" si="29"/>
        <v>138</v>
      </c>
      <c r="G157" s="39">
        <f t="shared" si="34"/>
        <v>19.851982515368512</v>
      </c>
      <c r="H157" s="42">
        <f t="shared" si="35"/>
        <v>51.776524206402996</v>
      </c>
      <c r="I157" s="25">
        <f t="shared" si="36"/>
        <v>1.0299180259178715E-3</v>
      </c>
      <c r="J157" s="27">
        <f t="shared" si="37"/>
        <v>11174.397784575514</v>
      </c>
      <c r="K157" s="27">
        <f t="shared" si="38"/>
        <v>19.654882251484661</v>
      </c>
      <c r="L157" s="27">
        <f t="shared" si="39"/>
        <v>12.29710026388385</v>
      </c>
      <c r="M157" s="11">
        <f t="shared" si="40"/>
        <v>12.1</v>
      </c>
      <c r="N157" s="11"/>
      <c r="O157" s="4">
        <f t="shared" si="41"/>
        <v>60</v>
      </c>
      <c r="P157" s="4">
        <f t="shared" si="28"/>
        <v>187.07740484203373</v>
      </c>
      <c r="Q157" s="4">
        <f t="shared" si="30"/>
        <v>11224.644290522025</v>
      </c>
    </row>
    <row r="158" spans="3:17" x14ac:dyDescent="0.25">
      <c r="C158" s="41">
        <f t="shared" si="31"/>
        <v>18.851982515368512</v>
      </c>
      <c r="D158" s="41">
        <f t="shared" si="32"/>
        <v>18.680308039467683</v>
      </c>
      <c r="E158" s="41">
        <f t="shared" si="33"/>
        <v>10624168.956155542</v>
      </c>
      <c r="F158" s="13">
        <f t="shared" si="29"/>
        <v>139</v>
      </c>
      <c r="G158" s="39">
        <f t="shared" si="34"/>
        <v>19.85092599562218</v>
      </c>
      <c r="H158" s="42">
        <f t="shared" si="35"/>
        <v>51.769467570242256</v>
      </c>
      <c r="I158" s="25">
        <f t="shared" si="36"/>
        <v>1.0297776581178507E-3</v>
      </c>
      <c r="J158" s="27">
        <f t="shared" si="37"/>
        <v>11172.874822948279</v>
      </c>
      <c r="K158" s="27">
        <f t="shared" si="38"/>
        <v>19.653852594585402</v>
      </c>
      <c r="L158" s="27">
        <f t="shared" si="39"/>
        <v>12.29707340103678</v>
      </c>
      <c r="M158" s="11">
        <f t="shared" si="40"/>
        <v>12.1</v>
      </c>
      <c r="N158" s="11"/>
      <c r="O158" s="4">
        <f t="shared" si="41"/>
        <v>60</v>
      </c>
      <c r="P158" s="4">
        <f t="shared" si="28"/>
        <v>187.05190801307214</v>
      </c>
      <c r="Q158" s="4">
        <f t="shared" si="30"/>
        <v>11223.114480784328</v>
      </c>
    </row>
    <row r="159" spans="3:17" x14ac:dyDescent="0.25">
      <c r="C159" s="41">
        <f t="shared" si="31"/>
        <v>18.85092599562218</v>
      </c>
      <c r="D159" s="41">
        <f t="shared" si="32"/>
        <v>18.67927838256842</v>
      </c>
      <c r="E159" s="41">
        <f t="shared" si="33"/>
        <v>10624168.95615558</v>
      </c>
      <c r="F159" s="13">
        <f t="shared" si="29"/>
        <v>140</v>
      </c>
      <c r="G159" s="39">
        <f t="shared" si="34"/>
        <v>19.849869619869207</v>
      </c>
      <c r="H159" s="42">
        <f t="shared" si="35"/>
        <v>51.762411895715843</v>
      </c>
      <c r="I159" s="25">
        <f t="shared" si="36"/>
        <v>1.0296373094485943E-3</v>
      </c>
      <c r="J159" s="27">
        <f t="shared" si="37"/>
        <v>11171.352068916727</v>
      </c>
      <c r="K159" s="27">
        <f t="shared" si="38"/>
        <v>19.652823078018351</v>
      </c>
      <c r="L159" s="27">
        <f t="shared" si="39"/>
        <v>12.297046541850854</v>
      </c>
      <c r="M159" s="11">
        <f t="shared" si="40"/>
        <v>12.1</v>
      </c>
      <c r="N159" s="11"/>
      <c r="O159" s="4">
        <f t="shared" si="41"/>
        <v>60</v>
      </c>
      <c r="P159" s="4">
        <f t="shared" si="28"/>
        <v>187.02641465908002</v>
      </c>
      <c r="Q159" s="4">
        <f t="shared" si="30"/>
        <v>11221.584879544802</v>
      </c>
    </row>
    <row r="160" spans="3:17" x14ac:dyDescent="0.25">
      <c r="C160" s="41">
        <f t="shared" si="31"/>
        <v>18.849869619869207</v>
      </c>
      <c r="D160" s="41">
        <f t="shared" si="32"/>
        <v>18.678248866001375</v>
      </c>
      <c r="E160" s="41">
        <f t="shared" si="33"/>
        <v>10624168.956155503</v>
      </c>
      <c r="F160" s="13">
        <f t="shared" si="29"/>
        <v>141</v>
      </c>
      <c r="G160" s="39">
        <f t="shared" si="34"/>
        <v>19.848813388089962</v>
      </c>
      <c r="H160" s="42">
        <f t="shared" si="35"/>
        <v>51.755357182997841</v>
      </c>
      <c r="I160" s="25">
        <f t="shared" si="36"/>
        <v>1.029496979907495E-3</v>
      </c>
      <c r="J160" s="27">
        <f t="shared" si="37"/>
        <v>11169.829522365204</v>
      </c>
      <c r="K160" s="27">
        <f t="shared" si="38"/>
        <v>19.651793701764387</v>
      </c>
      <c r="L160" s="27">
        <f t="shared" si="39"/>
        <v>12.297019686325575</v>
      </c>
      <c r="M160" s="11">
        <f t="shared" si="40"/>
        <v>12.1</v>
      </c>
      <c r="N160" s="11"/>
      <c r="O160" s="4">
        <f t="shared" si="41"/>
        <v>60</v>
      </c>
      <c r="P160" s="4">
        <f t="shared" si="28"/>
        <v>187.0009247795839</v>
      </c>
      <c r="Q160" s="4">
        <f t="shared" si="30"/>
        <v>11220.055486775034</v>
      </c>
    </row>
    <row r="161" spans="3:17" x14ac:dyDescent="0.25">
      <c r="C161" s="41">
        <f t="shared" si="31"/>
        <v>18.848813388089962</v>
      </c>
      <c r="D161" s="41">
        <f t="shared" si="32"/>
        <v>18.677219489747408</v>
      </c>
      <c r="E161" s="41">
        <f t="shared" si="33"/>
        <v>10624168.956155542</v>
      </c>
      <c r="F161" s="13">
        <f t="shared" si="29"/>
        <v>142</v>
      </c>
      <c r="G161" s="39">
        <f t="shared" si="34"/>
        <v>19.847757300264828</v>
      </c>
      <c r="H161" s="42">
        <f t="shared" si="35"/>
        <v>51.748303431566001</v>
      </c>
      <c r="I161" s="25">
        <f t="shared" si="36"/>
        <v>1.0293566694919458E-3</v>
      </c>
      <c r="J161" s="27">
        <f t="shared" si="37"/>
        <v>11168.307183332259</v>
      </c>
      <c r="K161" s="27">
        <f t="shared" si="38"/>
        <v>19.650764465804386</v>
      </c>
      <c r="L161" s="27">
        <f t="shared" si="39"/>
        <v>12.296992834460442</v>
      </c>
      <c r="M161" s="11">
        <f t="shared" si="40"/>
        <v>12.1</v>
      </c>
      <c r="N161" s="11"/>
      <c r="O161" s="4">
        <f t="shared" si="41"/>
        <v>60</v>
      </c>
      <c r="P161" s="4">
        <f t="shared" si="28"/>
        <v>186.97543837411024</v>
      </c>
      <c r="Q161" s="4">
        <f t="shared" si="30"/>
        <v>11218.526302446615</v>
      </c>
    </row>
    <row r="162" spans="3:17" x14ac:dyDescent="0.25">
      <c r="C162" s="41">
        <f t="shared" si="31"/>
        <v>18.847757300264828</v>
      </c>
      <c r="D162" s="41">
        <f t="shared" si="32"/>
        <v>18.676190253787407</v>
      </c>
      <c r="E162" s="41">
        <f t="shared" si="33"/>
        <v>10624168.956155542</v>
      </c>
      <c r="F162" s="13">
        <f t="shared" si="29"/>
        <v>143</v>
      </c>
      <c r="G162" s="39">
        <f t="shared" si="34"/>
        <v>19.846701356374183</v>
      </c>
      <c r="H162" s="42">
        <f t="shared" si="35"/>
        <v>51.741250641594405</v>
      </c>
      <c r="I162" s="25">
        <f t="shared" si="36"/>
        <v>1.0292163781993407E-3</v>
      </c>
      <c r="J162" s="27">
        <f t="shared" si="37"/>
        <v>11166.785051779347</v>
      </c>
      <c r="K162" s="27">
        <f t="shared" si="38"/>
        <v>19.649735370119227</v>
      </c>
      <c r="L162" s="27">
        <f t="shared" si="39"/>
        <v>12.296965986254955</v>
      </c>
      <c r="M162" s="11">
        <f t="shared" si="40"/>
        <v>12.1</v>
      </c>
      <c r="N162" s="11"/>
      <c r="O162" s="4">
        <f t="shared" si="41"/>
        <v>60</v>
      </c>
      <c r="P162" s="4">
        <f t="shared" si="28"/>
        <v>186.94995544218557</v>
      </c>
      <c r="Q162" s="4">
        <f t="shared" si="30"/>
        <v>11216.997326531135</v>
      </c>
    </row>
    <row r="163" spans="3:17" x14ac:dyDescent="0.25">
      <c r="C163" s="41">
        <f t="shared" si="31"/>
        <v>18.846701356374183</v>
      </c>
      <c r="D163" s="41">
        <f t="shared" si="32"/>
        <v>18.675161158102249</v>
      </c>
      <c r="E163" s="41">
        <f t="shared" si="33"/>
        <v>10624168.956155542</v>
      </c>
      <c r="F163" s="13">
        <f t="shared" si="29"/>
        <v>144</v>
      </c>
      <c r="G163" s="39">
        <f t="shared" si="34"/>
        <v>19.845645556398409</v>
      </c>
      <c r="H163" s="42">
        <f t="shared" si="35"/>
        <v>51.734198812908971</v>
      </c>
      <c r="I163" s="25">
        <f t="shared" si="36"/>
        <v>1.0290761060270731E-3</v>
      </c>
      <c r="J163" s="27">
        <f t="shared" si="37"/>
        <v>11165.263127706461</v>
      </c>
      <c r="K163" s="27">
        <f t="shared" si="38"/>
        <v>19.648706414689791</v>
      </c>
      <c r="L163" s="27">
        <f t="shared" si="39"/>
        <v>12.29693914170862</v>
      </c>
      <c r="M163" s="11">
        <f t="shared" si="40"/>
        <v>12.1</v>
      </c>
      <c r="N163" s="11"/>
      <c r="O163" s="4">
        <f t="shared" si="41"/>
        <v>60</v>
      </c>
      <c r="P163" s="4">
        <f t="shared" si="28"/>
        <v>186.92447598333635</v>
      </c>
      <c r="Q163" s="4">
        <f t="shared" si="30"/>
        <v>11215.468559000181</v>
      </c>
    </row>
    <row r="164" spans="3:17" x14ac:dyDescent="0.25">
      <c r="C164" s="41">
        <f t="shared" si="31"/>
        <v>18.845645556398409</v>
      </c>
      <c r="D164" s="41">
        <f t="shared" si="32"/>
        <v>18.674132202672812</v>
      </c>
      <c r="E164" s="41">
        <f t="shared" si="33"/>
        <v>10624168.956155542</v>
      </c>
      <c r="F164" s="13">
        <f t="shared" si="29"/>
        <v>145</v>
      </c>
      <c r="G164" s="39">
        <f t="shared" si="34"/>
        <v>19.844589900317892</v>
      </c>
      <c r="H164" s="42">
        <f t="shared" si="35"/>
        <v>51.727147945335616</v>
      </c>
      <c r="I164" s="25">
        <f t="shared" si="36"/>
        <v>1.0289358529725365E-3</v>
      </c>
      <c r="J164" s="27">
        <f t="shared" si="37"/>
        <v>11163.741411075056</v>
      </c>
      <c r="K164" s="27">
        <f t="shared" si="38"/>
        <v>19.647677599496959</v>
      </c>
      <c r="L164" s="27">
        <f t="shared" si="39"/>
        <v>12.296912300820933</v>
      </c>
      <c r="M164" s="11">
        <f t="shared" si="40"/>
        <v>12.1</v>
      </c>
      <c r="N164" s="11"/>
      <c r="O164" s="4">
        <f t="shared" si="41"/>
        <v>60</v>
      </c>
      <c r="P164" s="4">
        <f t="shared" si="28"/>
        <v>186.89899999708931</v>
      </c>
      <c r="Q164" s="4">
        <f t="shared" si="30"/>
        <v>11213.939999825358</v>
      </c>
    </row>
    <row r="165" spans="3:17" x14ac:dyDescent="0.25">
      <c r="C165" s="41">
        <f t="shared" si="31"/>
        <v>18.844589900317892</v>
      </c>
      <c r="D165" s="41">
        <f t="shared" si="32"/>
        <v>18.67310338747998</v>
      </c>
      <c r="E165" s="41">
        <f t="shared" si="33"/>
        <v>10624168.956155542</v>
      </c>
      <c r="F165" s="13">
        <f t="shared" si="29"/>
        <v>146</v>
      </c>
      <c r="G165" s="39">
        <f t="shared" si="34"/>
        <v>19.843534388113021</v>
      </c>
      <c r="H165" s="42">
        <f t="shared" si="35"/>
        <v>51.720098038700257</v>
      </c>
      <c r="I165" s="25">
        <f t="shared" si="36"/>
        <v>1.0287956190331259E-3</v>
      </c>
      <c r="J165" s="27">
        <f t="shared" si="37"/>
        <v>11162.219901808026</v>
      </c>
      <c r="K165" s="27">
        <f t="shared" si="38"/>
        <v>19.646648924521621</v>
      </c>
      <c r="L165" s="27">
        <f t="shared" si="39"/>
        <v>12.296885463591398</v>
      </c>
      <c r="M165" s="11">
        <f t="shared" si="40"/>
        <v>12.1</v>
      </c>
      <c r="N165" s="11"/>
      <c r="O165" s="4">
        <f t="shared" si="41"/>
        <v>60</v>
      </c>
      <c r="P165" s="4">
        <f t="shared" si="28"/>
        <v>186.87352748297116</v>
      </c>
      <c r="Q165" s="4">
        <f t="shared" si="30"/>
        <v>11212.41164897827</v>
      </c>
    </row>
    <row r="166" spans="3:17" x14ac:dyDescent="0.25">
      <c r="C166" s="41">
        <f t="shared" si="31"/>
        <v>18.843534388113021</v>
      </c>
      <c r="D166" s="41">
        <f t="shared" si="32"/>
        <v>18.672074712504646</v>
      </c>
      <c r="E166" s="41">
        <f t="shared" si="33"/>
        <v>10624168.956155503</v>
      </c>
      <c r="F166" s="13">
        <f t="shared" si="29"/>
        <v>147</v>
      </c>
      <c r="G166" s="39">
        <f t="shared" si="34"/>
        <v>19.842479019764188</v>
      </c>
      <c r="H166" s="42">
        <f t="shared" si="35"/>
        <v>51.713049092828811</v>
      </c>
      <c r="I166" s="25">
        <f t="shared" si="36"/>
        <v>1.028655404206236E-3</v>
      </c>
      <c r="J166" s="27">
        <f t="shared" si="37"/>
        <v>11160.698599866826</v>
      </c>
      <c r="K166" s="27">
        <f t="shared" si="38"/>
        <v>19.645620389744671</v>
      </c>
      <c r="L166" s="27">
        <f t="shared" si="39"/>
        <v>12.296858630019518</v>
      </c>
      <c r="M166" s="11">
        <f t="shared" si="40"/>
        <v>12.1</v>
      </c>
      <c r="N166" s="11"/>
      <c r="O166" s="4">
        <f t="shared" si="41"/>
        <v>60</v>
      </c>
      <c r="P166" s="4">
        <f t="shared" si="28"/>
        <v>186.84805844050871</v>
      </c>
      <c r="Q166" s="4">
        <f t="shared" si="30"/>
        <v>11210.883506430522</v>
      </c>
    </row>
    <row r="167" spans="3:17" x14ac:dyDescent="0.25">
      <c r="C167" s="41">
        <f t="shared" si="31"/>
        <v>18.842479019764188</v>
      </c>
      <c r="D167" s="41">
        <f t="shared" si="32"/>
        <v>18.671046177727693</v>
      </c>
      <c r="E167" s="41">
        <f t="shared" si="33"/>
        <v>10624168.956155542</v>
      </c>
      <c r="F167" s="13">
        <f t="shared" si="29"/>
        <v>148</v>
      </c>
      <c r="G167" s="39">
        <f t="shared" si="34"/>
        <v>19.841423795251785</v>
      </c>
      <c r="H167" s="42">
        <f t="shared" si="35"/>
        <v>51.706001107721278</v>
      </c>
      <c r="I167" s="25">
        <f t="shared" si="36"/>
        <v>1.0285152084892617E-3</v>
      </c>
      <c r="J167" s="27">
        <f t="shared" si="37"/>
        <v>11159.177505328551</v>
      </c>
      <c r="K167" s="27">
        <f t="shared" si="38"/>
        <v>19.644591995146996</v>
      </c>
      <c r="L167" s="27">
        <f t="shared" si="39"/>
        <v>12.29683180010479</v>
      </c>
      <c r="M167" s="11">
        <f t="shared" si="40"/>
        <v>12.1</v>
      </c>
      <c r="N167" s="11"/>
      <c r="O167" s="4">
        <f t="shared" si="41"/>
        <v>60</v>
      </c>
      <c r="P167" s="4">
        <f t="shared" si="28"/>
        <v>186.8225928692288</v>
      </c>
      <c r="Q167" s="4">
        <f t="shared" si="30"/>
        <v>11209.355572153729</v>
      </c>
    </row>
    <row r="168" spans="3:17" x14ac:dyDescent="0.25">
      <c r="C168" s="41">
        <f t="shared" si="31"/>
        <v>18.841423795251785</v>
      </c>
      <c r="D168" s="41">
        <f t="shared" si="32"/>
        <v>18.670017783130017</v>
      </c>
      <c r="E168" s="41">
        <f t="shared" si="33"/>
        <v>10624168.956155542</v>
      </c>
      <c r="F168" s="13">
        <f t="shared" si="29"/>
        <v>149</v>
      </c>
      <c r="G168" s="39">
        <f t="shared" si="34"/>
        <v>19.840368714556213</v>
      </c>
      <c r="H168" s="42">
        <f t="shared" si="35"/>
        <v>51.698954083029491</v>
      </c>
      <c r="I168" s="25">
        <f t="shared" si="36"/>
        <v>1.0283750318795992E-3</v>
      </c>
      <c r="J168" s="27">
        <f t="shared" si="37"/>
        <v>11157.656618077554</v>
      </c>
      <c r="K168" s="27">
        <f t="shared" si="38"/>
        <v>19.643563740709492</v>
      </c>
      <c r="L168" s="27">
        <f t="shared" si="39"/>
        <v>12.29680497384672</v>
      </c>
      <c r="M168" s="11">
        <f t="shared" si="40"/>
        <v>12.1</v>
      </c>
      <c r="N168" s="11"/>
      <c r="O168" s="4">
        <f t="shared" si="41"/>
        <v>60</v>
      </c>
      <c r="P168" s="4">
        <f t="shared" si="28"/>
        <v>186.79713076865829</v>
      </c>
      <c r="Q168" s="4">
        <f t="shared" si="30"/>
        <v>11207.827846119497</v>
      </c>
    </row>
    <row r="169" spans="3:17" x14ac:dyDescent="0.25">
      <c r="C169" s="41">
        <f t="shared" si="31"/>
        <v>18.840368714556213</v>
      </c>
      <c r="D169" s="41">
        <f t="shared" si="32"/>
        <v>18.668989528692514</v>
      </c>
      <c r="E169" s="41">
        <f t="shared" si="33"/>
        <v>10624168.956155542</v>
      </c>
      <c r="F169" s="13">
        <f t="shared" si="29"/>
        <v>150</v>
      </c>
      <c r="G169" s="39">
        <f t="shared" si="34"/>
        <v>19.839313777657868</v>
      </c>
      <c r="H169" s="42">
        <f t="shared" si="35"/>
        <v>51.691908018927535</v>
      </c>
      <c r="I169" s="25">
        <f t="shared" si="36"/>
        <v>1.0282348743746433E-3</v>
      </c>
      <c r="J169" s="27">
        <f t="shared" si="37"/>
        <v>11156.13593807528</v>
      </c>
      <c r="K169" s="27">
        <f t="shared" si="38"/>
        <v>19.642535626413061</v>
      </c>
      <c r="L169" s="27">
        <f t="shared" si="39"/>
        <v>12.296778151244807</v>
      </c>
      <c r="M169" s="11">
        <f t="shared" si="40"/>
        <v>12.1</v>
      </c>
      <c r="N169" s="11"/>
      <c r="O169" s="4">
        <f t="shared" si="41"/>
        <v>60</v>
      </c>
      <c r="P169" s="4">
        <f t="shared" si="28"/>
        <v>186.77167213832431</v>
      </c>
      <c r="Q169" s="4">
        <f t="shared" si="30"/>
        <v>11206.300328299458</v>
      </c>
    </row>
    <row r="170" spans="3:17" x14ac:dyDescent="0.25">
      <c r="C170" s="41">
        <f t="shared" si="31"/>
        <v>18.839313777657868</v>
      </c>
      <c r="D170" s="41">
        <f t="shared" si="32"/>
        <v>18.667961414396082</v>
      </c>
      <c r="E170" s="41">
        <f t="shared" si="33"/>
        <v>10624168.956155542</v>
      </c>
      <c r="F170" s="13">
        <f t="shared" si="29"/>
        <v>151</v>
      </c>
      <c r="G170" s="39">
        <f t="shared" si="34"/>
        <v>19.838258984537148</v>
      </c>
      <c r="H170" s="42">
        <f t="shared" si="35"/>
        <v>51.684862915241325</v>
      </c>
      <c r="I170" s="25">
        <f t="shared" si="36"/>
        <v>1.0280947359717916E-3</v>
      </c>
      <c r="J170" s="27">
        <f t="shared" si="37"/>
        <v>11154.615465398832</v>
      </c>
      <c r="K170" s="27">
        <f t="shared" si="38"/>
        <v>19.641507652238595</v>
      </c>
      <c r="L170" s="27">
        <f t="shared" si="39"/>
        <v>12.296751332298554</v>
      </c>
      <c r="M170" s="11">
        <f t="shared" si="40"/>
        <v>12.1</v>
      </c>
      <c r="N170" s="11"/>
      <c r="O170" s="4">
        <f t="shared" si="41"/>
        <v>60</v>
      </c>
      <c r="P170" s="4">
        <f t="shared" si="28"/>
        <v>186.74621697775368</v>
      </c>
      <c r="Q170" s="4">
        <f t="shared" si="30"/>
        <v>11204.773018665221</v>
      </c>
    </row>
    <row r="171" spans="3:17" x14ac:dyDescent="0.25">
      <c r="C171" s="41">
        <f t="shared" si="31"/>
        <v>18.838258984537148</v>
      </c>
      <c r="D171" s="41">
        <f t="shared" si="32"/>
        <v>18.666933440221616</v>
      </c>
      <c r="E171" s="41">
        <f t="shared" si="33"/>
        <v>10624168.956155542</v>
      </c>
      <c r="F171" s="13">
        <f t="shared" si="29"/>
        <v>152</v>
      </c>
      <c r="G171" s="39">
        <f t="shared" si="34"/>
        <v>19.837204335174462</v>
      </c>
      <c r="H171" s="42">
        <f t="shared" si="35"/>
        <v>51.677818771622697</v>
      </c>
      <c r="I171" s="25">
        <f t="shared" si="36"/>
        <v>1.0279546166684392E-3</v>
      </c>
      <c r="J171" s="27">
        <f t="shared" si="37"/>
        <v>11153.095199894009</v>
      </c>
      <c r="K171" s="27">
        <f t="shared" si="38"/>
        <v>19.640479818167002</v>
      </c>
      <c r="L171" s="27">
        <f t="shared" si="39"/>
        <v>12.296724517007462</v>
      </c>
      <c r="M171" s="11">
        <f t="shared" si="40"/>
        <v>12.1</v>
      </c>
      <c r="N171" s="11"/>
      <c r="O171" s="4">
        <f t="shared" si="41"/>
        <v>60</v>
      </c>
      <c r="P171" s="4">
        <f t="shared" si="28"/>
        <v>186.72076528647364</v>
      </c>
      <c r="Q171" s="4">
        <f t="shared" si="30"/>
        <v>11203.245917188418</v>
      </c>
    </row>
    <row r="172" spans="3:17" x14ac:dyDescent="0.25">
      <c r="C172" s="41">
        <f t="shared" si="31"/>
        <v>18.837204335174462</v>
      </c>
      <c r="D172" s="41">
        <f t="shared" si="32"/>
        <v>18.665905606150023</v>
      </c>
      <c r="E172" s="41">
        <f t="shared" si="33"/>
        <v>10624168.956155542</v>
      </c>
      <c r="F172" s="13">
        <f t="shared" si="29"/>
        <v>153</v>
      </c>
      <c r="G172" s="39">
        <f t="shared" si="34"/>
        <v>19.836149829550219</v>
      </c>
      <c r="H172" s="42">
        <f t="shared" si="35"/>
        <v>51.670775587897566</v>
      </c>
      <c r="I172" s="25">
        <f t="shared" si="36"/>
        <v>1.0278145164619838E-3</v>
      </c>
      <c r="J172" s="27">
        <f t="shared" si="37"/>
        <v>11151.57514159936</v>
      </c>
      <c r="K172" s="27">
        <f t="shared" si="38"/>
        <v>19.639452124179186</v>
      </c>
      <c r="L172" s="27">
        <f t="shared" si="39"/>
        <v>12.296697705371033</v>
      </c>
      <c r="M172" s="11">
        <f t="shared" si="40"/>
        <v>12.1</v>
      </c>
      <c r="N172" s="11"/>
      <c r="O172" s="4">
        <f t="shared" si="41"/>
        <v>60</v>
      </c>
      <c r="P172" s="4">
        <f t="shared" si="28"/>
        <v>186.69531706401133</v>
      </c>
      <c r="Q172" s="4">
        <f t="shared" si="30"/>
        <v>11201.71902384068</v>
      </c>
    </row>
    <row r="173" spans="3:17" x14ac:dyDescent="0.25">
      <c r="C173" s="41">
        <f t="shared" si="31"/>
        <v>18.836149829550219</v>
      </c>
      <c r="D173" s="41">
        <f t="shared" si="32"/>
        <v>18.664877912162208</v>
      </c>
      <c r="E173" s="41">
        <f t="shared" si="33"/>
        <v>10624168.956155542</v>
      </c>
      <c r="F173" s="13">
        <f t="shared" si="29"/>
        <v>154</v>
      </c>
      <c r="G173" s="39">
        <f t="shared" si="34"/>
        <v>19.835095467644827</v>
      </c>
      <c r="H173" s="42">
        <f t="shared" si="35"/>
        <v>51.663733364240016</v>
      </c>
      <c r="I173" s="25">
        <f t="shared" si="36"/>
        <v>1.0276744353498227E-3</v>
      </c>
      <c r="J173" s="27">
        <f t="shared" si="37"/>
        <v>11150.055290476335</v>
      </c>
      <c r="K173" s="27">
        <f t="shared" si="38"/>
        <v>19.638424570256056</v>
      </c>
      <c r="L173" s="27">
        <f t="shared" si="39"/>
        <v>12.296670897388768</v>
      </c>
      <c r="M173" s="11">
        <f t="shared" si="40"/>
        <v>12.1</v>
      </c>
      <c r="N173" s="11"/>
      <c r="O173" s="4">
        <f t="shared" si="41"/>
        <v>60</v>
      </c>
      <c r="P173" s="4">
        <f t="shared" si="28"/>
        <v>186.669872309894</v>
      </c>
      <c r="Q173" s="4">
        <f t="shared" si="30"/>
        <v>11200.192338593641</v>
      </c>
    </row>
    <row r="174" spans="3:17" x14ac:dyDescent="0.25">
      <c r="C174" s="41">
        <f t="shared" si="31"/>
        <v>18.835095467644827</v>
      </c>
      <c r="D174" s="41">
        <f t="shared" si="32"/>
        <v>18.663850358239081</v>
      </c>
      <c r="E174" s="41">
        <f t="shared" si="33"/>
        <v>10624168.956155503</v>
      </c>
      <c r="F174" s="13">
        <f t="shared" si="29"/>
        <v>155</v>
      </c>
      <c r="G174" s="39">
        <f t="shared" si="34"/>
        <v>19.834041249438695</v>
      </c>
      <c r="H174" s="42">
        <f t="shared" si="35"/>
        <v>51.656692100475965</v>
      </c>
      <c r="I174" s="25">
        <f t="shared" si="36"/>
        <v>1.0275343733293534E-3</v>
      </c>
      <c r="J174" s="27">
        <f t="shared" si="37"/>
        <v>11148.535646486382</v>
      </c>
      <c r="K174" s="27">
        <f t="shared" si="38"/>
        <v>19.637397156378523</v>
      </c>
      <c r="L174" s="27">
        <f t="shared" si="39"/>
        <v>12.296644093060172</v>
      </c>
      <c r="M174" s="11">
        <f t="shared" si="40"/>
        <v>12.1</v>
      </c>
      <c r="N174" s="11"/>
      <c r="O174" s="4">
        <f t="shared" si="41"/>
        <v>60</v>
      </c>
      <c r="P174" s="4">
        <f t="shared" si="28"/>
        <v>186.64443102364896</v>
      </c>
      <c r="Q174" s="4">
        <f t="shared" si="30"/>
        <v>11198.665861418938</v>
      </c>
    </row>
    <row r="175" spans="3:17" x14ac:dyDescent="0.25">
      <c r="C175" s="41">
        <f t="shared" si="31"/>
        <v>18.834041249438695</v>
      </c>
      <c r="D175" s="41">
        <f t="shared" si="32"/>
        <v>18.662822944361544</v>
      </c>
      <c r="E175" s="41">
        <f t="shared" si="33"/>
        <v>10624168.956155542</v>
      </c>
      <c r="F175" s="13">
        <f t="shared" si="29"/>
        <v>156</v>
      </c>
      <c r="G175" s="39">
        <f t="shared" si="34"/>
        <v>19.83298717491224</v>
      </c>
      <c r="H175" s="42">
        <f t="shared" si="35"/>
        <v>51.649651796257245</v>
      </c>
      <c r="I175" s="25">
        <f t="shared" si="36"/>
        <v>1.027394330397974E-3</v>
      </c>
      <c r="J175" s="27">
        <f t="shared" si="37"/>
        <v>11147.016209629501</v>
      </c>
      <c r="K175" s="27">
        <f t="shared" si="38"/>
        <v>19.636369882527497</v>
      </c>
      <c r="L175" s="27">
        <f t="shared" si="39"/>
        <v>12.296617292384743</v>
      </c>
      <c r="M175" s="11">
        <f t="shared" si="40"/>
        <v>12.1</v>
      </c>
      <c r="N175" s="11"/>
      <c r="O175" s="4">
        <f t="shared" si="41"/>
        <v>60</v>
      </c>
      <c r="P175" s="4">
        <f t="shared" si="28"/>
        <v>186.6189932048035</v>
      </c>
      <c r="Q175" s="4">
        <f t="shared" si="30"/>
        <v>11197.139592288209</v>
      </c>
    </row>
    <row r="176" spans="3:17" x14ac:dyDescent="0.25">
      <c r="C176" s="41">
        <f t="shared" si="31"/>
        <v>18.83298717491224</v>
      </c>
      <c r="D176" s="41">
        <f t="shared" si="32"/>
        <v>18.661795670510518</v>
      </c>
      <c r="E176" s="41">
        <f t="shared" si="33"/>
        <v>10624168.956155542</v>
      </c>
      <c r="F176" s="13">
        <f t="shared" si="29"/>
        <v>157</v>
      </c>
      <c r="G176" s="39">
        <f t="shared" si="34"/>
        <v>19.831933244045882</v>
      </c>
      <c r="H176" s="42">
        <f t="shared" si="35"/>
        <v>51.642612451583858</v>
      </c>
      <c r="I176" s="25">
        <f t="shared" si="36"/>
        <v>1.0272543065530824E-3</v>
      </c>
      <c r="J176" s="27">
        <f t="shared" si="37"/>
        <v>11145.496979867145</v>
      </c>
      <c r="K176" s="27">
        <f t="shared" si="38"/>
        <v>19.635342748683893</v>
      </c>
      <c r="L176" s="27">
        <f t="shared" si="39"/>
        <v>12.296590495361986</v>
      </c>
      <c r="M176" s="11">
        <f t="shared" si="40"/>
        <v>12.1</v>
      </c>
      <c r="N176" s="11"/>
      <c r="O176" s="4">
        <f t="shared" si="41"/>
        <v>60</v>
      </c>
      <c r="P176" s="4">
        <f t="shared" si="28"/>
        <v>186.59355885288505</v>
      </c>
      <c r="Q176" s="4">
        <f t="shared" si="30"/>
        <v>11195.613531173103</v>
      </c>
    </row>
    <row r="177" spans="3:17" x14ac:dyDescent="0.25">
      <c r="C177" s="41">
        <f t="shared" si="31"/>
        <v>18.831933244045882</v>
      </c>
      <c r="D177" s="41">
        <f t="shared" si="32"/>
        <v>18.660768536666914</v>
      </c>
      <c r="E177" s="41">
        <f t="shared" si="33"/>
        <v>10624168.956155542</v>
      </c>
      <c r="F177" s="13">
        <f t="shared" si="29"/>
        <v>158</v>
      </c>
      <c r="G177" s="39">
        <f t="shared" si="34"/>
        <v>19.830879456820039</v>
      </c>
      <c r="H177" s="42">
        <f t="shared" si="35"/>
        <v>51.63557406628172</v>
      </c>
      <c r="I177" s="25">
        <f t="shared" si="36"/>
        <v>1.0271143017920776E-3</v>
      </c>
      <c r="J177" s="27">
        <f t="shared" si="37"/>
        <v>11143.977957122206</v>
      </c>
      <c r="K177" s="27">
        <f t="shared" si="38"/>
        <v>19.634315754828634</v>
      </c>
      <c r="L177" s="27">
        <f t="shared" si="39"/>
        <v>12.296563701991403</v>
      </c>
      <c r="M177" s="11">
        <f t="shared" si="40"/>
        <v>12.1</v>
      </c>
      <c r="N177" s="11"/>
      <c r="O177" s="4">
        <f t="shared" si="41"/>
        <v>60</v>
      </c>
      <c r="P177" s="4">
        <f t="shared" si="28"/>
        <v>186.56812796742119</v>
      </c>
      <c r="Q177" s="4">
        <f t="shared" si="30"/>
        <v>11194.087678045271</v>
      </c>
    </row>
    <row r="178" spans="3:17" x14ac:dyDescent="0.25">
      <c r="C178" s="41">
        <f t="shared" si="31"/>
        <v>18.830879456820039</v>
      </c>
      <c r="D178" s="41">
        <f t="shared" si="32"/>
        <v>18.659741542811656</v>
      </c>
      <c r="E178" s="41">
        <f t="shared" si="33"/>
        <v>10624168.956155542</v>
      </c>
      <c r="F178" s="13">
        <f t="shared" si="29"/>
        <v>159</v>
      </c>
      <c r="G178" s="39">
        <f t="shared" si="34"/>
        <v>19.829825813215137</v>
      </c>
      <c r="H178" s="42">
        <f t="shared" si="35"/>
        <v>51.628536640176748</v>
      </c>
      <c r="I178" s="25">
        <f t="shared" si="36"/>
        <v>1.0269743161123587E-3</v>
      </c>
      <c r="J178" s="27">
        <f t="shared" si="37"/>
        <v>11142.459141394689</v>
      </c>
      <c r="K178" s="27">
        <f t="shared" si="38"/>
        <v>19.633288900942642</v>
      </c>
      <c r="L178" s="27">
        <f t="shared" si="39"/>
        <v>12.296536912272495</v>
      </c>
      <c r="M178" s="11">
        <f t="shared" si="40"/>
        <v>12.1</v>
      </c>
      <c r="N178" s="11"/>
      <c r="O178" s="4">
        <f t="shared" si="41"/>
        <v>60</v>
      </c>
      <c r="P178" s="4">
        <f t="shared" si="28"/>
        <v>186.54270054793946</v>
      </c>
      <c r="Q178" s="4">
        <f t="shared" si="30"/>
        <v>11192.562032876367</v>
      </c>
    </row>
    <row r="179" spans="3:17" x14ac:dyDescent="0.25">
      <c r="C179" s="41">
        <f t="shared" si="31"/>
        <v>18.829825813215137</v>
      </c>
      <c r="D179" s="41">
        <f t="shared" si="32"/>
        <v>18.658714688925663</v>
      </c>
      <c r="E179" s="41">
        <f t="shared" si="33"/>
        <v>10624168.956155542</v>
      </c>
      <c r="F179" s="13">
        <f t="shared" si="29"/>
        <v>160</v>
      </c>
      <c r="G179" s="39">
        <f t="shared" si="34"/>
        <v>19.828772313211601</v>
      </c>
      <c r="H179" s="42">
        <f t="shared" si="35"/>
        <v>51.621500173268942</v>
      </c>
      <c r="I179" s="25">
        <f t="shared" si="36"/>
        <v>1.0268343495113254E-3</v>
      </c>
      <c r="J179" s="27">
        <f t="shared" si="37"/>
        <v>11140.940532684594</v>
      </c>
      <c r="K179" s="27">
        <f t="shared" si="38"/>
        <v>19.632262187006837</v>
      </c>
      <c r="L179" s="27">
        <f t="shared" si="39"/>
        <v>12.296510126204765</v>
      </c>
      <c r="M179" s="11">
        <f t="shared" si="40"/>
        <v>12.1</v>
      </c>
      <c r="N179" s="11"/>
      <c r="O179" s="4">
        <f t="shared" si="41"/>
        <v>60</v>
      </c>
      <c r="P179" s="4">
        <f t="shared" si="28"/>
        <v>186.51727659396749</v>
      </c>
      <c r="Q179" s="4">
        <f t="shared" si="30"/>
        <v>11191.03659563805</v>
      </c>
    </row>
    <row r="180" spans="3:17" x14ac:dyDescent="0.25">
      <c r="C180" s="41">
        <f t="shared" si="31"/>
        <v>18.828772313211601</v>
      </c>
      <c r="D180" s="41">
        <f t="shared" si="32"/>
        <v>18.657687974989855</v>
      </c>
      <c r="E180" s="41">
        <f t="shared" si="33"/>
        <v>10624168.95615558</v>
      </c>
      <c r="F180" s="13">
        <f t="shared" si="29"/>
        <v>161</v>
      </c>
      <c r="G180" s="39">
        <f t="shared" si="34"/>
        <v>19.827718956789859</v>
      </c>
      <c r="H180" s="42">
        <f t="shared" si="35"/>
        <v>51.614464665384219</v>
      </c>
      <c r="I180" s="25">
        <f t="shared" si="36"/>
        <v>1.0266944019863774E-3</v>
      </c>
      <c r="J180" s="27">
        <f t="shared" si="37"/>
        <v>11139.422130991918</v>
      </c>
      <c r="K180" s="27">
        <f t="shared" si="38"/>
        <v>19.631235613002143</v>
      </c>
      <c r="L180" s="27">
        <f t="shared" si="39"/>
        <v>12.296483343787715</v>
      </c>
      <c r="M180" s="11">
        <f t="shared" si="40"/>
        <v>12.1</v>
      </c>
      <c r="N180" s="11"/>
      <c r="O180" s="4">
        <f t="shared" si="41"/>
        <v>60</v>
      </c>
      <c r="P180" s="4">
        <f t="shared" si="28"/>
        <v>186.49185610503287</v>
      </c>
      <c r="Q180" s="4">
        <f t="shared" si="30"/>
        <v>11189.511366301973</v>
      </c>
    </row>
    <row r="181" spans="3:17" x14ac:dyDescent="0.25">
      <c r="C181" s="41">
        <f t="shared" si="31"/>
        <v>18.827718956789859</v>
      </c>
      <c r="D181" s="41">
        <f t="shared" si="32"/>
        <v>18.656661400985165</v>
      </c>
      <c r="E181" s="41">
        <f t="shared" si="33"/>
        <v>10624168.956155542</v>
      </c>
      <c r="F181" s="13">
        <f t="shared" si="29"/>
        <v>162</v>
      </c>
      <c r="G181" s="39">
        <f t="shared" si="34"/>
        <v>19.826665743930342</v>
      </c>
      <c r="H181" s="42">
        <f t="shared" si="35"/>
        <v>51.607430116348496</v>
      </c>
      <c r="I181" s="25">
        <f t="shared" si="36"/>
        <v>1.0265544735349142E-3</v>
      </c>
      <c r="J181" s="27">
        <f t="shared" si="37"/>
        <v>11137.90393620101</v>
      </c>
      <c r="K181" s="27">
        <f t="shared" si="38"/>
        <v>19.630209178909492</v>
      </c>
      <c r="L181" s="27">
        <f t="shared" si="39"/>
        <v>12.296456565020849</v>
      </c>
      <c r="M181" s="11">
        <f t="shared" si="40"/>
        <v>12.1</v>
      </c>
      <c r="N181" s="11"/>
      <c r="O181" s="4">
        <f t="shared" si="41"/>
        <v>60</v>
      </c>
      <c r="P181" s="4">
        <f t="shared" si="28"/>
        <v>186.46643908066335</v>
      </c>
      <c r="Q181" s="4">
        <f t="shared" si="30"/>
        <v>11187.986344839801</v>
      </c>
    </row>
    <row r="182" spans="3:17" x14ac:dyDescent="0.25">
      <c r="C182" s="41">
        <f t="shared" si="31"/>
        <v>18.826665743930342</v>
      </c>
      <c r="D182" s="41">
        <f t="shared" si="32"/>
        <v>18.655634966892514</v>
      </c>
      <c r="E182" s="41">
        <f t="shared" si="33"/>
        <v>10624168.956155542</v>
      </c>
      <c r="F182" s="13">
        <f t="shared" si="29"/>
        <v>163</v>
      </c>
      <c r="G182" s="39">
        <f t="shared" si="34"/>
        <v>19.825612674613485</v>
      </c>
      <c r="H182" s="42">
        <f t="shared" si="35"/>
        <v>51.600396525987691</v>
      </c>
      <c r="I182" s="25">
        <f t="shared" si="36"/>
        <v>1.0264145641543363E-3</v>
      </c>
      <c r="J182" s="27">
        <f t="shared" si="37"/>
        <v>11136.385948311872</v>
      </c>
      <c r="K182" s="27">
        <f t="shared" si="38"/>
        <v>19.629182884709817</v>
      </c>
      <c r="L182" s="27">
        <f t="shared" si="39"/>
        <v>12.296429789903668</v>
      </c>
      <c r="M182" s="11">
        <f t="shared" si="40"/>
        <v>12.1</v>
      </c>
      <c r="N182" s="11"/>
      <c r="O182" s="4">
        <f t="shared" si="41"/>
        <v>60</v>
      </c>
      <c r="P182" s="4">
        <f t="shared" si="28"/>
        <v>186.44102552038686</v>
      </c>
      <c r="Q182" s="4">
        <f t="shared" si="30"/>
        <v>11186.461531223211</v>
      </c>
    </row>
    <row r="183" spans="3:17" x14ac:dyDescent="0.25">
      <c r="C183" s="41">
        <f t="shared" si="31"/>
        <v>18.825612674613485</v>
      </c>
      <c r="D183" s="41">
        <f t="shared" si="32"/>
        <v>18.654608672692838</v>
      </c>
      <c r="E183" s="41">
        <f t="shared" si="33"/>
        <v>10624168.956155542</v>
      </c>
      <c r="F183" s="13">
        <f t="shared" si="29"/>
        <v>164</v>
      </c>
      <c r="G183" s="39">
        <f t="shared" si="34"/>
        <v>19.824559748819723</v>
      </c>
      <c r="H183" s="42">
        <f t="shared" si="35"/>
        <v>51.593363894301802</v>
      </c>
      <c r="I183" s="25">
        <f t="shared" si="36"/>
        <v>1.0262746738420451E-3</v>
      </c>
      <c r="J183" s="27">
        <f t="shared" si="37"/>
        <v>11134.868167324503</v>
      </c>
      <c r="K183" s="27">
        <f t="shared" si="38"/>
        <v>19.628156730384049</v>
      </c>
      <c r="L183" s="27">
        <f t="shared" si="39"/>
        <v>12.296403018435672</v>
      </c>
      <c r="M183" s="11">
        <f t="shared" si="40"/>
        <v>12.1</v>
      </c>
      <c r="N183" s="11"/>
      <c r="O183" s="4">
        <f t="shared" si="41"/>
        <v>60</v>
      </c>
      <c r="P183" s="4">
        <f t="shared" si="28"/>
        <v>186.41561542373128</v>
      </c>
      <c r="Q183" s="4">
        <f t="shared" si="30"/>
        <v>11184.936925423877</v>
      </c>
    </row>
    <row r="184" spans="3:17" x14ac:dyDescent="0.25">
      <c r="C184" s="41">
        <f t="shared" si="31"/>
        <v>18.824559748819723</v>
      </c>
      <c r="D184" s="41">
        <f t="shared" si="32"/>
        <v>18.653582518367074</v>
      </c>
      <c r="E184" s="41">
        <f t="shared" si="33"/>
        <v>10624168.956155503</v>
      </c>
      <c r="F184" s="13">
        <f t="shared" si="29"/>
        <v>165</v>
      </c>
      <c r="G184" s="39">
        <f t="shared" si="34"/>
        <v>19.823506966529497</v>
      </c>
      <c r="H184" s="42">
        <f t="shared" si="35"/>
        <v>51.586332221116749</v>
      </c>
      <c r="I184" s="25">
        <f t="shared" si="36"/>
        <v>1.0261348025954421E-3</v>
      </c>
      <c r="J184" s="27">
        <f t="shared" si="37"/>
        <v>11133.350593200348</v>
      </c>
      <c r="K184" s="27">
        <f t="shared" si="38"/>
        <v>19.627130715913125</v>
      </c>
      <c r="L184" s="27">
        <f t="shared" si="39"/>
        <v>12.296376250616369</v>
      </c>
      <c r="M184" s="11">
        <f t="shared" si="40"/>
        <v>12.1</v>
      </c>
      <c r="N184" s="11"/>
      <c r="O184" s="4">
        <f t="shared" si="41"/>
        <v>60</v>
      </c>
      <c r="P184" s="4">
        <f t="shared" si="28"/>
        <v>186.39020879022445</v>
      </c>
      <c r="Q184" s="4">
        <f t="shared" si="30"/>
        <v>11183.412527413468</v>
      </c>
    </row>
    <row r="185" spans="3:17" x14ac:dyDescent="0.25">
      <c r="C185" s="41">
        <f t="shared" si="31"/>
        <v>18.823506966529497</v>
      </c>
      <c r="D185" s="41">
        <f t="shared" si="32"/>
        <v>18.65255650389615</v>
      </c>
      <c r="E185" s="41">
        <f t="shared" si="33"/>
        <v>10624168.956155503</v>
      </c>
      <c r="F185" s="13">
        <f t="shared" si="29"/>
        <v>166</v>
      </c>
      <c r="G185" s="39">
        <f t="shared" si="34"/>
        <v>19.822454327723246</v>
      </c>
      <c r="H185" s="42">
        <f t="shared" si="35"/>
        <v>51.579301506258446</v>
      </c>
      <c r="I185" s="25">
        <f t="shared" si="36"/>
        <v>1.0259949504119279E-3</v>
      </c>
      <c r="J185" s="27">
        <f t="shared" si="37"/>
        <v>11131.833225900864</v>
      </c>
      <c r="K185" s="27">
        <f t="shared" si="38"/>
        <v>19.626104841277986</v>
      </c>
      <c r="L185" s="27">
        <f t="shared" si="39"/>
        <v>12.296349486445258</v>
      </c>
      <c r="M185" s="11">
        <f t="shared" si="40"/>
        <v>12.1</v>
      </c>
      <c r="N185" s="11"/>
      <c r="O185" s="4">
        <f t="shared" si="41"/>
        <v>60</v>
      </c>
      <c r="P185" s="4">
        <f t="shared" si="28"/>
        <v>186.36480561939442</v>
      </c>
      <c r="Q185" s="4">
        <f t="shared" si="30"/>
        <v>11181.888337163666</v>
      </c>
    </row>
    <row r="186" spans="3:17" x14ac:dyDescent="0.25">
      <c r="C186" s="41">
        <f t="shared" si="31"/>
        <v>18.822454327723246</v>
      </c>
      <c r="D186" s="41">
        <f t="shared" si="32"/>
        <v>18.651530629261011</v>
      </c>
      <c r="E186" s="41">
        <f t="shared" si="33"/>
        <v>10624168.956155503</v>
      </c>
      <c r="F186" s="13">
        <f t="shared" si="29"/>
        <v>167</v>
      </c>
      <c r="G186" s="39">
        <f t="shared" si="34"/>
        <v>19.821401832381415</v>
      </c>
      <c r="H186" s="42">
        <f t="shared" si="35"/>
        <v>51.572271749726895</v>
      </c>
      <c r="I186" s="25">
        <f t="shared" si="36"/>
        <v>1.0258551172889049E-3</v>
      </c>
      <c r="J186" s="27">
        <f t="shared" si="37"/>
        <v>11130.316065426045</v>
      </c>
      <c r="K186" s="27">
        <f t="shared" si="38"/>
        <v>19.62507910645957</v>
      </c>
      <c r="L186" s="27">
        <f t="shared" si="39"/>
        <v>12.296322725921843</v>
      </c>
      <c r="M186" s="11">
        <f t="shared" si="40"/>
        <v>12.1</v>
      </c>
      <c r="N186" s="11"/>
      <c r="O186" s="4">
        <f t="shared" si="41"/>
        <v>60</v>
      </c>
      <c r="P186" s="4">
        <f t="shared" si="28"/>
        <v>186.33940591076922</v>
      </c>
      <c r="Q186" s="4">
        <f t="shared" si="30"/>
        <v>11180.364354646154</v>
      </c>
    </row>
    <row r="187" spans="3:17" x14ac:dyDescent="0.25">
      <c r="C187" s="41">
        <f t="shared" si="31"/>
        <v>18.821401832381415</v>
      </c>
      <c r="D187" s="41">
        <f t="shared" si="32"/>
        <v>18.650504894442591</v>
      </c>
      <c r="E187" s="41">
        <f t="shared" si="33"/>
        <v>10624168.956155542</v>
      </c>
      <c r="F187" s="13">
        <f t="shared" si="29"/>
        <v>168</v>
      </c>
      <c r="G187" s="39">
        <f t="shared" si="34"/>
        <v>19.820349480484452</v>
      </c>
      <c r="H187" s="42">
        <f t="shared" si="35"/>
        <v>51.565242951173929</v>
      </c>
      <c r="I187" s="25">
        <f t="shared" si="36"/>
        <v>1.0257153032237748E-3</v>
      </c>
      <c r="J187" s="27">
        <f t="shared" si="37"/>
        <v>11128.799111698792</v>
      </c>
      <c r="K187" s="27">
        <f t="shared" si="38"/>
        <v>19.624053511438824</v>
      </c>
      <c r="L187" s="27">
        <f t="shared" si="39"/>
        <v>12.296295969045628</v>
      </c>
      <c r="M187" s="11">
        <f t="shared" si="40"/>
        <v>12.1</v>
      </c>
      <c r="N187" s="11"/>
      <c r="O187" s="4">
        <f t="shared" si="41"/>
        <v>60</v>
      </c>
      <c r="P187" s="4">
        <f t="shared" si="28"/>
        <v>186.31400966387704</v>
      </c>
      <c r="Q187" s="4">
        <f t="shared" si="30"/>
        <v>11178.840579832622</v>
      </c>
    </row>
    <row r="188" spans="3:17" x14ac:dyDescent="0.25">
      <c r="C188" s="41">
        <f t="shared" si="31"/>
        <v>18.820349480484452</v>
      </c>
      <c r="D188" s="41">
        <f t="shared" si="32"/>
        <v>18.649479299421845</v>
      </c>
      <c r="E188" s="41">
        <f t="shared" si="33"/>
        <v>10624168.956155542</v>
      </c>
      <c r="F188" s="13">
        <f t="shared" si="29"/>
        <v>169</v>
      </c>
      <c r="G188" s="39">
        <f t="shared" si="34"/>
        <v>19.819297272012811</v>
      </c>
      <c r="H188" s="42">
        <f t="shared" si="35"/>
        <v>51.558215110425465</v>
      </c>
      <c r="I188" s="25">
        <f t="shared" si="36"/>
        <v>1.0255755082139407E-3</v>
      </c>
      <c r="J188" s="27">
        <f t="shared" si="37"/>
        <v>11127.282364719105</v>
      </c>
      <c r="K188" s="27">
        <f t="shared" si="38"/>
        <v>19.623028056196695</v>
      </c>
      <c r="L188" s="27">
        <f t="shared" si="39"/>
        <v>12.296269215816114</v>
      </c>
      <c r="M188" s="11">
        <f t="shared" si="40"/>
        <v>12.1</v>
      </c>
      <c r="N188" s="11"/>
      <c r="O188" s="4">
        <f t="shared" si="41"/>
        <v>60</v>
      </c>
      <c r="P188" s="4">
        <f t="shared" si="28"/>
        <v>186.28861687824607</v>
      </c>
      <c r="Q188" s="4">
        <f t="shared" si="30"/>
        <v>11177.317012694764</v>
      </c>
    </row>
    <row r="189" spans="3:17" x14ac:dyDescent="0.25">
      <c r="C189" s="41">
        <f t="shared" si="31"/>
        <v>18.819297272012811</v>
      </c>
      <c r="D189" s="41">
        <f t="shared" si="32"/>
        <v>18.64845384417972</v>
      </c>
      <c r="E189" s="41">
        <f t="shared" si="33"/>
        <v>10624168.956155503</v>
      </c>
      <c r="F189" s="13">
        <f t="shared" si="29"/>
        <v>170</v>
      </c>
      <c r="G189" s="39">
        <f t="shared" si="34"/>
        <v>19.818245206946941</v>
      </c>
      <c r="H189" s="42">
        <f t="shared" si="35"/>
        <v>51.551188227655587</v>
      </c>
      <c r="I189" s="25">
        <f t="shared" si="36"/>
        <v>1.0254357322568056E-3</v>
      </c>
      <c r="J189" s="27">
        <f t="shared" si="37"/>
        <v>11125.765824448432</v>
      </c>
      <c r="K189" s="27">
        <f t="shared" si="38"/>
        <v>19.622002740714134</v>
      </c>
      <c r="L189" s="27">
        <f t="shared" si="39"/>
        <v>12.296242466232805</v>
      </c>
      <c r="M189" s="11">
        <f t="shared" si="40"/>
        <v>12.1</v>
      </c>
      <c r="N189" s="11"/>
      <c r="O189" s="4">
        <f t="shared" si="41"/>
        <v>60</v>
      </c>
      <c r="P189" s="4">
        <f t="shared" si="28"/>
        <v>186.26322755340462</v>
      </c>
      <c r="Q189" s="4">
        <f t="shared" si="30"/>
        <v>11175.793653204277</v>
      </c>
    </row>
    <row r="190" spans="3:17" x14ac:dyDescent="0.25">
      <c r="C190" s="41">
        <f t="shared" si="31"/>
        <v>18.818245206946941</v>
      </c>
      <c r="D190" s="41">
        <f t="shared" si="32"/>
        <v>18.647428528697155</v>
      </c>
      <c r="E190" s="41">
        <f t="shared" si="33"/>
        <v>10624168.956155542</v>
      </c>
      <c r="F190" s="13">
        <f t="shared" si="29"/>
        <v>171</v>
      </c>
      <c r="G190" s="39">
        <f t="shared" si="34"/>
        <v>19.817193285267294</v>
      </c>
      <c r="H190" s="42">
        <f t="shared" si="35"/>
        <v>51.544162302690211</v>
      </c>
      <c r="I190" s="25">
        <f t="shared" si="36"/>
        <v>1.025295975349773E-3</v>
      </c>
      <c r="J190" s="27">
        <f t="shared" si="37"/>
        <v>11124.249490886774</v>
      </c>
      <c r="K190" s="27">
        <f t="shared" si="38"/>
        <v>19.62097756497209</v>
      </c>
      <c r="L190" s="27">
        <f t="shared" si="39"/>
        <v>12.296215720295205</v>
      </c>
      <c r="M190" s="11">
        <f t="shared" si="40"/>
        <v>12.1</v>
      </c>
      <c r="N190" s="11"/>
      <c r="O190" s="4">
        <f t="shared" si="41"/>
        <v>60</v>
      </c>
      <c r="P190" s="4">
        <f t="shared" si="28"/>
        <v>186.23784168888091</v>
      </c>
      <c r="Q190" s="4">
        <f t="shared" si="30"/>
        <v>11174.270501332854</v>
      </c>
    </row>
    <row r="191" spans="3:17" x14ac:dyDescent="0.25">
      <c r="C191" s="41">
        <f t="shared" si="31"/>
        <v>18.817193285267294</v>
      </c>
      <c r="D191" s="41">
        <f t="shared" si="32"/>
        <v>18.646403352955112</v>
      </c>
      <c r="E191" s="41">
        <f t="shared" si="33"/>
        <v>10624168.956155542</v>
      </c>
      <c r="F191" s="13">
        <f t="shared" si="29"/>
        <v>172</v>
      </c>
      <c r="G191" s="39">
        <f t="shared" si="34"/>
        <v>19.816141506954331</v>
      </c>
      <c r="H191" s="42">
        <f t="shared" si="35"/>
        <v>51.537137335181171</v>
      </c>
      <c r="I191" s="25">
        <f t="shared" si="36"/>
        <v>1.0251562374902457E-3</v>
      </c>
      <c r="J191" s="27">
        <f t="shared" si="37"/>
        <v>11122.733364034131</v>
      </c>
      <c r="K191" s="27">
        <f t="shared" si="38"/>
        <v>19.619952528951515</v>
      </c>
      <c r="L191" s="27">
        <f t="shared" si="39"/>
        <v>12.296188978002814</v>
      </c>
      <c r="M191" s="11">
        <f t="shared" si="40"/>
        <v>12.1</v>
      </c>
      <c r="N191" s="11"/>
      <c r="O191" s="4">
        <f t="shared" si="41"/>
        <v>60</v>
      </c>
      <c r="P191" s="4">
        <f t="shared" si="28"/>
        <v>186.21245928420333</v>
      </c>
      <c r="Q191" s="4">
        <f t="shared" si="30"/>
        <v>11172.7475570522</v>
      </c>
    </row>
    <row r="192" spans="3:17" x14ac:dyDescent="0.25">
      <c r="C192" s="41">
        <f t="shared" si="31"/>
        <v>18.816141506954331</v>
      </c>
      <c r="D192" s="41">
        <f t="shared" si="32"/>
        <v>18.64537831693454</v>
      </c>
      <c r="E192" s="41">
        <f t="shared" si="33"/>
        <v>10624168.956155503</v>
      </c>
      <c r="F192" s="13">
        <f t="shared" si="29"/>
        <v>173</v>
      </c>
      <c r="G192" s="39">
        <f t="shared" si="34"/>
        <v>19.815089871988512</v>
      </c>
      <c r="H192" s="42">
        <f t="shared" si="35"/>
        <v>51.530113325128468</v>
      </c>
      <c r="I192" s="25">
        <f t="shared" si="36"/>
        <v>1.0250165186756282E-3</v>
      </c>
      <c r="J192" s="27">
        <f t="shared" si="37"/>
        <v>11121.217443736299</v>
      </c>
      <c r="K192" s="27">
        <f t="shared" si="38"/>
        <v>19.618927632633373</v>
      </c>
      <c r="L192" s="27">
        <f t="shared" si="39"/>
        <v>12.296162239355137</v>
      </c>
      <c r="M192" s="11">
        <f t="shared" si="40"/>
        <v>12.1</v>
      </c>
      <c r="N192" s="11"/>
      <c r="O192" s="4">
        <f t="shared" si="41"/>
        <v>60</v>
      </c>
      <c r="P192" s="4">
        <f t="shared" si="28"/>
        <v>186.18708033890042</v>
      </c>
      <c r="Q192" s="4">
        <f t="shared" si="30"/>
        <v>11171.224820334024</v>
      </c>
    </row>
    <row r="193" spans="3:17" x14ac:dyDescent="0.25">
      <c r="C193" s="41">
        <f t="shared" si="31"/>
        <v>18.815089871988512</v>
      </c>
      <c r="D193" s="41">
        <f t="shared" si="32"/>
        <v>18.644353420616397</v>
      </c>
      <c r="E193" s="41">
        <f t="shared" si="33"/>
        <v>10624168.956155503</v>
      </c>
      <c r="F193" s="13">
        <f t="shared" si="29"/>
        <v>174</v>
      </c>
      <c r="G193" s="39">
        <f t="shared" si="34"/>
        <v>19.814038380350301</v>
      </c>
      <c r="H193" s="42">
        <f t="shared" si="35"/>
        <v>51.523090272358019</v>
      </c>
      <c r="I193" s="25">
        <f t="shared" si="36"/>
        <v>1.0248768189033248E-3</v>
      </c>
      <c r="J193" s="27">
        <f t="shared" si="37"/>
        <v>11119.701730031831</v>
      </c>
      <c r="K193" s="27">
        <f t="shared" si="38"/>
        <v>19.617902875998624</v>
      </c>
      <c r="L193" s="27">
        <f t="shared" si="39"/>
        <v>12.296135504351678</v>
      </c>
      <c r="M193" s="11">
        <f t="shared" si="40"/>
        <v>12.1</v>
      </c>
      <c r="N193" s="11"/>
      <c r="O193" s="4">
        <f t="shared" si="41"/>
        <v>60</v>
      </c>
      <c r="P193" s="4">
        <f t="shared" si="28"/>
        <v>186.16170485250078</v>
      </c>
      <c r="Q193" s="4">
        <f t="shared" si="30"/>
        <v>11169.702291150046</v>
      </c>
    </row>
    <row r="194" spans="3:17" x14ac:dyDescent="0.25">
      <c r="C194" s="41">
        <f t="shared" si="31"/>
        <v>18.814038380350301</v>
      </c>
      <c r="D194" s="41">
        <f t="shared" si="32"/>
        <v>18.643328663981645</v>
      </c>
      <c r="E194" s="41">
        <f t="shared" si="33"/>
        <v>10624168.956155542</v>
      </c>
      <c r="F194" s="13">
        <f t="shared" si="29"/>
        <v>175</v>
      </c>
      <c r="G194" s="39">
        <f t="shared" si="34"/>
        <v>19.812987032020164</v>
      </c>
      <c r="H194" s="42">
        <f t="shared" si="35"/>
        <v>51.51606817669574</v>
      </c>
      <c r="I194" s="25">
        <f t="shared" si="36"/>
        <v>1.0247371381707409E-3</v>
      </c>
      <c r="J194" s="27">
        <f t="shared" si="37"/>
        <v>11118.186222997825</v>
      </c>
      <c r="K194" s="27">
        <f t="shared" si="38"/>
        <v>19.616878259028223</v>
      </c>
      <c r="L194" s="27">
        <f t="shared" si="39"/>
        <v>12.296108772991939</v>
      </c>
      <c r="M194" s="11">
        <f t="shared" si="40"/>
        <v>12.1</v>
      </c>
      <c r="N194" s="11"/>
      <c r="O194" s="4">
        <f t="shared" si="41"/>
        <v>60</v>
      </c>
      <c r="P194" s="4">
        <f t="shared" si="28"/>
        <v>186.13633282453279</v>
      </c>
      <c r="Q194" s="4">
        <f t="shared" si="30"/>
        <v>11168.179969471967</v>
      </c>
    </row>
    <row r="195" spans="3:17" x14ac:dyDescent="0.25">
      <c r="C195" s="41">
        <f t="shared" si="31"/>
        <v>18.812987032020164</v>
      </c>
      <c r="D195" s="41">
        <f t="shared" si="32"/>
        <v>18.642304047011244</v>
      </c>
      <c r="E195" s="41">
        <f t="shared" si="33"/>
        <v>10624168.956155542</v>
      </c>
      <c r="F195" s="13">
        <f t="shared" si="29"/>
        <v>176</v>
      </c>
      <c r="G195" s="39">
        <f t="shared" si="34"/>
        <v>19.811935826978569</v>
      </c>
      <c r="H195" s="42">
        <f t="shared" si="35"/>
        <v>51.509047038141631</v>
      </c>
      <c r="I195" s="25">
        <f t="shared" si="36"/>
        <v>1.0245974764752804E-3</v>
      </c>
      <c r="J195" s="27">
        <f t="shared" si="37"/>
        <v>11116.67092240298</v>
      </c>
      <c r="K195" s="27">
        <f t="shared" si="38"/>
        <v>19.615853781703144</v>
      </c>
      <c r="L195" s="27">
        <f t="shared" si="39"/>
        <v>12.296082045275424</v>
      </c>
      <c r="M195" s="11">
        <f t="shared" si="40"/>
        <v>12.1</v>
      </c>
      <c r="N195" s="11"/>
      <c r="O195" s="4">
        <f t="shared" si="41"/>
        <v>60</v>
      </c>
      <c r="P195" s="4">
        <f t="shared" si="28"/>
        <v>186.1109642545253</v>
      </c>
      <c r="Q195" s="4">
        <f t="shared" si="30"/>
        <v>11166.657855271518</v>
      </c>
    </row>
    <row r="196" spans="3:17" x14ac:dyDescent="0.25">
      <c r="C196" s="41">
        <f t="shared" si="31"/>
        <v>18.811935826978569</v>
      </c>
      <c r="D196" s="41">
        <f t="shared" si="32"/>
        <v>18.641279569686166</v>
      </c>
      <c r="E196" s="41">
        <f t="shared" si="33"/>
        <v>10624168.956155542</v>
      </c>
      <c r="F196" s="13">
        <f t="shared" si="29"/>
        <v>177</v>
      </c>
      <c r="G196" s="39">
        <f t="shared" si="34"/>
        <v>19.810884765205987</v>
      </c>
      <c r="H196" s="42">
        <f t="shared" si="35"/>
        <v>51.50202685652161</v>
      </c>
      <c r="I196" s="25">
        <f t="shared" si="36"/>
        <v>1.0244578338143501E-3</v>
      </c>
      <c r="J196" s="27">
        <f t="shared" si="37"/>
        <v>11115.155828401497</v>
      </c>
      <c r="K196" s="27">
        <f t="shared" si="38"/>
        <v>19.61482944400435</v>
      </c>
      <c r="L196" s="27">
        <f t="shared" si="39"/>
        <v>12.296055321201639</v>
      </c>
      <c r="M196" s="11">
        <f t="shared" si="40"/>
        <v>12.1</v>
      </c>
      <c r="N196" s="11"/>
      <c r="O196" s="4">
        <f t="shared" si="41"/>
        <v>60</v>
      </c>
      <c r="P196" s="4">
        <f t="shared" si="28"/>
        <v>186.08559914200686</v>
      </c>
      <c r="Q196" s="4">
        <f t="shared" si="30"/>
        <v>11165.135948520412</v>
      </c>
    </row>
    <row r="197" spans="3:17" x14ac:dyDescent="0.25">
      <c r="C197" s="41">
        <f t="shared" si="31"/>
        <v>18.810884765205987</v>
      </c>
      <c r="D197" s="41">
        <f t="shared" si="32"/>
        <v>18.640255231987368</v>
      </c>
      <c r="E197" s="41">
        <f t="shared" si="33"/>
        <v>10624168.95615558</v>
      </c>
      <c r="F197" s="13">
        <f t="shared" si="29"/>
        <v>178</v>
      </c>
      <c r="G197" s="39">
        <f t="shared" si="34"/>
        <v>19.809833846682892</v>
      </c>
      <c r="H197" s="42">
        <f t="shared" si="35"/>
        <v>51.495007631661593</v>
      </c>
      <c r="I197" s="25">
        <f t="shared" si="36"/>
        <v>1.0243182101853543E-3</v>
      </c>
      <c r="J197" s="27">
        <f t="shared" si="37"/>
        <v>11113.640940916277</v>
      </c>
      <c r="K197" s="27">
        <f t="shared" si="38"/>
        <v>19.613805245912808</v>
      </c>
      <c r="L197" s="27">
        <f t="shared" si="39"/>
        <v>12.296028600770082</v>
      </c>
      <c r="M197" s="11">
        <f t="shared" si="40"/>
        <v>12.1</v>
      </c>
      <c r="N197" s="11"/>
      <c r="O197" s="4">
        <f t="shared" si="41"/>
        <v>60</v>
      </c>
      <c r="P197" s="4">
        <f t="shared" si="28"/>
        <v>186.06023748650625</v>
      </c>
      <c r="Q197" s="4">
        <f t="shared" si="30"/>
        <v>11163.614249190376</v>
      </c>
    </row>
    <row r="198" spans="3:17" x14ac:dyDescent="0.25">
      <c r="C198" s="41">
        <f t="shared" si="31"/>
        <v>18.809833846682892</v>
      </c>
      <c r="D198" s="41">
        <f t="shared" si="32"/>
        <v>18.639231033895832</v>
      </c>
      <c r="E198" s="41">
        <f t="shared" si="33"/>
        <v>10624168.956155503</v>
      </c>
      <c r="F198" s="13">
        <f t="shared" si="29"/>
        <v>179</v>
      </c>
      <c r="G198" s="39">
        <f t="shared" si="34"/>
        <v>19.808783071389758</v>
      </c>
      <c r="H198" s="42">
        <f t="shared" si="35"/>
        <v>51.487989363561582</v>
      </c>
      <c r="I198" s="25">
        <f t="shared" si="36"/>
        <v>1.0241786055856998E-3</v>
      </c>
      <c r="J198" s="27">
        <f t="shared" si="37"/>
        <v>11112.126259831664</v>
      </c>
      <c r="K198" s="27">
        <f t="shared" si="38"/>
        <v>19.612781187409496</v>
      </c>
      <c r="L198" s="27">
        <f t="shared" si="39"/>
        <v>12.296001883980262</v>
      </c>
      <c r="M198" s="11">
        <f t="shared" si="40"/>
        <v>12.1</v>
      </c>
      <c r="N198" s="11"/>
      <c r="O198" s="4">
        <f t="shared" si="41"/>
        <v>60</v>
      </c>
      <c r="P198" s="4">
        <f t="shared" si="28"/>
        <v>186.0348792875524</v>
      </c>
      <c r="Q198" s="4">
        <f t="shared" si="30"/>
        <v>11162.092757253144</v>
      </c>
    </row>
    <row r="199" spans="3:17" x14ac:dyDescent="0.25">
      <c r="C199" s="41">
        <f t="shared" si="31"/>
        <v>18.808783071389758</v>
      </c>
      <c r="D199" s="41">
        <f t="shared" si="32"/>
        <v>18.638206975392517</v>
      </c>
      <c r="E199" s="41">
        <f t="shared" si="33"/>
        <v>10624168.956155542</v>
      </c>
      <c r="F199" s="13">
        <f t="shared" si="29"/>
        <v>180</v>
      </c>
      <c r="G199" s="39">
        <f t="shared" si="34"/>
        <v>19.807732439307067</v>
      </c>
      <c r="H199" s="42">
        <f t="shared" si="35"/>
        <v>51.480972051873408</v>
      </c>
      <c r="I199" s="25">
        <f t="shared" si="36"/>
        <v>1.0240390200127929E-3</v>
      </c>
      <c r="J199" s="27">
        <f t="shared" si="37"/>
        <v>149059.06170747284</v>
      </c>
      <c r="K199" s="27">
        <f t="shared" si="38"/>
        <v>19.599044374483874</v>
      </c>
      <c r="L199" s="27">
        <f t="shared" si="39"/>
        <v>11.80868806482319</v>
      </c>
      <c r="M199" s="12">
        <f>V9</f>
        <v>11.6</v>
      </c>
      <c r="N199" s="11"/>
      <c r="O199" s="4">
        <f t="shared" si="41"/>
        <v>60</v>
      </c>
      <c r="P199" s="4">
        <f t="shared" si="28"/>
        <v>198.07594784162737</v>
      </c>
      <c r="Q199" s="4">
        <f t="shared" si="30"/>
        <v>11884.556870497641</v>
      </c>
    </row>
    <row r="200" spans="3:17" x14ac:dyDescent="0.25">
      <c r="C200" s="41">
        <f t="shared" si="31"/>
        <v>18.807732439307067</v>
      </c>
      <c r="D200" s="41">
        <f t="shared" si="32"/>
        <v>18.624470162466899</v>
      </c>
      <c r="E200" s="41">
        <f t="shared" si="33"/>
        <v>10624168.956155503</v>
      </c>
      <c r="F200" s="13">
        <f t="shared" si="29"/>
        <v>181</v>
      </c>
      <c r="G200" s="39">
        <f t="shared" si="34"/>
        <v>19.806613805283121</v>
      </c>
      <c r="H200" s="42">
        <f t="shared" si="35"/>
        <v>54.813067173363095</v>
      </c>
      <c r="I200" s="25">
        <f t="shared" si="36"/>
        <v>1.090319730862518E-3</v>
      </c>
      <c r="J200" s="27">
        <f t="shared" si="37"/>
        <v>11829.743803322102</v>
      </c>
      <c r="K200" s="27">
        <f t="shared" si="38"/>
        <v>19.597954182611453</v>
      </c>
      <c r="L200" s="27">
        <f t="shared" si="39"/>
        <v>11.808659622671666</v>
      </c>
      <c r="M200" s="11">
        <f t="shared" si="40"/>
        <v>11.6</v>
      </c>
      <c r="N200" s="11"/>
      <c r="O200" s="4">
        <f t="shared" si="41"/>
        <v>60</v>
      </c>
      <c r="P200" s="4">
        <f t="shared" si="28"/>
        <v>198.04895201833281</v>
      </c>
      <c r="Q200" s="4">
        <f t="shared" si="30"/>
        <v>11882.937121099969</v>
      </c>
    </row>
    <row r="201" spans="3:17" x14ac:dyDescent="0.25">
      <c r="C201" s="41">
        <f t="shared" si="31"/>
        <v>18.806613805283121</v>
      </c>
      <c r="D201" s="41">
        <f t="shared" si="32"/>
        <v>18.623379970594474</v>
      </c>
      <c r="E201" s="41">
        <f t="shared" si="33"/>
        <v>10624168.956155542</v>
      </c>
      <c r="F201" s="13">
        <f t="shared" si="29"/>
        <v>182</v>
      </c>
      <c r="G201" s="39">
        <f t="shared" si="34"/>
        <v>19.805495323718102</v>
      </c>
      <c r="H201" s="42">
        <f t="shared" si="35"/>
        <v>54.805596685927327</v>
      </c>
      <c r="I201" s="25">
        <f t="shared" si="36"/>
        <v>1.0901711308981628E-3</v>
      </c>
      <c r="J201" s="27">
        <f t="shared" si="37"/>
        <v>11828.131524433524</v>
      </c>
      <c r="K201" s="27">
        <f t="shared" si="38"/>
        <v>19.596864139321568</v>
      </c>
      <c r="L201" s="27">
        <f t="shared" si="39"/>
        <v>11.808631184396532</v>
      </c>
      <c r="M201" s="11">
        <f t="shared" si="40"/>
        <v>11.6</v>
      </c>
      <c r="N201" s="11"/>
      <c r="O201" s="4">
        <f t="shared" si="41"/>
        <v>60</v>
      </c>
      <c r="P201" s="4">
        <f t="shared" si="28"/>
        <v>198.02195987430602</v>
      </c>
      <c r="Q201" s="4">
        <f t="shared" si="30"/>
        <v>11881.317592458361</v>
      </c>
    </row>
    <row r="202" spans="3:17" x14ac:dyDescent="0.25">
      <c r="C202" s="41">
        <f t="shared" si="31"/>
        <v>18.805495323718102</v>
      </c>
      <c r="D202" s="41">
        <f t="shared" si="32"/>
        <v>18.622289927304593</v>
      </c>
      <c r="E202" s="41">
        <f t="shared" si="33"/>
        <v>10624168.956155503</v>
      </c>
      <c r="F202" s="13">
        <f t="shared" si="29"/>
        <v>183</v>
      </c>
      <c r="G202" s="39">
        <f t="shared" si="34"/>
        <v>19.80437699459123</v>
      </c>
      <c r="H202" s="42">
        <f t="shared" si="35"/>
        <v>54.798127216702852</v>
      </c>
      <c r="I202" s="25">
        <f t="shared" si="36"/>
        <v>1.090022551186535E-3</v>
      </c>
      <c r="J202" s="27">
        <f t="shared" si="37"/>
        <v>11826.519465245559</v>
      </c>
      <c r="K202" s="27">
        <f t="shared" si="38"/>
        <v>19.595774244593972</v>
      </c>
      <c r="L202" s="27">
        <f t="shared" si="39"/>
        <v>11.808602749997256</v>
      </c>
      <c r="M202" s="11">
        <f t="shared" si="40"/>
        <v>11.6</v>
      </c>
      <c r="N202" s="11"/>
      <c r="O202" s="4">
        <f t="shared" si="41"/>
        <v>60</v>
      </c>
      <c r="P202" s="4">
        <f t="shared" si="28"/>
        <v>197.9949714090458</v>
      </c>
      <c r="Q202" s="4">
        <f t="shared" si="30"/>
        <v>11879.698284542748</v>
      </c>
    </row>
    <row r="203" spans="3:17" x14ac:dyDescent="0.25">
      <c r="C203" s="41">
        <f t="shared" si="31"/>
        <v>18.80437699459123</v>
      </c>
      <c r="D203" s="41">
        <f t="shared" si="32"/>
        <v>18.621200032576994</v>
      </c>
      <c r="E203" s="41">
        <f t="shared" si="33"/>
        <v>10624168.956155542</v>
      </c>
      <c r="F203" s="13">
        <f t="shared" si="29"/>
        <v>184</v>
      </c>
      <c r="G203" s="39">
        <f t="shared" si="34"/>
        <v>19.803258817881733</v>
      </c>
      <c r="H203" s="42">
        <f t="shared" si="35"/>
        <v>54.790658765341504</v>
      </c>
      <c r="I203" s="25">
        <f t="shared" si="36"/>
        <v>1.0898739917248761E-3</v>
      </c>
      <c r="J203" s="27">
        <f t="shared" si="37"/>
        <v>11824.907625758206</v>
      </c>
      <c r="K203" s="27">
        <f t="shared" si="38"/>
        <v>19.594684498408419</v>
      </c>
      <c r="L203" s="27">
        <f t="shared" si="39"/>
        <v>11.808574319473314</v>
      </c>
      <c r="M203" s="11">
        <f t="shared" si="40"/>
        <v>11.6</v>
      </c>
      <c r="N203" s="11"/>
      <c r="O203" s="4">
        <f t="shared" si="41"/>
        <v>60</v>
      </c>
      <c r="P203" s="4">
        <f t="shared" si="28"/>
        <v>197.96798662205063</v>
      </c>
      <c r="Q203" s="4">
        <f t="shared" si="30"/>
        <v>11878.079197323037</v>
      </c>
    </row>
    <row r="204" spans="3:17" x14ac:dyDescent="0.25">
      <c r="C204" s="41">
        <f t="shared" si="31"/>
        <v>18.803258817881733</v>
      </c>
      <c r="D204" s="41">
        <f t="shared" si="32"/>
        <v>18.620110286391441</v>
      </c>
      <c r="E204" s="41">
        <f t="shared" si="33"/>
        <v>10624168.956155542</v>
      </c>
      <c r="F204" s="13">
        <f t="shared" si="29"/>
        <v>185</v>
      </c>
      <c r="G204" s="39">
        <f t="shared" si="34"/>
        <v>19.802140793568835</v>
      </c>
      <c r="H204" s="42">
        <f t="shared" si="35"/>
        <v>54.783191332017367</v>
      </c>
      <c r="I204" s="25">
        <f t="shared" si="36"/>
        <v>1.0897254525104256E-3</v>
      </c>
      <c r="J204" s="27">
        <f t="shared" si="37"/>
        <v>11823.296005971461</v>
      </c>
      <c r="K204" s="27">
        <f t="shared" si="38"/>
        <v>19.593594900744662</v>
      </c>
      <c r="L204" s="27">
        <f t="shared" si="39"/>
        <v>11.808545892824174</v>
      </c>
      <c r="M204" s="11">
        <f t="shared" si="40"/>
        <v>11.6</v>
      </c>
      <c r="N204" s="11"/>
      <c r="O204" s="4">
        <f t="shared" si="41"/>
        <v>60</v>
      </c>
      <c r="P204" s="4">
        <f t="shared" si="28"/>
        <v>197.94100551281923</v>
      </c>
      <c r="Q204" s="4">
        <f t="shared" si="30"/>
        <v>11876.460330769154</v>
      </c>
    </row>
    <row r="205" spans="3:17" x14ac:dyDescent="0.25">
      <c r="C205" s="41">
        <f t="shared" si="31"/>
        <v>18.802140793568835</v>
      </c>
      <c r="D205" s="41">
        <f t="shared" si="32"/>
        <v>18.619020688727684</v>
      </c>
      <c r="E205" s="41">
        <f t="shared" si="33"/>
        <v>10624168.956155542</v>
      </c>
      <c r="F205" s="13">
        <f t="shared" si="29"/>
        <v>186</v>
      </c>
      <c r="G205" s="39">
        <f t="shared" si="34"/>
        <v>19.801022921631766</v>
      </c>
      <c r="H205" s="42">
        <f t="shared" si="35"/>
        <v>54.775724916382273</v>
      </c>
      <c r="I205" s="25">
        <f t="shared" si="36"/>
        <v>1.0895769335404239E-3</v>
      </c>
      <c r="J205" s="27">
        <f t="shared" si="37"/>
        <v>11821.684605885326</v>
      </c>
      <c r="K205" s="27">
        <f t="shared" si="38"/>
        <v>19.592505451582454</v>
      </c>
      <c r="L205" s="27">
        <f t="shared" si="39"/>
        <v>11.80851747004931</v>
      </c>
      <c r="M205" s="11">
        <f t="shared" si="40"/>
        <v>11.6</v>
      </c>
      <c r="N205" s="11"/>
      <c r="O205" s="4">
        <f t="shared" si="41"/>
        <v>60</v>
      </c>
      <c r="P205" s="4">
        <f t="shared" si="28"/>
        <v>197.91402808085022</v>
      </c>
      <c r="Q205" s="4">
        <f t="shared" si="30"/>
        <v>11874.841684851013</v>
      </c>
    </row>
    <row r="206" spans="3:17" x14ac:dyDescent="0.25">
      <c r="C206" s="41">
        <f t="shared" si="31"/>
        <v>18.801022921631766</v>
      </c>
      <c r="D206" s="41">
        <f t="shared" si="32"/>
        <v>18.617931239565479</v>
      </c>
      <c r="E206" s="41">
        <f t="shared" si="33"/>
        <v>10624168.956155503</v>
      </c>
      <c r="F206" s="13">
        <f t="shared" si="29"/>
        <v>187</v>
      </c>
      <c r="G206" s="39">
        <f t="shared" si="34"/>
        <v>19.799905202049757</v>
      </c>
      <c r="H206" s="42">
        <f t="shared" si="35"/>
        <v>54.768259518436224</v>
      </c>
      <c r="I206" s="25">
        <f t="shared" si="36"/>
        <v>1.0894284348121112E-3</v>
      </c>
      <c r="J206" s="27">
        <f t="shared" si="37"/>
        <v>11820.073425307051</v>
      </c>
      <c r="K206" s="27">
        <f t="shared" si="38"/>
        <v>19.591416150901566</v>
      </c>
      <c r="L206" s="27">
        <f t="shared" si="39"/>
        <v>11.808489051148193</v>
      </c>
      <c r="M206" s="11">
        <f t="shared" si="40"/>
        <v>11.6</v>
      </c>
      <c r="N206" s="11"/>
      <c r="O206" s="4">
        <f t="shared" si="41"/>
        <v>60</v>
      </c>
      <c r="P206" s="4">
        <f t="shared" si="28"/>
        <v>197.88705432564271</v>
      </c>
      <c r="Q206" s="4">
        <f t="shared" si="30"/>
        <v>11873.223259538563</v>
      </c>
    </row>
    <row r="207" spans="3:17" x14ac:dyDescent="0.25">
      <c r="C207" s="41">
        <f t="shared" si="31"/>
        <v>18.799905202049757</v>
      </c>
      <c r="D207" s="41">
        <f t="shared" si="32"/>
        <v>18.616841938884583</v>
      </c>
      <c r="E207" s="41">
        <f t="shared" si="33"/>
        <v>10624168.95615558</v>
      </c>
      <c r="F207" s="13">
        <f t="shared" si="29"/>
        <v>188</v>
      </c>
      <c r="G207" s="39">
        <f t="shared" si="34"/>
        <v>19.798787634802046</v>
      </c>
      <c r="H207" s="42">
        <f t="shared" si="35"/>
        <v>54.760795137831053</v>
      </c>
      <c r="I207" s="25">
        <f t="shared" si="36"/>
        <v>1.0892799563227303E-3</v>
      </c>
      <c r="J207" s="27">
        <f t="shared" si="37"/>
        <v>11818.462464429385</v>
      </c>
      <c r="K207" s="27">
        <f t="shared" si="38"/>
        <v>19.59032699868175</v>
      </c>
      <c r="L207" s="27">
        <f t="shared" si="39"/>
        <v>11.808460636120296</v>
      </c>
      <c r="M207" s="11">
        <f t="shared" si="40"/>
        <v>11.6</v>
      </c>
      <c r="N207" s="11"/>
      <c r="O207" s="4">
        <f t="shared" si="41"/>
        <v>60</v>
      </c>
      <c r="P207" s="4">
        <f t="shared" si="28"/>
        <v>197.86008424669527</v>
      </c>
      <c r="Q207" s="4">
        <f t="shared" si="30"/>
        <v>11871.605054801716</v>
      </c>
    </row>
    <row r="208" spans="3:17" x14ac:dyDescent="0.25">
      <c r="C208" s="41">
        <f t="shared" si="31"/>
        <v>18.798787634802046</v>
      </c>
      <c r="D208" s="41">
        <f t="shared" si="32"/>
        <v>18.615752786664771</v>
      </c>
      <c r="E208" s="41">
        <f t="shared" si="33"/>
        <v>10624168.956155542</v>
      </c>
      <c r="F208" s="13">
        <f t="shared" si="29"/>
        <v>189</v>
      </c>
      <c r="G208" s="39">
        <f t="shared" si="34"/>
        <v>19.797670219867872</v>
      </c>
      <c r="H208" s="42">
        <f t="shared" si="35"/>
        <v>54.75333177456676</v>
      </c>
      <c r="I208" s="25">
        <f t="shared" si="36"/>
        <v>1.0891314980695211E-3</v>
      </c>
      <c r="J208" s="27">
        <f t="shared" si="37"/>
        <v>11816.851723021027</v>
      </c>
      <c r="K208" s="27">
        <f t="shared" si="38"/>
        <v>19.589237994902781</v>
      </c>
      <c r="L208" s="27">
        <f t="shared" si="39"/>
        <v>11.80843222496509</v>
      </c>
      <c r="M208" s="11">
        <f t="shared" si="40"/>
        <v>11.6</v>
      </c>
      <c r="N208" s="11"/>
      <c r="O208" s="4">
        <f t="shared" si="41"/>
        <v>60</v>
      </c>
      <c r="P208" s="4">
        <f t="shared" si="28"/>
        <v>197.83311784350713</v>
      </c>
      <c r="Q208" s="4">
        <f t="shared" si="30"/>
        <v>11869.987070610427</v>
      </c>
    </row>
    <row r="209" spans="3:17" x14ac:dyDescent="0.25">
      <c r="C209" s="41">
        <f t="shared" si="31"/>
        <v>18.797670219867872</v>
      </c>
      <c r="D209" s="41">
        <f t="shared" si="32"/>
        <v>18.614663782885803</v>
      </c>
      <c r="E209" s="41">
        <f t="shared" si="33"/>
        <v>10624168.956155542</v>
      </c>
      <c r="F209" s="13">
        <f t="shared" si="29"/>
        <v>190</v>
      </c>
      <c r="G209" s="39">
        <f t="shared" si="34"/>
        <v>19.796552957226474</v>
      </c>
      <c r="H209" s="42">
        <f t="shared" si="35"/>
        <v>54.745869428469263</v>
      </c>
      <c r="I209" s="25">
        <f t="shared" si="36"/>
        <v>1.0889830600497271E-3</v>
      </c>
      <c r="J209" s="27">
        <f t="shared" si="37"/>
        <v>11815.241201197627</v>
      </c>
      <c r="K209" s="27">
        <f t="shared" si="38"/>
        <v>19.588149139544424</v>
      </c>
      <c r="L209" s="27">
        <f t="shared" si="39"/>
        <v>11.808403817682048</v>
      </c>
      <c r="M209" s="11">
        <f t="shared" si="40"/>
        <v>11.6</v>
      </c>
      <c r="N209" s="11"/>
      <c r="O209" s="4">
        <f t="shared" si="41"/>
        <v>60</v>
      </c>
      <c r="P209" s="4">
        <f t="shared" si="28"/>
        <v>197.80615511557713</v>
      </c>
      <c r="Q209" s="4">
        <f t="shared" si="30"/>
        <v>11868.369306934628</v>
      </c>
    </row>
    <row r="210" spans="3:17" x14ac:dyDescent="0.25">
      <c r="C210" s="41">
        <f t="shared" si="31"/>
        <v>18.796552957226474</v>
      </c>
      <c r="D210" s="41">
        <f t="shared" si="32"/>
        <v>18.613574927527445</v>
      </c>
      <c r="E210" s="41">
        <f t="shared" si="33"/>
        <v>10624168.956155542</v>
      </c>
      <c r="F210" s="13">
        <f t="shared" si="29"/>
        <v>191</v>
      </c>
      <c r="G210" s="39">
        <f t="shared" si="34"/>
        <v>19.795435846857096</v>
      </c>
      <c r="H210" s="42">
        <f t="shared" si="35"/>
        <v>54.73840809953856</v>
      </c>
      <c r="I210" s="25">
        <f t="shared" si="36"/>
        <v>1.0888346422605899E-3</v>
      </c>
      <c r="J210" s="27">
        <f t="shared" si="37"/>
        <v>11813.630898843534</v>
      </c>
      <c r="K210" s="27">
        <f t="shared" si="38"/>
        <v>19.587060432586451</v>
      </c>
      <c r="L210" s="27">
        <f t="shared" si="39"/>
        <v>11.808375414270644</v>
      </c>
      <c r="M210" s="11">
        <f t="shared" si="40"/>
        <v>11.6</v>
      </c>
      <c r="N210" s="11"/>
      <c r="O210" s="4">
        <f t="shared" si="41"/>
        <v>60</v>
      </c>
      <c r="P210" s="4">
        <f t="shared" si="28"/>
        <v>197.77919606240445</v>
      </c>
      <c r="Q210" s="4">
        <f t="shared" si="30"/>
        <v>11866.751763744267</v>
      </c>
    </row>
    <row r="211" spans="3:17" x14ac:dyDescent="0.25">
      <c r="C211" s="41">
        <f t="shared" si="31"/>
        <v>18.795435846857096</v>
      </c>
      <c r="D211" s="41">
        <f t="shared" si="32"/>
        <v>18.612486220569473</v>
      </c>
      <c r="E211" s="41">
        <f t="shared" si="33"/>
        <v>10624168.956155542</v>
      </c>
      <c r="F211" s="13">
        <f t="shared" si="29"/>
        <v>192</v>
      </c>
      <c r="G211" s="39">
        <f t="shared" si="34"/>
        <v>19.794318888738985</v>
      </c>
      <c r="H211" s="42">
        <f t="shared" si="35"/>
        <v>54.730947787426487</v>
      </c>
      <c r="I211" s="25">
        <f t="shared" si="36"/>
        <v>1.0886862446993521E-3</v>
      </c>
      <c r="J211" s="27">
        <f t="shared" si="37"/>
        <v>11812.020815958746</v>
      </c>
      <c r="K211" s="27">
        <f t="shared" si="38"/>
        <v>19.585971874008639</v>
      </c>
      <c r="L211" s="27">
        <f t="shared" si="39"/>
        <v>11.808347014730346</v>
      </c>
      <c r="M211" s="11">
        <f t="shared" si="40"/>
        <v>11.6</v>
      </c>
      <c r="N211" s="11"/>
      <c r="O211" s="4">
        <f t="shared" si="41"/>
        <v>60</v>
      </c>
      <c r="P211" s="4">
        <f t="shared" ref="P211:P274" si="42">M$6*H$6*(K211-L211)</f>
        <v>197.75224068348831</v>
      </c>
      <c r="Q211" s="4">
        <f t="shared" si="30"/>
        <v>11865.134441009299</v>
      </c>
    </row>
    <row r="212" spans="3:17" x14ac:dyDescent="0.25">
      <c r="C212" s="41">
        <f t="shared" si="31"/>
        <v>18.794318888738985</v>
      </c>
      <c r="D212" s="41">
        <f t="shared" si="32"/>
        <v>18.61139766199166</v>
      </c>
      <c r="E212" s="41">
        <f t="shared" si="33"/>
        <v>10624168.956155542</v>
      </c>
      <c r="F212" s="13">
        <f t="shared" ref="F212:F275" si="43">O212/60+F211</f>
        <v>193</v>
      </c>
      <c r="G212" s="39">
        <f t="shared" si="34"/>
        <v>19.793202082851394</v>
      </c>
      <c r="H212" s="42">
        <f t="shared" si="35"/>
        <v>54.72348849195896</v>
      </c>
      <c r="I212" s="25">
        <f t="shared" si="36"/>
        <v>1.0885378673632575E-3</v>
      </c>
      <c r="J212" s="27">
        <f t="shared" si="37"/>
        <v>11810.410952504713</v>
      </c>
      <c r="K212" s="27">
        <f t="shared" si="38"/>
        <v>19.584883463790764</v>
      </c>
      <c r="L212" s="27">
        <f t="shared" si="39"/>
        <v>11.80831861906063</v>
      </c>
      <c r="M212" s="11">
        <f t="shared" si="40"/>
        <v>11.6</v>
      </c>
      <c r="N212" s="11"/>
      <c r="O212" s="4">
        <f t="shared" si="41"/>
        <v>60</v>
      </c>
      <c r="P212" s="4">
        <f t="shared" si="42"/>
        <v>197.72528897832791</v>
      </c>
      <c r="Q212" s="4">
        <f t="shared" ref="Q212:Q275" si="44">P212*O212</f>
        <v>11863.517338699674</v>
      </c>
    </row>
    <row r="213" spans="3:17" x14ac:dyDescent="0.25">
      <c r="C213" s="41">
        <f t="shared" ref="C213:C276" si="45">G212-1</f>
        <v>18.793202082851394</v>
      </c>
      <c r="D213" s="41">
        <f t="shared" ref="D213:D276" si="46">M212+(C213-M212)*L$12</f>
        <v>18.610309251773785</v>
      </c>
      <c r="E213" s="41">
        <f t="shared" ref="E213:E276" si="47">(G212-C213)*C$10*C$12+(K212-D213)*H$12*C$18</f>
        <v>10624168.956155542</v>
      </c>
      <c r="F213" s="13">
        <f t="shared" si="43"/>
        <v>194</v>
      </c>
      <c r="G213" s="39">
        <f t="shared" ref="G213:G276" si="48">G212-Q212/E213</f>
        <v>19.792085429173571</v>
      </c>
      <c r="H213" s="42">
        <f t="shared" ref="H213:H276" si="49">(G212-G213)*C$10*C$12</f>
        <v>54.716030213310063</v>
      </c>
      <c r="I213" s="25">
        <f t="shared" ref="I213:I276" si="50">Q212/(H$12*C$18+C$10*C$12)</f>
        <v>1.0883895102495494E-3</v>
      </c>
      <c r="J213" s="27">
        <f t="shared" ref="J213:J276" si="51">(K212-K213)*H$12*C$18</f>
        <v>11808.801308481437</v>
      </c>
      <c r="K213" s="27">
        <f t="shared" ref="K213:K276" si="52">(1/C$16+1/H$4)/(1/H$4+1/H$3+1/C$16)*(G213-M213)+M213</f>
        <v>19.583795201912604</v>
      </c>
      <c r="L213" s="27">
        <f t="shared" ref="L213:L276" si="53">(1/H$4)/(1/H$4+1/H$3+1/C$16)*(G213-M213)+M213</f>
        <v>11.808290227260967</v>
      </c>
      <c r="M213" s="11">
        <f t="shared" ref="M213:M276" si="54">M212</f>
        <v>11.6</v>
      </c>
      <c r="N213" s="11"/>
      <c r="O213" s="4">
        <f t="shared" si="41"/>
        <v>60</v>
      </c>
      <c r="P213" s="4">
        <f t="shared" si="42"/>
        <v>197.69834094642252</v>
      </c>
      <c r="Q213" s="4">
        <f t="shared" si="44"/>
        <v>11861.900456785352</v>
      </c>
    </row>
    <row r="214" spans="3:17" x14ac:dyDescent="0.25">
      <c r="C214" s="41">
        <f t="shared" si="45"/>
        <v>18.792085429173571</v>
      </c>
      <c r="D214" s="41">
        <f t="shared" si="46"/>
        <v>18.609220989895626</v>
      </c>
      <c r="E214" s="41">
        <f t="shared" si="47"/>
        <v>10624168.956155542</v>
      </c>
      <c r="F214" s="13">
        <f t="shared" si="43"/>
        <v>195</v>
      </c>
      <c r="G214" s="39">
        <f t="shared" si="48"/>
        <v>19.790968927684773</v>
      </c>
      <c r="H214" s="42">
        <f t="shared" si="49"/>
        <v>54.708572951131629</v>
      </c>
      <c r="I214" s="25">
        <f t="shared" si="50"/>
        <v>1.0882411733554717E-3</v>
      </c>
      <c r="J214" s="27">
        <f t="shared" si="51"/>
        <v>11807.191883850368</v>
      </c>
      <c r="K214" s="27">
        <f t="shared" si="52"/>
        <v>19.582707088353942</v>
      </c>
      <c r="L214" s="27">
        <f t="shared" si="53"/>
        <v>11.808261839330831</v>
      </c>
      <c r="M214" s="11">
        <f t="shared" si="54"/>
        <v>11.6</v>
      </c>
      <c r="N214" s="11"/>
      <c r="O214" s="4">
        <f t="shared" ref="O214:O277" si="55">O213</f>
        <v>60</v>
      </c>
      <c r="P214" s="4">
        <f t="shared" si="42"/>
        <v>197.67139658727146</v>
      </c>
      <c r="Q214" s="4">
        <f t="shared" si="44"/>
        <v>11860.283795236288</v>
      </c>
    </row>
    <row r="215" spans="3:17" x14ac:dyDescent="0.25">
      <c r="C215" s="41">
        <f t="shared" si="45"/>
        <v>18.790968927684773</v>
      </c>
      <c r="D215" s="41">
        <f t="shared" si="46"/>
        <v>18.608132876336963</v>
      </c>
      <c r="E215" s="41">
        <f t="shared" si="47"/>
        <v>10624168.956155542</v>
      </c>
      <c r="F215" s="13">
        <f t="shared" si="43"/>
        <v>196</v>
      </c>
      <c r="G215" s="39">
        <f t="shared" si="48"/>
        <v>19.789852578364258</v>
      </c>
      <c r="H215" s="42">
        <f t="shared" si="49"/>
        <v>54.701116705249575</v>
      </c>
      <c r="I215" s="25">
        <f t="shared" si="50"/>
        <v>1.088092856678268E-3</v>
      </c>
      <c r="J215" s="27">
        <f t="shared" si="51"/>
        <v>11805.5826785344</v>
      </c>
      <c r="K215" s="27">
        <f t="shared" si="52"/>
        <v>19.581619123094566</v>
      </c>
      <c r="L215" s="27">
        <f t="shared" si="53"/>
        <v>11.808233455269692</v>
      </c>
      <c r="M215" s="11">
        <f t="shared" si="54"/>
        <v>11.6</v>
      </c>
      <c r="N215" s="11"/>
      <c r="O215" s="4">
        <f t="shared" si="55"/>
        <v>60</v>
      </c>
      <c r="P215" s="4">
        <f t="shared" si="42"/>
        <v>197.64445590037425</v>
      </c>
      <c r="Q215" s="4">
        <f t="shared" si="44"/>
        <v>11858.667354022455</v>
      </c>
    </row>
    <row r="216" spans="3:17" x14ac:dyDescent="0.25">
      <c r="C216" s="41">
        <f t="shared" si="45"/>
        <v>18.789852578364258</v>
      </c>
      <c r="D216" s="41">
        <f t="shared" si="46"/>
        <v>18.607044911077587</v>
      </c>
      <c r="E216" s="41">
        <f t="shared" si="47"/>
        <v>10624168.956155542</v>
      </c>
      <c r="F216" s="13">
        <f t="shared" si="43"/>
        <v>197</v>
      </c>
      <c r="G216" s="39">
        <f t="shared" si="48"/>
        <v>19.788736381191288</v>
      </c>
      <c r="H216" s="42">
        <f t="shared" si="49"/>
        <v>54.693661475489819</v>
      </c>
      <c r="I216" s="25">
        <f t="shared" si="50"/>
        <v>1.0879445602151832E-3</v>
      </c>
      <c r="J216" s="27">
        <f t="shared" si="51"/>
        <v>11803.973692533536</v>
      </c>
      <c r="K216" s="27">
        <f t="shared" si="52"/>
        <v>19.580531306114263</v>
      </c>
      <c r="L216" s="27">
        <f t="shared" si="53"/>
        <v>11.808205075077025</v>
      </c>
      <c r="M216" s="11">
        <f t="shared" si="54"/>
        <v>11.6</v>
      </c>
      <c r="N216" s="11"/>
      <c r="O216" s="4">
        <f t="shared" si="55"/>
        <v>60</v>
      </c>
      <c r="P216" s="4">
        <f t="shared" si="42"/>
        <v>197.61751888523042</v>
      </c>
      <c r="Q216" s="4">
        <f t="shared" si="44"/>
        <v>11857.051133113826</v>
      </c>
    </row>
    <row r="217" spans="3:17" x14ac:dyDescent="0.25">
      <c r="C217" s="41">
        <f t="shared" si="45"/>
        <v>18.788736381191288</v>
      </c>
      <c r="D217" s="41">
        <f t="shared" si="46"/>
        <v>18.605957094097285</v>
      </c>
      <c r="E217" s="41">
        <f t="shared" si="47"/>
        <v>10624168.956155542</v>
      </c>
      <c r="F217" s="13">
        <f t="shared" si="43"/>
        <v>198</v>
      </c>
      <c r="G217" s="39">
        <f t="shared" si="48"/>
        <v>19.787620336145125</v>
      </c>
      <c r="H217" s="42">
        <f t="shared" si="49"/>
        <v>54.686207262026443</v>
      </c>
      <c r="I217" s="25">
        <f t="shared" si="50"/>
        <v>1.0877962839634635E-3</v>
      </c>
      <c r="J217" s="27">
        <f t="shared" si="51"/>
        <v>11802.364925886326</v>
      </c>
      <c r="K217" s="27">
        <f t="shared" si="52"/>
        <v>19.579443637392821</v>
      </c>
      <c r="L217" s="27">
        <f t="shared" si="53"/>
        <v>11.808176698752302</v>
      </c>
      <c r="M217" s="11">
        <f t="shared" si="54"/>
        <v>11.6</v>
      </c>
      <c r="N217" s="11"/>
      <c r="O217" s="4">
        <f t="shared" si="55"/>
        <v>60</v>
      </c>
      <c r="P217" s="4">
        <f t="shared" si="42"/>
        <v>197.59058554133941</v>
      </c>
      <c r="Q217" s="4">
        <f t="shared" si="44"/>
        <v>11855.435132480365</v>
      </c>
    </row>
    <row r="218" spans="3:17" x14ac:dyDescent="0.25">
      <c r="C218" s="41">
        <f t="shared" si="45"/>
        <v>18.787620336145125</v>
      </c>
      <c r="D218" s="41">
        <f t="shared" si="46"/>
        <v>18.604869425375846</v>
      </c>
      <c r="E218" s="41">
        <f t="shared" si="47"/>
        <v>10624168.956155503</v>
      </c>
      <c r="F218" s="13">
        <f t="shared" si="43"/>
        <v>199</v>
      </c>
      <c r="G218" s="39">
        <f t="shared" si="48"/>
        <v>19.786504443205036</v>
      </c>
      <c r="H218" s="42">
        <f t="shared" si="49"/>
        <v>54.678754064337198</v>
      </c>
      <c r="I218" s="25">
        <f t="shared" si="50"/>
        <v>1.0876480279203523E-3</v>
      </c>
      <c r="J218" s="27">
        <f t="shared" si="51"/>
        <v>11800.756378400018</v>
      </c>
      <c r="K218" s="27">
        <f t="shared" si="52"/>
        <v>19.57835611691004</v>
      </c>
      <c r="L218" s="27">
        <f t="shared" si="53"/>
        <v>11.808148326294996</v>
      </c>
      <c r="M218" s="11">
        <f t="shared" si="54"/>
        <v>11.6</v>
      </c>
      <c r="N218" s="11"/>
      <c r="O218" s="4">
        <f t="shared" si="55"/>
        <v>60</v>
      </c>
      <c r="P218" s="4">
        <f t="shared" si="42"/>
        <v>197.56365586820107</v>
      </c>
      <c r="Q218" s="4">
        <f t="shared" si="44"/>
        <v>11853.819352092065</v>
      </c>
    </row>
    <row r="219" spans="3:17" x14ac:dyDescent="0.25">
      <c r="C219" s="41">
        <f t="shared" si="45"/>
        <v>18.786504443205036</v>
      </c>
      <c r="D219" s="41">
        <f t="shared" si="46"/>
        <v>18.603781904893061</v>
      </c>
      <c r="E219" s="41">
        <f t="shared" si="47"/>
        <v>10624168.956155542</v>
      </c>
      <c r="F219" s="13">
        <f t="shared" si="43"/>
        <v>200</v>
      </c>
      <c r="G219" s="39">
        <f t="shared" si="48"/>
        <v>19.785388702350293</v>
      </c>
      <c r="H219" s="42">
        <f t="shared" si="49"/>
        <v>54.671301882422085</v>
      </c>
      <c r="I219" s="25">
        <f t="shared" si="50"/>
        <v>1.087499792083097E-3</v>
      </c>
      <c r="J219" s="27">
        <f t="shared" si="51"/>
        <v>11799.148050190261</v>
      </c>
      <c r="K219" s="27">
        <f t="shared" si="52"/>
        <v>19.577268744645714</v>
      </c>
      <c r="L219" s="27">
        <f t="shared" si="53"/>
        <v>11.808119957704578</v>
      </c>
      <c r="M219" s="11">
        <f t="shared" si="54"/>
        <v>11.6</v>
      </c>
      <c r="N219" s="11"/>
      <c r="O219" s="4">
        <f t="shared" si="55"/>
        <v>60</v>
      </c>
      <c r="P219" s="4">
        <f t="shared" si="42"/>
        <v>197.53672986531501</v>
      </c>
      <c r="Q219" s="4">
        <f t="shared" si="44"/>
        <v>11852.203791918901</v>
      </c>
    </row>
    <row r="220" spans="3:17" x14ac:dyDescent="0.25">
      <c r="C220" s="41">
        <f t="shared" si="45"/>
        <v>18.785388702350293</v>
      </c>
      <c r="D220" s="41">
        <f t="shared" si="46"/>
        <v>18.602694532628735</v>
      </c>
      <c r="E220" s="41">
        <f t="shared" si="47"/>
        <v>10624168.956155542</v>
      </c>
      <c r="F220" s="13">
        <f t="shared" si="43"/>
        <v>201</v>
      </c>
      <c r="G220" s="39">
        <f t="shared" si="48"/>
        <v>19.784273113560165</v>
      </c>
      <c r="H220" s="42">
        <f t="shared" si="49"/>
        <v>54.663850716281104</v>
      </c>
      <c r="I220" s="25">
        <f t="shared" si="50"/>
        <v>1.0873515764489433E-3</v>
      </c>
      <c r="J220" s="27">
        <f t="shared" si="51"/>
        <v>11797.539941218507</v>
      </c>
      <c r="K220" s="27">
        <f t="shared" si="52"/>
        <v>19.576181520579638</v>
      </c>
      <c r="L220" s="27">
        <f t="shared" si="53"/>
        <v>11.808091592980524</v>
      </c>
      <c r="M220" s="11">
        <f t="shared" si="54"/>
        <v>11.6</v>
      </c>
      <c r="N220" s="11"/>
      <c r="O220" s="4">
        <f t="shared" si="55"/>
        <v>60</v>
      </c>
      <c r="P220" s="4">
        <f t="shared" si="42"/>
        <v>197.50980753218093</v>
      </c>
      <c r="Q220" s="4">
        <f t="shared" si="44"/>
        <v>11850.588451930857</v>
      </c>
    </row>
    <row r="221" spans="3:17" x14ac:dyDescent="0.25">
      <c r="C221" s="41">
        <f t="shared" si="45"/>
        <v>18.784273113560165</v>
      </c>
      <c r="D221" s="41">
        <f t="shared" si="46"/>
        <v>18.601607308562663</v>
      </c>
      <c r="E221" s="41">
        <f t="shared" si="47"/>
        <v>10624168.956155503</v>
      </c>
      <c r="F221" s="13">
        <f t="shared" si="43"/>
        <v>202</v>
      </c>
      <c r="G221" s="39">
        <f t="shared" si="48"/>
        <v>19.783157676813929</v>
      </c>
      <c r="H221" s="42">
        <f t="shared" si="49"/>
        <v>54.656400565566088</v>
      </c>
      <c r="I221" s="25">
        <f t="shared" si="50"/>
        <v>1.0872033810151373E-3</v>
      </c>
      <c r="J221" s="27">
        <f t="shared" si="51"/>
        <v>11795.932051330552</v>
      </c>
      <c r="K221" s="27">
        <f t="shared" si="52"/>
        <v>19.575094444691622</v>
      </c>
      <c r="L221" s="27">
        <f t="shared" si="53"/>
        <v>11.808063232122306</v>
      </c>
      <c r="M221" s="11">
        <f t="shared" si="54"/>
        <v>11.6</v>
      </c>
      <c r="N221" s="11"/>
      <c r="O221" s="4">
        <f t="shared" si="55"/>
        <v>60</v>
      </c>
      <c r="P221" s="4">
        <f t="shared" si="42"/>
        <v>197.48288886829886</v>
      </c>
      <c r="Q221" s="4">
        <f t="shared" si="44"/>
        <v>11848.973332097932</v>
      </c>
    </row>
    <row r="222" spans="3:17" x14ac:dyDescent="0.25">
      <c r="C222" s="41">
        <f t="shared" si="45"/>
        <v>18.783157676813929</v>
      </c>
      <c r="D222" s="41">
        <f t="shared" si="46"/>
        <v>18.600520232674643</v>
      </c>
      <c r="E222" s="41">
        <f t="shared" si="47"/>
        <v>10624168.956155542</v>
      </c>
      <c r="F222" s="13">
        <f t="shared" si="43"/>
        <v>203</v>
      </c>
      <c r="G222" s="39">
        <f t="shared" si="48"/>
        <v>19.782042392090862</v>
      </c>
      <c r="H222" s="42">
        <f t="shared" si="49"/>
        <v>54.648951430277037</v>
      </c>
      <c r="I222" s="25">
        <f t="shared" si="50"/>
        <v>1.0870552057789269E-3</v>
      </c>
      <c r="J222" s="27">
        <f t="shared" si="51"/>
        <v>11794.324380642049</v>
      </c>
      <c r="K222" s="27">
        <f t="shared" si="52"/>
        <v>19.574007516961466</v>
      </c>
      <c r="L222" s="27">
        <f t="shared" si="53"/>
        <v>11.808034875129398</v>
      </c>
      <c r="M222" s="11">
        <f t="shared" si="54"/>
        <v>11.6</v>
      </c>
      <c r="N222" s="11"/>
      <c r="O222" s="4">
        <f t="shared" si="55"/>
        <v>60</v>
      </c>
      <c r="P222" s="4">
        <f t="shared" si="42"/>
        <v>197.45597387316855</v>
      </c>
      <c r="Q222" s="4">
        <f t="shared" si="44"/>
        <v>11847.358432390112</v>
      </c>
    </row>
    <row r="223" spans="3:17" x14ac:dyDescent="0.25">
      <c r="C223" s="41">
        <f t="shared" si="45"/>
        <v>18.782042392090862</v>
      </c>
      <c r="D223" s="41">
        <f t="shared" si="46"/>
        <v>18.599433304944487</v>
      </c>
      <c r="E223" s="41">
        <f t="shared" si="47"/>
        <v>10624168.956155542</v>
      </c>
      <c r="F223" s="13">
        <f t="shared" si="43"/>
        <v>204</v>
      </c>
      <c r="G223" s="39">
        <f t="shared" si="48"/>
        <v>19.780927259370245</v>
      </c>
      <c r="H223" s="42">
        <f t="shared" si="49"/>
        <v>54.64150331023987</v>
      </c>
      <c r="I223" s="25">
        <f t="shared" si="50"/>
        <v>1.0869070507375578E-3</v>
      </c>
      <c r="J223" s="27">
        <f t="shared" si="51"/>
        <v>11792.716929075894</v>
      </c>
      <c r="K223" s="27">
        <f t="shared" si="52"/>
        <v>19.572920737368975</v>
      </c>
      <c r="L223" s="27">
        <f t="shared" si="53"/>
        <v>11.80800652200127</v>
      </c>
      <c r="M223" s="11">
        <f t="shared" si="54"/>
        <v>11.6</v>
      </c>
      <c r="N223" s="11"/>
      <c r="O223" s="4">
        <f t="shared" si="55"/>
        <v>60</v>
      </c>
      <c r="P223" s="4">
        <f t="shared" si="42"/>
        <v>197.42906254629003</v>
      </c>
      <c r="Q223" s="4">
        <f t="shared" si="44"/>
        <v>11845.743752777402</v>
      </c>
    </row>
    <row r="224" spans="3:17" x14ac:dyDescent="0.25">
      <c r="C224" s="41">
        <f t="shared" si="45"/>
        <v>18.780927259370245</v>
      </c>
      <c r="D224" s="41">
        <f t="shared" si="46"/>
        <v>18.598346525351996</v>
      </c>
      <c r="E224" s="41">
        <f t="shared" si="47"/>
        <v>10624168.956155542</v>
      </c>
      <c r="F224" s="13">
        <f t="shared" si="43"/>
        <v>205</v>
      </c>
      <c r="G224" s="39">
        <f t="shared" si="48"/>
        <v>19.779812278631358</v>
      </c>
      <c r="H224" s="42">
        <f t="shared" si="49"/>
        <v>54.634056205454584</v>
      </c>
      <c r="I224" s="25">
        <f t="shared" si="50"/>
        <v>1.0867589158882788E-3</v>
      </c>
      <c r="J224" s="27">
        <f t="shared" si="51"/>
        <v>11791.109696593541</v>
      </c>
      <c r="K224" s="27">
        <f t="shared" si="52"/>
        <v>19.571834105893959</v>
      </c>
      <c r="L224" s="27">
        <f t="shared" si="53"/>
        <v>11.807978172737398</v>
      </c>
      <c r="M224" s="11">
        <f t="shared" si="54"/>
        <v>11.6</v>
      </c>
      <c r="N224" s="11"/>
      <c r="O224" s="4">
        <f t="shared" si="55"/>
        <v>60</v>
      </c>
      <c r="P224" s="4">
        <f t="shared" si="42"/>
        <v>197.40215488716331</v>
      </c>
      <c r="Q224" s="4">
        <f t="shared" si="44"/>
        <v>11844.129293229798</v>
      </c>
    </row>
    <row r="225" spans="3:17" x14ac:dyDescent="0.25">
      <c r="C225" s="41">
        <f t="shared" si="45"/>
        <v>18.779812278631358</v>
      </c>
      <c r="D225" s="41">
        <f t="shared" si="46"/>
        <v>18.597259893876981</v>
      </c>
      <c r="E225" s="41">
        <f t="shared" si="47"/>
        <v>10624168.956155542</v>
      </c>
      <c r="F225" s="13">
        <f t="shared" si="43"/>
        <v>206</v>
      </c>
      <c r="G225" s="39">
        <f t="shared" si="48"/>
        <v>19.778697449853492</v>
      </c>
      <c r="H225" s="42">
        <f t="shared" si="49"/>
        <v>54.626610115398933</v>
      </c>
      <c r="I225" s="25">
        <f t="shared" si="50"/>
        <v>1.0866108012283372E-3</v>
      </c>
      <c r="J225" s="27">
        <f t="shared" si="51"/>
        <v>11789.502683117884</v>
      </c>
      <c r="K225" s="27">
        <f t="shared" si="52"/>
        <v>19.570747622516237</v>
      </c>
      <c r="L225" s="27">
        <f t="shared" si="53"/>
        <v>11.807949827337254</v>
      </c>
      <c r="M225" s="11">
        <f t="shared" si="54"/>
        <v>11.6</v>
      </c>
      <c r="N225" s="11"/>
      <c r="O225" s="4">
        <f t="shared" si="55"/>
        <v>60</v>
      </c>
      <c r="P225" s="4">
        <f t="shared" si="42"/>
        <v>197.37525089528862</v>
      </c>
      <c r="Q225" s="4">
        <f t="shared" si="44"/>
        <v>11842.515053717318</v>
      </c>
    </row>
    <row r="226" spans="3:17" x14ac:dyDescent="0.25">
      <c r="C226" s="41">
        <f t="shared" si="45"/>
        <v>18.778697449853492</v>
      </c>
      <c r="D226" s="41">
        <f t="shared" si="46"/>
        <v>18.596173410499262</v>
      </c>
      <c r="E226" s="41">
        <f t="shared" si="47"/>
        <v>10624168.956155503</v>
      </c>
      <c r="F226" s="13">
        <f t="shared" si="43"/>
        <v>207</v>
      </c>
      <c r="G226" s="39">
        <f t="shared" si="48"/>
        <v>19.777582773015936</v>
      </c>
      <c r="H226" s="42">
        <f t="shared" si="49"/>
        <v>54.619165040246997</v>
      </c>
      <c r="I226" s="25">
        <f t="shared" si="50"/>
        <v>1.0864627067549819E-3</v>
      </c>
      <c r="J226" s="27">
        <f t="shared" si="51"/>
        <v>11787.895888648924</v>
      </c>
      <c r="K226" s="27">
        <f t="shared" si="52"/>
        <v>19.569661287215624</v>
      </c>
      <c r="L226" s="27">
        <f t="shared" si="53"/>
        <v>11.807921485800312</v>
      </c>
      <c r="M226" s="11">
        <f t="shared" si="54"/>
        <v>11.6</v>
      </c>
      <c r="N226" s="11"/>
      <c r="O226" s="4">
        <f t="shared" si="55"/>
        <v>60</v>
      </c>
      <c r="P226" s="4">
        <f t="shared" si="42"/>
        <v>197.34835057016613</v>
      </c>
      <c r="Q226" s="4">
        <f t="shared" si="44"/>
        <v>11840.901034209968</v>
      </c>
    </row>
    <row r="227" spans="3:17" x14ac:dyDescent="0.25">
      <c r="C227" s="41">
        <f t="shared" si="45"/>
        <v>18.777582773015936</v>
      </c>
      <c r="D227" s="41">
        <f t="shared" si="46"/>
        <v>18.595087075198645</v>
      </c>
      <c r="E227" s="41">
        <f t="shared" si="47"/>
        <v>10624168.956155542</v>
      </c>
      <c r="F227" s="13">
        <f t="shared" si="43"/>
        <v>208</v>
      </c>
      <c r="G227" s="39">
        <f t="shared" si="48"/>
        <v>19.776468248097981</v>
      </c>
      <c r="H227" s="42">
        <f t="shared" si="49"/>
        <v>54.611720979824696</v>
      </c>
      <c r="I227" s="25">
        <f t="shared" si="50"/>
        <v>1.0863146324654618E-3</v>
      </c>
      <c r="J227" s="27">
        <f t="shared" si="51"/>
        <v>11786.289313225212</v>
      </c>
      <c r="K227" s="27">
        <f t="shared" si="52"/>
        <v>19.568575099971934</v>
      </c>
      <c r="L227" s="27">
        <f t="shared" si="53"/>
        <v>11.807893148126047</v>
      </c>
      <c r="M227" s="11">
        <f t="shared" si="54"/>
        <v>11.6</v>
      </c>
      <c r="N227" s="11"/>
      <c r="O227" s="4">
        <f t="shared" si="55"/>
        <v>60</v>
      </c>
      <c r="P227" s="4">
        <f t="shared" si="42"/>
        <v>197.32145391129603</v>
      </c>
      <c r="Q227" s="4">
        <f t="shared" si="44"/>
        <v>11839.287234677762</v>
      </c>
    </row>
    <row r="228" spans="3:17" x14ac:dyDescent="0.25">
      <c r="C228" s="41">
        <f t="shared" si="45"/>
        <v>18.776468248097981</v>
      </c>
      <c r="D228" s="41">
        <f t="shared" si="46"/>
        <v>18.594000887954955</v>
      </c>
      <c r="E228" s="41">
        <f t="shared" si="47"/>
        <v>10624168.956155542</v>
      </c>
      <c r="F228" s="13">
        <f t="shared" si="43"/>
        <v>209</v>
      </c>
      <c r="G228" s="39">
        <f t="shared" si="48"/>
        <v>19.77535387507892</v>
      </c>
      <c r="H228" s="42">
        <f t="shared" si="49"/>
        <v>54.604277933957945</v>
      </c>
      <c r="I228" s="25">
        <f t="shared" si="50"/>
        <v>1.0861665783570256E-3</v>
      </c>
      <c r="J228" s="27">
        <f t="shared" si="51"/>
        <v>11784.682956731098</v>
      </c>
      <c r="K228" s="27">
        <f t="shared" si="52"/>
        <v>19.567489060764991</v>
      </c>
      <c r="L228" s="27">
        <f t="shared" si="53"/>
        <v>11.80786481431393</v>
      </c>
      <c r="M228" s="11">
        <f t="shared" si="54"/>
        <v>11.6</v>
      </c>
      <c r="N228" s="11"/>
      <c r="O228" s="4">
        <f t="shared" si="55"/>
        <v>60</v>
      </c>
      <c r="P228" s="4">
        <f t="shared" si="42"/>
        <v>197.29456091817866</v>
      </c>
      <c r="Q228" s="4">
        <f t="shared" si="44"/>
        <v>11837.673655090719</v>
      </c>
    </row>
    <row r="229" spans="3:17" x14ac:dyDescent="0.25">
      <c r="C229" s="41">
        <f t="shared" si="45"/>
        <v>18.77535387507892</v>
      </c>
      <c r="D229" s="41">
        <f t="shared" si="46"/>
        <v>18.592914848748009</v>
      </c>
      <c r="E229" s="41">
        <f t="shared" si="47"/>
        <v>10624168.95615558</v>
      </c>
      <c r="F229" s="13">
        <f t="shared" si="43"/>
        <v>210</v>
      </c>
      <c r="G229" s="39">
        <f t="shared" si="48"/>
        <v>19.774239653938054</v>
      </c>
      <c r="H229" s="42">
        <f t="shared" si="49"/>
        <v>54.596835902472662</v>
      </c>
      <c r="I229" s="25">
        <f t="shared" si="50"/>
        <v>1.0860185444269228E-3</v>
      </c>
      <c r="J229" s="27">
        <f t="shared" si="51"/>
        <v>11783.076819205129</v>
      </c>
      <c r="K229" s="27">
        <f t="shared" si="52"/>
        <v>19.566403169574617</v>
      </c>
      <c r="L229" s="27">
        <f t="shared" si="53"/>
        <v>11.807836484363436</v>
      </c>
      <c r="M229" s="11">
        <f t="shared" si="54"/>
        <v>11.6</v>
      </c>
      <c r="N229" s="11"/>
      <c r="O229" s="4">
        <f t="shared" si="55"/>
        <v>60</v>
      </c>
      <c r="P229" s="4">
        <f t="shared" si="42"/>
        <v>197.26767159031439</v>
      </c>
      <c r="Q229" s="4">
        <f t="shared" si="44"/>
        <v>11836.060295418863</v>
      </c>
    </row>
    <row r="230" spans="3:17" x14ac:dyDescent="0.25">
      <c r="C230" s="41">
        <f t="shared" si="45"/>
        <v>18.774239653938054</v>
      </c>
      <c r="D230" s="41">
        <f t="shared" si="46"/>
        <v>18.591828957557638</v>
      </c>
      <c r="E230" s="41">
        <f t="shared" si="47"/>
        <v>10624168.956155542</v>
      </c>
      <c r="F230" s="13">
        <f t="shared" si="43"/>
        <v>211</v>
      </c>
      <c r="G230" s="39">
        <f t="shared" si="48"/>
        <v>19.773125584654682</v>
      </c>
      <c r="H230" s="42">
        <f t="shared" si="49"/>
        <v>54.589394885194764</v>
      </c>
      <c r="I230" s="25">
        <f t="shared" si="50"/>
        <v>1.0858705306724034E-3</v>
      </c>
      <c r="J230" s="27">
        <f t="shared" si="51"/>
        <v>11781.470900531656</v>
      </c>
      <c r="K230" s="27">
        <f t="shared" si="52"/>
        <v>19.565317426380641</v>
      </c>
      <c r="L230" s="27">
        <f t="shared" si="53"/>
        <v>11.807808158274039</v>
      </c>
      <c r="M230" s="11">
        <f t="shared" si="54"/>
        <v>11.6</v>
      </c>
      <c r="N230" s="11"/>
      <c r="O230" s="4">
        <f t="shared" si="55"/>
        <v>60</v>
      </c>
      <c r="P230" s="4">
        <f t="shared" si="42"/>
        <v>197.24078592720377</v>
      </c>
      <c r="Q230" s="4">
        <f t="shared" si="44"/>
        <v>11834.447155632226</v>
      </c>
    </row>
    <row r="231" spans="3:17" x14ac:dyDescent="0.25">
      <c r="C231" s="41">
        <f t="shared" si="45"/>
        <v>18.773125584654682</v>
      </c>
      <c r="D231" s="41">
        <f t="shared" si="46"/>
        <v>18.590743214363663</v>
      </c>
      <c r="E231" s="41">
        <f t="shared" si="47"/>
        <v>10624168.956155542</v>
      </c>
      <c r="F231" s="13">
        <f t="shared" si="43"/>
        <v>212</v>
      </c>
      <c r="G231" s="39">
        <f t="shared" si="48"/>
        <v>19.772011667208105</v>
      </c>
      <c r="H231" s="42">
        <f t="shared" si="49"/>
        <v>54.581954882298334</v>
      </c>
      <c r="I231" s="25">
        <f t="shared" si="50"/>
        <v>1.0857225370907179E-3</v>
      </c>
      <c r="J231" s="27">
        <f t="shared" si="51"/>
        <v>11779.865200749229</v>
      </c>
      <c r="K231" s="27">
        <f t="shared" si="52"/>
        <v>19.564231831162893</v>
      </c>
      <c r="L231" s="27">
        <f t="shared" si="53"/>
        <v>11.807779836045212</v>
      </c>
      <c r="M231" s="11">
        <f t="shared" si="54"/>
        <v>11.6</v>
      </c>
      <c r="N231" s="11"/>
      <c r="O231" s="4">
        <f t="shared" si="55"/>
        <v>60</v>
      </c>
      <c r="P231" s="4">
        <f t="shared" si="42"/>
        <v>197.21390392834729</v>
      </c>
      <c r="Q231" s="4">
        <f t="shared" si="44"/>
        <v>11832.834235700837</v>
      </c>
    </row>
    <row r="232" spans="3:17" x14ac:dyDescent="0.25">
      <c r="C232" s="41">
        <f t="shared" si="45"/>
        <v>18.772011667208105</v>
      </c>
      <c r="D232" s="41">
        <f t="shared" si="46"/>
        <v>18.589657619145914</v>
      </c>
      <c r="E232" s="41">
        <f t="shared" si="47"/>
        <v>10624168.956155542</v>
      </c>
      <c r="F232" s="13">
        <f t="shared" si="43"/>
        <v>213</v>
      </c>
      <c r="G232" s="39">
        <f t="shared" si="48"/>
        <v>19.770897901577634</v>
      </c>
      <c r="H232" s="42">
        <f t="shared" si="49"/>
        <v>54.574515893087039</v>
      </c>
      <c r="I232" s="25">
        <f t="shared" si="50"/>
        <v>1.0855745636791168E-3</v>
      </c>
      <c r="J232" s="27">
        <f t="shared" si="51"/>
        <v>11778.259719780746</v>
      </c>
      <c r="K232" s="27">
        <f t="shared" si="52"/>
        <v>19.563146383901206</v>
      </c>
      <c r="L232" s="27">
        <f t="shared" si="53"/>
        <v>11.807751517676429</v>
      </c>
      <c r="M232" s="11">
        <f t="shared" si="54"/>
        <v>11.6</v>
      </c>
      <c r="N232" s="11"/>
      <c r="O232" s="4">
        <f t="shared" si="55"/>
        <v>60</v>
      </c>
      <c r="P232" s="4">
        <f t="shared" si="42"/>
        <v>197.18702559324558</v>
      </c>
      <c r="Q232" s="4">
        <f t="shared" si="44"/>
        <v>11831.221535594736</v>
      </c>
    </row>
    <row r="233" spans="3:17" x14ac:dyDescent="0.25">
      <c r="C233" s="41">
        <f t="shared" si="45"/>
        <v>18.770897901577634</v>
      </c>
      <c r="D233" s="41">
        <f t="shared" si="46"/>
        <v>18.588572171884227</v>
      </c>
      <c r="E233" s="41">
        <f t="shared" si="47"/>
        <v>10624168.956155542</v>
      </c>
      <c r="F233" s="13">
        <f t="shared" si="43"/>
        <v>214</v>
      </c>
      <c r="G233" s="39">
        <f t="shared" si="48"/>
        <v>19.769784287742574</v>
      </c>
      <c r="H233" s="42">
        <f t="shared" si="49"/>
        <v>54.567077917909046</v>
      </c>
      <c r="I233" s="25">
        <f t="shared" si="50"/>
        <v>1.0854266104348513E-3</v>
      </c>
      <c r="J233" s="27">
        <f t="shared" si="51"/>
        <v>11776.654457664758</v>
      </c>
      <c r="K233" s="27">
        <f t="shared" si="52"/>
        <v>19.562061084575411</v>
      </c>
      <c r="L233" s="27">
        <f t="shared" si="53"/>
        <v>11.807723203167164</v>
      </c>
      <c r="M233" s="11">
        <f t="shared" si="54"/>
        <v>11.6</v>
      </c>
      <c r="N233" s="11"/>
      <c r="O233" s="4">
        <f t="shared" si="55"/>
        <v>60</v>
      </c>
      <c r="P233" s="4">
        <f t="shared" si="42"/>
        <v>197.16015092139924</v>
      </c>
      <c r="Q233" s="4">
        <f t="shared" si="44"/>
        <v>11829.609055283954</v>
      </c>
    </row>
    <row r="234" spans="3:17" x14ac:dyDescent="0.25">
      <c r="C234" s="41">
        <f t="shared" si="45"/>
        <v>18.769784287742574</v>
      </c>
      <c r="D234" s="41">
        <f t="shared" si="46"/>
        <v>18.587486872558433</v>
      </c>
      <c r="E234" s="41">
        <f t="shared" si="47"/>
        <v>10624168.956155542</v>
      </c>
      <c r="F234" s="13">
        <f t="shared" si="43"/>
        <v>215</v>
      </c>
      <c r="G234" s="39">
        <f t="shared" si="48"/>
        <v>19.768670825682239</v>
      </c>
      <c r="H234" s="42">
        <f t="shared" si="49"/>
        <v>54.559640956416189</v>
      </c>
      <c r="I234" s="25">
        <f t="shared" si="50"/>
        <v>1.0852786773551725E-3</v>
      </c>
      <c r="J234" s="27">
        <f t="shared" si="51"/>
        <v>11775.049414324161</v>
      </c>
      <c r="K234" s="27">
        <f t="shared" si="52"/>
        <v>19.560975933165349</v>
      </c>
      <c r="L234" s="27">
        <f t="shared" si="53"/>
        <v>11.80769489251689</v>
      </c>
      <c r="M234" s="11">
        <f t="shared" si="54"/>
        <v>11.6</v>
      </c>
      <c r="N234" s="11"/>
      <c r="O234" s="4">
        <f t="shared" si="55"/>
        <v>60</v>
      </c>
      <c r="P234" s="4">
        <f t="shared" si="42"/>
        <v>197.13327991230904</v>
      </c>
      <c r="Q234" s="4">
        <f t="shared" si="44"/>
        <v>11827.996794738541</v>
      </c>
    </row>
    <row r="235" spans="3:17" x14ac:dyDescent="0.25">
      <c r="C235" s="41">
        <f t="shared" si="45"/>
        <v>18.768670825682239</v>
      </c>
      <c r="D235" s="41">
        <f t="shared" si="46"/>
        <v>18.58640172114837</v>
      </c>
      <c r="E235" s="41">
        <f t="shared" si="47"/>
        <v>10624168.956155542</v>
      </c>
      <c r="F235" s="13">
        <f t="shared" si="43"/>
        <v>216</v>
      </c>
      <c r="G235" s="39">
        <f t="shared" si="48"/>
        <v>19.767557515375941</v>
      </c>
      <c r="H235" s="42">
        <f t="shared" si="49"/>
        <v>54.552205008608468</v>
      </c>
      <c r="I235" s="25">
        <f t="shared" si="50"/>
        <v>1.0851307644373321E-3</v>
      </c>
      <c r="J235" s="27">
        <f t="shared" si="51"/>
        <v>11773.444589758961</v>
      </c>
      <c r="K235" s="27">
        <f t="shared" si="52"/>
        <v>19.559890929650855</v>
      </c>
      <c r="L235" s="27">
        <f t="shared" si="53"/>
        <v>11.807666585725084</v>
      </c>
      <c r="M235" s="11">
        <f t="shared" si="54"/>
        <v>11.6</v>
      </c>
      <c r="N235" s="11"/>
      <c r="O235" s="4">
        <f t="shared" si="55"/>
        <v>60</v>
      </c>
      <c r="P235" s="4">
        <f t="shared" si="42"/>
        <v>197.10641256547564</v>
      </c>
      <c r="Q235" s="4">
        <f t="shared" si="44"/>
        <v>11826.384753928538</v>
      </c>
    </row>
    <row r="236" spans="3:17" x14ac:dyDescent="0.25">
      <c r="C236" s="41">
        <f t="shared" si="45"/>
        <v>18.767557515375941</v>
      </c>
      <c r="D236" s="41">
        <f t="shared" si="46"/>
        <v>18.58531671763388</v>
      </c>
      <c r="E236" s="41">
        <f t="shared" si="47"/>
        <v>10624168.956155503</v>
      </c>
      <c r="F236" s="13">
        <f t="shared" si="43"/>
        <v>217</v>
      </c>
      <c r="G236" s="39">
        <f t="shared" si="48"/>
        <v>19.766444356802999</v>
      </c>
      <c r="H236" s="42">
        <f t="shared" si="49"/>
        <v>54.544770074137716</v>
      </c>
      <c r="I236" s="25">
        <f t="shared" si="50"/>
        <v>1.0849828716785819E-3</v>
      </c>
      <c r="J236" s="27">
        <f t="shared" si="51"/>
        <v>11771.839983814949</v>
      </c>
      <c r="K236" s="27">
        <f t="shared" si="52"/>
        <v>19.558806074011784</v>
      </c>
      <c r="L236" s="27">
        <f t="shared" si="53"/>
        <v>11.807638282791217</v>
      </c>
      <c r="M236" s="11">
        <f t="shared" si="54"/>
        <v>11.6</v>
      </c>
      <c r="N236" s="11"/>
      <c r="O236" s="4">
        <f t="shared" si="55"/>
        <v>60</v>
      </c>
      <c r="P236" s="4">
        <f t="shared" si="42"/>
        <v>197.07954888040021</v>
      </c>
      <c r="Q236" s="4">
        <f t="shared" si="44"/>
        <v>11824.772932824013</v>
      </c>
    </row>
    <row r="237" spans="3:17" x14ac:dyDescent="0.25">
      <c r="C237" s="41">
        <f t="shared" si="45"/>
        <v>18.766444356802999</v>
      </c>
      <c r="D237" s="41">
        <f t="shared" si="46"/>
        <v>18.584231861994805</v>
      </c>
      <c r="E237" s="41">
        <f t="shared" si="47"/>
        <v>10624168.956155542</v>
      </c>
      <c r="F237" s="13">
        <f t="shared" si="43"/>
        <v>218</v>
      </c>
      <c r="G237" s="39">
        <f t="shared" si="48"/>
        <v>19.765331349942734</v>
      </c>
      <c r="H237" s="42">
        <f t="shared" si="49"/>
        <v>54.537336153003935</v>
      </c>
      <c r="I237" s="25">
        <f t="shared" si="50"/>
        <v>1.0848349990761758E-3</v>
      </c>
      <c r="J237" s="27">
        <f t="shared" si="51"/>
        <v>11770.235596684879</v>
      </c>
      <c r="K237" s="27">
        <f t="shared" si="52"/>
        <v>19.55772136622797</v>
      </c>
      <c r="L237" s="27">
        <f t="shared" si="53"/>
        <v>11.807609983714764</v>
      </c>
      <c r="M237" s="11">
        <f t="shared" si="54"/>
        <v>11.6</v>
      </c>
      <c r="N237" s="11"/>
      <c r="O237" s="4">
        <f t="shared" si="55"/>
        <v>60</v>
      </c>
      <c r="P237" s="4">
        <f t="shared" si="42"/>
        <v>197.05268885658342</v>
      </c>
      <c r="Q237" s="4">
        <f t="shared" si="44"/>
        <v>11823.161331395006</v>
      </c>
    </row>
    <row r="238" spans="3:17" x14ac:dyDescent="0.25">
      <c r="C238" s="41">
        <f t="shared" si="45"/>
        <v>18.765331349942734</v>
      </c>
      <c r="D238" s="41">
        <f t="shared" si="46"/>
        <v>18.583147154210991</v>
      </c>
      <c r="E238" s="41">
        <f t="shared" si="47"/>
        <v>10624168.956155542</v>
      </c>
      <c r="F238" s="13">
        <f t="shared" si="43"/>
        <v>219</v>
      </c>
      <c r="G238" s="39">
        <f t="shared" si="48"/>
        <v>19.764218494774468</v>
      </c>
      <c r="H238" s="42">
        <f t="shared" si="49"/>
        <v>54.52990324503304</v>
      </c>
      <c r="I238" s="25">
        <f t="shared" si="50"/>
        <v>1.084687146627365E-3</v>
      </c>
      <c r="J238" s="27">
        <f t="shared" si="51"/>
        <v>11768.631428137451</v>
      </c>
      <c r="K238" s="27">
        <f t="shared" si="52"/>
        <v>19.556636806279268</v>
      </c>
      <c r="L238" s="27">
        <f t="shared" si="53"/>
        <v>11.807581688495199</v>
      </c>
      <c r="M238" s="11">
        <f t="shared" si="54"/>
        <v>11.6</v>
      </c>
      <c r="N238" s="11"/>
      <c r="O238" s="4">
        <f t="shared" si="55"/>
        <v>60</v>
      </c>
      <c r="P238" s="4">
        <f t="shared" si="42"/>
        <v>197.02583249352645</v>
      </c>
      <c r="Q238" s="4">
        <f t="shared" si="44"/>
        <v>11821.549949611586</v>
      </c>
    </row>
    <row r="239" spans="3:17" x14ac:dyDescent="0.25">
      <c r="C239" s="41">
        <f t="shared" si="45"/>
        <v>18.764218494774468</v>
      </c>
      <c r="D239" s="41">
        <f t="shared" si="46"/>
        <v>18.58206259426229</v>
      </c>
      <c r="E239" s="41">
        <f t="shared" si="47"/>
        <v>10624168.956155542</v>
      </c>
      <c r="F239" s="13">
        <f t="shared" si="43"/>
        <v>220</v>
      </c>
      <c r="G239" s="39">
        <f t="shared" si="48"/>
        <v>19.763105791277528</v>
      </c>
      <c r="H239" s="42">
        <f t="shared" si="49"/>
        <v>54.522471350050949</v>
      </c>
      <c r="I239" s="25">
        <f t="shared" si="50"/>
        <v>1.0845393143294039E-3</v>
      </c>
      <c r="J239" s="27">
        <f t="shared" si="51"/>
        <v>11767.027478249765</v>
      </c>
      <c r="K239" s="27">
        <f t="shared" si="52"/>
        <v>19.555552394145529</v>
      </c>
      <c r="L239" s="27">
        <f t="shared" si="53"/>
        <v>11.807553397131999</v>
      </c>
      <c r="M239" s="11">
        <f t="shared" si="54"/>
        <v>11.6</v>
      </c>
      <c r="N239" s="11"/>
      <c r="O239" s="4">
        <f t="shared" si="55"/>
        <v>60</v>
      </c>
      <c r="P239" s="4">
        <f t="shared" si="42"/>
        <v>196.99897979073029</v>
      </c>
      <c r="Q239" s="4">
        <f t="shared" si="44"/>
        <v>11819.938787443818</v>
      </c>
    </row>
    <row r="240" spans="3:17" x14ac:dyDescent="0.25">
      <c r="C240" s="41">
        <f t="shared" si="45"/>
        <v>18.763105791277528</v>
      </c>
      <c r="D240" s="41">
        <f t="shared" si="46"/>
        <v>18.58097818212855</v>
      </c>
      <c r="E240" s="41">
        <f t="shared" si="47"/>
        <v>10624168.956155542</v>
      </c>
      <c r="F240" s="13">
        <f t="shared" si="43"/>
        <v>221</v>
      </c>
      <c r="G240" s="39">
        <f t="shared" si="48"/>
        <v>19.761993239431241</v>
      </c>
      <c r="H240" s="42">
        <f t="shared" si="49"/>
        <v>54.515040468057663</v>
      </c>
      <c r="I240" s="25">
        <f t="shared" si="50"/>
        <v>1.0843915021795461E-3</v>
      </c>
      <c r="J240" s="27">
        <f t="shared" si="51"/>
        <v>11765.423746944716</v>
      </c>
      <c r="K240" s="27">
        <f t="shared" si="52"/>
        <v>19.554468129806608</v>
      </c>
      <c r="L240" s="27">
        <f t="shared" si="53"/>
        <v>11.807525109624635</v>
      </c>
      <c r="M240" s="11">
        <f t="shared" si="54"/>
        <v>11.6</v>
      </c>
      <c r="N240" s="11"/>
      <c r="O240" s="4">
        <f t="shared" si="55"/>
        <v>60</v>
      </c>
      <c r="P240" s="4">
        <f t="shared" si="42"/>
        <v>196.97213074769613</v>
      </c>
      <c r="Q240" s="4">
        <f t="shared" si="44"/>
        <v>11818.327844861768</v>
      </c>
    </row>
    <row r="241" spans="3:17" x14ac:dyDescent="0.25">
      <c r="C241" s="41">
        <f t="shared" si="45"/>
        <v>18.761993239431241</v>
      </c>
      <c r="D241" s="41">
        <f t="shared" si="46"/>
        <v>18.579893917789629</v>
      </c>
      <c r="E241" s="41">
        <f t="shared" si="47"/>
        <v>10624168.956155542</v>
      </c>
      <c r="F241" s="13">
        <f t="shared" si="43"/>
        <v>222</v>
      </c>
      <c r="G241" s="39">
        <f t="shared" si="48"/>
        <v>19.760880839214938</v>
      </c>
      <c r="H241" s="42">
        <f t="shared" si="49"/>
        <v>54.507610598879097</v>
      </c>
      <c r="I241" s="25">
        <f t="shared" si="50"/>
        <v>1.084243710175045E-3</v>
      </c>
      <c r="J241" s="27">
        <f t="shared" si="51"/>
        <v>11763.82023429941</v>
      </c>
      <c r="K241" s="27">
        <f t="shared" si="52"/>
        <v>19.553384013242354</v>
      </c>
      <c r="L241" s="27">
        <f t="shared" si="53"/>
        <v>11.807496825972581</v>
      </c>
      <c r="M241" s="11">
        <f t="shared" si="54"/>
        <v>11.6</v>
      </c>
      <c r="N241" s="11"/>
      <c r="O241" s="4">
        <f t="shared" si="55"/>
        <v>60</v>
      </c>
      <c r="P241" s="4">
        <f t="shared" si="42"/>
        <v>196.94528536392502</v>
      </c>
      <c r="Q241" s="4">
        <f t="shared" si="44"/>
        <v>11816.717121835502</v>
      </c>
    </row>
    <row r="242" spans="3:17" x14ac:dyDescent="0.25">
      <c r="C242" s="41">
        <f t="shared" si="45"/>
        <v>18.760880839214938</v>
      </c>
      <c r="D242" s="41">
        <f t="shared" si="46"/>
        <v>18.578809801225376</v>
      </c>
      <c r="E242" s="41">
        <f t="shared" si="47"/>
        <v>10624168.956155542</v>
      </c>
      <c r="F242" s="13">
        <f t="shared" si="43"/>
        <v>223</v>
      </c>
      <c r="G242" s="39">
        <f t="shared" si="48"/>
        <v>19.759768590607955</v>
      </c>
      <c r="H242" s="42">
        <f t="shared" si="49"/>
        <v>54.500181742167086</v>
      </c>
      <c r="I242" s="25">
        <f t="shared" si="50"/>
        <v>1.084095938313155E-3</v>
      </c>
      <c r="J242" s="27">
        <f t="shared" si="51"/>
        <v>11762.216940082541</v>
      </c>
      <c r="K242" s="27">
        <f t="shared" si="52"/>
        <v>19.552300044432638</v>
      </c>
      <c r="L242" s="27">
        <f t="shared" si="53"/>
        <v>11.807468546175317</v>
      </c>
      <c r="M242" s="11">
        <f t="shared" si="54"/>
        <v>11.6</v>
      </c>
      <c r="N242" s="11"/>
      <c r="O242" s="4">
        <f t="shared" si="55"/>
        <v>60</v>
      </c>
      <c r="P242" s="4">
        <f t="shared" si="42"/>
        <v>196.9184436389184</v>
      </c>
      <c r="Q242" s="4">
        <f t="shared" si="44"/>
        <v>11815.106618335105</v>
      </c>
    </row>
    <row r="243" spans="3:17" x14ac:dyDescent="0.25">
      <c r="C243" s="41">
        <f t="shared" si="45"/>
        <v>18.759768590607955</v>
      </c>
      <c r="D243" s="41">
        <f t="shared" si="46"/>
        <v>18.577725832415659</v>
      </c>
      <c r="E243" s="41">
        <f t="shared" si="47"/>
        <v>10624168.956155542</v>
      </c>
      <c r="F243" s="13">
        <f t="shared" si="43"/>
        <v>224</v>
      </c>
      <c r="G243" s="39">
        <f t="shared" si="48"/>
        <v>19.75865649358963</v>
      </c>
      <c r="H243" s="42">
        <f t="shared" si="49"/>
        <v>54.492753897921631</v>
      </c>
      <c r="I243" s="25">
        <f t="shared" si="50"/>
        <v>1.0839481865911312E-3</v>
      </c>
      <c r="J243" s="27">
        <f t="shared" si="51"/>
        <v>11760.613864448311</v>
      </c>
      <c r="K243" s="27">
        <f t="shared" si="52"/>
        <v>19.551216223357315</v>
      </c>
      <c r="L243" s="27">
        <f t="shared" si="53"/>
        <v>11.807440270232313</v>
      </c>
      <c r="M243" s="11">
        <f t="shared" si="54"/>
        <v>11.6</v>
      </c>
      <c r="N243" s="11"/>
      <c r="O243" s="4">
        <f t="shared" si="55"/>
        <v>60</v>
      </c>
      <c r="P243" s="4">
        <f t="shared" si="42"/>
        <v>196.89160557217755</v>
      </c>
      <c r="Q243" s="4">
        <f t="shared" si="44"/>
        <v>11813.496334330654</v>
      </c>
    </row>
    <row r="244" spans="3:17" x14ac:dyDescent="0.25">
      <c r="C244" s="41">
        <f t="shared" si="45"/>
        <v>18.75865649358963</v>
      </c>
      <c r="D244" s="41">
        <f t="shared" si="46"/>
        <v>18.57664201134034</v>
      </c>
      <c r="E244" s="41">
        <f t="shared" si="47"/>
        <v>10624168.956155503</v>
      </c>
      <c r="F244" s="13">
        <f t="shared" si="43"/>
        <v>225</v>
      </c>
      <c r="G244" s="39">
        <f t="shared" si="48"/>
        <v>19.7575445481393</v>
      </c>
      <c r="H244" s="42">
        <f t="shared" si="49"/>
        <v>54.48532706614273</v>
      </c>
      <c r="I244" s="25">
        <f t="shared" si="50"/>
        <v>1.0838004550062284E-3</v>
      </c>
      <c r="J244" s="27">
        <f t="shared" si="51"/>
        <v>11759.01100724252</v>
      </c>
      <c r="K244" s="27">
        <f t="shared" si="52"/>
        <v>19.550132549996256</v>
      </c>
      <c r="L244" s="27">
        <f t="shared" si="53"/>
        <v>11.807411998143044</v>
      </c>
      <c r="M244" s="11">
        <f t="shared" si="54"/>
        <v>11.6</v>
      </c>
      <c r="N244" s="11"/>
      <c r="O244" s="4">
        <f t="shared" si="55"/>
        <v>60</v>
      </c>
      <c r="P244" s="4">
        <f t="shared" si="42"/>
        <v>196.86477116320401</v>
      </c>
      <c r="Q244" s="4">
        <f t="shared" si="44"/>
        <v>11811.886269792241</v>
      </c>
    </row>
    <row r="245" spans="3:17" x14ac:dyDescent="0.25">
      <c r="C245" s="41">
        <f t="shared" si="45"/>
        <v>18.7575445481393</v>
      </c>
      <c r="D245" s="41">
        <f t="shared" si="46"/>
        <v>18.575558337979277</v>
      </c>
      <c r="E245" s="41">
        <f t="shared" si="47"/>
        <v>10624168.956155542</v>
      </c>
      <c r="F245" s="13">
        <f t="shared" si="43"/>
        <v>226</v>
      </c>
      <c r="G245" s="39">
        <f t="shared" si="48"/>
        <v>19.756432754236311</v>
      </c>
      <c r="H245" s="42">
        <f t="shared" si="49"/>
        <v>54.477901246482219</v>
      </c>
      <c r="I245" s="25">
        <f t="shared" si="50"/>
        <v>1.083652743555703E-3</v>
      </c>
      <c r="J245" s="27">
        <f t="shared" si="51"/>
        <v>11757.408368542263</v>
      </c>
      <c r="K245" s="27">
        <f t="shared" si="52"/>
        <v>19.549049024329324</v>
      </c>
      <c r="L245" s="27">
        <f t="shared" si="53"/>
        <v>11.807383729906986</v>
      </c>
      <c r="M245" s="11">
        <f t="shared" si="54"/>
        <v>11.6</v>
      </c>
      <c r="N245" s="11"/>
      <c r="O245" s="4">
        <f t="shared" si="55"/>
        <v>60</v>
      </c>
      <c r="P245" s="4">
        <f t="shared" si="42"/>
        <v>196.83794041149912</v>
      </c>
      <c r="Q245" s="4">
        <f t="shared" si="44"/>
        <v>11810.276424689948</v>
      </c>
    </row>
    <row r="246" spans="3:17" x14ac:dyDescent="0.25">
      <c r="C246" s="41">
        <f t="shared" si="45"/>
        <v>18.756432754236311</v>
      </c>
      <c r="D246" s="41">
        <f t="shared" si="46"/>
        <v>18.574474812312346</v>
      </c>
      <c r="E246" s="41">
        <f t="shared" si="47"/>
        <v>10624168.956155542</v>
      </c>
      <c r="F246" s="13">
        <f t="shared" si="43"/>
        <v>227</v>
      </c>
      <c r="G246" s="39">
        <f t="shared" si="48"/>
        <v>19.755321111860006</v>
      </c>
      <c r="H246" s="42">
        <f t="shared" si="49"/>
        <v>54.470476438940096</v>
      </c>
      <c r="I246" s="25">
        <f t="shared" si="50"/>
        <v>1.0835050522368099E-3</v>
      </c>
      <c r="J246" s="27">
        <f t="shared" si="51"/>
        <v>11755.805948231895</v>
      </c>
      <c r="K246" s="27">
        <f t="shared" si="52"/>
        <v>19.547965646336394</v>
      </c>
      <c r="L246" s="27">
        <f t="shared" si="53"/>
        <v>11.807355465523612</v>
      </c>
      <c r="M246" s="11">
        <f t="shared" si="54"/>
        <v>11.6</v>
      </c>
      <c r="N246" s="11"/>
      <c r="O246" s="4">
        <f t="shared" si="55"/>
        <v>60</v>
      </c>
      <c r="P246" s="4">
        <f t="shared" si="42"/>
        <v>196.81111331656453</v>
      </c>
      <c r="Q246" s="4">
        <f t="shared" si="44"/>
        <v>11808.666798993872</v>
      </c>
    </row>
    <row r="247" spans="3:17" x14ac:dyDescent="0.25">
      <c r="C247" s="41">
        <f t="shared" si="45"/>
        <v>18.755321111860006</v>
      </c>
      <c r="D247" s="41">
        <f t="shared" si="46"/>
        <v>18.573391434319415</v>
      </c>
      <c r="E247" s="41">
        <f t="shared" si="47"/>
        <v>10624168.956155542</v>
      </c>
      <c r="F247" s="13">
        <f t="shared" si="43"/>
        <v>228</v>
      </c>
      <c r="G247" s="39">
        <f t="shared" si="48"/>
        <v>19.754209620989734</v>
      </c>
      <c r="H247" s="42">
        <f t="shared" si="49"/>
        <v>54.46305264334228</v>
      </c>
      <c r="I247" s="25">
        <f t="shared" si="50"/>
        <v>1.0833573810468062E-3</v>
      </c>
      <c r="J247" s="27">
        <f t="shared" si="51"/>
        <v>11754.203746349962</v>
      </c>
      <c r="K247" s="27">
        <f t="shared" si="52"/>
        <v>19.546882415997334</v>
      </c>
      <c r="L247" s="27">
        <f t="shared" si="53"/>
        <v>11.807327204992399</v>
      </c>
      <c r="M247" s="11">
        <f t="shared" si="54"/>
        <v>11.6</v>
      </c>
      <c r="N247" s="11"/>
      <c r="O247" s="4">
        <f t="shared" si="55"/>
        <v>60</v>
      </c>
      <c r="P247" s="4">
        <f t="shared" si="42"/>
        <v>196.78428987790173</v>
      </c>
      <c r="Q247" s="4">
        <f t="shared" si="44"/>
        <v>11807.057392674104</v>
      </c>
    </row>
    <row r="248" spans="3:17" x14ac:dyDescent="0.25">
      <c r="C248" s="41">
        <f t="shared" si="45"/>
        <v>18.754209620989734</v>
      </c>
      <c r="D248" s="41">
        <f t="shared" si="46"/>
        <v>18.572308203980356</v>
      </c>
      <c r="E248" s="41">
        <f t="shared" si="47"/>
        <v>10624168.956155542</v>
      </c>
      <c r="F248" s="13">
        <f t="shared" si="43"/>
        <v>229</v>
      </c>
      <c r="G248" s="39">
        <f t="shared" si="48"/>
        <v>19.753098281604846</v>
      </c>
      <c r="H248" s="42">
        <f t="shared" si="49"/>
        <v>54.455629859514687</v>
      </c>
      <c r="I248" s="25">
        <f t="shared" si="50"/>
        <v>1.0832097299829475E-3</v>
      </c>
      <c r="J248" s="27">
        <f t="shared" si="51"/>
        <v>11752.601762819366</v>
      </c>
      <c r="K248" s="27">
        <f t="shared" si="52"/>
        <v>19.545799333292024</v>
      </c>
      <c r="L248" s="27">
        <f t="shared" si="53"/>
        <v>11.807298948312823</v>
      </c>
      <c r="M248" s="11">
        <f t="shared" si="54"/>
        <v>11.6</v>
      </c>
      <c r="N248" s="11"/>
      <c r="O248" s="4">
        <f t="shared" si="55"/>
        <v>60</v>
      </c>
      <c r="P248" s="4">
        <f t="shared" si="42"/>
        <v>196.75747009501242</v>
      </c>
      <c r="Q248" s="4">
        <f t="shared" si="44"/>
        <v>11805.448205700744</v>
      </c>
    </row>
    <row r="249" spans="3:17" x14ac:dyDescent="0.25">
      <c r="C249" s="41">
        <f t="shared" si="45"/>
        <v>18.753098281604846</v>
      </c>
      <c r="D249" s="41">
        <f t="shared" si="46"/>
        <v>18.571225121275045</v>
      </c>
      <c r="E249" s="41">
        <f t="shared" si="47"/>
        <v>10624168.956155542</v>
      </c>
      <c r="F249" s="13">
        <f t="shared" si="43"/>
        <v>230</v>
      </c>
      <c r="G249" s="39">
        <f t="shared" si="48"/>
        <v>19.751987093684697</v>
      </c>
      <c r="H249" s="42">
        <f t="shared" si="49"/>
        <v>54.448208087283234</v>
      </c>
      <c r="I249" s="25">
        <f t="shared" si="50"/>
        <v>1.0830620990424909E-3</v>
      </c>
      <c r="J249" s="27">
        <f t="shared" si="51"/>
        <v>11750.999997601553</v>
      </c>
      <c r="K249" s="27">
        <f t="shared" si="52"/>
        <v>19.544716398200343</v>
      </c>
      <c r="L249" s="27">
        <f t="shared" si="53"/>
        <v>11.807270695484355</v>
      </c>
      <c r="M249" s="11">
        <f t="shared" si="54"/>
        <v>11.6</v>
      </c>
      <c r="N249" s="11"/>
      <c r="O249" s="4">
        <f t="shared" si="55"/>
        <v>60</v>
      </c>
      <c r="P249" s="4">
        <f t="shared" si="42"/>
        <v>196.73065396739852</v>
      </c>
      <c r="Q249" s="4">
        <f t="shared" si="44"/>
        <v>11803.839238043911</v>
      </c>
    </row>
    <row r="250" spans="3:17" x14ac:dyDescent="0.25">
      <c r="C250" s="41">
        <f t="shared" si="45"/>
        <v>18.751987093684697</v>
      </c>
      <c r="D250" s="41">
        <f t="shared" si="46"/>
        <v>18.570142186183361</v>
      </c>
      <c r="E250" s="41">
        <f t="shared" si="47"/>
        <v>10624168.95615558</v>
      </c>
      <c r="F250" s="13">
        <f t="shared" si="43"/>
        <v>231</v>
      </c>
      <c r="G250" s="39">
        <f t="shared" si="48"/>
        <v>19.750876057208643</v>
      </c>
      <c r="H250" s="42">
        <f t="shared" si="49"/>
        <v>54.440787326647921</v>
      </c>
      <c r="I250" s="25">
        <f t="shared" si="50"/>
        <v>1.0829144882226951E-3</v>
      </c>
      <c r="J250" s="27">
        <f t="shared" si="51"/>
        <v>11749.398450735076</v>
      </c>
      <c r="K250" s="27">
        <f t="shared" si="52"/>
        <v>19.54363361070217</v>
      </c>
      <c r="L250" s="27">
        <f t="shared" si="53"/>
        <v>11.807242446506473</v>
      </c>
      <c r="M250" s="11">
        <f t="shared" si="54"/>
        <v>11.6</v>
      </c>
      <c r="N250" s="11"/>
      <c r="O250" s="4">
        <f t="shared" si="55"/>
        <v>60</v>
      </c>
      <c r="P250" s="4">
        <f t="shared" si="42"/>
        <v>196.70384149456166</v>
      </c>
      <c r="Q250" s="4">
        <f t="shared" si="44"/>
        <v>11802.230489673699</v>
      </c>
    </row>
    <row r="251" spans="3:17" x14ac:dyDescent="0.25">
      <c r="C251" s="41">
        <f t="shared" si="45"/>
        <v>18.750876057208643</v>
      </c>
      <c r="D251" s="41">
        <f t="shared" si="46"/>
        <v>18.569059398685191</v>
      </c>
      <c r="E251" s="41">
        <f t="shared" si="47"/>
        <v>10624168.956155542</v>
      </c>
      <c r="F251" s="13">
        <f t="shared" si="43"/>
        <v>232</v>
      </c>
      <c r="G251" s="39">
        <f t="shared" si="48"/>
        <v>19.749765172156046</v>
      </c>
      <c r="H251" s="42">
        <f t="shared" si="49"/>
        <v>54.433367577260583</v>
      </c>
      <c r="I251" s="25">
        <f t="shared" si="50"/>
        <v>1.0827668975208163E-3</v>
      </c>
      <c r="J251" s="27">
        <f t="shared" si="51"/>
        <v>11747.797122104281</v>
      </c>
      <c r="K251" s="27">
        <f t="shared" si="52"/>
        <v>19.542550970777391</v>
      </c>
      <c r="L251" s="27">
        <f t="shared" si="53"/>
        <v>11.807214201378653</v>
      </c>
      <c r="M251" s="11">
        <f t="shared" si="54"/>
        <v>11.6</v>
      </c>
      <c r="N251" s="11"/>
      <c r="O251" s="4">
        <f t="shared" si="55"/>
        <v>60</v>
      </c>
      <c r="P251" s="4">
        <f t="shared" si="42"/>
        <v>196.67703267600382</v>
      </c>
      <c r="Q251" s="4">
        <f t="shared" si="44"/>
        <v>11800.621960560229</v>
      </c>
    </row>
    <row r="252" spans="3:17" x14ac:dyDescent="0.25">
      <c r="C252" s="41">
        <f t="shared" si="45"/>
        <v>18.749765172156046</v>
      </c>
      <c r="D252" s="41">
        <f t="shared" si="46"/>
        <v>18.567976758760416</v>
      </c>
      <c r="E252" s="41">
        <f t="shared" si="47"/>
        <v>10624168.956155503</v>
      </c>
      <c r="F252" s="13">
        <f t="shared" si="43"/>
        <v>233</v>
      </c>
      <c r="G252" s="39">
        <f t="shared" si="48"/>
        <v>19.748654438506264</v>
      </c>
      <c r="H252" s="42">
        <f t="shared" si="49"/>
        <v>54.425948839295302</v>
      </c>
      <c r="I252" s="25">
        <f t="shared" si="50"/>
        <v>1.0826193269341134E-3</v>
      </c>
      <c r="J252" s="27">
        <f t="shared" si="51"/>
        <v>11746.196011709171</v>
      </c>
      <c r="K252" s="27">
        <f t="shared" si="52"/>
        <v>19.541468478405896</v>
      </c>
      <c r="L252" s="27">
        <f t="shared" si="53"/>
        <v>11.807185960100368</v>
      </c>
      <c r="M252" s="11">
        <f t="shared" si="54"/>
        <v>11.6</v>
      </c>
      <c r="N252" s="11"/>
      <c r="O252" s="4">
        <f t="shared" si="55"/>
        <v>60</v>
      </c>
      <c r="P252" s="4">
        <f t="shared" si="42"/>
        <v>196.650227511227</v>
      </c>
      <c r="Q252" s="4">
        <f t="shared" si="44"/>
        <v>11799.01365067362</v>
      </c>
    </row>
    <row r="253" spans="3:17" x14ac:dyDescent="0.25">
      <c r="C253" s="41">
        <f t="shared" si="45"/>
        <v>18.748654438506264</v>
      </c>
      <c r="D253" s="41">
        <f t="shared" si="46"/>
        <v>18.566894266388918</v>
      </c>
      <c r="E253" s="41">
        <f t="shared" si="47"/>
        <v>10624168.956155542</v>
      </c>
      <c r="F253" s="13">
        <f t="shared" si="43"/>
        <v>234</v>
      </c>
      <c r="G253" s="39">
        <f t="shared" si="48"/>
        <v>19.747543856238668</v>
      </c>
      <c r="H253" s="42">
        <f t="shared" si="49"/>
        <v>54.418531112229829</v>
      </c>
      <c r="I253" s="25">
        <f t="shared" si="50"/>
        <v>1.082471776459845E-3</v>
      </c>
      <c r="J253" s="27">
        <f t="shared" si="51"/>
        <v>11744.595119549744</v>
      </c>
      <c r="K253" s="27">
        <f t="shared" si="52"/>
        <v>19.540386133567573</v>
      </c>
      <c r="L253" s="27">
        <f t="shared" si="53"/>
        <v>11.807157722671095</v>
      </c>
      <c r="M253" s="11">
        <f t="shared" si="54"/>
        <v>11.6</v>
      </c>
      <c r="N253" s="11"/>
      <c r="O253" s="4">
        <f t="shared" si="55"/>
        <v>60</v>
      </c>
      <c r="P253" s="4">
        <f t="shared" si="42"/>
        <v>196.62342599973314</v>
      </c>
      <c r="Q253" s="4">
        <f t="shared" si="44"/>
        <v>11797.405559983988</v>
      </c>
    </row>
    <row r="254" spans="3:17" x14ac:dyDescent="0.25">
      <c r="C254" s="41">
        <f t="shared" si="45"/>
        <v>18.747543856238668</v>
      </c>
      <c r="D254" s="41">
        <f t="shared" si="46"/>
        <v>18.565811921550594</v>
      </c>
      <c r="E254" s="41">
        <f t="shared" si="47"/>
        <v>10624168.956155542</v>
      </c>
      <c r="F254" s="13">
        <f t="shared" si="43"/>
        <v>235</v>
      </c>
      <c r="G254" s="39">
        <f t="shared" si="48"/>
        <v>19.746433425332622</v>
      </c>
      <c r="H254" s="42">
        <f t="shared" si="49"/>
        <v>54.411114396238247</v>
      </c>
      <c r="I254" s="25">
        <f t="shared" si="50"/>
        <v>1.0823242460952696E-3</v>
      </c>
      <c r="J254" s="27">
        <f t="shared" si="51"/>
        <v>11742.994445587447</v>
      </c>
      <c r="K254" s="27">
        <f t="shared" si="52"/>
        <v>19.539303936242312</v>
      </c>
      <c r="L254" s="27">
        <f t="shared" si="53"/>
        <v>11.807129489090308</v>
      </c>
      <c r="M254" s="11">
        <f t="shared" si="54"/>
        <v>11.6</v>
      </c>
      <c r="N254" s="11"/>
      <c r="O254" s="4">
        <f t="shared" si="55"/>
        <v>60</v>
      </c>
      <c r="P254" s="4">
        <f t="shared" si="42"/>
        <v>196.59662814102438</v>
      </c>
      <c r="Q254" s="4">
        <f t="shared" si="44"/>
        <v>11795.797688461464</v>
      </c>
    </row>
    <row r="255" spans="3:17" x14ac:dyDescent="0.25">
      <c r="C255" s="41">
        <f t="shared" si="45"/>
        <v>18.746433425332622</v>
      </c>
      <c r="D255" s="41">
        <f t="shared" si="46"/>
        <v>18.564729724225337</v>
      </c>
      <c r="E255" s="41">
        <f t="shared" si="47"/>
        <v>10624168.956155503</v>
      </c>
      <c r="F255" s="13">
        <f t="shared" si="43"/>
        <v>236</v>
      </c>
      <c r="G255" s="39">
        <f t="shared" si="48"/>
        <v>19.745323145767497</v>
      </c>
      <c r="H255" s="42">
        <f t="shared" si="49"/>
        <v>54.403698691146474</v>
      </c>
      <c r="I255" s="25">
        <f t="shared" si="50"/>
        <v>1.0821767358376467E-3</v>
      </c>
      <c r="J255" s="27">
        <f t="shared" si="51"/>
        <v>11741.393989745182</v>
      </c>
      <c r="K255" s="27">
        <f t="shared" si="52"/>
        <v>19.538221886410014</v>
      </c>
      <c r="L255" s="27">
        <f t="shared" si="53"/>
        <v>11.807101259357482</v>
      </c>
      <c r="M255" s="11">
        <f t="shared" si="54"/>
        <v>11.6</v>
      </c>
      <c r="N255" s="11"/>
      <c r="O255" s="4">
        <f t="shared" si="55"/>
        <v>60</v>
      </c>
      <c r="P255" s="4">
        <f t="shared" si="42"/>
        <v>196.56983393460291</v>
      </c>
      <c r="Q255" s="4">
        <f t="shared" si="44"/>
        <v>11794.190036076176</v>
      </c>
    </row>
    <row r="256" spans="3:17" x14ac:dyDescent="0.25">
      <c r="C256" s="41">
        <f t="shared" si="45"/>
        <v>18.745323145767497</v>
      </c>
      <c r="D256" s="41">
        <f t="shared" si="46"/>
        <v>18.563647674393035</v>
      </c>
      <c r="E256" s="41">
        <f t="shared" si="47"/>
        <v>10624168.956155542</v>
      </c>
      <c r="F256" s="13">
        <f t="shared" si="43"/>
        <v>237</v>
      </c>
      <c r="G256" s="39">
        <f t="shared" si="48"/>
        <v>19.744213017522668</v>
      </c>
      <c r="H256" s="42">
        <f t="shared" si="49"/>
        <v>54.396283996606343</v>
      </c>
      <c r="I256" s="25">
        <f t="shared" si="50"/>
        <v>1.0820292456842362E-3</v>
      </c>
      <c r="J256" s="27">
        <f t="shared" si="51"/>
        <v>11739.7937520615</v>
      </c>
      <c r="K256" s="27">
        <f t="shared" si="52"/>
        <v>19.537139984050572</v>
      </c>
      <c r="L256" s="27">
        <f t="shared" si="53"/>
        <v>11.807073033472095</v>
      </c>
      <c r="M256" s="11">
        <f t="shared" si="54"/>
        <v>11.6</v>
      </c>
      <c r="N256" s="11"/>
      <c r="O256" s="4">
        <f t="shared" si="55"/>
        <v>60</v>
      </c>
      <c r="P256" s="4">
        <f t="shared" si="42"/>
        <v>196.54304337997092</v>
      </c>
      <c r="Q256" s="4">
        <f t="shared" si="44"/>
        <v>11792.582602798255</v>
      </c>
    </row>
    <row r="257" spans="3:17" x14ac:dyDescent="0.25">
      <c r="C257" s="41">
        <f t="shared" si="45"/>
        <v>18.744213017522668</v>
      </c>
      <c r="D257" s="41">
        <f t="shared" si="46"/>
        <v>18.562565772033594</v>
      </c>
      <c r="E257" s="41">
        <f t="shared" si="47"/>
        <v>10624168.956155542</v>
      </c>
      <c r="F257" s="13">
        <f t="shared" si="43"/>
        <v>238</v>
      </c>
      <c r="G257" s="39">
        <f t="shared" si="48"/>
        <v>19.743103040577509</v>
      </c>
      <c r="H257" s="42">
        <f t="shared" si="49"/>
        <v>54.388870312791937</v>
      </c>
      <c r="I257" s="25">
        <f t="shared" si="50"/>
        <v>1.0818817756322974E-3</v>
      </c>
      <c r="J257" s="27">
        <f t="shared" si="51"/>
        <v>11738.193732497846</v>
      </c>
      <c r="K257" s="27">
        <f t="shared" si="52"/>
        <v>19.536058229143887</v>
      </c>
      <c r="L257" s="27">
        <f t="shared" si="53"/>
        <v>11.807044811433622</v>
      </c>
      <c r="M257" s="11">
        <f t="shared" si="54"/>
        <v>11.6</v>
      </c>
      <c r="N257" s="11"/>
      <c r="O257" s="4">
        <f t="shared" si="55"/>
        <v>60</v>
      </c>
      <c r="P257" s="4">
        <f t="shared" si="42"/>
        <v>196.51625647663059</v>
      </c>
      <c r="Q257" s="4">
        <f t="shared" si="44"/>
        <v>11790.975388597835</v>
      </c>
    </row>
    <row r="258" spans="3:17" x14ac:dyDescent="0.25">
      <c r="C258" s="41">
        <f t="shared" si="45"/>
        <v>18.743103040577509</v>
      </c>
      <c r="D258" s="41">
        <f t="shared" si="46"/>
        <v>18.561484017126908</v>
      </c>
      <c r="E258" s="41">
        <f t="shared" si="47"/>
        <v>10624168.956155542</v>
      </c>
      <c r="F258" s="13">
        <f t="shared" si="43"/>
        <v>239</v>
      </c>
      <c r="G258" s="39">
        <f t="shared" si="48"/>
        <v>19.741993214911403</v>
      </c>
      <c r="H258" s="42">
        <f t="shared" si="49"/>
        <v>54.381457639181008</v>
      </c>
      <c r="I258" s="25">
        <f t="shared" si="50"/>
        <v>1.0817343256790902E-3</v>
      </c>
      <c r="J258" s="27">
        <f t="shared" si="51"/>
        <v>11736.593930938574</v>
      </c>
      <c r="K258" s="27">
        <f t="shared" si="52"/>
        <v>19.534976621669866</v>
      </c>
      <c r="L258" s="27">
        <f t="shared" si="53"/>
        <v>11.807016593241539</v>
      </c>
      <c r="M258" s="11">
        <f t="shared" si="54"/>
        <v>11.6</v>
      </c>
      <c r="N258" s="11"/>
      <c r="O258" s="4">
        <f t="shared" si="55"/>
        <v>60</v>
      </c>
      <c r="P258" s="4">
        <f t="shared" si="42"/>
        <v>196.48947322408449</v>
      </c>
      <c r="Q258" s="4">
        <f t="shared" si="44"/>
        <v>11789.368393445069</v>
      </c>
    </row>
    <row r="259" spans="3:17" x14ac:dyDescent="0.25">
      <c r="C259" s="41">
        <f t="shared" si="45"/>
        <v>18.741993214911403</v>
      </c>
      <c r="D259" s="41">
        <f t="shared" si="46"/>
        <v>18.560402409652887</v>
      </c>
      <c r="E259" s="41">
        <f t="shared" si="47"/>
        <v>10624168.956155542</v>
      </c>
      <c r="F259" s="13">
        <f t="shared" si="43"/>
        <v>240</v>
      </c>
      <c r="G259" s="39">
        <f t="shared" si="48"/>
        <v>19.740883540503731</v>
      </c>
      <c r="H259" s="42">
        <f t="shared" si="49"/>
        <v>54.374045975947638</v>
      </c>
      <c r="I259" s="25">
        <f t="shared" si="50"/>
        <v>1.081586895821877E-3</v>
      </c>
      <c r="J259" s="27">
        <f t="shared" si="51"/>
        <v>66914.374316344591</v>
      </c>
      <c r="K259" s="27">
        <f t="shared" si="52"/>
        <v>19.52881000401181</v>
      </c>
      <c r="L259" s="27">
        <f t="shared" si="53"/>
        <v>11.612073536491923</v>
      </c>
      <c r="M259" s="12">
        <f>V10</f>
        <v>11.4</v>
      </c>
      <c r="N259" s="11"/>
      <c r="O259" s="4">
        <f t="shared" si="55"/>
        <v>60</v>
      </c>
      <c r="P259" s="4">
        <f t="shared" si="42"/>
        <v>201.28926294061625</v>
      </c>
      <c r="Q259" s="4">
        <f t="shared" si="44"/>
        <v>12077.355776436976</v>
      </c>
    </row>
    <row r="260" spans="3:17" x14ac:dyDescent="0.25">
      <c r="C260" s="41">
        <f t="shared" si="45"/>
        <v>18.740883540503731</v>
      </c>
      <c r="D260" s="41">
        <f t="shared" si="46"/>
        <v>18.554235791994831</v>
      </c>
      <c r="E260" s="41">
        <f t="shared" si="47"/>
        <v>10624168.956155542</v>
      </c>
      <c r="F260" s="13">
        <f t="shared" si="43"/>
        <v>241</v>
      </c>
      <c r="G260" s="39">
        <f t="shared" si="48"/>
        <v>19.739746759281005</v>
      </c>
      <c r="H260" s="42">
        <f t="shared" si="49"/>
        <v>55.702279913589337</v>
      </c>
      <c r="I260" s="25">
        <f t="shared" si="50"/>
        <v>1.1080075970173091E-3</v>
      </c>
      <c r="J260" s="27">
        <f t="shared" si="51"/>
        <v>12021.653496516528</v>
      </c>
      <c r="K260" s="27">
        <f t="shared" si="52"/>
        <v>19.527702126347435</v>
      </c>
      <c r="L260" s="27">
        <f t="shared" si="53"/>
        <v>11.612044632933571</v>
      </c>
      <c r="M260" s="11">
        <f t="shared" si="54"/>
        <v>11.4</v>
      </c>
      <c r="N260" s="11"/>
      <c r="O260" s="4">
        <f t="shared" si="55"/>
        <v>60</v>
      </c>
      <c r="P260" s="4">
        <f t="shared" si="42"/>
        <v>201.26182917375735</v>
      </c>
      <c r="Q260" s="4">
        <f t="shared" si="44"/>
        <v>12075.709750425442</v>
      </c>
    </row>
    <row r="261" spans="3:17" x14ac:dyDescent="0.25">
      <c r="C261" s="41">
        <f t="shared" si="45"/>
        <v>18.739746759281005</v>
      </c>
      <c r="D261" s="41">
        <f t="shared" si="46"/>
        <v>18.553127914330457</v>
      </c>
      <c r="E261" s="41">
        <f t="shared" si="47"/>
        <v>10624168.956155542</v>
      </c>
      <c r="F261" s="13">
        <f t="shared" si="43"/>
        <v>242</v>
      </c>
      <c r="G261" s="39">
        <f t="shared" si="48"/>
        <v>19.738610132990491</v>
      </c>
      <c r="H261" s="42">
        <f t="shared" si="49"/>
        <v>55.694688235160328</v>
      </c>
      <c r="I261" s="25">
        <f t="shared" si="50"/>
        <v>1.1078565863689991E-3</v>
      </c>
      <c r="J261" s="27">
        <f t="shared" si="51"/>
        <v>12020.015062191205</v>
      </c>
      <c r="K261" s="27">
        <f t="shared" si="52"/>
        <v>19.526594399676</v>
      </c>
      <c r="L261" s="27">
        <f t="shared" si="53"/>
        <v>11.612015733314493</v>
      </c>
      <c r="M261" s="11">
        <f t="shared" si="54"/>
        <v>11.4</v>
      </c>
      <c r="N261" s="11"/>
      <c r="O261" s="4">
        <f t="shared" si="55"/>
        <v>60</v>
      </c>
      <c r="P261" s="4">
        <f t="shared" si="42"/>
        <v>201.23439914585379</v>
      </c>
      <c r="Q261" s="4">
        <f t="shared" si="44"/>
        <v>12074.063948751227</v>
      </c>
    </row>
    <row r="262" spans="3:17" x14ac:dyDescent="0.25">
      <c r="C262" s="41">
        <f t="shared" si="45"/>
        <v>18.738610132990491</v>
      </c>
      <c r="D262" s="41">
        <f t="shared" si="46"/>
        <v>18.552020187659021</v>
      </c>
      <c r="E262" s="41">
        <f t="shared" si="47"/>
        <v>10624168.956155542</v>
      </c>
      <c r="F262" s="13">
        <f t="shared" si="43"/>
        <v>243</v>
      </c>
      <c r="G262" s="39">
        <f t="shared" si="48"/>
        <v>19.737473661611077</v>
      </c>
      <c r="H262" s="42">
        <f t="shared" si="49"/>
        <v>55.687097591306411</v>
      </c>
      <c r="I262" s="25">
        <f t="shared" si="50"/>
        <v>1.1077055963019705E-3</v>
      </c>
      <c r="J262" s="27">
        <f t="shared" si="51"/>
        <v>12018.37685115171</v>
      </c>
      <c r="K262" s="27">
        <f t="shared" si="52"/>
        <v>19.525486823976927</v>
      </c>
      <c r="L262" s="27">
        <f t="shared" si="53"/>
        <v>11.61198683763415</v>
      </c>
      <c r="M262" s="11">
        <f t="shared" si="54"/>
        <v>11.4</v>
      </c>
      <c r="N262" s="11"/>
      <c r="O262" s="4">
        <f t="shared" si="55"/>
        <v>60</v>
      </c>
      <c r="P262" s="4">
        <f t="shared" si="42"/>
        <v>201.20697285639599</v>
      </c>
      <c r="Q262" s="4">
        <f t="shared" si="44"/>
        <v>12072.418371383759</v>
      </c>
    </row>
    <row r="263" spans="3:17" x14ac:dyDescent="0.25">
      <c r="C263" s="41">
        <f t="shared" si="45"/>
        <v>18.737473661611077</v>
      </c>
      <c r="D263" s="41">
        <f t="shared" si="46"/>
        <v>18.550912611959948</v>
      </c>
      <c r="E263" s="41">
        <f t="shared" si="47"/>
        <v>10624168.956155542</v>
      </c>
      <c r="F263" s="13">
        <f t="shared" si="43"/>
        <v>244</v>
      </c>
      <c r="G263" s="39">
        <f t="shared" si="48"/>
        <v>19.736337345121644</v>
      </c>
      <c r="H263" s="42">
        <f t="shared" si="49"/>
        <v>55.67950798220167</v>
      </c>
      <c r="I263" s="25">
        <f t="shared" si="50"/>
        <v>1.1075546268134182E-3</v>
      </c>
      <c r="J263" s="27">
        <f t="shared" si="51"/>
        <v>12016.738863398044</v>
      </c>
      <c r="K263" s="27">
        <f t="shared" si="52"/>
        <v>19.524379399229637</v>
      </c>
      <c r="L263" s="27">
        <f t="shared" si="53"/>
        <v>11.611957945892009</v>
      </c>
      <c r="M263" s="11">
        <f t="shared" si="54"/>
        <v>11.4</v>
      </c>
      <c r="N263" s="11"/>
      <c r="O263" s="4">
        <f t="shared" si="55"/>
        <v>60</v>
      </c>
      <c r="P263" s="4">
        <f t="shared" si="42"/>
        <v>201.17955030487445</v>
      </c>
      <c r="Q263" s="4">
        <f t="shared" si="44"/>
        <v>12070.773018292468</v>
      </c>
    </row>
    <row r="264" spans="3:17" x14ac:dyDescent="0.25">
      <c r="C264" s="41">
        <f t="shared" si="45"/>
        <v>18.736337345121644</v>
      </c>
      <c r="D264" s="41">
        <f t="shared" si="46"/>
        <v>18.549805187212655</v>
      </c>
      <c r="E264" s="41">
        <f t="shared" si="47"/>
        <v>10624168.95615558</v>
      </c>
      <c r="F264" s="13">
        <f t="shared" si="43"/>
        <v>245</v>
      </c>
      <c r="G264" s="39">
        <f t="shared" si="48"/>
        <v>19.735201183501086</v>
      </c>
      <c r="H264" s="42">
        <f t="shared" si="49"/>
        <v>55.671919407323855</v>
      </c>
      <c r="I264" s="25">
        <f t="shared" si="50"/>
        <v>1.1074036779005374E-3</v>
      </c>
      <c r="J264" s="27">
        <f t="shared" si="51"/>
        <v>12015.101098930207</v>
      </c>
      <c r="K264" s="27">
        <f t="shared" si="52"/>
        <v>19.523272125413556</v>
      </c>
      <c r="L264" s="27">
        <f t="shared" si="53"/>
        <v>11.611929058087529</v>
      </c>
      <c r="M264" s="11">
        <f t="shared" si="54"/>
        <v>11.4</v>
      </c>
      <c r="N264" s="11"/>
      <c r="O264" s="4">
        <f t="shared" si="55"/>
        <v>60</v>
      </c>
      <c r="P264" s="4">
        <f t="shared" si="42"/>
        <v>201.15213149077957</v>
      </c>
      <c r="Q264" s="4">
        <f t="shared" si="44"/>
        <v>12069.127889446774</v>
      </c>
    </row>
    <row r="265" spans="3:17" x14ac:dyDescent="0.25">
      <c r="C265" s="41">
        <f t="shared" si="45"/>
        <v>18.735201183501086</v>
      </c>
      <c r="D265" s="41">
        <f t="shared" si="46"/>
        <v>18.54869791339658</v>
      </c>
      <c r="E265" s="41">
        <f t="shared" si="47"/>
        <v>10624168.956155503</v>
      </c>
      <c r="F265" s="13">
        <f t="shared" si="43"/>
        <v>246</v>
      </c>
      <c r="G265" s="39">
        <f t="shared" si="48"/>
        <v>19.734065176728297</v>
      </c>
      <c r="H265" s="42">
        <f t="shared" si="49"/>
        <v>55.664331866672967</v>
      </c>
      <c r="I265" s="25">
        <f t="shared" si="50"/>
        <v>1.107252749560523E-3</v>
      </c>
      <c r="J265" s="27">
        <f t="shared" si="51"/>
        <v>12013.463557593996</v>
      </c>
      <c r="K265" s="27">
        <f t="shared" si="52"/>
        <v>19.522165002508117</v>
      </c>
      <c r="L265" s="27">
        <f t="shared" si="53"/>
        <v>11.611900174220178</v>
      </c>
      <c r="M265" s="11">
        <f t="shared" si="54"/>
        <v>11.4</v>
      </c>
      <c r="N265" s="11"/>
      <c r="O265" s="4">
        <f t="shared" si="55"/>
        <v>60</v>
      </c>
      <c r="P265" s="4">
        <f t="shared" si="42"/>
        <v>201.12471641360216</v>
      </c>
      <c r="Q265" s="4">
        <f t="shared" si="44"/>
        <v>12067.48298481613</v>
      </c>
    </row>
    <row r="266" spans="3:17" x14ac:dyDescent="0.25">
      <c r="C266" s="41">
        <f t="shared" si="45"/>
        <v>18.734065176728297</v>
      </c>
      <c r="D266" s="41">
        <f t="shared" si="46"/>
        <v>18.547590790491142</v>
      </c>
      <c r="E266" s="41">
        <f t="shared" si="47"/>
        <v>10624168.956155503</v>
      </c>
      <c r="F266" s="13">
        <f t="shared" si="43"/>
        <v>247</v>
      </c>
      <c r="G266" s="39">
        <f t="shared" si="48"/>
        <v>19.732929324782173</v>
      </c>
      <c r="H266" s="42">
        <f t="shared" si="49"/>
        <v>55.656745360074922</v>
      </c>
      <c r="I266" s="25">
        <f t="shared" si="50"/>
        <v>1.1071018417905722E-3</v>
      </c>
      <c r="J266" s="27">
        <f t="shared" si="51"/>
        <v>12011.826239389409</v>
      </c>
      <c r="K266" s="27">
        <f t="shared" si="52"/>
        <v>19.52105803049276</v>
      </c>
      <c r="L266" s="27">
        <f t="shared" si="53"/>
        <v>11.611871294289415</v>
      </c>
      <c r="M266" s="11">
        <f t="shared" si="54"/>
        <v>11.4</v>
      </c>
      <c r="N266" s="11"/>
      <c r="O266" s="4">
        <f t="shared" si="55"/>
        <v>60</v>
      </c>
      <c r="P266" s="4">
        <f t="shared" si="42"/>
        <v>201.09730507283311</v>
      </c>
      <c r="Q266" s="4">
        <f t="shared" si="44"/>
        <v>12065.838304369987</v>
      </c>
    </row>
    <row r="267" spans="3:17" x14ac:dyDescent="0.25">
      <c r="C267" s="41">
        <f t="shared" si="45"/>
        <v>18.732929324782173</v>
      </c>
      <c r="D267" s="41">
        <f t="shared" si="46"/>
        <v>18.546483818475778</v>
      </c>
      <c r="E267" s="41">
        <f t="shared" si="47"/>
        <v>10624168.95615558</v>
      </c>
      <c r="F267" s="13">
        <f t="shared" si="43"/>
        <v>248</v>
      </c>
      <c r="G267" s="39">
        <f t="shared" si="48"/>
        <v>19.731793627641611</v>
      </c>
      <c r="H267" s="42">
        <f t="shared" si="49"/>
        <v>55.64915988752972</v>
      </c>
      <c r="I267" s="25">
        <f t="shared" si="50"/>
        <v>1.1069509545878829E-3</v>
      </c>
      <c r="J267" s="27">
        <f t="shared" si="51"/>
        <v>12010.189144470653</v>
      </c>
      <c r="K267" s="27">
        <f t="shared" si="52"/>
        <v>19.519951209346907</v>
      </c>
      <c r="L267" s="27">
        <f t="shared" si="53"/>
        <v>11.611842418294707</v>
      </c>
      <c r="M267" s="11">
        <f t="shared" si="54"/>
        <v>11.4</v>
      </c>
      <c r="N267" s="11"/>
      <c r="O267" s="4">
        <f t="shared" si="55"/>
        <v>60</v>
      </c>
      <c r="P267" s="4">
        <f t="shared" si="42"/>
        <v>201.06989746796276</v>
      </c>
      <c r="Q267" s="4">
        <f t="shared" si="44"/>
        <v>12064.193848077766</v>
      </c>
    </row>
    <row r="268" spans="3:17" x14ac:dyDescent="0.25">
      <c r="C268" s="41">
        <f t="shared" si="45"/>
        <v>18.731793627641611</v>
      </c>
      <c r="D268" s="41">
        <f t="shared" si="46"/>
        <v>18.545376997329925</v>
      </c>
      <c r="E268" s="41">
        <f t="shared" si="47"/>
        <v>10624168.95615558</v>
      </c>
      <c r="F268" s="13">
        <f t="shared" si="43"/>
        <v>249</v>
      </c>
      <c r="G268" s="39">
        <f t="shared" si="48"/>
        <v>19.730658085285512</v>
      </c>
      <c r="H268" s="42">
        <f t="shared" si="49"/>
        <v>55.641575448863279</v>
      </c>
      <c r="I268" s="25">
        <f t="shared" si="50"/>
        <v>1.1068000879496491E-3</v>
      </c>
      <c r="J268" s="27">
        <f t="shared" si="51"/>
        <v>12008.552272644971</v>
      </c>
      <c r="K268" s="27">
        <f t="shared" si="52"/>
        <v>19.518844539049997</v>
      </c>
      <c r="L268" s="27">
        <f t="shared" si="53"/>
        <v>11.611813546235515</v>
      </c>
      <c r="M268" s="11">
        <f t="shared" si="54"/>
        <v>11.4</v>
      </c>
      <c r="N268" s="11"/>
      <c r="O268" s="4">
        <f t="shared" si="55"/>
        <v>60</v>
      </c>
      <c r="P268" s="4">
        <f t="shared" si="42"/>
        <v>201.04249359848205</v>
      </c>
      <c r="Q268" s="4">
        <f t="shared" si="44"/>
        <v>12062.549615908923</v>
      </c>
    </row>
    <row r="269" spans="3:17" x14ac:dyDescent="0.25">
      <c r="C269" s="41">
        <f t="shared" si="45"/>
        <v>18.730658085285512</v>
      </c>
      <c r="D269" s="41">
        <f t="shared" si="46"/>
        <v>18.544270327033018</v>
      </c>
      <c r="E269" s="41">
        <f t="shared" si="47"/>
        <v>10624168.956155542</v>
      </c>
      <c r="F269" s="13">
        <f t="shared" si="43"/>
        <v>250</v>
      </c>
      <c r="G269" s="39">
        <f t="shared" si="48"/>
        <v>19.729522697692779</v>
      </c>
      <c r="H269" s="42">
        <f t="shared" si="49"/>
        <v>55.633992043901515</v>
      </c>
      <c r="I269" s="25">
        <f t="shared" si="50"/>
        <v>1.106649241873069E-3</v>
      </c>
      <c r="J269" s="27">
        <f t="shared" si="51"/>
        <v>12006.915623873814</v>
      </c>
      <c r="K269" s="27">
        <f t="shared" si="52"/>
        <v>19.517738019581476</v>
      </c>
      <c r="L269" s="27">
        <f t="shared" si="53"/>
        <v>11.611784678111304</v>
      </c>
      <c r="M269" s="11">
        <f t="shared" si="54"/>
        <v>11.4</v>
      </c>
      <c r="N269" s="11"/>
      <c r="O269" s="4">
        <f t="shared" si="55"/>
        <v>60</v>
      </c>
      <c r="P269" s="4">
        <f t="shared" si="42"/>
        <v>201.01509346388201</v>
      </c>
      <c r="Q269" s="4">
        <f t="shared" si="44"/>
        <v>12060.905607832921</v>
      </c>
    </row>
    <row r="270" spans="3:17" x14ac:dyDescent="0.25">
      <c r="C270" s="41">
        <f t="shared" si="45"/>
        <v>18.729522697692779</v>
      </c>
      <c r="D270" s="41">
        <f t="shared" si="46"/>
        <v>18.543163807564497</v>
      </c>
      <c r="E270" s="41">
        <f t="shared" si="47"/>
        <v>10624168.956155542</v>
      </c>
      <c r="F270" s="13">
        <f t="shared" si="43"/>
        <v>251</v>
      </c>
      <c r="G270" s="39">
        <f t="shared" si="48"/>
        <v>19.728387464842321</v>
      </c>
      <c r="H270" s="42">
        <f t="shared" si="49"/>
        <v>55.626409672470345</v>
      </c>
      <c r="I270" s="25">
        <f t="shared" si="50"/>
        <v>1.1064984163553409E-3</v>
      </c>
      <c r="J270" s="27">
        <f t="shared" si="51"/>
        <v>12005.279198157181</v>
      </c>
      <c r="K270" s="27">
        <f t="shared" si="52"/>
        <v>19.516631650920786</v>
      </c>
      <c r="L270" s="27">
        <f t="shared" si="53"/>
        <v>11.611755813921537</v>
      </c>
      <c r="M270" s="11">
        <f t="shared" si="54"/>
        <v>11.4</v>
      </c>
      <c r="N270" s="11"/>
      <c r="O270" s="4">
        <f t="shared" si="55"/>
        <v>60</v>
      </c>
      <c r="P270" s="4">
        <f t="shared" si="42"/>
        <v>200.98769706365357</v>
      </c>
      <c r="Q270" s="4">
        <f t="shared" si="44"/>
        <v>12059.261823819214</v>
      </c>
    </row>
    <row r="271" spans="3:17" x14ac:dyDescent="0.25">
      <c r="C271" s="41">
        <f t="shared" si="45"/>
        <v>18.728387464842321</v>
      </c>
      <c r="D271" s="41">
        <f t="shared" si="46"/>
        <v>18.542057438903807</v>
      </c>
      <c r="E271" s="41">
        <f t="shared" si="47"/>
        <v>10624168.956155542</v>
      </c>
      <c r="F271" s="13">
        <f t="shared" si="43"/>
        <v>252</v>
      </c>
      <c r="G271" s="39">
        <f t="shared" si="48"/>
        <v>19.727252386713047</v>
      </c>
      <c r="H271" s="42">
        <f t="shared" si="49"/>
        <v>55.618828334395687</v>
      </c>
      <c r="I271" s="25">
        <f t="shared" si="50"/>
        <v>1.1063476113936622E-3</v>
      </c>
      <c r="J271" s="27">
        <f t="shared" si="51"/>
        <v>12003.642995495073</v>
      </c>
      <c r="K271" s="27">
        <f t="shared" si="52"/>
        <v>19.515525433047372</v>
      </c>
      <c r="L271" s="27">
        <f t="shared" si="53"/>
        <v>11.611726953665677</v>
      </c>
      <c r="M271" s="11">
        <f t="shared" si="54"/>
        <v>11.4</v>
      </c>
      <c r="N271" s="11"/>
      <c r="O271" s="4">
        <f t="shared" si="55"/>
        <v>60</v>
      </c>
      <c r="P271" s="4">
        <f t="shared" si="42"/>
        <v>200.96030439728776</v>
      </c>
      <c r="Q271" s="4">
        <f t="shared" si="44"/>
        <v>12057.618263837265</v>
      </c>
    </row>
    <row r="272" spans="3:17" x14ac:dyDescent="0.25">
      <c r="C272" s="41">
        <f t="shared" si="45"/>
        <v>18.727252386713047</v>
      </c>
      <c r="D272" s="41">
        <f t="shared" si="46"/>
        <v>18.54095122103039</v>
      </c>
      <c r="E272" s="41">
        <f t="shared" si="47"/>
        <v>10624168.95615558</v>
      </c>
      <c r="F272" s="13">
        <f t="shared" si="43"/>
        <v>253</v>
      </c>
      <c r="G272" s="39">
        <f t="shared" si="48"/>
        <v>19.726117463283874</v>
      </c>
      <c r="H272" s="42">
        <f t="shared" si="49"/>
        <v>55.611248029503457</v>
      </c>
      <c r="I272" s="25">
        <f t="shared" si="50"/>
        <v>1.1061968269852319E-3</v>
      </c>
      <c r="J272" s="27">
        <f t="shared" si="51"/>
        <v>12002.007015848936</v>
      </c>
      <c r="K272" s="27">
        <f t="shared" si="52"/>
        <v>19.514419365940682</v>
      </c>
      <c r="L272" s="27">
        <f t="shared" si="53"/>
        <v>11.61169809734319</v>
      </c>
      <c r="M272" s="11">
        <f t="shared" si="54"/>
        <v>11.4</v>
      </c>
      <c r="N272" s="11"/>
      <c r="O272" s="4">
        <f t="shared" si="55"/>
        <v>60</v>
      </c>
      <c r="P272" s="4">
        <f t="shared" si="42"/>
        <v>200.9329154642756</v>
      </c>
      <c r="Q272" s="4">
        <f t="shared" si="44"/>
        <v>12055.974927856536</v>
      </c>
    </row>
    <row r="273" spans="3:17" x14ac:dyDescent="0.25">
      <c r="C273" s="41">
        <f t="shared" si="45"/>
        <v>18.726117463283874</v>
      </c>
      <c r="D273" s="41">
        <f t="shared" si="46"/>
        <v>18.539845153923707</v>
      </c>
      <c r="E273" s="41">
        <f t="shared" si="47"/>
        <v>10624168.956155503</v>
      </c>
      <c r="F273" s="13">
        <f t="shared" si="43"/>
        <v>254</v>
      </c>
      <c r="G273" s="39">
        <f t="shared" si="48"/>
        <v>19.724982694533715</v>
      </c>
      <c r="H273" s="42">
        <f t="shared" si="49"/>
        <v>55.603668757793656</v>
      </c>
      <c r="I273" s="25">
        <f t="shared" si="50"/>
        <v>1.1060460631272481E-3</v>
      </c>
      <c r="J273" s="27">
        <f t="shared" si="51"/>
        <v>12000.371259103122</v>
      </c>
      <c r="K273" s="27">
        <f t="shared" si="52"/>
        <v>19.513313449580174</v>
      </c>
      <c r="L273" s="27">
        <f t="shared" si="53"/>
        <v>11.611669244953539</v>
      </c>
      <c r="M273" s="11">
        <f t="shared" si="54"/>
        <v>11.4</v>
      </c>
      <c r="N273" s="11"/>
      <c r="O273" s="4">
        <f t="shared" si="55"/>
        <v>60</v>
      </c>
      <c r="P273" s="4">
        <f t="shared" si="42"/>
        <v>200.90553026410842</v>
      </c>
      <c r="Q273" s="4">
        <f t="shared" si="44"/>
        <v>12054.331815846504</v>
      </c>
    </row>
    <row r="274" spans="3:17" x14ac:dyDescent="0.25">
      <c r="C274" s="41">
        <f t="shared" si="45"/>
        <v>18.724982694533715</v>
      </c>
      <c r="D274" s="41">
        <f t="shared" si="46"/>
        <v>18.538739237563199</v>
      </c>
      <c r="E274" s="41">
        <f t="shared" si="47"/>
        <v>10624168.956155503</v>
      </c>
      <c r="F274" s="13">
        <f t="shared" si="43"/>
        <v>255</v>
      </c>
      <c r="G274" s="39">
        <f t="shared" si="48"/>
        <v>19.723848080441488</v>
      </c>
      <c r="H274" s="42">
        <f t="shared" si="49"/>
        <v>55.596090519092201</v>
      </c>
      <c r="I274" s="25">
        <f t="shared" si="50"/>
        <v>1.1058953198169106E-3</v>
      </c>
      <c r="J274" s="27">
        <f t="shared" si="51"/>
        <v>11998.735725296179</v>
      </c>
      <c r="K274" s="27">
        <f t="shared" si="52"/>
        <v>19.512207683945302</v>
      </c>
      <c r="L274" s="27">
        <f t="shared" si="53"/>
        <v>11.611640396496187</v>
      </c>
      <c r="M274" s="11">
        <f t="shared" si="54"/>
        <v>11.4</v>
      </c>
      <c r="N274" s="11"/>
      <c r="O274" s="4">
        <f t="shared" si="55"/>
        <v>60</v>
      </c>
      <c r="P274" s="4">
        <f t="shared" si="42"/>
        <v>200.87814879627754</v>
      </c>
      <c r="Q274" s="4">
        <f t="shared" si="44"/>
        <v>12052.688927776653</v>
      </c>
    </row>
    <row r="275" spans="3:17" x14ac:dyDescent="0.25">
      <c r="C275" s="41">
        <f t="shared" si="45"/>
        <v>18.723848080441488</v>
      </c>
      <c r="D275" s="41">
        <f t="shared" si="46"/>
        <v>18.537633471928324</v>
      </c>
      <c r="E275" s="41">
        <f t="shared" si="47"/>
        <v>10624168.956155542</v>
      </c>
      <c r="F275" s="13">
        <f t="shared" si="43"/>
        <v>256</v>
      </c>
      <c r="G275" s="39">
        <f t="shared" si="48"/>
        <v>19.722713620986116</v>
      </c>
      <c r="H275" s="42">
        <f t="shared" si="49"/>
        <v>55.588513313225008</v>
      </c>
      <c r="I275" s="25">
        <f t="shared" si="50"/>
        <v>1.1057445970514195E-3</v>
      </c>
      <c r="J275" s="27">
        <f t="shared" si="51"/>
        <v>11997.100414466662</v>
      </c>
      <c r="K275" s="27">
        <f t="shared" si="52"/>
        <v>19.511102069015518</v>
      </c>
      <c r="L275" s="27">
        <f t="shared" si="53"/>
        <v>11.611611551970599</v>
      </c>
      <c r="M275" s="11">
        <f t="shared" si="54"/>
        <v>11.4</v>
      </c>
      <c r="N275" s="11"/>
      <c r="O275" s="4">
        <f t="shared" si="55"/>
        <v>60</v>
      </c>
      <c r="P275" s="4">
        <f t="shared" ref="P275:P338" si="56">M$6*H$6*(K275-L275)</f>
        <v>200.85077106027404</v>
      </c>
      <c r="Q275" s="4">
        <f t="shared" si="44"/>
        <v>12051.046263616443</v>
      </c>
    </row>
    <row r="276" spans="3:17" x14ac:dyDescent="0.25">
      <c r="C276" s="41">
        <f t="shared" si="45"/>
        <v>18.722713620986116</v>
      </c>
      <c r="D276" s="41">
        <f t="shared" si="46"/>
        <v>18.536527856998539</v>
      </c>
      <c r="E276" s="41">
        <f t="shared" si="47"/>
        <v>10624168.956155542</v>
      </c>
      <c r="F276" s="13">
        <f t="shared" ref="F276:F339" si="57">O276/60+F275</f>
        <v>257</v>
      </c>
      <c r="G276" s="39">
        <f t="shared" si="48"/>
        <v>19.721579316146524</v>
      </c>
      <c r="H276" s="42">
        <f t="shared" si="49"/>
        <v>55.580937140017994</v>
      </c>
      <c r="I276" s="25">
        <f t="shared" si="50"/>
        <v>1.105593894827973E-3</v>
      </c>
      <c r="J276" s="27">
        <f t="shared" si="51"/>
        <v>11995.465326460362</v>
      </c>
      <c r="K276" s="27">
        <f t="shared" si="52"/>
        <v>19.509996604770286</v>
      </c>
      <c r="L276" s="27">
        <f t="shared" si="53"/>
        <v>11.61158271137624</v>
      </c>
      <c r="M276" s="11">
        <f t="shared" si="54"/>
        <v>11.4</v>
      </c>
      <c r="N276" s="11"/>
      <c r="O276" s="4">
        <f t="shared" si="55"/>
        <v>60</v>
      </c>
      <c r="P276" s="4">
        <f t="shared" si="56"/>
        <v>200.82339705558945</v>
      </c>
      <c r="Q276" s="4">
        <f t="shared" ref="Q276:Q339" si="58">P276*O276</f>
        <v>12049.403823335368</v>
      </c>
    </row>
    <row r="277" spans="3:17" x14ac:dyDescent="0.25">
      <c r="C277" s="41">
        <f t="shared" ref="C277:C340" si="59">G276-1</f>
        <v>18.721579316146524</v>
      </c>
      <c r="D277" s="41">
        <f t="shared" ref="D277:D340" si="60">M276+(C277-M276)*L$12</f>
        <v>18.535422392753304</v>
      </c>
      <c r="E277" s="41">
        <f t="shared" ref="E277:E340" si="61">(G276-C277)*C$10*C$12+(K276-D277)*H$12*C$18</f>
        <v>10624168.95615558</v>
      </c>
      <c r="F277" s="13">
        <f t="shared" si="57"/>
        <v>258</v>
      </c>
      <c r="G277" s="39">
        <f t="shared" ref="G277:G340" si="62">G276-Q276/E277</f>
        <v>19.720445165901637</v>
      </c>
      <c r="H277" s="42">
        <f t="shared" ref="H277:H340" si="63">(G276-G277)*C$10*C$12</f>
        <v>55.57336199947116</v>
      </c>
      <c r="I277" s="25">
        <f t="shared" ref="I277:I340" si="64">Q276/(H$12*C$18+C$10*C$12)</f>
        <v>1.1054432131437728E-3</v>
      </c>
      <c r="J277" s="27">
        <f t="shared" ref="J277:J340" si="65">(K276-K277)*H$12*C$18</f>
        <v>11993.830461354386</v>
      </c>
      <c r="K277" s="27">
        <f t="shared" ref="K277:K340" si="66">(1/C$16+1/H$4)/(1/H$4+1/H$3+1/C$16)*(G277-M277)+M277</f>
        <v>19.508891291189066</v>
      </c>
      <c r="L277" s="27">
        <f t="shared" ref="L277:L340" si="67">(1/H$4)/(1/H$4+1/H$3+1/C$16)*(G277-M277)+M277</f>
        <v>11.611553874712573</v>
      </c>
      <c r="M277" s="11">
        <f t="shared" ref="M277:M340" si="68">M276</f>
        <v>11.4</v>
      </c>
      <c r="N277" s="11"/>
      <c r="O277" s="4">
        <f t="shared" si="55"/>
        <v>60</v>
      </c>
      <c r="P277" s="4">
        <f t="shared" si="56"/>
        <v>200.79602678171511</v>
      </c>
      <c r="Q277" s="4">
        <f t="shared" si="58"/>
        <v>12047.761606902906</v>
      </c>
    </row>
    <row r="278" spans="3:17" x14ac:dyDescent="0.25">
      <c r="C278" s="41">
        <f t="shared" si="59"/>
        <v>18.720445165901637</v>
      </c>
      <c r="D278" s="41">
        <f t="shared" si="60"/>
        <v>18.534317079172087</v>
      </c>
      <c r="E278" s="41">
        <f t="shared" si="61"/>
        <v>10624168.956155542</v>
      </c>
      <c r="F278" s="13">
        <f t="shared" si="57"/>
        <v>259</v>
      </c>
      <c r="G278" s="39">
        <f t="shared" si="62"/>
        <v>19.719311170230387</v>
      </c>
      <c r="H278" s="42">
        <f t="shared" si="63"/>
        <v>55.56578789123634</v>
      </c>
      <c r="I278" s="25">
        <f t="shared" si="64"/>
        <v>1.1052925519960187E-3</v>
      </c>
      <c r="J278" s="27">
        <f t="shared" si="65"/>
        <v>11992.195819033077</v>
      </c>
      <c r="K278" s="27">
        <f t="shared" si="66"/>
        <v>19.507786128251325</v>
      </c>
      <c r="L278" s="27">
        <f t="shared" si="67"/>
        <v>11.611525041979062</v>
      </c>
      <c r="M278" s="11">
        <f t="shared" si="68"/>
        <v>11.4</v>
      </c>
      <c r="N278" s="11"/>
      <c r="O278" s="4">
        <f t="shared" ref="O278:O341" si="69">O277</f>
        <v>60</v>
      </c>
      <c r="P278" s="4">
        <f t="shared" si="56"/>
        <v>200.76866023814264</v>
      </c>
      <c r="Q278" s="4">
        <f t="shared" si="58"/>
        <v>12046.119614288558</v>
      </c>
    </row>
    <row r="279" spans="3:17" x14ac:dyDescent="0.25">
      <c r="C279" s="41">
        <f t="shared" si="59"/>
        <v>18.719311170230387</v>
      </c>
      <c r="D279" s="41">
        <f t="shared" si="60"/>
        <v>18.533211916234347</v>
      </c>
      <c r="E279" s="41">
        <f t="shared" si="61"/>
        <v>10624168.956155542</v>
      </c>
      <c r="F279" s="13">
        <f t="shared" si="57"/>
        <v>260</v>
      </c>
      <c r="G279" s="39">
        <f t="shared" si="62"/>
        <v>19.718177329111708</v>
      </c>
      <c r="H279" s="42">
        <f t="shared" si="63"/>
        <v>55.558214815313534</v>
      </c>
      <c r="I279" s="25">
        <f t="shared" si="64"/>
        <v>1.1051419113819122E-3</v>
      </c>
      <c r="J279" s="27">
        <f t="shared" si="65"/>
        <v>11990.561399457889</v>
      </c>
      <c r="K279" s="27">
        <f t="shared" si="66"/>
        <v>19.506681115936537</v>
      </c>
      <c r="L279" s="27">
        <f t="shared" si="67"/>
        <v>11.611496213175172</v>
      </c>
      <c r="M279" s="11">
        <f t="shared" si="68"/>
        <v>11.4</v>
      </c>
      <c r="N279" s="11"/>
      <c r="O279" s="4">
        <f t="shared" si="69"/>
        <v>60</v>
      </c>
      <c r="P279" s="4">
        <f t="shared" si="56"/>
        <v>200.74129742436372</v>
      </c>
      <c r="Q279" s="4">
        <f t="shared" si="58"/>
        <v>12044.477845461823</v>
      </c>
    </row>
    <row r="280" spans="3:17" x14ac:dyDescent="0.25">
      <c r="C280" s="41">
        <f t="shared" si="59"/>
        <v>18.718177329111708</v>
      </c>
      <c r="D280" s="41">
        <f t="shared" si="60"/>
        <v>18.532106903919559</v>
      </c>
      <c r="E280" s="41">
        <f t="shared" si="61"/>
        <v>10624168.956155542</v>
      </c>
      <c r="F280" s="13">
        <f t="shared" si="57"/>
        <v>261</v>
      </c>
      <c r="G280" s="39">
        <f t="shared" si="62"/>
        <v>19.717043642524533</v>
      </c>
      <c r="H280" s="42">
        <f t="shared" si="63"/>
        <v>55.550642771528658</v>
      </c>
      <c r="I280" s="25">
        <f t="shared" si="64"/>
        <v>1.1049912912986554E-3</v>
      </c>
      <c r="J280" s="27">
        <f t="shared" si="65"/>
        <v>11988.927202705918</v>
      </c>
      <c r="K280" s="27">
        <f t="shared" si="66"/>
        <v>19.505576254224167</v>
      </c>
      <c r="L280" s="27">
        <f t="shared" si="67"/>
        <v>11.611467388300367</v>
      </c>
      <c r="M280" s="11">
        <f t="shared" si="68"/>
        <v>11.4</v>
      </c>
      <c r="N280" s="11"/>
      <c r="O280" s="4">
        <f t="shared" si="69"/>
        <v>60</v>
      </c>
      <c r="P280" s="4">
        <f t="shared" si="56"/>
        <v>200.71393833986986</v>
      </c>
      <c r="Q280" s="4">
        <f t="shared" si="58"/>
        <v>12042.836300392191</v>
      </c>
    </row>
    <row r="281" spans="3:17" x14ac:dyDescent="0.25">
      <c r="C281" s="41">
        <f t="shared" si="59"/>
        <v>18.717043642524533</v>
      </c>
      <c r="D281" s="41">
        <f t="shared" si="60"/>
        <v>18.531002042207188</v>
      </c>
      <c r="E281" s="41">
        <f t="shared" si="61"/>
        <v>10624168.956155542</v>
      </c>
      <c r="F281" s="13">
        <f t="shared" si="57"/>
        <v>262</v>
      </c>
      <c r="G281" s="39">
        <f t="shared" si="62"/>
        <v>19.715910110447805</v>
      </c>
      <c r="H281" s="42">
        <f t="shared" si="63"/>
        <v>55.54307175970763</v>
      </c>
      <c r="I281" s="25">
        <f t="shared" si="64"/>
        <v>1.1048406917434494E-3</v>
      </c>
      <c r="J281" s="27">
        <f t="shared" si="65"/>
        <v>11987.293228622966</v>
      </c>
      <c r="K281" s="27">
        <f t="shared" si="66"/>
        <v>19.504471543093693</v>
      </c>
      <c r="L281" s="27">
        <f t="shared" si="67"/>
        <v>11.611438567354112</v>
      </c>
      <c r="M281" s="11">
        <f t="shared" si="68"/>
        <v>11.4</v>
      </c>
      <c r="N281" s="11"/>
      <c r="O281" s="4">
        <f t="shared" si="69"/>
        <v>60</v>
      </c>
      <c r="P281" s="4">
        <f t="shared" si="56"/>
        <v>200.68658298415292</v>
      </c>
      <c r="Q281" s="4">
        <f t="shared" si="58"/>
        <v>12041.194979049174</v>
      </c>
    </row>
    <row r="282" spans="3:17" x14ac:dyDescent="0.25">
      <c r="C282" s="41">
        <f t="shared" si="59"/>
        <v>18.715910110447805</v>
      </c>
      <c r="D282" s="41">
        <f t="shared" si="60"/>
        <v>18.529897331076715</v>
      </c>
      <c r="E282" s="41">
        <f t="shared" si="61"/>
        <v>10624168.956155542</v>
      </c>
      <c r="F282" s="13">
        <f t="shared" si="57"/>
        <v>263</v>
      </c>
      <c r="G282" s="39">
        <f t="shared" si="62"/>
        <v>19.714776732860461</v>
      </c>
      <c r="H282" s="42">
        <f t="shared" si="63"/>
        <v>55.535501779850449</v>
      </c>
      <c r="I282" s="25">
        <f t="shared" si="64"/>
        <v>1.1046901127134967E-3</v>
      </c>
      <c r="J282" s="27">
        <f t="shared" si="65"/>
        <v>11985.659477286132</v>
      </c>
      <c r="K282" s="27">
        <f t="shared" si="66"/>
        <v>19.503366982524589</v>
      </c>
      <c r="L282" s="27">
        <f t="shared" si="67"/>
        <v>11.611409750335872</v>
      </c>
      <c r="M282" s="11">
        <f t="shared" si="68"/>
        <v>11.4</v>
      </c>
      <c r="N282" s="11"/>
      <c r="O282" s="4">
        <f t="shared" si="69"/>
        <v>60</v>
      </c>
      <c r="P282" s="4">
        <f t="shared" si="56"/>
        <v>200.65923135670457</v>
      </c>
      <c r="Q282" s="4">
        <f t="shared" si="58"/>
        <v>12039.553881402275</v>
      </c>
    </row>
    <row r="283" spans="3:17" x14ac:dyDescent="0.25">
      <c r="C283" s="41">
        <f t="shared" si="59"/>
        <v>18.714776732860461</v>
      </c>
      <c r="D283" s="41">
        <f t="shared" si="60"/>
        <v>18.528792770507611</v>
      </c>
      <c r="E283" s="41">
        <f t="shared" si="61"/>
        <v>10624168.956155542</v>
      </c>
      <c r="F283" s="13">
        <f t="shared" si="57"/>
        <v>264</v>
      </c>
      <c r="G283" s="39">
        <f t="shared" si="62"/>
        <v>19.713643509741448</v>
      </c>
      <c r="H283" s="42">
        <f t="shared" si="63"/>
        <v>55.52793283160895</v>
      </c>
      <c r="I283" s="25">
        <f t="shared" si="64"/>
        <v>1.1045395542059995E-3</v>
      </c>
      <c r="J283" s="27">
        <f t="shared" si="65"/>
        <v>11984.025948579763</v>
      </c>
      <c r="K283" s="27">
        <f t="shared" si="66"/>
        <v>19.502262572496338</v>
      </c>
      <c r="L283" s="27">
        <f t="shared" si="67"/>
        <v>11.61138093724511</v>
      </c>
      <c r="M283" s="11">
        <f t="shared" si="68"/>
        <v>11.4</v>
      </c>
      <c r="N283" s="11"/>
      <c r="O283" s="4">
        <f t="shared" si="69"/>
        <v>60</v>
      </c>
      <c r="P283" s="4">
        <f t="shared" si="56"/>
        <v>200.63188345701676</v>
      </c>
      <c r="Q283" s="4">
        <f t="shared" si="58"/>
        <v>12037.913007421006</v>
      </c>
    </row>
    <row r="284" spans="3:17" x14ac:dyDescent="0.25">
      <c r="C284" s="41">
        <f t="shared" si="59"/>
        <v>18.713643509741448</v>
      </c>
      <c r="D284" s="41">
        <f t="shared" si="60"/>
        <v>18.52768836047936</v>
      </c>
      <c r="E284" s="41">
        <f t="shared" si="61"/>
        <v>10624168.956155542</v>
      </c>
      <c r="F284" s="13">
        <f t="shared" si="57"/>
        <v>265</v>
      </c>
      <c r="G284" s="39">
        <f t="shared" si="62"/>
        <v>19.712510441069714</v>
      </c>
      <c r="H284" s="42">
        <f t="shared" si="63"/>
        <v>55.520364914983134</v>
      </c>
      <c r="I284" s="25">
        <f t="shared" si="64"/>
        <v>1.104389016218161E-3</v>
      </c>
      <c r="J284" s="27">
        <f t="shared" si="65"/>
        <v>11982.392642503863</v>
      </c>
      <c r="K284" s="27">
        <f t="shared" si="66"/>
        <v>19.501158312988423</v>
      </c>
      <c r="L284" s="27">
        <f t="shared" si="67"/>
        <v>11.611352128081293</v>
      </c>
      <c r="M284" s="11">
        <f t="shared" si="68"/>
        <v>11.4</v>
      </c>
      <c r="N284" s="11"/>
      <c r="O284" s="4">
        <f t="shared" si="69"/>
        <v>60</v>
      </c>
      <c r="P284" s="4">
        <f t="shared" si="56"/>
        <v>200.60453928458145</v>
      </c>
      <c r="Q284" s="4">
        <f t="shared" si="58"/>
        <v>12036.272357074888</v>
      </c>
    </row>
    <row r="285" spans="3:17" x14ac:dyDescent="0.25">
      <c r="C285" s="41">
        <f t="shared" si="59"/>
        <v>18.712510441069714</v>
      </c>
      <c r="D285" s="41">
        <f t="shared" si="60"/>
        <v>18.526584100971444</v>
      </c>
      <c r="E285" s="41">
        <f t="shared" si="61"/>
        <v>10624168.956155542</v>
      </c>
      <c r="F285" s="13">
        <f t="shared" si="57"/>
        <v>266</v>
      </c>
      <c r="G285" s="39">
        <f t="shared" si="62"/>
        <v>19.711377526824208</v>
      </c>
      <c r="H285" s="42">
        <f t="shared" si="63"/>
        <v>55.512798029798915</v>
      </c>
      <c r="I285" s="25">
        <f t="shared" si="64"/>
        <v>1.1042384987471848E-3</v>
      </c>
      <c r="J285" s="27">
        <f t="shared" si="65"/>
        <v>11980.759559058426</v>
      </c>
      <c r="K285" s="27">
        <f t="shared" si="66"/>
        <v>19.500054203980326</v>
      </c>
      <c r="L285" s="27">
        <f t="shared" si="67"/>
        <v>11.611323322843884</v>
      </c>
      <c r="M285" s="11">
        <f t="shared" si="68"/>
        <v>11.4</v>
      </c>
      <c r="N285" s="11"/>
      <c r="O285" s="4">
        <f t="shared" si="69"/>
        <v>60</v>
      </c>
      <c r="P285" s="4">
        <f t="shared" si="56"/>
        <v>200.57719883889061</v>
      </c>
      <c r="Q285" s="4">
        <f t="shared" si="58"/>
        <v>12034.631930333437</v>
      </c>
    </row>
    <row r="286" spans="3:17" x14ac:dyDescent="0.25">
      <c r="C286" s="41">
        <f t="shared" si="59"/>
        <v>18.711377526824208</v>
      </c>
      <c r="D286" s="41">
        <f t="shared" si="60"/>
        <v>18.525479991963348</v>
      </c>
      <c r="E286" s="41">
        <f t="shared" si="61"/>
        <v>10624168.956155542</v>
      </c>
      <c r="F286" s="13">
        <f t="shared" si="57"/>
        <v>267</v>
      </c>
      <c r="G286" s="39">
        <f t="shared" si="62"/>
        <v>19.710244766983884</v>
      </c>
      <c r="H286" s="42">
        <f t="shared" si="63"/>
        <v>55.505232175882213</v>
      </c>
      <c r="I286" s="25">
        <f t="shared" si="64"/>
        <v>1.1040880017902746E-3</v>
      </c>
      <c r="J286" s="27">
        <f t="shared" si="65"/>
        <v>11979.126698166356</v>
      </c>
      <c r="K286" s="27">
        <f t="shared" si="66"/>
        <v>19.498950245451539</v>
      </c>
      <c r="L286" s="27">
        <f t="shared" si="67"/>
        <v>11.611294521532347</v>
      </c>
      <c r="M286" s="11">
        <f t="shared" si="68"/>
        <v>11.4</v>
      </c>
      <c r="N286" s="11"/>
      <c r="O286" s="4">
        <f t="shared" si="69"/>
        <v>60</v>
      </c>
      <c r="P286" s="4">
        <f t="shared" si="56"/>
        <v>200.54986211943637</v>
      </c>
      <c r="Q286" s="4">
        <f t="shared" si="58"/>
        <v>12032.991727166182</v>
      </c>
    </row>
    <row r="287" spans="3:17" x14ac:dyDescent="0.25">
      <c r="C287" s="41">
        <f t="shared" si="59"/>
        <v>18.710244766983884</v>
      </c>
      <c r="D287" s="41">
        <f t="shared" si="60"/>
        <v>18.524376033434557</v>
      </c>
      <c r="E287" s="41">
        <f t="shared" si="61"/>
        <v>10624168.95615558</v>
      </c>
      <c r="F287" s="13">
        <f t="shared" si="57"/>
        <v>268</v>
      </c>
      <c r="G287" s="39">
        <f t="shared" si="62"/>
        <v>19.709112161527699</v>
      </c>
      <c r="H287" s="42">
        <f t="shared" si="63"/>
        <v>55.497667353058944</v>
      </c>
      <c r="I287" s="25">
        <f t="shared" si="64"/>
        <v>1.1039375253446343E-3</v>
      </c>
      <c r="J287" s="27">
        <f t="shared" si="65"/>
        <v>11977.494059866201</v>
      </c>
      <c r="K287" s="27">
        <f t="shared" si="66"/>
        <v>19.497846437381547</v>
      </c>
      <c r="L287" s="27">
        <f t="shared" si="67"/>
        <v>11.611265724146151</v>
      </c>
      <c r="M287" s="11">
        <f t="shared" si="68"/>
        <v>11.4</v>
      </c>
      <c r="N287" s="11"/>
      <c r="O287" s="4">
        <f t="shared" si="69"/>
        <v>60</v>
      </c>
      <c r="P287" s="4">
        <f t="shared" si="56"/>
        <v>200.52252912571072</v>
      </c>
      <c r="Q287" s="4">
        <f t="shared" si="58"/>
        <v>12031.351747542643</v>
      </c>
    </row>
    <row r="288" spans="3:17" x14ac:dyDescent="0.25">
      <c r="C288" s="41">
        <f t="shared" si="59"/>
        <v>18.709112161527699</v>
      </c>
      <c r="D288" s="41">
        <f t="shared" si="60"/>
        <v>18.523272225364572</v>
      </c>
      <c r="E288" s="41">
        <f t="shared" si="61"/>
        <v>10624168.956155503</v>
      </c>
      <c r="F288" s="13">
        <f t="shared" si="57"/>
        <v>269</v>
      </c>
      <c r="G288" s="39">
        <f t="shared" si="62"/>
        <v>19.707979710434611</v>
      </c>
      <c r="H288" s="42">
        <f t="shared" si="63"/>
        <v>55.490103561329107</v>
      </c>
      <c r="I288" s="25">
        <f t="shared" si="64"/>
        <v>1.103787069407468E-3</v>
      </c>
      <c r="J288" s="27">
        <f t="shared" si="65"/>
        <v>11975.861643965209</v>
      </c>
      <c r="K288" s="27">
        <f t="shared" si="66"/>
        <v>19.496742779749855</v>
      </c>
      <c r="L288" s="27">
        <f t="shared" si="67"/>
        <v>11.611236930684756</v>
      </c>
      <c r="M288" s="11">
        <f t="shared" si="68"/>
        <v>11.4</v>
      </c>
      <c r="N288" s="11"/>
      <c r="O288" s="4">
        <f t="shared" si="69"/>
        <v>60</v>
      </c>
      <c r="P288" s="4">
        <f t="shared" si="56"/>
        <v>200.49519985720619</v>
      </c>
      <c r="Q288" s="4">
        <f t="shared" si="58"/>
        <v>12029.711991432372</v>
      </c>
    </row>
    <row r="289" spans="3:17" x14ac:dyDescent="0.25">
      <c r="C289" s="41">
        <f t="shared" si="59"/>
        <v>18.707979710434611</v>
      </c>
      <c r="D289" s="41">
        <f t="shared" si="60"/>
        <v>18.522168567732876</v>
      </c>
      <c r="E289" s="41">
        <f t="shared" si="61"/>
        <v>10624168.956155542</v>
      </c>
      <c r="F289" s="13">
        <f t="shared" si="57"/>
        <v>270</v>
      </c>
      <c r="G289" s="39">
        <f t="shared" si="62"/>
        <v>19.706847413683583</v>
      </c>
      <c r="H289" s="42">
        <f t="shared" si="63"/>
        <v>55.482540800344538</v>
      </c>
      <c r="I289" s="25">
        <f t="shared" si="64"/>
        <v>1.1036366339759822E-3</v>
      </c>
      <c r="J289" s="27">
        <f t="shared" si="65"/>
        <v>11974.22945061758</v>
      </c>
      <c r="K289" s="27">
        <f t="shared" si="66"/>
        <v>19.495639272535954</v>
      </c>
      <c r="L289" s="27">
        <f t="shared" si="67"/>
        <v>11.61120814114763</v>
      </c>
      <c r="M289" s="11">
        <f t="shared" si="68"/>
        <v>11.4</v>
      </c>
      <c r="N289" s="11"/>
      <c r="O289" s="4">
        <f t="shared" si="69"/>
        <v>60</v>
      </c>
      <c r="P289" s="4">
        <f t="shared" si="56"/>
        <v>200.46787431341488</v>
      </c>
      <c r="Q289" s="4">
        <f t="shared" si="58"/>
        <v>12028.072458804892</v>
      </c>
    </row>
    <row r="290" spans="3:17" x14ac:dyDescent="0.25">
      <c r="C290" s="41">
        <f t="shared" si="59"/>
        <v>18.706847413683583</v>
      </c>
      <c r="D290" s="41">
        <f t="shared" si="60"/>
        <v>18.521065060518975</v>
      </c>
      <c r="E290" s="41">
        <f t="shared" si="61"/>
        <v>10624168.956155542</v>
      </c>
      <c r="F290" s="13">
        <f t="shared" si="57"/>
        <v>271</v>
      </c>
      <c r="G290" s="39">
        <f t="shared" si="62"/>
        <v>19.705715271253577</v>
      </c>
      <c r="H290" s="42">
        <f t="shared" si="63"/>
        <v>55.474979070279318</v>
      </c>
      <c r="I290" s="25">
        <f t="shared" si="64"/>
        <v>1.103486219047381E-3</v>
      </c>
      <c r="J290" s="27">
        <f t="shared" si="65"/>
        <v>11972.597479746215</v>
      </c>
      <c r="K290" s="27">
        <f t="shared" si="66"/>
        <v>19.494535915719339</v>
      </c>
      <c r="L290" s="27">
        <f t="shared" si="67"/>
        <v>11.611179355534238</v>
      </c>
      <c r="M290" s="11">
        <f t="shared" si="68"/>
        <v>11.4</v>
      </c>
      <c r="N290" s="11"/>
      <c r="O290" s="4">
        <f t="shared" si="69"/>
        <v>60</v>
      </c>
      <c r="P290" s="4">
        <f t="shared" si="56"/>
        <v>200.4405524938291</v>
      </c>
      <c r="Q290" s="4">
        <f t="shared" si="58"/>
        <v>12026.433149629745</v>
      </c>
    </row>
    <row r="291" spans="3:17" x14ac:dyDescent="0.25">
      <c r="C291" s="41">
        <f t="shared" si="59"/>
        <v>18.705715271253577</v>
      </c>
      <c r="D291" s="41">
        <f t="shared" si="60"/>
        <v>18.519961703702361</v>
      </c>
      <c r="E291" s="41">
        <f t="shared" si="61"/>
        <v>10624168.956155542</v>
      </c>
      <c r="F291" s="13">
        <f t="shared" si="57"/>
        <v>272</v>
      </c>
      <c r="G291" s="39">
        <f t="shared" si="62"/>
        <v>19.704583283123565</v>
      </c>
      <c r="H291" s="42">
        <f t="shared" si="63"/>
        <v>55.467418370611199</v>
      </c>
      <c r="I291" s="25">
        <f t="shared" si="64"/>
        <v>1.1033358246188697E-3</v>
      </c>
      <c r="J291" s="27">
        <f t="shared" si="65"/>
        <v>11970.965731274013</v>
      </c>
      <c r="K291" s="27">
        <f t="shared" si="66"/>
        <v>19.493432709279517</v>
      </c>
      <c r="L291" s="27">
        <f t="shared" si="67"/>
        <v>11.611150573844046</v>
      </c>
      <c r="M291" s="11">
        <f t="shared" si="68"/>
        <v>11.4</v>
      </c>
      <c r="N291" s="11"/>
      <c r="O291" s="4">
        <f t="shared" si="69"/>
        <v>60</v>
      </c>
      <c r="P291" s="4">
        <f t="shared" si="56"/>
        <v>200.4132343979413</v>
      </c>
      <c r="Q291" s="4">
        <f t="shared" si="58"/>
        <v>12024.794063876478</v>
      </c>
    </row>
    <row r="292" spans="3:17" x14ac:dyDescent="0.25">
      <c r="C292" s="41">
        <f t="shared" si="59"/>
        <v>18.704583283123565</v>
      </c>
      <c r="D292" s="41">
        <f t="shared" si="60"/>
        <v>18.518858497262542</v>
      </c>
      <c r="E292" s="41">
        <f t="shared" si="61"/>
        <v>10624168.956155503</v>
      </c>
      <c r="F292" s="13">
        <f t="shared" si="57"/>
        <v>273</v>
      </c>
      <c r="G292" s="39">
        <f t="shared" si="62"/>
        <v>19.703451449272514</v>
      </c>
      <c r="H292" s="42">
        <f t="shared" si="63"/>
        <v>55.459858701514264</v>
      </c>
      <c r="I292" s="25">
        <f t="shared" si="64"/>
        <v>1.103185450687655E-3</v>
      </c>
      <c r="J292" s="27">
        <f t="shared" si="65"/>
        <v>11969.33420516242</v>
      </c>
      <c r="K292" s="27">
        <f t="shared" si="66"/>
        <v>19.492329653195995</v>
      </c>
      <c r="L292" s="27">
        <f t="shared" si="67"/>
        <v>11.611121796076517</v>
      </c>
      <c r="M292" s="11">
        <f t="shared" si="68"/>
        <v>11.4</v>
      </c>
      <c r="N292" s="11"/>
      <c r="O292" s="4">
        <f t="shared" si="69"/>
        <v>60</v>
      </c>
      <c r="P292" s="4">
        <f t="shared" si="56"/>
        <v>200.38592002524408</v>
      </c>
      <c r="Q292" s="4">
        <f t="shared" si="58"/>
        <v>12023.155201514644</v>
      </c>
    </row>
    <row r="293" spans="3:17" x14ac:dyDescent="0.25">
      <c r="C293" s="41">
        <f t="shared" si="59"/>
        <v>18.703451449272514</v>
      </c>
      <c r="D293" s="41">
        <f t="shared" si="60"/>
        <v>18.51775544117902</v>
      </c>
      <c r="E293" s="41">
        <f t="shared" si="61"/>
        <v>10624168.956155503</v>
      </c>
      <c r="F293" s="13">
        <f t="shared" si="57"/>
        <v>274</v>
      </c>
      <c r="G293" s="39">
        <f t="shared" si="62"/>
        <v>19.702319769679395</v>
      </c>
      <c r="H293" s="42">
        <f t="shared" si="63"/>
        <v>55.45230006281443</v>
      </c>
      <c r="I293" s="25">
        <f t="shared" si="64"/>
        <v>1.1030350972509432E-3</v>
      </c>
      <c r="J293" s="27">
        <f t="shared" si="65"/>
        <v>11967.70290141144</v>
      </c>
      <c r="K293" s="27">
        <f t="shared" si="66"/>
        <v>19.49122674744828</v>
      </c>
      <c r="L293" s="27">
        <f t="shared" si="67"/>
        <v>11.611093022231117</v>
      </c>
      <c r="M293" s="11">
        <f t="shared" si="68"/>
        <v>11.4</v>
      </c>
      <c r="N293" s="11"/>
      <c r="O293" s="4">
        <f t="shared" si="69"/>
        <v>60</v>
      </c>
      <c r="P293" s="4">
        <f t="shared" si="56"/>
        <v>200.35860937523003</v>
      </c>
      <c r="Q293" s="4">
        <f t="shared" si="58"/>
        <v>12021.516562513802</v>
      </c>
    </row>
    <row r="294" spans="3:17" x14ac:dyDescent="0.25">
      <c r="C294" s="41">
        <f t="shared" si="59"/>
        <v>18.702319769679395</v>
      </c>
      <c r="D294" s="41">
        <f t="shared" si="60"/>
        <v>18.516652535431298</v>
      </c>
      <c r="E294" s="41">
        <f t="shared" si="61"/>
        <v>10624168.95615558</v>
      </c>
      <c r="F294" s="13">
        <f t="shared" si="57"/>
        <v>275</v>
      </c>
      <c r="G294" s="39">
        <f t="shared" si="62"/>
        <v>19.701188244323188</v>
      </c>
      <c r="H294" s="42">
        <f t="shared" si="63"/>
        <v>55.444742454163531</v>
      </c>
      <c r="I294" s="25">
        <f t="shared" si="64"/>
        <v>1.1028847643059418E-3</v>
      </c>
      <c r="J294" s="27">
        <f t="shared" si="65"/>
        <v>11966.071820098172</v>
      </c>
      <c r="K294" s="27">
        <f t="shared" si="66"/>
        <v>19.490123992015874</v>
      </c>
      <c r="L294" s="27">
        <f t="shared" si="67"/>
        <v>11.611064252307314</v>
      </c>
      <c r="M294" s="11">
        <f t="shared" si="68"/>
        <v>11.4</v>
      </c>
      <c r="N294" s="11"/>
      <c r="O294" s="4">
        <f t="shared" si="69"/>
        <v>60</v>
      </c>
      <c r="P294" s="4">
        <f t="shared" si="56"/>
        <v>200.33130244739147</v>
      </c>
      <c r="Q294" s="4">
        <f t="shared" si="58"/>
        <v>12019.878146843488</v>
      </c>
    </row>
    <row r="295" spans="3:17" x14ac:dyDescent="0.25">
      <c r="C295" s="41">
        <f t="shared" si="59"/>
        <v>18.701188244323188</v>
      </c>
      <c r="D295" s="41">
        <f t="shared" si="60"/>
        <v>18.515549779998896</v>
      </c>
      <c r="E295" s="41">
        <f t="shared" si="61"/>
        <v>10624168.956155542</v>
      </c>
      <c r="F295" s="13">
        <f t="shared" si="57"/>
        <v>276</v>
      </c>
      <c r="G295" s="39">
        <f t="shared" si="62"/>
        <v>19.70005687318287</v>
      </c>
      <c r="H295" s="42">
        <f t="shared" si="63"/>
        <v>55.437185875561568</v>
      </c>
      <c r="I295" s="25">
        <f t="shared" si="64"/>
        <v>1.1027344518498559E-3</v>
      </c>
      <c r="J295" s="27">
        <f t="shared" si="65"/>
        <v>11964.440960991313</v>
      </c>
      <c r="K295" s="27">
        <f t="shared" si="66"/>
        <v>19.489021386878299</v>
      </c>
      <c r="L295" s="27">
        <f t="shared" si="67"/>
        <v>11.611035486304569</v>
      </c>
      <c r="M295" s="11">
        <f t="shared" si="68"/>
        <v>11.4</v>
      </c>
      <c r="N295" s="11"/>
      <c r="O295" s="4">
        <f t="shared" si="69"/>
        <v>60</v>
      </c>
      <c r="P295" s="4">
        <f t="shared" si="56"/>
        <v>200.30399924122139</v>
      </c>
      <c r="Q295" s="4">
        <f t="shared" si="58"/>
        <v>12018.239954473283</v>
      </c>
    </row>
    <row r="296" spans="3:17" x14ac:dyDescent="0.25">
      <c r="C296" s="41">
        <f t="shared" si="59"/>
        <v>18.70005687318287</v>
      </c>
      <c r="D296" s="41">
        <f t="shared" si="60"/>
        <v>18.514447174861324</v>
      </c>
      <c r="E296" s="41">
        <f t="shared" si="61"/>
        <v>10624168.956155503</v>
      </c>
      <c r="F296" s="13">
        <f t="shared" si="57"/>
        <v>277</v>
      </c>
      <c r="G296" s="39">
        <f t="shared" si="62"/>
        <v>19.698925656237424</v>
      </c>
      <c r="H296" s="42">
        <f t="shared" si="63"/>
        <v>55.429630326834456</v>
      </c>
      <c r="I296" s="25">
        <f t="shared" si="64"/>
        <v>1.1025841598798947E-3</v>
      </c>
      <c r="J296" s="27">
        <f t="shared" si="65"/>
        <v>11962.810324129414</v>
      </c>
      <c r="K296" s="27">
        <f t="shared" si="66"/>
        <v>19.487918932015074</v>
      </c>
      <c r="L296" s="27">
        <f t="shared" si="67"/>
        <v>11.611006724222351</v>
      </c>
      <c r="M296" s="11">
        <f t="shared" si="68"/>
        <v>11.4</v>
      </c>
      <c r="N296" s="11"/>
      <c r="O296" s="4">
        <f t="shared" si="69"/>
        <v>60</v>
      </c>
      <c r="P296" s="4">
        <f t="shared" si="56"/>
        <v>200.27669975621259</v>
      </c>
      <c r="Q296" s="4">
        <f t="shared" si="58"/>
        <v>12016.601985372756</v>
      </c>
    </row>
    <row r="297" spans="3:17" x14ac:dyDescent="0.25">
      <c r="C297" s="41">
        <f t="shared" si="59"/>
        <v>18.698925656237424</v>
      </c>
      <c r="D297" s="41">
        <f t="shared" si="60"/>
        <v>18.513344719998095</v>
      </c>
      <c r="E297" s="41">
        <f t="shared" si="61"/>
        <v>10624168.956155542</v>
      </c>
      <c r="F297" s="13">
        <f t="shared" si="57"/>
        <v>278</v>
      </c>
      <c r="G297" s="39">
        <f t="shared" si="62"/>
        <v>19.697794593465836</v>
      </c>
      <c r="H297" s="42">
        <f t="shared" si="63"/>
        <v>55.422075807808113</v>
      </c>
      <c r="I297" s="25">
        <f t="shared" si="64"/>
        <v>1.1024338883932664E-3</v>
      </c>
      <c r="J297" s="27">
        <f t="shared" si="65"/>
        <v>11961.179909589571</v>
      </c>
      <c r="K297" s="27">
        <f t="shared" si="66"/>
        <v>19.486816627405709</v>
      </c>
      <c r="L297" s="27">
        <f t="shared" si="67"/>
        <v>11.610977966060126</v>
      </c>
      <c r="M297" s="11">
        <f t="shared" si="68"/>
        <v>11.4</v>
      </c>
      <c r="N297" s="11"/>
      <c r="O297" s="4">
        <f t="shared" si="69"/>
        <v>60</v>
      </c>
      <c r="P297" s="4">
        <f t="shared" si="56"/>
        <v>200.24940399185769</v>
      </c>
      <c r="Q297" s="4">
        <f t="shared" si="58"/>
        <v>12014.964239511461</v>
      </c>
    </row>
    <row r="298" spans="3:17" x14ac:dyDescent="0.25">
      <c r="C298" s="41">
        <f t="shared" si="59"/>
        <v>18.697794593465836</v>
      </c>
      <c r="D298" s="41">
        <f t="shared" si="60"/>
        <v>18.512242415388734</v>
      </c>
      <c r="E298" s="41">
        <f t="shared" si="61"/>
        <v>10624168.956155503</v>
      </c>
      <c r="F298" s="13">
        <f t="shared" si="57"/>
        <v>279</v>
      </c>
      <c r="G298" s="39">
        <f t="shared" si="62"/>
        <v>19.696663684847092</v>
      </c>
      <c r="H298" s="42">
        <f t="shared" si="63"/>
        <v>55.41452231848254</v>
      </c>
      <c r="I298" s="25">
        <f t="shared" si="64"/>
        <v>1.1022836373871779E-3</v>
      </c>
      <c r="J298" s="27">
        <f t="shared" si="65"/>
        <v>11959.549717179039</v>
      </c>
      <c r="K298" s="27">
        <f t="shared" si="66"/>
        <v>19.485714473029734</v>
      </c>
      <c r="L298" s="27">
        <f t="shared" si="67"/>
        <v>11.610949211817358</v>
      </c>
      <c r="M298" s="11">
        <f t="shared" si="68"/>
        <v>11.4</v>
      </c>
      <c r="N298" s="11"/>
      <c r="O298" s="4">
        <f t="shared" si="69"/>
        <v>60</v>
      </c>
      <c r="P298" s="4">
        <f t="shared" si="56"/>
        <v>200.22211194764984</v>
      </c>
      <c r="Q298" s="4">
        <f t="shared" si="58"/>
        <v>12013.32671685899</v>
      </c>
    </row>
    <row r="299" spans="3:17" x14ac:dyDescent="0.25">
      <c r="C299" s="41">
        <f t="shared" si="59"/>
        <v>18.696663684847092</v>
      </c>
      <c r="D299" s="41">
        <f t="shared" si="60"/>
        <v>18.511140261012756</v>
      </c>
      <c r="E299" s="41">
        <f t="shared" si="61"/>
        <v>10624168.956155542</v>
      </c>
      <c r="F299" s="13">
        <f t="shared" si="57"/>
        <v>280</v>
      </c>
      <c r="G299" s="39">
        <f t="shared" si="62"/>
        <v>19.695532930360184</v>
      </c>
      <c r="H299" s="42">
        <f t="shared" si="63"/>
        <v>55.406969858509569</v>
      </c>
      <c r="I299" s="25">
        <f t="shared" si="64"/>
        <v>1.1021334068588393E-3</v>
      </c>
      <c r="J299" s="27">
        <f t="shared" si="65"/>
        <v>11957.919746974914</v>
      </c>
      <c r="K299" s="27">
        <f t="shared" si="66"/>
        <v>19.484612468866672</v>
      </c>
      <c r="L299" s="27">
        <f t="shared" si="67"/>
        <v>11.610920461493512</v>
      </c>
      <c r="M299" s="11">
        <f t="shared" si="68"/>
        <v>11.4</v>
      </c>
      <c r="N299" s="11"/>
      <c r="O299" s="4">
        <f t="shared" si="69"/>
        <v>60</v>
      </c>
      <c r="P299" s="4">
        <f t="shared" si="56"/>
        <v>200.19482362308196</v>
      </c>
      <c r="Q299" s="4">
        <f t="shared" si="58"/>
        <v>12011.689417384918</v>
      </c>
    </row>
    <row r="300" spans="3:17" x14ac:dyDescent="0.25">
      <c r="C300" s="41">
        <f t="shared" si="59"/>
        <v>18.695532930360184</v>
      </c>
      <c r="D300" s="41">
        <f t="shared" si="60"/>
        <v>18.510038256849693</v>
      </c>
      <c r="E300" s="41">
        <f t="shared" si="61"/>
        <v>10624168.956155542</v>
      </c>
      <c r="F300" s="13">
        <f t="shared" si="57"/>
        <v>281</v>
      </c>
      <c r="G300" s="39">
        <f t="shared" si="62"/>
        <v>19.694402329984101</v>
      </c>
      <c r="H300" s="42">
        <f t="shared" si="63"/>
        <v>55.399418428063285</v>
      </c>
      <c r="I300" s="25">
        <f t="shared" si="64"/>
        <v>1.1019831968054597E-3</v>
      </c>
      <c r="J300" s="27">
        <f t="shared" si="65"/>
        <v>11956.289998977198</v>
      </c>
      <c r="K300" s="27">
        <f t="shared" si="66"/>
        <v>19.483510614896044</v>
      </c>
      <c r="L300" s="27">
        <f t="shared" si="67"/>
        <v>11.610891715088057</v>
      </c>
      <c r="M300" s="11">
        <f t="shared" si="68"/>
        <v>11.4</v>
      </c>
      <c r="N300" s="11"/>
      <c r="O300" s="4">
        <f t="shared" si="69"/>
        <v>60</v>
      </c>
      <c r="P300" s="4">
        <f t="shared" si="56"/>
        <v>200.1675390176469</v>
      </c>
      <c r="Q300" s="4">
        <f t="shared" si="58"/>
        <v>12010.052341058814</v>
      </c>
    </row>
    <row r="301" spans="3:17" x14ac:dyDescent="0.25">
      <c r="C301" s="41">
        <f t="shared" si="59"/>
        <v>18.694402329984101</v>
      </c>
      <c r="D301" s="41">
        <f t="shared" si="60"/>
        <v>18.508936402879065</v>
      </c>
      <c r="E301" s="41">
        <f t="shared" si="61"/>
        <v>10624168.956155542</v>
      </c>
      <c r="F301" s="13">
        <f t="shared" si="57"/>
        <v>282</v>
      </c>
      <c r="G301" s="39">
        <f t="shared" si="62"/>
        <v>19.693271883697843</v>
      </c>
      <c r="H301" s="42">
        <f t="shared" si="63"/>
        <v>55.391868026621438</v>
      </c>
      <c r="I301" s="25">
        <f t="shared" si="64"/>
        <v>1.101833007224247E-3</v>
      </c>
      <c r="J301" s="27">
        <f t="shared" si="65"/>
        <v>11954.660473031687</v>
      </c>
      <c r="K301" s="27">
        <f t="shared" si="66"/>
        <v>19.482408911097387</v>
      </c>
      <c r="L301" s="27">
        <f t="shared" si="67"/>
        <v>11.610862972600456</v>
      </c>
      <c r="M301" s="11">
        <f t="shared" si="68"/>
        <v>11.4</v>
      </c>
      <c r="N301" s="11"/>
      <c r="O301" s="4">
        <f t="shared" si="69"/>
        <v>60</v>
      </c>
      <c r="P301" s="4">
        <f t="shared" si="56"/>
        <v>200.14025813083799</v>
      </c>
      <c r="Q301" s="4">
        <f t="shared" si="58"/>
        <v>12008.41548785028</v>
      </c>
    </row>
    <row r="302" spans="3:17" x14ac:dyDescent="0.25">
      <c r="C302" s="41">
        <f t="shared" si="59"/>
        <v>18.693271883697843</v>
      </c>
      <c r="D302" s="41">
        <f t="shared" si="60"/>
        <v>18.507834699080409</v>
      </c>
      <c r="E302" s="41">
        <f t="shared" si="61"/>
        <v>10624168.956155542</v>
      </c>
      <c r="F302" s="13">
        <f t="shared" si="57"/>
        <v>283</v>
      </c>
      <c r="G302" s="39">
        <f t="shared" si="62"/>
        <v>19.692141591480407</v>
      </c>
      <c r="H302" s="42">
        <f t="shared" si="63"/>
        <v>55.384318654358111</v>
      </c>
      <c r="I302" s="25">
        <f t="shared" si="64"/>
        <v>1.1016828381124122E-3</v>
      </c>
      <c r="J302" s="27">
        <f t="shared" si="65"/>
        <v>11953.031169215483</v>
      </c>
      <c r="K302" s="27">
        <f t="shared" si="66"/>
        <v>19.48130735745023</v>
      </c>
      <c r="L302" s="27">
        <f t="shared" si="67"/>
        <v>11.610834234030177</v>
      </c>
      <c r="M302" s="11">
        <f t="shared" si="68"/>
        <v>11.4</v>
      </c>
      <c r="N302" s="11"/>
      <c r="O302" s="4">
        <f t="shared" si="69"/>
        <v>60</v>
      </c>
      <c r="P302" s="4">
        <f t="shared" si="56"/>
        <v>200.11298096214833</v>
      </c>
      <c r="Q302" s="4">
        <f t="shared" si="58"/>
        <v>12006.778857728899</v>
      </c>
    </row>
    <row r="303" spans="3:17" x14ac:dyDescent="0.25">
      <c r="C303" s="41">
        <f t="shared" si="59"/>
        <v>18.692141591480407</v>
      </c>
      <c r="D303" s="41">
        <f t="shared" si="60"/>
        <v>18.506733145433252</v>
      </c>
      <c r="E303" s="41">
        <f t="shared" si="61"/>
        <v>10624168.956155542</v>
      </c>
      <c r="F303" s="13">
        <f t="shared" si="57"/>
        <v>284</v>
      </c>
      <c r="G303" s="39">
        <f t="shared" si="62"/>
        <v>19.691011453310796</v>
      </c>
      <c r="H303" s="42">
        <f t="shared" si="63"/>
        <v>55.376770310925139</v>
      </c>
      <c r="I303" s="25">
        <f t="shared" si="64"/>
        <v>1.1015326894671653E-3</v>
      </c>
      <c r="J303" s="27">
        <f t="shared" si="65"/>
        <v>11951.402087451483</v>
      </c>
      <c r="K303" s="27">
        <f t="shared" si="66"/>
        <v>19.48020595393411</v>
      </c>
      <c r="L303" s="27">
        <f t="shared" si="67"/>
        <v>11.610805499376685</v>
      </c>
      <c r="M303" s="11">
        <f t="shared" si="68"/>
        <v>11.4</v>
      </c>
      <c r="N303" s="11"/>
      <c r="O303" s="4">
        <f t="shared" si="69"/>
        <v>60</v>
      </c>
      <c r="P303" s="4">
        <f t="shared" si="56"/>
        <v>200.08570751107115</v>
      </c>
      <c r="Q303" s="4">
        <f t="shared" si="58"/>
        <v>12005.142450664269</v>
      </c>
    </row>
    <row r="304" spans="3:17" x14ac:dyDescent="0.25">
      <c r="C304" s="41">
        <f t="shared" si="59"/>
        <v>18.691011453310796</v>
      </c>
      <c r="D304" s="41">
        <f t="shared" si="60"/>
        <v>18.505631741917135</v>
      </c>
      <c r="E304" s="41">
        <f t="shared" si="61"/>
        <v>10624168.956155503</v>
      </c>
      <c r="F304" s="13">
        <f t="shared" si="57"/>
        <v>285</v>
      </c>
      <c r="G304" s="39">
        <f t="shared" si="62"/>
        <v>19.689881469168018</v>
      </c>
      <c r="H304" s="42">
        <f t="shared" si="63"/>
        <v>55.369222996148437</v>
      </c>
      <c r="I304" s="25">
        <f t="shared" si="64"/>
        <v>1.1013825612857168E-3</v>
      </c>
      <c r="J304" s="27">
        <f t="shared" si="65"/>
        <v>11949.773227624037</v>
      </c>
      <c r="K304" s="27">
        <f t="shared" si="66"/>
        <v>19.479104700528573</v>
      </c>
      <c r="L304" s="27">
        <f t="shared" si="67"/>
        <v>11.610776768639447</v>
      </c>
      <c r="M304" s="11">
        <f t="shared" si="68"/>
        <v>11.4</v>
      </c>
      <c r="N304" s="11"/>
      <c r="O304" s="4">
        <f t="shared" si="69"/>
        <v>60</v>
      </c>
      <c r="P304" s="4">
        <f t="shared" si="56"/>
        <v>200.05843777710001</v>
      </c>
      <c r="Q304" s="4">
        <f t="shared" si="58"/>
        <v>12003.506266626</v>
      </c>
    </row>
    <row r="305" spans="3:17" x14ac:dyDescent="0.25">
      <c r="C305" s="41">
        <f t="shared" si="59"/>
        <v>18.689881469168018</v>
      </c>
      <c r="D305" s="41">
        <f t="shared" si="60"/>
        <v>18.504530488511595</v>
      </c>
      <c r="E305" s="41">
        <f t="shared" si="61"/>
        <v>10624168.956155542</v>
      </c>
      <c r="F305" s="13">
        <f t="shared" si="57"/>
        <v>286</v>
      </c>
      <c r="G305" s="39">
        <f t="shared" si="62"/>
        <v>19.688751639031075</v>
      </c>
      <c r="H305" s="42">
        <f t="shared" si="63"/>
        <v>55.36167671020209</v>
      </c>
      <c r="I305" s="25">
        <f t="shared" si="64"/>
        <v>1.1012324535652788E-3</v>
      </c>
      <c r="J305" s="27">
        <f t="shared" si="65"/>
        <v>11948.14458996445</v>
      </c>
      <c r="K305" s="27">
        <f t="shared" si="66"/>
        <v>19.478003597213146</v>
      </c>
      <c r="L305" s="27">
        <f t="shared" si="67"/>
        <v>11.610748041817928</v>
      </c>
      <c r="M305" s="11">
        <f t="shared" si="68"/>
        <v>11.4</v>
      </c>
      <c r="N305" s="11"/>
      <c r="O305" s="4">
        <f t="shared" si="69"/>
        <v>60</v>
      </c>
      <c r="P305" s="4">
        <f t="shared" si="56"/>
        <v>200.0311717597279</v>
      </c>
      <c r="Q305" s="4">
        <f t="shared" si="58"/>
        <v>12001.870305583674</v>
      </c>
    </row>
    <row r="306" spans="3:17" x14ac:dyDescent="0.25">
      <c r="C306" s="41">
        <f t="shared" si="59"/>
        <v>18.688751639031075</v>
      </c>
      <c r="D306" s="41">
        <f t="shared" si="60"/>
        <v>18.503429385196171</v>
      </c>
      <c r="E306" s="41">
        <f t="shared" si="61"/>
        <v>10624168.956155503</v>
      </c>
      <c r="F306" s="13">
        <f t="shared" si="57"/>
        <v>287</v>
      </c>
      <c r="G306" s="39">
        <f t="shared" si="62"/>
        <v>19.687621962878982</v>
      </c>
      <c r="H306" s="42">
        <f t="shared" si="63"/>
        <v>55.354131452563848</v>
      </c>
      <c r="I306" s="25">
        <f t="shared" si="64"/>
        <v>1.1010823663030606E-3</v>
      </c>
      <c r="J306" s="27">
        <f t="shared" si="65"/>
        <v>11946.51617412576</v>
      </c>
      <c r="K306" s="27">
        <f t="shared" si="66"/>
        <v>19.476902643967385</v>
      </c>
      <c r="L306" s="27">
        <f t="shared" si="67"/>
        <v>11.610719318911595</v>
      </c>
      <c r="M306" s="11">
        <f t="shared" si="68"/>
        <v>11.4</v>
      </c>
      <c r="N306" s="11"/>
      <c r="O306" s="4">
        <f t="shared" si="69"/>
        <v>60</v>
      </c>
      <c r="P306" s="4">
        <f t="shared" si="56"/>
        <v>200.00390945844865</v>
      </c>
      <c r="Q306" s="4">
        <f t="shared" si="58"/>
        <v>12000.234567506919</v>
      </c>
    </row>
    <row r="307" spans="3:17" x14ac:dyDescent="0.25">
      <c r="C307" s="41">
        <f t="shared" si="59"/>
        <v>18.687621962878982</v>
      </c>
      <c r="D307" s="41">
        <f t="shared" si="60"/>
        <v>18.50232843195041</v>
      </c>
      <c r="E307" s="41">
        <f t="shared" si="61"/>
        <v>10624168.956155503</v>
      </c>
      <c r="F307" s="13">
        <f t="shared" si="57"/>
        <v>288</v>
      </c>
      <c r="G307" s="39">
        <f t="shared" si="62"/>
        <v>19.686492440690749</v>
      </c>
      <c r="H307" s="42">
        <f t="shared" si="63"/>
        <v>55.346587223407795</v>
      </c>
      <c r="I307" s="25">
        <f t="shared" si="64"/>
        <v>1.1009322994962756E-3</v>
      </c>
      <c r="J307" s="27">
        <f t="shared" si="65"/>
        <v>11944.887980262178</v>
      </c>
      <c r="K307" s="27">
        <f t="shared" si="66"/>
        <v>19.475801840770835</v>
      </c>
      <c r="L307" s="27">
        <f t="shared" si="67"/>
        <v>11.610690599919915</v>
      </c>
      <c r="M307" s="11">
        <f t="shared" si="68"/>
        <v>11.4</v>
      </c>
      <c r="N307" s="11"/>
      <c r="O307" s="4">
        <f t="shared" si="69"/>
        <v>60</v>
      </c>
      <c r="P307" s="4">
        <f t="shared" si="56"/>
        <v>199.9766508727557</v>
      </c>
      <c r="Q307" s="4">
        <f t="shared" si="58"/>
        <v>11998.599052365342</v>
      </c>
    </row>
    <row r="308" spans="3:17" x14ac:dyDescent="0.25">
      <c r="C308" s="41">
        <f t="shared" si="59"/>
        <v>18.686492440690749</v>
      </c>
      <c r="D308" s="41">
        <f t="shared" si="60"/>
        <v>18.501227628753856</v>
      </c>
      <c r="E308" s="41">
        <f t="shared" si="61"/>
        <v>10624168.956155542</v>
      </c>
      <c r="F308" s="13">
        <f t="shared" si="57"/>
        <v>289</v>
      </c>
      <c r="G308" s="39">
        <f t="shared" si="62"/>
        <v>19.685363072445394</v>
      </c>
      <c r="H308" s="42">
        <f t="shared" si="63"/>
        <v>55.339044022385764</v>
      </c>
      <c r="I308" s="25">
        <f t="shared" si="64"/>
        <v>1.1007822531421357E-3</v>
      </c>
      <c r="J308" s="27">
        <f t="shared" si="65"/>
        <v>11943.260008373698</v>
      </c>
      <c r="K308" s="27">
        <f t="shared" si="66"/>
        <v>19.474701187603038</v>
      </c>
      <c r="L308" s="27">
        <f t="shared" si="67"/>
        <v>11.610661884842354</v>
      </c>
      <c r="M308" s="11">
        <f t="shared" si="68"/>
        <v>11.4</v>
      </c>
      <c r="N308" s="11"/>
      <c r="O308" s="4">
        <f t="shared" si="69"/>
        <v>60</v>
      </c>
      <c r="P308" s="4">
        <f t="shared" si="56"/>
        <v>199.94939600214241</v>
      </c>
      <c r="Q308" s="4">
        <f t="shared" si="58"/>
        <v>11996.963760128545</v>
      </c>
    </row>
    <row r="309" spans="3:17" x14ac:dyDescent="0.25">
      <c r="C309" s="41">
        <f t="shared" si="59"/>
        <v>18.685363072445394</v>
      </c>
      <c r="D309" s="41">
        <f t="shared" si="60"/>
        <v>18.500126975586063</v>
      </c>
      <c r="E309" s="41">
        <f t="shared" si="61"/>
        <v>10624168.956155503</v>
      </c>
      <c r="F309" s="13">
        <f t="shared" si="57"/>
        <v>290</v>
      </c>
      <c r="G309" s="39">
        <f t="shared" si="62"/>
        <v>19.684233858121935</v>
      </c>
      <c r="H309" s="42">
        <f t="shared" si="63"/>
        <v>55.331501849497755</v>
      </c>
      <c r="I309" s="25">
        <f t="shared" si="64"/>
        <v>1.1006322272378523E-3</v>
      </c>
      <c r="J309" s="27">
        <f t="shared" si="65"/>
        <v>11941.632258267568</v>
      </c>
      <c r="K309" s="27">
        <f t="shared" si="66"/>
        <v>19.473600684443557</v>
      </c>
      <c r="L309" s="27">
        <f t="shared" si="67"/>
        <v>11.610633173678378</v>
      </c>
      <c r="M309" s="11">
        <f t="shared" si="68"/>
        <v>11.4</v>
      </c>
      <c r="N309" s="11"/>
      <c r="O309" s="4">
        <f t="shared" si="69"/>
        <v>60</v>
      </c>
      <c r="P309" s="4">
        <f t="shared" si="56"/>
        <v>199.92214484610281</v>
      </c>
      <c r="Q309" s="4">
        <f t="shared" si="58"/>
        <v>11995.328690766168</v>
      </c>
    </row>
    <row r="310" spans="3:17" x14ac:dyDescent="0.25">
      <c r="C310" s="41">
        <f t="shared" si="59"/>
        <v>18.684233858121935</v>
      </c>
      <c r="D310" s="41">
        <f t="shared" si="60"/>
        <v>18.499026472426578</v>
      </c>
      <c r="E310" s="41">
        <f t="shared" si="61"/>
        <v>10624168.956155542</v>
      </c>
      <c r="F310" s="13">
        <f t="shared" si="57"/>
        <v>291</v>
      </c>
      <c r="G310" s="39">
        <f t="shared" si="62"/>
        <v>19.683104797699396</v>
      </c>
      <c r="H310" s="42">
        <f t="shared" si="63"/>
        <v>55.323960704395603</v>
      </c>
      <c r="I310" s="25">
        <f t="shared" si="64"/>
        <v>1.1004822217806395E-3</v>
      </c>
      <c r="J310" s="27">
        <f t="shared" si="65"/>
        <v>11940.004730059441</v>
      </c>
      <c r="K310" s="27">
        <f t="shared" si="66"/>
        <v>19.472500331271942</v>
      </c>
      <c r="L310" s="27">
        <f t="shared" si="67"/>
        <v>11.610604466427455</v>
      </c>
      <c r="M310" s="11">
        <f t="shared" si="68"/>
        <v>11.4</v>
      </c>
      <c r="N310" s="11"/>
      <c r="O310" s="4">
        <f t="shared" si="69"/>
        <v>60</v>
      </c>
      <c r="P310" s="4">
        <f t="shared" si="56"/>
        <v>199.8948974041304</v>
      </c>
      <c r="Q310" s="4">
        <f t="shared" si="58"/>
        <v>11993.693844247824</v>
      </c>
    </row>
    <row r="311" spans="3:17" x14ac:dyDescent="0.25">
      <c r="C311" s="41">
        <f t="shared" si="59"/>
        <v>18.683104797699396</v>
      </c>
      <c r="D311" s="41">
        <f t="shared" si="60"/>
        <v>18.497926119254963</v>
      </c>
      <c r="E311" s="41">
        <f t="shared" si="61"/>
        <v>10624168.956155542</v>
      </c>
      <c r="F311" s="13">
        <f t="shared" si="57"/>
        <v>292</v>
      </c>
      <c r="G311" s="39">
        <f t="shared" si="62"/>
        <v>19.681975891156799</v>
      </c>
      <c r="H311" s="42">
        <f t="shared" si="63"/>
        <v>55.31642058725339</v>
      </c>
      <c r="I311" s="25">
        <f t="shared" si="64"/>
        <v>1.1003322367677101E-3</v>
      </c>
      <c r="J311" s="27">
        <f t="shared" si="65"/>
        <v>11938.377423672217</v>
      </c>
      <c r="K311" s="27">
        <f t="shared" si="66"/>
        <v>19.471400128067749</v>
      </c>
      <c r="L311" s="27">
        <f t="shared" si="67"/>
        <v>11.61057576308905</v>
      </c>
      <c r="M311" s="11">
        <f t="shared" si="68"/>
        <v>11.4</v>
      </c>
      <c r="N311" s="11"/>
      <c r="O311" s="4">
        <f t="shared" si="69"/>
        <v>60</v>
      </c>
      <c r="P311" s="4">
        <f t="shared" si="56"/>
        <v>199.86765367571905</v>
      </c>
      <c r="Q311" s="4">
        <f t="shared" si="58"/>
        <v>11992.059220543144</v>
      </c>
    </row>
    <row r="312" spans="3:17" x14ac:dyDescent="0.25">
      <c r="C312" s="41">
        <f t="shared" si="59"/>
        <v>18.681975891156799</v>
      </c>
      <c r="D312" s="41">
        <f t="shared" si="60"/>
        <v>18.496825916050771</v>
      </c>
      <c r="E312" s="41">
        <f t="shared" si="61"/>
        <v>10624168.956155542</v>
      </c>
      <c r="F312" s="13">
        <f t="shared" si="57"/>
        <v>293</v>
      </c>
      <c r="G312" s="39">
        <f t="shared" si="62"/>
        <v>19.680847138473176</v>
      </c>
      <c r="H312" s="42">
        <f t="shared" si="63"/>
        <v>55.308881497548867</v>
      </c>
      <c r="I312" s="25">
        <f t="shared" si="64"/>
        <v>1.1001822721962778E-3</v>
      </c>
      <c r="J312" s="27">
        <f t="shared" si="65"/>
        <v>11936.750339028789</v>
      </c>
      <c r="K312" s="27">
        <f t="shared" si="66"/>
        <v>19.470300074810545</v>
      </c>
      <c r="L312" s="27">
        <f t="shared" si="67"/>
        <v>11.610547063662631</v>
      </c>
      <c r="M312" s="11">
        <f t="shared" si="68"/>
        <v>11.4</v>
      </c>
      <c r="N312" s="11"/>
      <c r="O312" s="4">
        <f t="shared" si="69"/>
        <v>60</v>
      </c>
      <c r="P312" s="4">
        <f t="shared" si="56"/>
        <v>199.84041366036271</v>
      </c>
      <c r="Q312" s="4">
        <f t="shared" si="58"/>
        <v>11990.424819621763</v>
      </c>
    </row>
    <row r="313" spans="3:17" x14ac:dyDescent="0.25">
      <c r="C313" s="41">
        <f t="shared" si="59"/>
        <v>18.680847138473176</v>
      </c>
      <c r="D313" s="41">
        <f t="shared" si="60"/>
        <v>18.495725862793567</v>
      </c>
      <c r="E313" s="41">
        <f t="shared" si="61"/>
        <v>10624168.956155542</v>
      </c>
      <c r="F313" s="13">
        <f t="shared" si="57"/>
        <v>294</v>
      </c>
      <c r="G313" s="39">
        <f t="shared" si="62"/>
        <v>19.679718539627554</v>
      </c>
      <c r="H313" s="42">
        <f t="shared" si="63"/>
        <v>55.301343435456118</v>
      </c>
      <c r="I313" s="25">
        <f t="shared" si="64"/>
        <v>1.1000323280635567E-3</v>
      </c>
      <c r="J313" s="27">
        <f t="shared" si="65"/>
        <v>11935.123476167713</v>
      </c>
      <c r="K313" s="27">
        <f t="shared" si="66"/>
        <v>19.469200171479891</v>
      </c>
      <c r="L313" s="27">
        <f t="shared" si="67"/>
        <v>11.610518368147664</v>
      </c>
      <c r="M313" s="11">
        <f t="shared" si="68"/>
        <v>11.4</v>
      </c>
      <c r="N313" s="11"/>
      <c r="O313" s="4">
        <f t="shared" si="69"/>
        <v>60</v>
      </c>
      <c r="P313" s="4">
        <f t="shared" si="56"/>
        <v>199.81317735755528</v>
      </c>
      <c r="Q313" s="4">
        <f t="shared" si="58"/>
        <v>11988.790641453317</v>
      </c>
    </row>
    <row r="314" spans="3:17" x14ac:dyDescent="0.25">
      <c r="C314" s="41">
        <f t="shared" si="59"/>
        <v>18.679718539627554</v>
      </c>
      <c r="D314" s="41">
        <f t="shared" si="60"/>
        <v>18.494625959462912</v>
      </c>
      <c r="E314" s="41">
        <f t="shared" si="61"/>
        <v>10624168.956155542</v>
      </c>
      <c r="F314" s="13">
        <f t="shared" si="57"/>
        <v>295</v>
      </c>
      <c r="G314" s="39">
        <f t="shared" si="62"/>
        <v>19.678590094598967</v>
      </c>
      <c r="H314" s="42">
        <f t="shared" si="63"/>
        <v>55.29380640080106</v>
      </c>
      <c r="I314" s="25">
        <f t="shared" si="64"/>
        <v>1.0998824043667612E-3</v>
      </c>
      <c r="J314" s="27">
        <f t="shared" si="65"/>
        <v>11933.496835050437</v>
      </c>
      <c r="K314" s="27">
        <f t="shared" si="66"/>
        <v>19.46810041805535</v>
      </c>
      <c r="L314" s="27">
        <f t="shared" si="67"/>
        <v>11.610489676543617</v>
      </c>
      <c r="M314" s="11">
        <f t="shared" si="68"/>
        <v>11.4</v>
      </c>
      <c r="N314" s="11"/>
      <c r="O314" s="4">
        <f t="shared" si="69"/>
        <v>60</v>
      </c>
      <c r="P314" s="4">
        <f t="shared" si="56"/>
        <v>199.78594476679072</v>
      </c>
      <c r="Q314" s="4">
        <f t="shared" si="58"/>
        <v>11987.156686007444</v>
      </c>
    </row>
    <row r="315" spans="3:17" x14ac:dyDescent="0.25">
      <c r="C315" s="41">
        <f t="shared" si="59"/>
        <v>18.678590094598967</v>
      </c>
      <c r="D315" s="41">
        <f t="shared" si="60"/>
        <v>18.493526206038371</v>
      </c>
      <c r="E315" s="41">
        <f t="shared" si="61"/>
        <v>10624168.956155542</v>
      </c>
      <c r="F315" s="13">
        <f t="shared" si="57"/>
        <v>296</v>
      </c>
      <c r="G315" s="39">
        <f t="shared" si="62"/>
        <v>19.677461803366448</v>
      </c>
      <c r="H315" s="42">
        <f t="shared" si="63"/>
        <v>55.286270393409609</v>
      </c>
      <c r="I315" s="25">
        <f t="shared" si="64"/>
        <v>1.0997325011031058E-3</v>
      </c>
      <c r="J315" s="27">
        <f t="shared" si="65"/>
        <v>11931.870415638408</v>
      </c>
      <c r="K315" s="27">
        <f t="shared" si="66"/>
        <v>19.467000814516492</v>
      </c>
      <c r="L315" s="27">
        <f t="shared" si="67"/>
        <v>11.610460988849956</v>
      </c>
      <c r="M315" s="11">
        <f t="shared" si="68"/>
        <v>11.4</v>
      </c>
      <c r="N315" s="11"/>
      <c r="O315" s="4">
        <f t="shared" si="69"/>
        <v>60</v>
      </c>
      <c r="P315" s="4">
        <f t="shared" si="56"/>
        <v>199.75871588756306</v>
      </c>
      <c r="Q315" s="4">
        <f t="shared" si="58"/>
        <v>11985.522953253783</v>
      </c>
    </row>
    <row r="316" spans="3:17" x14ac:dyDescent="0.25">
      <c r="C316" s="41">
        <f t="shared" si="59"/>
        <v>18.677461803366448</v>
      </c>
      <c r="D316" s="41">
        <f t="shared" si="60"/>
        <v>18.492426602499513</v>
      </c>
      <c r="E316" s="41">
        <f t="shared" si="61"/>
        <v>10624168.956155542</v>
      </c>
      <c r="F316" s="13">
        <f t="shared" si="57"/>
        <v>297</v>
      </c>
      <c r="G316" s="39">
        <f t="shared" si="62"/>
        <v>19.676333665909041</v>
      </c>
      <c r="H316" s="42">
        <f t="shared" si="63"/>
        <v>55.278735412933599</v>
      </c>
      <c r="I316" s="25">
        <f t="shared" si="64"/>
        <v>1.0995826182698051E-3</v>
      </c>
      <c r="J316" s="27">
        <f t="shared" si="65"/>
        <v>11930.244217854528</v>
      </c>
      <c r="K316" s="27">
        <f t="shared" si="66"/>
        <v>19.465901360842892</v>
      </c>
      <c r="L316" s="27">
        <f t="shared" si="67"/>
        <v>11.610432305066148</v>
      </c>
      <c r="M316" s="11">
        <f t="shared" si="68"/>
        <v>11.4</v>
      </c>
      <c r="N316" s="11"/>
      <c r="O316" s="4">
        <f t="shared" si="69"/>
        <v>60</v>
      </c>
      <c r="P316" s="4">
        <f t="shared" si="56"/>
        <v>199.73149071936663</v>
      </c>
      <c r="Q316" s="4">
        <f t="shared" si="58"/>
        <v>11983.889443161997</v>
      </c>
    </row>
    <row r="317" spans="3:17" x14ac:dyDescent="0.25">
      <c r="C317" s="41">
        <f t="shared" si="59"/>
        <v>18.676333665909041</v>
      </c>
      <c r="D317" s="41">
        <f t="shared" si="60"/>
        <v>18.491327148825917</v>
      </c>
      <c r="E317" s="41">
        <f t="shared" si="61"/>
        <v>10624168.956155503</v>
      </c>
      <c r="F317" s="13">
        <f t="shared" si="57"/>
        <v>298</v>
      </c>
      <c r="G317" s="39">
        <f t="shared" si="62"/>
        <v>19.675205682205789</v>
      </c>
      <c r="H317" s="42">
        <f t="shared" si="63"/>
        <v>55.271201459373032</v>
      </c>
      <c r="I317" s="25">
        <f t="shared" si="64"/>
        <v>1.099432755864076E-3</v>
      </c>
      <c r="J317" s="27">
        <f t="shared" si="65"/>
        <v>11928.618241660244</v>
      </c>
      <c r="K317" s="27">
        <f t="shared" si="66"/>
        <v>19.464802057014129</v>
      </c>
      <c r="L317" s="27">
        <f t="shared" si="67"/>
        <v>11.61040362519166</v>
      </c>
      <c r="M317" s="11">
        <f t="shared" si="68"/>
        <v>11.4</v>
      </c>
      <c r="N317" s="11"/>
      <c r="O317" s="4">
        <f t="shared" si="69"/>
        <v>60</v>
      </c>
      <c r="P317" s="4">
        <f t="shared" si="56"/>
        <v>199.70426926169569</v>
      </c>
      <c r="Q317" s="4">
        <f t="shared" si="58"/>
        <v>11982.256155701742</v>
      </c>
    </row>
    <row r="318" spans="3:17" x14ac:dyDescent="0.25">
      <c r="C318" s="41">
        <f t="shared" si="59"/>
        <v>18.675205682205789</v>
      </c>
      <c r="D318" s="41">
        <f t="shared" si="60"/>
        <v>18.49022784499715</v>
      </c>
      <c r="E318" s="41">
        <f t="shared" si="61"/>
        <v>10624168.956155542</v>
      </c>
      <c r="F318" s="13">
        <f t="shared" si="57"/>
        <v>299</v>
      </c>
      <c r="G318" s="39">
        <f t="shared" si="62"/>
        <v>19.674077852235733</v>
      </c>
      <c r="H318" s="42">
        <f t="shared" si="63"/>
        <v>55.263668532727905</v>
      </c>
      <c r="I318" s="25">
        <f t="shared" si="64"/>
        <v>1.0992829138831346E-3</v>
      </c>
      <c r="J318" s="27">
        <f t="shared" si="65"/>
        <v>11926.992487171208</v>
      </c>
      <c r="K318" s="27">
        <f t="shared" si="66"/>
        <v>19.463702903009771</v>
      </c>
      <c r="L318" s="27">
        <f t="shared" si="67"/>
        <v>11.61037494922596</v>
      </c>
      <c r="M318" s="11">
        <f t="shared" si="68"/>
        <v>11.4</v>
      </c>
      <c r="N318" s="11"/>
      <c r="O318" s="4">
        <f t="shared" si="69"/>
        <v>60</v>
      </c>
      <c r="P318" s="4">
        <f t="shared" si="56"/>
        <v>199.67705151404428</v>
      </c>
      <c r="Q318" s="4">
        <f t="shared" si="58"/>
        <v>11980.623090842657</v>
      </c>
    </row>
    <row r="319" spans="3:17" x14ac:dyDescent="0.25">
      <c r="C319" s="41">
        <f t="shared" si="59"/>
        <v>18.674077852235733</v>
      </c>
      <c r="D319" s="41">
        <f t="shared" si="60"/>
        <v>18.489128690992793</v>
      </c>
      <c r="E319" s="41">
        <f t="shared" si="61"/>
        <v>10624168.956155542</v>
      </c>
      <c r="F319" s="13">
        <f t="shared" si="57"/>
        <v>300</v>
      </c>
      <c r="G319" s="39">
        <f t="shared" si="62"/>
        <v>19.67295017597792</v>
      </c>
      <c r="H319" s="42">
        <f t="shared" si="63"/>
        <v>55.256136632824138</v>
      </c>
      <c r="I319" s="25">
        <f t="shared" si="64"/>
        <v>1.0991330923241953E-3</v>
      </c>
      <c r="J319" s="27">
        <f t="shared" si="65"/>
        <v>398181.02673645841</v>
      </c>
      <c r="K319" s="27">
        <f t="shared" si="66"/>
        <v>19.427007795633173</v>
      </c>
      <c r="L319" s="27">
        <f t="shared" si="67"/>
        <v>10.245942380344747</v>
      </c>
      <c r="M319" s="12">
        <f>V11</f>
        <v>10</v>
      </c>
      <c r="N319" s="11"/>
      <c r="O319" s="4">
        <f t="shared" si="69"/>
        <v>60</v>
      </c>
      <c r="P319" s="4">
        <f t="shared" si="56"/>
        <v>233.43582270737596</v>
      </c>
      <c r="Q319" s="4">
        <f t="shared" si="58"/>
        <v>14006.149362442558</v>
      </c>
    </row>
    <row r="320" spans="3:17" x14ac:dyDescent="0.25">
      <c r="C320" s="41">
        <f t="shared" si="59"/>
        <v>18.67295017597792</v>
      </c>
      <c r="D320" s="41">
        <f t="shared" si="60"/>
        <v>18.452433583616198</v>
      </c>
      <c r="E320" s="41">
        <f t="shared" si="61"/>
        <v>10624168.956155503</v>
      </c>
      <c r="F320" s="13">
        <f t="shared" si="57"/>
        <v>301</v>
      </c>
      <c r="G320" s="39">
        <f t="shared" si="62"/>
        <v>19.671631847041301</v>
      </c>
      <c r="H320" s="42">
        <f t="shared" si="63"/>
        <v>64.598117894362872</v>
      </c>
      <c r="I320" s="25">
        <f t="shared" si="64"/>
        <v>1.2849600679002136E-3</v>
      </c>
      <c r="J320" s="27">
        <f t="shared" si="65"/>
        <v>13941.551244550417</v>
      </c>
      <c r="K320" s="27">
        <f t="shared" si="66"/>
        <v>19.425722986248587</v>
      </c>
      <c r="L320" s="27">
        <f t="shared" si="67"/>
        <v>10.245908860792712</v>
      </c>
      <c r="M320" s="11">
        <f t="shared" si="68"/>
        <v>10</v>
      </c>
      <c r="N320" s="11"/>
      <c r="O320" s="4">
        <f t="shared" si="69"/>
        <v>60</v>
      </c>
      <c r="P320" s="4">
        <f t="shared" si="56"/>
        <v>233.40400767738822</v>
      </c>
      <c r="Q320" s="4">
        <f t="shared" si="58"/>
        <v>14004.240460643294</v>
      </c>
    </row>
    <row r="321" spans="3:17" x14ac:dyDescent="0.25">
      <c r="C321" s="41">
        <f t="shared" si="59"/>
        <v>18.671631847041301</v>
      </c>
      <c r="D321" s="41">
        <f t="shared" si="60"/>
        <v>18.451148774231612</v>
      </c>
      <c r="E321" s="41">
        <f t="shared" si="61"/>
        <v>10624168.956155503</v>
      </c>
      <c r="F321" s="13">
        <f t="shared" si="57"/>
        <v>302</v>
      </c>
      <c r="G321" s="39">
        <f t="shared" si="62"/>
        <v>19.670313697780081</v>
      </c>
      <c r="H321" s="42">
        <f t="shared" si="63"/>
        <v>64.589313799768178</v>
      </c>
      <c r="I321" s="25">
        <f t="shared" si="64"/>
        <v>1.2847849403528682E-3</v>
      </c>
      <c r="J321" s="27">
        <f t="shared" si="65"/>
        <v>13939.65114683616</v>
      </c>
      <c r="K321" s="27">
        <f t="shared" si="66"/>
        <v>19.424438351971013</v>
      </c>
      <c r="L321" s="27">
        <f t="shared" si="67"/>
        <v>10.245875345809067</v>
      </c>
      <c r="M321" s="11">
        <f t="shared" si="68"/>
        <v>10</v>
      </c>
      <c r="N321" s="11"/>
      <c r="O321" s="4">
        <f t="shared" si="69"/>
        <v>60</v>
      </c>
      <c r="P321" s="4">
        <f t="shared" si="56"/>
        <v>233.37219698347931</v>
      </c>
      <c r="Q321" s="4">
        <f t="shared" si="58"/>
        <v>14002.331819008759</v>
      </c>
    </row>
    <row r="322" spans="3:17" x14ac:dyDescent="0.25">
      <c r="C322" s="41">
        <f t="shared" si="59"/>
        <v>18.670313697780081</v>
      </c>
      <c r="D322" s="41">
        <f t="shared" si="60"/>
        <v>18.449864139954038</v>
      </c>
      <c r="E322" s="41">
        <f t="shared" si="61"/>
        <v>10624168.956155503</v>
      </c>
      <c r="F322" s="13">
        <f t="shared" si="57"/>
        <v>303</v>
      </c>
      <c r="G322" s="39">
        <f t="shared" si="62"/>
        <v>19.668995728169772</v>
      </c>
      <c r="H322" s="42">
        <f t="shared" si="63"/>
        <v>64.580510905127397</v>
      </c>
      <c r="I322" s="25">
        <f t="shared" si="64"/>
        <v>1.2846098366737025E-3</v>
      </c>
      <c r="J322" s="27">
        <f t="shared" si="65"/>
        <v>13937.751308067156</v>
      </c>
      <c r="K322" s="27">
        <f t="shared" si="66"/>
        <v>19.423153892776586</v>
      </c>
      <c r="L322" s="27">
        <f t="shared" si="67"/>
        <v>10.245841835393186</v>
      </c>
      <c r="M322" s="11">
        <f t="shared" si="68"/>
        <v>10</v>
      </c>
      <c r="N322" s="11"/>
      <c r="O322" s="4">
        <f t="shared" si="69"/>
        <v>60</v>
      </c>
      <c r="P322" s="4">
        <f t="shared" si="56"/>
        <v>233.34039062505838</v>
      </c>
      <c r="Q322" s="4">
        <f t="shared" si="58"/>
        <v>14000.423437503503</v>
      </c>
    </row>
    <row r="323" spans="3:17" x14ac:dyDescent="0.25">
      <c r="C323" s="41">
        <f t="shared" si="59"/>
        <v>18.668995728169772</v>
      </c>
      <c r="D323" s="41">
        <f t="shared" si="60"/>
        <v>18.448579680759607</v>
      </c>
      <c r="E323" s="41">
        <f t="shared" si="61"/>
        <v>10624168.956155542</v>
      </c>
      <c r="F323" s="13">
        <f t="shared" si="57"/>
        <v>304</v>
      </c>
      <c r="G323" s="39">
        <f t="shared" si="62"/>
        <v>19.667677938185889</v>
      </c>
      <c r="H323" s="42">
        <f t="shared" si="63"/>
        <v>64.571709210266448</v>
      </c>
      <c r="I323" s="25">
        <f t="shared" si="64"/>
        <v>1.2844347568594639E-3</v>
      </c>
      <c r="J323" s="27">
        <f t="shared" si="65"/>
        <v>13935.851728320509</v>
      </c>
      <c r="K323" s="27">
        <f t="shared" si="66"/>
        <v>19.421869608641437</v>
      </c>
      <c r="L323" s="27">
        <f t="shared" si="67"/>
        <v>10.245808329544451</v>
      </c>
      <c r="M323" s="11">
        <f t="shared" si="68"/>
        <v>10</v>
      </c>
      <c r="N323" s="11"/>
      <c r="O323" s="4">
        <f t="shared" si="69"/>
        <v>60</v>
      </c>
      <c r="P323" s="4">
        <f t="shared" si="56"/>
        <v>233.30858860153427</v>
      </c>
      <c r="Q323" s="4">
        <f t="shared" si="58"/>
        <v>13998.515316092056</v>
      </c>
    </row>
    <row r="324" spans="3:17" x14ac:dyDescent="0.25">
      <c r="C324" s="41">
        <f t="shared" si="59"/>
        <v>18.667677938185889</v>
      </c>
      <c r="D324" s="41">
        <f t="shared" si="60"/>
        <v>18.447295396624462</v>
      </c>
      <c r="E324" s="41">
        <f t="shared" si="61"/>
        <v>10624168.956155503</v>
      </c>
      <c r="F324" s="13">
        <f t="shared" si="57"/>
        <v>305</v>
      </c>
      <c r="G324" s="39">
        <f t="shared" si="62"/>
        <v>19.66636032780395</v>
      </c>
      <c r="H324" s="42">
        <f t="shared" si="63"/>
        <v>64.562908715011247</v>
      </c>
      <c r="I324" s="25">
        <f t="shared" si="64"/>
        <v>1.2842597009068985E-3</v>
      </c>
      <c r="J324" s="27">
        <f t="shared" si="65"/>
        <v>13933.952407364914</v>
      </c>
      <c r="K324" s="27">
        <f t="shared" si="66"/>
        <v>19.420585499541716</v>
      </c>
      <c r="L324" s="27">
        <f t="shared" si="67"/>
        <v>10.245774828262235</v>
      </c>
      <c r="M324" s="11">
        <f t="shared" si="68"/>
        <v>10</v>
      </c>
      <c r="N324" s="11"/>
      <c r="O324" s="4">
        <f t="shared" si="69"/>
        <v>60</v>
      </c>
      <c r="P324" s="4">
        <f t="shared" si="56"/>
        <v>233.27679091231644</v>
      </c>
      <c r="Q324" s="4">
        <f t="shared" si="58"/>
        <v>13996.607454738987</v>
      </c>
    </row>
    <row r="325" spans="3:17" x14ac:dyDescent="0.25">
      <c r="C325" s="41">
        <f t="shared" si="59"/>
        <v>18.66636032780395</v>
      </c>
      <c r="D325" s="41">
        <f t="shared" si="60"/>
        <v>18.446011287524737</v>
      </c>
      <c r="E325" s="41">
        <f t="shared" si="61"/>
        <v>10624168.956155542</v>
      </c>
      <c r="F325" s="13">
        <f t="shared" si="57"/>
        <v>306</v>
      </c>
      <c r="G325" s="39">
        <f t="shared" si="62"/>
        <v>19.665042896999481</v>
      </c>
      <c r="H325" s="42">
        <f t="shared" si="63"/>
        <v>64.554109419013628</v>
      </c>
      <c r="I325" s="25">
        <f t="shared" si="64"/>
        <v>1.2840846688127558E-3</v>
      </c>
      <c r="J325" s="27">
        <f t="shared" si="65"/>
        <v>13932.053345316021</v>
      </c>
      <c r="K325" s="27">
        <f t="shared" si="66"/>
        <v>19.419301565453562</v>
      </c>
      <c r="L325" s="27">
        <f t="shared" si="67"/>
        <v>10.245741331545918</v>
      </c>
      <c r="M325" s="11">
        <f t="shared" si="68"/>
        <v>10</v>
      </c>
      <c r="N325" s="11"/>
      <c r="O325" s="4">
        <f t="shared" si="69"/>
        <v>60</v>
      </c>
      <c r="P325" s="4">
        <f t="shared" si="56"/>
        <v>233.24499755681407</v>
      </c>
      <c r="Q325" s="4">
        <f t="shared" si="58"/>
        <v>13994.699853408843</v>
      </c>
    </row>
    <row r="326" spans="3:17" x14ac:dyDescent="0.25">
      <c r="C326" s="41">
        <f t="shared" si="59"/>
        <v>18.665042896999481</v>
      </c>
      <c r="D326" s="41">
        <f t="shared" si="60"/>
        <v>18.444727353436583</v>
      </c>
      <c r="E326" s="41">
        <f t="shared" si="61"/>
        <v>10624168.956155542</v>
      </c>
      <c r="F326" s="13">
        <f t="shared" si="57"/>
        <v>307</v>
      </c>
      <c r="G326" s="39">
        <f t="shared" si="62"/>
        <v>19.663725645748002</v>
      </c>
      <c r="H326" s="42">
        <f t="shared" si="63"/>
        <v>64.545311322447674</v>
      </c>
      <c r="I326" s="25">
        <f t="shared" si="64"/>
        <v>1.2839096605737834E-3</v>
      </c>
      <c r="J326" s="27">
        <f t="shared" si="65"/>
        <v>13930.154542096729</v>
      </c>
      <c r="K326" s="27">
        <f t="shared" si="66"/>
        <v>19.418017806353124</v>
      </c>
      <c r="L326" s="27">
        <f t="shared" si="67"/>
        <v>10.245707839394878</v>
      </c>
      <c r="M326" s="11">
        <f t="shared" si="68"/>
        <v>10</v>
      </c>
      <c r="N326" s="11"/>
      <c r="O326" s="4">
        <f t="shared" si="69"/>
        <v>60</v>
      </c>
      <c r="P326" s="4">
        <f t="shared" si="56"/>
        <v>233.21320853443649</v>
      </c>
      <c r="Q326" s="4">
        <f t="shared" si="58"/>
        <v>13992.792512066189</v>
      </c>
    </row>
    <row r="327" spans="3:17" x14ac:dyDescent="0.25">
      <c r="C327" s="41">
        <f t="shared" si="59"/>
        <v>18.663725645748002</v>
      </c>
      <c r="D327" s="41">
        <f t="shared" si="60"/>
        <v>18.443443594336145</v>
      </c>
      <c r="E327" s="41">
        <f t="shared" si="61"/>
        <v>10624168.956155542</v>
      </c>
      <c r="F327" s="13">
        <f t="shared" si="57"/>
        <v>308</v>
      </c>
      <c r="G327" s="39">
        <f t="shared" si="62"/>
        <v>19.662408574025047</v>
      </c>
      <c r="H327" s="42">
        <f t="shared" si="63"/>
        <v>64.536514424791136</v>
      </c>
      <c r="I327" s="25">
        <f t="shared" si="64"/>
        <v>1.28373467618673E-3</v>
      </c>
      <c r="J327" s="27">
        <f t="shared" si="65"/>
        <v>13928.25599762994</v>
      </c>
      <c r="K327" s="27">
        <f t="shared" si="66"/>
        <v>19.416734222216554</v>
      </c>
      <c r="L327" s="27">
        <f t="shared" si="67"/>
        <v>10.245674351808491</v>
      </c>
      <c r="M327" s="11">
        <f t="shared" si="68"/>
        <v>10</v>
      </c>
      <c r="N327" s="11"/>
      <c r="O327" s="4">
        <f t="shared" si="69"/>
        <v>60</v>
      </c>
      <c r="P327" s="4">
        <f t="shared" si="56"/>
        <v>233.18142384459327</v>
      </c>
      <c r="Q327" s="4">
        <f t="shared" si="58"/>
        <v>13990.885430675597</v>
      </c>
    </row>
    <row r="328" spans="3:17" x14ac:dyDescent="0.25">
      <c r="C328" s="41">
        <f t="shared" si="59"/>
        <v>18.662408574025047</v>
      </c>
      <c r="D328" s="41">
        <f t="shared" si="60"/>
        <v>18.442160010199579</v>
      </c>
      <c r="E328" s="41">
        <f t="shared" si="61"/>
        <v>10624168.956155503</v>
      </c>
      <c r="F328" s="13">
        <f t="shared" si="57"/>
        <v>309</v>
      </c>
      <c r="G328" s="39">
        <f t="shared" si="62"/>
        <v>19.661091681806145</v>
      </c>
      <c r="H328" s="42">
        <f t="shared" si="63"/>
        <v>64.527718726218097</v>
      </c>
      <c r="I328" s="25">
        <f t="shared" si="64"/>
        <v>1.2835597156483454E-3</v>
      </c>
      <c r="J328" s="27">
        <f t="shared" si="65"/>
        <v>13926.357711915649</v>
      </c>
      <c r="K328" s="27">
        <f t="shared" si="66"/>
        <v>19.415450813020009</v>
      </c>
      <c r="L328" s="27">
        <f t="shared" si="67"/>
        <v>10.245640868786136</v>
      </c>
      <c r="M328" s="11">
        <f t="shared" si="68"/>
        <v>10</v>
      </c>
      <c r="N328" s="11"/>
      <c r="O328" s="4">
        <f t="shared" si="69"/>
        <v>60</v>
      </c>
      <c r="P328" s="4">
        <f t="shared" si="56"/>
        <v>233.14964348669386</v>
      </c>
      <c r="Q328" s="4">
        <f t="shared" si="58"/>
        <v>13988.978609201631</v>
      </c>
    </row>
    <row r="329" spans="3:17" x14ac:dyDescent="0.25">
      <c r="C329" s="41">
        <f t="shared" si="59"/>
        <v>18.661091681806145</v>
      </c>
      <c r="D329" s="41">
        <f t="shared" si="60"/>
        <v>18.44087660100303</v>
      </c>
      <c r="E329" s="41">
        <f t="shared" si="61"/>
        <v>10624168.956155542</v>
      </c>
      <c r="F329" s="13">
        <f t="shared" si="57"/>
        <v>310</v>
      </c>
      <c r="G329" s="39">
        <f t="shared" si="62"/>
        <v>19.659774969066831</v>
      </c>
      <c r="H329" s="42">
        <f t="shared" si="63"/>
        <v>64.518924226380392</v>
      </c>
      <c r="I329" s="25">
        <f t="shared" si="64"/>
        <v>1.283384778955379E-3</v>
      </c>
      <c r="J329" s="27">
        <f t="shared" si="65"/>
        <v>13924.459684992409</v>
      </c>
      <c r="K329" s="27">
        <f t="shared" si="66"/>
        <v>19.414167578739637</v>
      </c>
      <c r="L329" s="27">
        <f t="shared" si="67"/>
        <v>10.245607390327192</v>
      </c>
      <c r="M329" s="11">
        <f t="shared" si="68"/>
        <v>10</v>
      </c>
      <c r="N329" s="11"/>
      <c r="O329" s="4">
        <f t="shared" si="69"/>
        <v>60</v>
      </c>
      <c r="P329" s="4">
        <f t="shared" si="56"/>
        <v>233.11786746014766</v>
      </c>
      <c r="Q329" s="4">
        <f t="shared" si="58"/>
        <v>13987.072047608859</v>
      </c>
    </row>
    <row r="330" spans="3:17" x14ac:dyDescent="0.25">
      <c r="C330" s="41">
        <f t="shared" si="59"/>
        <v>18.659774969066831</v>
      </c>
      <c r="D330" s="41">
        <f t="shared" si="60"/>
        <v>18.439593366722661</v>
      </c>
      <c r="E330" s="41">
        <f t="shared" si="61"/>
        <v>10624168.956155503</v>
      </c>
      <c r="F330" s="13">
        <f t="shared" si="57"/>
        <v>311</v>
      </c>
      <c r="G330" s="39">
        <f t="shared" si="62"/>
        <v>19.658458435782645</v>
      </c>
      <c r="H330" s="42">
        <f t="shared" si="63"/>
        <v>64.510130925103937</v>
      </c>
      <c r="I330" s="25">
        <f t="shared" si="64"/>
        <v>1.2832098661045798E-3</v>
      </c>
      <c r="J330" s="27">
        <f t="shared" si="65"/>
        <v>13922.561916667468</v>
      </c>
      <c r="K330" s="27">
        <f t="shared" si="66"/>
        <v>19.412884519351607</v>
      </c>
      <c r="L330" s="27">
        <f t="shared" si="67"/>
        <v>10.245573916431036</v>
      </c>
      <c r="M330" s="11">
        <f t="shared" si="68"/>
        <v>10</v>
      </c>
      <c r="N330" s="11"/>
      <c r="O330" s="4">
        <f t="shared" si="69"/>
        <v>60</v>
      </c>
      <c r="P330" s="4">
        <f t="shared" si="56"/>
        <v>233.08609576436464</v>
      </c>
      <c r="Q330" s="4">
        <f t="shared" si="58"/>
        <v>13985.165745861879</v>
      </c>
    </row>
    <row r="331" spans="3:17" x14ac:dyDescent="0.25">
      <c r="C331" s="41">
        <f t="shared" si="59"/>
        <v>18.658458435782645</v>
      </c>
      <c r="D331" s="41">
        <f t="shared" si="60"/>
        <v>18.438310307334632</v>
      </c>
      <c r="E331" s="41">
        <f t="shared" si="61"/>
        <v>10624168.956155503</v>
      </c>
      <c r="F331" s="13">
        <f t="shared" si="57"/>
        <v>312</v>
      </c>
      <c r="G331" s="39">
        <f t="shared" si="62"/>
        <v>19.657142081929127</v>
      </c>
      <c r="H331" s="42">
        <f t="shared" si="63"/>
        <v>64.501338822388732</v>
      </c>
      <c r="I331" s="25">
        <f t="shared" si="64"/>
        <v>1.2830349770926999E-3</v>
      </c>
      <c r="J331" s="27">
        <f t="shared" si="65"/>
        <v>13920.664407017925</v>
      </c>
      <c r="K331" s="27">
        <f t="shared" si="66"/>
        <v>19.411601634832081</v>
      </c>
      <c r="L331" s="27">
        <f t="shared" si="67"/>
        <v>10.245540447097046</v>
      </c>
      <c r="M331" s="11">
        <f t="shared" si="68"/>
        <v>10</v>
      </c>
      <c r="N331" s="11"/>
      <c r="O331" s="4">
        <f t="shared" si="69"/>
        <v>60</v>
      </c>
      <c r="P331" s="4">
        <f t="shared" si="56"/>
        <v>233.05432839875445</v>
      </c>
      <c r="Q331" s="4">
        <f t="shared" si="58"/>
        <v>13983.259703925267</v>
      </c>
    </row>
    <row r="332" spans="3:17" x14ac:dyDescent="0.25">
      <c r="C332" s="41">
        <f t="shared" si="59"/>
        <v>18.657142081929127</v>
      </c>
      <c r="D332" s="41">
        <f t="shared" si="60"/>
        <v>18.437027422815103</v>
      </c>
      <c r="E332" s="41">
        <f t="shared" si="61"/>
        <v>10624168.956155542</v>
      </c>
      <c r="F332" s="13">
        <f t="shared" si="57"/>
        <v>313</v>
      </c>
      <c r="G332" s="39">
        <f t="shared" si="62"/>
        <v>19.655825907481823</v>
      </c>
      <c r="H332" s="42">
        <f t="shared" si="63"/>
        <v>64.492547917886611</v>
      </c>
      <c r="I332" s="25">
        <f t="shared" si="64"/>
        <v>1.2828601119164898E-3</v>
      </c>
      <c r="J332" s="27">
        <f t="shared" si="65"/>
        <v>13918.767156043781</v>
      </c>
      <c r="K332" s="27">
        <f t="shared" si="66"/>
        <v>19.41031892515722</v>
      </c>
      <c r="L332" s="27">
        <f t="shared" si="67"/>
        <v>10.245506982324601</v>
      </c>
      <c r="M332" s="11">
        <f t="shared" si="68"/>
        <v>10</v>
      </c>
      <c r="N332" s="11"/>
      <c r="O332" s="4">
        <f t="shared" si="69"/>
        <v>60</v>
      </c>
      <c r="P332" s="4">
        <f t="shared" si="56"/>
        <v>233.02256536272674</v>
      </c>
      <c r="Q332" s="4">
        <f t="shared" si="58"/>
        <v>13981.353921763604</v>
      </c>
    </row>
    <row r="333" spans="3:17" x14ac:dyDescent="0.25">
      <c r="C333" s="41">
        <f t="shared" si="59"/>
        <v>18.655825907481823</v>
      </c>
      <c r="D333" s="41">
        <f t="shared" si="60"/>
        <v>18.435744713140245</v>
      </c>
      <c r="E333" s="41">
        <f t="shared" si="61"/>
        <v>10624168.956155503</v>
      </c>
      <c r="F333" s="13">
        <f t="shared" si="57"/>
        <v>314</v>
      </c>
      <c r="G333" s="39">
        <f t="shared" si="62"/>
        <v>19.654509912416284</v>
      </c>
      <c r="H333" s="42">
        <f t="shared" si="63"/>
        <v>64.483758211423492</v>
      </c>
      <c r="I333" s="25">
        <f t="shared" si="64"/>
        <v>1.2826852705726997E-3</v>
      </c>
      <c r="J333" s="27">
        <f t="shared" si="65"/>
        <v>13916.870163513731</v>
      </c>
      <c r="K333" s="27">
        <f t="shared" si="66"/>
        <v>19.409036390303207</v>
      </c>
      <c r="L333" s="27">
        <f t="shared" si="67"/>
        <v>10.245473522113077</v>
      </c>
      <c r="M333" s="11">
        <f t="shared" si="68"/>
        <v>10</v>
      </c>
      <c r="N333" s="11"/>
      <c r="O333" s="4">
        <f t="shared" si="69"/>
        <v>60</v>
      </c>
      <c r="P333" s="4">
        <f t="shared" si="56"/>
        <v>232.99080665569184</v>
      </c>
      <c r="Q333" s="4">
        <f t="shared" si="58"/>
        <v>13979.448399341511</v>
      </c>
    </row>
    <row r="334" spans="3:17" x14ac:dyDescent="0.25">
      <c r="C334" s="41">
        <f t="shared" si="59"/>
        <v>18.654509912416284</v>
      </c>
      <c r="D334" s="41">
        <f t="shared" si="60"/>
        <v>18.434462178286228</v>
      </c>
      <c r="E334" s="41">
        <f t="shared" si="61"/>
        <v>10624168.956155542</v>
      </c>
      <c r="F334" s="13">
        <f t="shared" si="57"/>
        <v>315</v>
      </c>
      <c r="G334" s="39">
        <f t="shared" si="62"/>
        <v>19.653194096708059</v>
      </c>
      <c r="H334" s="42">
        <f t="shared" si="63"/>
        <v>64.474969702999374</v>
      </c>
      <c r="I334" s="25">
        <f t="shared" si="64"/>
        <v>1.282510453058084E-3</v>
      </c>
      <c r="J334" s="27">
        <f t="shared" si="65"/>
        <v>13914.973429659081</v>
      </c>
      <c r="K334" s="27">
        <f t="shared" si="66"/>
        <v>19.407754030246203</v>
      </c>
      <c r="L334" s="27">
        <f t="shared" si="67"/>
        <v>10.245440066461855</v>
      </c>
      <c r="M334" s="11">
        <f t="shared" si="68"/>
        <v>10</v>
      </c>
      <c r="N334" s="11"/>
      <c r="O334" s="4">
        <f t="shared" si="69"/>
        <v>60</v>
      </c>
      <c r="P334" s="4">
        <f t="shared" si="56"/>
        <v>232.95905227705936</v>
      </c>
      <c r="Q334" s="4">
        <f t="shared" si="58"/>
        <v>13977.543136623561</v>
      </c>
    </row>
    <row r="335" spans="3:17" x14ac:dyDescent="0.25">
      <c r="C335" s="41">
        <f t="shared" si="59"/>
        <v>18.653194096708059</v>
      </c>
      <c r="D335" s="41">
        <f t="shared" si="60"/>
        <v>18.433179818229227</v>
      </c>
      <c r="E335" s="41">
        <f t="shared" si="61"/>
        <v>10624168.956155503</v>
      </c>
      <c r="F335" s="13">
        <f t="shared" si="57"/>
        <v>316</v>
      </c>
      <c r="G335" s="39">
        <f t="shared" si="62"/>
        <v>19.651878460332707</v>
      </c>
      <c r="H335" s="42">
        <f t="shared" si="63"/>
        <v>64.466182392266091</v>
      </c>
      <c r="I335" s="25">
        <f t="shared" si="64"/>
        <v>1.2823356593693925E-3</v>
      </c>
      <c r="J335" s="27">
        <f t="shared" si="65"/>
        <v>13913.076954171423</v>
      </c>
      <c r="K335" s="27">
        <f t="shared" si="66"/>
        <v>19.406471844962397</v>
      </c>
      <c r="L335" s="27">
        <f t="shared" si="67"/>
        <v>10.245406615370312</v>
      </c>
      <c r="M335" s="11">
        <f t="shared" si="68"/>
        <v>10</v>
      </c>
      <c r="N335" s="11"/>
      <c r="O335" s="4">
        <f t="shared" si="69"/>
        <v>60</v>
      </c>
      <c r="P335" s="4">
        <f t="shared" si="56"/>
        <v>232.92730222623973</v>
      </c>
      <c r="Q335" s="4">
        <f t="shared" si="58"/>
        <v>13975.638133574384</v>
      </c>
    </row>
    <row r="336" spans="3:17" x14ac:dyDescent="0.25">
      <c r="C336" s="41">
        <f t="shared" si="59"/>
        <v>18.651878460332707</v>
      </c>
      <c r="D336" s="41">
        <f t="shared" si="60"/>
        <v>18.431897632945415</v>
      </c>
      <c r="E336" s="41">
        <f t="shared" si="61"/>
        <v>10624168.95615558</v>
      </c>
      <c r="F336" s="13">
        <f t="shared" si="57"/>
        <v>317</v>
      </c>
      <c r="G336" s="39">
        <f t="shared" si="62"/>
        <v>19.650563003265784</v>
      </c>
      <c r="H336" s="42">
        <f t="shared" si="63"/>
        <v>64.457396279223644</v>
      </c>
      <c r="I336" s="25">
        <f t="shared" si="64"/>
        <v>1.2821608895033805E-3</v>
      </c>
      <c r="J336" s="27">
        <f t="shared" si="65"/>
        <v>13911.180737282066</v>
      </c>
      <c r="K336" s="27">
        <f t="shared" si="66"/>
        <v>19.405189834427958</v>
      </c>
      <c r="L336" s="27">
        <f t="shared" si="67"/>
        <v>10.245373168837828</v>
      </c>
      <c r="M336" s="11">
        <f t="shared" si="68"/>
        <v>10</v>
      </c>
      <c r="N336" s="11"/>
      <c r="O336" s="4">
        <f t="shared" si="69"/>
        <v>60</v>
      </c>
      <c r="P336" s="4">
        <f t="shared" si="56"/>
        <v>232.89555650264279</v>
      </c>
      <c r="Q336" s="4">
        <f t="shared" si="58"/>
        <v>13973.733390158568</v>
      </c>
    </row>
    <row r="337" spans="3:17" x14ac:dyDescent="0.25">
      <c r="C337" s="41">
        <f t="shared" si="59"/>
        <v>18.650563003265784</v>
      </c>
      <c r="D337" s="41">
        <f t="shared" si="60"/>
        <v>18.430615622410976</v>
      </c>
      <c r="E337" s="41">
        <f t="shared" si="61"/>
        <v>10624168.95615558</v>
      </c>
      <c r="F337" s="13">
        <f t="shared" si="57"/>
        <v>318</v>
      </c>
      <c r="G337" s="39">
        <f t="shared" si="62"/>
        <v>19.649247725482851</v>
      </c>
      <c r="H337" s="42">
        <f t="shared" si="63"/>
        <v>64.44861136369795</v>
      </c>
      <c r="I337" s="25">
        <f t="shared" si="64"/>
        <v>1.2819861434567987E-3</v>
      </c>
      <c r="J337" s="27">
        <f t="shared" si="65"/>
        <v>13909.2847788368</v>
      </c>
      <c r="K337" s="27">
        <f t="shared" si="66"/>
        <v>19.403907998619069</v>
      </c>
      <c r="L337" s="27">
        <f t="shared" si="67"/>
        <v>10.245339726863781</v>
      </c>
      <c r="M337" s="11">
        <f t="shared" si="68"/>
        <v>10</v>
      </c>
      <c r="N337" s="11"/>
      <c r="O337" s="4">
        <f t="shared" si="69"/>
        <v>60</v>
      </c>
      <c r="P337" s="4">
        <f t="shared" si="56"/>
        <v>232.86381510567878</v>
      </c>
      <c r="Q337" s="4">
        <f t="shared" si="58"/>
        <v>13971.828906340726</v>
      </c>
    </row>
    <row r="338" spans="3:17" x14ac:dyDescent="0.25">
      <c r="C338" s="41">
        <f t="shared" si="59"/>
        <v>18.649247725482851</v>
      </c>
      <c r="D338" s="41">
        <f t="shared" si="60"/>
        <v>18.429333786602093</v>
      </c>
      <c r="E338" s="41">
        <f t="shared" si="61"/>
        <v>10624168.956155503</v>
      </c>
      <c r="F338" s="13">
        <f t="shared" si="57"/>
        <v>319</v>
      </c>
      <c r="G338" s="39">
        <f t="shared" si="62"/>
        <v>19.647932626959474</v>
      </c>
      <c r="H338" s="42">
        <f t="shared" si="63"/>
        <v>64.439827645514924</v>
      </c>
      <c r="I338" s="25">
        <f t="shared" si="64"/>
        <v>1.2818114212264011E-3</v>
      </c>
      <c r="J338" s="27">
        <f t="shared" si="65"/>
        <v>13907.389078681426</v>
      </c>
      <c r="K338" s="27">
        <f t="shared" si="66"/>
        <v>19.402626337511926</v>
      </c>
      <c r="L338" s="27">
        <f t="shared" si="67"/>
        <v>10.245306289447548</v>
      </c>
      <c r="M338" s="11">
        <f t="shared" si="68"/>
        <v>10</v>
      </c>
      <c r="N338" s="11"/>
      <c r="O338" s="4">
        <f t="shared" si="69"/>
        <v>60</v>
      </c>
      <c r="P338" s="4">
        <f t="shared" si="56"/>
        <v>232.83207803475833</v>
      </c>
      <c r="Q338" s="4">
        <f t="shared" si="58"/>
        <v>13969.924682085499</v>
      </c>
    </row>
    <row r="339" spans="3:17" x14ac:dyDescent="0.25">
      <c r="C339" s="41">
        <f t="shared" si="59"/>
        <v>18.647932626959474</v>
      </c>
      <c r="D339" s="41">
        <f t="shared" si="60"/>
        <v>18.428052125494947</v>
      </c>
      <c r="E339" s="41">
        <f t="shared" si="61"/>
        <v>10624168.956155542</v>
      </c>
      <c r="F339" s="13">
        <f t="shared" si="57"/>
        <v>320</v>
      </c>
      <c r="G339" s="39">
        <f t="shared" si="62"/>
        <v>19.646617707671222</v>
      </c>
      <c r="H339" s="42">
        <f t="shared" si="63"/>
        <v>64.431045124326403</v>
      </c>
      <c r="I339" s="25">
        <f t="shared" si="64"/>
        <v>1.2816367228089434E-3</v>
      </c>
      <c r="J339" s="27">
        <f t="shared" si="65"/>
        <v>13905.493636970146</v>
      </c>
      <c r="K339" s="27">
        <f t="shared" si="66"/>
        <v>19.401344851082712</v>
      </c>
      <c r="L339" s="27">
        <f t="shared" si="67"/>
        <v>10.24527285658851</v>
      </c>
      <c r="M339" s="11">
        <f t="shared" si="68"/>
        <v>10</v>
      </c>
      <c r="N339" s="11"/>
      <c r="O339" s="4">
        <f t="shared" si="69"/>
        <v>60</v>
      </c>
      <c r="P339" s="4">
        <f t="shared" ref="P339:P402" si="70">M$6*H$6*(K339-L339)</f>
        <v>232.80034528929158</v>
      </c>
      <c r="Q339" s="4">
        <f t="shared" si="58"/>
        <v>13968.020717357495</v>
      </c>
    </row>
    <row r="340" spans="3:17" x14ac:dyDescent="0.25">
      <c r="C340" s="41">
        <f t="shared" si="59"/>
        <v>18.646617707671222</v>
      </c>
      <c r="D340" s="41">
        <f t="shared" si="60"/>
        <v>18.426770639065733</v>
      </c>
      <c r="E340" s="41">
        <f t="shared" si="61"/>
        <v>10624168.956155542</v>
      </c>
      <c r="F340" s="13">
        <f t="shared" ref="F340:F403" si="71">O340/60+F339</f>
        <v>321</v>
      </c>
      <c r="G340" s="39">
        <f t="shared" si="62"/>
        <v>19.645302967593668</v>
      </c>
      <c r="H340" s="42">
        <f t="shared" si="63"/>
        <v>64.422263800132384</v>
      </c>
      <c r="I340" s="25">
        <f t="shared" si="64"/>
        <v>1.2814620482011789E-3</v>
      </c>
      <c r="J340" s="27">
        <f t="shared" si="65"/>
        <v>13903.598453548761</v>
      </c>
      <c r="K340" s="27">
        <f t="shared" si="66"/>
        <v>19.400063539307624</v>
      </c>
      <c r="L340" s="27">
        <f t="shared" si="67"/>
        <v>10.245239428286046</v>
      </c>
      <c r="M340" s="11">
        <f t="shared" si="68"/>
        <v>10</v>
      </c>
      <c r="N340" s="11"/>
      <c r="O340" s="4">
        <f t="shared" si="69"/>
        <v>60</v>
      </c>
      <c r="P340" s="4">
        <f t="shared" si="70"/>
        <v>232.76861686868912</v>
      </c>
      <c r="Q340" s="4">
        <f t="shared" ref="Q340:Q403" si="72">P340*O340</f>
        <v>13966.117012121347</v>
      </c>
    </row>
    <row r="341" spans="3:17" x14ac:dyDescent="0.25">
      <c r="C341" s="41">
        <f t="shared" ref="C341:C404" si="73">G340-1</f>
        <v>18.645302967593668</v>
      </c>
      <c r="D341" s="41">
        <f t="shared" ref="D341:D404" si="74">M340+(C341-M340)*L$12</f>
        <v>18.425489327290641</v>
      </c>
      <c r="E341" s="41">
        <f t="shared" ref="E341:E404" si="75">(G340-C341)*C$10*C$12+(K340-D341)*H$12*C$18</f>
        <v>10624168.95615558</v>
      </c>
      <c r="F341" s="13">
        <f t="shared" si="71"/>
        <v>322</v>
      </c>
      <c r="G341" s="39">
        <f t="shared" ref="G341:G404" si="76">G340-Q340/E341</f>
        <v>19.643988406702388</v>
      </c>
      <c r="H341" s="42">
        <f t="shared" ref="H341:H404" si="77">(G340-G341)*C$10*C$12</f>
        <v>64.413483672758787</v>
      </c>
      <c r="I341" s="25">
        <f t="shared" ref="I341:I404" si="78">Q340/(H$12*C$18+C$10*C$12)</f>
        <v>1.2812873973998629E-3</v>
      </c>
      <c r="J341" s="27">
        <f t="shared" ref="J341:J404" si="79">(K340-K341)*H$12*C$18</f>
        <v>13901.703528455815</v>
      </c>
      <c r="K341" s="27">
        <f t="shared" ref="K341:K404" si="80">(1/C$16+1/H$4)/(1/H$4+1/H$3+1/C$16)*(G341-M341)+M341</f>
        <v>19.398782402162855</v>
      </c>
      <c r="L341" s="27">
        <f t="shared" ref="L341:L404" si="81">(1/H$4)/(1/H$4+1/H$3+1/C$16)*(G341-M341)+M341</f>
        <v>10.245206004539533</v>
      </c>
      <c r="M341" s="11">
        <f t="shared" ref="M341:M404" si="82">M340</f>
        <v>10</v>
      </c>
      <c r="N341" s="11"/>
      <c r="O341" s="4">
        <f t="shared" si="69"/>
        <v>60</v>
      </c>
      <c r="P341" s="4">
        <f t="shared" si="70"/>
        <v>232.7368927723615</v>
      </c>
      <c r="Q341" s="4">
        <f t="shared" si="72"/>
        <v>13964.21356634169</v>
      </c>
    </row>
    <row r="342" spans="3:17" x14ac:dyDescent="0.25">
      <c r="C342" s="41">
        <f t="shared" si="73"/>
        <v>18.643988406702388</v>
      </c>
      <c r="D342" s="41">
        <f t="shared" si="74"/>
        <v>18.424208190145876</v>
      </c>
      <c r="E342" s="41">
        <f t="shared" si="75"/>
        <v>10624168.956155542</v>
      </c>
      <c r="F342" s="13">
        <f t="shared" si="71"/>
        <v>323</v>
      </c>
      <c r="G342" s="39">
        <f t="shared" si="76"/>
        <v>19.642674024972958</v>
      </c>
      <c r="H342" s="42">
        <f t="shared" si="77"/>
        <v>64.404704742031527</v>
      </c>
      <c r="I342" s="25">
        <f t="shared" si="78"/>
        <v>1.2811127704017509E-3</v>
      </c>
      <c r="J342" s="27">
        <f t="shared" si="79"/>
        <v>13899.808861614212</v>
      </c>
      <c r="K342" s="27">
        <f t="shared" si="80"/>
        <v>19.397501439624605</v>
      </c>
      <c r="L342" s="27">
        <f t="shared" si="81"/>
        <v>10.245172585348353</v>
      </c>
      <c r="M342" s="11">
        <f t="shared" si="82"/>
        <v>10</v>
      </c>
      <c r="N342" s="11"/>
      <c r="O342" s="4">
        <f t="shared" ref="O342:O405" si="83">O341</f>
        <v>60</v>
      </c>
      <c r="P342" s="4">
        <f t="shared" si="70"/>
        <v>232.70517299971928</v>
      </c>
      <c r="Q342" s="4">
        <f t="shared" si="72"/>
        <v>13962.310379983157</v>
      </c>
    </row>
    <row r="343" spans="3:17" x14ac:dyDescent="0.25">
      <c r="C343" s="41">
        <f t="shared" si="73"/>
        <v>18.642674024972958</v>
      </c>
      <c r="D343" s="41">
        <f t="shared" si="74"/>
        <v>18.42292722760763</v>
      </c>
      <c r="E343" s="41">
        <f t="shared" si="75"/>
        <v>10624168.956155503</v>
      </c>
      <c r="F343" s="13">
        <f t="shared" si="71"/>
        <v>324</v>
      </c>
      <c r="G343" s="39">
        <f t="shared" si="76"/>
        <v>19.641359822380963</v>
      </c>
      <c r="H343" s="42">
        <f t="shared" si="77"/>
        <v>64.395927007776521</v>
      </c>
      <c r="I343" s="25">
        <f t="shared" si="78"/>
        <v>1.2809381672035981E-3</v>
      </c>
      <c r="J343" s="27">
        <f t="shared" si="79"/>
        <v>13897.914452946845</v>
      </c>
      <c r="K343" s="27">
        <f t="shared" si="80"/>
        <v>19.396220651669083</v>
      </c>
      <c r="L343" s="27">
        <f t="shared" si="81"/>
        <v>10.245139170711882</v>
      </c>
      <c r="M343" s="11">
        <f t="shared" si="82"/>
        <v>10</v>
      </c>
      <c r="N343" s="11"/>
      <c r="O343" s="4">
        <f t="shared" si="83"/>
        <v>60</v>
      </c>
      <c r="P343" s="4">
        <f t="shared" si="70"/>
        <v>232.6734575501734</v>
      </c>
      <c r="Q343" s="4">
        <f t="shared" si="72"/>
        <v>13960.407453010404</v>
      </c>
    </row>
    <row r="344" spans="3:17" x14ac:dyDescent="0.25">
      <c r="C344" s="41">
        <f t="shared" si="73"/>
        <v>18.641359822380963</v>
      </c>
      <c r="D344" s="41">
        <f t="shared" si="74"/>
        <v>18.4216464396521</v>
      </c>
      <c r="E344" s="41">
        <f t="shared" si="75"/>
        <v>10624168.95615558</v>
      </c>
      <c r="F344" s="13">
        <f t="shared" si="71"/>
        <v>325</v>
      </c>
      <c r="G344" s="39">
        <f t="shared" si="76"/>
        <v>19.640045798901987</v>
      </c>
      <c r="H344" s="42">
        <f t="shared" si="77"/>
        <v>64.387150469819687</v>
      </c>
      <c r="I344" s="25">
        <f t="shared" si="78"/>
        <v>1.2807635878021623E-3</v>
      </c>
      <c r="J344" s="27">
        <f t="shared" si="79"/>
        <v>13896.020302530822</v>
      </c>
      <c r="K344" s="27">
        <f t="shared" si="80"/>
        <v>19.394940038272487</v>
      </c>
      <c r="L344" s="27">
        <f t="shared" si="81"/>
        <v>10.2451057606295</v>
      </c>
      <c r="M344" s="11">
        <f t="shared" si="82"/>
        <v>10</v>
      </c>
      <c r="N344" s="11"/>
      <c r="O344" s="4">
        <f t="shared" si="83"/>
        <v>60</v>
      </c>
      <c r="P344" s="4">
        <f t="shared" si="70"/>
        <v>232.64174642313449</v>
      </c>
      <c r="Q344" s="4">
        <f t="shared" si="72"/>
        <v>13958.50478538807</v>
      </c>
    </row>
    <row r="345" spans="3:17" x14ac:dyDescent="0.25">
      <c r="C345" s="41">
        <f t="shared" si="73"/>
        <v>18.640045798901987</v>
      </c>
      <c r="D345" s="41">
        <f t="shared" si="74"/>
        <v>18.420365826255509</v>
      </c>
      <c r="E345" s="41">
        <f t="shared" si="75"/>
        <v>10624168.956155542</v>
      </c>
      <c r="F345" s="13">
        <f t="shared" si="71"/>
        <v>326</v>
      </c>
      <c r="G345" s="39">
        <f t="shared" si="76"/>
        <v>19.638731954511616</v>
      </c>
      <c r="H345" s="42">
        <f t="shared" si="77"/>
        <v>64.378375128161025</v>
      </c>
      <c r="I345" s="25">
        <f t="shared" si="78"/>
        <v>1.2805890321941989E-3</v>
      </c>
      <c r="J345" s="27">
        <f t="shared" si="79"/>
        <v>13894.126410250488</v>
      </c>
      <c r="K345" s="27">
        <f t="shared" si="80"/>
        <v>19.393659599411031</v>
      </c>
      <c r="L345" s="27">
        <f t="shared" si="81"/>
        <v>10.245072355100588</v>
      </c>
      <c r="M345" s="11">
        <f t="shared" si="82"/>
        <v>10</v>
      </c>
      <c r="N345" s="11"/>
      <c r="O345" s="4">
        <f t="shared" si="83"/>
        <v>60</v>
      </c>
      <c r="P345" s="4">
        <f t="shared" si="70"/>
        <v>232.61003961801345</v>
      </c>
      <c r="Q345" s="4">
        <f t="shared" si="72"/>
        <v>13956.602377080806</v>
      </c>
    </row>
    <row r="346" spans="3:17" x14ac:dyDescent="0.25">
      <c r="C346" s="41">
        <f t="shared" si="73"/>
        <v>18.638731954511616</v>
      </c>
      <c r="D346" s="41">
        <f t="shared" si="74"/>
        <v>18.419085387394048</v>
      </c>
      <c r="E346" s="41">
        <f t="shared" si="75"/>
        <v>10624168.95615558</v>
      </c>
      <c r="F346" s="13">
        <f t="shared" si="71"/>
        <v>327</v>
      </c>
      <c r="G346" s="39">
        <f t="shared" si="76"/>
        <v>19.637418289185447</v>
      </c>
      <c r="H346" s="42">
        <f t="shared" si="77"/>
        <v>64.369600982278286</v>
      </c>
      <c r="I346" s="25">
        <f t="shared" si="78"/>
        <v>1.2804145003764652E-3</v>
      </c>
      <c r="J346" s="27">
        <f t="shared" si="79"/>
        <v>13892.232776105842</v>
      </c>
      <c r="K346" s="27">
        <f t="shared" si="80"/>
        <v>19.392379335060923</v>
      </c>
      <c r="L346" s="27">
        <f t="shared" si="81"/>
        <v>10.245038954124524</v>
      </c>
      <c r="M346" s="11">
        <f t="shared" si="82"/>
        <v>10</v>
      </c>
      <c r="N346" s="11"/>
      <c r="O346" s="4">
        <f t="shared" si="83"/>
        <v>60</v>
      </c>
      <c r="P346" s="4">
        <f t="shared" si="70"/>
        <v>232.57833713422121</v>
      </c>
      <c r="Q346" s="4">
        <f t="shared" si="72"/>
        <v>13954.700228053272</v>
      </c>
    </row>
    <row r="347" spans="3:17" x14ac:dyDescent="0.25">
      <c r="C347" s="41">
        <f t="shared" si="73"/>
        <v>18.637418289185447</v>
      </c>
      <c r="D347" s="41">
        <f t="shared" si="74"/>
        <v>18.417805123043944</v>
      </c>
      <c r="E347" s="41">
        <f t="shared" si="75"/>
        <v>10624168.956155542</v>
      </c>
      <c r="F347" s="13">
        <f t="shared" si="71"/>
        <v>328</v>
      </c>
      <c r="G347" s="39">
        <f t="shared" si="76"/>
        <v>19.636104802899073</v>
      </c>
      <c r="H347" s="42">
        <f t="shared" si="77"/>
        <v>64.360828032345552</v>
      </c>
      <c r="I347" s="25">
        <f t="shared" si="78"/>
        <v>1.2802399923457191E-3</v>
      </c>
      <c r="J347" s="27">
        <f t="shared" si="79"/>
        <v>13890.339400019782</v>
      </c>
      <c r="K347" s="27">
        <f t="shared" si="80"/>
        <v>19.391099245198383</v>
      </c>
      <c r="L347" s="27">
        <f t="shared" si="81"/>
        <v>10.245005557700688</v>
      </c>
      <c r="M347" s="11">
        <f t="shared" si="82"/>
        <v>10</v>
      </c>
      <c r="N347" s="11"/>
      <c r="O347" s="4">
        <f t="shared" si="83"/>
        <v>60</v>
      </c>
      <c r="P347" s="4">
        <f t="shared" si="70"/>
        <v>232.5466389711689</v>
      </c>
      <c r="Q347" s="4">
        <f t="shared" si="72"/>
        <v>13952.798338270135</v>
      </c>
    </row>
    <row r="348" spans="3:17" x14ac:dyDescent="0.25">
      <c r="C348" s="41">
        <f t="shared" si="73"/>
        <v>18.636104802899073</v>
      </c>
      <c r="D348" s="41">
        <f t="shared" si="74"/>
        <v>18.416525033181408</v>
      </c>
      <c r="E348" s="41">
        <f t="shared" si="75"/>
        <v>10624168.956155503</v>
      </c>
      <c r="F348" s="13">
        <f t="shared" si="71"/>
        <v>329</v>
      </c>
      <c r="G348" s="39">
        <f t="shared" si="76"/>
        <v>19.63479149562809</v>
      </c>
      <c r="H348" s="42">
        <f t="shared" si="77"/>
        <v>64.352056278188741</v>
      </c>
      <c r="I348" s="25">
        <f t="shared" si="78"/>
        <v>1.2800655080987189E-3</v>
      </c>
      <c r="J348" s="27">
        <f t="shared" si="79"/>
        <v>13888.44628199231</v>
      </c>
      <c r="K348" s="27">
        <f t="shared" si="80"/>
        <v>19.389819329799629</v>
      </c>
      <c r="L348" s="27">
        <f t="shared" si="81"/>
        <v>10.244972165828459</v>
      </c>
      <c r="M348" s="11">
        <f t="shared" si="82"/>
        <v>10</v>
      </c>
      <c r="N348" s="11"/>
      <c r="O348" s="4">
        <f t="shared" si="83"/>
        <v>60</v>
      </c>
      <c r="P348" s="4">
        <f t="shared" si="70"/>
        <v>232.51494512826761</v>
      </c>
      <c r="Q348" s="4">
        <f t="shared" si="72"/>
        <v>13950.896707696056</v>
      </c>
    </row>
    <row r="349" spans="3:17" x14ac:dyDescent="0.25">
      <c r="C349" s="41">
        <f t="shared" si="73"/>
        <v>18.63479149562809</v>
      </c>
      <c r="D349" s="41">
        <f t="shared" si="74"/>
        <v>18.415245117782653</v>
      </c>
      <c r="E349" s="41">
        <f t="shared" si="75"/>
        <v>10624168.956155503</v>
      </c>
      <c r="F349" s="13">
        <f t="shared" si="71"/>
        <v>330</v>
      </c>
      <c r="G349" s="39">
        <f t="shared" si="76"/>
        <v>19.633478367348101</v>
      </c>
      <c r="H349" s="42">
        <f t="shared" si="77"/>
        <v>64.343285719459686</v>
      </c>
      <c r="I349" s="25">
        <f t="shared" si="78"/>
        <v>1.2798910476322224E-3</v>
      </c>
      <c r="J349" s="27">
        <f t="shared" si="79"/>
        <v>13886.553421984876</v>
      </c>
      <c r="K349" s="27">
        <f t="shared" si="80"/>
        <v>19.388539588840882</v>
      </c>
      <c r="L349" s="27">
        <f t="shared" si="81"/>
        <v>10.244938778507219</v>
      </c>
      <c r="M349" s="11">
        <f t="shared" si="82"/>
        <v>10</v>
      </c>
      <c r="N349" s="11"/>
      <c r="O349" s="4">
        <f t="shared" si="83"/>
        <v>60</v>
      </c>
      <c r="P349" s="4">
        <f t="shared" si="70"/>
        <v>232.4832556049285</v>
      </c>
      <c r="Q349" s="4">
        <f t="shared" si="72"/>
        <v>13948.995336295709</v>
      </c>
    </row>
    <row r="350" spans="3:17" x14ac:dyDescent="0.25">
      <c r="C350" s="41">
        <f t="shared" si="73"/>
        <v>18.633478367348101</v>
      </c>
      <c r="D350" s="41">
        <f t="shared" si="74"/>
        <v>18.413965376823903</v>
      </c>
      <c r="E350" s="41">
        <f t="shared" si="75"/>
        <v>10624168.956155542</v>
      </c>
      <c r="F350" s="13">
        <f t="shared" si="71"/>
        <v>331</v>
      </c>
      <c r="G350" s="39">
        <f t="shared" si="76"/>
        <v>19.632165418034713</v>
      </c>
      <c r="H350" s="42">
        <f t="shared" si="77"/>
        <v>64.334516355984306</v>
      </c>
      <c r="I350" s="25">
        <f t="shared" si="78"/>
        <v>1.2797166109429891E-3</v>
      </c>
      <c r="J350" s="27">
        <f t="shared" si="79"/>
        <v>13884.660819920377</v>
      </c>
      <c r="K350" s="27">
        <f t="shared" si="80"/>
        <v>19.387260022298371</v>
      </c>
      <c r="L350" s="27">
        <f t="shared" si="81"/>
        <v>10.244905395736344</v>
      </c>
      <c r="M350" s="11">
        <f t="shared" si="82"/>
        <v>10</v>
      </c>
      <c r="N350" s="11"/>
      <c r="O350" s="4">
        <f t="shared" si="83"/>
        <v>60</v>
      </c>
      <c r="P350" s="4">
        <f t="shared" si="70"/>
        <v>232.45157040056299</v>
      </c>
      <c r="Q350" s="4">
        <f t="shared" si="72"/>
        <v>13947.094224033779</v>
      </c>
    </row>
    <row r="351" spans="3:17" x14ac:dyDescent="0.25">
      <c r="C351" s="41">
        <f t="shared" si="73"/>
        <v>18.632165418034713</v>
      </c>
      <c r="D351" s="41">
        <f t="shared" si="74"/>
        <v>18.412685810281392</v>
      </c>
      <c r="E351" s="41">
        <f t="shared" si="75"/>
        <v>10624168.956155542</v>
      </c>
      <c r="F351" s="13">
        <f t="shared" si="71"/>
        <v>332</v>
      </c>
      <c r="G351" s="39">
        <f t="shared" si="76"/>
        <v>19.630852647663534</v>
      </c>
      <c r="H351" s="42">
        <f t="shared" si="77"/>
        <v>64.325748187762599</v>
      </c>
      <c r="I351" s="25">
        <f t="shared" si="78"/>
        <v>1.2795421980277787E-3</v>
      </c>
      <c r="J351" s="27">
        <f t="shared" si="79"/>
        <v>13882.768475875913</v>
      </c>
      <c r="K351" s="27">
        <f t="shared" si="80"/>
        <v>19.385980630148318</v>
      </c>
      <c r="L351" s="27">
        <f t="shared" si="81"/>
        <v>10.244872017515215</v>
      </c>
      <c r="M351" s="11">
        <f t="shared" si="82"/>
        <v>10</v>
      </c>
      <c r="N351" s="11"/>
      <c r="O351" s="4">
        <f t="shared" si="83"/>
        <v>60</v>
      </c>
      <c r="P351" s="4">
        <f t="shared" si="70"/>
        <v>232.41988951458228</v>
      </c>
      <c r="Q351" s="4">
        <f t="shared" si="72"/>
        <v>13945.193370874937</v>
      </c>
    </row>
    <row r="352" spans="3:17" x14ac:dyDescent="0.25">
      <c r="C352" s="41">
        <f t="shared" si="73"/>
        <v>18.630852647663534</v>
      </c>
      <c r="D352" s="41">
        <f t="shared" si="74"/>
        <v>18.411406418131342</v>
      </c>
      <c r="E352" s="41">
        <f t="shared" si="75"/>
        <v>10624168.956155503</v>
      </c>
      <c r="F352" s="13">
        <f t="shared" si="71"/>
        <v>333</v>
      </c>
      <c r="G352" s="39">
        <f t="shared" si="76"/>
        <v>19.629540056210178</v>
      </c>
      <c r="H352" s="42">
        <f t="shared" si="77"/>
        <v>64.3169812144464</v>
      </c>
      <c r="I352" s="25">
        <f t="shared" si="78"/>
        <v>1.2793678088833501E-3</v>
      </c>
      <c r="J352" s="27">
        <f t="shared" si="79"/>
        <v>13880.876389620182</v>
      </c>
      <c r="K352" s="27">
        <f t="shared" si="80"/>
        <v>19.384701412366965</v>
      </c>
      <c r="L352" s="27">
        <f t="shared" si="81"/>
        <v>10.244838643843215</v>
      </c>
      <c r="M352" s="11">
        <f t="shared" si="82"/>
        <v>10</v>
      </c>
      <c r="N352" s="11"/>
      <c r="O352" s="4">
        <f t="shared" si="83"/>
        <v>60</v>
      </c>
      <c r="P352" s="4">
        <f t="shared" si="70"/>
        <v>232.388212946398</v>
      </c>
      <c r="Q352" s="4">
        <f t="shared" si="72"/>
        <v>13943.292776783879</v>
      </c>
    </row>
    <row r="353" spans="3:17" x14ac:dyDescent="0.25">
      <c r="C353" s="41">
        <f t="shared" si="73"/>
        <v>18.629540056210178</v>
      </c>
      <c r="D353" s="41">
        <f t="shared" si="74"/>
        <v>18.410127200349987</v>
      </c>
      <c r="E353" s="41">
        <f t="shared" si="75"/>
        <v>10624168.956155542</v>
      </c>
      <c r="F353" s="13">
        <f t="shared" si="71"/>
        <v>334</v>
      </c>
      <c r="G353" s="39">
        <f t="shared" si="76"/>
        <v>19.628227643650256</v>
      </c>
      <c r="H353" s="42">
        <f t="shared" si="77"/>
        <v>64.308215436209792</v>
      </c>
      <c r="I353" s="25">
        <f t="shared" si="78"/>
        <v>1.2791934435064647E-3</v>
      </c>
      <c r="J353" s="27">
        <f t="shared" si="79"/>
        <v>13878.984561384486</v>
      </c>
      <c r="K353" s="27">
        <f t="shared" si="80"/>
        <v>19.383422368930535</v>
      </c>
      <c r="L353" s="27">
        <f t="shared" si="81"/>
        <v>10.24480527471972</v>
      </c>
      <c r="M353" s="11">
        <f t="shared" si="82"/>
        <v>10</v>
      </c>
      <c r="N353" s="11"/>
      <c r="O353" s="4">
        <f t="shared" si="83"/>
        <v>60</v>
      </c>
      <c r="P353" s="4">
        <f t="shared" si="70"/>
        <v>232.35654069542142</v>
      </c>
      <c r="Q353" s="4">
        <f t="shared" si="72"/>
        <v>13941.392441725286</v>
      </c>
    </row>
    <row r="354" spans="3:17" x14ac:dyDescent="0.25">
      <c r="C354" s="41">
        <f t="shared" si="73"/>
        <v>18.628227643650256</v>
      </c>
      <c r="D354" s="41">
        <f t="shared" si="74"/>
        <v>18.408848156913557</v>
      </c>
      <c r="E354" s="41">
        <f t="shared" si="75"/>
        <v>10624168.956155542</v>
      </c>
      <c r="F354" s="13">
        <f t="shared" si="71"/>
        <v>335</v>
      </c>
      <c r="G354" s="39">
        <f t="shared" si="76"/>
        <v>19.626915409959388</v>
      </c>
      <c r="H354" s="42">
        <f t="shared" si="77"/>
        <v>64.299450852530526</v>
      </c>
      <c r="I354" s="25">
        <f t="shared" si="78"/>
        <v>1.2790191018938819E-3</v>
      </c>
      <c r="J354" s="27">
        <f t="shared" si="79"/>
        <v>13877.092990860423</v>
      </c>
      <c r="K354" s="27">
        <f t="shared" si="80"/>
        <v>19.382143499815278</v>
      </c>
      <c r="L354" s="27">
        <f t="shared" si="81"/>
        <v>10.244771910144111</v>
      </c>
      <c r="M354" s="11">
        <f t="shared" si="82"/>
        <v>10</v>
      </c>
      <c r="N354" s="11"/>
      <c r="O354" s="4">
        <f t="shared" si="83"/>
        <v>60</v>
      </c>
      <c r="P354" s="4">
        <f t="shared" si="70"/>
        <v>232.32487276106443</v>
      </c>
      <c r="Q354" s="4">
        <f t="shared" si="72"/>
        <v>13939.492365663866</v>
      </c>
    </row>
    <row r="355" spans="3:17" x14ac:dyDescent="0.25">
      <c r="C355" s="41">
        <f t="shared" si="73"/>
        <v>18.626915409959388</v>
      </c>
      <c r="D355" s="41">
        <f t="shared" si="74"/>
        <v>18.407569287798296</v>
      </c>
      <c r="E355" s="41">
        <f t="shared" si="75"/>
        <v>10624168.95615558</v>
      </c>
      <c r="F355" s="13">
        <f t="shared" si="71"/>
        <v>336</v>
      </c>
      <c r="G355" s="39">
        <f t="shared" si="76"/>
        <v>19.625603355113199</v>
      </c>
      <c r="H355" s="42">
        <f t="shared" si="77"/>
        <v>64.290687463234519</v>
      </c>
      <c r="I355" s="25">
        <f t="shared" si="78"/>
        <v>1.2788447840423641E-3</v>
      </c>
      <c r="J355" s="27">
        <f t="shared" si="79"/>
        <v>13875.201678202193</v>
      </c>
      <c r="K355" s="27">
        <f t="shared" si="80"/>
        <v>19.380864804997429</v>
      </c>
      <c r="L355" s="27">
        <f t="shared" si="81"/>
        <v>10.24473855011577</v>
      </c>
      <c r="M355" s="11">
        <f t="shared" si="82"/>
        <v>10</v>
      </c>
      <c r="N355" s="11"/>
      <c r="O355" s="4">
        <f t="shared" si="83"/>
        <v>60</v>
      </c>
      <c r="P355" s="4">
        <f t="shared" si="70"/>
        <v>232.29320914273853</v>
      </c>
      <c r="Q355" s="4">
        <f t="shared" si="72"/>
        <v>13937.592548564313</v>
      </c>
    </row>
    <row r="356" spans="3:17" x14ac:dyDescent="0.25">
      <c r="C356" s="41">
        <f t="shared" si="73"/>
        <v>18.625603355113199</v>
      </c>
      <c r="D356" s="41">
        <f t="shared" si="74"/>
        <v>18.406290592980451</v>
      </c>
      <c r="E356" s="41">
        <f t="shared" si="75"/>
        <v>10624168.956155542</v>
      </c>
      <c r="F356" s="13">
        <f t="shared" si="71"/>
        <v>337</v>
      </c>
      <c r="G356" s="39">
        <f t="shared" si="76"/>
        <v>19.624291479087312</v>
      </c>
      <c r="H356" s="42">
        <f t="shared" si="77"/>
        <v>64.281925268495854</v>
      </c>
      <c r="I356" s="25">
        <f t="shared" si="78"/>
        <v>1.2786704899486723E-3</v>
      </c>
      <c r="J356" s="27">
        <f t="shared" si="79"/>
        <v>13873.310623294143</v>
      </c>
      <c r="K356" s="27">
        <f t="shared" si="80"/>
        <v>19.379586284453236</v>
      </c>
      <c r="L356" s="27">
        <f t="shared" si="81"/>
        <v>10.244705194634076</v>
      </c>
      <c r="M356" s="11">
        <f t="shared" si="82"/>
        <v>10</v>
      </c>
      <c r="N356" s="11"/>
      <c r="O356" s="4">
        <f t="shared" si="83"/>
        <v>60</v>
      </c>
      <c r="P356" s="4">
        <f t="shared" si="70"/>
        <v>232.26154983985555</v>
      </c>
      <c r="Q356" s="4">
        <f t="shared" si="72"/>
        <v>13935.692990391333</v>
      </c>
    </row>
    <row r="357" spans="3:17" x14ac:dyDescent="0.25">
      <c r="C357" s="41">
        <f t="shared" si="73"/>
        <v>18.624291479087312</v>
      </c>
      <c r="D357" s="41">
        <f t="shared" si="74"/>
        <v>18.405012072436257</v>
      </c>
      <c r="E357" s="41">
        <f t="shared" si="75"/>
        <v>10624168.956155542</v>
      </c>
      <c r="F357" s="13">
        <f t="shared" si="71"/>
        <v>338</v>
      </c>
      <c r="G357" s="39">
        <f t="shared" si="76"/>
        <v>19.622979781857353</v>
      </c>
      <c r="H357" s="42">
        <f t="shared" si="77"/>
        <v>64.273164267966365</v>
      </c>
      <c r="I357" s="25">
        <f t="shared" si="78"/>
        <v>1.2784962196095684E-3</v>
      </c>
      <c r="J357" s="27">
        <f t="shared" si="79"/>
        <v>13871.419826136274</v>
      </c>
      <c r="K357" s="27">
        <f t="shared" si="80"/>
        <v>19.378307938158944</v>
      </c>
      <c r="L357" s="27">
        <f t="shared" si="81"/>
        <v>10.244671843698409</v>
      </c>
      <c r="M357" s="11">
        <f t="shared" si="82"/>
        <v>10</v>
      </c>
      <c r="N357" s="11"/>
      <c r="O357" s="4">
        <f t="shared" si="83"/>
        <v>60</v>
      </c>
      <c r="P357" s="4">
        <f t="shared" si="70"/>
        <v>232.22989485182728</v>
      </c>
      <c r="Q357" s="4">
        <f t="shared" si="72"/>
        <v>13933.793691109637</v>
      </c>
    </row>
    <row r="358" spans="3:17" x14ac:dyDescent="0.25">
      <c r="C358" s="41">
        <f t="shared" si="73"/>
        <v>18.622979781857353</v>
      </c>
      <c r="D358" s="41">
        <f t="shared" si="74"/>
        <v>18.403733726141965</v>
      </c>
      <c r="E358" s="41">
        <f t="shared" si="75"/>
        <v>10624168.956155542</v>
      </c>
      <c r="F358" s="13">
        <f t="shared" si="71"/>
        <v>339</v>
      </c>
      <c r="G358" s="39">
        <f t="shared" si="76"/>
        <v>19.621668263398959</v>
      </c>
      <c r="H358" s="42">
        <f t="shared" si="77"/>
        <v>64.264404461297886</v>
      </c>
      <c r="I358" s="25">
        <f t="shared" si="78"/>
        <v>1.278321973021815E-3</v>
      </c>
      <c r="J358" s="27">
        <f t="shared" si="79"/>
        <v>13869.529286651488</v>
      </c>
      <c r="K358" s="27">
        <f t="shared" si="80"/>
        <v>19.377029766090807</v>
      </c>
      <c r="L358" s="27">
        <f t="shared" si="81"/>
        <v>10.24463849730815</v>
      </c>
      <c r="M358" s="11">
        <f t="shared" si="82"/>
        <v>10</v>
      </c>
      <c r="N358" s="11"/>
      <c r="O358" s="4">
        <f t="shared" si="83"/>
        <v>60</v>
      </c>
      <c r="P358" s="4">
        <f t="shared" si="70"/>
        <v>232.19824417806575</v>
      </c>
      <c r="Q358" s="4">
        <f t="shared" si="72"/>
        <v>13931.894650683946</v>
      </c>
    </row>
    <row r="359" spans="3:17" x14ac:dyDescent="0.25">
      <c r="C359" s="41">
        <f t="shared" si="73"/>
        <v>18.621668263398959</v>
      </c>
      <c r="D359" s="41">
        <f t="shared" si="74"/>
        <v>18.402455554073832</v>
      </c>
      <c r="E359" s="41">
        <f t="shared" si="75"/>
        <v>10624168.956155503</v>
      </c>
      <c r="F359" s="13">
        <f t="shared" si="71"/>
        <v>340</v>
      </c>
      <c r="G359" s="39">
        <f t="shared" si="76"/>
        <v>19.620356923687762</v>
      </c>
      <c r="H359" s="42">
        <f t="shared" si="77"/>
        <v>64.2556458486645</v>
      </c>
      <c r="I359" s="25">
        <f t="shared" si="78"/>
        <v>1.2781477501821754E-3</v>
      </c>
      <c r="J359" s="27">
        <f t="shared" si="79"/>
        <v>13867.639004801229</v>
      </c>
      <c r="K359" s="27">
        <f t="shared" si="80"/>
        <v>19.375751768225083</v>
      </c>
      <c r="L359" s="27">
        <f t="shared" si="81"/>
        <v>10.244605155462679</v>
      </c>
      <c r="M359" s="11">
        <f t="shared" si="82"/>
        <v>10</v>
      </c>
      <c r="N359" s="11"/>
      <c r="O359" s="4">
        <f t="shared" si="83"/>
        <v>60</v>
      </c>
      <c r="P359" s="4">
        <f t="shared" si="70"/>
        <v>232.16659781798299</v>
      </c>
      <c r="Q359" s="4">
        <f t="shared" si="72"/>
        <v>13929.995869078979</v>
      </c>
    </row>
    <row r="360" spans="3:17" x14ac:dyDescent="0.25">
      <c r="C360" s="41">
        <f t="shared" si="73"/>
        <v>18.620356923687762</v>
      </c>
      <c r="D360" s="41">
        <f t="shared" si="74"/>
        <v>18.401177556208104</v>
      </c>
      <c r="E360" s="41">
        <f t="shared" si="75"/>
        <v>10624168.956155542</v>
      </c>
      <c r="F360" s="13">
        <f t="shared" si="71"/>
        <v>341</v>
      </c>
      <c r="G360" s="39">
        <f t="shared" si="76"/>
        <v>19.6190457626994</v>
      </c>
      <c r="H360" s="42">
        <f t="shared" si="77"/>
        <v>64.246888429718041</v>
      </c>
      <c r="I360" s="25">
        <f t="shared" si="78"/>
        <v>1.2779735510874129E-3</v>
      </c>
      <c r="J360" s="27">
        <f t="shared" si="79"/>
        <v>13865.74898062405</v>
      </c>
      <c r="K360" s="27">
        <f t="shared" si="80"/>
        <v>19.374473944538025</v>
      </c>
      <c r="L360" s="27">
        <f t="shared" si="81"/>
        <v>10.244571818161377</v>
      </c>
      <c r="M360" s="11">
        <f t="shared" si="82"/>
        <v>10</v>
      </c>
      <c r="N360" s="11"/>
      <c r="O360" s="4">
        <f t="shared" si="83"/>
        <v>60</v>
      </c>
      <c r="P360" s="4">
        <f t="shared" si="70"/>
        <v>232.13495577099101</v>
      </c>
      <c r="Q360" s="4">
        <f t="shared" si="72"/>
        <v>13928.097346259461</v>
      </c>
    </row>
    <row r="361" spans="3:17" x14ac:dyDescent="0.25">
      <c r="C361" s="41">
        <f t="shared" si="73"/>
        <v>18.6190457626994</v>
      </c>
      <c r="D361" s="41">
        <f t="shared" si="74"/>
        <v>18.399899732521042</v>
      </c>
      <c r="E361" s="41">
        <f t="shared" si="75"/>
        <v>10624168.95615558</v>
      </c>
      <c r="F361" s="13">
        <f t="shared" si="71"/>
        <v>342</v>
      </c>
      <c r="G361" s="39">
        <f t="shared" si="76"/>
        <v>19.617734780409517</v>
      </c>
      <c r="H361" s="42">
        <f t="shared" si="77"/>
        <v>64.238132204284426</v>
      </c>
      <c r="I361" s="25">
        <f t="shared" si="78"/>
        <v>1.2777993757342912E-3</v>
      </c>
      <c r="J361" s="27">
        <f t="shared" si="79"/>
        <v>13863.8592140814</v>
      </c>
      <c r="K361" s="27">
        <f t="shared" si="80"/>
        <v>19.37319629500589</v>
      </c>
      <c r="L361" s="27">
        <f t="shared" si="81"/>
        <v>10.244538485403625</v>
      </c>
      <c r="M361" s="11">
        <f t="shared" si="82"/>
        <v>10</v>
      </c>
      <c r="N361" s="11"/>
      <c r="O361" s="4">
        <f t="shared" si="83"/>
        <v>60</v>
      </c>
      <c r="P361" s="4">
        <f t="shared" si="70"/>
        <v>232.10331803650183</v>
      </c>
      <c r="Q361" s="4">
        <f t="shared" si="72"/>
        <v>13926.199082190109</v>
      </c>
    </row>
    <row r="362" spans="3:17" x14ac:dyDescent="0.25">
      <c r="C362" s="41">
        <f t="shared" si="73"/>
        <v>18.617734780409517</v>
      </c>
      <c r="D362" s="41">
        <f t="shared" si="74"/>
        <v>18.398622082988915</v>
      </c>
      <c r="E362" s="41">
        <f t="shared" si="75"/>
        <v>10624168.956155503</v>
      </c>
      <c r="F362" s="13">
        <f t="shared" si="71"/>
        <v>343</v>
      </c>
      <c r="G362" s="39">
        <f t="shared" si="76"/>
        <v>19.616423976793754</v>
      </c>
      <c r="H362" s="42">
        <f t="shared" si="77"/>
        <v>64.229377172363655</v>
      </c>
      <c r="I362" s="25">
        <f t="shared" si="78"/>
        <v>1.2776252241195735E-3</v>
      </c>
      <c r="J362" s="27">
        <f t="shared" si="79"/>
        <v>13861.969705019079</v>
      </c>
      <c r="K362" s="27">
        <f t="shared" si="80"/>
        <v>19.37191881960495</v>
      </c>
      <c r="L362" s="27">
        <f t="shared" si="81"/>
        <v>10.244505157188804</v>
      </c>
      <c r="M362" s="11">
        <f t="shared" si="82"/>
        <v>10</v>
      </c>
      <c r="N362" s="11"/>
      <c r="O362" s="4">
        <f t="shared" si="83"/>
        <v>60</v>
      </c>
      <c r="P362" s="4">
        <f t="shared" si="70"/>
        <v>232.07168461392789</v>
      </c>
      <c r="Q362" s="4">
        <f t="shared" si="72"/>
        <v>13924.301076835673</v>
      </c>
    </row>
    <row r="363" spans="3:17" x14ac:dyDescent="0.25">
      <c r="C363" s="41">
        <f t="shared" si="73"/>
        <v>18.616423976793754</v>
      </c>
      <c r="D363" s="41">
        <f t="shared" si="74"/>
        <v>18.397344607587975</v>
      </c>
      <c r="E363" s="41">
        <f t="shared" si="75"/>
        <v>10624168.956155503</v>
      </c>
      <c r="F363" s="13">
        <f t="shared" si="71"/>
        <v>344</v>
      </c>
      <c r="G363" s="39">
        <f t="shared" si="76"/>
        <v>19.615113351827763</v>
      </c>
      <c r="H363" s="42">
        <f t="shared" si="77"/>
        <v>64.220623333607563</v>
      </c>
      <c r="I363" s="25">
        <f t="shared" si="78"/>
        <v>1.2774510962400257E-3</v>
      </c>
      <c r="J363" s="27">
        <f t="shared" si="79"/>
        <v>13860.080453514183</v>
      </c>
      <c r="K363" s="27">
        <f t="shared" si="80"/>
        <v>19.370641518311469</v>
      </c>
      <c r="L363" s="27">
        <f t="shared" si="81"/>
        <v>10.244471833516293</v>
      </c>
      <c r="M363" s="11">
        <f t="shared" si="82"/>
        <v>10</v>
      </c>
      <c r="N363" s="11"/>
      <c r="O363" s="4">
        <f t="shared" si="83"/>
        <v>60</v>
      </c>
      <c r="P363" s="4">
        <f t="shared" si="70"/>
        <v>232.0400555026815</v>
      </c>
      <c r="Q363" s="4">
        <f t="shared" si="72"/>
        <v>13922.403330160891</v>
      </c>
    </row>
    <row r="364" spans="3:17" x14ac:dyDescent="0.25">
      <c r="C364" s="41">
        <f t="shared" si="73"/>
        <v>18.615113351827763</v>
      </c>
      <c r="D364" s="41">
        <f t="shared" si="74"/>
        <v>18.396067306294491</v>
      </c>
      <c r="E364" s="41">
        <f t="shared" si="75"/>
        <v>10624168.956155542</v>
      </c>
      <c r="F364" s="13">
        <f t="shared" si="71"/>
        <v>345</v>
      </c>
      <c r="G364" s="39">
        <f t="shared" si="76"/>
        <v>19.613802905487194</v>
      </c>
      <c r="H364" s="42">
        <f t="shared" si="77"/>
        <v>64.211870687842065</v>
      </c>
      <c r="I364" s="25">
        <f t="shared" si="78"/>
        <v>1.2772769920924129E-3</v>
      </c>
      <c r="J364" s="27">
        <f t="shared" si="79"/>
        <v>13858.191459489613</v>
      </c>
      <c r="K364" s="27">
        <f t="shared" si="80"/>
        <v>19.369364391101719</v>
      </c>
      <c r="L364" s="27">
        <f t="shared" si="81"/>
        <v>10.244438514385475</v>
      </c>
      <c r="M364" s="11">
        <f t="shared" si="82"/>
        <v>10</v>
      </c>
      <c r="N364" s="11"/>
      <c r="O364" s="4">
        <f t="shared" si="83"/>
        <v>60</v>
      </c>
      <c r="P364" s="4">
        <f t="shared" si="70"/>
        <v>232.00843070217499</v>
      </c>
      <c r="Q364" s="4">
        <f t="shared" si="72"/>
        <v>13920.5058421305</v>
      </c>
    </row>
    <row r="365" spans="3:17" x14ac:dyDescent="0.25">
      <c r="C365" s="41">
        <f t="shared" si="73"/>
        <v>18.613802905487194</v>
      </c>
      <c r="D365" s="41">
        <f t="shared" si="74"/>
        <v>18.39479017908474</v>
      </c>
      <c r="E365" s="41">
        <f t="shared" si="75"/>
        <v>10624168.956155542</v>
      </c>
      <c r="F365" s="13">
        <f t="shared" si="71"/>
        <v>346</v>
      </c>
      <c r="G365" s="39">
        <f t="shared" si="76"/>
        <v>19.612492637747707</v>
      </c>
      <c r="H365" s="42">
        <f t="shared" si="77"/>
        <v>64.20311923489308</v>
      </c>
      <c r="I365" s="25">
        <f t="shared" si="78"/>
        <v>1.2771029116735002E-3</v>
      </c>
      <c r="J365" s="27">
        <f t="shared" si="79"/>
        <v>13856.302722868269</v>
      </c>
      <c r="K365" s="27">
        <f t="shared" si="80"/>
        <v>19.368087437951978</v>
      </c>
      <c r="L365" s="27">
        <f t="shared" si="81"/>
        <v>10.244405199795729</v>
      </c>
      <c r="M365" s="11">
        <f t="shared" si="82"/>
        <v>10</v>
      </c>
      <c r="N365" s="11"/>
      <c r="O365" s="4">
        <f t="shared" si="83"/>
        <v>60</v>
      </c>
      <c r="P365" s="4">
        <f t="shared" si="70"/>
        <v>231.97681021182106</v>
      </c>
      <c r="Q365" s="4">
        <f t="shared" si="72"/>
        <v>13918.608612709264</v>
      </c>
    </row>
    <row r="366" spans="3:17" x14ac:dyDescent="0.25">
      <c r="C366" s="41">
        <f t="shared" si="73"/>
        <v>18.612492637747707</v>
      </c>
      <c r="D366" s="41">
        <f t="shared" si="74"/>
        <v>18.393513225934999</v>
      </c>
      <c r="E366" s="41">
        <f t="shared" si="75"/>
        <v>10624168.956155542</v>
      </c>
      <c r="F366" s="13">
        <f t="shared" si="71"/>
        <v>347</v>
      </c>
      <c r="G366" s="39">
        <f t="shared" si="76"/>
        <v>19.611182548584953</v>
      </c>
      <c r="H366" s="42">
        <f t="shared" si="77"/>
        <v>64.19436897493469</v>
      </c>
      <c r="I366" s="25">
        <f t="shared" si="78"/>
        <v>1.2769288549800543E-3</v>
      </c>
      <c r="J366" s="27">
        <f t="shared" si="79"/>
        <v>13854.414243765803</v>
      </c>
      <c r="K366" s="27">
        <f t="shared" si="80"/>
        <v>19.366810658838514</v>
      </c>
      <c r="L366" s="27">
        <f t="shared" si="81"/>
        <v>10.244371889746439</v>
      </c>
      <c r="M366" s="11">
        <f t="shared" si="82"/>
        <v>10</v>
      </c>
      <c r="N366" s="11"/>
      <c r="O366" s="4">
        <f t="shared" si="83"/>
        <v>60</v>
      </c>
      <c r="P366" s="4">
        <f t="shared" si="70"/>
        <v>231.94519403103192</v>
      </c>
      <c r="Q366" s="4">
        <f t="shared" si="72"/>
        <v>13916.711641861915</v>
      </c>
    </row>
    <row r="367" spans="3:17" x14ac:dyDescent="0.25">
      <c r="C367" s="41">
        <f t="shared" si="73"/>
        <v>18.611182548584953</v>
      </c>
      <c r="D367" s="41">
        <f t="shared" si="74"/>
        <v>18.392236446821535</v>
      </c>
      <c r="E367" s="41">
        <f t="shared" si="75"/>
        <v>10624168.956155542</v>
      </c>
      <c r="F367" s="13">
        <f t="shared" si="71"/>
        <v>348</v>
      </c>
      <c r="G367" s="39">
        <f t="shared" si="76"/>
        <v>19.6098726379746</v>
      </c>
      <c r="H367" s="42">
        <f t="shared" si="77"/>
        <v>64.185619907270564</v>
      </c>
      <c r="I367" s="25">
        <f t="shared" si="78"/>
        <v>1.2767548220088403E-3</v>
      </c>
      <c r="J367" s="27">
        <f t="shared" si="79"/>
        <v>13852.526021912357</v>
      </c>
      <c r="K367" s="27">
        <f t="shared" si="80"/>
        <v>19.365534053737619</v>
      </c>
      <c r="L367" s="27">
        <f t="shared" si="81"/>
        <v>10.244338584236983</v>
      </c>
      <c r="M367" s="11">
        <f t="shared" si="82"/>
        <v>10</v>
      </c>
      <c r="N367" s="11"/>
      <c r="O367" s="4">
        <f t="shared" si="83"/>
        <v>60</v>
      </c>
      <c r="P367" s="4">
        <f t="shared" si="70"/>
        <v>231.91358215922062</v>
      </c>
      <c r="Q367" s="4">
        <f t="shared" si="72"/>
        <v>13914.814929553237</v>
      </c>
    </row>
    <row r="368" spans="3:17" x14ac:dyDescent="0.25">
      <c r="C368" s="41">
        <f t="shared" si="73"/>
        <v>18.6098726379746</v>
      </c>
      <c r="D368" s="41">
        <f t="shared" si="74"/>
        <v>18.390959841720637</v>
      </c>
      <c r="E368" s="41">
        <f t="shared" si="75"/>
        <v>10624168.95615558</v>
      </c>
      <c r="F368" s="13">
        <f t="shared" si="71"/>
        <v>349</v>
      </c>
      <c r="G368" s="39">
        <f t="shared" si="76"/>
        <v>19.60856290589231</v>
      </c>
      <c r="H368" s="42">
        <f t="shared" si="77"/>
        <v>64.176872032248866</v>
      </c>
      <c r="I368" s="25">
        <f t="shared" si="78"/>
        <v>1.276580812756627E-3</v>
      </c>
      <c r="J368" s="27">
        <f t="shared" si="79"/>
        <v>13850.63805753924</v>
      </c>
      <c r="K368" s="27">
        <f t="shared" si="80"/>
        <v>19.364257622625566</v>
      </c>
      <c r="L368" s="27">
        <f t="shared" si="81"/>
        <v>10.244305283266744</v>
      </c>
      <c r="M368" s="11">
        <f t="shared" si="82"/>
        <v>10</v>
      </c>
      <c r="N368" s="11"/>
      <c r="O368" s="4">
        <f t="shared" si="83"/>
        <v>60</v>
      </c>
      <c r="P368" s="4">
        <f t="shared" si="70"/>
        <v>231.88197459579953</v>
      </c>
      <c r="Q368" s="4">
        <f t="shared" si="72"/>
        <v>13912.918475747972</v>
      </c>
    </row>
    <row r="369" spans="3:17" x14ac:dyDescent="0.25">
      <c r="C369" s="41">
        <f t="shared" si="73"/>
        <v>18.60856290589231</v>
      </c>
      <c r="D369" s="41">
        <f t="shared" si="74"/>
        <v>18.389683410608587</v>
      </c>
      <c r="E369" s="41">
        <f t="shared" si="75"/>
        <v>10624168.956155542</v>
      </c>
      <c r="F369" s="13">
        <f t="shared" si="71"/>
        <v>350</v>
      </c>
      <c r="G369" s="39">
        <f t="shared" si="76"/>
        <v>19.607253352313752</v>
      </c>
      <c r="H369" s="42">
        <f t="shared" si="77"/>
        <v>64.168125349347349</v>
      </c>
      <c r="I369" s="25">
        <f t="shared" si="78"/>
        <v>1.2764068272201798E-3</v>
      </c>
      <c r="J369" s="27">
        <f t="shared" si="79"/>
        <v>13848.750350415141</v>
      </c>
      <c r="K369" s="27">
        <f t="shared" si="80"/>
        <v>19.362981365478646</v>
      </c>
      <c r="L369" s="27">
        <f t="shared" si="81"/>
        <v>10.244271986835104</v>
      </c>
      <c r="M369" s="11">
        <f t="shared" si="82"/>
        <v>10</v>
      </c>
      <c r="N369" s="11"/>
      <c r="O369" s="4">
        <f t="shared" si="83"/>
        <v>60</v>
      </c>
      <c r="P369" s="4">
        <f t="shared" si="70"/>
        <v>231.85037134018162</v>
      </c>
      <c r="Q369" s="4">
        <f t="shared" si="72"/>
        <v>13911.022280410898</v>
      </c>
    </row>
    <row r="370" spans="3:17" x14ac:dyDescent="0.25">
      <c r="C370" s="41">
        <f t="shared" si="73"/>
        <v>18.607253352313752</v>
      </c>
      <c r="D370" s="41">
        <f t="shared" si="74"/>
        <v>18.388407153461671</v>
      </c>
      <c r="E370" s="41">
        <f t="shared" si="75"/>
        <v>10624168.956155503</v>
      </c>
      <c r="F370" s="13">
        <f t="shared" si="71"/>
        <v>351</v>
      </c>
      <c r="G370" s="39">
        <f t="shared" si="76"/>
        <v>19.605943977214597</v>
      </c>
      <c r="H370" s="42">
        <f t="shared" si="77"/>
        <v>64.159379858566012</v>
      </c>
      <c r="I370" s="25">
        <f t="shared" si="78"/>
        <v>1.2762328653962674E-3</v>
      </c>
      <c r="J370" s="27">
        <f t="shared" si="79"/>
        <v>13846.862900501515</v>
      </c>
      <c r="K370" s="27">
        <f t="shared" si="80"/>
        <v>19.361705282273157</v>
      </c>
      <c r="L370" s="27">
        <f t="shared" si="81"/>
        <v>10.244238694941442</v>
      </c>
      <c r="M370" s="11">
        <f t="shared" si="82"/>
        <v>10</v>
      </c>
      <c r="N370" s="11"/>
      <c r="O370" s="4">
        <f t="shared" si="83"/>
        <v>60</v>
      </c>
      <c r="P370" s="4">
        <f t="shared" si="70"/>
        <v>231.81877239177996</v>
      </c>
      <c r="Q370" s="4">
        <f t="shared" si="72"/>
        <v>13909.126343506798</v>
      </c>
    </row>
    <row r="371" spans="3:17" x14ac:dyDescent="0.25">
      <c r="C371" s="41">
        <f t="shared" si="73"/>
        <v>18.605943977214597</v>
      </c>
      <c r="D371" s="41">
        <f t="shared" si="74"/>
        <v>18.387131070256174</v>
      </c>
      <c r="E371" s="41">
        <f t="shared" si="75"/>
        <v>10624168.95615558</v>
      </c>
      <c r="F371" s="13">
        <f t="shared" si="71"/>
        <v>352</v>
      </c>
      <c r="G371" s="39">
        <f t="shared" si="76"/>
        <v>19.604634780570521</v>
      </c>
      <c r="H371" s="42">
        <f t="shared" si="77"/>
        <v>64.150635559730773</v>
      </c>
      <c r="I371" s="25">
        <f t="shared" si="78"/>
        <v>1.2760589272816591E-3</v>
      </c>
      <c r="J371" s="27">
        <f t="shared" si="79"/>
        <v>13844.975707952564</v>
      </c>
      <c r="K371" s="27">
        <f t="shared" si="80"/>
        <v>19.360429372985379</v>
      </c>
      <c r="L371" s="27">
        <f t="shared" si="81"/>
        <v>10.244205407585142</v>
      </c>
      <c r="M371" s="11">
        <f t="shared" si="82"/>
        <v>10</v>
      </c>
      <c r="N371" s="11"/>
      <c r="O371" s="4">
        <f t="shared" si="83"/>
        <v>60</v>
      </c>
      <c r="P371" s="4">
        <f t="shared" si="70"/>
        <v>231.78717775000717</v>
      </c>
      <c r="Q371" s="4">
        <f t="shared" si="72"/>
        <v>13907.23066500043</v>
      </c>
    </row>
    <row r="372" spans="3:17" x14ac:dyDescent="0.25">
      <c r="C372" s="41">
        <f t="shared" si="73"/>
        <v>18.604634780570521</v>
      </c>
      <c r="D372" s="41">
        <f t="shared" si="74"/>
        <v>18.385855160968401</v>
      </c>
      <c r="E372" s="41">
        <f t="shared" si="75"/>
        <v>10624168.956155542</v>
      </c>
      <c r="F372" s="13">
        <f t="shared" si="71"/>
        <v>353</v>
      </c>
      <c r="G372" s="39">
        <f t="shared" si="76"/>
        <v>19.603325762357201</v>
      </c>
      <c r="H372" s="42">
        <f t="shared" si="77"/>
        <v>64.141892452667548</v>
      </c>
      <c r="I372" s="25">
        <f t="shared" si="78"/>
        <v>1.2758850128731214E-3</v>
      </c>
      <c r="J372" s="27">
        <f t="shared" si="79"/>
        <v>13843.088772536983</v>
      </c>
      <c r="K372" s="27">
        <f t="shared" si="80"/>
        <v>19.359153637591618</v>
      </c>
      <c r="L372" s="27">
        <f t="shared" si="81"/>
        <v>10.244172124765583</v>
      </c>
      <c r="M372" s="11">
        <f t="shared" si="82"/>
        <v>10</v>
      </c>
      <c r="N372" s="11"/>
      <c r="O372" s="4">
        <f t="shared" si="83"/>
        <v>60</v>
      </c>
      <c r="P372" s="4">
        <f t="shared" si="70"/>
        <v>231.7555874142765</v>
      </c>
      <c r="Q372" s="4">
        <f t="shared" si="72"/>
        <v>13905.335244856591</v>
      </c>
    </row>
    <row r="373" spans="3:17" x14ac:dyDescent="0.25">
      <c r="C373" s="41">
        <f t="shared" si="73"/>
        <v>18.603325762357201</v>
      </c>
      <c r="D373" s="41">
        <f t="shared" si="74"/>
        <v>18.384579425574639</v>
      </c>
      <c r="E373" s="41">
        <f t="shared" si="75"/>
        <v>10624168.956155542</v>
      </c>
      <c r="F373" s="13">
        <f t="shared" si="71"/>
        <v>354</v>
      </c>
      <c r="G373" s="39">
        <f t="shared" si="76"/>
        <v>19.60201692255032</v>
      </c>
      <c r="H373" s="42">
        <f t="shared" si="77"/>
        <v>64.133150537202255</v>
      </c>
      <c r="I373" s="25">
        <f t="shared" si="78"/>
        <v>1.275711122167425E-3</v>
      </c>
      <c r="J373" s="27">
        <f t="shared" si="79"/>
        <v>13841.202094331873</v>
      </c>
      <c r="K373" s="27">
        <f t="shared" si="80"/>
        <v>19.357878076068168</v>
      </c>
      <c r="L373" s="27">
        <f t="shared" si="81"/>
        <v>10.24413884648215</v>
      </c>
      <c r="M373" s="11">
        <f t="shared" si="82"/>
        <v>10</v>
      </c>
      <c r="N373" s="11"/>
      <c r="O373" s="4">
        <f t="shared" si="83"/>
        <v>60</v>
      </c>
      <c r="P373" s="4">
        <f t="shared" si="70"/>
        <v>231.72400138400101</v>
      </c>
      <c r="Q373" s="4">
        <f t="shared" si="72"/>
        <v>13903.440083040061</v>
      </c>
    </row>
    <row r="374" spans="3:17" x14ac:dyDescent="0.25">
      <c r="C374" s="41">
        <f t="shared" si="73"/>
        <v>18.60201692255032</v>
      </c>
      <c r="D374" s="41">
        <f t="shared" si="74"/>
        <v>18.383303864051193</v>
      </c>
      <c r="E374" s="41">
        <f t="shared" si="75"/>
        <v>10624168.956155503</v>
      </c>
      <c r="F374" s="13">
        <f t="shared" si="71"/>
        <v>355</v>
      </c>
      <c r="G374" s="39">
        <f t="shared" si="76"/>
        <v>19.600708261125561</v>
      </c>
      <c r="H374" s="42">
        <f t="shared" si="77"/>
        <v>64.12440981316081</v>
      </c>
      <c r="I374" s="25">
        <f t="shared" si="78"/>
        <v>1.2755372551613382E-3</v>
      </c>
      <c r="J374" s="27">
        <f t="shared" si="79"/>
        <v>13839.315673183031</v>
      </c>
      <c r="K374" s="27">
        <f t="shared" si="80"/>
        <v>19.356602688391341</v>
      </c>
      <c r="L374" s="27">
        <f t="shared" si="81"/>
        <v>10.244105572734222</v>
      </c>
      <c r="M374" s="11">
        <f t="shared" si="82"/>
        <v>10</v>
      </c>
      <c r="N374" s="11"/>
      <c r="O374" s="4">
        <f t="shared" si="83"/>
        <v>60</v>
      </c>
      <c r="P374" s="4">
        <f t="shared" si="70"/>
        <v>231.69241965859405</v>
      </c>
      <c r="Q374" s="4">
        <f t="shared" si="72"/>
        <v>13901.545179515642</v>
      </c>
    </row>
    <row r="375" spans="3:17" x14ac:dyDescent="0.25">
      <c r="C375" s="41">
        <f t="shared" si="73"/>
        <v>18.600708261125561</v>
      </c>
      <c r="D375" s="41">
        <f t="shared" si="74"/>
        <v>18.382028476374359</v>
      </c>
      <c r="E375" s="41">
        <f t="shared" si="75"/>
        <v>10624168.95615558</v>
      </c>
      <c r="F375" s="13">
        <f t="shared" si="71"/>
        <v>356</v>
      </c>
      <c r="G375" s="39">
        <f t="shared" si="76"/>
        <v>19.599399778058615</v>
      </c>
      <c r="H375" s="42">
        <f t="shared" si="77"/>
        <v>64.11567028036913</v>
      </c>
      <c r="I375" s="25">
        <f t="shared" si="78"/>
        <v>1.2753634118516323E-3</v>
      </c>
      <c r="J375" s="27">
        <f t="shared" si="79"/>
        <v>13837.429509244659</v>
      </c>
      <c r="K375" s="27">
        <f t="shared" si="80"/>
        <v>19.355327474537432</v>
      </c>
      <c r="L375" s="27">
        <f t="shared" si="81"/>
        <v>10.244072303521182</v>
      </c>
      <c r="M375" s="11">
        <f t="shared" si="82"/>
        <v>10</v>
      </c>
      <c r="N375" s="11"/>
      <c r="O375" s="4">
        <f t="shared" si="83"/>
        <v>60</v>
      </c>
      <c r="P375" s="4">
        <f t="shared" si="70"/>
        <v>231.66084223746867</v>
      </c>
      <c r="Q375" s="4">
        <f t="shared" si="72"/>
        <v>13899.65053424812</v>
      </c>
    </row>
    <row r="376" spans="3:17" x14ac:dyDescent="0.25">
      <c r="C376" s="41">
        <f t="shared" si="73"/>
        <v>18.599399778058615</v>
      </c>
      <c r="D376" s="41">
        <f t="shared" si="74"/>
        <v>18.380753262520454</v>
      </c>
      <c r="E376" s="41">
        <f t="shared" si="75"/>
        <v>10624168.956155542</v>
      </c>
      <c r="F376" s="13">
        <f t="shared" si="71"/>
        <v>357</v>
      </c>
      <c r="G376" s="39">
        <f t="shared" si="76"/>
        <v>19.598091473325169</v>
      </c>
      <c r="H376" s="42">
        <f t="shared" si="77"/>
        <v>64.106931938827216</v>
      </c>
      <c r="I376" s="25">
        <f t="shared" si="78"/>
        <v>1.2751895922350767E-3</v>
      </c>
      <c r="J376" s="27">
        <f t="shared" si="79"/>
        <v>13835.543602324005</v>
      </c>
      <c r="K376" s="27">
        <f t="shared" si="80"/>
        <v>19.354052434482757</v>
      </c>
      <c r="L376" s="27">
        <f t="shared" si="81"/>
        <v>10.244039038842413</v>
      </c>
      <c r="M376" s="11">
        <f t="shared" si="82"/>
        <v>10</v>
      </c>
      <c r="N376" s="11"/>
      <c r="O376" s="4">
        <f t="shared" si="83"/>
        <v>60</v>
      </c>
      <c r="P376" s="4">
        <f t="shared" si="70"/>
        <v>231.62926912003834</v>
      </c>
      <c r="Q376" s="4">
        <f t="shared" si="72"/>
        <v>13897.756147202301</v>
      </c>
    </row>
    <row r="377" spans="3:17" x14ac:dyDescent="0.25">
      <c r="C377" s="41">
        <f t="shared" si="73"/>
        <v>18.598091473325169</v>
      </c>
      <c r="D377" s="41">
        <f t="shared" si="74"/>
        <v>18.379478222465778</v>
      </c>
      <c r="E377" s="41">
        <f t="shared" si="75"/>
        <v>10624168.956155542</v>
      </c>
      <c r="F377" s="13">
        <f t="shared" si="71"/>
        <v>358</v>
      </c>
      <c r="G377" s="39">
        <f t="shared" si="76"/>
        <v>19.596783346900924</v>
      </c>
      <c r="H377" s="42">
        <f t="shared" si="77"/>
        <v>64.098194788012819</v>
      </c>
      <c r="I377" s="25">
        <f t="shared" si="78"/>
        <v>1.2750157963084424E-3</v>
      </c>
      <c r="J377" s="27">
        <f t="shared" si="79"/>
        <v>13833.65795242107</v>
      </c>
      <c r="K377" s="27">
        <f t="shared" si="80"/>
        <v>19.352777568203628</v>
      </c>
      <c r="L377" s="27">
        <f t="shared" si="81"/>
        <v>10.244005778697296</v>
      </c>
      <c r="M377" s="11">
        <f t="shared" si="82"/>
        <v>10</v>
      </c>
      <c r="N377" s="11"/>
      <c r="O377" s="4">
        <f t="shared" si="83"/>
        <v>60</v>
      </c>
      <c r="P377" s="4">
        <f t="shared" si="70"/>
        <v>231.59770030571653</v>
      </c>
      <c r="Q377" s="4">
        <f t="shared" si="72"/>
        <v>13895.862018342992</v>
      </c>
    </row>
    <row r="378" spans="3:17" x14ac:dyDescent="0.25">
      <c r="C378" s="41">
        <f t="shared" si="73"/>
        <v>18.596783346900924</v>
      </c>
      <c r="D378" s="41">
        <f t="shared" si="74"/>
        <v>18.378203356186653</v>
      </c>
      <c r="E378" s="41">
        <f t="shared" si="75"/>
        <v>10624168.956155503</v>
      </c>
      <c r="F378" s="13">
        <f t="shared" si="71"/>
        <v>359</v>
      </c>
      <c r="G378" s="39">
        <f t="shared" si="76"/>
        <v>19.595475398761575</v>
      </c>
      <c r="H378" s="42">
        <f t="shared" si="77"/>
        <v>64.089458828100021</v>
      </c>
      <c r="I378" s="25">
        <f t="shared" si="78"/>
        <v>1.2748420240685007E-3</v>
      </c>
      <c r="J378" s="27">
        <f t="shared" si="79"/>
        <v>13831.7725594973</v>
      </c>
      <c r="K378" s="27">
        <f t="shared" si="80"/>
        <v>19.351502875676363</v>
      </c>
      <c r="L378" s="27">
        <f t="shared" si="81"/>
        <v>10.243972523085212</v>
      </c>
      <c r="M378" s="11">
        <f t="shared" si="82"/>
        <v>10</v>
      </c>
      <c r="N378" s="11"/>
      <c r="O378" s="4">
        <f t="shared" si="83"/>
        <v>60</v>
      </c>
      <c r="P378" s="4">
        <f t="shared" si="70"/>
        <v>231.56613579391686</v>
      </c>
      <c r="Q378" s="4">
        <f t="shared" si="72"/>
        <v>13893.968147635011</v>
      </c>
    </row>
    <row r="379" spans="3:17" x14ac:dyDescent="0.25">
      <c r="C379" s="41">
        <f t="shared" si="73"/>
        <v>18.595475398761575</v>
      </c>
      <c r="D379" s="41">
        <f t="shared" si="74"/>
        <v>18.376928663659385</v>
      </c>
      <c r="E379" s="41">
        <f t="shared" si="75"/>
        <v>10624168.956155542</v>
      </c>
      <c r="F379" s="13">
        <f t="shared" si="71"/>
        <v>360</v>
      </c>
      <c r="G379" s="39">
        <f t="shared" si="76"/>
        <v>19.594167628882822</v>
      </c>
      <c r="H379" s="42">
        <f t="shared" si="77"/>
        <v>64.08072405891474</v>
      </c>
      <c r="I379" s="25">
        <f t="shared" si="78"/>
        <v>1.2746682755120239E-3</v>
      </c>
      <c r="J379" s="27">
        <f t="shared" si="79"/>
        <v>41419.577408033154</v>
      </c>
      <c r="K379" s="27">
        <f t="shared" si="80"/>
        <v>19.347685778078976</v>
      </c>
      <c r="L379" s="27">
        <f t="shared" si="81"/>
        <v>10.146481850803847</v>
      </c>
      <c r="M379" s="12">
        <f>V12</f>
        <v>9.9</v>
      </c>
      <c r="N379" s="11"/>
      <c r="O379" s="4">
        <f t="shared" si="83"/>
        <v>60</v>
      </c>
      <c r="P379" s="4">
        <f t="shared" si="70"/>
        <v>233.94786024344342</v>
      </c>
      <c r="Q379" s="4">
        <f t="shared" si="72"/>
        <v>14036.871614606605</v>
      </c>
    </row>
    <row r="380" spans="3:17" x14ac:dyDescent="0.25">
      <c r="C380" s="41">
        <f t="shared" si="73"/>
        <v>18.594167628882822</v>
      </c>
      <c r="D380" s="41">
        <f t="shared" si="74"/>
        <v>18.373111566061997</v>
      </c>
      <c r="E380" s="41">
        <f t="shared" si="75"/>
        <v>10624168.956155542</v>
      </c>
      <c r="F380" s="13">
        <f t="shared" si="71"/>
        <v>361</v>
      </c>
      <c r="G380" s="39">
        <f t="shared" si="76"/>
        <v>19.592846408213937</v>
      </c>
      <c r="H380" s="42">
        <f t="shared" si="77"/>
        <v>64.739812775357564</v>
      </c>
      <c r="I380" s="25">
        <f t="shared" si="78"/>
        <v>1.287778606115479E-3</v>
      </c>
      <c r="J380" s="27">
        <f t="shared" si="79"/>
        <v>13972.131801794018</v>
      </c>
      <c r="K380" s="27">
        <f t="shared" si="80"/>
        <v>19.346398150486699</v>
      </c>
      <c r="L380" s="27">
        <f t="shared" si="81"/>
        <v>10.14644825772724</v>
      </c>
      <c r="M380" s="11">
        <f t="shared" si="82"/>
        <v>9.9</v>
      </c>
      <c r="N380" s="11"/>
      <c r="O380" s="4">
        <f t="shared" si="83"/>
        <v>60</v>
      </c>
      <c r="P380" s="4">
        <f t="shared" si="70"/>
        <v>233.91597542772462</v>
      </c>
      <c r="Q380" s="4">
        <f t="shared" si="72"/>
        <v>14034.958525663476</v>
      </c>
    </row>
    <row r="381" spans="3:17" x14ac:dyDescent="0.25">
      <c r="C381" s="41">
        <f t="shared" si="73"/>
        <v>18.592846408213937</v>
      </c>
      <c r="D381" s="41">
        <f t="shared" si="74"/>
        <v>18.371823938469717</v>
      </c>
      <c r="E381" s="41">
        <f t="shared" si="75"/>
        <v>10624168.95615558</v>
      </c>
      <c r="F381" s="13">
        <f t="shared" si="71"/>
        <v>362</v>
      </c>
      <c r="G381" s="39">
        <f t="shared" si="76"/>
        <v>19.591525367614565</v>
      </c>
      <c r="H381" s="42">
        <f t="shared" si="77"/>
        <v>64.730989369216729</v>
      </c>
      <c r="I381" s="25">
        <f t="shared" si="78"/>
        <v>1.2876030944288157E-3</v>
      </c>
      <c r="J381" s="27">
        <f t="shared" si="79"/>
        <v>13970.227536321781</v>
      </c>
      <c r="K381" s="27">
        <f t="shared" si="80"/>
        <v>19.345110698385522</v>
      </c>
      <c r="L381" s="27">
        <f t="shared" si="81"/>
        <v>10.146414669229044</v>
      </c>
      <c r="M381" s="11">
        <f t="shared" si="82"/>
        <v>9.9</v>
      </c>
      <c r="N381" s="11"/>
      <c r="O381" s="4">
        <f t="shared" si="83"/>
        <v>60</v>
      </c>
      <c r="P381" s="4">
        <f t="shared" si="70"/>
        <v>233.88409495759558</v>
      </c>
      <c r="Q381" s="4">
        <f t="shared" si="72"/>
        <v>14033.045697455735</v>
      </c>
    </row>
    <row r="382" spans="3:17" x14ac:dyDescent="0.25">
      <c r="C382" s="41">
        <f t="shared" si="73"/>
        <v>18.591525367614565</v>
      </c>
      <c r="D382" s="41">
        <f t="shared" si="74"/>
        <v>18.370536486368543</v>
      </c>
      <c r="E382" s="41">
        <f t="shared" si="75"/>
        <v>10624168.956155542</v>
      </c>
      <c r="F382" s="13">
        <f t="shared" si="71"/>
        <v>363</v>
      </c>
      <c r="G382" s="39">
        <f t="shared" si="76"/>
        <v>19.590204507060168</v>
      </c>
      <c r="H382" s="42">
        <f t="shared" si="77"/>
        <v>64.722167165466971</v>
      </c>
      <c r="I382" s="25">
        <f t="shared" si="78"/>
        <v>1.2874276066626854E-3</v>
      </c>
      <c r="J382" s="27">
        <f t="shared" si="79"/>
        <v>13968.323530257405</v>
      </c>
      <c r="K382" s="27">
        <f t="shared" si="80"/>
        <v>19.343823421751537</v>
      </c>
      <c r="L382" s="27">
        <f t="shared" si="81"/>
        <v>10.146381085308633</v>
      </c>
      <c r="M382" s="11">
        <f t="shared" si="82"/>
        <v>9.9</v>
      </c>
      <c r="N382" s="11"/>
      <c r="O382" s="4">
        <f t="shared" si="83"/>
        <v>60</v>
      </c>
      <c r="P382" s="4">
        <f t="shared" si="70"/>
        <v>233.85221883246439</v>
      </c>
      <c r="Q382" s="4">
        <f t="shared" si="72"/>
        <v>14031.133129947862</v>
      </c>
    </row>
    <row r="383" spans="3:17" x14ac:dyDescent="0.25">
      <c r="C383" s="41">
        <f t="shared" si="73"/>
        <v>18.590204507060168</v>
      </c>
      <c r="D383" s="41">
        <f t="shared" si="74"/>
        <v>18.369249209734555</v>
      </c>
      <c r="E383" s="41">
        <f t="shared" si="75"/>
        <v>10624168.95615558</v>
      </c>
      <c r="F383" s="13">
        <f t="shared" si="71"/>
        <v>364</v>
      </c>
      <c r="G383" s="39">
        <f t="shared" si="76"/>
        <v>19.588883826526203</v>
      </c>
      <c r="H383" s="42">
        <f t="shared" si="77"/>
        <v>64.71334616428237</v>
      </c>
      <c r="I383" s="25">
        <f t="shared" si="78"/>
        <v>1.28725214281383E-3</v>
      </c>
      <c r="J383" s="27">
        <f t="shared" si="79"/>
        <v>13966.419783832196</v>
      </c>
      <c r="K383" s="27">
        <f t="shared" si="80"/>
        <v>19.342536320560818</v>
      </c>
      <c r="L383" s="27">
        <f t="shared" si="81"/>
        <v>10.146347505965384</v>
      </c>
      <c r="M383" s="11">
        <f t="shared" si="82"/>
        <v>9.9</v>
      </c>
      <c r="N383" s="11"/>
      <c r="O383" s="4">
        <f t="shared" si="83"/>
        <v>60</v>
      </c>
      <c r="P383" s="4">
        <f t="shared" si="70"/>
        <v>233.82034705173854</v>
      </c>
      <c r="Q383" s="4">
        <f t="shared" si="72"/>
        <v>14029.220823104311</v>
      </c>
    </row>
    <row r="384" spans="3:17" x14ac:dyDescent="0.25">
      <c r="C384" s="41">
        <f t="shared" si="73"/>
        <v>18.588883826526203</v>
      </c>
      <c r="D384" s="41">
        <f t="shared" si="74"/>
        <v>18.367962108543843</v>
      </c>
      <c r="E384" s="41">
        <f t="shared" si="75"/>
        <v>10624168.956155503</v>
      </c>
      <c r="F384" s="13">
        <f t="shared" si="71"/>
        <v>365</v>
      </c>
      <c r="G384" s="39">
        <f t="shared" si="76"/>
        <v>19.587563325988139</v>
      </c>
      <c r="H384" s="42">
        <f t="shared" si="77"/>
        <v>64.70452636514068</v>
      </c>
      <c r="I384" s="25">
        <f t="shared" si="78"/>
        <v>1.2870767028789879E-3</v>
      </c>
      <c r="J384" s="27">
        <f t="shared" si="79"/>
        <v>13964.516296699197</v>
      </c>
      <c r="K384" s="27">
        <f t="shared" si="80"/>
        <v>19.341249394789468</v>
      </c>
      <c r="L384" s="27">
        <f t="shared" si="81"/>
        <v>10.146313931198671</v>
      </c>
      <c r="M384" s="11">
        <f t="shared" si="82"/>
        <v>9.9</v>
      </c>
      <c r="N384" s="11"/>
      <c r="O384" s="4">
        <f t="shared" si="83"/>
        <v>60</v>
      </c>
      <c r="P384" s="4">
        <f t="shared" si="70"/>
        <v>233.78847961482631</v>
      </c>
      <c r="Q384" s="4">
        <f t="shared" si="72"/>
        <v>14027.308776889578</v>
      </c>
    </row>
    <row r="385" spans="3:17" x14ac:dyDescent="0.25">
      <c r="C385" s="41">
        <f t="shared" si="73"/>
        <v>18.587563325988139</v>
      </c>
      <c r="D385" s="41">
        <f t="shared" si="74"/>
        <v>18.366675182772489</v>
      </c>
      <c r="E385" s="41">
        <f t="shared" si="75"/>
        <v>10624168.956155542</v>
      </c>
      <c r="F385" s="13">
        <f t="shared" si="71"/>
        <v>366</v>
      </c>
      <c r="G385" s="39">
        <f t="shared" si="76"/>
        <v>19.586243005421441</v>
      </c>
      <c r="H385" s="42">
        <f t="shared" si="77"/>
        <v>64.695707768215982</v>
      </c>
      <c r="I385" s="25">
        <f t="shared" si="78"/>
        <v>1.286901286854902E-3</v>
      </c>
      <c r="J385" s="27">
        <f t="shared" si="79"/>
        <v>13962.613069128267</v>
      </c>
      <c r="K385" s="27">
        <f t="shared" si="80"/>
        <v>19.339962644413568</v>
      </c>
      <c r="L385" s="27">
        <f t="shared" si="81"/>
        <v>10.146280361007872</v>
      </c>
      <c r="M385" s="11">
        <f t="shared" si="82"/>
        <v>9.9</v>
      </c>
      <c r="N385" s="11"/>
      <c r="O385" s="4">
        <f t="shared" si="83"/>
        <v>60</v>
      </c>
      <c r="P385" s="4">
        <f t="shared" si="70"/>
        <v>233.75661652113541</v>
      </c>
      <c r="Q385" s="4">
        <f t="shared" si="72"/>
        <v>14025.396991268124</v>
      </c>
    </row>
    <row r="386" spans="3:17" x14ac:dyDescent="0.25">
      <c r="C386" s="41">
        <f t="shared" si="73"/>
        <v>18.586243005421441</v>
      </c>
      <c r="D386" s="41">
        <f t="shared" si="74"/>
        <v>18.365388432396593</v>
      </c>
      <c r="E386" s="41">
        <f t="shared" si="75"/>
        <v>10624168.956155503</v>
      </c>
      <c r="F386" s="13">
        <f t="shared" si="71"/>
        <v>367</v>
      </c>
      <c r="G386" s="39">
        <f t="shared" si="76"/>
        <v>19.58492286480158</v>
      </c>
      <c r="H386" s="42">
        <f t="shared" si="77"/>
        <v>64.686890373160111</v>
      </c>
      <c r="I386" s="25">
        <f t="shared" si="78"/>
        <v>1.2867258947383122E-3</v>
      </c>
      <c r="J386" s="27">
        <f t="shared" si="79"/>
        <v>13960.710100888095</v>
      </c>
      <c r="K386" s="27">
        <f t="shared" si="80"/>
        <v>19.338676069409217</v>
      </c>
      <c r="L386" s="27">
        <f t="shared" si="81"/>
        <v>10.146246795392363</v>
      </c>
      <c r="M386" s="11">
        <f t="shared" si="82"/>
        <v>9.9</v>
      </c>
      <c r="N386" s="11"/>
      <c r="O386" s="4">
        <f t="shared" si="83"/>
        <v>60</v>
      </c>
      <c r="P386" s="4">
        <f t="shared" si="70"/>
        <v>233.72475777007401</v>
      </c>
      <c r="Q386" s="4">
        <f t="shared" si="72"/>
        <v>14023.48546620444</v>
      </c>
    </row>
    <row r="387" spans="3:17" x14ac:dyDescent="0.25">
      <c r="C387" s="41">
        <f t="shared" si="73"/>
        <v>18.58492286480158</v>
      </c>
      <c r="D387" s="41">
        <f t="shared" si="74"/>
        <v>18.364101857392239</v>
      </c>
      <c r="E387" s="41">
        <f t="shared" si="75"/>
        <v>10624168.956155542</v>
      </c>
      <c r="F387" s="13">
        <f t="shared" si="71"/>
        <v>368</v>
      </c>
      <c r="G387" s="39">
        <f t="shared" si="76"/>
        <v>19.583602904104037</v>
      </c>
      <c r="H387" s="42">
        <f t="shared" si="77"/>
        <v>64.6780741796249</v>
      </c>
      <c r="I387" s="25">
        <f t="shared" si="78"/>
        <v>1.2865505265259602E-3</v>
      </c>
      <c r="J387" s="27">
        <f t="shared" si="79"/>
        <v>13958.807392017237</v>
      </c>
      <c r="K387" s="27">
        <f t="shared" si="80"/>
        <v>19.337389669752515</v>
      </c>
      <c r="L387" s="27">
        <f t="shared" si="81"/>
        <v>10.146213234351523</v>
      </c>
      <c r="M387" s="11">
        <f t="shared" si="82"/>
        <v>9.9</v>
      </c>
      <c r="N387" s="11"/>
      <c r="O387" s="4">
        <f t="shared" si="83"/>
        <v>60</v>
      </c>
      <c r="P387" s="4">
        <f t="shared" si="70"/>
        <v>233.69290336105016</v>
      </c>
      <c r="Q387" s="4">
        <f t="shared" si="72"/>
        <v>14021.57420166301</v>
      </c>
    </row>
    <row r="388" spans="3:17" x14ac:dyDescent="0.25">
      <c r="C388" s="41">
        <f t="shared" si="73"/>
        <v>18.583602904104037</v>
      </c>
      <c r="D388" s="41">
        <f t="shared" si="74"/>
        <v>18.362815457735536</v>
      </c>
      <c r="E388" s="41">
        <f t="shared" si="75"/>
        <v>10624168.956155542</v>
      </c>
      <c r="F388" s="13">
        <f t="shared" si="71"/>
        <v>369</v>
      </c>
      <c r="G388" s="39">
        <f t="shared" si="76"/>
        <v>19.582283123304283</v>
      </c>
      <c r="H388" s="42">
        <f t="shared" si="77"/>
        <v>64.669259187958517</v>
      </c>
      <c r="I388" s="25">
        <f t="shared" si="78"/>
        <v>1.2863751822145882E-3</v>
      </c>
      <c r="J388" s="27">
        <f t="shared" si="79"/>
        <v>13956.90494247714</v>
      </c>
      <c r="K388" s="27">
        <f t="shared" si="80"/>
        <v>19.33610344541956</v>
      </c>
      <c r="L388" s="27">
        <f t="shared" si="81"/>
        <v>10.146179677884724</v>
      </c>
      <c r="M388" s="11">
        <f t="shared" si="82"/>
        <v>9.9</v>
      </c>
      <c r="N388" s="11"/>
      <c r="O388" s="4">
        <f t="shared" si="83"/>
        <v>60</v>
      </c>
      <c r="P388" s="4">
        <f t="shared" si="70"/>
        <v>233.66105329347212</v>
      </c>
      <c r="Q388" s="4">
        <f t="shared" si="72"/>
        <v>14019.663197608328</v>
      </c>
    </row>
    <row r="389" spans="3:17" x14ac:dyDescent="0.25">
      <c r="C389" s="41">
        <f t="shared" si="73"/>
        <v>18.582283123304283</v>
      </c>
      <c r="D389" s="41">
        <f t="shared" si="74"/>
        <v>18.361529233402582</v>
      </c>
      <c r="E389" s="41">
        <f t="shared" si="75"/>
        <v>10624168.956155542</v>
      </c>
      <c r="F389" s="13">
        <f t="shared" si="71"/>
        <v>370</v>
      </c>
      <c r="G389" s="39">
        <f t="shared" si="76"/>
        <v>19.580963522377804</v>
      </c>
      <c r="H389" s="42">
        <f t="shared" si="77"/>
        <v>64.660445397464628</v>
      </c>
      <c r="I389" s="25">
        <f t="shared" si="78"/>
        <v>1.2861998618009386E-3</v>
      </c>
      <c r="J389" s="27">
        <f t="shared" si="79"/>
        <v>13955.002752229251</v>
      </c>
      <c r="K389" s="27">
        <f t="shared" si="80"/>
        <v>19.334817396386459</v>
      </c>
      <c r="L389" s="27">
        <f t="shared" si="81"/>
        <v>10.146146125991345</v>
      </c>
      <c r="M389" s="11">
        <f t="shared" si="82"/>
        <v>9.9</v>
      </c>
      <c r="N389" s="11"/>
      <c r="O389" s="4">
        <f t="shared" si="83"/>
        <v>60</v>
      </c>
      <c r="P389" s="4">
        <f t="shared" si="70"/>
        <v>233.62920756674819</v>
      </c>
      <c r="Q389" s="4">
        <f t="shared" si="72"/>
        <v>14017.752454004891</v>
      </c>
    </row>
    <row r="390" spans="3:17" x14ac:dyDescent="0.25">
      <c r="C390" s="41">
        <f t="shared" si="73"/>
        <v>18.580963522377804</v>
      </c>
      <c r="D390" s="41">
        <f t="shared" si="74"/>
        <v>18.36024318436948</v>
      </c>
      <c r="E390" s="41">
        <f t="shared" si="75"/>
        <v>10624168.956155542</v>
      </c>
      <c r="F390" s="13">
        <f t="shared" si="71"/>
        <v>371</v>
      </c>
      <c r="G390" s="39">
        <f t="shared" si="76"/>
        <v>19.579644101300083</v>
      </c>
      <c r="H390" s="42">
        <f t="shared" si="77"/>
        <v>64.651632808317316</v>
      </c>
      <c r="I390" s="25">
        <f t="shared" si="78"/>
        <v>1.2860245652817543E-3</v>
      </c>
      <c r="J390" s="27">
        <f t="shared" si="79"/>
        <v>13953.100821196474</v>
      </c>
      <c r="K390" s="27">
        <f t="shared" si="80"/>
        <v>19.333531522629322</v>
      </c>
      <c r="L390" s="27">
        <f t="shared" si="81"/>
        <v>10.146112578670762</v>
      </c>
      <c r="M390" s="11">
        <f t="shared" si="82"/>
        <v>9.9</v>
      </c>
      <c r="N390" s="11"/>
      <c r="O390" s="4">
        <f t="shared" si="83"/>
        <v>60</v>
      </c>
      <c r="P390" s="4">
        <f t="shared" si="70"/>
        <v>233.59736618028685</v>
      </c>
      <c r="Q390" s="4">
        <f t="shared" si="72"/>
        <v>14015.841970817211</v>
      </c>
    </row>
    <row r="391" spans="3:17" x14ac:dyDescent="0.25">
      <c r="C391" s="41">
        <f t="shared" si="73"/>
        <v>18.579644101300083</v>
      </c>
      <c r="D391" s="41">
        <f t="shared" si="74"/>
        <v>18.358957310612343</v>
      </c>
      <c r="E391" s="41">
        <f t="shared" si="75"/>
        <v>10624168.956155542</v>
      </c>
      <c r="F391" s="13">
        <f t="shared" si="71"/>
        <v>372</v>
      </c>
      <c r="G391" s="39">
        <f t="shared" si="76"/>
        <v>19.57832486004661</v>
      </c>
      <c r="H391" s="42">
        <f t="shared" si="77"/>
        <v>64.642821420168417</v>
      </c>
      <c r="I391" s="25">
        <f t="shared" si="78"/>
        <v>1.2858492926537794E-3</v>
      </c>
      <c r="J391" s="27">
        <f t="shared" si="79"/>
        <v>13951.199149417356</v>
      </c>
      <c r="K391" s="27">
        <f t="shared" si="80"/>
        <v>19.332245824124257</v>
      </c>
      <c r="L391" s="27">
        <f t="shared" si="81"/>
        <v>10.146079035922353</v>
      </c>
      <c r="M391" s="11">
        <f t="shared" si="82"/>
        <v>9.9</v>
      </c>
      <c r="N391" s="11"/>
      <c r="O391" s="4">
        <f t="shared" si="83"/>
        <v>60</v>
      </c>
      <c r="P391" s="4">
        <f t="shared" si="70"/>
        <v>233.5655291334964</v>
      </c>
      <c r="Q391" s="4">
        <f t="shared" si="72"/>
        <v>14013.931748009783</v>
      </c>
    </row>
    <row r="392" spans="3:17" x14ac:dyDescent="0.25">
      <c r="C392" s="41">
        <f t="shared" si="73"/>
        <v>18.57832486004661</v>
      </c>
      <c r="D392" s="41">
        <f t="shared" si="74"/>
        <v>18.357671612107278</v>
      </c>
      <c r="E392" s="41">
        <f t="shared" si="75"/>
        <v>10624168.956155542</v>
      </c>
      <c r="F392" s="13">
        <f t="shared" si="71"/>
        <v>373</v>
      </c>
      <c r="G392" s="39">
        <f t="shared" si="76"/>
        <v>19.577005798592879</v>
      </c>
      <c r="H392" s="42">
        <f t="shared" si="77"/>
        <v>64.634011232843847</v>
      </c>
      <c r="I392" s="25">
        <f t="shared" si="78"/>
        <v>1.2856740439137569E-3</v>
      </c>
      <c r="J392" s="27">
        <f t="shared" si="79"/>
        <v>13949.297736737697</v>
      </c>
      <c r="K392" s="27">
        <f t="shared" si="80"/>
        <v>19.330960300847387</v>
      </c>
      <c r="L392" s="27">
        <f t="shared" si="81"/>
        <v>10.146045497745494</v>
      </c>
      <c r="M392" s="11">
        <f t="shared" si="82"/>
        <v>9.9</v>
      </c>
      <c r="N392" s="11"/>
      <c r="O392" s="4">
        <f t="shared" si="83"/>
        <v>60</v>
      </c>
      <c r="P392" s="4">
        <f t="shared" si="70"/>
        <v>233.53369642578562</v>
      </c>
      <c r="Q392" s="4">
        <f t="shared" si="72"/>
        <v>14012.021785547136</v>
      </c>
    </row>
    <row r="393" spans="3:17" x14ac:dyDescent="0.25">
      <c r="C393" s="41">
        <f t="shared" si="73"/>
        <v>18.577005798592879</v>
      </c>
      <c r="D393" s="41">
        <f t="shared" si="74"/>
        <v>18.356386088830405</v>
      </c>
      <c r="E393" s="41">
        <f t="shared" si="75"/>
        <v>10624168.95615558</v>
      </c>
      <c r="F393" s="13">
        <f t="shared" si="71"/>
        <v>374</v>
      </c>
      <c r="G393" s="39">
        <f t="shared" si="76"/>
        <v>19.575686916914378</v>
      </c>
      <c r="H393" s="42">
        <f t="shared" si="77"/>
        <v>64.625202246517688</v>
      </c>
      <c r="I393" s="25">
        <f t="shared" si="78"/>
        <v>1.2854988190584321E-3</v>
      </c>
      <c r="J393" s="27">
        <f t="shared" si="79"/>
        <v>13947.396583350246</v>
      </c>
      <c r="K393" s="27">
        <f t="shared" si="80"/>
        <v>19.329674952774816</v>
      </c>
      <c r="L393" s="27">
        <f t="shared" si="81"/>
        <v>10.146011964139561</v>
      </c>
      <c r="M393" s="11">
        <f t="shared" si="82"/>
        <v>9.9</v>
      </c>
      <c r="N393" s="11"/>
      <c r="O393" s="4">
        <f t="shared" si="83"/>
        <v>60</v>
      </c>
      <c r="P393" s="4">
        <f t="shared" si="70"/>
        <v>233.50186805656281</v>
      </c>
      <c r="Q393" s="4">
        <f t="shared" si="72"/>
        <v>14010.112083393769</v>
      </c>
    </row>
    <row r="394" spans="3:17" x14ac:dyDescent="0.25">
      <c r="C394" s="41">
        <f t="shared" si="73"/>
        <v>18.575686916914378</v>
      </c>
      <c r="D394" s="41">
        <f t="shared" si="74"/>
        <v>18.355100740757841</v>
      </c>
      <c r="E394" s="41">
        <f t="shared" si="75"/>
        <v>10624168.956155503</v>
      </c>
      <c r="F394" s="13">
        <f t="shared" si="71"/>
        <v>375</v>
      </c>
      <c r="G394" s="39">
        <f t="shared" si="76"/>
        <v>19.574368214986613</v>
      </c>
      <c r="H394" s="42">
        <f t="shared" si="77"/>
        <v>64.616394460493609</v>
      </c>
      <c r="I394" s="25">
        <f t="shared" si="78"/>
        <v>1.2853236180845485E-3</v>
      </c>
      <c r="J394" s="27">
        <f t="shared" si="79"/>
        <v>13945.495688908051</v>
      </c>
      <c r="K394" s="27">
        <f t="shared" si="80"/>
        <v>19.328389779882681</v>
      </c>
      <c r="L394" s="27">
        <f t="shared" si="81"/>
        <v>10.145978435103933</v>
      </c>
      <c r="M394" s="11">
        <f t="shared" si="82"/>
        <v>9.9</v>
      </c>
      <c r="N394" s="11"/>
      <c r="O394" s="4">
        <f t="shared" si="83"/>
        <v>60</v>
      </c>
      <c r="P394" s="4">
        <f t="shared" si="70"/>
        <v>233.470044025237</v>
      </c>
      <c r="Q394" s="4">
        <f t="shared" si="72"/>
        <v>14008.202641514221</v>
      </c>
    </row>
    <row r="395" spans="3:17" x14ac:dyDescent="0.25">
      <c r="C395" s="41">
        <f t="shared" si="73"/>
        <v>18.574368214986613</v>
      </c>
      <c r="D395" s="41">
        <f t="shared" si="74"/>
        <v>18.353815567865702</v>
      </c>
      <c r="E395" s="41">
        <f t="shared" si="75"/>
        <v>10624168.956155542</v>
      </c>
      <c r="F395" s="13">
        <f t="shared" si="71"/>
        <v>376</v>
      </c>
      <c r="G395" s="39">
        <f t="shared" si="76"/>
        <v>19.57304969278508</v>
      </c>
      <c r="H395" s="42">
        <f t="shared" si="77"/>
        <v>64.607587875119776</v>
      </c>
      <c r="I395" s="25">
        <f t="shared" si="78"/>
        <v>1.2851484409888525E-3</v>
      </c>
      <c r="J395" s="27">
        <f t="shared" si="79"/>
        <v>13943.595053642413</v>
      </c>
      <c r="K395" s="27">
        <f t="shared" si="80"/>
        <v>19.327104782147096</v>
      </c>
      <c r="L395" s="27">
        <f t="shared" si="81"/>
        <v>10.145944910637986</v>
      </c>
      <c r="M395" s="11">
        <f t="shared" si="82"/>
        <v>9.9</v>
      </c>
      <c r="N395" s="11"/>
      <c r="O395" s="4">
        <f t="shared" si="83"/>
        <v>60</v>
      </c>
      <c r="P395" s="4">
        <f t="shared" si="70"/>
        <v>233.43822433121673</v>
      </c>
      <c r="Q395" s="4">
        <f t="shared" si="72"/>
        <v>14006.293459873004</v>
      </c>
    </row>
    <row r="396" spans="3:17" x14ac:dyDescent="0.25">
      <c r="C396" s="41">
        <f t="shared" si="73"/>
        <v>18.57304969278508</v>
      </c>
      <c r="D396" s="41">
        <f t="shared" si="74"/>
        <v>18.352530570130114</v>
      </c>
      <c r="E396" s="41">
        <f t="shared" si="75"/>
        <v>10624168.95615558</v>
      </c>
      <c r="F396" s="13">
        <f t="shared" si="71"/>
        <v>377</v>
      </c>
      <c r="G396" s="39">
        <f t="shared" si="76"/>
        <v>19.571731350285287</v>
      </c>
      <c r="H396" s="42">
        <f t="shared" si="77"/>
        <v>64.59878248987394</v>
      </c>
      <c r="I396" s="25">
        <f t="shared" si="78"/>
        <v>1.2849732877680887E-3</v>
      </c>
      <c r="J396" s="27">
        <f t="shared" si="79"/>
        <v>13941.694677399133</v>
      </c>
      <c r="K396" s="27">
        <f t="shared" si="80"/>
        <v>19.325819959544191</v>
      </c>
      <c r="L396" s="27">
        <f t="shared" si="81"/>
        <v>10.145911390741098</v>
      </c>
      <c r="M396" s="11">
        <f t="shared" si="82"/>
        <v>9.9</v>
      </c>
      <c r="N396" s="11"/>
      <c r="O396" s="4">
        <f t="shared" si="83"/>
        <v>60</v>
      </c>
      <c r="P396" s="4">
        <f t="shared" si="70"/>
        <v>233.40640897391097</v>
      </c>
      <c r="Q396" s="4">
        <f t="shared" si="72"/>
        <v>14004.384538434659</v>
      </c>
    </row>
    <row r="397" spans="3:17" x14ac:dyDescent="0.25">
      <c r="C397" s="41">
        <f t="shared" si="73"/>
        <v>18.571731350285287</v>
      </c>
      <c r="D397" s="41">
        <f t="shared" si="74"/>
        <v>18.351245747527209</v>
      </c>
      <c r="E397" s="41">
        <f t="shared" si="75"/>
        <v>10624168.95615558</v>
      </c>
      <c r="F397" s="13">
        <f t="shared" si="71"/>
        <v>378</v>
      </c>
      <c r="G397" s="39">
        <f t="shared" si="76"/>
        <v>19.570413187462741</v>
      </c>
      <c r="H397" s="42">
        <f t="shared" si="77"/>
        <v>64.589978304756102</v>
      </c>
      <c r="I397" s="25">
        <f t="shared" si="78"/>
        <v>1.2847981584190036E-3</v>
      </c>
      <c r="J397" s="27">
        <f t="shared" si="79"/>
        <v>13939.794560178205</v>
      </c>
      <c r="K397" s="27">
        <f t="shared" si="80"/>
        <v>19.324535312050095</v>
      </c>
      <c r="L397" s="27">
        <f t="shared" si="81"/>
        <v>10.145877875412644</v>
      </c>
      <c r="M397" s="11">
        <f t="shared" si="82"/>
        <v>9.9</v>
      </c>
      <c r="N397" s="11"/>
      <c r="O397" s="4">
        <f t="shared" si="83"/>
        <v>60</v>
      </c>
      <c r="P397" s="4">
        <f t="shared" si="70"/>
        <v>233.37459795272864</v>
      </c>
      <c r="Q397" s="4">
        <f t="shared" si="72"/>
        <v>14002.475877163719</v>
      </c>
    </row>
    <row r="398" spans="3:17" x14ac:dyDescent="0.25">
      <c r="C398" s="41">
        <f t="shared" si="73"/>
        <v>18.570413187462741</v>
      </c>
      <c r="D398" s="41">
        <f t="shared" si="74"/>
        <v>18.34996110003312</v>
      </c>
      <c r="E398" s="41">
        <f t="shared" si="75"/>
        <v>10624168.956155503</v>
      </c>
      <c r="F398" s="13">
        <f t="shared" si="71"/>
        <v>379</v>
      </c>
      <c r="G398" s="39">
        <f t="shared" si="76"/>
        <v>19.569095204292957</v>
      </c>
      <c r="H398" s="42">
        <f t="shared" si="77"/>
        <v>64.581175319418094</v>
      </c>
      <c r="I398" s="25">
        <f t="shared" si="78"/>
        <v>1.2846230529383437E-3</v>
      </c>
      <c r="J398" s="27">
        <f t="shared" si="79"/>
        <v>13937.894701825431</v>
      </c>
      <c r="K398" s="27">
        <f t="shared" si="80"/>
        <v>19.323250839640952</v>
      </c>
      <c r="L398" s="27">
        <f t="shared" si="81"/>
        <v>10.145844364652005</v>
      </c>
      <c r="M398" s="11">
        <f t="shared" si="82"/>
        <v>9.9</v>
      </c>
      <c r="N398" s="11"/>
      <c r="O398" s="4">
        <f t="shared" si="83"/>
        <v>60</v>
      </c>
      <c r="P398" s="4">
        <f t="shared" si="70"/>
        <v>233.34279126707889</v>
      </c>
      <c r="Q398" s="4">
        <f t="shared" si="72"/>
        <v>14000.567476024733</v>
      </c>
    </row>
    <row r="399" spans="3:17" x14ac:dyDescent="0.25">
      <c r="C399" s="41">
        <f t="shared" si="73"/>
        <v>18.569095204292957</v>
      </c>
      <c r="D399" s="41">
        <f t="shared" si="74"/>
        <v>18.348676627623973</v>
      </c>
      <c r="E399" s="41">
        <f t="shared" si="75"/>
        <v>10624168.956155542</v>
      </c>
      <c r="F399" s="13">
        <f t="shared" si="71"/>
        <v>380</v>
      </c>
      <c r="G399" s="39">
        <f t="shared" si="76"/>
        <v>19.567777400751446</v>
      </c>
      <c r="H399" s="42">
        <f t="shared" si="77"/>
        <v>64.572373534034</v>
      </c>
      <c r="I399" s="25">
        <f t="shared" si="78"/>
        <v>1.2844479713228565E-3</v>
      </c>
      <c r="J399" s="27">
        <f t="shared" si="79"/>
        <v>13935.995102495013</v>
      </c>
      <c r="K399" s="27">
        <f t="shared" si="80"/>
        <v>19.321966542292891</v>
      </c>
      <c r="L399" s="27">
        <f t="shared" si="81"/>
        <v>10.145810858458555</v>
      </c>
      <c r="M399" s="11">
        <f t="shared" si="82"/>
        <v>9.9</v>
      </c>
      <c r="N399" s="11"/>
      <c r="O399" s="4">
        <f t="shared" si="83"/>
        <v>60</v>
      </c>
      <c r="P399" s="4">
        <f t="shared" si="70"/>
        <v>233.31098891637072</v>
      </c>
      <c r="Q399" s="4">
        <f t="shared" si="72"/>
        <v>13998.659334982243</v>
      </c>
    </row>
    <row r="400" spans="3:17" x14ac:dyDescent="0.25">
      <c r="C400" s="41">
        <f t="shared" si="73"/>
        <v>18.567777400751446</v>
      </c>
      <c r="D400" s="41">
        <f t="shared" si="74"/>
        <v>18.347392330275913</v>
      </c>
      <c r="E400" s="41">
        <f t="shared" si="75"/>
        <v>10624168.956155542</v>
      </c>
      <c r="F400" s="13">
        <f t="shared" si="71"/>
        <v>381</v>
      </c>
      <c r="G400" s="39">
        <f t="shared" si="76"/>
        <v>19.56645977681373</v>
      </c>
      <c r="H400" s="42">
        <f t="shared" si="77"/>
        <v>64.563572948081571</v>
      </c>
      <c r="I400" s="25">
        <f t="shared" si="78"/>
        <v>1.2842729135692889E-3</v>
      </c>
      <c r="J400" s="27">
        <f t="shared" si="79"/>
        <v>13934.095762032748</v>
      </c>
      <c r="K400" s="27">
        <f t="shared" si="80"/>
        <v>19.320682419982056</v>
      </c>
      <c r="L400" s="27">
        <f t="shared" si="81"/>
        <v>10.145777356831672</v>
      </c>
      <c r="M400" s="11">
        <f t="shared" si="82"/>
        <v>9.9</v>
      </c>
      <c r="N400" s="11"/>
      <c r="O400" s="4">
        <f t="shared" si="83"/>
        <v>60</v>
      </c>
      <c r="P400" s="4">
        <f t="shared" si="70"/>
        <v>233.27919090001333</v>
      </c>
      <c r="Q400" s="4">
        <f t="shared" si="72"/>
        <v>13996.7514540008</v>
      </c>
    </row>
    <row r="401" spans="3:17" x14ac:dyDescent="0.25">
      <c r="C401" s="41">
        <f t="shared" si="73"/>
        <v>18.56645977681373</v>
      </c>
      <c r="D401" s="41">
        <f t="shared" si="74"/>
        <v>18.346108207965081</v>
      </c>
      <c r="E401" s="41">
        <f t="shared" si="75"/>
        <v>10624168.956155503</v>
      </c>
      <c r="F401" s="13">
        <f t="shared" si="71"/>
        <v>382</v>
      </c>
      <c r="G401" s="39">
        <f t="shared" si="76"/>
        <v>19.565142332455327</v>
      </c>
      <c r="H401" s="42">
        <f t="shared" si="77"/>
        <v>64.554773561734891</v>
      </c>
      <c r="I401" s="25">
        <f t="shared" si="78"/>
        <v>1.2840978796743888E-3</v>
      </c>
      <c r="J401" s="27">
        <f t="shared" si="79"/>
        <v>13932.196680438636</v>
      </c>
      <c r="K401" s="27">
        <f t="shared" si="80"/>
        <v>19.31939847268459</v>
      </c>
      <c r="L401" s="27">
        <f t="shared" si="81"/>
        <v>10.145743859770736</v>
      </c>
      <c r="M401" s="11">
        <f t="shared" si="82"/>
        <v>9.9</v>
      </c>
      <c r="N401" s="11"/>
      <c r="O401" s="4">
        <f t="shared" si="83"/>
        <v>60</v>
      </c>
      <c r="P401" s="4">
        <f t="shared" si="70"/>
        <v>233.24739721741602</v>
      </c>
      <c r="Q401" s="4">
        <f t="shared" si="72"/>
        <v>13994.843833044961</v>
      </c>
    </row>
    <row r="402" spans="3:17" x14ac:dyDescent="0.25">
      <c r="C402" s="41">
        <f t="shared" si="73"/>
        <v>18.565142332455327</v>
      </c>
      <c r="D402" s="41">
        <f t="shared" si="74"/>
        <v>18.344824260667615</v>
      </c>
      <c r="E402" s="41">
        <f t="shared" si="75"/>
        <v>10624168.956155503</v>
      </c>
      <c r="F402" s="13">
        <f t="shared" si="71"/>
        <v>383</v>
      </c>
      <c r="G402" s="39">
        <f t="shared" si="76"/>
        <v>19.563825067651763</v>
      </c>
      <c r="H402" s="42">
        <f t="shared" si="77"/>
        <v>64.545975374645792</v>
      </c>
      <c r="I402" s="25">
        <f t="shared" si="78"/>
        <v>1.2839228696349045E-3</v>
      </c>
      <c r="J402" s="27">
        <f t="shared" si="79"/>
        <v>13930.297857674124</v>
      </c>
      <c r="K402" s="27">
        <f t="shared" si="80"/>
        <v>19.31811470037664</v>
      </c>
      <c r="L402" s="27">
        <f t="shared" si="81"/>
        <v>10.145710367275123</v>
      </c>
      <c r="M402" s="11">
        <f t="shared" si="82"/>
        <v>9.9</v>
      </c>
      <c r="N402" s="11"/>
      <c r="O402" s="4">
        <f t="shared" si="83"/>
        <v>60</v>
      </c>
      <c r="P402" s="4">
        <f t="shared" si="70"/>
        <v>233.21560786798807</v>
      </c>
      <c r="Q402" s="4">
        <f t="shared" si="72"/>
        <v>13992.936472079284</v>
      </c>
    </row>
    <row r="403" spans="3:17" x14ac:dyDescent="0.25">
      <c r="C403" s="41">
        <f t="shared" si="73"/>
        <v>18.563825067651763</v>
      </c>
      <c r="D403" s="41">
        <f t="shared" si="74"/>
        <v>18.343540488359661</v>
      </c>
      <c r="E403" s="41">
        <f t="shared" si="75"/>
        <v>10624168.956155542</v>
      </c>
      <c r="F403" s="13">
        <f t="shared" si="71"/>
        <v>384</v>
      </c>
      <c r="G403" s="39">
        <f t="shared" si="76"/>
        <v>19.56250798237857</v>
      </c>
      <c r="H403" s="42">
        <f t="shared" si="77"/>
        <v>64.53717838646611</v>
      </c>
      <c r="I403" s="25">
        <f t="shared" si="78"/>
        <v>1.2837478834475846E-3</v>
      </c>
      <c r="J403" s="27">
        <f t="shared" si="79"/>
        <v>13928.399293662113</v>
      </c>
      <c r="K403" s="27">
        <f t="shared" si="80"/>
        <v>19.31683110303436</v>
      </c>
      <c r="L403" s="27">
        <f t="shared" si="81"/>
        <v>10.145676879344212</v>
      </c>
      <c r="M403" s="11">
        <f t="shared" si="82"/>
        <v>9.9</v>
      </c>
      <c r="N403" s="11"/>
      <c r="O403" s="4">
        <f t="shared" si="83"/>
        <v>60</v>
      </c>
      <c r="P403" s="4">
        <f t="shared" ref="P403:P466" si="84">M$6*H$6*(K403-L403)</f>
        <v>233.18382285113907</v>
      </c>
      <c r="Q403" s="4">
        <f t="shared" si="72"/>
        <v>13991.029371068344</v>
      </c>
    </row>
    <row r="404" spans="3:17" x14ac:dyDescent="0.25">
      <c r="C404" s="41">
        <f t="shared" si="73"/>
        <v>18.56250798237857</v>
      </c>
      <c r="D404" s="41">
        <f t="shared" si="74"/>
        <v>18.342256891017378</v>
      </c>
      <c r="E404" s="41">
        <f t="shared" si="75"/>
        <v>10624168.95615558</v>
      </c>
      <c r="F404" s="13">
        <f t="shared" ref="F404:F467" si="85">O404/60+F403</f>
        <v>385</v>
      </c>
      <c r="G404" s="39">
        <f t="shared" si="76"/>
        <v>19.561191076611276</v>
      </c>
      <c r="H404" s="42">
        <f t="shared" si="77"/>
        <v>64.528382597369927</v>
      </c>
      <c r="I404" s="25">
        <f t="shared" si="78"/>
        <v>1.2835729211091791E-3</v>
      </c>
      <c r="J404" s="27">
        <f t="shared" si="79"/>
        <v>13926.500988479702</v>
      </c>
      <c r="K404" s="27">
        <f t="shared" si="80"/>
        <v>19.315547680633898</v>
      </c>
      <c r="L404" s="27">
        <f t="shared" si="81"/>
        <v>10.145643395977379</v>
      </c>
      <c r="M404" s="11">
        <f t="shared" si="82"/>
        <v>9.9</v>
      </c>
      <c r="N404" s="11"/>
      <c r="O404" s="4">
        <f t="shared" si="83"/>
        <v>60</v>
      </c>
      <c r="P404" s="4">
        <f t="shared" si="84"/>
        <v>233.15204216627831</v>
      </c>
      <c r="Q404" s="4">
        <f t="shared" ref="Q404:Q467" si="86">P404*O404</f>
        <v>13989.122529976699</v>
      </c>
    </row>
    <row r="405" spans="3:17" x14ac:dyDescent="0.25">
      <c r="C405" s="41">
        <f t="shared" ref="C405:C468" si="87">G404-1</f>
        <v>18.561191076611276</v>
      </c>
      <c r="D405" s="41">
        <f t="shared" ref="D405:D468" si="88">M404+(C405-M404)*L$12</f>
        <v>18.340973468616919</v>
      </c>
      <c r="E405" s="41">
        <f t="shared" ref="E405:E468" si="89">(G404-C405)*C$10*C$12+(K404-D405)*H$12*C$18</f>
        <v>10624168.956155542</v>
      </c>
      <c r="F405" s="13">
        <f t="shared" si="85"/>
        <v>386</v>
      </c>
      <c r="G405" s="39">
        <f t="shared" ref="G405:G468" si="90">G404-Q404/E405</f>
        <v>19.559874350325419</v>
      </c>
      <c r="H405" s="42">
        <f t="shared" ref="H405:H468" si="91">(G404-G405)*C$10*C$12</f>
        <v>64.519588007009077</v>
      </c>
      <c r="I405" s="25">
        <f t="shared" ref="I405:I468" si="92">Q404/(H$12*C$18+C$10*C$12)</f>
        <v>1.2833979826164365E-3</v>
      </c>
      <c r="J405" s="27">
        <f t="shared" ref="J405:J468" si="93">(K404-K405)*H$12*C$18</f>
        <v>13924.602941972693</v>
      </c>
      <c r="K405" s="27">
        <f t="shared" ref="K405:K468" si="94">(1/C$16+1/H$4)/(1/H$4+1/H$3+1/C$16)*(G405-M405)+M405</f>
        <v>19.314264433151415</v>
      </c>
      <c r="L405" s="27">
        <f t="shared" ref="L405:L468" si="95">(1/H$4)/(1/H$4+1/H$3+1/C$16)*(G405-M405)+M405</f>
        <v>10.145609917174003</v>
      </c>
      <c r="M405" s="11">
        <f t="shared" ref="M405:M468" si="96">M404</f>
        <v>9.9</v>
      </c>
      <c r="N405" s="11"/>
      <c r="O405" s="4">
        <f t="shared" si="83"/>
        <v>60</v>
      </c>
      <c r="P405" s="4">
        <f t="shared" si="84"/>
        <v>233.12026581281549</v>
      </c>
      <c r="Q405" s="4">
        <f t="shared" si="86"/>
        <v>13987.21594876893</v>
      </c>
    </row>
    <row r="406" spans="3:17" x14ac:dyDescent="0.25">
      <c r="C406" s="41">
        <f t="shared" si="87"/>
        <v>18.559874350325419</v>
      </c>
      <c r="D406" s="41">
        <f t="shared" si="88"/>
        <v>18.33969022113444</v>
      </c>
      <c r="E406" s="41">
        <f t="shared" si="89"/>
        <v>10624168.956155503</v>
      </c>
      <c r="F406" s="13">
        <f t="shared" si="85"/>
        <v>387</v>
      </c>
      <c r="G406" s="39">
        <f t="shared" si="90"/>
        <v>19.558557803496534</v>
      </c>
      <c r="H406" s="42">
        <f t="shared" si="91"/>
        <v>64.51079461538356</v>
      </c>
      <c r="I406" s="25">
        <f t="shared" si="92"/>
        <v>1.2832230679661071E-3</v>
      </c>
      <c r="J406" s="27">
        <f t="shared" si="93"/>
        <v>13922.705154141082</v>
      </c>
      <c r="K406" s="27">
        <f t="shared" si="94"/>
        <v>19.312981360563072</v>
      </c>
      <c r="L406" s="27">
        <f t="shared" si="95"/>
        <v>10.145576442933463</v>
      </c>
      <c r="M406" s="11">
        <f t="shared" si="96"/>
        <v>9.9</v>
      </c>
      <c r="N406" s="11"/>
      <c r="O406" s="4">
        <f t="shared" ref="O406:O469" si="97">O405</f>
        <v>60</v>
      </c>
      <c r="P406" s="4">
        <f t="shared" si="84"/>
        <v>233.08849379016033</v>
      </c>
      <c r="Q406" s="4">
        <f t="shared" si="86"/>
        <v>13985.309627409621</v>
      </c>
    </row>
    <row r="407" spans="3:17" x14ac:dyDescent="0.25">
      <c r="C407" s="41">
        <f t="shared" si="87"/>
        <v>18.558557803496534</v>
      </c>
      <c r="D407" s="41">
        <f t="shared" si="88"/>
        <v>18.338407148546093</v>
      </c>
      <c r="E407" s="41">
        <f t="shared" si="89"/>
        <v>10624168.956155542</v>
      </c>
      <c r="F407" s="13">
        <f t="shared" si="85"/>
        <v>388</v>
      </c>
      <c r="G407" s="39">
        <f t="shared" si="90"/>
        <v>19.557241436100163</v>
      </c>
      <c r="H407" s="42">
        <f t="shared" si="91"/>
        <v>64.50200242214521</v>
      </c>
      <c r="I407" s="25">
        <f t="shared" si="92"/>
        <v>1.2830481771549419E-3</v>
      </c>
      <c r="J407" s="27">
        <f t="shared" si="93"/>
        <v>13920.807624984869</v>
      </c>
      <c r="K407" s="27">
        <f t="shared" si="94"/>
        <v>19.31169846284503</v>
      </c>
      <c r="L407" s="27">
        <f t="shared" si="95"/>
        <v>10.145542973255134</v>
      </c>
      <c r="M407" s="11">
        <f t="shared" si="96"/>
        <v>9.9</v>
      </c>
      <c r="N407" s="11"/>
      <c r="O407" s="4">
        <f t="shared" si="97"/>
        <v>60</v>
      </c>
      <c r="P407" s="4">
        <f t="shared" si="84"/>
        <v>233.05672609772253</v>
      </c>
      <c r="Q407" s="4">
        <f t="shared" si="86"/>
        <v>13983.403565863351</v>
      </c>
    </row>
    <row r="408" spans="3:17" x14ac:dyDescent="0.25">
      <c r="C408" s="41">
        <f t="shared" si="87"/>
        <v>18.557241436100163</v>
      </c>
      <c r="D408" s="41">
        <f t="shared" si="88"/>
        <v>18.337124250828051</v>
      </c>
      <c r="E408" s="41">
        <f t="shared" si="89"/>
        <v>10624168.956155542</v>
      </c>
      <c r="F408" s="13">
        <f t="shared" si="85"/>
        <v>389</v>
      </c>
      <c r="G408" s="39">
        <f t="shared" si="90"/>
        <v>19.555925248111855</v>
      </c>
      <c r="H408" s="42">
        <f t="shared" si="91"/>
        <v>64.493211427119945</v>
      </c>
      <c r="I408" s="25">
        <f t="shared" si="92"/>
        <v>1.2828733101796915E-3</v>
      </c>
      <c r="J408" s="27">
        <f t="shared" si="93"/>
        <v>13918.910354426956</v>
      </c>
      <c r="K408" s="27">
        <f t="shared" si="94"/>
        <v>19.310415739973458</v>
      </c>
      <c r="L408" s="27">
        <f t="shared" si="95"/>
        <v>10.145509508138398</v>
      </c>
      <c r="M408" s="11">
        <f t="shared" si="96"/>
        <v>9.9</v>
      </c>
      <c r="N408" s="11"/>
      <c r="O408" s="4">
        <f t="shared" si="97"/>
        <v>60</v>
      </c>
      <c r="P408" s="4">
        <f t="shared" si="84"/>
        <v>233.02496273491192</v>
      </c>
      <c r="Q408" s="4">
        <f t="shared" si="86"/>
        <v>13981.497764094715</v>
      </c>
    </row>
    <row r="409" spans="3:17" x14ac:dyDescent="0.25">
      <c r="C409" s="41">
        <f t="shared" si="87"/>
        <v>18.555925248111855</v>
      </c>
      <c r="D409" s="41">
        <f t="shared" si="88"/>
        <v>18.335841527956479</v>
      </c>
      <c r="E409" s="41">
        <f t="shared" si="89"/>
        <v>10624168.956155542</v>
      </c>
      <c r="F409" s="13">
        <f t="shared" si="85"/>
        <v>390</v>
      </c>
      <c r="G409" s="39">
        <f t="shared" si="90"/>
        <v>19.554609239507155</v>
      </c>
      <c r="H409" s="42">
        <f t="shared" si="91"/>
        <v>64.484421630307764</v>
      </c>
      <c r="I409" s="25">
        <f t="shared" si="92"/>
        <v>1.2826984670371074E-3</v>
      </c>
      <c r="J409" s="27">
        <f t="shared" si="93"/>
        <v>13917.013342467337</v>
      </c>
      <c r="K409" s="27">
        <f t="shared" si="94"/>
        <v>19.309133191924523</v>
      </c>
      <c r="L409" s="27">
        <f t="shared" si="95"/>
        <v>10.145476047582632</v>
      </c>
      <c r="M409" s="11">
        <f t="shared" si="96"/>
        <v>9.9</v>
      </c>
      <c r="N409" s="11"/>
      <c r="O409" s="4">
        <f t="shared" si="97"/>
        <v>60</v>
      </c>
      <c r="P409" s="4">
        <f t="shared" si="84"/>
        <v>232.99320370113841</v>
      </c>
      <c r="Q409" s="4">
        <f t="shared" si="86"/>
        <v>13979.592222068304</v>
      </c>
    </row>
    <row r="410" spans="3:17" x14ac:dyDescent="0.25">
      <c r="C410" s="41">
        <f t="shared" si="87"/>
        <v>18.554609239507155</v>
      </c>
      <c r="D410" s="41">
        <f t="shared" si="88"/>
        <v>18.334558979907545</v>
      </c>
      <c r="E410" s="41">
        <f t="shared" si="89"/>
        <v>10624168.956155542</v>
      </c>
      <c r="F410" s="13">
        <f t="shared" si="85"/>
        <v>391</v>
      </c>
      <c r="G410" s="39">
        <f t="shared" si="90"/>
        <v>19.553293410261613</v>
      </c>
      <c r="H410" s="42">
        <f t="shared" si="91"/>
        <v>64.475633031534585</v>
      </c>
      <c r="I410" s="25">
        <f t="shared" si="92"/>
        <v>1.2825236477239414E-3</v>
      </c>
      <c r="J410" s="27">
        <f t="shared" si="93"/>
        <v>13915.116589028918</v>
      </c>
      <c r="K410" s="27">
        <f t="shared" si="94"/>
        <v>19.307850818674403</v>
      </c>
      <c r="L410" s="27">
        <f t="shared" si="95"/>
        <v>10.145442591587212</v>
      </c>
      <c r="M410" s="11">
        <f t="shared" si="96"/>
        <v>9.9</v>
      </c>
      <c r="N410" s="11"/>
      <c r="O410" s="4">
        <f t="shared" si="97"/>
        <v>60</v>
      </c>
      <c r="P410" s="4">
        <f t="shared" si="84"/>
        <v>232.96144899581202</v>
      </c>
      <c r="Q410" s="4">
        <f t="shared" si="86"/>
        <v>13977.686939748721</v>
      </c>
    </row>
    <row r="411" spans="3:17" x14ac:dyDescent="0.25">
      <c r="C411" s="41">
        <f t="shared" si="87"/>
        <v>18.553293410261613</v>
      </c>
      <c r="D411" s="41">
        <f t="shared" si="88"/>
        <v>18.333276606657421</v>
      </c>
      <c r="E411" s="41">
        <f t="shared" si="89"/>
        <v>10624168.95615558</v>
      </c>
      <c r="F411" s="13">
        <f t="shared" si="85"/>
        <v>392</v>
      </c>
      <c r="G411" s="39">
        <f t="shared" si="90"/>
        <v>19.551977760350788</v>
      </c>
      <c r="H411" s="42">
        <f t="shared" si="91"/>
        <v>64.466845630452241</v>
      </c>
      <c r="I411" s="25">
        <f t="shared" si="92"/>
        <v>1.2823488522369457E-3</v>
      </c>
      <c r="J411" s="27">
        <f t="shared" si="93"/>
        <v>13913.220094150241</v>
      </c>
      <c r="K411" s="27">
        <f t="shared" si="94"/>
        <v>19.306568620199268</v>
      </c>
      <c r="L411" s="27">
        <f t="shared" si="95"/>
        <v>10.14540914015152</v>
      </c>
      <c r="M411" s="11">
        <f t="shared" si="96"/>
        <v>9.9</v>
      </c>
      <c r="N411" s="11"/>
      <c r="O411" s="4">
        <f t="shared" si="97"/>
        <v>60</v>
      </c>
      <c r="P411" s="4">
        <f t="shared" si="84"/>
        <v>232.92969861834274</v>
      </c>
      <c r="Q411" s="4">
        <f t="shared" si="86"/>
        <v>13975.781917100565</v>
      </c>
    </row>
    <row r="412" spans="3:17" x14ac:dyDescent="0.25">
      <c r="C412" s="41">
        <f t="shared" si="87"/>
        <v>18.551977760350788</v>
      </c>
      <c r="D412" s="41">
        <f t="shared" si="88"/>
        <v>18.33199440818229</v>
      </c>
      <c r="E412" s="41">
        <f t="shared" si="89"/>
        <v>10624168.956155542</v>
      </c>
      <c r="F412" s="13">
        <f t="shared" si="85"/>
        <v>393</v>
      </c>
      <c r="G412" s="39">
        <f t="shared" si="90"/>
        <v>19.550662289750239</v>
      </c>
      <c r="H412" s="42">
        <f t="shared" si="91"/>
        <v>64.458059426886649</v>
      </c>
      <c r="I412" s="25">
        <f t="shared" si="92"/>
        <v>1.2821740805728731E-3</v>
      </c>
      <c r="J412" s="27">
        <f t="shared" si="93"/>
        <v>13911.323857677113</v>
      </c>
      <c r="K412" s="27">
        <f t="shared" si="94"/>
        <v>19.305286596475305</v>
      </c>
      <c r="L412" s="27">
        <f t="shared" si="95"/>
        <v>10.145375693274932</v>
      </c>
      <c r="M412" s="11">
        <f t="shared" si="96"/>
        <v>9.9</v>
      </c>
      <c r="N412" s="11"/>
      <c r="O412" s="4">
        <f t="shared" si="97"/>
        <v>60</v>
      </c>
      <c r="P412" s="4">
        <f t="shared" si="84"/>
        <v>232.89795256814088</v>
      </c>
      <c r="Q412" s="4">
        <f t="shared" si="86"/>
        <v>13973.877154088454</v>
      </c>
    </row>
    <row r="413" spans="3:17" x14ac:dyDescent="0.25">
      <c r="C413" s="41">
        <f t="shared" si="87"/>
        <v>18.550662289750239</v>
      </c>
      <c r="D413" s="41">
        <f t="shared" si="88"/>
        <v>18.33071238445833</v>
      </c>
      <c r="E413" s="41">
        <f t="shared" si="89"/>
        <v>10624168.956155503</v>
      </c>
      <c r="F413" s="13">
        <f t="shared" si="85"/>
        <v>394</v>
      </c>
      <c r="G413" s="39">
        <f t="shared" si="90"/>
        <v>19.549346998435524</v>
      </c>
      <c r="H413" s="42">
        <f t="shared" si="91"/>
        <v>64.449274421011893</v>
      </c>
      <c r="I413" s="25">
        <f t="shared" si="92"/>
        <v>1.281999332728477E-3</v>
      </c>
      <c r="J413" s="27">
        <f t="shared" si="93"/>
        <v>13909.427879648076</v>
      </c>
      <c r="K413" s="27">
        <f t="shared" si="94"/>
        <v>19.304004747478697</v>
      </c>
      <c r="L413" s="27">
        <f t="shared" si="95"/>
        <v>10.145342250956828</v>
      </c>
      <c r="M413" s="11">
        <f t="shared" si="96"/>
        <v>9.9</v>
      </c>
      <c r="N413" s="11"/>
      <c r="O413" s="4">
        <f t="shared" si="97"/>
        <v>60</v>
      </c>
      <c r="P413" s="4">
        <f t="shared" si="84"/>
        <v>232.86621084461663</v>
      </c>
      <c r="Q413" s="4">
        <f t="shared" si="86"/>
        <v>13971.972650676998</v>
      </c>
    </row>
    <row r="414" spans="3:17" x14ac:dyDescent="0.25">
      <c r="C414" s="41">
        <f t="shared" si="87"/>
        <v>18.549346998435524</v>
      </c>
      <c r="D414" s="41">
        <f t="shared" si="88"/>
        <v>18.329430535461718</v>
      </c>
      <c r="E414" s="41">
        <f t="shared" si="89"/>
        <v>10624168.956155542</v>
      </c>
      <c r="F414" s="13">
        <f t="shared" si="85"/>
        <v>395</v>
      </c>
      <c r="G414" s="39">
        <f t="shared" si="90"/>
        <v>19.548031886382212</v>
      </c>
      <c r="H414" s="42">
        <f t="shared" si="91"/>
        <v>64.440490612305723</v>
      </c>
      <c r="I414" s="25">
        <f t="shared" si="92"/>
        <v>1.281824608700511E-3</v>
      </c>
      <c r="J414" s="27">
        <f t="shared" si="93"/>
        <v>13907.532160063134</v>
      </c>
      <c r="K414" s="27">
        <f t="shared" si="94"/>
        <v>19.302723073185625</v>
      </c>
      <c r="L414" s="27">
        <f t="shared" si="95"/>
        <v>10.145308813196587</v>
      </c>
      <c r="M414" s="11">
        <f t="shared" si="96"/>
        <v>9.9</v>
      </c>
      <c r="N414" s="11"/>
      <c r="O414" s="4">
        <f t="shared" si="97"/>
        <v>60</v>
      </c>
      <c r="P414" s="4">
        <f t="shared" si="84"/>
        <v>232.83447344718019</v>
      </c>
      <c r="Q414" s="4">
        <f t="shared" si="86"/>
        <v>13970.068406830811</v>
      </c>
    </row>
    <row r="415" spans="3:17" x14ac:dyDescent="0.25">
      <c r="C415" s="41">
        <f t="shared" si="87"/>
        <v>18.548031886382212</v>
      </c>
      <c r="D415" s="41">
        <f t="shared" si="88"/>
        <v>18.32814886116865</v>
      </c>
      <c r="E415" s="41">
        <f t="shared" si="89"/>
        <v>10624168.956155503</v>
      </c>
      <c r="F415" s="13">
        <f t="shared" si="85"/>
        <v>396</v>
      </c>
      <c r="G415" s="39">
        <f t="shared" si="90"/>
        <v>19.54671695356587</v>
      </c>
      <c r="H415" s="42">
        <f t="shared" si="91"/>
        <v>64.43170800076814</v>
      </c>
      <c r="I415" s="25">
        <f t="shared" si="92"/>
        <v>1.2816499084857284E-3</v>
      </c>
      <c r="J415" s="27">
        <f t="shared" si="93"/>
        <v>13905.636698806635</v>
      </c>
      <c r="K415" s="27">
        <f t="shared" si="94"/>
        <v>19.301441573572284</v>
      </c>
      <c r="L415" s="27">
        <f t="shared" si="95"/>
        <v>10.145275379993587</v>
      </c>
      <c r="M415" s="11">
        <f t="shared" si="96"/>
        <v>9.9</v>
      </c>
      <c r="N415" s="11"/>
      <c r="O415" s="4">
        <f t="shared" si="97"/>
        <v>60</v>
      </c>
      <c r="P415" s="4">
        <f t="shared" si="84"/>
        <v>232.80274037524214</v>
      </c>
      <c r="Q415" s="4">
        <f t="shared" si="86"/>
        <v>13968.164422514528</v>
      </c>
    </row>
    <row r="416" spans="3:17" x14ac:dyDescent="0.25">
      <c r="C416" s="41">
        <f t="shared" si="87"/>
        <v>18.54671695356587</v>
      </c>
      <c r="D416" s="41">
        <f t="shared" si="88"/>
        <v>18.326867361555305</v>
      </c>
      <c r="E416" s="41">
        <f t="shared" si="89"/>
        <v>10624168.956155542</v>
      </c>
      <c r="F416" s="13">
        <f t="shared" si="85"/>
        <v>397</v>
      </c>
      <c r="G416" s="39">
        <f t="shared" si="90"/>
        <v>19.545402199962066</v>
      </c>
      <c r="H416" s="42">
        <f t="shared" si="91"/>
        <v>64.422926586399143</v>
      </c>
      <c r="I416" s="25">
        <f t="shared" si="92"/>
        <v>1.2814752320808849E-3</v>
      </c>
      <c r="J416" s="27">
        <f t="shared" si="93"/>
        <v>13903.741495955679</v>
      </c>
      <c r="K416" s="27">
        <f t="shared" si="94"/>
        <v>19.300160248614858</v>
      </c>
      <c r="L416" s="27">
        <f t="shared" si="95"/>
        <v>10.145241951347206</v>
      </c>
      <c r="M416" s="11">
        <f t="shared" si="96"/>
        <v>9.9</v>
      </c>
      <c r="N416" s="11"/>
      <c r="O416" s="4">
        <f t="shared" si="97"/>
        <v>60</v>
      </c>
      <c r="P416" s="4">
        <f t="shared" si="84"/>
        <v>232.77101162821273</v>
      </c>
      <c r="Q416" s="4">
        <f t="shared" si="86"/>
        <v>13966.260697692764</v>
      </c>
    </row>
    <row r="417" spans="3:17" x14ac:dyDescent="0.25">
      <c r="C417" s="41">
        <f t="shared" si="87"/>
        <v>18.545402199962066</v>
      </c>
      <c r="D417" s="41">
        <f t="shared" si="88"/>
        <v>18.325586036597883</v>
      </c>
      <c r="E417" s="41">
        <f t="shared" si="89"/>
        <v>10624168.956155503</v>
      </c>
      <c r="F417" s="13">
        <f t="shared" si="85"/>
        <v>398</v>
      </c>
      <c r="G417" s="39">
        <f t="shared" si="90"/>
        <v>19.544087625546378</v>
      </c>
      <c r="H417" s="42">
        <f t="shared" si="91"/>
        <v>64.414146368676484</v>
      </c>
      <c r="I417" s="25">
        <f t="shared" si="92"/>
        <v>1.2813005794827341E-3</v>
      </c>
      <c r="J417" s="27">
        <f t="shared" si="93"/>
        <v>13901.846551317514</v>
      </c>
      <c r="K417" s="27">
        <f t="shared" si="94"/>
        <v>19.298879098289554</v>
      </c>
      <c r="L417" s="27">
        <f t="shared" si="95"/>
        <v>10.145208527256825</v>
      </c>
      <c r="M417" s="11">
        <f t="shared" si="96"/>
        <v>9.9</v>
      </c>
      <c r="N417" s="11"/>
      <c r="O417" s="4">
        <f t="shared" si="97"/>
        <v>60</v>
      </c>
      <c r="P417" s="4">
        <f t="shared" si="84"/>
        <v>232.73928720550271</v>
      </c>
      <c r="Q417" s="4">
        <f t="shared" si="86"/>
        <v>13964.357232330163</v>
      </c>
    </row>
    <row r="418" spans="3:17" x14ac:dyDescent="0.25">
      <c r="C418" s="41">
        <f t="shared" si="87"/>
        <v>18.544087625546378</v>
      </c>
      <c r="D418" s="41">
        <f t="shared" si="88"/>
        <v>18.324304886272575</v>
      </c>
      <c r="E418" s="41">
        <f t="shared" si="89"/>
        <v>10624168.956155542</v>
      </c>
      <c r="F418" s="13">
        <f t="shared" si="85"/>
        <v>399</v>
      </c>
      <c r="G418" s="39">
        <f t="shared" si="90"/>
        <v>19.542773230294387</v>
      </c>
      <c r="H418" s="42">
        <f t="shared" si="91"/>
        <v>64.405367347600162</v>
      </c>
      <c r="I418" s="25">
        <f t="shared" si="92"/>
        <v>1.2811259506880328E-3</v>
      </c>
      <c r="J418" s="27">
        <f t="shared" si="93"/>
        <v>13899.951864969242</v>
      </c>
      <c r="K418" s="27">
        <f t="shared" si="94"/>
        <v>19.297598122572566</v>
      </c>
      <c r="L418" s="27">
        <f t="shared" si="95"/>
        <v>10.145175107721823</v>
      </c>
      <c r="M418" s="11">
        <f t="shared" si="96"/>
        <v>9.9</v>
      </c>
      <c r="N418" s="11"/>
      <c r="O418" s="4">
        <f t="shared" si="97"/>
        <v>60</v>
      </c>
      <c r="P418" s="4">
        <f t="shared" si="84"/>
        <v>232.70756710652265</v>
      </c>
      <c r="Q418" s="4">
        <f t="shared" si="86"/>
        <v>13962.454026391359</v>
      </c>
    </row>
    <row r="419" spans="3:17" x14ac:dyDescent="0.25">
      <c r="C419" s="41">
        <f t="shared" si="87"/>
        <v>18.542773230294387</v>
      </c>
      <c r="D419" s="41">
        <f t="shared" si="88"/>
        <v>18.323023910555584</v>
      </c>
      <c r="E419" s="41">
        <f t="shared" si="89"/>
        <v>10624168.95615558</v>
      </c>
      <c r="F419" s="13">
        <f t="shared" si="85"/>
        <v>400</v>
      </c>
      <c r="G419" s="39">
        <f t="shared" si="90"/>
        <v>19.541459014181672</v>
      </c>
      <c r="H419" s="42">
        <f t="shared" si="91"/>
        <v>64.396589522996095</v>
      </c>
      <c r="I419" s="25">
        <f t="shared" si="92"/>
        <v>1.2809513456935357E-3</v>
      </c>
      <c r="J419" s="27">
        <f t="shared" si="93"/>
        <v>13898.05743687231</v>
      </c>
      <c r="K419" s="27">
        <f t="shared" si="94"/>
        <v>19.296317321440096</v>
      </c>
      <c r="L419" s="27">
        <f t="shared" si="95"/>
        <v>10.145141692741577</v>
      </c>
      <c r="M419" s="11">
        <f t="shared" si="96"/>
        <v>9.9</v>
      </c>
      <c r="N419" s="11"/>
      <c r="O419" s="4">
        <f t="shared" si="97"/>
        <v>60</v>
      </c>
      <c r="P419" s="4">
        <f t="shared" si="84"/>
        <v>232.67585133068323</v>
      </c>
      <c r="Q419" s="4">
        <f t="shared" si="86"/>
        <v>13960.551079840994</v>
      </c>
    </row>
    <row r="420" spans="3:17" x14ac:dyDescent="0.25">
      <c r="C420" s="41">
        <f t="shared" si="87"/>
        <v>18.541459014181672</v>
      </c>
      <c r="D420" s="41">
        <f t="shared" si="88"/>
        <v>18.321743109423117</v>
      </c>
      <c r="E420" s="41">
        <f t="shared" si="89"/>
        <v>10624168.956155542</v>
      </c>
      <c r="F420" s="13">
        <f t="shared" si="85"/>
        <v>401</v>
      </c>
      <c r="G420" s="39">
        <f t="shared" si="90"/>
        <v>19.540144977183818</v>
      </c>
      <c r="H420" s="42">
        <f t="shared" si="91"/>
        <v>64.387812894864282</v>
      </c>
      <c r="I420" s="25">
        <f t="shared" si="92"/>
        <v>1.2807767644959995E-3</v>
      </c>
      <c r="J420" s="27">
        <f t="shared" si="93"/>
        <v>13896.163266949616</v>
      </c>
      <c r="K420" s="27">
        <f t="shared" si="94"/>
        <v>19.295036694868351</v>
      </c>
      <c r="L420" s="27">
        <f t="shared" si="95"/>
        <v>10.145108282315467</v>
      </c>
      <c r="M420" s="11">
        <f t="shared" si="96"/>
        <v>9.9</v>
      </c>
      <c r="N420" s="11"/>
      <c r="O420" s="4">
        <f t="shared" si="97"/>
        <v>60</v>
      </c>
      <c r="P420" s="4">
        <f t="shared" si="84"/>
        <v>232.6441398773953</v>
      </c>
      <c r="Q420" s="4">
        <f t="shared" si="86"/>
        <v>13958.648392643718</v>
      </c>
    </row>
    <row r="421" spans="3:17" x14ac:dyDescent="0.25">
      <c r="C421" s="41">
        <f t="shared" si="87"/>
        <v>18.540144977183818</v>
      </c>
      <c r="D421" s="41">
        <f t="shared" si="88"/>
        <v>18.320462482851372</v>
      </c>
      <c r="E421" s="41">
        <f t="shared" si="89"/>
        <v>10624168.956155542</v>
      </c>
      <c r="F421" s="13">
        <f t="shared" si="85"/>
        <v>402</v>
      </c>
      <c r="G421" s="39">
        <f t="shared" si="90"/>
        <v>19.538831119276413</v>
      </c>
      <c r="H421" s="42">
        <f t="shared" si="91"/>
        <v>64.379037462856559</v>
      </c>
      <c r="I421" s="25">
        <f t="shared" si="92"/>
        <v>1.2806022070921807E-3</v>
      </c>
      <c r="J421" s="27">
        <f t="shared" si="93"/>
        <v>13894.269355201162</v>
      </c>
      <c r="K421" s="27">
        <f t="shared" si="94"/>
        <v>19.293756242833538</v>
      </c>
      <c r="L421" s="27">
        <f t="shared" si="95"/>
        <v>10.145074876442873</v>
      </c>
      <c r="M421" s="11">
        <f t="shared" si="96"/>
        <v>9.9</v>
      </c>
      <c r="N421" s="11"/>
      <c r="O421" s="4">
        <f t="shared" si="97"/>
        <v>60</v>
      </c>
      <c r="P421" s="4">
        <f t="shared" si="84"/>
        <v>232.61243274606969</v>
      </c>
      <c r="Q421" s="4">
        <f t="shared" si="86"/>
        <v>13956.745964764181</v>
      </c>
    </row>
    <row r="422" spans="3:17" x14ac:dyDescent="0.25">
      <c r="C422" s="41">
        <f t="shared" si="87"/>
        <v>18.538831119276413</v>
      </c>
      <c r="D422" s="41">
        <f t="shared" si="88"/>
        <v>18.319182030816563</v>
      </c>
      <c r="E422" s="41">
        <f t="shared" si="89"/>
        <v>10624168.956155503</v>
      </c>
      <c r="F422" s="13">
        <f t="shared" si="85"/>
        <v>403</v>
      </c>
      <c r="G422" s="39">
        <f t="shared" si="90"/>
        <v>19.53751744043505</v>
      </c>
      <c r="H422" s="42">
        <f t="shared" si="91"/>
        <v>64.370263226798841</v>
      </c>
      <c r="I422" s="25">
        <f t="shared" si="92"/>
        <v>1.2804276734788365E-3</v>
      </c>
      <c r="J422" s="27">
        <f t="shared" si="93"/>
        <v>13892.375701549847</v>
      </c>
      <c r="K422" s="27">
        <f t="shared" si="94"/>
        <v>19.292475965311873</v>
      </c>
      <c r="L422" s="27">
        <f t="shared" si="95"/>
        <v>10.145041475123175</v>
      </c>
      <c r="M422" s="11">
        <f t="shared" si="96"/>
        <v>9.9</v>
      </c>
      <c r="N422" s="11"/>
      <c r="O422" s="4">
        <f t="shared" si="97"/>
        <v>60</v>
      </c>
      <c r="P422" s="4">
        <f t="shared" si="84"/>
        <v>232.58072993611739</v>
      </c>
      <c r="Q422" s="4">
        <f t="shared" si="86"/>
        <v>13954.843796167044</v>
      </c>
    </row>
    <row r="423" spans="3:17" x14ac:dyDescent="0.25">
      <c r="C423" s="41">
        <f t="shared" si="87"/>
        <v>18.53751744043505</v>
      </c>
      <c r="D423" s="41">
        <f t="shared" si="88"/>
        <v>18.317901753294898</v>
      </c>
      <c r="E423" s="41">
        <f t="shared" si="89"/>
        <v>10624168.956155503</v>
      </c>
      <c r="F423" s="13">
        <f t="shared" si="85"/>
        <v>404</v>
      </c>
      <c r="G423" s="39">
        <f t="shared" si="90"/>
        <v>19.536203940635325</v>
      </c>
      <c r="H423" s="42">
        <f t="shared" si="91"/>
        <v>64.361490186517045</v>
      </c>
      <c r="I423" s="25">
        <f t="shared" si="92"/>
        <v>1.2802531636527249E-3</v>
      </c>
      <c r="J423" s="27">
        <f t="shared" si="93"/>
        <v>13890.482305957117</v>
      </c>
      <c r="K423" s="27">
        <f t="shared" si="94"/>
        <v>19.291195862279572</v>
      </c>
      <c r="L423" s="27">
        <f t="shared" si="95"/>
        <v>10.145008078355751</v>
      </c>
      <c r="M423" s="11">
        <f t="shared" si="96"/>
        <v>9.9</v>
      </c>
      <c r="N423" s="11"/>
      <c r="O423" s="4">
        <f t="shared" si="97"/>
        <v>60</v>
      </c>
      <c r="P423" s="4">
        <f t="shared" si="84"/>
        <v>232.54903144694956</v>
      </c>
      <c r="Q423" s="4">
        <f t="shared" si="86"/>
        <v>13952.941886816974</v>
      </c>
    </row>
    <row r="424" spans="3:17" x14ac:dyDescent="0.25">
      <c r="C424" s="41">
        <f t="shared" si="87"/>
        <v>18.536203940635325</v>
      </c>
      <c r="D424" s="41">
        <f t="shared" si="88"/>
        <v>18.316621650262597</v>
      </c>
      <c r="E424" s="41">
        <f t="shared" si="89"/>
        <v>10624168.956155503</v>
      </c>
      <c r="F424" s="13">
        <f t="shared" si="85"/>
        <v>405</v>
      </c>
      <c r="G424" s="39">
        <f t="shared" si="90"/>
        <v>19.534890619852835</v>
      </c>
      <c r="H424" s="42">
        <f t="shared" si="91"/>
        <v>64.352718342011173</v>
      </c>
      <c r="I424" s="25">
        <f t="shared" si="92"/>
        <v>1.2800786776106039E-3</v>
      </c>
      <c r="J424" s="27">
        <f t="shared" si="93"/>
        <v>13888.589168422977</v>
      </c>
      <c r="K424" s="27">
        <f t="shared" si="94"/>
        <v>19.289915933712855</v>
      </c>
      <c r="L424" s="27">
        <f t="shared" si="95"/>
        <v>10.144974686139982</v>
      </c>
      <c r="M424" s="11">
        <f t="shared" si="96"/>
        <v>9.9</v>
      </c>
      <c r="N424" s="11"/>
      <c r="O424" s="4">
        <f t="shared" si="97"/>
        <v>60</v>
      </c>
      <c r="P424" s="4">
        <f t="shared" si="84"/>
        <v>232.51733727797722</v>
      </c>
      <c r="Q424" s="4">
        <f t="shared" si="86"/>
        <v>13951.040236678633</v>
      </c>
    </row>
    <row r="425" spans="3:17" x14ac:dyDescent="0.25">
      <c r="C425" s="41">
        <f t="shared" si="87"/>
        <v>18.534890619852835</v>
      </c>
      <c r="D425" s="41">
        <f t="shared" si="88"/>
        <v>18.315341721695873</v>
      </c>
      <c r="E425" s="41">
        <f t="shared" si="89"/>
        <v>10624168.95615558</v>
      </c>
      <c r="F425" s="13">
        <f t="shared" si="85"/>
        <v>406</v>
      </c>
      <c r="G425" s="39">
        <f t="shared" si="90"/>
        <v>19.533577478063179</v>
      </c>
      <c r="H425" s="42">
        <f t="shared" si="91"/>
        <v>64.34394769310714</v>
      </c>
      <c r="I425" s="25">
        <f t="shared" si="92"/>
        <v>1.279904215349232E-3</v>
      </c>
      <c r="J425" s="27">
        <f t="shared" si="93"/>
        <v>13886.696289024525</v>
      </c>
      <c r="K425" s="27">
        <f t="shared" si="94"/>
        <v>19.288636179587932</v>
      </c>
      <c r="L425" s="27">
        <f t="shared" si="95"/>
        <v>10.144941298475247</v>
      </c>
      <c r="M425" s="11">
        <f t="shared" si="96"/>
        <v>9.9</v>
      </c>
      <c r="N425" s="11"/>
      <c r="O425" s="4">
        <f t="shared" si="97"/>
        <v>60</v>
      </c>
      <c r="P425" s="4">
        <f t="shared" si="84"/>
        <v>232.48564742861132</v>
      </c>
      <c r="Q425" s="4">
        <f t="shared" si="86"/>
        <v>13949.138845716679</v>
      </c>
    </row>
    <row r="426" spans="3:17" x14ac:dyDescent="0.25">
      <c r="C426" s="41">
        <f t="shared" si="87"/>
        <v>18.533577478063179</v>
      </c>
      <c r="D426" s="41">
        <f t="shared" si="88"/>
        <v>18.314061967570954</v>
      </c>
      <c r="E426" s="41">
        <f t="shared" si="89"/>
        <v>10624168.956155542</v>
      </c>
      <c r="F426" s="13">
        <f t="shared" si="85"/>
        <v>407</v>
      </c>
      <c r="G426" s="39">
        <f t="shared" si="90"/>
        <v>19.532264515241966</v>
      </c>
      <c r="H426" s="42">
        <f t="shared" si="91"/>
        <v>64.335178239456781</v>
      </c>
      <c r="I426" s="25">
        <f t="shared" si="92"/>
        <v>1.2797297768653666E-3</v>
      </c>
      <c r="J426" s="27">
        <f t="shared" si="93"/>
        <v>13884.803667453356</v>
      </c>
      <c r="K426" s="27">
        <f t="shared" si="94"/>
        <v>19.287356599881043</v>
      </c>
      <c r="L426" s="27">
        <f t="shared" si="95"/>
        <v>10.144907915360925</v>
      </c>
      <c r="M426" s="11">
        <f t="shared" si="96"/>
        <v>9.9</v>
      </c>
      <c r="N426" s="11"/>
      <c r="O426" s="4">
        <f t="shared" si="97"/>
        <v>60</v>
      </c>
      <c r="P426" s="4">
        <f t="shared" si="84"/>
        <v>232.45396189826357</v>
      </c>
      <c r="Q426" s="4">
        <f t="shared" si="86"/>
        <v>13947.237713895815</v>
      </c>
    </row>
    <row r="427" spans="3:17" x14ac:dyDescent="0.25">
      <c r="C427" s="41">
        <f t="shared" si="87"/>
        <v>18.532264515241966</v>
      </c>
      <c r="D427" s="41">
        <f t="shared" si="88"/>
        <v>18.312782387864061</v>
      </c>
      <c r="E427" s="41">
        <f t="shared" si="89"/>
        <v>10624168.95615558</v>
      </c>
      <c r="F427" s="13">
        <f t="shared" si="85"/>
        <v>408</v>
      </c>
      <c r="G427" s="39">
        <f t="shared" si="90"/>
        <v>19.530951731364802</v>
      </c>
      <c r="H427" s="42">
        <f t="shared" si="91"/>
        <v>64.326409981060095</v>
      </c>
      <c r="I427" s="25">
        <f t="shared" si="92"/>
        <v>1.2795553621557693E-3</v>
      </c>
      <c r="J427" s="27">
        <f t="shared" si="93"/>
        <v>13882.911303940773</v>
      </c>
      <c r="K427" s="27">
        <f t="shared" si="94"/>
        <v>19.286077194568406</v>
      </c>
      <c r="L427" s="27">
        <f t="shared" si="95"/>
        <v>10.144874536796397</v>
      </c>
      <c r="M427" s="11">
        <f t="shared" si="96"/>
        <v>9.9</v>
      </c>
      <c r="N427" s="11"/>
      <c r="O427" s="4">
        <f t="shared" si="97"/>
        <v>60</v>
      </c>
      <c r="P427" s="4">
        <f t="shared" si="84"/>
        <v>232.42228068634495</v>
      </c>
      <c r="Q427" s="4">
        <f t="shared" si="86"/>
        <v>13945.336841180697</v>
      </c>
    </row>
    <row r="428" spans="3:17" x14ac:dyDescent="0.25">
      <c r="C428" s="41">
        <f t="shared" si="87"/>
        <v>18.530951731364802</v>
      </c>
      <c r="D428" s="41">
        <f t="shared" si="88"/>
        <v>18.311502982551424</v>
      </c>
      <c r="E428" s="41">
        <f t="shared" si="89"/>
        <v>10624168.95615558</v>
      </c>
      <c r="F428" s="13">
        <f t="shared" si="85"/>
        <v>409</v>
      </c>
      <c r="G428" s="39">
        <f t="shared" si="90"/>
        <v>19.5296391264073</v>
      </c>
      <c r="H428" s="42">
        <f t="shared" si="91"/>
        <v>64.317642917568918</v>
      </c>
      <c r="I428" s="25">
        <f t="shared" si="92"/>
        <v>1.2793809712171979E-3</v>
      </c>
      <c r="J428" s="27">
        <f t="shared" si="93"/>
        <v>13881.019198255475</v>
      </c>
      <c r="K428" s="27">
        <f t="shared" si="94"/>
        <v>19.284797963626261</v>
      </c>
      <c r="L428" s="27">
        <f t="shared" si="95"/>
        <v>10.144841162781042</v>
      </c>
      <c r="M428" s="11">
        <f t="shared" si="96"/>
        <v>9.9</v>
      </c>
      <c r="N428" s="11"/>
      <c r="O428" s="4">
        <f t="shared" si="97"/>
        <v>60</v>
      </c>
      <c r="P428" s="4">
        <f t="shared" si="84"/>
        <v>232.3906037922672</v>
      </c>
      <c r="Q428" s="4">
        <f t="shared" si="86"/>
        <v>13943.436227536033</v>
      </c>
    </row>
    <row r="429" spans="3:17" x14ac:dyDescent="0.25">
      <c r="C429" s="41">
        <f t="shared" si="87"/>
        <v>18.5296391264073</v>
      </c>
      <c r="D429" s="41">
        <f t="shared" si="88"/>
        <v>18.310223751609279</v>
      </c>
      <c r="E429" s="41">
        <f t="shared" si="89"/>
        <v>10624168.95615558</v>
      </c>
      <c r="F429" s="13">
        <f t="shared" si="85"/>
        <v>410</v>
      </c>
      <c r="G429" s="39">
        <f t="shared" si="90"/>
        <v>19.528326700345076</v>
      </c>
      <c r="H429" s="42">
        <f t="shared" si="91"/>
        <v>64.308877048983248</v>
      </c>
      <c r="I429" s="25">
        <f t="shared" si="92"/>
        <v>1.2792066040464144E-3</v>
      </c>
      <c r="J429" s="27">
        <f t="shared" si="93"/>
        <v>13879.127350513108</v>
      </c>
      <c r="K429" s="27">
        <f t="shared" si="94"/>
        <v>19.283518907030835</v>
      </c>
      <c r="L429" s="27">
        <f t="shared" si="95"/>
        <v>10.144807793314241</v>
      </c>
      <c r="M429" s="11">
        <f t="shared" si="96"/>
        <v>9.9</v>
      </c>
      <c r="N429" s="11"/>
      <c r="O429" s="4">
        <f t="shared" si="97"/>
        <v>60</v>
      </c>
      <c r="P429" s="4">
        <f t="shared" si="84"/>
        <v>232.3589312154416</v>
      </c>
      <c r="Q429" s="4">
        <f t="shared" si="86"/>
        <v>13941.535872926495</v>
      </c>
    </row>
    <row r="430" spans="3:17" x14ac:dyDescent="0.25">
      <c r="C430" s="41">
        <f t="shared" si="87"/>
        <v>18.528326700345076</v>
      </c>
      <c r="D430" s="41">
        <f t="shared" si="88"/>
        <v>18.308944695013857</v>
      </c>
      <c r="E430" s="41">
        <f t="shared" si="89"/>
        <v>10624168.956155542</v>
      </c>
      <c r="F430" s="13">
        <f t="shared" si="85"/>
        <v>411</v>
      </c>
      <c r="G430" s="39">
        <f t="shared" si="90"/>
        <v>19.527014453153747</v>
      </c>
      <c r="H430" s="42">
        <f t="shared" si="91"/>
        <v>64.300112375129004</v>
      </c>
      <c r="I430" s="25">
        <f t="shared" si="92"/>
        <v>1.2790322606401781E-3</v>
      </c>
      <c r="J430" s="27">
        <f t="shared" si="93"/>
        <v>13877.235760559477</v>
      </c>
      <c r="K430" s="27">
        <f t="shared" si="94"/>
        <v>19.282240024758373</v>
      </c>
      <c r="L430" s="27">
        <f t="shared" si="95"/>
        <v>10.144774428395372</v>
      </c>
      <c r="M430" s="11">
        <f t="shared" si="96"/>
        <v>9.9</v>
      </c>
      <c r="N430" s="11"/>
      <c r="O430" s="4">
        <f t="shared" si="97"/>
        <v>60</v>
      </c>
      <c r="P430" s="4">
        <f t="shared" si="84"/>
        <v>232.32726295527996</v>
      </c>
      <c r="Q430" s="4">
        <f t="shared" si="86"/>
        <v>13939.635777316798</v>
      </c>
    </row>
    <row r="431" spans="3:17" x14ac:dyDescent="0.25">
      <c r="C431" s="41">
        <f t="shared" si="87"/>
        <v>18.527014453153747</v>
      </c>
      <c r="D431" s="41">
        <f t="shared" si="88"/>
        <v>18.307665812741398</v>
      </c>
      <c r="E431" s="41">
        <f t="shared" si="89"/>
        <v>10624168.956155503</v>
      </c>
      <c r="F431" s="13">
        <f t="shared" si="85"/>
        <v>412</v>
      </c>
      <c r="G431" s="39">
        <f t="shared" si="90"/>
        <v>19.525702384808934</v>
      </c>
      <c r="H431" s="42">
        <f t="shared" si="91"/>
        <v>64.291348895832101</v>
      </c>
      <c r="I431" s="25">
        <f t="shared" si="92"/>
        <v>1.2788579409952511E-3</v>
      </c>
      <c r="J431" s="27">
        <f t="shared" si="93"/>
        <v>13875.344428394577</v>
      </c>
      <c r="K431" s="27">
        <f t="shared" si="94"/>
        <v>19.280961316785117</v>
      </c>
      <c r="L431" s="27">
        <f t="shared" si="95"/>
        <v>10.144741068023817</v>
      </c>
      <c r="M431" s="11">
        <f t="shared" si="96"/>
        <v>9.9</v>
      </c>
      <c r="N431" s="11"/>
      <c r="O431" s="4">
        <f t="shared" si="97"/>
        <v>60</v>
      </c>
      <c r="P431" s="4">
        <f t="shared" si="84"/>
        <v>232.29559901119396</v>
      </c>
      <c r="Q431" s="4">
        <f t="shared" si="86"/>
        <v>13937.735940671637</v>
      </c>
    </row>
    <row r="432" spans="3:17" x14ac:dyDescent="0.25">
      <c r="C432" s="41">
        <f t="shared" si="87"/>
        <v>18.525702384808934</v>
      </c>
      <c r="D432" s="41">
        <f t="shared" si="88"/>
        <v>18.306387104768138</v>
      </c>
      <c r="E432" s="41">
        <f t="shared" si="89"/>
        <v>10624168.956155542</v>
      </c>
      <c r="F432" s="13">
        <f t="shared" si="85"/>
        <v>413</v>
      </c>
      <c r="G432" s="39">
        <f t="shared" si="90"/>
        <v>19.524390495286262</v>
      </c>
      <c r="H432" s="42">
        <f t="shared" si="91"/>
        <v>64.282586610918457</v>
      </c>
      <c r="I432" s="25">
        <f t="shared" si="92"/>
        <v>1.2786836451083952E-3</v>
      </c>
      <c r="J432" s="27">
        <f t="shared" si="93"/>
        <v>13873.453354095511</v>
      </c>
      <c r="K432" s="27">
        <f t="shared" si="94"/>
        <v>19.279682783087303</v>
      </c>
      <c r="L432" s="27">
        <f t="shared" si="95"/>
        <v>10.144707712198958</v>
      </c>
      <c r="M432" s="11">
        <f t="shared" si="96"/>
        <v>9.9</v>
      </c>
      <c r="N432" s="11"/>
      <c r="O432" s="4">
        <f t="shared" si="97"/>
        <v>60</v>
      </c>
      <c r="P432" s="4">
        <f t="shared" si="84"/>
        <v>232.26393938259505</v>
      </c>
      <c r="Q432" s="4">
        <f t="shared" si="86"/>
        <v>13935.836362955702</v>
      </c>
    </row>
    <row r="433" spans="3:17" x14ac:dyDescent="0.25">
      <c r="C433" s="41">
        <f t="shared" si="87"/>
        <v>18.524390495286262</v>
      </c>
      <c r="D433" s="41">
        <f t="shared" si="88"/>
        <v>18.305108571070328</v>
      </c>
      <c r="E433" s="41">
        <f t="shared" si="89"/>
        <v>10624168.956155503</v>
      </c>
      <c r="F433" s="13">
        <f t="shared" si="85"/>
        <v>414</v>
      </c>
      <c r="G433" s="39">
        <f t="shared" si="90"/>
        <v>19.52307878456136</v>
      </c>
      <c r="H433" s="42">
        <f t="shared" si="91"/>
        <v>64.27382552021399</v>
      </c>
      <c r="I433" s="25">
        <f t="shared" si="92"/>
        <v>1.2785093729763704E-3</v>
      </c>
      <c r="J433" s="27">
        <f t="shared" si="93"/>
        <v>13871.562537392423</v>
      </c>
      <c r="K433" s="27">
        <f t="shared" si="94"/>
        <v>19.278404423641192</v>
      </c>
      <c r="L433" s="27">
        <f t="shared" si="95"/>
        <v>10.14467436092017</v>
      </c>
      <c r="M433" s="11">
        <f t="shared" si="96"/>
        <v>9.9</v>
      </c>
      <c r="N433" s="11"/>
      <c r="O433" s="4">
        <f t="shared" si="97"/>
        <v>60</v>
      </c>
      <c r="P433" s="4">
        <f t="shared" si="84"/>
        <v>232.23228406889555</v>
      </c>
      <c r="Q433" s="4">
        <f t="shared" si="86"/>
        <v>13933.937044133732</v>
      </c>
    </row>
    <row r="434" spans="3:17" x14ac:dyDescent="0.25">
      <c r="C434" s="41">
        <f t="shared" si="87"/>
        <v>18.52307878456136</v>
      </c>
      <c r="D434" s="41">
        <f t="shared" si="88"/>
        <v>18.303830211624209</v>
      </c>
      <c r="E434" s="41">
        <f t="shared" si="89"/>
        <v>10624168.95615558</v>
      </c>
      <c r="F434" s="13">
        <f t="shared" si="85"/>
        <v>415</v>
      </c>
      <c r="G434" s="39">
        <f t="shared" si="90"/>
        <v>19.521767252609859</v>
      </c>
      <c r="H434" s="42">
        <f t="shared" si="91"/>
        <v>64.265065623544615</v>
      </c>
      <c r="I434" s="25">
        <f t="shared" si="92"/>
        <v>1.2783351245959421E-3</v>
      </c>
      <c r="J434" s="27">
        <f t="shared" si="93"/>
        <v>13869.671978516619</v>
      </c>
      <c r="K434" s="27">
        <f t="shared" si="94"/>
        <v>19.277126238423023</v>
      </c>
      <c r="L434" s="27">
        <f t="shared" si="95"/>
        <v>10.144641014186838</v>
      </c>
      <c r="M434" s="11">
        <f t="shared" si="96"/>
        <v>9.9</v>
      </c>
      <c r="N434" s="11"/>
      <c r="O434" s="4">
        <f t="shared" si="97"/>
        <v>60</v>
      </c>
      <c r="P434" s="4">
        <f t="shared" si="84"/>
        <v>232.20063306950698</v>
      </c>
      <c r="Q434" s="4">
        <f t="shared" si="86"/>
        <v>13932.037984170418</v>
      </c>
    </row>
    <row r="435" spans="3:17" x14ac:dyDescent="0.25">
      <c r="C435" s="41">
        <f t="shared" si="87"/>
        <v>18.521767252609859</v>
      </c>
      <c r="D435" s="41">
        <f t="shared" si="88"/>
        <v>18.30255202640604</v>
      </c>
      <c r="E435" s="41">
        <f t="shared" si="89"/>
        <v>10624168.95615558</v>
      </c>
      <c r="F435" s="13">
        <f t="shared" si="85"/>
        <v>416</v>
      </c>
      <c r="G435" s="39">
        <f t="shared" si="90"/>
        <v>19.520455899407395</v>
      </c>
      <c r="H435" s="42">
        <f t="shared" si="91"/>
        <v>64.25630692073625</v>
      </c>
      <c r="I435" s="25">
        <f t="shared" si="92"/>
        <v>1.2781608999638708E-3</v>
      </c>
      <c r="J435" s="27">
        <f t="shared" si="93"/>
        <v>13867.781677275343</v>
      </c>
      <c r="K435" s="27">
        <f t="shared" si="94"/>
        <v>19.275848227409053</v>
      </c>
      <c r="L435" s="27">
        <f t="shared" si="95"/>
        <v>10.144607671998342</v>
      </c>
      <c r="M435" s="11">
        <f t="shared" si="96"/>
        <v>9.9</v>
      </c>
      <c r="N435" s="11"/>
      <c r="O435" s="4">
        <f t="shared" si="97"/>
        <v>60</v>
      </c>
      <c r="P435" s="4">
        <f t="shared" si="84"/>
        <v>232.16898638384143</v>
      </c>
      <c r="Q435" s="4">
        <f t="shared" si="86"/>
        <v>13930.139183030486</v>
      </c>
    </row>
    <row r="436" spans="3:17" x14ac:dyDescent="0.25">
      <c r="C436" s="41">
        <f t="shared" si="87"/>
        <v>18.520455899407395</v>
      </c>
      <c r="D436" s="41">
        <f t="shared" si="88"/>
        <v>18.301274015392075</v>
      </c>
      <c r="E436" s="41">
        <f t="shared" si="89"/>
        <v>10624168.956155542</v>
      </c>
      <c r="F436" s="13">
        <f t="shared" si="85"/>
        <v>417</v>
      </c>
      <c r="G436" s="39">
        <f t="shared" si="90"/>
        <v>19.519144724929607</v>
      </c>
      <c r="H436" s="42">
        <f t="shared" si="91"/>
        <v>64.247549411614813</v>
      </c>
      <c r="I436" s="25">
        <f t="shared" si="92"/>
        <v>1.2779866990769205E-3</v>
      </c>
      <c r="J436" s="27">
        <f t="shared" si="93"/>
        <v>13865.891633591495</v>
      </c>
      <c r="K436" s="27">
        <f t="shared" si="94"/>
        <v>19.274570390575548</v>
      </c>
      <c r="L436" s="27">
        <f t="shared" si="95"/>
        <v>10.144574334354061</v>
      </c>
      <c r="M436" s="11">
        <f t="shared" si="96"/>
        <v>9.9</v>
      </c>
      <c r="N436" s="11"/>
      <c r="O436" s="4">
        <f t="shared" si="97"/>
        <v>60</v>
      </c>
      <c r="P436" s="4">
        <f t="shared" si="84"/>
        <v>232.13734401131117</v>
      </c>
      <c r="Q436" s="4">
        <f t="shared" si="86"/>
        <v>13928.24064067867</v>
      </c>
    </row>
    <row r="437" spans="3:17" x14ac:dyDescent="0.25">
      <c r="C437" s="41">
        <f t="shared" si="87"/>
        <v>18.519144724929607</v>
      </c>
      <c r="D437" s="41">
        <f t="shared" si="88"/>
        <v>18.299996178558565</v>
      </c>
      <c r="E437" s="41">
        <f t="shared" si="89"/>
        <v>10624168.95615558</v>
      </c>
      <c r="F437" s="13">
        <f t="shared" si="85"/>
        <v>418</v>
      </c>
      <c r="G437" s="39">
        <f t="shared" si="90"/>
        <v>19.517833729152134</v>
      </c>
      <c r="H437" s="42">
        <f t="shared" si="91"/>
        <v>64.238793096180302</v>
      </c>
      <c r="I437" s="25">
        <f t="shared" si="92"/>
        <v>1.2778125219318557E-3</v>
      </c>
      <c r="J437" s="27">
        <f t="shared" si="93"/>
        <v>13864.001847619278</v>
      </c>
      <c r="K437" s="27">
        <f t="shared" si="94"/>
        <v>19.273292727898756</v>
      </c>
      <c r="L437" s="27">
        <f t="shared" si="95"/>
        <v>10.144541001253376</v>
      </c>
      <c r="M437" s="11">
        <f t="shared" si="96"/>
        <v>9.9</v>
      </c>
      <c r="N437" s="11"/>
      <c r="O437" s="4">
        <f t="shared" si="97"/>
        <v>60</v>
      </c>
      <c r="P437" s="4">
        <f t="shared" si="84"/>
        <v>232.10570595132808</v>
      </c>
      <c r="Q437" s="4">
        <f t="shared" si="86"/>
        <v>13926.342357079684</v>
      </c>
    </row>
    <row r="438" spans="3:17" x14ac:dyDescent="0.25">
      <c r="C438" s="41">
        <f t="shared" si="87"/>
        <v>18.517833729152134</v>
      </c>
      <c r="D438" s="41">
        <f t="shared" si="88"/>
        <v>18.298718515881781</v>
      </c>
      <c r="E438" s="41">
        <f t="shared" si="89"/>
        <v>10624168.956155503</v>
      </c>
      <c r="F438" s="13">
        <f t="shared" si="85"/>
        <v>419</v>
      </c>
      <c r="G438" s="39">
        <f t="shared" si="90"/>
        <v>19.516522912050622</v>
      </c>
      <c r="H438" s="42">
        <f t="shared" si="91"/>
        <v>64.230037974084553</v>
      </c>
      <c r="I438" s="25">
        <f t="shared" si="92"/>
        <v>1.2776383685254393E-3</v>
      </c>
      <c r="J438" s="27">
        <f t="shared" si="93"/>
        <v>13862.112319088836</v>
      </c>
      <c r="K438" s="27">
        <f t="shared" si="94"/>
        <v>19.272015239354953</v>
      </c>
      <c r="L438" s="27">
        <f t="shared" si="95"/>
        <v>10.144507672695669</v>
      </c>
      <c r="M438" s="11">
        <f t="shared" si="96"/>
        <v>9.9</v>
      </c>
      <c r="N438" s="11"/>
      <c r="O438" s="4">
        <f t="shared" si="97"/>
        <v>60</v>
      </c>
      <c r="P438" s="4">
        <f t="shared" si="84"/>
        <v>232.07407220330464</v>
      </c>
      <c r="Q438" s="4">
        <f t="shared" si="86"/>
        <v>13924.444332198278</v>
      </c>
    </row>
    <row r="439" spans="3:17" x14ac:dyDescent="0.25">
      <c r="C439" s="41">
        <f t="shared" si="87"/>
        <v>18.516522912050622</v>
      </c>
      <c r="D439" s="41">
        <f t="shared" si="88"/>
        <v>18.297441027337975</v>
      </c>
      <c r="E439" s="41">
        <f t="shared" si="89"/>
        <v>10624168.956155542</v>
      </c>
      <c r="F439" s="13">
        <f t="shared" si="85"/>
        <v>420</v>
      </c>
      <c r="G439" s="39">
        <f t="shared" si="90"/>
        <v>19.515212273600721</v>
      </c>
      <c r="H439" s="42">
        <f t="shared" si="91"/>
        <v>64.221284045153482</v>
      </c>
      <c r="I439" s="25">
        <f t="shared" si="92"/>
        <v>1.2774642388544372E-3</v>
      </c>
      <c r="J439" s="27">
        <f t="shared" si="93"/>
        <v>234577.74292372813</v>
      </c>
      <c r="K439" s="27">
        <f t="shared" si="94"/>
        <v>19.250397294533983</v>
      </c>
      <c r="L439" s="27">
        <f t="shared" si="95"/>
        <v>9.3648149790667361</v>
      </c>
      <c r="M439" s="12">
        <f>V13</f>
        <v>9.1</v>
      </c>
      <c r="N439" s="11"/>
      <c r="O439" s="4">
        <f t="shared" si="97"/>
        <v>60</v>
      </c>
      <c r="P439" s="4">
        <f t="shared" si="84"/>
        <v>251.34872004177828</v>
      </c>
      <c r="Q439" s="4">
        <f t="shared" si="86"/>
        <v>15080.923202506696</v>
      </c>
    </row>
    <row r="440" spans="3:17" x14ac:dyDescent="0.25">
      <c r="C440" s="41">
        <f t="shared" si="87"/>
        <v>18.515212273600721</v>
      </c>
      <c r="D440" s="41">
        <f t="shared" si="88"/>
        <v>18.275823082517007</v>
      </c>
      <c r="E440" s="41">
        <f t="shared" si="89"/>
        <v>10624168.956155503</v>
      </c>
      <c r="F440" s="13">
        <f t="shared" si="85"/>
        <v>421</v>
      </c>
      <c r="G440" s="39">
        <f t="shared" si="90"/>
        <v>19.51379278156659</v>
      </c>
      <c r="H440" s="42">
        <f t="shared" si="91"/>
        <v>69.555109672421622</v>
      </c>
      <c r="I440" s="25">
        <f t="shared" si="92"/>
        <v>1.3835625767531783E-3</v>
      </c>
      <c r="J440" s="27">
        <f t="shared" si="93"/>
        <v>15011.368092816889</v>
      </c>
      <c r="K440" s="27">
        <f t="shared" si="94"/>
        <v>19.249013894203358</v>
      </c>
      <c r="L440" s="27">
        <f t="shared" si="95"/>
        <v>9.3647788873632329</v>
      </c>
      <c r="M440" s="11">
        <f t="shared" si="96"/>
        <v>9.1</v>
      </c>
      <c r="N440" s="11"/>
      <c r="O440" s="4">
        <f t="shared" si="97"/>
        <v>60</v>
      </c>
      <c r="P440" s="4">
        <f t="shared" si="84"/>
        <v>251.31446365827739</v>
      </c>
      <c r="Q440" s="4">
        <f t="shared" si="86"/>
        <v>15078.867819496643</v>
      </c>
    </row>
    <row r="441" spans="3:17" x14ac:dyDescent="0.25">
      <c r="C441" s="41">
        <f t="shared" si="87"/>
        <v>18.51379278156659</v>
      </c>
      <c r="D441" s="41">
        <f t="shared" si="88"/>
        <v>18.274439682186376</v>
      </c>
      <c r="E441" s="41">
        <f t="shared" si="89"/>
        <v>10624168.95615558</v>
      </c>
      <c r="F441" s="13">
        <f t="shared" si="85"/>
        <v>422</v>
      </c>
      <c r="G441" s="39">
        <f t="shared" si="90"/>
        <v>19.512373482995404</v>
      </c>
      <c r="H441" s="42">
        <f t="shared" si="91"/>
        <v>69.545629988105873</v>
      </c>
      <c r="I441" s="25">
        <f t="shared" si="92"/>
        <v>1.3833740106438349E-3</v>
      </c>
      <c r="J441" s="27">
        <f t="shared" si="93"/>
        <v>15009.322189533581</v>
      </c>
      <c r="K441" s="27">
        <f t="shared" si="94"/>
        <v>19.247630682416727</v>
      </c>
      <c r="L441" s="27">
        <f t="shared" si="95"/>
        <v>9.3647428005786768</v>
      </c>
      <c r="M441" s="11">
        <f t="shared" si="96"/>
        <v>9.1</v>
      </c>
      <c r="N441" s="11"/>
      <c r="O441" s="4">
        <f t="shared" si="97"/>
        <v>60</v>
      </c>
      <c r="P441" s="4">
        <f t="shared" si="84"/>
        <v>251.280211943588</v>
      </c>
      <c r="Q441" s="4">
        <f t="shared" si="86"/>
        <v>15076.812716615281</v>
      </c>
    </row>
    <row r="442" spans="3:17" x14ac:dyDescent="0.25">
      <c r="C442" s="41">
        <f t="shared" si="87"/>
        <v>18.512373482995404</v>
      </c>
      <c r="D442" s="41">
        <f t="shared" si="88"/>
        <v>18.273056470399748</v>
      </c>
      <c r="E442" s="41">
        <f t="shared" si="89"/>
        <v>10624168.956155542</v>
      </c>
      <c r="F442" s="13">
        <f t="shared" si="85"/>
        <v>423</v>
      </c>
      <c r="G442" s="39">
        <f t="shared" si="90"/>
        <v>19.510954377860795</v>
      </c>
      <c r="H442" s="42">
        <f t="shared" si="91"/>
        <v>69.536151595833928</v>
      </c>
      <c r="I442" s="25">
        <f t="shared" si="92"/>
        <v>1.383185470234216E-3</v>
      </c>
      <c r="J442" s="27">
        <f t="shared" si="93"/>
        <v>15007.276565049153</v>
      </c>
      <c r="K442" s="27">
        <f t="shared" si="94"/>
        <v>19.246247659148395</v>
      </c>
      <c r="L442" s="27">
        <f t="shared" si="95"/>
        <v>9.3647067187123998</v>
      </c>
      <c r="M442" s="11">
        <f t="shared" si="96"/>
        <v>9.1</v>
      </c>
      <c r="N442" s="11"/>
      <c r="O442" s="4">
        <f t="shared" si="97"/>
        <v>60</v>
      </c>
      <c r="P442" s="4">
        <f t="shared" si="84"/>
        <v>251.2459648970738</v>
      </c>
      <c r="Q442" s="4">
        <f t="shared" si="86"/>
        <v>15074.757893824428</v>
      </c>
    </row>
    <row r="443" spans="3:17" x14ac:dyDescent="0.25">
      <c r="C443" s="41">
        <f t="shared" si="87"/>
        <v>18.510954377860795</v>
      </c>
      <c r="D443" s="41">
        <f t="shared" si="88"/>
        <v>18.27167344713142</v>
      </c>
      <c r="E443" s="41">
        <f t="shared" si="89"/>
        <v>10624168.956155503</v>
      </c>
      <c r="F443" s="13">
        <f t="shared" si="85"/>
        <v>424</v>
      </c>
      <c r="G443" s="39">
        <f t="shared" si="90"/>
        <v>19.509535466136402</v>
      </c>
      <c r="H443" s="42">
        <f t="shared" si="91"/>
        <v>69.526674495257623</v>
      </c>
      <c r="I443" s="25">
        <f t="shared" si="92"/>
        <v>1.382996955520819E-3</v>
      </c>
      <c r="J443" s="27">
        <f t="shared" si="93"/>
        <v>15005.231219325055</v>
      </c>
      <c r="K443" s="27">
        <f t="shared" si="94"/>
        <v>19.244864824372673</v>
      </c>
      <c r="L443" s="27">
        <f t="shared" si="95"/>
        <v>9.3646706417637287</v>
      </c>
      <c r="M443" s="11">
        <f t="shared" si="96"/>
        <v>9.1</v>
      </c>
      <c r="N443" s="11"/>
      <c r="O443" s="4">
        <f t="shared" si="97"/>
        <v>60</v>
      </c>
      <c r="P443" s="4">
        <f t="shared" si="84"/>
        <v>251.21172251809872</v>
      </c>
      <c r="Q443" s="4">
        <f t="shared" si="86"/>
        <v>15072.703351085924</v>
      </c>
    </row>
    <row r="444" spans="3:17" x14ac:dyDescent="0.25">
      <c r="C444" s="41">
        <f t="shared" si="87"/>
        <v>18.509535466136402</v>
      </c>
      <c r="D444" s="41">
        <f t="shared" si="88"/>
        <v>18.270290612355694</v>
      </c>
      <c r="E444" s="41">
        <f t="shared" si="89"/>
        <v>10624168.956155542</v>
      </c>
      <c r="F444" s="13">
        <f t="shared" si="85"/>
        <v>425</v>
      </c>
      <c r="G444" s="39">
        <f t="shared" si="90"/>
        <v>19.508116747795864</v>
      </c>
      <c r="H444" s="42">
        <f t="shared" si="91"/>
        <v>69.517198686376958</v>
      </c>
      <c r="I444" s="25">
        <f t="shared" si="92"/>
        <v>1.3828084665001427E-3</v>
      </c>
      <c r="J444" s="27">
        <f t="shared" si="93"/>
        <v>15003.186152361286</v>
      </c>
      <c r="K444" s="27">
        <f t="shared" si="94"/>
        <v>19.243482178063871</v>
      </c>
      <c r="L444" s="27">
        <f t="shared" si="95"/>
        <v>9.3646345697319937</v>
      </c>
      <c r="M444" s="11">
        <f t="shared" si="96"/>
        <v>9.1</v>
      </c>
      <c r="N444" s="11"/>
      <c r="O444" s="4">
        <f t="shared" si="97"/>
        <v>60</v>
      </c>
      <c r="P444" s="4">
        <f t="shared" si="84"/>
        <v>251.17748480602665</v>
      </c>
      <c r="Q444" s="4">
        <f t="shared" si="86"/>
        <v>15070.649088361599</v>
      </c>
    </row>
    <row r="445" spans="3:17" x14ac:dyDescent="0.25">
      <c r="C445" s="41">
        <f t="shared" si="87"/>
        <v>18.508116747795864</v>
      </c>
      <c r="D445" s="41">
        <f t="shared" si="88"/>
        <v>18.268907966046889</v>
      </c>
      <c r="E445" s="41">
        <f t="shared" si="89"/>
        <v>10624168.95615558</v>
      </c>
      <c r="F445" s="13">
        <f t="shared" si="85"/>
        <v>426</v>
      </c>
      <c r="G445" s="39">
        <f t="shared" si="90"/>
        <v>19.506698222812823</v>
      </c>
      <c r="H445" s="42">
        <f t="shared" si="91"/>
        <v>69.507724169017848</v>
      </c>
      <c r="I445" s="25">
        <f t="shared" si="92"/>
        <v>1.3826200031686856E-3</v>
      </c>
      <c r="J445" s="27">
        <f t="shared" si="93"/>
        <v>15001.141364234947</v>
      </c>
      <c r="K445" s="27">
        <f t="shared" si="94"/>
        <v>19.242099720196293</v>
      </c>
      <c r="L445" s="27">
        <f t="shared" si="95"/>
        <v>9.364598502616527</v>
      </c>
      <c r="M445" s="11">
        <f t="shared" si="96"/>
        <v>9.1</v>
      </c>
      <c r="N445" s="11"/>
      <c r="O445" s="4">
        <f t="shared" si="97"/>
        <v>60</v>
      </c>
      <c r="P445" s="4">
        <f t="shared" si="84"/>
        <v>251.14325176022115</v>
      </c>
      <c r="Q445" s="4">
        <f t="shared" si="86"/>
        <v>15068.595105613269</v>
      </c>
    </row>
    <row r="446" spans="3:17" x14ac:dyDescent="0.25">
      <c r="C446" s="41">
        <f t="shared" si="87"/>
        <v>18.506698222812823</v>
      </c>
      <c r="D446" s="41">
        <f t="shared" si="88"/>
        <v>18.267525508179318</v>
      </c>
      <c r="E446" s="41">
        <f t="shared" si="89"/>
        <v>10624168.956155503</v>
      </c>
      <c r="F446" s="13">
        <f t="shared" si="85"/>
        <v>427</v>
      </c>
      <c r="G446" s="39">
        <f t="shared" si="90"/>
        <v>19.505279891160924</v>
      </c>
      <c r="H446" s="42">
        <f t="shared" si="91"/>
        <v>69.498250943006212</v>
      </c>
      <c r="I446" s="25">
        <f t="shared" si="92"/>
        <v>1.3824315655229442E-3</v>
      </c>
      <c r="J446" s="27">
        <f t="shared" si="93"/>
        <v>14999.096854637633</v>
      </c>
      <c r="K446" s="27">
        <f t="shared" si="94"/>
        <v>19.24071745074427</v>
      </c>
      <c r="L446" s="27">
        <f t="shared" si="95"/>
        <v>9.3645624404166554</v>
      </c>
      <c r="M446" s="11">
        <f t="shared" si="96"/>
        <v>9.1</v>
      </c>
      <c r="N446" s="11"/>
      <c r="O446" s="4">
        <f t="shared" si="97"/>
        <v>60</v>
      </c>
      <c r="P446" s="4">
        <f t="shared" si="84"/>
        <v>251.10902338004675</v>
      </c>
      <c r="Q446" s="4">
        <f t="shared" si="86"/>
        <v>15066.541402802804</v>
      </c>
    </row>
    <row r="447" spans="3:17" x14ac:dyDescent="0.25">
      <c r="C447" s="41">
        <f t="shared" si="87"/>
        <v>18.505279891160924</v>
      </c>
      <c r="D447" s="41">
        <f t="shared" si="88"/>
        <v>18.266143238727288</v>
      </c>
      <c r="E447" s="41">
        <f t="shared" si="89"/>
        <v>10624168.95615558</v>
      </c>
      <c r="F447" s="13">
        <f t="shared" si="85"/>
        <v>428</v>
      </c>
      <c r="G447" s="39">
        <f t="shared" si="90"/>
        <v>19.503861752813823</v>
      </c>
      <c r="H447" s="42">
        <f t="shared" si="91"/>
        <v>69.488779007993884</v>
      </c>
      <c r="I447" s="25">
        <f t="shared" si="92"/>
        <v>1.3822431535594206E-3</v>
      </c>
      <c r="J447" s="27">
        <f t="shared" si="93"/>
        <v>14997.052623839199</v>
      </c>
      <c r="K447" s="27">
        <f t="shared" si="94"/>
        <v>19.239335369682109</v>
      </c>
      <c r="L447" s="27">
        <f t="shared" si="95"/>
        <v>9.3645263831317109</v>
      </c>
      <c r="M447" s="11">
        <f t="shared" si="96"/>
        <v>9.1</v>
      </c>
      <c r="N447" s="11"/>
      <c r="O447" s="4">
        <f t="shared" si="97"/>
        <v>60</v>
      </c>
      <c r="P447" s="4">
        <f t="shared" si="84"/>
        <v>251.07479966486713</v>
      </c>
      <c r="Q447" s="4">
        <f t="shared" si="86"/>
        <v>15064.487979892028</v>
      </c>
    </row>
    <row r="448" spans="3:17" x14ac:dyDescent="0.25">
      <c r="C448" s="41">
        <f t="shared" si="87"/>
        <v>18.503861752813823</v>
      </c>
      <c r="D448" s="41">
        <f t="shared" si="88"/>
        <v>18.264761157665134</v>
      </c>
      <c r="E448" s="41">
        <f t="shared" si="89"/>
        <v>10624168.956155503</v>
      </c>
      <c r="F448" s="13">
        <f t="shared" si="85"/>
        <v>429</v>
      </c>
      <c r="G448" s="39">
        <f t="shared" si="90"/>
        <v>19.502443807745173</v>
      </c>
      <c r="H448" s="42">
        <f t="shared" si="91"/>
        <v>69.47930836380678</v>
      </c>
      <c r="I448" s="25">
        <f t="shared" si="92"/>
        <v>1.3820547672746125E-3</v>
      </c>
      <c r="J448" s="27">
        <f t="shared" si="93"/>
        <v>14995.008671492691</v>
      </c>
      <c r="K448" s="27">
        <f t="shared" si="94"/>
        <v>19.237953476984149</v>
      </c>
      <c r="L448" s="27">
        <f t="shared" si="95"/>
        <v>9.3644903307610239</v>
      </c>
      <c r="M448" s="11">
        <f t="shared" si="96"/>
        <v>9.1</v>
      </c>
      <c r="N448" s="11"/>
      <c r="O448" s="4">
        <f t="shared" si="97"/>
        <v>60</v>
      </c>
      <c r="P448" s="4">
        <f t="shared" si="84"/>
        <v>251.04058061404689</v>
      </c>
      <c r="Q448" s="4">
        <f t="shared" si="86"/>
        <v>15062.434836842813</v>
      </c>
    </row>
    <row r="449" spans="3:17" x14ac:dyDescent="0.25">
      <c r="C449" s="41">
        <f t="shared" si="87"/>
        <v>18.502443807745173</v>
      </c>
      <c r="D449" s="41">
        <f t="shared" si="88"/>
        <v>18.26337926496717</v>
      </c>
      <c r="E449" s="41">
        <f t="shared" si="89"/>
        <v>10624168.956155542</v>
      </c>
      <c r="F449" s="13">
        <f t="shared" si="85"/>
        <v>430</v>
      </c>
      <c r="G449" s="39">
        <f t="shared" si="90"/>
        <v>19.50102605592863</v>
      </c>
      <c r="H449" s="42">
        <f t="shared" si="91"/>
        <v>69.469839010618983</v>
      </c>
      <c r="I449" s="25">
        <f t="shared" si="92"/>
        <v>1.3818664066650218E-3</v>
      </c>
      <c r="J449" s="27">
        <f t="shared" si="93"/>
        <v>14992.964997829407</v>
      </c>
      <c r="K449" s="27">
        <f t="shared" si="94"/>
        <v>19.236571772624707</v>
      </c>
      <c r="L449" s="27">
        <f t="shared" si="95"/>
        <v>9.3644542833039246</v>
      </c>
      <c r="M449" s="11">
        <f t="shared" si="96"/>
        <v>9.1</v>
      </c>
      <c r="N449" s="11"/>
      <c r="O449" s="4">
        <f t="shared" si="97"/>
        <v>60</v>
      </c>
      <c r="P449" s="4">
        <f t="shared" si="84"/>
        <v>251.00636622695004</v>
      </c>
      <c r="Q449" s="4">
        <f t="shared" si="86"/>
        <v>15060.381973617003</v>
      </c>
    </row>
    <row r="450" spans="3:17" x14ac:dyDescent="0.25">
      <c r="C450" s="41">
        <f t="shared" si="87"/>
        <v>18.50102605592863</v>
      </c>
      <c r="D450" s="41">
        <f t="shared" si="88"/>
        <v>18.261997560607725</v>
      </c>
      <c r="E450" s="41">
        <f t="shared" si="89"/>
        <v>10624168.95615558</v>
      </c>
      <c r="F450" s="13">
        <f t="shared" si="85"/>
        <v>431</v>
      </c>
      <c r="G450" s="39">
        <f t="shared" si="90"/>
        <v>19.499608497337857</v>
      </c>
      <c r="H450" s="42">
        <f t="shared" si="91"/>
        <v>69.460370947908245</v>
      </c>
      <c r="I450" s="25">
        <f t="shared" si="92"/>
        <v>1.381678071727148E-3</v>
      </c>
      <c r="J450" s="27">
        <f t="shared" si="93"/>
        <v>14990.921602695153</v>
      </c>
      <c r="K450" s="27">
        <f t="shared" si="94"/>
        <v>19.235190256578115</v>
      </c>
      <c r="L450" s="27">
        <f t="shared" si="95"/>
        <v>9.3644182407597416</v>
      </c>
      <c r="M450" s="11">
        <f t="shared" si="96"/>
        <v>9.1</v>
      </c>
      <c r="N450" s="11"/>
      <c r="O450" s="4">
        <f t="shared" si="97"/>
        <v>60</v>
      </c>
      <c r="P450" s="4">
        <f t="shared" si="84"/>
        <v>250.972156502941</v>
      </c>
      <c r="Q450" s="4">
        <f t="shared" si="86"/>
        <v>15058.329390176461</v>
      </c>
    </row>
    <row r="451" spans="3:17" x14ac:dyDescent="0.25">
      <c r="C451" s="41">
        <f t="shared" si="87"/>
        <v>18.499608497337857</v>
      </c>
      <c r="D451" s="41">
        <f t="shared" si="88"/>
        <v>18.260616044561136</v>
      </c>
      <c r="E451" s="41">
        <f t="shared" si="89"/>
        <v>10624168.956155542</v>
      </c>
      <c r="F451" s="13">
        <f t="shared" si="85"/>
        <v>432</v>
      </c>
      <c r="G451" s="39">
        <f t="shared" si="90"/>
        <v>19.49819113194652</v>
      </c>
      <c r="H451" s="42">
        <f t="shared" si="91"/>
        <v>69.450904175500483</v>
      </c>
      <c r="I451" s="25">
        <f t="shared" si="92"/>
        <v>1.3814897624574924E-3</v>
      </c>
      <c r="J451" s="27">
        <f t="shared" si="93"/>
        <v>14988.878486012818</v>
      </c>
      <c r="K451" s="27">
        <f t="shared" si="94"/>
        <v>19.233808928818711</v>
      </c>
      <c r="L451" s="27">
        <f t="shared" si="95"/>
        <v>9.364382203127807</v>
      </c>
      <c r="M451" s="11">
        <f t="shared" si="96"/>
        <v>9.1</v>
      </c>
      <c r="N451" s="11"/>
      <c r="O451" s="4">
        <f t="shared" si="97"/>
        <v>60</v>
      </c>
      <c r="P451" s="4">
        <f t="shared" si="84"/>
        <v>250.93795144138431</v>
      </c>
      <c r="Q451" s="4">
        <f t="shared" si="86"/>
        <v>15056.277086483058</v>
      </c>
    </row>
    <row r="452" spans="3:17" x14ac:dyDescent="0.25">
      <c r="C452" s="41">
        <f t="shared" si="87"/>
        <v>18.49819113194652</v>
      </c>
      <c r="D452" s="41">
        <f t="shared" si="88"/>
        <v>18.259234716801735</v>
      </c>
      <c r="E452" s="41">
        <f t="shared" si="89"/>
        <v>10624168.956155503</v>
      </c>
      <c r="F452" s="13">
        <f t="shared" si="85"/>
        <v>433</v>
      </c>
      <c r="G452" s="39">
        <f t="shared" si="90"/>
        <v>19.496773959728287</v>
      </c>
      <c r="H452" s="42">
        <f t="shared" si="91"/>
        <v>69.441438693395696</v>
      </c>
      <c r="I452" s="25">
        <f t="shared" si="92"/>
        <v>1.3813014788525567E-3</v>
      </c>
      <c r="J452" s="27">
        <f t="shared" si="93"/>
        <v>14986.835647743857</v>
      </c>
      <c r="K452" s="27">
        <f t="shared" si="94"/>
        <v>19.232427789320838</v>
      </c>
      <c r="L452" s="27">
        <f t="shared" si="95"/>
        <v>9.3643461704074511</v>
      </c>
      <c r="M452" s="11">
        <f t="shared" si="96"/>
        <v>9.1</v>
      </c>
      <c r="N452" s="11"/>
      <c r="O452" s="4">
        <f t="shared" si="97"/>
        <v>60</v>
      </c>
      <c r="P452" s="4">
        <f t="shared" si="84"/>
        <v>250.90375104164463</v>
      </c>
      <c r="Q452" s="4">
        <f t="shared" si="86"/>
        <v>15054.225062498677</v>
      </c>
    </row>
    <row r="453" spans="3:17" x14ac:dyDescent="0.25">
      <c r="C453" s="41">
        <f t="shared" si="87"/>
        <v>18.496773959728287</v>
      </c>
      <c r="D453" s="41">
        <f t="shared" si="88"/>
        <v>18.257853577303855</v>
      </c>
      <c r="E453" s="41">
        <f t="shared" si="89"/>
        <v>10624168.95615558</v>
      </c>
      <c r="F453" s="13">
        <f t="shared" si="85"/>
        <v>434</v>
      </c>
      <c r="G453" s="39">
        <f t="shared" si="90"/>
        <v>19.49535698065683</v>
      </c>
      <c r="H453" s="42">
        <f t="shared" si="91"/>
        <v>69.431974501419802</v>
      </c>
      <c r="I453" s="25">
        <f t="shared" si="92"/>
        <v>1.3811132209088444E-3</v>
      </c>
      <c r="J453" s="27">
        <f t="shared" si="93"/>
        <v>14984.793088042472</v>
      </c>
      <c r="K453" s="27">
        <f t="shared" si="94"/>
        <v>19.231046838058823</v>
      </c>
      <c r="L453" s="27">
        <f t="shared" si="95"/>
        <v>9.3643101425980042</v>
      </c>
      <c r="M453" s="11">
        <f t="shared" si="96"/>
        <v>9.1</v>
      </c>
      <c r="N453" s="11"/>
      <c r="O453" s="4">
        <f t="shared" si="97"/>
        <v>60</v>
      </c>
      <c r="P453" s="4">
        <f t="shared" si="84"/>
        <v>250.86955530308626</v>
      </c>
      <c r="Q453" s="4">
        <f t="shared" si="86"/>
        <v>15052.173318185176</v>
      </c>
    </row>
    <row r="454" spans="3:17" x14ac:dyDescent="0.25">
      <c r="C454" s="41">
        <f t="shared" si="87"/>
        <v>18.49535698065683</v>
      </c>
      <c r="D454" s="41">
        <f t="shared" si="88"/>
        <v>18.256472626041848</v>
      </c>
      <c r="E454" s="41">
        <f t="shared" si="89"/>
        <v>10624168.956155503</v>
      </c>
      <c r="F454" s="13">
        <f t="shared" si="85"/>
        <v>435</v>
      </c>
      <c r="G454" s="39">
        <f t="shared" si="90"/>
        <v>19.493940194705825</v>
      </c>
      <c r="H454" s="42">
        <f t="shared" si="91"/>
        <v>69.422511599224634</v>
      </c>
      <c r="I454" s="25">
        <f t="shared" si="92"/>
        <v>1.3809249886228556E-3</v>
      </c>
      <c r="J454" s="27">
        <f t="shared" si="93"/>
        <v>14982.750806561706</v>
      </c>
      <c r="K454" s="27">
        <f t="shared" si="94"/>
        <v>19.229666075007028</v>
      </c>
      <c r="L454" s="27">
        <f t="shared" si="95"/>
        <v>9.3642741196987966</v>
      </c>
      <c r="M454" s="11">
        <f t="shared" si="96"/>
        <v>9.1</v>
      </c>
      <c r="N454" s="11"/>
      <c r="O454" s="4">
        <f t="shared" si="97"/>
        <v>60</v>
      </c>
      <c r="P454" s="4">
        <f t="shared" si="84"/>
        <v>250.8353642250743</v>
      </c>
      <c r="Q454" s="4">
        <f t="shared" si="86"/>
        <v>15050.121853504457</v>
      </c>
    </row>
    <row r="455" spans="3:17" x14ac:dyDescent="0.25">
      <c r="C455" s="41">
        <f t="shared" si="87"/>
        <v>18.493940194705825</v>
      </c>
      <c r="D455" s="41">
        <f t="shared" si="88"/>
        <v>18.255091862990049</v>
      </c>
      <c r="E455" s="41">
        <f t="shared" si="89"/>
        <v>10624168.956155542</v>
      </c>
      <c r="F455" s="13">
        <f t="shared" si="85"/>
        <v>436</v>
      </c>
      <c r="G455" s="39">
        <f t="shared" si="90"/>
        <v>19.492523601848951</v>
      </c>
      <c r="H455" s="42">
        <f t="shared" si="91"/>
        <v>69.413049986810194</v>
      </c>
      <c r="I455" s="25">
        <f t="shared" si="92"/>
        <v>1.3807367819910958E-3</v>
      </c>
      <c r="J455" s="27">
        <f t="shared" si="93"/>
        <v>14980.708803532863</v>
      </c>
      <c r="K455" s="27">
        <f t="shared" si="94"/>
        <v>19.228285500139791</v>
      </c>
      <c r="L455" s="27">
        <f t="shared" si="95"/>
        <v>9.3642381017091587</v>
      </c>
      <c r="M455" s="11">
        <f t="shared" si="96"/>
        <v>9.1</v>
      </c>
      <c r="N455" s="11"/>
      <c r="O455" s="4">
        <f t="shared" si="97"/>
        <v>60</v>
      </c>
      <c r="P455" s="4">
        <f t="shared" si="84"/>
        <v>250.80117780697336</v>
      </c>
      <c r="Q455" s="4">
        <f t="shared" si="86"/>
        <v>15048.070668418401</v>
      </c>
    </row>
    <row r="456" spans="3:17" x14ac:dyDescent="0.25">
      <c r="C456" s="41">
        <f t="shared" si="87"/>
        <v>18.492523601848951</v>
      </c>
      <c r="D456" s="41">
        <f t="shared" si="88"/>
        <v>18.253711288122815</v>
      </c>
      <c r="E456" s="41">
        <f t="shared" si="89"/>
        <v>10624168.956155503</v>
      </c>
      <c r="F456" s="13">
        <f t="shared" si="85"/>
        <v>437</v>
      </c>
      <c r="G456" s="39">
        <f t="shared" si="90"/>
        <v>19.491107202059894</v>
      </c>
      <c r="H456" s="42">
        <f t="shared" si="91"/>
        <v>69.403589663828313</v>
      </c>
      <c r="I456" s="25">
        <f t="shared" si="92"/>
        <v>1.3805486010100673E-3</v>
      </c>
      <c r="J456" s="27">
        <f t="shared" si="93"/>
        <v>14978.66707872464</v>
      </c>
      <c r="K456" s="27">
        <f t="shared" si="94"/>
        <v>19.226905113431471</v>
      </c>
      <c r="L456" s="27">
        <f t="shared" si="95"/>
        <v>9.3642020886284243</v>
      </c>
      <c r="M456" s="11">
        <f t="shared" si="96"/>
        <v>9.1</v>
      </c>
      <c r="N456" s="11"/>
      <c r="O456" s="4">
        <f t="shared" si="97"/>
        <v>60</v>
      </c>
      <c r="P456" s="4">
        <f t="shared" si="84"/>
        <v>250.7669960481484</v>
      </c>
      <c r="Q456" s="4">
        <f t="shared" si="86"/>
        <v>15046.019762888904</v>
      </c>
    </row>
    <row r="457" spans="3:17" x14ac:dyDescent="0.25">
      <c r="C457" s="41">
        <f t="shared" si="87"/>
        <v>18.491107202059894</v>
      </c>
      <c r="D457" s="41">
        <f t="shared" si="88"/>
        <v>18.252330901414492</v>
      </c>
      <c r="E457" s="41">
        <f t="shared" si="89"/>
        <v>10624168.956155542</v>
      </c>
      <c r="F457" s="13">
        <f t="shared" si="85"/>
        <v>438</v>
      </c>
      <c r="G457" s="39">
        <f t="shared" si="90"/>
        <v>19.489690995312337</v>
      </c>
      <c r="H457" s="42">
        <f t="shared" si="91"/>
        <v>69.394130630278994</v>
      </c>
      <c r="I457" s="25">
        <f t="shared" si="92"/>
        <v>1.3803604456762747E-3</v>
      </c>
      <c r="J457" s="27">
        <f t="shared" si="93"/>
        <v>14976.625632291238</v>
      </c>
      <c r="K457" s="27">
        <f t="shared" si="94"/>
        <v>19.225524914856415</v>
      </c>
      <c r="L457" s="27">
        <f t="shared" si="95"/>
        <v>9.3641660804559201</v>
      </c>
      <c r="M457" s="11">
        <f t="shared" si="96"/>
        <v>9.1</v>
      </c>
      <c r="N457" s="11"/>
      <c r="O457" s="4">
        <f t="shared" si="97"/>
        <v>60</v>
      </c>
      <c r="P457" s="4">
        <f t="shared" si="84"/>
        <v>250.73281894796429</v>
      </c>
      <c r="Q457" s="4">
        <f t="shared" si="86"/>
        <v>15043.969136877857</v>
      </c>
    </row>
    <row r="458" spans="3:17" x14ac:dyDescent="0.25">
      <c r="C458" s="41">
        <f t="shared" si="87"/>
        <v>18.489690995312337</v>
      </c>
      <c r="D458" s="41">
        <f t="shared" si="88"/>
        <v>18.25095070283944</v>
      </c>
      <c r="E458" s="41">
        <f t="shared" si="89"/>
        <v>10624168.956155503</v>
      </c>
      <c r="F458" s="13">
        <f t="shared" si="85"/>
        <v>439</v>
      </c>
      <c r="G458" s="39">
        <f t="shared" si="90"/>
        <v>19.488274981579973</v>
      </c>
      <c r="H458" s="42">
        <f t="shared" si="91"/>
        <v>69.384672885814069</v>
      </c>
      <c r="I458" s="25">
        <f t="shared" si="92"/>
        <v>1.3801723159862218E-3</v>
      </c>
      <c r="J458" s="27">
        <f t="shared" si="93"/>
        <v>14974.584463962805</v>
      </c>
      <c r="K458" s="27">
        <f t="shared" si="94"/>
        <v>19.224144904388993</v>
      </c>
      <c r="L458" s="27">
        <f t="shared" si="95"/>
        <v>9.3641300771909801</v>
      </c>
      <c r="M458" s="11">
        <f t="shared" si="96"/>
        <v>9.1</v>
      </c>
      <c r="N458" s="11"/>
      <c r="O458" s="4">
        <f t="shared" si="97"/>
        <v>60</v>
      </c>
      <c r="P458" s="4">
        <f t="shared" si="84"/>
        <v>250.69864650578634</v>
      </c>
      <c r="Q458" s="4">
        <f t="shared" si="86"/>
        <v>15041.918790347181</v>
      </c>
    </row>
    <row r="459" spans="3:17" x14ac:dyDescent="0.25">
      <c r="C459" s="41">
        <f t="shared" si="87"/>
        <v>18.488274981579973</v>
      </c>
      <c r="D459" s="41">
        <f t="shared" si="88"/>
        <v>18.249570692372014</v>
      </c>
      <c r="E459" s="41">
        <f t="shared" si="89"/>
        <v>10624168.956155542</v>
      </c>
      <c r="F459" s="13">
        <f t="shared" si="85"/>
        <v>440</v>
      </c>
      <c r="G459" s="39">
        <f t="shared" si="90"/>
        <v>19.486859160836495</v>
      </c>
      <c r="H459" s="42">
        <f t="shared" si="91"/>
        <v>69.375216430433539</v>
      </c>
      <c r="I459" s="25">
        <f t="shared" si="92"/>
        <v>1.3799842119364149E-3</v>
      </c>
      <c r="J459" s="27">
        <f t="shared" si="93"/>
        <v>14972.543573893541</v>
      </c>
      <c r="K459" s="27">
        <f t="shared" si="94"/>
        <v>19.222765082003562</v>
      </c>
      <c r="L459" s="27">
        <f t="shared" si="95"/>
        <v>9.3640940788329345</v>
      </c>
      <c r="M459" s="11">
        <f t="shared" si="96"/>
        <v>9.1</v>
      </c>
      <c r="N459" s="11"/>
      <c r="O459" s="4">
        <f t="shared" si="97"/>
        <v>60</v>
      </c>
      <c r="P459" s="4">
        <f t="shared" si="84"/>
        <v>250.66447872097956</v>
      </c>
      <c r="Q459" s="4">
        <f t="shared" si="86"/>
        <v>15039.868723258773</v>
      </c>
    </row>
    <row r="460" spans="3:17" x14ac:dyDescent="0.25">
      <c r="C460" s="41">
        <f t="shared" si="87"/>
        <v>18.486859160836495</v>
      </c>
      <c r="D460" s="41">
        <f t="shared" si="88"/>
        <v>18.24819086998658</v>
      </c>
      <c r="E460" s="41">
        <f t="shared" si="89"/>
        <v>10624168.95615558</v>
      </c>
      <c r="F460" s="13">
        <f t="shared" si="85"/>
        <v>441</v>
      </c>
      <c r="G460" s="39">
        <f t="shared" si="90"/>
        <v>19.485443533055602</v>
      </c>
      <c r="H460" s="42">
        <f t="shared" si="91"/>
        <v>69.365761263789238</v>
      </c>
      <c r="I460" s="25">
        <f t="shared" si="92"/>
        <v>1.3797961335233584E-3</v>
      </c>
      <c r="J460" s="27">
        <f t="shared" si="93"/>
        <v>14970.502962006343</v>
      </c>
      <c r="K460" s="27">
        <f t="shared" si="94"/>
        <v>19.221385447674486</v>
      </c>
      <c r="L460" s="27">
        <f t="shared" si="95"/>
        <v>9.3640580853811137</v>
      </c>
      <c r="M460" s="11">
        <f t="shared" si="96"/>
        <v>9.1</v>
      </c>
      <c r="N460" s="11"/>
      <c r="O460" s="4">
        <f t="shared" si="97"/>
        <v>60</v>
      </c>
      <c r="P460" s="4">
        <f t="shared" si="84"/>
        <v>250.63031559290914</v>
      </c>
      <c r="Q460" s="4">
        <f t="shared" si="86"/>
        <v>15037.818935574549</v>
      </c>
    </row>
    <row r="461" spans="3:17" x14ac:dyDescent="0.25">
      <c r="C461" s="41">
        <f t="shared" si="87"/>
        <v>18.485443533055602</v>
      </c>
      <c r="D461" s="41">
        <f t="shared" si="88"/>
        <v>18.246811235657511</v>
      </c>
      <c r="E461" s="41">
        <f t="shared" si="89"/>
        <v>10624168.956155503</v>
      </c>
      <c r="F461" s="13">
        <f t="shared" si="85"/>
        <v>442</v>
      </c>
      <c r="G461" s="39">
        <f t="shared" si="90"/>
        <v>19.484028098210992</v>
      </c>
      <c r="H461" s="42">
        <f t="shared" si="91"/>
        <v>69.356307385881166</v>
      </c>
      <c r="I461" s="25">
        <f t="shared" si="92"/>
        <v>1.3796080807435584E-3</v>
      </c>
      <c r="J461" s="27">
        <f t="shared" si="93"/>
        <v>14968.462628147014</v>
      </c>
      <c r="K461" s="27">
        <f t="shared" si="94"/>
        <v>19.220006001376142</v>
      </c>
      <c r="L461" s="27">
        <f t="shared" si="95"/>
        <v>9.3640220968348515</v>
      </c>
      <c r="M461" s="11">
        <f t="shared" si="96"/>
        <v>9.1</v>
      </c>
      <c r="N461" s="11"/>
      <c r="O461" s="4">
        <f t="shared" si="97"/>
        <v>60</v>
      </c>
      <c r="P461" s="4">
        <f t="shared" si="84"/>
        <v>250.59615712094055</v>
      </c>
      <c r="Q461" s="4">
        <f t="shared" si="86"/>
        <v>15035.769427256433</v>
      </c>
    </row>
    <row r="462" spans="3:17" x14ac:dyDescent="0.25">
      <c r="C462" s="41">
        <f t="shared" si="87"/>
        <v>18.484028098210992</v>
      </c>
      <c r="D462" s="41">
        <f t="shared" si="88"/>
        <v>18.245431789359159</v>
      </c>
      <c r="E462" s="41">
        <f t="shared" si="89"/>
        <v>10624168.95615558</v>
      </c>
      <c r="F462" s="13">
        <f t="shared" si="85"/>
        <v>443</v>
      </c>
      <c r="G462" s="39">
        <f t="shared" si="90"/>
        <v>19.482612856276369</v>
      </c>
      <c r="H462" s="42">
        <f t="shared" si="91"/>
        <v>69.34685479653524</v>
      </c>
      <c r="I462" s="25">
        <f t="shared" si="92"/>
        <v>1.3794200535935217E-3</v>
      </c>
      <c r="J462" s="27">
        <f t="shared" si="93"/>
        <v>14966.422572469752</v>
      </c>
      <c r="K462" s="27">
        <f t="shared" si="94"/>
        <v>19.218626743082893</v>
      </c>
      <c r="L462" s="27">
        <f t="shared" si="95"/>
        <v>9.3639861131934765</v>
      </c>
      <c r="M462" s="11">
        <f t="shared" si="96"/>
        <v>9.1</v>
      </c>
      <c r="N462" s="11"/>
      <c r="O462" s="4">
        <f t="shared" si="97"/>
        <v>60</v>
      </c>
      <c r="P462" s="4">
        <f t="shared" si="84"/>
        <v>250.56200330443906</v>
      </c>
      <c r="Q462" s="4">
        <f t="shared" si="86"/>
        <v>15033.720198266343</v>
      </c>
    </row>
    <row r="463" spans="3:17" x14ac:dyDescent="0.25">
      <c r="C463" s="41">
        <f t="shared" si="87"/>
        <v>18.482612856276369</v>
      </c>
      <c r="D463" s="41">
        <f t="shared" si="88"/>
        <v>18.244052531065911</v>
      </c>
      <c r="E463" s="41">
        <f t="shared" si="89"/>
        <v>10624168.95615558</v>
      </c>
      <c r="F463" s="13">
        <f t="shared" si="85"/>
        <v>444</v>
      </c>
      <c r="G463" s="39">
        <f t="shared" si="90"/>
        <v>19.481197807225445</v>
      </c>
      <c r="H463" s="42">
        <f t="shared" si="91"/>
        <v>69.337403495229211</v>
      </c>
      <c r="I463" s="25">
        <f t="shared" si="92"/>
        <v>1.3792320520697545E-3</v>
      </c>
      <c r="J463" s="27">
        <f t="shared" si="93"/>
        <v>14964.382794781803</v>
      </c>
      <c r="K463" s="27">
        <f t="shared" si="94"/>
        <v>19.217247672769123</v>
      </c>
      <c r="L463" s="27">
        <f t="shared" si="95"/>
        <v>9.3639501344563225</v>
      </c>
      <c r="M463" s="11">
        <f t="shared" si="96"/>
        <v>9.1</v>
      </c>
      <c r="N463" s="11"/>
      <c r="O463" s="4">
        <f t="shared" si="97"/>
        <v>60</v>
      </c>
      <c r="P463" s="4">
        <f t="shared" si="84"/>
        <v>250.52785414277022</v>
      </c>
      <c r="Q463" s="4">
        <f t="shared" si="86"/>
        <v>15031.671248566214</v>
      </c>
    </row>
    <row r="464" spans="3:17" x14ac:dyDescent="0.25">
      <c r="C464" s="41">
        <f t="shared" si="87"/>
        <v>18.481197807225445</v>
      </c>
      <c r="D464" s="41">
        <f t="shared" si="88"/>
        <v>18.242673460752144</v>
      </c>
      <c r="E464" s="41">
        <f t="shared" si="89"/>
        <v>10624168.956155542</v>
      </c>
      <c r="F464" s="13">
        <f t="shared" si="85"/>
        <v>445</v>
      </c>
      <c r="G464" s="39">
        <f t="shared" si="90"/>
        <v>19.479782951031929</v>
      </c>
      <c r="H464" s="42">
        <f t="shared" si="91"/>
        <v>69.327953482311244</v>
      </c>
      <c r="I464" s="25">
        <f t="shared" si="92"/>
        <v>1.3790440761687647E-3</v>
      </c>
      <c r="J464" s="27">
        <f t="shared" si="93"/>
        <v>14962.34329508317</v>
      </c>
      <c r="K464" s="27">
        <f t="shared" si="94"/>
        <v>19.21586879040921</v>
      </c>
      <c r="L464" s="27">
        <f t="shared" si="95"/>
        <v>9.3639141606227199</v>
      </c>
      <c r="M464" s="11">
        <f t="shared" si="96"/>
        <v>9.1</v>
      </c>
      <c r="N464" s="11"/>
      <c r="O464" s="4">
        <f t="shared" si="97"/>
        <v>60</v>
      </c>
      <c r="P464" s="4">
        <f t="shared" si="84"/>
        <v>250.49370963529969</v>
      </c>
      <c r="Q464" s="4">
        <f t="shared" si="86"/>
        <v>15029.622578117982</v>
      </c>
    </row>
    <row r="465" spans="3:17" x14ac:dyDescent="0.25">
      <c r="C465" s="41">
        <f t="shared" si="87"/>
        <v>18.479782951031929</v>
      </c>
      <c r="D465" s="41">
        <f t="shared" si="88"/>
        <v>18.241294578392228</v>
      </c>
      <c r="E465" s="41">
        <f t="shared" si="89"/>
        <v>10624168.95615558</v>
      </c>
      <c r="F465" s="13">
        <f t="shared" si="85"/>
        <v>446</v>
      </c>
      <c r="G465" s="39">
        <f t="shared" si="90"/>
        <v>19.478368287669539</v>
      </c>
      <c r="H465" s="42">
        <f t="shared" si="91"/>
        <v>69.318504757085009</v>
      </c>
      <c r="I465" s="25">
        <f t="shared" si="92"/>
        <v>1.3788561258870602E-3</v>
      </c>
      <c r="J465" s="27">
        <f t="shared" si="93"/>
        <v>14960.304073373851</v>
      </c>
      <c r="K465" s="27">
        <f t="shared" si="94"/>
        <v>19.214490095977538</v>
      </c>
      <c r="L465" s="27">
        <f t="shared" si="95"/>
        <v>9.3638781916920006</v>
      </c>
      <c r="M465" s="11">
        <f t="shared" si="96"/>
        <v>9.1</v>
      </c>
      <c r="N465" s="11"/>
      <c r="O465" s="4">
        <f t="shared" si="97"/>
        <v>60</v>
      </c>
      <c r="P465" s="4">
        <f t="shared" si="84"/>
        <v>250.45956978139307</v>
      </c>
      <c r="Q465" s="4">
        <f t="shared" si="86"/>
        <v>15027.574186883585</v>
      </c>
    </row>
    <row r="466" spans="3:17" x14ac:dyDescent="0.25">
      <c r="C466" s="41">
        <f t="shared" si="87"/>
        <v>18.478368287669539</v>
      </c>
      <c r="D466" s="41">
        <f t="shared" si="88"/>
        <v>18.23991588396056</v>
      </c>
      <c r="E466" s="41">
        <f t="shared" si="89"/>
        <v>10624168.956155542</v>
      </c>
      <c r="F466" s="13">
        <f t="shared" si="85"/>
        <v>447</v>
      </c>
      <c r="G466" s="39">
        <f t="shared" si="90"/>
        <v>19.476953817111994</v>
      </c>
      <c r="H466" s="42">
        <f t="shared" si="91"/>
        <v>69.309057319724587</v>
      </c>
      <c r="I466" s="25">
        <f t="shared" si="92"/>
        <v>1.3786682012211493E-3</v>
      </c>
      <c r="J466" s="27">
        <f t="shared" si="93"/>
        <v>14958.265129576746</v>
      </c>
      <c r="K466" s="27">
        <f t="shared" si="94"/>
        <v>19.213111589448495</v>
      </c>
      <c r="L466" s="27">
        <f t="shared" si="95"/>
        <v>9.3638422276634969</v>
      </c>
      <c r="M466" s="11">
        <f t="shared" si="96"/>
        <v>9.1</v>
      </c>
      <c r="N466" s="11"/>
      <c r="O466" s="4">
        <f t="shared" si="97"/>
        <v>60</v>
      </c>
      <c r="P466" s="4">
        <f t="shared" si="84"/>
        <v>250.42543458041615</v>
      </c>
      <c r="Q466" s="4">
        <f t="shared" si="86"/>
        <v>15025.526074824969</v>
      </c>
    </row>
    <row r="467" spans="3:17" x14ac:dyDescent="0.25">
      <c r="C467" s="41">
        <f t="shared" si="87"/>
        <v>18.476953817111994</v>
      </c>
      <c r="D467" s="41">
        <f t="shared" si="88"/>
        <v>18.23853737743152</v>
      </c>
      <c r="E467" s="41">
        <f t="shared" si="89"/>
        <v>10624168.956155503</v>
      </c>
      <c r="F467" s="13">
        <f t="shared" si="85"/>
        <v>448</v>
      </c>
      <c r="G467" s="39">
        <f t="shared" si="90"/>
        <v>19.475539539333013</v>
      </c>
      <c r="H467" s="42">
        <f t="shared" si="91"/>
        <v>69.299611170055897</v>
      </c>
      <c r="I467" s="25">
        <f t="shared" si="92"/>
        <v>1.3784803021675404E-3</v>
      </c>
      <c r="J467" s="27">
        <f t="shared" si="93"/>
        <v>14956.226463653304</v>
      </c>
      <c r="K467" s="27">
        <f t="shared" si="94"/>
        <v>19.211733270796472</v>
      </c>
      <c r="L467" s="27">
        <f t="shared" si="95"/>
        <v>9.3638062685365391</v>
      </c>
      <c r="M467" s="11">
        <f t="shared" si="96"/>
        <v>9.1</v>
      </c>
      <c r="N467" s="11"/>
      <c r="O467" s="4">
        <f t="shared" si="97"/>
        <v>60</v>
      </c>
      <c r="P467" s="4">
        <f t="shared" ref="P467:P530" si="98">M$6*H$6*(K467-L467)</f>
        <v>250.39130403173485</v>
      </c>
      <c r="Q467" s="4">
        <f t="shared" si="86"/>
        <v>15023.478241904091</v>
      </c>
    </row>
    <row r="468" spans="3:17" x14ac:dyDescent="0.25">
      <c r="C468" s="41">
        <f t="shared" si="87"/>
        <v>18.475539539333013</v>
      </c>
      <c r="D468" s="41">
        <f t="shared" si="88"/>
        <v>18.237159058779497</v>
      </c>
      <c r="E468" s="41">
        <f t="shared" si="89"/>
        <v>10624168.956155503</v>
      </c>
      <c r="F468" s="13">
        <f t="shared" ref="F468:F531" si="99">O468/60+F467</f>
        <v>449</v>
      </c>
      <c r="G468" s="39">
        <f t="shared" si="90"/>
        <v>19.474125454306325</v>
      </c>
      <c r="H468" s="42">
        <f t="shared" si="91"/>
        <v>69.290166307730772</v>
      </c>
      <c r="I468" s="25">
        <f t="shared" si="92"/>
        <v>1.3782924287227436E-3</v>
      </c>
      <c r="J468" s="27">
        <f t="shared" si="93"/>
        <v>14954.188075603524</v>
      </c>
      <c r="K468" s="27">
        <f t="shared" si="94"/>
        <v>19.210355139995862</v>
      </c>
      <c r="L468" s="27">
        <f t="shared" si="95"/>
        <v>9.3637703143104609</v>
      </c>
      <c r="M468" s="11">
        <f t="shared" si="96"/>
        <v>9.1</v>
      </c>
      <c r="N468" s="11"/>
      <c r="O468" s="4">
        <f t="shared" si="97"/>
        <v>60</v>
      </c>
      <c r="P468" s="4">
        <f t="shared" si="98"/>
        <v>250.35717813471501</v>
      </c>
      <c r="Q468" s="4">
        <f t="shared" ref="Q468:Q531" si="100">P468*O468</f>
        <v>15021.430688082901</v>
      </c>
    </row>
    <row r="469" spans="3:17" x14ac:dyDescent="0.25">
      <c r="C469" s="41">
        <f t="shared" ref="C469:C532" si="101">G468-1</f>
        <v>18.474125454306325</v>
      </c>
      <c r="D469" s="41">
        <f t="shared" ref="D469:D532" si="102">M468+(C469-M468)*L$12</f>
        <v>18.235780927978887</v>
      </c>
      <c r="E469" s="41">
        <f t="shared" ref="E469:E532" si="103">(G468-C469)*C$10*C$12+(K468-D469)*H$12*C$18</f>
        <v>10624168.956155503</v>
      </c>
      <c r="F469" s="13">
        <f t="shared" si="99"/>
        <v>450</v>
      </c>
      <c r="G469" s="39">
        <f t="shared" ref="G469:G532" si="104">G468-Q468/E469</f>
        <v>19.47271156200566</v>
      </c>
      <c r="H469" s="42">
        <f t="shared" ref="H469:H532" si="105">(G468-G469)*C$10*C$12</f>
        <v>69.280722732575128</v>
      </c>
      <c r="I469" s="25">
        <f t="shared" ref="I469:I532" si="106">Q468/(H$12*C$18+C$10*C$12)</f>
        <v>1.3781045808832681E-3</v>
      </c>
      <c r="J469" s="27">
        <f t="shared" ref="J469:J532" si="107">(K468-K469)*H$12*C$18</f>
        <v>14952.149965311753</v>
      </c>
      <c r="K469" s="27">
        <f t="shared" ref="K469:K532" si="108">(1/C$16+1/H$4)/(1/H$4+1/H$3+1/C$16)*(G469-M469)+M469</f>
        <v>19.208977197021067</v>
      </c>
      <c r="L469" s="27">
        <f t="shared" ref="L469:L532" si="109">(1/H$4)/(1/H$4+1/H$3+1/C$16)*(G469-M469)+M469</f>
        <v>9.3637343649845928</v>
      </c>
      <c r="M469" s="11">
        <f t="shared" ref="M469:M532" si="110">M468</f>
        <v>9.1</v>
      </c>
      <c r="N469" s="11"/>
      <c r="O469" s="4">
        <f t="shared" si="97"/>
        <v>60</v>
      </c>
      <c r="P469" s="4">
        <f t="shared" si="98"/>
        <v>250.32305688872285</v>
      </c>
      <c r="Q469" s="4">
        <f t="shared" si="100"/>
        <v>15019.38341332337</v>
      </c>
    </row>
    <row r="470" spans="3:17" x14ac:dyDescent="0.25">
      <c r="C470" s="41">
        <f t="shared" si="101"/>
        <v>18.47271156200566</v>
      </c>
      <c r="D470" s="41">
        <f t="shared" si="102"/>
        <v>18.234402985004088</v>
      </c>
      <c r="E470" s="41">
        <f t="shared" si="103"/>
        <v>10624168.956155542</v>
      </c>
      <c r="F470" s="13">
        <f t="shared" si="99"/>
        <v>451</v>
      </c>
      <c r="G470" s="39">
        <f t="shared" si="104"/>
        <v>19.47129786240475</v>
      </c>
      <c r="H470" s="42">
        <f t="shared" si="105"/>
        <v>69.271280444588967</v>
      </c>
      <c r="I470" s="25">
        <f t="shared" si="106"/>
        <v>1.3779167586456251E-3</v>
      </c>
      <c r="J470" s="27">
        <f t="shared" si="107"/>
        <v>14950.112132855098</v>
      </c>
      <c r="K470" s="27">
        <f t="shared" si="108"/>
        <v>19.207599441846483</v>
      </c>
      <c r="L470" s="27">
        <f t="shared" si="109"/>
        <v>9.3636984205582685</v>
      </c>
      <c r="M470" s="11">
        <f t="shared" si="110"/>
        <v>9.1</v>
      </c>
      <c r="N470" s="11"/>
      <c r="O470" s="4">
        <f t="shared" ref="O470:O533" si="111">O469</f>
        <v>60</v>
      </c>
      <c r="P470" s="4">
        <f t="shared" si="98"/>
        <v>250.28894029312426</v>
      </c>
      <c r="Q470" s="4">
        <f t="shared" si="100"/>
        <v>15017.336417587456</v>
      </c>
    </row>
    <row r="471" spans="3:17" x14ac:dyDescent="0.25">
      <c r="C471" s="41">
        <f t="shared" si="101"/>
        <v>18.47129786240475</v>
      </c>
      <c r="D471" s="41">
        <f t="shared" si="102"/>
        <v>18.233025229829501</v>
      </c>
      <c r="E471" s="41">
        <f t="shared" si="103"/>
        <v>10624168.95615558</v>
      </c>
      <c r="F471" s="13">
        <f t="shared" si="99"/>
        <v>452</v>
      </c>
      <c r="G471" s="39">
        <f t="shared" si="104"/>
        <v>19.469884355477333</v>
      </c>
      <c r="H471" s="42">
        <f t="shared" si="105"/>
        <v>69.261839443424122</v>
      </c>
      <c r="I471" s="25">
        <f t="shared" si="106"/>
        <v>1.3777289620063244E-3</v>
      </c>
      <c r="J471" s="27">
        <f t="shared" si="107"/>
        <v>14948.074578156449</v>
      </c>
      <c r="K471" s="27">
        <f t="shared" si="108"/>
        <v>19.206221874446513</v>
      </c>
      <c r="L471" s="27">
        <f t="shared" si="109"/>
        <v>9.3636624810308184</v>
      </c>
      <c r="M471" s="11">
        <f t="shared" si="110"/>
        <v>9.1</v>
      </c>
      <c r="N471" s="11"/>
      <c r="O471" s="4">
        <f t="shared" si="111"/>
        <v>60</v>
      </c>
      <c r="P471" s="4">
        <f t="shared" si="98"/>
        <v>250.25482834728544</v>
      </c>
      <c r="Q471" s="4">
        <f t="shared" si="100"/>
        <v>15015.289700837126</v>
      </c>
    </row>
    <row r="472" spans="3:17" x14ac:dyDescent="0.25">
      <c r="C472" s="41">
        <f t="shared" si="101"/>
        <v>18.469884355477333</v>
      </c>
      <c r="D472" s="41">
        <f t="shared" si="102"/>
        <v>18.231647662429538</v>
      </c>
      <c r="E472" s="41">
        <f t="shared" si="103"/>
        <v>10624168.956155503</v>
      </c>
      <c r="F472" s="13">
        <f t="shared" si="99"/>
        <v>453</v>
      </c>
      <c r="G472" s="39">
        <f t="shared" si="104"/>
        <v>19.468471041197148</v>
      </c>
      <c r="H472" s="42">
        <f t="shared" si="105"/>
        <v>69.252399729080594</v>
      </c>
      <c r="I472" s="25">
        <f t="shared" si="106"/>
        <v>1.3775411909618767E-3</v>
      </c>
      <c r="J472" s="27">
        <f t="shared" si="107"/>
        <v>14946.037301100159</v>
      </c>
      <c r="K472" s="27">
        <f t="shared" si="108"/>
        <v>19.204844494795569</v>
      </c>
      <c r="L472" s="27">
        <f t="shared" si="109"/>
        <v>9.3636265464015782</v>
      </c>
      <c r="M472" s="11">
        <f t="shared" si="110"/>
        <v>9.1</v>
      </c>
      <c r="N472" s="11"/>
      <c r="O472" s="4">
        <f t="shared" si="111"/>
        <v>60</v>
      </c>
      <c r="P472" s="4">
        <f t="shared" si="98"/>
        <v>250.22072105057273</v>
      </c>
      <c r="Q472" s="4">
        <f t="shared" si="100"/>
        <v>15013.243263034365</v>
      </c>
    </row>
    <row r="473" spans="3:17" x14ac:dyDescent="0.25">
      <c r="C473" s="41">
        <f t="shared" si="101"/>
        <v>18.468471041197148</v>
      </c>
      <c r="D473" s="41">
        <f t="shared" si="102"/>
        <v>18.230270282778591</v>
      </c>
      <c r="E473" s="41">
        <f t="shared" si="103"/>
        <v>10624168.956155542</v>
      </c>
      <c r="F473" s="13">
        <f t="shared" si="99"/>
        <v>454</v>
      </c>
      <c r="G473" s="39">
        <f t="shared" si="104"/>
        <v>19.46705791953794</v>
      </c>
      <c r="H473" s="42">
        <f t="shared" si="105"/>
        <v>69.242961301210215</v>
      </c>
      <c r="I473" s="25">
        <f t="shared" si="106"/>
        <v>1.3773534455087943E-3</v>
      </c>
      <c r="J473" s="27">
        <f t="shared" si="107"/>
        <v>14944.00030172478</v>
      </c>
      <c r="K473" s="27">
        <f t="shared" si="108"/>
        <v>19.203467302868063</v>
      </c>
      <c r="L473" s="27">
        <f t="shared" si="109"/>
        <v>9.3635906166698764</v>
      </c>
      <c r="M473" s="11">
        <f t="shared" si="110"/>
        <v>9.1</v>
      </c>
      <c r="N473" s="11"/>
      <c r="O473" s="4">
        <f t="shared" si="111"/>
        <v>60</v>
      </c>
      <c r="P473" s="4">
        <f t="shared" si="98"/>
        <v>250.18661840235256</v>
      </c>
      <c r="Q473" s="4">
        <f t="shared" si="100"/>
        <v>15011.197104141154</v>
      </c>
    </row>
    <row r="474" spans="3:17" x14ac:dyDescent="0.25">
      <c r="C474" s="41">
        <f t="shared" si="101"/>
        <v>18.46705791953794</v>
      </c>
      <c r="D474" s="41">
        <f t="shared" si="102"/>
        <v>18.228893090851084</v>
      </c>
      <c r="E474" s="41">
        <f t="shared" si="103"/>
        <v>10624168.956155542</v>
      </c>
      <c r="F474" s="13">
        <f t="shared" si="99"/>
        <v>455</v>
      </c>
      <c r="G474" s="39">
        <f t="shared" si="104"/>
        <v>19.465644990473457</v>
      </c>
      <c r="H474" s="42">
        <f t="shared" si="105"/>
        <v>69.233524159638904</v>
      </c>
      <c r="I474" s="25">
        <f t="shared" si="106"/>
        <v>1.3771657256435898E-3</v>
      </c>
      <c r="J474" s="27">
        <f t="shared" si="107"/>
        <v>14941.963579953206</v>
      </c>
      <c r="K474" s="27">
        <f t="shared" si="108"/>
        <v>19.20209029863841</v>
      </c>
      <c r="L474" s="27">
        <f t="shared" si="109"/>
        <v>9.3635546918350485</v>
      </c>
      <c r="M474" s="11">
        <f t="shared" si="110"/>
        <v>9.1</v>
      </c>
      <c r="N474" s="11"/>
      <c r="O474" s="4">
        <f t="shared" si="111"/>
        <v>60</v>
      </c>
      <c r="P474" s="4">
        <f t="shared" si="98"/>
        <v>250.15252040199135</v>
      </c>
      <c r="Q474" s="4">
        <f t="shared" si="100"/>
        <v>15009.151224119481</v>
      </c>
    </row>
    <row r="475" spans="3:17" x14ac:dyDescent="0.25">
      <c r="C475" s="41">
        <f t="shared" si="101"/>
        <v>18.465644990473457</v>
      </c>
      <c r="D475" s="41">
        <f t="shared" si="102"/>
        <v>18.227516086621428</v>
      </c>
      <c r="E475" s="41">
        <f t="shared" si="103"/>
        <v>10624168.95615558</v>
      </c>
      <c r="F475" s="13">
        <f t="shared" si="99"/>
        <v>456</v>
      </c>
      <c r="G475" s="39">
        <f t="shared" si="104"/>
        <v>19.46423225397745</v>
      </c>
      <c r="H475" s="42">
        <f t="shared" si="105"/>
        <v>69.22408830436666</v>
      </c>
      <c r="I475" s="25">
        <f t="shared" si="106"/>
        <v>1.3769780313627753E-3</v>
      </c>
      <c r="J475" s="27">
        <f t="shared" si="107"/>
        <v>14939.927135823991</v>
      </c>
      <c r="K475" s="27">
        <f t="shared" si="108"/>
        <v>19.200713482081024</v>
      </c>
      <c r="L475" s="27">
        <f t="shared" si="109"/>
        <v>9.363518771896425</v>
      </c>
      <c r="M475" s="11">
        <f t="shared" si="110"/>
        <v>9.1</v>
      </c>
      <c r="N475" s="11"/>
      <c r="O475" s="4">
        <f t="shared" si="111"/>
        <v>60</v>
      </c>
      <c r="P475" s="4">
        <f t="shared" si="98"/>
        <v>250.11842704885555</v>
      </c>
      <c r="Q475" s="4">
        <f t="shared" si="100"/>
        <v>15007.105622931333</v>
      </c>
    </row>
    <row r="476" spans="3:17" x14ac:dyDescent="0.25">
      <c r="C476" s="41">
        <f t="shared" si="101"/>
        <v>18.46423225397745</v>
      </c>
      <c r="D476" s="41">
        <f t="shared" si="102"/>
        <v>18.226139270064046</v>
      </c>
      <c r="E476" s="41">
        <f t="shared" si="103"/>
        <v>10624168.956155542</v>
      </c>
      <c r="F476" s="13">
        <f t="shared" si="99"/>
        <v>457</v>
      </c>
      <c r="G476" s="39">
        <f t="shared" si="104"/>
        <v>19.462819710023673</v>
      </c>
      <c r="H476" s="42">
        <f t="shared" si="105"/>
        <v>69.214653735045317</v>
      </c>
      <c r="I476" s="25">
        <f t="shared" si="106"/>
        <v>1.3767903626628634E-3</v>
      </c>
      <c r="J476" s="27">
        <f t="shared" si="107"/>
        <v>14937.890969182932</v>
      </c>
      <c r="K476" s="27">
        <f t="shared" si="108"/>
        <v>19.199336853170333</v>
      </c>
      <c r="L476" s="27">
        <f t="shared" si="109"/>
        <v>9.3634828568533397</v>
      </c>
      <c r="M476" s="11">
        <f t="shared" si="110"/>
        <v>9.1</v>
      </c>
      <c r="N476" s="11"/>
      <c r="O476" s="4">
        <f t="shared" si="111"/>
        <v>60</v>
      </c>
      <c r="P476" s="4">
        <f t="shared" si="98"/>
        <v>250.0843383423119</v>
      </c>
      <c r="Q476" s="4">
        <f t="shared" si="100"/>
        <v>15005.060300538713</v>
      </c>
    </row>
    <row r="477" spans="3:17" x14ac:dyDescent="0.25">
      <c r="C477" s="41">
        <f t="shared" si="101"/>
        <v>18.462819710023673</v>
      </c>
      <c r="D477" s="41">
        <f t="shared" si="102"/>
        <v>18.224762641153355</v>
      </c>
      <c r="E477" s="41">
        <f t="shared" si="103"/>
        <v>10624168.956155542</v>
      </c>
      <c r="F477" s="13">
        <f t="shared" si="99"/>
        <v>458</v>
      </c>
      <c r="G477" s="39">
        <f t="shared" si="104"/>
        <v>19.461407358585884</v>
      </c>
      <c r="H477" s="42">
        <f t="shared" si="105"/>
        <v>69.205220451674876</v>
      </c>
      <c r="I477" s="25">
        <f t="shared" si="106"/>
        <v>1.3766027195403685E-3</v>
      </c>
      <c r="J477" s="27">
        <f t="shared" si="107"/>
        <v>14935.855080107131</v>
      </c>
      <c r="K477" s="27">
        <f t="shared" si="108"/>
        <v>19.197960411880757</v>
      </c>
      <c r="L477" s="27">
        <f t="shared" si="109"/>
        <v>9.3634469467051247</v>
      </c>
      <c r="M477" s="11">
        <f t="shared" si="110"/>
        <v>9.1</v>
      </c>
      <c r="N477" s="11"/>
      <c r="O477" s="4">
        <f t="shared" si="111"/>
        <v>60</v>
      </c>
      <c r="P477" s="4">
        <f t="shared" si="98"/>
        <v>250.05025428172704</v>
      </c>
      <c r="Q477" s="4">
        <f t="shared" si="100"/>
        <v>15003.015256903622</v>
      </c>
    </row>
    <row r="478" spans="3:17" x14ac:dyDescent="0.25">
      <c r="C478" s="41">
        <f t="shared" si="101"/>
        <v>18.461407358585884</v>
      </c>
      <c r="D478" s="41">
        <f t="shared" si="102"/>
        <v>18.223386199863782</v>
      </c>
      <c r="E478" s="41">
        <f t="shared" si="103"/>
        <v>10624168.956155503</v>
      </c>
      <c r="F478" s="13">
        <f t="shared" si="99"/>
        <v>459</v>
      </c>
      <c r="G478" s="39">
        <f t="shared" si="104"/>
        <v>19.459995199637845</v>
      </c>
      <c r="H478" s="42">
        <f t="shared" si="105"/>
        <v>69.19578845390717</v>
      </c>
      <c r="I478" s="25">
        <f t="shared" si="106"/>
        <v>1.3764151019918043E-3</v>
      </c>
      <c r="J478" s="27">
        <f t="shared" si="107"/>
        <v>14933.819468442382</v>
      </c>
      <c r="K478" s="27">
        <f t="shared" si="108"/>
        <v>19.196584158186731</v>
      </c>
      <c r="L478" s="27">
        <f t="shared" si="109"/>
        <v>9.3634110414511138</v>
      </c>
      <c r="M478" s="11">
        <f t="shared" si="110"/>
        <v>9.1</v>
      </c>
      <c r="N478" s="11"/>
      <c r="O478" s="4">
        <f t="shared" si="111"/>
        <v>60</v>
      </c>
      <c r="P478" s="4">
        <f t="shared" si="98"/>
        <v>250.01617486646782</v>
      </c>
      <c r="Q478" s="4">
        <f t="shared" si="100"/>
        <v>15000.97049198807</v>
      </c>
    </row>
    <row r="479" spans="3:17" x14ac:dyDescent="0.25">
      <c r="C479" s="41">
        <f t="shared" si="101"/>
        <v>18.459995199637845</v>
      </c>
      <c r="D479" s="41">
        <f t="shared" si="102"/>
        <v>18.222009946169752</v>
      </c>
      <c r="E479" s="41">
        <f t="shared" si="103"/>
        <v>10624168.956155542</v>
      </c>
      <c r="F479" s="13">
        <f t="shared" si="99"/>
        <v>460</v>
      </c>
      <c r="G479" s="39">
        <f t="shared" si="104"/>
        <v>19.458583233153323</v>
      </c>
      <c r="H479" s="42">
        <f t="shared" si="105"/>
        <v>69.186357741568116</v>
      </c>
      <c r="I479" s="25">
        <f t="shared" si="106"/>
        <v>1.3762275100136854E-3</v>
      </c>
      <c r="J479" s="27">
        <f t="shared" si="107"/>
        <v>14931.784134227235</v>
      </c>
      <c r="K479" s="27">
        <f t="shared" si="108"/>
        <v>19.195208092062686</v>
      </c>
      <c r="L479" s="27">
        <f t="shared" si="109"/>
        <v>9.3633751410906392</v>
      </c>
      <c r="M479" s="11">
        <f t="shared" si="110"/>
        <v>9.1</v>
      </c>
      <c r="N479" s="11"/>
      <c r="O479" s="4">
        <f t="shared" si="111"/>
        <v>60</v>
      </c>
      <c r="P479" s="4">
        <f t="shared" si="98"/>
        <v>249.98210009590116</v>
      </c>
      <c r="Q479" s="4">
        <f t="shared" si="100"/>
        <v>14998.926005754071</v>
      </c>
    </row>
    <row r="480" spans="3:17" x14ac:dyDescent="0.25">
      <c r="C480" s="41">
        <f t="shared" si="101"/>
        <v>18.458583233153323</v>
      </c>
      <c r="D480" s="41">
        <f t="shared" si="102"/>
        <v>18.220633880045703</v>
      </c>
      <c r="E480" s="41">
        <f t="shared" si="103"/>
        <v>10624168.95615558</v>
      </c>
      <c r="F480" s="13">
        <f t="shared" si="99"/>
        <v>461</v>
      </c>
      <c r="G480" s="39">
        <f t="shared" si="104"/>
        <v>19.457171459106085</v>
      </c>
      <c r="H480" s="42">
        <f t="shared" si="105"/>
        <v>69.176928314657715</v>
      </c>
      <c r="I480" s="25">
        <f t="shared" si="106"/>
        <v>1.3760399436025272E-3</v>
      </c>
      <c r="J480" s="27">
        <f t="shared" si="107"/>
        <v>14929.749077500246</v>
      </c>
      <c r="K480" s="27">
        <f t="shared" si="108"/>
        <v>19.193832213483049</v>
      </c>
      <c r="L480" s="27">
        <f t="shared" si="109"/>
        <v>9.3633392456230347</v>
      </c>
      <c r="M480" s="11">
        <f t="shared" si="110"/>
        <v>9.1</v>
      </c>
      <c r="N480" s="11"/>
      <c r="O480" s="4">
        <f t="shared" si="111"/>
        <v>60</v>
      </c>
      <c r="P480" s="4">
        <f t="shared" si="98"/>
        <v>249.94802996939379</v>
      </c>
      <c r="Q480" s="4">
        <f t="shared" si="100"/>
        <v>14996.881798163628</v>
      </c>
    </row>
    <row r="481" spans="3:17" x14ac:dyDescent="0.25">
      <c r="C481" s="41">
        <f t="shared" si="101"/>
        <v>18.457171459106085</v>
      </c>
      <c r="D481" s="41">
        <f t="shared" si="102"/>
        <v>18.219258001466073</v>
      </c>
      <c r="E481" s="41">
        <f t="shared" si="103"/>
        <v>10624168.956155503</v>
      </c>
      <c r="F481" s="13">
        <f t="shared" si="99"/>
        <v>462</v>
      </c>
      <c r="G481" s="39">
        <f t="shared" si="104"/>
        <v>19.455759877469909</v>
      </c>
      <c r="H481" s="42">
        <f t="shared" si="105"/>
        <v>69.167500172653718</v>
      </c>
      <c r="I481" s="25">
        <f t="shared" si="106"/>
        <v>1.3758524027548435E-3</v>
      </c>
      <c r="J481" s="27">
        <f t="shared" si="107"/>
        <v>14927.714297953007</v>
      </c>
      <c r="K481" s="27">
        <f t="shared" si="108"/>
        <v>19.192456522422276</v>
      </c>
      <c r="L481" s="27">
        <f t="shared" si="109"/>
        <v>9.3633033550476323</v>
      </c>
      <c r="M481" s="11">
        <f t="shared" si="110"/>
        <v>9.1</v>
      </c>
      <c r="N481" s="11"/>
      <c r="O481" s="4">
        <f t="shared" si="111"/>
        <v>60</v>
      </c>
      <c r="P481" s="4">
        <f t="shared" si="98"/>
        <v>249.91396448631323</v>
      </c>
      <c r="Q481" s="4">
        <f t="shared" si="100"/>
        <v>14994.837869178795</v>
      </c>
    </row>
    <row r="482" spans="3:17" x14ac:dyDescent="0.25">
      <c r="C482" s="41">
        <f t="shared" si="101"/>
        <v>18.455759877469909</v>
      </c>
      <c r="D482" s="41">
        <f t="shared" si="102"/>
        <v>18.217882310405301</v>
      </c>
      <c r="E482" s="41">
        <f t="shared" si="103"/>
        <v>10624168.956155503</v>
      </c>
      <c r="F482" s="13">
        <f t="shared" si="99"/>
        <v>463</v>
      </c>
      <c r="G482" s="39">
        <f t="shared" si="104"/>
        <v>19.454348488218564</v>
      </c>
      <c r="H482" s="42">
        <f t="shared" si="105"/>
        <v>69.158073315904289</v>
      </c>
      <c r="I482" s="25">
        <f t="shared" si="106"/>
        <v>1.3756648874671529E-3</v>
      </c>
      <c r="J482" s="27">
        <f t="shared" si="107"/>
        <v>14925.679795893922</v>
      </c>
      <c r="K482" s="27">
        <f t="shared" si="108"/>
        <v>19.191081018854796</v>
      </c>
      <c r="L482" s="27">
        <f t="shared" si="109"/>
        <v>9.3632674693637661</v>
      </c>
      <c r="M482" s="11">
        <f t="shared" si="110"/>
        <v>9.1</v>
      </c>
      <c r="N482" s="11"/>
      <c r="O482" s="4">
        <f t="shared" si="111"/>
        <v>60</v>
      </c>
      <c r="P482" s="4">
        <f t="shared" si="98"/>
        <v>249.87990364602618</v>
      </c>
      <c r="Q482" s="4">
        <f t="shared" si="100"/>
        <v>14992.79421876157</v>
      </c>
    </row>
    <row r="483" spans="3:17" x14ac:dyDescent="0.25">
      <c r="C483" s="41">
        <f t="shared" si="101"/>
        <v>18.454348488218564</v>
      </c>
      <c r="D483" s="41">
        <f t="shared" si="102"/>
        <v>18.21650680683782</v>
      </c>
      <c r="E483" s="41">
        <f t="shared" si="103"/>
        <v>10624168.956155503</v>
      </c>
      <c r="F483" s="13">
        <f t="shared" si="99"/>
        <v>464</v>
      </c>
      <c r="G483" s="39">
        <f t="shared" si="104"/>
        <v>19.452937291325835</v>
      </c>
      <c r="H483" s="42">
        <f t="shared" si="105"/>
        <v>69.148647743713099</v>
      </c>
      <c r="I483" s="25">
        <f t="shared" si="106"/>
        <v>1.3754773977359693E-3</v>
      </c>
      <c r="J483" s="27">
        <f t="shared" si="107"/>
        <v>14923.645570976036</v>
      </c>
      <c r="K483" s="27">
        <f t="shared" si="108"/>
        <v>19.189705702755067</v>
      </c>
      <c r="L483" s="27">
        <f t="shared" si="109"/>
        <v>9.363231588570768</v>
      </c>
      <c r="M483" s="11">
        <f t="shared" si="110"/>
        <v>9.1</v>
      </c>
      <c r="N483" s="11"/>
      <c r="O483" s="4">
        <f t="shared" si="111"/>
        <v>60</v>
      </c>
      <c r="P483" s="4">
        <f t="shared" si="98"/>
        <v>249.84584744790027</v>
      </c>
      <c r="Q483" s="4">
        <f t="shared" si="100"/>
        <v>14990.750846874016</v>
      </c>
    </row>
    <row r="484" spans="3:17" x14ac:dyDescent="0.25">
      <c r="C484" s="41">
        <f t="shared" si="101"/>
        <v>18.452937291325835</v>
      </c>
      <c r="D484" s="41">
        <f t="shared" si="102"/>
        <v>18.215131490738088</v>
      </c>
      <c r="E484" s="41">
        <f t="shared" si="103"/>
        <v>10624168.956155542</v>
      </c>
      <c r="F484" s="13">
        <f t="shared" si="99"/>
        <v>465</v>
      </c>
      <c r="G484" s="39">
        <f t="shared" si="104"/>
        <v>19.451526286765503</v>
      </c>
      <c r="H484" s="42">
        <f t="shared" si="105"/>
        <v>69.139223456254228</v>
      </c>
      <c r="I484" s="25">
        <f t="shared" si="106"/>
        <v>1.3752899335578122E-3</v>
      </c>
      <c r="J484" s="27">
        <f t="shared" si="107"/>
        <v>14921.611623430652</v>
      </c>
      <c r="K484" s="27">
        <f t="shared" si="108"/>
        <v>19.188330574097527</v>
      </c>
      <c r="L484" s="27">
        <f t="shared" si="109"/>
        <v>9.3631957126679737</v>
      </c>
      <c r="M484" s="11">
        <f t="shared" si="110"/>
        <v>9.1</v>
      </c>
      <c r="N484" s="11"/>
      <c r="O484" s="4">
        <f t="shared" si="111"/>
        <v>60</v>
      </c>
      <c r="P484" s="4">
        <f t="shared" si="98"/>
        <v>249.81179589130247</v>
      </c>
      <c r="Q484" s="4">
        <f t="shared" si="100"/>
        <v>14988.707753478147</v>
      </c>
    </row>
    <row r="485" spans="3:17" x14ac:dyDescent="0.25">
      <c r="C485" s="41">
        <f t="shared" si="101"/>
        <v>18.451526286765503</v>
      </c>
      <c r="D485" s="41">
        <f t="shared" si="102"/>
        <v>18.213756362080552</v>
      </c>
      <c r="E485" s="41">
        <f t="shared" si="103"/>
        <v>10624168.956155503</v>
      </c>
      <c r="F485" s="13">
        <f t="shared" si="99"/>
        <v>466</v>
      </c>
      <c r="G485" s="39">
        <f t="shared" si="104"/>
        <v>19.450115474511357</v>
      </c>
      <c r="H485" s="42">
        <f t="shared" si="105"/>
        <v>69.129800453179513</v>
      </c>
      <c r="I485" s="25">
        <f t="shared" si="106"/>
        <v>1.3751024949291966E-3</v>
      </c>
      <c r="J485" s="27">
        <f t="shared" si="107"/>
        <v>14919.577953026468</v>
      </c>
      <c r="K485" s="27">
        <f t="shared" si="108"/>
        <v>19.186955632856638</v>
      </c>
      <c r="L485" s="27">
        <f t="shared" si="109"/>
        <v>9.363159841654717</v>
      </c>
      <c r="M485" s="11">
        <f t="shared" si="110"/>
        <v>9.1</v>
      </c>
      <c r="N485" s="11"/>
      <c r="O485" s="4">
        <f t="shared" si="111"/>
        <v>60</v>
      </c>
      <c r="P485" s="4">
        <f t="shared" si="98"/>
        <v>249.77774897560028</v>
      </c>
      <c r="Q485" s="4">
        <f t="shared" si="100"/>
        <v>14986.664938536016</v>
      </c>
    </row>
    <row r="486" spans="3:17" x14ac:dyDescent="0.25">
      <c r="C486" s="41">
        <f t="shared" si="101"/>
        <v>18.450115474511357</v>
      </c>
      <c r="D486" s="41">
        <f t="shared" si="102"/>
        <v>18.212381420839662</v>
      </c>
      <c r="E486" s="41">
        <f t="shared" si="103"/>
        <v>10624168.956155503</v>
      </c>
      <c r="F486" s="13">
        <f t="shared" si="99"/>
        <v>467</v>
      </c>
      <c r="G486" s="39">
        <f t="shared" si="104"/>
        <v>19.448704854537183</v>
      </c>
      <c r="H486" s="42">
        <f t="shared" si="105"/>
        <v>69.120378734488952</v>
      </c>
      <c r="I486" s="25">
        <f t="shared" si="106"/>
        <v>1.374915081846641E-3</v>
      </c>
      <c r="J486" s="27">
        <f t="shared" si="107"/>
        <v>14917.544559763483</v>
      </c>
      <c r="K486" s="27">
        <f t="shared" si="108"/>
        <v>19.185580879006856</v>
      </c>
      <c r="L486" s="27">
        <f t="shared" si="109"/>
        <v>9.3631239755303284</v>
      </c>
      <c r="M486" s="11">
        <f t="shared" si="110"/>
        <v>9.1</v>
      </c>
      <c r="N486" s="11"/>
      <c r="O486" s="4">
        <f t="shared" si="111"/>
        <v>60</v>
      </c>
      <c r="P486" s="4">
        <f t="shared" si="98"/>
        <v>249.74370670016137</v>
      </c>
      <c r="Q486" s="4">
        <f t="shared" si="100"/>
        <v>14984.622402009682</v>
      </c>
    </row>
    <row r="487" spans="3:17" x14ac:dyDescent="0.25">
      <c r="C487" s="41">
        <f t="shared" si="101"/>
        <v>18.448704854537183</v>
      </c>
      <c r="D487" s="41">
        <f t="shared" si="102"/>
        <v>18.211006666989874</v>
      </c>
      <c r="E487" s="41">
        <f t="shared" si="103"/>
        <v>10624168.95615558</v>
      </c>
      <c r="F487" s="13">
        <f t="shared" si="99"/>
        <v>468</v>
      </c>
      <c r="G487" s="39">
        <f t="shared" si="104"/>
        <v>19.447294426816779</v>
      </c>
      <c r="H487" s="42">
        <f t="shared" si="105"/>
        <v>69.11095829983438</v>
      </c>
      <c r="I487" s="25">
        <f t="shared" si="106"/>
        <v>1.374727694306665E-3</v>
      </c>
      <c r="J487" s="27">
        <f t="shared" si="107"/>
        <v>14915.511443757348</v>
      </c>
      <c r="K487" s="27">
        <f t="shared" si="108"/>
        <v>19.184206312522633</v>
      </c>
      <c r="L487" s="27">
        <f t="shared" si="109"/>
        <v>9.3630881142941451</v>
      </c>
      <c r="M487" s="11">
        <f t="shared" si="110"/>
        <v>9.1</v>
      </c>
      <c r="N487" s="11"/>
      <c r="O487" s="4">
        <f t="shared" si="111"/>
        <v>60</v>
      </c>
      <c r="P487" s="4">
        <f t="shared" si="98"/>
        <v>249.70966906435297</v>
      </c>
      <c r="Q487" s="4">
        <f t="shared" si="100"/>
        <v>14982.580143861178</v>
      </c>
    </row>
    <row r="488" spans="3:17" x14ac:dyDescent="0.25">
      <c r="C488" s="41">
        <f t="shared" si="101"/>
        <v>18.447294426816779</v>
      </c>
      <c r="D488" s="41">
        <f t="shared" si="102"/>
        <v>18.209632100505658</v>
      </c>
      <c r="E488" s="41">
        <f t="shared" si="103"/>
        <v>10624168.956155503</v>
      </c>
      <c r="F488" s="13">
        <f t="shared" si="99"/>
        <v>469</v>
      </c>
      <c r="G488" s="39">
        <f t="shared" si="104"/>
        <v>19.445884191323941</v>
      </c>
      <c r="H488" s="42">
        <f t="shared" si="105"/>
        <v>69.101539149041713</v>
      </c>
      <c r="I488" s="25">
        <f t="shared" si="106"/>
        <v>1.3745403323057849E-3</v>
      </c>
      <c r="J488" s="27">
        <f t="shared" si="107"/>
        <v>14913.478604699656</v>
      </c>
      <c r="K488" s="27">
        <f t="shared" si="108"/>
        <v>19.182831933378445</v>
      </c>
      <c r="L488" s="27">
        <f t="shared" si="109"/>
        <v>9.3630522579454976</v>
      </c>
      <c r="M488" s="11">
        <f t="shared" si="110"/>
        <v>9.1</v>
      </c>
      <c r="N488" s="11"/>
      <c r="O488" s="4">
        <f t="shared" si="111"/>
        <v>60</v>
      </c>
      <c r="P488" s="4">
        <f t="shared" si="98"/>
        <v>249.67563606754308</v>
      </c>
      <c r="Q488" s="4">
        <f t="shared" si="100"/>
        <v>14980.538164052585</v>
      </c>
    </row>
    <row r="489" spans="3:17" x14ac:dyDescent="0.25">
      <c r="C489" s="41">
        <f t="shared" si="101"/>
        <v>18.445884191323941</v>
      </c>
      <c r="D489" s="41">
        <f t="shared" si="102"/>
        <v>18.208257721361463</v>
      </c>
      <c r="E489" s="41">
        <f t="shared" si="103"/>
        <v>10624168.95615558</v>
      </c>
      <c r="F489" s="13">
        <f t="shared" si="99"/>
        <v>470</v>
      </c>
      <c r="G489" s="39">
        <f t="shared" si="104"/>
        <v>19.444474148032473</v>
      </c>
      <c r="H489" s="42">
        <f t="shared" si="105"/>
        <v>69.092121281936869</v>
      </c>
      <c r="I489" s="25">
        <f t="shared" si="106"/>
        <v>1.3743529958405221E-3</v>
      </c>
      <c r="J489" s="27">
        <f t="shared" si="107"/>
        <v>14911.446042783167</v>
      </c>
      <c r="K489" s="27">
        <f t="shared" si="108"/>
        <v>19.181457741548751</v>
      </c>
      <c r="L489" s="27">
        <f t="shared" si="109"/>
        <v>9.3630164064837214</v>
      </c>
      <c r="M489" s="11">
        <f t="shared" si="110"/>
        <v>9.1</v>
      </c>
      <c r="N489" s="11"/>
      <c r="O489" s="4">
        <f t="shared" si="111"/>
        <v>60</v>
      </c>
      <c r="P489" s="4">
        <f t="shared" si="98"/>
        <v>249.6416077090993</v>
      </c>
      <c r="Q489" s="4">
        <f t="shared" si="100"/>
        <v>14978.496462545958</v>
      </c>
    </row>
    <row r="490" spans="3:17" x14ac:dyDescent="0.25">
      <c r="C490" s="41">
        <f t="shared" si="101"/>
        <v>18.444474148032473</v>
      </c>
      <c r="D490" s="41">
        <f t="shared" si="102"/>
        <v>18.206883529531773</v>
      </c>
      <c r="E490" s="41">
        <f t="shared" si="103"/>
        <v>10624168.956155542</v>
      </c>
      <c r="F490" s="13">
        <f t="shared" si="99"/>
        <v>471</v>
      </c>
      <c r="G490" s="39">
        <f t="shared" si="104"/>
        <v>19.443064296916177</v>
      </c>
      <c r="H490" s="42">
        <f t="shared" si="105"/>
        <v>69.082704698519848</v>
      </c>
      <c r="I490" s="25">
        <f t="shared" si="106"/>
        <v>1.3741656849073959E-3</v>
      </c>
      <c r="J490" s="27">
        <f t="shared" si="107"/>
        <v>14909.41375785367</v>
      </c>
      <c r="K490" s="27">
        <f t="shared" si="108"/>
        <v>19.180083737008026</v>
      </c>
      <c r="L490" s="27">
        <f t="shared" si="109"/>
        <v>9.3629805599081504</v>
      </c>
      <c r="M490" s="11">
        <f t="shared" si="110"/>
        <v>9.1</v>
      </c>
      <c r="N490" s="11"/>
      <c r="O490" s="4">
        <f t="shared" si="111"/>
        <v>60</v>
      </c>
      <c r="P490" s="4">
        <f t="shared" si="98"/>
        <v>249.60758398838951</v>
      </c>
      <c r="Q490" s="4">
        <f t="shared" si="100"/>
        <v>14976.45503930337</v>
      </c>
    </row>
    <row r="491" spans="3:17" x14ac:dyDescent="0.25">
      <c r="C491" s="41">
        <f t="shared" si="101"/>
        <v>18.443064296916177</v>
      </c>
      <c r="D491" s="41">
        <f t="shared" si="102"/>
        <v>18.205509524991047</v>
      </c>
      <c r="E491" s="41">
        <f t="shared" si="103"/>
        <v>10624168.956155542</v>
      </c>
      <c r="F491" s="13">
        <f t="shared" si="99"/>
        <v>472</v>
      </c>
      <c r="G491" s="39">
        <f t="shared" si="104"/>
        <v>19.441654637948862</v>
      </c>
      <c r="H491" s="42">
        <f t="shared" si="105"/>
        <v>69.073289398442483</v>
      </c>
      <c r="I491" s="25">
        <f t="shared" si="106"/>
        <v>1.3739783995029261E-3</v>
      </c>
      <c r="J491" s="27">
        <f t="shared" si="107"/>
        <v>14907.381749911172</v>
      </c>
      <c r="K491" s="27">
        <f t="shared" si="108"/>
        <v>19.178709919730743</v>
      </c>
      <c r="L491" s="27">
        <f t="shared" si="109"/>
        <v>9.3629447182181202</v>
      </c>
      <c r="M491" s="11">
        <f t="shared" si="110"/>
        <v>9.1</v>
      </c>
      <c r="N491" s="11"/>
      <c r="O491" s="4">
        <f t="shared" si="111"/>
        <v>60</v>
      </c>
      <c r="P491" s="4">
        <f t="shared" si="98"/>
        <v>249.57356490478153</v>
      </c>
      <c r="Q491" s="4">
        <f t="shared" si="100"/>
        <v>14974.413894286892</v>
      </c>
    </row>
    <row r="492" spans="3:17" x14ac:dyDescent="0.25">
      <c r="C492" s="41">
        <f t="shared" si="101"/>
        <v>18.441654637948862</v>
      </c>
      <c r="D492" s="41">
        <f t="shared" si="102"/>
        <v>18.20413570771376</v>
      </c>
      <c r="E492" s="41">
        <f t="shared" si="103"/>
        <v>10624168.95615558</v>
      </c>
      <c r="F492" s="13">
        <f t="shared" si="99"/>
        <v>473</v>
      </c>
      <c r="G492" s="39">
        <f t="shared" si="104"/>
        <v>19.44024517110434</v>
      </c>
      <c r="H492" s="42">
        <f t="shared" si="105"/>
        <v>69.063875381530693</v>
      </c>
      <c r="I492" s="25">
        <f t="shared" si="106"/>
        <v>1.3737911396236333E-3</v>
      </c>
      <c r="J492" s="27">
        <f t="shared" si="107"/>
        <v>14905.350018917117</v>
      </c>
      <c r="K492" s="27">
        <f t="shared" si="108"/>
        <v>19.177336289691379</v>
      </c>
      <c r="L492" s="27">
        <f t="shared" si="109"/>
        <v>9.3629088814129613</v>
      </c>
      <c r="M492" s="11">
        <f t="shared" si="110"/>
        <v>9.1</v>
      </c>
      <c r="N492" s="11"/>
      <c r="O492" s="4">
        <f t="shared" si="111"/>
        <v>60</v>
      </c>
      <c r="P492" s="4">
        <f t="shared" si="98"/>
        <v>249.53955045764351</v>
      </c>
      <c r="Q492" s="4">
        <f t="shared" si="100"/>
        <v>14972.373027458611</v>
      </c>
    </row>
    <row r="493" spans="3:17" x14ac:dyDescent="0.25">
      <c r="C493" s="41">
        <f t="shared" si="101"/>
        <v>18.44024517110434</v>
      </c>
      <c r="D493" s="41">
        <f t="shared" si="102"/>
        <v>18.2027620776744</v>
      </c>
      <c r="E493" s="41">
        <f t="shared" si="103"/>
        <v>10624168.956155542</v>
      </c>
      <c r="F493" s="13">
        <f t="shared" si="99"/>
        <v>474</v>
      </c>
      <c r="G493" s="39">
        <f t="shared" si="104"/>
        <v>19.43883589635643</v>
      </c>
      <c r="H493" s="42">
        <f t="shared" si="105"/>
        <v>69.054462647610393</v>
      </c>
      <c r="I493" s="25">
        <f t="shared" si="106"/>
        <v>1.3736039052660391E-3</v>
      </c>
      <c r="J493" s="27">
        <f t="shared" si="107"/>
        <v>14903.318564794405</v>
      </c>
      <c r="K493" s="27">
        <f t="shared" si="108"/>
        <v>19.175962846864419</v>
      </c>
      <c r="L493" s="27">
        <f t="shared" si="109"/>
        <v>9.3628730494920109</v>
      </c>
      <c r="M493" s="11">
        <f t="shared" si="110"/>
        <v>9.1</v>
      </c>
      <c r="N493" s="11"/>
      <c r="O493" s="4">
        <f t="shared" si="111"/>
        <v>60</v>
      </c>
      <c r="P493" s="4">
        <f t="shared" si="98"/>
        <v>249.50554064634355</v>
      </c>
      <c r="Q493" s="4">
        <f t="shared" si="100"/>
        <v>14970.332438780613</v>
      </c>
    </row>
    <row r="494" spans="3:17" x14ac:dyDescent="0.25">
      <c r="C494" s="41">
        <f t="shared" si="101"/>
        <v>18.43883589635643</v>
      </c>
      <c r="D494" s="41">
        <f t="shared" si="102"/>
        <v>18.20138863484744</v>
      </c>
      <c r="E494" s="41">
        <f t="shared" si="103"/>
        <v>10624168.956155542</v>
      </c>
      <c r="F494" s="13">
        <f t="shared" si="99"/>
        <v>475</v>
      </c>
      <c r="G494" s="39">
        <f t="shared" si="104"/>
        <v>19.437426813678947</v>
      </c>
      <c r="H494" s="42">
        <f t="shared" si="105"/>
        <v>69.045051196681584</v>
      </c>
      <c r="I494" s="25">
        <f t="shared" si="106"/>
        <v>1.3734166964266656E-3</v>
      </c>
      <c r="J494" s="27">
        <f t="shared" si="107"/>
        <v>14901.287387581588</v>
      </c>
      <c r="K494" s="27">
        <f t="shared" si="108"/>
        <v>19.174589591224343</v>
      </c>
      <c r="L494" s="27">
        <f t="shared" si="109"/>
        <v>9.362837222454603</v>
      </c>
      <c r="M494" s="11">
        <f t="shared" si="110"/>
        <v>9.1</v>
      </c>
      <c r="N494" s="11"/>
      <c r="O494" s="4">
        <f t="shared" si="111"/>
        <v>60</v>
      </c>
      <c r="P494" s="4">
        <f t="shared" si="98"/>
        <v>249.47153547024971</v>
      </c>
      <c r="Q494" s="4">
        <f t="shared" si="100"/>
        <v>14968.292128214982</v>
      </c>
    </row>
    <row r="495" spans="3:17" x14ac:dyDescent="0.25">
      <c r="C495" s="41">
        <f t="shared" si="101"/>
        <v>18.437426813678947</v>
      </c>
      <c r="D495" s="41">
        <f t="shared" si="102"/>
        <v>18.200015379207365</v>
      </c>
      <c r="E495" s="41">
        <f t="shared" si="103"/>
        <v>10624168.956155542</v>
      </c>
      <c r="F495" s="13">
        <f t="shared" si="99"/>
        <v>476</v>
      </c>
      <c r="G495" s="39">
        <f t="shared" si="104"/>
        <v>19.436017923045714</v>
      </c>
      <c r="H495" s="42">
        <f t="shared" si="105"/>
        <v>69.0356410283961</v>
      </c>
      <c r="I495" s="25">
        <f t="shared" si="106"/>
        <v>1.3732295131020339E-3</v>
      </c>
      <c r="J495" s="27">
        <f t="shared" si="107"/>
        <v>14899.256487201565</v>
      </c>
      <c r="K495" s="27">
        <f t="shared" si="108"/>
        <v>19.173216522745641</v>
      </c>
      <c r="L495" s="27">
        <f t="shared" si="109"/>
        <v>9.3628014003000715</v>
      </c>
      <c r="M495" s="11">
        <f t="shared" si="110"/>
        <v>9.1</v>
      </c>
      <c r="N495" s="11"/>
      <c r="O495" s="4">
        <f t="shared" si="111"/>
        <v>60</v>
      </c>
      <c r="P495" s="4">
        <f t="shared" si="98"/>
        <v>249.43753492873023</v>
      </c>
      <c r="Q495" s="4">
        <f t="shared" si="100"/>
        <v>14966.252095723814</v>
      </c>
    </row>
    <row r="496" spans="3:17" x14ac:dyDescent="0.25">
      <c r="C496" s="41">
        <f t="shared" si="101"/>
        <v>18.436017923045714</v>
      </c>
      <c r="D496" s="41">
        <f t="shared" si="102"/>
        <v>18.198642310728665</v>
      </c>
      <c r="E496" s="41">
        <f t="shared" si="103"/>
        <v>10624168.956155503</v>
      </c>
      <c r="F496" s="13">
        <f t="shared" si="99"/>
        <v>477</v>
      </c>
      <c r="G496" s="39">
        <f t="shared" si="104"/>
        <v>19.434609224430559</v>
      </c>
      <c r="H496" s="42">
        <f t="shared" si="105"/>
        <v>69.026232142579858</v>
      </c>
      <c r="I496" s="25">
        <f t="shared" si="106"/>
        <v>1.3730423552886666E-3</v>
      </c>
      <c r="J496" s="27">
        <f t="shared" si="107"/>
        <v>14897.225863538681</v>
      </c>
      <c r="K496" s="27">
        <f t="shared" si="108"/>
        <v>19.171843641402809</v>
      </c>
      <c r="L496" s="27">
        <f t="shared" si="109"/>
        <v>9.3627655830277501</v>
      </c>
      <c r="M496" s="11">
        <f t="shared" si="110"/>
        <v>9.1</v>
      </c>
      <c r="N496" s="11"/>
      <c r="O496" s="4">
        <f t="shared" si="111"/>
        <v>60</v>
      </c>
      <c r="P496" s="4">
        <f t="shared" si="98"/>
        <v>249.40353902115373</v>
      </c>
      <c r="Q496" s="4">
        <f t="shared" si="100"/>
        <v>14964.212341269224</v>
      </c>
    </row>
    <row r="497" spans="3:17" x14ac:dyDescent="0.25">
      <c r="C497" s="41">
        <f t="shared" si="101"/>
        <v>18.434609224430559</v>
      </c>
      <c r="D497" s="41">
        <f t="shared" si="102"/>
        <v>18.19726942938583</v>
      </c>
      <c r="E497" s="41">
        <f t="shared" si="103"/>
        <v>10624168.956155542</v>
      </c>
      <c r="F497" s="13">
        <f t="shared" si="99"/>
        <v>478</v>
      </c>
      <c r="G497" s="39">
        <f t="shared" si="104"/>
        <v>19.43320071780731</v>
      </c>
      <c r="H497" s="42">
        <f t="shared" si="105"/>
        <v>69.016824539232857</v>
      </c>
      <c r="I497" s="25">
        <f t="shared" si="106"/>
        <v>1.372855222983088E-3</v>
      </c>
      <c r="J497" s="27">
        <f t="shared" si="107"/>
        <v>14895.195516708589</v>
      </c>
      <c r="K497" s="27">
        <f t="shared" si="108"/>
        <v>19.170470947170337</v>
      </c>
      <c r="L497" s="27">
        <f t="shared" si="109"/>
        <v>9.3627297706369745</v>
      </c>
      <c r="M497" s="11">
        <f t="shared" si="110"/>
        <v>9.1</v>
      </c>
      <c r="N497" s="11"/>
      <c r="O497" s="4">
        <f t="shared" si="111"/>
        <v>60</v>
      </c>
      <c r="P497" s="4">
        <f t="shared" si="98"/>
        <v>249.3695477468884</v>
      </c>
      <c r="Q497" s="4">
        <f t="shared" si="100"/>
        <v>14962.172864813305</v>
      </c>
    </row>
    <row r="498" spans="3:17" x14ac:dyDescent="0.25">
      <c r="C498" s="41">
        <f t="shared" si="101"/>
        <v>18.43320071780731</v>
      </c>
      <c r="D498" s="41">
        <f t="shared" si="102"/>
        <v>18.195896735153354</v>
      </c>
      <c r="E498" s="41">
        <f t="shared" si="103"/>
        <v>10624168.95615558</v>
      </c>
      <c r="F498" s="13">
        <f t="shared" si="99"/>
        <v>479</v>
      </c>
      <c r="G498" s="39">
        <f t="shared" si="104"/>
        <v>19.431792403149799</v>
      </c>
      <c r="H498" s="42">
        <f t="shared" si="105"/>
        <v>69.007418218006933</v>
      </c>
      <c r="I498" s="25">
        <f t="shared" si="106"/>
        <v>1.372668116181821E-3</v>
      </c>
      <c r="J498" s="27">
        <f t="shared" si="107"/>
        <v>14893.165446634192</v>
      </c>
      <c r="K498" s="27">
        <f t="shared" si="108"/>
        <v>19.169098440022719</v>
      </c>
      <c r="L498" s="27">
        <f t="shared" si="109"/>
        <v>9.3626939631270805</v>
      </c>
      <c r="M498" s="11">
        <f t="shared" si="110"/>
        <v>9.1</v>
      </c>
      <c r="N498" s="11"/>
      <c r="O498" s="4">
        <f t="shared" si="111"/>
        <v>60</v>
      </c>
      <c r="P498" s="4">
        <f t="shared" si="98"/>
        <v>249.33556110530265</v>
      </c>
      <c r="Q498" s="4">
        <f t="shared" si="100"/>
        <v>14960.133666318159</v>
      </c>
    </row>
    <row r="499" spans="3:17" x14ac:dyDescent="0.25">
      <c r="C499" s="41">
        <f t="shared" si="101"/>
        <v>18.431792403149799</v>
      </c>
      <c r="D499" s="41">
        <f t="shared" si="102"/>
        <v>18.19452422800574</v>
      </c>
      <c r="E499" s="41">
        <f t="shared" si="103"/>
        <v>10624168.956155542</v>
      </c>
      <c r="F499" s="13">
        <f t="shared" si="99"/>
        <v>480</v>
      </c>
      <c r="G499" s="39">
        <f t="shared" si="104"/>
        <v>19.430384280431866</v>
      </c>
      <c r="H499" s="42">
        <f t="shared" si="105"/>
        <v>68.998013178728002</v>
      </c>
      <c r="I499" s="25">
        <f t="shared" si="106"/>
        <v>1.3724810348813878E-3</v>
      </c>
      <c r="J499" s="27">
        <f t="shared" si="107"/>
        <v>70070.515622045088</v>
      </c>
      <c r="K499" s="27">
        <f t="shared" si="108"/>
        <v>19.162640962337861</v>
      </c>
      <c r="L499" s="27">
        <f t="shared" si="109"/>
        <v>9.1677433180940042</v>
      </c>
      <c r="M499" s="12">
        <f>V14</f>
        <v>8.9</v>
      </c>
      <c r="N499" s="11"/>
      <c r="O499" s="4">
        <f t="shared" si="111"/>
        <v>60</v>
      </c>
      <c r="P499" s="4">
        <f t="shared" si="98"/>
        <v>254.12814841454667</v>
      </c>
      <c r="Q499" s="4">
        <f t="shared" si="100"/>
        <v>15247.688904872801</v>
      </c>
    </row>
    <row r="500" spans="3:17" x14ac:dyDescent="0.25">
      <c r="C500" s="41">
        <f t="shared" si="101"/>
        <v>18.430384280431866</v>
      </c>
      <c r="D500" s="41">
        <f t="shared" si="102"/>
        <v>18.188066750320885</v>
      </c>
      <c r="E500" s="41">
        <f t="shared" si="103"/>
        <v>10624168.956155503</v>
      </c>
      <c r="F500" s="13">
        <f t="shared" si="99"/>
        <v>481</v>
      </c>
      <c r="G500" s="39">
        <f t="shared" si="104"/>
        <v>19.428949091574481</v>
      </c>
      <c r="H500" s="42">
        <f t="shared" si="105"/>
        <v>70.324254011893572</v>
      </c>
      <c r="I500" s="25">
        <f t="shared" si="106"/>
        <v>1.3988620900377065E-3</v>
      </c>
      <c r="J500" s="27">
        <f t="shared" si="107"/>
        <v>15177.364650857573</v>
      </c>
      <c r="K500" s="27">
        <f t="shared" si="108"/>
        <v>19.161242264288077</v>
      </c>
      <c r="L500" s="27">
        <f t="shared" si="109"/>
        <v>9.167706827286402</v>
      </c>
      <c r="M500" s="11">
        <f t="shared" si="110"/>
        <v>8.9</v>
      </c>
      <c r="N500" s="11"/>
      <c r="O500" s="4">
        <f t="shared" si="111"/>
        <v>60</v>
      </c>
      <c r="P500" s="4">
        <f t="shared" si="98"/>
        <v>254.09351322201803</v>
      </c>
      <c r="Q500" s="4">
        <f t="shared" si="100"/>
        <v>15245.610793321082</v>
      </c>
    </row>
    <row r="501" spans="3:17" x14ac:dyDescent="0.25">
      <c r="C501" s="41">
        <f t="shared" si="101"/>
        <v>18.428949091574481</v>
      </c>
      <c r="D501" s="41">
        <f t="shared" si="102"/>
        <v>18.186668052271102</v>
      </c>
      <c r="E501" s="41">
        <f t="shared" si="103"/>
        <v>10624168.956155503</v>
      </c>
      <c r="F501" s="13">
        <f t="shared" si="99"/>
        <v>482</v>
      </c>
      <c r="G501" s="39">
        <f t="shared" si="104"/>
        <v>19.427514098319364</v>
      </c>
      <c r="H501" s="42">
        <f t="shared" si="105"/>
        <v>70.314669500731952</v>
      </c>
      <c r="I501" s="25">
        <f t="shared" si="106"/>
        <v>1.3986714387536525E-3</v>
      </c>
      <c r="J501" s="27">
        <f t="shared" si="107"/>
        <v>15175.2961237699</v>
      </c>
      <c r="K501" s="27">
        <f t="shared" si="108"/>
        <v>19.159843756867225</v>
      </c>
      <c r="L501" s="27">
        <f t="shared" si="109"/>
        <v>9.1676703414521388</v>
      </c>
      <c r="M501" s="11">
        <f t="shared" si="110"/>
        <v>8.9</v>
      </c>
      <c r="N501" s="11"/>
      <c r="O501" s="4">
        <f t="shared" si="111"/>
        <v>60</v>
      </c>
      <c r="P501" s="4">
        <f t="shared" si="98"/>
        <v>254.05888274992913</v>
      </c>
      <c r="Q501" s="4">
        <f t="shared" si="100"/>
        <v>15243.532964995748</v>
      </c>
    </row>
    <row r="502" spans="3:17" x14ac:dyDescent="0.25">
      <c r="C502" s="41">
        <f t="shared" si="101"/>
        <v>18.427514098319364</v>
      </c>
      <c r="D502" s="41">
        <f t="shared" si="102"/>
        <v>18.185269544850247</v>
      </c>
      <c r="E502" s="41">
        <f t="shared" si="103"/>
        <v>10624168.956155542</v>
      </c>
      <c r="F502" s="13">
        <f t="shared" si="99"/>
        <v>483</v>
      </c>
      <c r="G502" s="39">
        <f t="shared" si="104"/>
        <v>19.426079300639856</v>
      </c>
      <c r="H502" s="42">
        <f t="shared" si="105"/>
        <v>70.305086295888941</v>
      </c>
      <c r="I502" s="25">
        <f t="shared" si="106"/>
        <v>1.3984808134535137E-3</v>
      </c>
      <c r="J502" s="27">
        <f t="shared" si="107"/>
        <v>15173.227878719372</v>
      </c>
      <c r="K502" s="27">
        <f t="shared" si="108"/>
        <v>19.158445440049313</v>
      </c>
      <c r="L502" s="27">
        <f t="shared" si="109"/>
        <v>9.1676338605905414</v>
      </c>
      <c r="M502" s="11">
        <f t="shared" si="110"/>
        <v>8.9</v>
      </c>
      <c r="N502" s="11"/>
      <c r="O502" s="4">
        <f t="shared" si="111"/>
        <v>60</v>
      </c>
      <c r="P502" s="4">
        <f t="shared" si="98"/>
        <v>254.0242569976362</v>
      </c>
      <c r="Q502" s="4">
        <f t="shared" si="100"/>
        <v>15241.455419858172</v>
      </c>
    </row>
    <row r="503" spans="3:17" x14ac:dyDescent="0.25">
      <c r="C503" s="41">
        <f t="shared" si="101"/>
        <v>18.426079300639856</v>
      </c>
      <c r="D503" s="41">
        <f t="shared" si="102"/>
        <v>18.183871228032338</v>
      </c>
      <c r="E503" s="41">
        <f t="shared" si="103"/>
        <v>10624168.956155503</v>
      </c>
      <c r="F503" s="13">
        <f t="shared" si="99"/>
        <v>484</v>
      </c>
      <c r="G503" s="39">
        <f t="shared" si="104"/>
        <v>19.424644698509301</v>
      </c>
      <c r="H503" s="42">
        <f t="shared" si="105"/>
        <v>70.295504397190456</v>
      </c>
      <c r="I503" s="25">
        <f t="shared" si="106"/>
        <v>1.3982902141337461E-3</v>
      </c>
      <c r="J503" s="27">
        <f t="shared" si="107"/>
        <v>15171.15991547468</v>
      </c>
      <c r="K503" s="27">
        <f t="shared" si="108"/>
        <v>19.15704731380837</v>
      </c>
      <c r="L503" s="27">
        <f t="shared" si="109"/>
        <v>9.1675973847009296</v>
      </c>
      <c r="M503" s="11">
        <f t="shared" si="110"/>
        <v>8.9</v>
      </c>
      <c r="N503" s="11"/>
      <c r="O503" s="4">
        <f t="shared" si="111"/>
        <v>60</v>
      </c>
      <c r="P503" s="4">
        <f t="shared" si="98"/>
        <v>253.98963596449624</v>
      </c>
      <c r="Q503" s="4">
        <f t="shared" si="100"/>
        <v>15239.378157869774</v>
      </c>
    </row>
    <row r="504" spans="3:17" x14ac:dyDescent="0.25">
      <c r="C504" s="41">
        <f t="shared" si="101"/>
        <v>18.424644698509301</v>
      </c>
      <c r="D504" s="41">
        <f t="shared" si="102"/>
        <v>18.182473101791395</v>
      </c>
      <c r="E504" s="41">
        <f t="shared" si="103"/>
        <v>10624168.956155503</v>
      </c>
      <c r="F504" s="13">
        <f t="shared" si="99"/>
        <v>485</v>
      </c>
      <c r="G504" s="39">
        <f t="shared" si="104"/>
        <v>19.42321029190105</v>
      </c>
      <c r="H504" s="42">
        <f t="shared" si="105"/>
        <v>70.285923804288331</v>
      </c>
      <c r="I504" s="25">
        <f t="shared" si="106"/>
        <v>1.3980996407908103E-3</v>
      </c>
      <c r="J504" s="27">
        <f t="shared" si="107"/>
        <v>15169.092234074376</v>
      </c>
      <c r="K504" s="27">
        <f t="shared" si="108"/>
        <v>19.155649378118422</v>
      </c>
      <c r="L504" s="27">
        <f t="shared" si="109"/>
        <v>9.1675609137826282</v>
      </c>
      <c r="M504" s="11">
        <f t="shared" si="110"/>
        <v>8.9</v>
      </c>
      <c r="N504" s="11"/>
      <c r="O504" s="4">
        <f t="shared" si="111"/>
        <v>60</v>
      </c>
      <c r="P504" s="4">
        <f t="shared" si="98"/>
        <v>253.95501964986602</v>
      </c>
      <c r="Q504" s="4">
        <f t="shared" si="100"/>
        <v>15237.301178991962</v>
      </c>
    </row>
    <row r="505" spans="3:17" x14ac:dyDescent="0.25">
      <c r="C505" s="41">
        <f t="shared" si="101"/>
        <v>18.42321029190105</v>
      </c>
      <c r="D505" s="41">
        <f t="shared" si="102"/>
        <v>18.181075166101444</v>
      </c>
      <c r="E505" s="41">
        <f t="shared" si="103"/>
        <v>10624168.956155542</v>
      </c>
      <c r="F505" s="13">
        <f t="shared" si="99"/>
        <v>486</v>
      </c>
      <c r="G505" s="39">
        <f t="shared" si="104"/>
        <v>19.421776080788458</v>
      </c>
      <c r="H505" s="42">
        <f t="shared" si="105"/>
        <v>70.276344517008482</v>
      </c>
      <c r="I505" s="25">
        <f t="shared" si="106"/>
        <v>1.3979090934211659E-3</v>
      </c>
      <c r="J505" s="27">
        <f t="shared" si="107"/>
        <v>15167.024834441358</v>
      </c>
      <c r="K505" s="27">
        <f t="shared" si="108"/>
        <v>19.154251632953503</v>
      </c>
      <c r="L505" s="27">
        <f t="shared" si="109"/>
        <v>9.1675244478349551</v>
      </c>
      <c r="M505" s="11">
        <f t="shared" si="110"/>
        <v>8.9</v>
      </c>
      <c r="N505" s="11"/>
      <c r="O505" s="4">
        <f t="shared" si="111"/>
        <v>60</v>
      </c>
      <c r="P505" s="4">
        <f t="shared" si="98"/>
        <v>253.92040805310262</v>
      </c>
      <c r="Q505" s="4">
        <f t="shared" si="100"/>
        <v>15235.224483186157</v>
      </c>
    </row>
    <row r="506" spans="3:17" x14ac:dyDescent="0.25">
      <c r="C506" s="41">
        <f t="shared" si="101"/>
        <v>18.421776080788458</v>
      </c>
      <c r="D506" s="41">
        <f t="shared" si="102"/>
        <v>18.179677420936525</v>
      </c>
      <c r="E506" s="41">
        <f t="shared" si="103"/>
        <v>10624168.956155542</v>
      </c>
      <c r="F506" s="13">
        <f t="shared" si="99"/>
        <v>487</v>
      </c>
      <c r="G506" s="39">
        <f t="shared" si="104"/>
        <v>19.420342065144876</v>
      </c>
      <c r="H506" s="42">
        <f t="shared" si="105"/>
        <v>70.266766535524994</v>
      </c>
      <c r="I506" s="25">
        <f t="shared" si="106"/>
        <v>1.3977185720212733E-3</v>
      </c>
      <c r="J506" s="27">
        <f t="shared" si="107"/>
        <v>15164.957716652725</v>
      </c>
      <c r="K506" s="27">
        <f t="shared" si="108"/>
        <v>19.152854078287639</v>
      </c>
      <c r="L506" s="27">
        <f t="shared" si="109"/>
        <v>9.1674879868572372</v>
      </c>
      <c r="M506" s="11">
        <f t="shared" si="110"/>
        <v>8.9</v>
      </c>
      <c r="N506" s="11"/>
      <c r="O506" s="4">
        <f t="shared" si="111"/>
        <v>60</v>
      </c>
      <c r="P506" s="4">
        <f t="shared" si="98"/>
        <v>253.88580117356278</v>
      </c>
      <c r="Q506" s="4">
        <f t="shared" si="100"/>
        <v>15233.148070413767</v>
      </c>
    </row>
    <row r="507" spans="3:17" x14ac:dyDescent="0.25">
      <c r="C507" s="41">
        <f t="shared" si="101"/>
        <v>18.420342065144876</v>
      </c>
      <c r="D507" s="41">
        <f t="shared" si="102"/>
        <v>18.17827986627066</v>
      </c>
      <c r="E507" s="41">
        <f t="shared" si="103"/>
        <v>10624168.956155542</v>
      </c>
      <c r="F507" s="13">
        <f t="shared" si="99"/>
        <v>488</v>
      </c>
      <c r="G507" s="39">
        <f t="shared" si="104"/>
        <v>19.418908244943665</v>
      </c>
      <c r="H507" s="42">
        <f t="shared" si="105"/>
        <v>70.257189859315616</v>
      </c>
      <c r="I507" s="25">
        <f t="shared" si="106"/>
        <v>1.3975280765875923E-3</v>
      </c>
      <c r="J507" s="27">
        <f t="shared" si="107"/>
        <v>15162.890880554281</v>
      </c>
      <c r="K507" s="27">
        <f t="shared" si="108"/>
        <v>19.15145671409487</v>
      </c>
      <c r="L507" s="27">
        <f t="shared" si="109"/>
        <v>9.1674515308487958</v>
      </c>
      <c r="M507" s="11">
        <f t="shared" si="110"/>
        <v>8.9</v>
      </c>
      <c r="N507" s="11"/>
      <c r="O507" s="4">
        <f t="shared" si="111"/>
        <v>60</v>
      </c>
      <c r="P507" s="4">
        <f t="shared" si="98"/>
        <v>253.85119901060372</v>
      </c>
      <c r="Q507" s="4">
        <f t="shared" si="100"/>
        <v>15231.071940636224</v>
      </c>
    </row>
    <row r="508" spans="3:17" x14ac:dyDescent="0.25">
      <c r="C508" s="41">
        <f t="shared" si="101"/>
        <v>18.418908244943665</v>
      </c>
      <c r="D508" s="41">
        <f t="shared" si="102"/>
        <v>18.176882502077891</v>
      </c>
      <c r="E508" s="41">
        <f t="shared" si="103"/>
        <v>10624168.956155542</v>
      </c>
      <c r="F508" s="13">
        <f t="shared" si="99"/>
        <v>489</v>
      </c>
      <c r="G508" s="39">
        <f t="shared" si="104"/>
        <v>19.417474620158188</v>
      </c>
      <c r="H508" s="42">
        <f t="shared" si="105"/>
        <v>70.24761448838035</v>
      </c>
      <c r="I508" s="25">
        <f t="shared" si="106"/>
        <v>1.3973376071165845E-3</v>
      </c>
      <c r="J508" s="27">
        <f t="shared" si="107"/>
        <v>15160.824326184571</v>
      </c>
      <c r="K508" s="27">
        <f t="shared" si="108"/>
        <v>19.150059540349233</v>
      </c>
      <c r="L508" s="27">
        <f t="shared" si="109"/>
        <v>9.1674150798089542</v>
      </c>
      <c r="M508" s="11">
        <f t="shared" si="110"/>
        <v>8.9</v>
      </c>
      <c r="N508" s="11"/>
      <c r="O508" s="4">
        <f t="shared" si="111"/>
        <v>60</v>
      </c>
      <c r="P508" s="4">
        <f t="shared" si="98"/>
        <v>253.81660156358248</v>
      </c>
      <c r="Q508" s="4">
        <f t="shared" si="100"/>
        <v>15228.996093814949</v>
      </c>
    </row>
    <row r="509" spans="3:17" x14ac:dyDescent="0.25">
      <c r="C509" s="41">
        <f t="shared" si="101"/>
        <v>18.417474620158188</v>
      </c>
      <c r="D509" s="41">
        <f t="shared" si="102"/>
        <v>18.175485328332257</v>
      </c>
      <c r="E509" s="41">
        <f t="shared" si="103"/>
        <v>10624168.956155503</v>
      </c>
      <c r="F509" s="13">
        <f t="shared" si="99"/>
        <v>490</v>
      </c>
      <c r="G509" s="39">
        <f t="shared" si="104"/>
        <v>19.416041190761813</v>
      </c>
      <c r="H509" s="42">
        <f t="shared" si="105"/>
        <v>70.238040422371029</v>
      </c>
      <c r="I509" s="25">
        <f t="shared" si="106"/>
        <v>1.3971471636047106E-3</v>
      </c>
      <c r="J509" s="27">
        <f t="shared" si="107"/>
        <v>15158.758053350843</v>
      </c>
      <c r="K509" s="27">
        <f t="shared" si="108"/>
        <v>19.148662557024782</v>
      </c>
      <c r="L509" s="27">
        <f t="shared" si="109"/>
        <v>9.167378633737032</v>
      </c>
      <c r="M509" s="11">
        <f t="shared" si="110"/>
        <v>8.9</v>
      </c>
      <c r="N509" s="11"/>
      <c r="O509" s="4">
        <f t="shared" si="111"/>
        <v>60</v>
      </c>
      <c r="P509" s="4">
        <f t="shared" si="98"/>
        <v>253.78200883185667</v>
      </c>
      <c r="Q509" s="4">
        <f t="shared" si="100"/>
        <v>15226.9205299114</v>
      </c>
    </row>
    <row r="510" spans="3:17" x14ac:dyDescent="0.25">
      <c r="C510" s="41">
        <f t="shared" si="101"/>
        <v>18.416041190761813</v>
      </c>
      <c r="D510" s="41">
        <f t="shared" si="102"/>
        <v>18.174088345007803</v>
      </c>
      <c r="E510" s="41">
        <f t="shared" si="103"/>
        <v>10624168.956155542</v>
      </c>
      <c r="F510" s="13">
        <f t="shared" si="99"/>
        <v>491</v>
      </c>
      <c r="G510" s="39">
        <f t="shared" si="104"/>
        <v>19.41460795672791</v>
      </c>
      <c r="H510" s="42">
        <f t="shared" si="105"/>
        <v>70.228467661287652</v>
      </c>
      <c r="I510" s="25">
        <f t="shared" si="106"/>
        <v>1.3969567460484344E-3</v>
      </c>
      <c r="J510" s="27">
        <f t="shared" si="107"/>
        <v>15156.692062245849</v>
      </c>
      <c r="K510" s="27">
        <f t="shared" si="108"/>
        <v>19.147265764095554</v>
      </c>
      <c r="L510" s="27">
        <f t="shared" si="109"/>
        <v>9.1673421926323559</v>
      </c>
      <c r="M510" s="11">
        <f t="shared" si="110"/>
        <v>8.9</v>
      </c>
      <c r="N510" s="11"/>
      <c r="O510" s="4">
        <f t="shared" si="111"/>
        <v>60</v>
      </c>
      <c r="P510" s="4">
        <f t="shared" si="98"/>
        <v>253.74742081478331</v>
      </c>
      <c r="Q510" s="4">
        <f t="shared" si="100"/>
        <v>15224.845248886999</v>
      </c>
    </row>
    <row r="511" spans="3:17" x14ac:dyDescent="0.25">
      <c r="C511" s="41">
        <f t="shared" si="101"/>
        <v>18.41460795672791</v>
      </c>
      <c r="D511" s="41">
        <f t="shared" si="102"/>
        <v>18.172691552078575</v>
      </c>
      <c r="E511" s="41">
        <f t="shared" si="103"/>
        <v>10624168.956155542</v>
      </c>
      <c r="F511" s="13">
        <f t="shared" si="99"/>
        <v>492</v>
      </c>
      <c r="G511" s="39">
        <f t="shared" si="104"/>
        <v>19.413174918029849</v>
      </c>
      <c r="H511" s="42">
        <f t="shared" si="105"/>
        <v>70.218896204956138</v>
      </c>
      <c r="I511" s="25">
        <f t="shared" si="106"/>
        <v>1.3967663544442168E-3</v>
      </c>
      <c r="J511" s="27">
        <f t="shared" si="107"/>
        <v>15154.62635271539</v>
      </c>
      <c r="K511" s="27">
        <f t="shared" si="108"/>
        <v>19.1458691615356</v>
      </c>
      <c r="L511" s="27">
        <f t="shared" si="109"/>
        <v>9.1673057564942475</v>
      </c>
      <c r="M511" s="11">
        <f t="shared" si="110"/>
        <v>8.9</v>
      </c>
      <c r="N511" s="11"/>
      <c r="O511" s="4">
        <f t="shared" si="111"/>
        <v>60</v>
      </c>
      <c r="P511" s="4">
        <f t="shared" si="98"/>
        <v>253.71283751171984</v>
      </c>
      <c r="Q511" s="4">
        <f t="shared" si="100"/>
        <v>15222.77025070319</v>
      </c>
    </row>
    <row r="512" spans="3:17" x14ac:dyDescent="0.25">
      <c r="C512" s="41">
        <f t="shared" si="101"/>
        <v>18.413174918029849</v>
      </c>
      <c r="D512" s="41">
        <f t="shared" si="102"/>
        <v>18.171294949518625</v>
      </c>
      <c r="E512" s="41">
        <f t="shared" si="103"/>
        <v>10624168.956155503</v>
      </c>
      <c r="F512" s="13">
        <f t="shared" si="99"/>
        <v>493</v>
      </c>
      <c r="G512" s="39">
        <f t="shared" si="104"/>
        <v>19.411742074641012</v>
      </c>
      <c r="H512" s="42">
        <f t="shared" si="105"/>
        <v>70.20932605302832</v>
      </c>
      <c r="I512" s="25">
        <f t="shared" si="106"/>
        <v>1.3965759887885206E-3</v>
      </c>
      <c r="J512" s="27">
        <f t="shared" si="107"/>
        <v>15152.560924682361</v>
      </c>
      <c r="K512" s="27">
        <f t="shared" si="108"/>
        <v>19.144472749318979</v>
      </c>
      <c r="L512" s="27">
        <f t="shared" si="109"/>
        <v>9.1672693253220299</v>
      </c>
      <c r="M512" s="11">
        <f t="shared" si="110"/>
        <v>8.9</v>
      </c>
      <c r="N512" s="11"/>
      <c r="O512" s="4">
        <f t="shared" si="111"/>
        <v>60</v>
      </c>
      <c r="P512" s="4">
        <f t="shared" si="98"/>
        <v>253.6782589220239</v>
      </c>
      <c r="Q512" s="4">
        <f t="shared" si="100"/>
        <v>15220.695535321434</v>
      </c>
    </row>
    <row r="513" spans="3:17" x14ac:dyDescent="0.25">
      <c r="C513" s="41">
        <f t="shared" si="101"/>
        <v>18.411742074641012</v>
      </c>
      <c r="D513" s="41">
        <f t="shared" si="102"/>
        <v>18.169898537302004</v>
      </c>
      <c r="E513" s="41">
        <f t="shared" si="103"/>
        <v>10624168.956155503</v>
      </c>
      <c r="F513" s="13">
        <f t="shared" si="99"/>
        <v>494</v>
      </c>
      <c r="G513" s="39">
        <f t="shared" si="104"/>
        <v>19.410309426534781</v>
      </c>
      <c r="H513" s="42">
        <f t="shared" si="105"/>
        <v>70.199757205330116</v>
      </c>
      <c r="I513" s="25">
        <f t="shared" si="106"/>
        <v>1.3963856490778102E-3</v>
      </c>
      <c r="J513" s="27">
        <f t="shared" si="107"/>
        <v>15150.495778108212</v>
      </c>
      <c r="K513" s="27">
        <f t="shared" si="108"/>
        <v>19.143076527419751</v>
      </c>
      <c r="L513" s="27">
        <f t="shared" si="109"/>
        <v>9.167232899115028</v>
      </c>
      <c r="M513" s="11">
        <f t="shared" si="110"/>
        <v>8.9</v>
      </c>
      <c r="N513" s="11"/>
      <c r="O513" s="4">
        <f t="shared" si="111"/>
        <v>60</v>
      </c>
      <c r="P513" s="4">
        <f t="shared" si="98"/>
        <v>253.64368504505313</v>
      </c>
      <c r="Q513" s="4">
        <f t="shared" si="100"/>
        <v>15218.621102703188</v>
      </c>
    </row>
    <row r="514" spans="3:17" x14ac:dyDescent="0.25">
      <c r="C514" s="41">
        <f t="shared" si="101"/>
        <v>18.410309426534781</v>
      </c>
      <c r="D514" s="41">
        <f t="shared" si="102"/>
        <v>18.168502315402776</v>
      </c>
      <c r="E514" s="41">
        <f t="shared" si="103"/>
        <v>10624168.956155503</v>
      </c>
      <c r="F514" s="13">
        <f t="shared" si="99"/>
        <v>495</v>
      </c>
      <c r="G514" s="39">
        <f t="shared" si="104"/>
        <v>19.408876973684539</v>
      </c>
      <c r="H514" s="42">
        <f t="shared" si="105"/>
        <v>70.190189661861524</v>
      </c>
      <c r="I514" s="25">
        <f t="shared" si="106"/>
        <v>1.3961953353085494E-3</v>
      </c>
      <c r="J514" s="27">
        <f t="shared" si="107"/>
        <v>15148.430913031496</v>
      </c>
      <c r="K514" s="27">
        <f t="shared" si="108"/>
        <v>19.141680495811976</v>
      </c>
      <c r="L514" s="27">
        <f t="shared" si="109"/>
        <v>9.1671964778725616</v>
      </c>
      <c r="M514" s="11">
        <f t="shared" si="110"/>
        <v>8.9</v>
      </c>
      <c r="N514" s="11"/>
      <c r="O514" s="4">
        <f t="shared" si="111"/>
        <v>60</v>
      </c>
      <c r="P514" s="4">
        <f t="shared" si="98"/>
        <v>253.60911588016526</v>
      </c>
      <c r="Q514" s="4">
        <f t="shared" si="100"/>
        <v>15216.546952809917</v>
      </c>
    </row>
    <row r="515" spans="3:17" x14ac:dyDescent="0.25">
      <c r="C515" s="41">
        <f t="shared" si="101"/>
        <v>18.408876973684539</v>
      </c>
      <c r="D515" s="41">
        <f t="shared" si="102"/>
        <v>18.167106283795</v>
      </c>
      <c r="E515" s="41">
        <f t="shared" si="103"/>
        <v>10624168.956155503</v>
      </c>
      <c r="F515" s="13">
        <f t="shared" si="99"/>
        <v>496</v>
      </c>
      <c r="G515" s="39">
        <f t="shared" si="104"/>
        <v>19.407444716063672</v>
      </c>
      <c r="H515" s="42">
        <f t="shared" si="105"/>
        <v>70.180623422448463</v>
      </c>
      <c r="I515" s="25">
        <f t="shared" si="106"/>
        <v>1.3960050474772028E-3</v>
      </c>
      <c r="J515" s="27">
        <f t="shared" si="107"/>
        <v>15146.366329375107</v>
      </c>
      <c r="K515" s="27">
        <f t="shared" si="108"/>
        <v>19.140284654469717</v>
      </c>
      <c r="L515" s="27">
        <f t="shared" si="109"/>
        <v>9.1671600615939557</v>
      </c>
      <c r="M515" s="11">
        <f t="shared" si="110"/>
        <v>8.9</v>
      </c>
      <c r="N515" s="11"/>
      <c r="O515" s="4">
        <f t="shared" si="111"/>
        <v>60</v>
      </c>
      <c r="P515" s="4">
        <f t="shared" si="98"/>
        <v>253.57455142671805</v>
      </c>
      <c r="Q515" s="4">
        <f t="shared" si="100"/>
        <v>15214.473085603082</v>
      </c>
    </row>
    <row r="516" spans="3:17" x14ac:dyDescent="0.25">
      <c r="C516" s="41">
        <f t="shared" si="101"/>
        <v>18.407444716063672</v>
      </c>
      <c r="D516" s="41">
        <f t="shared" si="102"/>
        <v>18.165710442452738</v>
      </c>
      <c r="E516" s="41">
        <f t="shared" si="103"/>
        <v>10624168.956155542</v>
      </c>
      <c r="F516" s="13">
        <f t="shared" si="99"/>
        <v>497</v>
      </c>
      <c r="G516" s="39">
        <f t="shared" si="104"/>
        <v>19.406012653645575</v>
      </c>
      <c r="H516" s="42">
        <f t="shared" si="105"/>
        <v>70.171058486742766</v>
      </c>
      <c r="I516" s="25">
        <f t="shared" si="106"/>
        <v>1.3958147855802352E-3</v>
      </c>
      <c r="J516" s="27">
        <f t="shared" si="107"/>
        <v>15144.302027139051</v>
      </c>
      <c r="K516" s="27">
        <f t="shared" si="108"/>
        <v>19.138889003367041</v>
      </c>
      <c r="L516" s="27">
        <f t="shared" si="109"/>
        <v>9.1671236502785352</v>
      </c>
      <c r="M516" s="11">
        <f t="shared" si="110"/>
        <v>8.9</v>
      </c>
      <c r="N516" s="11"/>
      <c r="O516" s="4">
        <f t="shared" si="111"/>
        <v>60</v>
      </c>
      <c r="P516" s="4">
        <f t="shared" si="98"/>
        <v>253.53999168406918</v>
      </c>
      <c r="Q516" s="4">
        <f t="shared" si="100"/>
        <v>15212.39950104415</v>
      </c>
    </row>
    <row r="517" spans="3:17" x14ac:dyDescent="0.25">
      <c r="C517" s="41">
        <f t="shared" si="101"/>
        <v>18.406012653645575</v>
      </c>
      <c r="D517" s="41">
        <f t="shared" si="102"/>
        <v>18.164314791350062</v>
      </c>
      <c r="E517" s="41">
        <f t="shared" si="103"/>
        <v>10624168.956155542</v>
      </c>
      <c r="F517" s="13">
        <f t="shared" si="99"/>
        <v>498</v>
      </c>
      <c r="G517" s="39">
        <f t="shared" si="104"/>
        <v>19.404580786403645</v>
      </c>
      <c r="H517" s="42">
        <f t="shared" si="105"/>
        <v>70.16149485457035</v>
      </c>
      <c r="I517" s="25">
        <f t="shared" si="106"/>
        <v>1.3956245496141112E-3</v>
      </c>
      <c r="J517" s="27">
        <f t="shared" si="107"/>
        <v>15142.23800616912</v>
      </c>
      <c r="K517" s="27">
        <f t="shared" si="108"/>
        <v>19.137493542478026</v>
      </c>
      <c r="L517" s="27">
        <f t="shared" si="109"/>
        <v>9.1670872439256215</v>
      </c>
      <c r="M517" s="11">
        <f t="shared" si="110"/>
        <v>8.9</v>
      </c>
      <c r="N517" s="11"/>
      <c r="O517" s="4">
        <f t="shared" si="111"/>
        <v>60</v>
      </c>
      <c r="P517" s="4">
        <f t="shared" si="98"/>
        <v>253.50543665157693</v>
      </c>
      <c r="Q517" s="4">
        <f t="shared" si="100"/>
        <v>15210.326199094616</v>
      </c>
    </row>
    <row r="518" spans="3:17" x14ac:dyDescent="0.25">
      <c r="C518" s="41">
        <f t="shared" si="101"/>
        <v>18.404580786403645</v>
      </c>
      <c r="D518" s="41">
        <f t="shared" si="102"/>
        <v>18.162919330461044</v>
      </c>
      <c r="E518" s="41">
        <f t="shared" si="103"/>
        <v>10624168.95615558</v>
      </c>
      <c r="F518" s="13">
        <f t="shared" si="99"/>
        <v>499</v>
      </c>
      <c r="G518" s="39">
        <f t="shared" si="104"/>
        <v>19.40314911431128</v>
      </c>
      <c r="H518" s="42">
        <f t="shared" si="105"/>
        <v>70.151932525931215</v>
      </c>
      <c r="I518" s="25">
        <f t="shared" si="106"/>
        <v>1.3954343395752983E-3</v>
      </c>
      <c r="J518" s="27">
        <f t="shared" si="107"/>
        <v>15140.174266619519</v>
      </c>
      <c r="K518" s="27">
        <f t="shared" si="108"/>
        <v>19.136098271776738</v>
      </c>
      <c r="L518" s="27">
        <f t="shared" si="109"/>
        <v>9.1670508425345396</v>
      </c>
      <c r="M518" s="11">
        <f t="shared" si="110"/>
        <v>8.9</v>
      </c>
      <c r="N518" s="11"/>
      <c r="O518" s="4">
        <f t="shared" si="111"/>
        <v>60</v>
      </c>
      <c r="P518" s="4">
        <f t="shared" si="98"/>
        <v>253.47088632859899</v>
      </c>
      <c r="Q518" s="4">
        <f t="shared" si="100"/>
        <v>15208.253179715939</v>
      </c>
    </row>
    <row r="519" spans="3:17" x14ac:dyDescent="0.25">
      <c r="C519" s="41">
        <f t="shared" si="101"/>
        <v>18.40314911431128</v>
      </c>
      <c r="D519" s="41">
        <f t="shared" si="102"/>
        <v>18.161524059759763</v>
      </c>
      <c r="E519" s="41">
        <f t="shared" si="103"/>
        <v>10624168.956155503</v>
      </c>
      <c r="F519" s="13">
        <f t="shared" si="99"/>
        <v>500</v>
      </c>
      <c r="G519" s="39">
        <f t="shared" si="104"/>
        <v>19.401717637341882</v>
      </c>
      <c r="H519" s="42">
        <f t="shared" si="105"/>
        <v>70.142371500477196</v>
      </c>
      <c r="I519" s="25">
        <f t="shared" si="106"/>
        <v>1.3952441554602605E-3</v>
      </c>
      <c r="J519" s="27">
        <f t="shared" si="107"/>
        <v>15138.110808220392</v>
      </c>
      <c r="K519" s="27">
        <f t="shared" si="108"/>
        <v>19.134703191237268</v>
      </c>
      <c r="L519" s="27">
        <f t="shared" si="109"/>
        <v>9.1670144461046146</v>
      </c>
      <c r="M519" s="11">
        <f t="shared" si="110"/>
        <v>8.9</v>
      </c>
      <c r="N519" s="11"/>
      <c r="O519" s="4">
        <f t="shared" si="111"/>
        <v>60</v>
      </c>
      <c r="P519" s="4">
        <f t="shared" si="98"/>
        <v>253.43634071449378</v>
      </c>
      <c r="Q519" s="4">
        <f t="shared" si="100"/>
        <v>15206.180442869627</v>
      </c>
    </row>
    <row r="520" spans="3:17" x14ac:dyDescent="0.25">
      <c r="C520" s="41">
        <f t="shared" si="101"/>
        <v>18.401717637341882</v>
      </c>
      <c r="D520" s="41">
        <f t="shared" si="102"/>
        <v>18.160128979220289</v>
      </c>
      <c r="E520" s="41">
        <f t="shared" si="103"/>
        <v>10624168.956155542</v>
      </c>
      <c r="F520" s="13">
        <f t="shared" si="99"/>
        <v>501</v>
      </c>
      <c r="G520" s="39">
        <f t="shared" si="104"/>
        <v>19.400286355468861</v>
      </c>
      <c r="H520" s="42">
        <f t="shared" si="105"/>
        <v>70.13281177803421</v>
      </c>
      <c r="I520" s="25">
        <f t="shared" si="106"/>
        <v>1.3950539972654664E-3</v>
      </c>
      <c r="J520" s="27">
        <f t="shared" si="107"/>
        <v>15136.047631048839</v>
      </c>
      <c r="K520" s="27">
        <f t="shared" si="108"/>
        <v>19.133308300833697</v>
      </c>
      <c r="L520" s="27">
        <f t="shared" si="109"/>
        <v>9.166978054635166</v>
      </c>
      <c r="M520" s="11">
        <f t="shared" si="110"/>
        <v>8.9</v>
      </c>
      <c r="N520" s="11"/>
      <c r="O520" s="4">
        <f t="shared" si="111"/>
        <v>60</v>
      </c>
      <c r="P520" s="4">
        <f t="shared" si="98"/>
        <v>253.40179980861964</v>
      </c>
      <c r="Q520" s="4">
        <f t="shared" si="100"/>
        <v>15204.107988517178</v>
      </c>
    </row>
    <row r="521" spans="3:17" x14ac:dyDescent="0.25">
      <c r="C521" s="41">
        <f t="shared" si="101"/>
        <v>18.400286355468861</v>
      </c>
      <c r="D521" s="41">
        <f t="shared" si="102"/>
        <v>18.158734088816715</v>
      </c>
      <c r="E521" s="41">
        <f t="shared" si="103"/>
        <v>10624168.95615558</v>
      </c>
      <c r="F521" s="13">
        <f t="shared" si="99"/>
        <v>502</v>
      </c>
      <c r="G521" s="39">
        <f t="shared" si="104"/>
        <v>19.398855268665624</v>
      </c>
      <c r="H521" s="42">
        <f t="shared" si="105"/>
        <v>70.123253358602256</v>
      </c>
      <c r="I521" s="25">
        <f t="shared" si="106"/>
        <v>1.3948638649873841E-3</v>
      </c>
      <c r="J521" s="27">
        <f t="shared" si="107"/>
        <v>15133.984735181966</v>
      </c>
      <c r="K521" s="27">
        <f t="shared" si="108"/>
        <v>19.131913600540102</v>
      </c>
      <c r="L521" s="27">
        <f t="shared" si="109"/>
        <v>9.1669416681255225</v>
      </c>
      <c r="M521" s="11">
        <f t="shared" si="110"/>
        <v>8.9</v>
      </c>
      <c r="N521" s="11"/>
      <c r="O521" s="4">
        <f t="shared" si="111"/>
        <v>60</v>
      </c>
      <c r="P521" s="4">
        <f t="shared" si="98"/>
        <v>253.36726361033448</v>
      </c>
      <c r="Q521" s="4">
        <f t="shared" si="100"/>
        <v>15202.035816620068</v>
      </c>
    </row>
    <row r="522" spans="3:17" x14ac:dyDescent="0.25">
      <c r="C522" s="41">
        <f t="shared" si="101"/>
        <v>18.398855268665624</v>
      </c>
      <c r="D522" s="41">
        <f t="shared" si="102"/>
        <v>18.157339388523123</v>
      </c>
      <c r="E522" s="41">
        <f t="shared" si="103"/>
        <v>10624168.956155542</v>
      </c>
      <c r="F522" s="13">
        <f t="shared" si="99"/>
        <v>503</v>
      </c>
      <c r="G522" s="39">
        <f t="shared" si="104"/>
        <v>19.397424376905587</v>
      </c>
      <c r="H522" s="42">
        <f t="shared" si="105"/>
        <v>70.113696241833168</v>
      </c>
      <c r="I522" s="25">
        <f t="shared" si="106"/>
        <v>1.394673758622479E-3</v>
      </c>
      <c r="J522" s="27">
        <f t="shared" si="107"/>
        <v>15131.922120388466</v>
      </c>
      <c r="K522" s="27">
        <f t="shared" si="108"/>
        <v>19.13051909033058</v>
      </c>
      <c r="L522" s="27">
        <f t="shared" si="109"/>
        <v>9.1669052865750054</v>
      </c>
      <c r="M522" s="11">
        <f t="shared" si="110"/>
        <v>8.9</v>
      </c>
      <c r="N522" s="11"/>
      <c r="O522" s="4">
        <f t="shared" si="111"/>
        <v>60</v>
      </c>
      <c r="P522" s="4">
        <f t="shared" si="98"/>
        <v>253.33273211899694</v>
      </c>
      <c r="Q522" s="4">
        <f t="shared" si="100"/>
        <v>15199.963927139817</v>
      </c>
    </row>
    <row r="523" spans="3:17" x14ac:dyDescent="0.25">
      <c r="C523" s="41">
        <f t="shared" si="101"/>
        <v>18.397424376905587</v>
      </c>
      <c r="D523" s="41">
        <f t="shared" si="102"/>
        <v>18.155944878313605</v>
      </c>
      <c r="E523" s="41">
        <f t="shared" si="103"/>
        <v>10624168.956155503</v>
      </c>
      <c r="F523" s="13">
        <f t="shared" si="99"/>
        <v>504</v>
      </c>
      <c r="G523" s="39">
        <f t="shared" si="104"/>
        <v>19.395993680162164</v>
      </c>
      <c r="H523" s="42">
        <f t="shared" si="105"/>
        <v>70.104140427726946</v>
      </c>
      <c r="I523" s="25">
        <f t="shared" si="106"/>
        <v>1.3944836781672211E-3</v>
      </c>
      <c r="J523" s="27">
        <f t="shared" si="107"/>
        <v>15129.859786706891</v>
      </c>
      <c r="K523" s="27">
        <f t="shared" si="108"/>
        <v>19.129124770179224</v>
      </c>
      <c r="L523" s="27">
        <f t="shared" si="109"/>
        <v>9.1668689099829379</v>
      </c>
      <c r="M523" s="11">
        <f t="shared" si="110"/>
        <v>8.9</v>
      </c>
      <c r="N523" s="11"/>
      <c r="O523" s="4">
        <f t="shared" si="111"/>
        <v>60</v>
      </c>
      <c r="P523" s="4">
        <f t="shared" si="98"/>
        <v>253.29820533396557</v>
      </c>
      <c r="Q523" s="4">
        <f t="shared" si="100"/>
        <v>15197.892320037934</v>
      </c>
    </row>
    <row r="524" spans="3:17" x14ac:dyDescent="0.25">
      <c r="C524" s="41">
        <f t="shared" si="101"/>
        <v>18.395993680162164</v>
      </c>
      <c r="D524" s="41">
        <f t="shared" si="102"/>
        <v>18.154550558162249</v>
      </c>
      <c r="E524" s="41">
        <f t="shared" si="103"/>
        <v>10624168.956155503</v>
      </c>
      <c r="F524" s="13">
        <f t="shared" si="99"/>
        <v>505</v>
      </c>
      <c r="G524" s="39">
        <f t="shared" si="104"/>
        <v>19.394563178408777</v>
      </c>
      <c r="H524" s="42">
        <f t="shared" si="105"/>
        <v>70.094585915935426</v>
      </c>
      <c r="I524" s="25">
        <f t="shared" si="106"/>
        <v>1.3942936236180788E-3</v>
      </c>
      <c r="J524" s="27">
        <f t="shared" si="107"/>
        <v>15127.797734137239</v>
      </c>
      <c r="K524" s="27">
        <f t="shared" si="108"/>
        <v>19.127730640060129</v>
      </c>
      <c r="L524" s="27">
        <f t="shared" si="109"/>
        <v>9.1668325383486469</v>
      </c>
      <c r="M524" s="11">
        <f t="shared" si="110"/>
        <v>8.9</v>
      </c>
      <c r="N524" s="11"/>
      <c r="O524" s="4">
        <f t="shared" si="111"/>
        <v>60</v>
      </c>
      <c r="P524" s="4">
        <f t="shared" si="98"/>
        <v>253.26368325459879</v>
      </c>
      <c r="Q524" s="4">
        <f t="shared" si="100"/>
        <v>15195.820995275928</v>
      </c>
    </row>
    <row r="525" spans="3:17" x14ac:dyDescent="0.25">
      <c r="C525" s="41">
        <f t="shared" si="101"/>
        <v>18.394563178408777</v>
      </c>
      <c r="D525" s="41">
        <f t="shared" si="102"/>
        <v>18.153156428043154</v>
      </c>
      <c r="E525" s="41">
        <f t="shared" si="103"/>
        <v>10624168.956155503</v>
      </c>
      <c r="F525" s="13">
        <f t="shared" si="99"/>
        <v>506</v>
      </c>
      <c r="G525" s="39">
        <f t="shared" si="104"/>
        <v>19.393132871618853</v>
      </c>
      <c r="H525" s="42">
        <f t="shared" si="105"/>
        <v>70.085032706284522</v>
      </c>
      <c r="I525" s="25">
        <f t="shared" si="106"/>
        <v>1.3941035949715211E-3</v>
      </c>
      <c r="J525" s="27">
        <f t="shared" si="107"/>
        <v>15125.735962602408</v>
      </c>
      <c r="K525" s="27">
        <f t="shared" si="108"/>
        <v>19.126336699947394</v>
      </c>
      <c r="L525" s="27">
        <f t="shared" si="109"/>
        <v>9.1667961716714554</v>
      </c>
      <c r="M525" s="11">
        <f t="shared" si="110"/>
        <v>8.9</v>
      </c>
      <c r="N525" s="11"/>
      <c r="O525" s="4">
        <f t="shared" si="111"/>
        <v>60</v>
      </c>
      <c r="P525" s="4">
        <f t="shared" si="98"/>
        <v>253.22916588025529</v>
      </c>
      <c r="Q525" s="4">
        <f t="shared" si="100"/>
        <v>15193.749952815318</v>
      </c>
    </row>
    <row r="526" spans="3:17" x14ac:dyDescent="0.25">
      <c r="C526" s="41">
        <f t="shared" si="101"/>
        <v>18.393132871618853</v>
      </c>
      <c r="D526" s="41">
        <f t="shared" si="102"/>
        <v>18.151762487930419</v>
      </c>
      <c r="E526" s="41">
        <f t="shared" si="103"/>
        <v>10624168.956155503</v>
      </c>
      <c r="F526" s="13">
        <f t="shared" si="99"/>
        <v>507</v>
      </c>
      <c r="G526" s="39">
        <f t="shared" si="104"/>
        <v>19.39170275976582</v>
      </c>
      <c r="H526" s="42">
        <f t="shared" si="105"/>
        <v>70.075480798600154</v>
      </c>
      <c r="I526" s="25">
        <f t="shared" si="106"/>
        <v>1.3939135922240175E-3</v>
      </c>
      <c r="J526" s="27">
        <f t="shared" si="107"/>
        <v>15123.674471986749</v>
      </c>
      <c r="K526" s="27">
        <f t="shared" si="108"/>
        <v>19.124942949815132</v>
      </c>
      <c r="L526" s="27">
        <f t="shared" si="109"/>
        <v>9.1667598099506886</v>
      </c>
      <c r="M526" s="11">
        <f t="shared" si="110"/>
        <v>8.9</v>
      </c>
      <c r="N526" s="11"/>
      <c r="O526" s="4">
        <f t="shared" si="111"/>
        <v>60</v>
      </c>
      <c r="P526" s="4">
        <f t="shared" si="98"/>
        <v>253.19465321029398</v>
      </c>
      <c r="Q526" s="4">
        <f t="shared" si="100"/>
        <v>15191.679192617639</v>
      </c>
    </row>
    <row r="527" spans="3:17" x14ac:dyDescent="0.25">
      <c r="C527" s="41">
        <f t="shared" si="101"/>
        <v>18.39170275976582</v>
      </c>
      <c r="D527" s="41">
        <f t="shared" si="102"/>
        <v>18.150368737798154</v>
      </c>
      <c r="E527" s="41">
        <f t="shared" si="103"/>
        <v>10624168.956155542</v>
      </c>
      <c r="F527" s="13">
        <f t="shared" si="99"/>
        <v>508</v>
      </c>
      <c r="G527" s="39">
        <f t="shared" si="104"/>
        <v>19.390272842823112</v>
      </c>
      <c r="H527" s="42">
        <f t="shared" si="105"/>
        <v>70.065930192708237</v>
      </c>
      <c r="I527" s="25">
        <f t="shared" si="106"/>
        <v>1.3937236153720393E-3</v>
      </c>
      <c r="J527" s="27">
        <f t="shared" si="107"/>
        <v>15121.613262444462</v>
      </c>
      <c r="K527" s="27">
        <f t="shared" si="108"/>
        <v>19.123549389637439</v>
      </c>
      <c r="L527" s="27">
        <f t="shared" si="109"/>
        <v>9.1667234531856696</v>
      </c>
      <c r="M527" s="11">
        <f t="shared" si="110"/>
        <v>8.9</v>
      </c>
      <c r="N527" s="11"/>
      <c r="O527" s="4">
        <f t="shared" si="111"/>
        <v>60</v>
      </c>
      <c r="P527" s="4">
        <f t="shared" si="98"/>
        <v>253.1601452440735</v>
      </c>
      <c r="Q527" s="4">
        <f t="shared" si="100"/>
        <v>15189.60871464441</v>
      </c>
    </row>
    <row r="528" spans="3:17" x14ac:dyDescent="0.25">
      <c r="C528" s="41">
        <f t="shared" si="101"/>
        <v>18.390272842823112</v>
      </c>
      <c r="D528" s="41">
        <f t="shared" si="102"/>
        <v>18.148975177620464</v>
      </c>
      <c r="E528" s="41">
        <f t="shared" si="103"/>
        <v>10624168.956155503</v>
      </c>
      <c r="F528" s="13">
        <f t="shared" si="99"/>
        <v>509</v>
      </c>
      <c r="G528" s="39">
        <f t="shared" si="104"/>
        <v>19.388843120764161</v>
      </c>
      <c r="H528" s="42">
        <f t="shared" si="105"/>
        <v>70.056380888608771</v>
      </c>
      <c r="I528" s="25">
        <f t="shared" si="106"/>
        <v>1.3935336644120557E-3</v>
      </c>
      <c r="J528" s="27">
        <f t="shared" si="107"/>
        <v>15119.552333744245</v>
      </c>
      <c r="K528" s="27">
        <f t="shared" si="108"/>
        <v>19.122156019388434</v>
      </c>
      <c r="L528" s="27">
        <f t="shared" si="109"/>
        <v>9.1666871013757252</v>
      </c>
      <c r="M528" s="11">
        <f t="shared" si="110"/>
        <v>8.9</v>
      </c>
      <c r="N528" s="11"/>
      <c r="O528" s="4">
        <f t="shared" si="111"/>
        <v>60</v>
      </c>
      <c r="P528" s="4">
        <f t="shared" si="98"/>
        <v>253.12564198095291</v>
      </c>
      <c r="Q528" s="4">
        <f t="shared" si="100"/>
        <v>15187.538518857174</v>
      </c>
    </row>
    <row r="529" spans="3:17" x14ac:dyDescent="0.25">
      <c r="C529" s="41">
        <f t="shared" si="101"/>
        <v>18.388843120764161</v>
      </c>
      <c r="D529" s="41">
        <f t="shared" si="102"/>
        <v>18.147581807371459</v>
      </c>
      <c r="E529" s="41">
        <f t="shared" si="103"/>
        <v>10624168.956155503</v>
      </c>
      <c r="F529" s="13">
        <f t="shared" si="99"/>
        <v>510</v>
      </c>
      <c r="G529" s="39">
        <f t="shared" si="104"/>
        <v>19.387413593562407</v>
      </c>
      <c r="H529" s="42">
        <f t="shared" si="105"/>
        <v>70.046832885953592</v>
      </c>
      <c r="I529" s="25">
        <f t="shared" si="106"/>
        <v>1.3933437393405393E-3</v>
      </c>
      <c r="J529" s="27">
        <f t="shared" si="107"/>
        <v>15117.491685963196</v>
      </c>
      <c r="K529" s="27">
        <f t="shared" si="108"/>
        <v>19.120762839042229</v>
      </c>
      <c r="L529" s="27">
        <f t="shared" si="109"/>
        <v>9.1666507545201767</v>
      </c>
      <c r="M529" s="11">
        <f t="shared" si="110"/>
        <v>8.9</v>
      </c>
      <c r="N529" s="11"/>
      <c r="O529" s="4">
        <f t="shared" si="111"/>
        <v>60</v>
      </c>
      <c r="P529" s="4">
        <f t="shared" si="98"/>
        <v>253.09114342029119</v>
      </c>
      <c r="Q529" s="4">
        <f t="shared" si="100"/>
        <v>15185.468605217471</v>
      </c>
    </row>
    <row r="530" spans="3:17" x14ac:dyDescent="0.25">
      <c r="C530" s="41">
        <f t="shared" si="101"/>
        <v>18.387413593562407</v>
      </c>
      <c r="D530" s="41">
        <f t="shared" si="102"/>
        <v>18.146188627025253</v>
      </c>
      <c r="E530" s="41">
        <f t="shared" si="103"/>
        <v>10624168.956155503</v>
      </c>
      <c r="F530" s="13">
        <f t="shared" si="99"/>
        <v>511</v>
      </c>
      <c r="G530" s="39">
        <f t="shared" si="104"/>
        <v>19.385984261191293</v>
      </c>
      <c r="H530" s="42">
        <f t="shared" si="105"/>
        <v>70.037286184568615</v>
      </c>
      <c r="I530" s="25">
        <f t="shared" si="106"/>
        <v>1.393153840153961E-3</v>
      </c>
      <c r="J530" s="27">
        <f t="shared" si="107"/>
        <v>15115.431319024217</v>
      </c>
      <c r="K530" s="27">
        <f t="shared" si="108"/>
        <v>19.119369848572941</v>
      </c>
      <c r="L530" s="27">
        <f t="shared" si="109"/>
        <v>9.1666144126183511</v>
      </c>
      <c r="M530" s="11">
        <f t="shared" si="110"/>
        <v>8.9</v>
      </c>
      <c r="N530" s="11"/>
      <c r="O530" s="4">
        <f t="shared" si="111"/>
        <v>60</v>
      </c>
      <c r="P530" s="4">
        <f t="shared" si="98"/>
        <v>253.05664956144741</v>
      </c>
      <c r="Q530" s="4">
        <f t="shared" si="100"/>
        <v>15183.398973686844</v>
      </c>
    </row>
    <row r="531" spans="3:17" x14ac:dyDescent="0.25">
      <c r="C531" s="41">
        <f t="shared" si="101"/>
        <v>18.385984261191293</v>
      </c>
      <c r="D531" s="41">
        <f t="shared" si="102"/>
        <v>18.144795636555962</v>
      </c>
      <c r="E531" s="41">
        <f t="shared" si="103"/>
        <v>10624168.956155542</v>
      </c>
      <c r="F531" s="13">
        <f t="shared" si="99"/>
        <v>512</v>
      </c>
      <c r="G531" s="39">
        <f t="shared" si="104"/>
        <v>19.384555123624267</v>
      </c>
      <c r="H531" s="42">
        <f t="shared" si="105"/>
        <v>70.027740784279757</v>
      </c>
      <c r="I531" s="25">
        <f t="shared" si="106"/>
        <v>1.3929639668487932E-3</v>
      </c>
      <c r="J531" s="27">
        <f t="shared" si="107"/>
        <v>15113.371232888756</v>
      </c>
      <c r="K531" s="27">
        <f t="shared" si="108"/>
        <v>19.117977047954692</v>
      </c>
      <c r="L531" s="27">
        <f t="shared" si="109"/>
        <v>9.1665780756695749</v>
      </c>
      <c r="M531" s="11">
        <f t="shared" si="110"/>
        <v>8.9</v>
      </c>
      <c r="N531" s="11"/>
      <c r="O531" s="4">
        <f t="shared" si="111"/>
        <v>60</v>
      </c>
      <c r="P531" s="4">
        <f t="shared" ref="P531:P594" si="112">M$6*H$6*(K531-L531)</f>
        <v>253.02216040378076</v>
      </c>
      <c r="Q531" s="4">
        <f t="shared" si="100"/>
        <v>15181.329624226846</v>
      </c>
    </row>
    <row r="532" spans="3:17" x14ac:dyDescent="0.25">
      <c r="C532" s="41">
        <f t="shared" si="101"/>
        <v>18.384555123624267</v>
      </c>
      <c r="D532" s="41">
        <f t="shared" si="102"/>
        <v>18.143402835937714</v>
      </c>
      <c r="E532" s="41">
        <f t="shared" si="103"/>
        <v>10624168.956155542</v>
      </c>
      <c r="F532" s="13">
        <f t="shared" ref="F532:F595" si="113">O532/60+F531</f>
        <v>513</v>
      </c>
      <c r="G532" s="39">
        <f t="shared" si="104"/>
        <v>19.383126180834775</v>
      </c>
      <c r="H532" s="42">
        <f t="shared" si="105"/>
        <v>70.01819668508702</v>
      </c>
      <c r="I532" s="25">
        <f t="shared" si="106"/>
        <v>1.3927741194215081E-3</v>
      </c>
      <c r="J532" s="27">
        <f t="shared" si="107"/>
        <v>15111.311427556813</v>
      </c>
      <c r="K532" s="27">
        <f t="shared" si="108"/>
        <v>19.116584437161606</v>
      </c>
      <c r="L532" s="27">
        <f t="shared" si="109"/>
        <v>9.166541743673168</v>
      </c>
      <c r="M532" s="11">
        <f t="shared" si="110"/>
        <v>8.9</v>
      </c>
      <c r="N532" s="11"/>
      <c r="O532" s="4">
        <f t="shared" si="111"/>
        <v>60</v>
      </c>
      <c r="P532" s="4">
        <f t="shared" si="112"/>
        <v>252.98767594665051</v>
      </c>
      <c r="Q532" s="4">
        <f t="shared" ref="Q532:Q595" si="114">P532*O532</f>
        <v>15179.26055679903</v>
      </c>
    </row>
    <row r="533" spans="3:17" x14ac:dyDescent="0.25">
      <c r="C533" s="41">
        <f t="shared" ref="C533:C596" si="115">G532-1</f>
        <v>18.383126180834775</v>
      </c>
      <c r="D533" s="41">
        <f t="shared" ref="D533:D596" si="116">M532+(C533-M532)*L$12</f>
        <v>18.142010225144631</v>
      </c>
      <c r="E533" s="41">
        <f t="shared" ref="E533:E596" si="117">(G532-C533)*C$10*C$12+(K532-D533)*H$12*C$18</f>
        <v>10624168.956155503</v>
      </c>
      <c r="F533" s="13">
        <f t="shared" si="113"/>
        <v>514</v>
      </c>
      <c r="G533" s="39">
        <f t="shared" ref="G533:G596" si="118">G532-Q532/E533</f>
        <v>19.381697432796276</v>
      </c>
      <c r="H533" s="42">
        <f t="shared" ref="H533:H596" si="119">(G532-G533)*C$10*C$12</f>
        <v>70.008653886468153</v>
      </c>
      <c r="I533" s="25">
        <f t="shared" ref="I533:I596" si="120">Q532/(H$12*C$18+C$10*C$12)</f>
        <v>1.3925842978685791E-3</v>
      </c>
      <c r="J533" s="27">
        <f t="shared" ref="J533:J596" si="121">(K532-K533)*H$12*C$18</f>
        <v>15109.251902874184</v>
      </c>
      <c r="K533" s="27">
        <f t="shared" ref="K533:K596" si="122">(1/C$16+1/H$4)/(1/H$4+1/H$3+1/C$16)*(G533-M533)+M533</f>
        <v>19.115192016167818</v>
      </c>
      <c r="L533" s="27">
        <f t="shared" ref="L533:L596" si="123">(1/H$4)/(1/H$4+1/H$3+1/C$16)*(G533-M533)+M533</f>
        <v>9.1665054166284605</v>
      </c>
      <c r="M533" s="11">
        <f t="shared" ref="M533:M596" si="124">M532</f>
        <v>8.9</v>
      </c>
      <c r="N533" s="11"/>
      <c r="O533" s="4">
        <f t="shared" si="111"/>
        <v>60</v>
      </c>
      <c r="P533" s="4">
        <f t="shared" si="112"/>
        <v>252.95319618941613</v>
      </c>
      <c r="Q533" s="4">
        <f t="shared" si="114"/>
        <v>15177.191771364967</v>
      </c>
    </row>
    <row r="534" spans="3:17" x14ac:dyDescent="0.25">
      <c r="C534" s="41">
        <f t="shared" si="115"/>
        <v>18.381697432796276</v>
      </c>
      <c r="D534" s="41">
        <f t="shared" si="116"/>
        <v>18.140617804150835</v>
      </c>
      <c r="E534" s="41">
        <f t="shared" si="117"/>
        <v>10624168.95615558</v>
      </c>
      <c r="F534" s="13">
        <f t="shared" si="113"/>
        <v>515</v>
      </c>
      <c r="G534" s="39">
        <f t="shared" si="118"/>
        <v>19.380268879482223</v>
      </c>
      <c r="H534" s="42">
        <f t="shared" si="119"/>
        <v>69.99911238859724</v>
      </c>
      <c r="I534" s="25">
        <f t="shared" si="120"/>
        <v>1.39239450218648E-3</v>
      </c>
      <c r="J534" s="27">
        <f t="shared" si="121"/>
        <v>15107.192659033626</v>
      </c>
      <c r="K534" s="27">
        <f t="shared" si="122"/>
        <v>19.113799784947446</v>
      </c>
      <c r="L534" s="27">
        <f t="shared" si="123"/>
        <v>9.1664690945347758</v>
      </c>
      <c r="M534" s="11">
        <f t="shared" si="124"/>
        <v>8.9</v>
      </c>
      <c r="N534" s="11"/>
      <c r="O534" s="4">
        <f t="shared" ref="O534:O597" si="125">O533</f>
        <v>60</v>
      </c>
      <c r="P534" s="4">
        <f t="shared" si="112"/>
        <v>252.91872113143674</v>
      </c>
      <c r="Q534" s="4">
        <f t="shared" si="114"/>
        <v>15175.123267886205</v>
      </c>
    </row>
    <row r="535" spans="3:17" x14ac:dyDescent="0.25">
      <c r="C535" s="41">
        <f t="shared" si="115"/>
        <v>18.380268879482223</v>
      </c>
      <c r="D535" s="41">
        <f t="shared" si="116"/>
        <v>18.139225572930471</v>
      </c>
      <c r="E535" s="41">
        <f t="shared" si="117"/>
        <v>10624168.956155503</v>
      </c>
      <c r="F535" s="13">
        <f t="shared" si="113"/>
        <v>516</v>
      </c>
      <c r="G535" s="39">
        <f t="shared" si="118"/>
        <v>19.378840520866081</v>
      </c>
      <c r="H535" s="42">
        <f t="shared" si="119"/>
        <v>69.989572190952032</v>
      </c>
      <c r="I535" s="25">
        <f t="shared" si="120"/>
        <v>1.3922047323716837E-3</v>
      </c>
      <c r="J535" s="27">
        <f t="shared" si="121"/>
        <v>15105.133695649629</v>
      </c>
      <c r="K535" s="27">
        <f t="shared" si="122"/>
        <v>19.112407743474645</v>
      </c>
      <c r="L535" s="27">
        <f t="shared" si="123"/>
        <v>9.1664327773914369</v>
      </c>
      <c r="M535" s="11">
        <f t="shared" si="124"/>
        <v>8.9</v>
      </c>
      <c r="N535" s="11"/>
      <c r="O535" s="4">
        <f t="shared" si="125"/>
        <v>60</v>
      </c>
      <c r="P535" s="4">
        <f t="shared" si="112"/>
        <v>252.88425077207239</v>
      </c>
      <c r="Q535" s="4">
        <f t="shared" si="114"/>
        <v>15173.055046324343</v>
      </c>
    </row>
    <row r="536" spans="3:17" x14ac:dyDescent="0.25">
      <c r="C536" s="41">
        <f t="shared" si="115"/>
        <v>18.378840520866081</v>
      </c>
      <c r="D536" s="41">
        <f t="shared" si="116"/>
        <v>18.137833531457666</v>
      </c>
      <c r="E536" s="41">
        <f t="shared" si="117"/>
        <v>10624168.956155542</v>
      </c>
      <c r="F536" s="13">
        <f t="shared" si="113"/>
        <v>517</v>
      </c>
      <c r="G536" s="39">
        <f t="shared" si="118"/>
        <v>19.377412356921312</v>
      </c>
      <c r="H536" s="42">
        <f t="shared" si="119"/>
        <v>69.980033293706612</v>
      </c>
      <c r="I536" s="25">
        <f t="shared" si="120"/>
        <v>1.3920149884206667E-3</v>
      </c>
      <c r="J536" s="27">
        <f t="shared" si="121"/>
        <v>15103.075013030599</v>
      </c>
      <c r="K536" s="27">
        <f t="shared" si="122"/>
        <v>19.11101589172354</v>
      </c>
      <c r="L536" s="27">
        <f t="shared" si="123"/>
        <v>9.1663964651977725</v>
      </c>
      <c r="M536" s="11">
        <f t="shared" si="124"/>
        <v>8.9</v>
      </c>
      <c r="N536" s="11"/>
      <c r="O536" s="4">
        <f t="shared" si="125"/>
        <v>60</v>
      </c>
      <c r="P536" s="4">
        <f t="shared" si="112"/>
        <v>252.84978511068232</v>
      </c>
      <c r="Q536" s="4">
        <f t="shared" si="114"/>
        <v>15170.98710664094</v>
      </c>
    </row>
    <row r="537" spans="3:17" x14ac:dyDescent="0.25">
      <c r="C537" s="41">
        <f t="shared" si="115"/>
        <v>18.377412356921312</v>
      </c>
      <c r="D537" s="41">
        <f t="shared" si="116"/>
        <v>18.136441679706561</v>
      </c>
      <c r="E537" s="41">
        <f t="shared" si="117"/>
        <v>10624168.956155542</v>
      </c>
      <c r="F537" s="13">
        <f t="shared" si="113"/>
        <v>518</v>
      </c>
      <c r="G537" s="39">
        <f t="shared" si="118"/>
        <v>19.375984387621383</v>
      </c>
      <c r="H537" s="42">
        <f t="shared" si="119"/>
        <v>69.970495696512813</v>
      </c>
      <c r="I537" s="25">
        <f t="shared" si="120"/>
        <v>1.3918252703299025E-3</v>
      </c>
      <c r="J537" s="27">
        <f t="shared" si="121"/>
        <v>15101.016610945231</v>
      </c>
      <c r="K537" s="27">
        <f t="shared" si="122"/>
        <v>19.109624229668277</v>
      </c>
      <c r="L537" s="27">
        <f t="shared" si="123"/>
        <v>9.1663601579531058</v>
      </c>
      <c r="M537" s="11">
        <f t="shared" si="124"/>
        <v>8.9</v>
      </c>
      <c r="N537" s="11"/>
      <c r="O537" s="4">
        <f t="shared" si="125"/>
        <v>60</v>
      </c>
      <c r="P537" s="4">
        <f t="shared" si="112"/>
        <v>252.81532414662635</v>
      </c>
      <c r="Q537" s="4">
        <f t="shared" si="114"/>
        <v>15168.919448797582</v>
      </c>
    </row>
    <row r="538" spans="3:17" x14ac:dyDescent="0.25">
      <c r="C538" s="41">
        <f t="shared" si="115"/>
        <v>18.375984387621383</v>
      </c>
      <c r="D538" s="41">
        <f t="shared" si="116"/>
        <v>18.135050017651299</v>
      </c>
      <c r="E538" s="41">
        <f t="shared" si="117"/>
        <v>10624168.956155542</v>
      </c>
      <c r="F538" s="13">
        <f t="shared" si="113"/>
        <v>519</v>
      </c>
      <c r="G538" s="39">
        <f t="shared" si="118"/>
        <v>19.374556612939767</v>
      </c>
      <c r="H538" s="42">
        <f t="shared" si="119"/>
        <v>69.960959399196554</v>
      </c>
      <c r="I538" s="25">
        <f t="shared" si="120"/>
        <v>1.3916355780958672E-3</v>
      </c>
      <c r="J538" s="27">
        <f t="shared" si="121"/>
        <v>15098.958489393528</v>
      </c>
      <c r="K538" s="27">
        <f t="shared" si="122"/>
        <v>19.108232757283005</v>
      </c>
      <c r="L538" s="27">
        <f t="shared" si="123"/>
        <v>9.1663238556567634</v>
      </c>
      <c r="M538" s="11">
        <f t="shared" si="124"/>
        <v>8.9</v>
      </c>
      <c r="N538" s="11"/>
      <c r="O538" s="4">
        <f t="shared" si="125"/>
        <v>60</v>
      </c>
      <c r="P538" s="4">
        <f t="shared" si="112"/>
        <v>252.78086787926429</v>
      </c>
      <c r="Q538" s="4">
        <f t="shared" si="114"/>
        <v>15166.852072755857</v>
      </c>
    </row>
    <row r="539" spans="3:17" x14ac:dyDescent="0.25">
      <c r="C539" s="41">
        <f t="shared" si="115"/>
        <v>18.374556612939767</v>
      </c>
      <c r="D539" s="41">
        <f t="shared" si="116"/>
        <v>18.133658545266023</v>
      </c>
      <c r="E539" s="41">
        <f t="shared" si="117"/>
        <v>10624168.95615558</v>
      </c>
      <c r="F539" s="13">
        <f t="shared" si="113"/>
        <v>520</v>
      </c>
      <c r="G539" s="39">
        <f t="shared" si="118"/>
        <v>19.373129032849942</v>
      </c>
      <c r="H539" s="42">
        <f t="shared" si="119"/>
        <v>69.951424401409668</v>
      </c>
      <c r="I539" s="25">
        <f t="shared" si="120"/>
        <v>1.3914459117150364E-3</v>
      </c>
      <c r="J539" s="27">
        <f t="shared" si="121"/>
        <v>15096.900648375486</v>
      </c>
      <c r="K539" s="27">
        <f t="shared" si="122"/>
        <v>19.10684147454187</v>
      </c>
      <c r="L539" s="27">
        <f t="shared" si="123"/>
        <v>9.1662875583080705</v>
      </c>
      <c r="M539" s="11">
        <f t="shared" si="124"/>
        <v>8.9</v>
      </c>
      <c r="N539" s="11"/>
      <c r="O539" s="4">
        <f t="shared" si="125"/>
        <v>60</v>
      </c>
      <c r="P539" s="4">
        <f t="shared" si="112"/>
        <v>252.74641630795597</v>
      </c>
      <c r="Q539" s="4">
        <f t="shared" si="114"/>
        <v>15164.784978477359</v>
      </c>
    </row>
    <row r="540" spans="3:17" x14ac:dyDescent="0.25">
      <c r="C540" s="41">
        <f t="shared" si="115"/>
        <v>18.373129032849942</v>
      </c>
      <c r="D540" s="41">
        <f t="shared" si="116"/>
        <v>18.132267262524891</v>
      </c>
      <c r="E540" s="41">
        <f t="shared" si="117"/>
        <v>10624168.956155542</v>
      </c>
      <c r="F540" s="13">
        <f t="shared" si="113"/>
        <v>521</v>
      </c>
      <c r="G540" s="39">
        <f t="shared" si="118"/>
        <v>19.371701647325384</v>
      </c>
      <c r="H540" s="42">
        <f t="shared" si="119"/>
        <v>69.941890703326237</v>
      </c>
      <c r="I540" s="25">
        <f t="shared" si="120"/>
        <v>1.3912562711838868E-3</v>
      </c>
      <c r="J540" s="27">
        <f t="shared" si="121"/>
        <v>15094.843087736903</v>
      </c>
      <c r="K540" s="27">
        <f t="shared" si="122"/>
        <v>19.105450381419033</v>
      </c>
      <c r="L540" s="27">
        <f t="shared" si="123"/>
        <v>9.1662512659063538</v>
      </c>
      <c r="M540" s="11">
        <f t="shared" si="124"/>
        <v>8.9</v>
      </c>
      <c r="N540" s="11"/>
      <c r="O540" s="4">
        <f t="shared" si="125"/>
        <v>60</v>
      </c>
      <c r="P540" s="4">
        <f t="shared" si="112"/>
        <v>252.71196943206149</v>
      </c>
      <c r="Q540" s="4">
        <f t="shared" si="114"/>
        <v>15162.71816592369</v>
      </c>
    </row>
    <row r="541" spans="3:17" x14ac:dyDescent="0.25">
      <c r="C541" s="41">
        <f t="shared" si="115"/>
        <v>18.371701647325384</v>
      </c>
      <c r="D541" s="41">
        <f t="shared" si="116"/>
        <v>18.13087616940205</v>
      </c>
      <c r="E541" s="41">
        <f t="shared" si="117"/>
        <v>10624168.95615558</v>
      </c>
      <c r="F541" s="13">
        <f t="shared" si="113"/>
        <v>522</v>
      </c>
      <c r="G541" s="39">
        <f t="shared" si="118"/>
        <v>19.370274456339576</v>
      </c>
      <c r="H541" s="42">
        <f t="shared" si="119"/>
        <v>69.932358304598097</v>
      </c>
      <c r="I541" s="25">
        <f t="shared" si="120"/>
        <v>1.3910666564988957E-3</v>
      </c>
      <c r="J541" s="27">
        <f t="shared" si="121"/>
        <v>15092.785807631986</v>
      </c>
      <c r="K541" s="27">
        <f t="shared" si="122"/>
        <v>19.10405947788864</v>
      </c>
      <c r="L541" s="27">
        <f t="shared" si="123"/>
        <v>9.1662149784509381</v>
      </c>
      <c r="M541" s="11">
        <f t="shared" si="124"/>
        <v>8.9</v>
      </c>
      <c r="N541" s="11"/>
      <c r="O541" s="4">
        <f t="shared" si="125"/>
        <v>60</v>
      </c>
      <c r="P541" s="4">
        <f t="shared" si="112"/>
        <v>252.67752725094076</v>
      </c>
      <c r="Q541" s="4">
        <f t="shared" si="114"/>
        <v>15160.651635056445</v>
      </c>
    </row>
    <row r="542" spans="3:17" x14ac:dyDescent="0.25">
      <c r="C542" s="41">
        <f t="shared" si="115"/>
        <v>18.370274456339576</v>
      </c>
      <c r="D542" s="41">
        <f t="shared" si="116"/>
        <v>18.129485265871658</v>
      </c>
      <c r="E542" s="41">
        <f t="shared" si="117"/>
        <v>10624168.95615558</v>
      </c>
      <c r="F542" s="13">
        <f t="shared" si="113"/>
        <v>523</v>
      </c>
      <c r="G542" s="39">
        <f t="shared" si="118"/>
        <v>19.368847459866004</v>
      </c>
      <c r="H542" s="42">
        <f t="shared" si="119"/>
        <v>69.922827205051163</v>
      </c>
      <c r="I542" s="25">
        <f t="shared" si="120"/>
        <v>1.3908770676565394E-3</v>
      </c>
      <c r="J542" s="27">
        <f t="shared" si="121"/>
        <v>15090.728807906526</v>
      </c>
      <c r="K542" s="27">
        <f t="shared" si="122"/>
        <v>19.102668763924854</v>
      </c>
      <c r="L542" s="27">
        <f t="shared" si="123"/>
        <v>9.1661786959411486</v>
      </c>
      <c r="M542" s="11">
        <f t="shared" si="124"/>
        <v>8.9</v>
      </c>
      <c r="N542" s="11"/>
      <c r="O542" s="4">
        <f t="shared" si="125"/>
        <v>60</v>
      </c>
      <c r="P542" s="4">
        <f t="shared" si="112"/>
        <v>252.6430897639539</v>
      </c>
      <c r="Q542" s="4">
        <f t="shared" si="114"/>
        <v>15158.585385837234</v>
      </c>
    </row>
    <row r="543" spans="3:17" x14ac:dyDescent="0.25">
      <c r="C543" s="41">
        <f t="shared" si="115"/>
        <v>18.368847459866004</v>
      </c>
      <c r="D543" s="41">
        <f t="shared" si="116"/>
        <v>18.128094551907878</v>
      </c>
      <c r="E543" s="41">
        <f t="shared" si="117"/>
        <v>10624168.956155503</v>
      </c>
      <c r="F543" s="13">
        <f t="shared" si="113"/>
        <v>524</v>
      </c>
      <c r="G543" s="39">
        <f t="shared" si="118"/>
        <v>19.36742065787816</v>
      </c>
      <c r="H543" s="42">
        <f t="shared" si="119"/>
        <v>69.913297404337271</v>
      </c>
      <c r="I543" s="25">
        <f t="shared" si="120"/>
        <v>1.3906875046532962E-3</v>
      </c>
      <c r="J543" s="27">
        <f t="shared" si="121"/>
        <v>15088.672088406325</v>
      </c>
      <c r="K543" s="27">
        <f t="shared" si="122"/>
        <v>19.101278239501848</v>
      </c>
      <c r="L543" s="27">
        <f t="shared" si="123"/>
        <v>9.1661424183763121</v>
      </c>
      <c r="M543" s="11">
        <f t="shared" si="124"/>
        <v>8.9</v>
      </c>
      <c r="N543" s="11"/>
      <c r="O543" s="4">
        <f t="shared" si="125"/>
        <v>60</v>
      </c>
      <c r="P543" s="4">
        <f t="shared" si="112"/>
        <v>252.60865697046142</v>
      </c>
      <c r="Q543" s="4">
        <f t="shared" si="114"/>
        <v>15156.519418227686</v>
      </c>
    </row>
    <row r="544" spans="3:17" x14ac:dyDescent="0.25">
      <c r="C544" s="41">
        <f t="shared" si="115"/>
        <v>18.36742065787816</v>
      </c>
      <c r="D544" s="41">
        <f t="shared" si="116"/>
        <v>18.12670402748487</v>
      </c>
      <c r="E544" s="41">
        <f t="shared" si="117"/>
        <v>10624168.956155542</v>
      </c>
      <c r="F544" s="13">
        <f t="shared" si="113"/>
        <v>525</v>
      </c>
      <c r="G544" s="39">
        <f t="shared" si="118"/>
        <v>19.365994050349535</v>
      </c>
      <c r="H544" s="42">
        <f t="shared" si="119"/>
        <v>69.903768902630503</v>
      </c>
      <c r="I544" s="25">
        <f t="shared" si="120"/>
        <v>1.3904979674856459E-3</v>
      </c>
      <c r="J544" s="27">
        <f t="shared" si="121"/>
        <v>15086.615649324134</v>
      </c>
      <c r="K544" s="27">
        <f t="shared" si="122"/>
        <v>19.099887904593782</v>
      </c>
      <c r="L544" s="27">
        <f t="shared" si="123"/>
        <v>9.1661061457557533</v>
      </c>
      <c r="M544" s="11">
        <f t="shared" si="124"/>
        <v>8.9</v>
      </c>
      <c r="N544" s="11"/>
      <c r="O544" s="4">
        <f t="shared" si="125"/>
        <v>60</v>
      </c>
      <c r="P544" s="4">
        <f t="shared" si="112"/>
        <v>252.57422886982343</v>
      </c>
      <c r="Q544" s="4">
        <f t="shared" si="114"/>
        <v>15154.453732189406</v>
      </c>
    </row>
    <row r="545" spans="3:17" x14ac:dyDescent="0.25">
      <c r="C545" s="41">
        <f t="shared" si="115"/>
        <v>18.365994050349535</v>
      </c>
      <c r="D545" s="41">
        <f t="shared" si="116"/>
        <v>18.125313692576803</v>
      </c>
      <c r="E545" s="41">
        <f t="shared" si="117"/>
        <v>10624168.956155542</v>
      </c>
      <c r="F545" s="13">
        <f t="shared" si="113"/>
        <v>526</v>
      </c>
      <c r="G545" s="39">
        <f t="shared" si="118"/>
        <v>19.364567637253629</v>
      </c>
      <c r="H545" s="42">
        <f t="shared" si="119"/>
        <v>69.89424169940861</v>
      </c>
      <c r="I545" s="25">
        <f t="shared" si="120"/>
        <v>1.3903084561500659E-3</v>
      </c>
      <c r="J545" s="27">
        <f t="shared" si="121"/>
        <v>15084.55949050575</v>
      </c>
      <c r="K545" s="27">
        <f t="shared" si="122"/>
        <v>19.098497759174826</v>
      </c>
      <c r="L545" s="27">
        <f t="shared" si="123"/>
        <v>9.166069878078801</v>
      </c>
      <c r="M545" s="11">
        <f t="shared" si="124"/>
        <v>8.9</v>
      </c>
      <c r="N545" s="11"/>
      <c r="O545" s="4">
        <f t="shared" si="125"/>
        <v>60</v>
      </c>
      <c r="P545" s="4">
        <f t="shared" si="112"/>
        <v>252.53980546140033</v>
      </c>
      <c r="Q545" s="4">
        <f t="shared" si="114"/>
        <v>15152.388327684021</v>
      </c>
    </row>
    <row r="546" spans="3:17" x14ac:dyDescent="0.25">
      <c r="C546" s="41">
        <f t="shared" si="115"/>
        <v>18.364567637253629</v>
      </c>
      <c r="D546" s="41">
        <f t="shared" si="116"/>
        <v>18.123923547157851</v>
      </c>
      <c r="E546" s="41">
        <f t="shared" si="117"/>
        <v>10624168.956155503</v>
      </c>
      <c r="F546" s="13">
        <f t="shared" si="113"/>
        <v>527</v>
      </c>
      <c r="G546" s="39">
        <f t="shared" si="118"/>
        <v>19.363141418563938</v>
      </c>
      <c r="H546" s="42">
        <f t="shared" si="119"/>
        <v>69.884715794845675</v>
      </c>
      <c r="I546" s="25">
        <f t="shared" si="120"/>
        <v>1.3901189706430359E-3</v>
      </c>
      <c r="J546" s="27">
        <f t="shared" si="121"/>
        <v>15082.503611874074</v>
      </c>
      <c r="K546" s="27">
        <f t="shared" si="122"/>
        <v>19.09710780321916</v>
      </c>
      <c r="L546" s="27">
        <f t="shared" si="123"/>
        <v>9.1660336153447801</v>
      </c>
      <c r="M546" s="11">
        <f t="shared" si="124"/>
        <v>8.9</v>
      </c>
      <c r="N546" s="11"/>
      <c r="O546" s="4">
        <f t="shared" si="125"/>
        <v>60</v>
      </c>
      <c r="P546" s="4">
        <f t="shared" si="112"/>
        <v>252.50538674455271</v>
      </c>
      <c r="Q546" s="4">
        <f t="shared" si="114"/>
        <v>15150.323204673163</v>
      </c>
    </row>
    <row r="547" spans="3:17" x14ac:dyDescent="0.25">
      <c r="C547" s="41">
        <f t="shared" si="115"/>
        <v>18.363141418563938</v>
      </c>
      <c r="D547" s="41">
        <f t="shared" si="116"/>
        <v>18.122533591202181</v>
      </c>
      <c r="E547" s="41">
        <f t="shared" si="117"/>
        <v>10624168.956155542</v>
      </c>
      <c r="F547" s="13">
        <f t="shared" si="113"/>
        <v>528</v>
      </c>
      <c r="G547" s="39">
        <f t="shared" si="118"/>
        <v>19.36171539425397</v>
      </c>
      <c r="H547" s="42">
        <f t="shared" si="119"/>
        <v>69.87519118841945</v>
      </c>
      <c r="I547" s="25">
        <f t="shared" si="120"/>
        <v>1.3899295109610359E-3</v>
      </c>
      <c r="J547" s="27">
        <f t="shared" si="121"/>
        <v>15080.448013506204</v>
      </c>
      <c r="K547" s="27">
        <f t="shared" si="122"/>
        <v>19.095718036700955</v>
      </c>
      <c r="L547" s="27">
        <f t="shared" si="123"/>
        <v>9.1659973575530156</v>
      </c>
      <c r="M547" s="11">
        <f t="shared" si="124"/>
        <v>8.9</v>
      </c>
      <c r="N547" s="11"/>
      <c r="O547" s="4">
        <f t="shared" si="125"/>
        <v>60</v>
      </c>
      <c r="P547" s="4">
        <f t="shared" si="112"/>
        <v>252.47097271864106</v>
      </c>
      <c r="Q547" s="4">
        <f t="shared" si="114"/>
        <v>15148.258363118464</v>
      </c>
    </row>
    <row r="548" spans="3:17" x14ac:dyDescent="0.25">
      <c r="C548" s="41">
        <f t="shared" si="115"/>
        <v>18.36171539425397</v>
      </c>
      <c r="D548" s="41">
        <f t="shared" si="116"/>
        <v>18.121143824683976</v>
      </c>
      <c r="E548" s="41">
        <f t="shared" si="117"/>
        <v>10624168.956155542</v>
      </c>
      <c r="F548" s="13">
        <f t="shared" si="113"/>
        <v>529</v>
      </c>
      <c r="G548" s="39">
        <f t="shared" si="118"/>
        <v>19.360289564297233</v>
      </c>
      <c r="H548" s="42">
        <f t="shared" si="119"/>
        <v>69.865667880129934</v>
      </c>
      <c r="I548" s="25">
        <f t="shared" si="120"/>
        <v>1.3897400771005458E-3</v>
      </c>
      <c r="J548" s="27">
        <f t="shared" si="121"/>
        <v>15078.392695247941</v>
      </c>
      <c r="K548" s="27">
        <f t="shared" si="122"/>
        <v>19.094328459594397</v>
      </c>
      <c r="L548" s="27">
        <f t="shared" si="123"/>
        <v>9.165961104702836</v>
      </c>
      <c r="M548" s="11">
        <f t="shared" si="124"/>
        <v>8.9</v>
      </c>
      <c r="N548" s="11"/>
      <c r="O548" s="4">
        <f t="shared" si="125"/>
        <v>60</v>
      </c>
      <c r="P548" s="4">
        <f t="shared" si="112"/>
        <v>252.43656338302611</v>
      </c>
      <c r="Q548" s="4">
        <f t="shared" si="114"/>
        <v>15146.193802981566</v>
      </c>
    </row>
    <row r="549" spans="3:17" x14ac:dyDescent="0.25">
      <c r="C549" s="41">
        <f t="shared" si="115"/>
        <v>18.360289564297233</v>
      </c>
      <c r="D549" s="41">
        <f t="shared" si="116"/>
        <v>18.119754247577418</v>
      </c>
      <c r="E549" s="41">
        <f t="shared" si="117"/>
        <v>10624168.956155542</v>
      </c>
      <c r="F549" s="13">
        <f t="shared" si="113"/>
        <v>530</v>
      </c>
      <c r="G549" s="39">
        <f t="shared" si="118"/>
        <v>19.358863928667237</v>
      </c>
      <c r="H549" s="42">
        <f t="shared" si="119"/>
        <v>69.856145869803044</v>
      </c>
      <c r="I549" s="25">
        <f t="shared" si="120"/>
        <v>1.3895506690580464E-3</v>
      </c>
      <c r="J549" s="27">
        <f t="shared" si="121"/>
        <v>15076.33765709928</v>
      </c>
      <c r="K549" s="27">
        <f t="shared" si="122"/>
        <v>19.092939071873673</v>
      </c>
      <c r="L549" s="27">
        <f t="shared" si="123"/>
        <v>9.1659248567935663</v>
      </c>
      <c r="M549" s="11">
        <f t="shared" si="124"/>
        <v>8.9</v>
      </c>
      <c r="N549" s="11"/>
      <c r="O549" s="4">
        <f t="shared" si="125"/>
        <v>60</v>
      </c>
      <c r="P549" s="4">
        <f t="shared" si="112"/>
        <v>252.40215873706867</v>
      </c>
      <c r="Q549" s="4">
        <f t="shared" si="114"/>
        <v>15144.129524224121</v>
      </c>
    </row>
    <row r="550" spans="3:17" x14ac:dyDescent="0.25">
      <c r="C550" s="41">
        <f t="shared" si="115"/>
        <v>18.358863928667237</v>
      </c>
      <c r="D550" s="41">
        <f t="shared" si="116"/>
        <v>18.11836485985669</v>
      </c>
      <c r="E550" s="41">
        <f t="shared" si="117"/>
        <v>10624168.95615558</v>
      </c>
      <c r="F550" s="13">
        <f t="shared" si="113"/>
        <v>531</v>
      </c>
      <c r="G550" s="39">
        <f t="shared" si="118"/>
        <v>19.3574384873375</v>
      </c>
      <c r="H550" s="42">
        <f t="shared" si="119"/>
        <v>69.846625157090614</v>
      </c>
      <c r="I550" s="25">
        <f t="shared" si="120"/>
        <v>1.38936128683002E-3</v>
      </c>
      <c r="J550" s="27">
        <f t="shared" si="121"/>
        <v>15074.282899060228</v>
      </c>
      <c r="K550" s="27">
        <f t="shared" si="122"/>
        <v>19.091549873512967</v>
      </c>
      <c r="L550" s="27">
        <f t="shared" si="123"/>
        <v>9.1658886138245332</v>
      </c>
      <c r="M550" s="11">
        <f t="shared" si="124"/>
        <v>8.9</v>
      </c>
      <c r="N550" s="11"/>
      <c r="O550" s="4">
        <f t="shared" si="125"/>
        <v>60</v>
      </c>
      <c r="P550" s="4">
        <f t="shared" si="112"/>
        <v>252.36775878012955</v>
      </c>
      <c r="Q550" s="4">
        <f t="shared" si="114"/>
        <v>15142.065526807773</v>
      </c>
    </row>
    <row r="551" spans="3:17" x14ac:dyDescent="0.25">
      <c r="C551" s="41">
        <f t="shared" si="115"/>
        <v>18.3574384873375</v>
      </c>
      <c r="D551" s="41">
        <f t="shared" si="116"/>
        <v>18.116975661495989</v>
      </c>
      <c r="E551" s="41">
        <f t="shared" si="117"/>
        <v>10624168.956155542</v>
      </c>
      <c r="F551" s="13">
        <f t="shared" si="113"/>
        <v>532</v>
      </c>
      <c r="G551" s="39">
        <f t="shared" si="118"/>
        <v>19.356013240281538</v>
      </c>
      <c r="H551" s="42">
        <f t="shared" si="119"/>
        <v>69.837105742166727</v>
      </c>
      <c r="I551" s="25">
        <f t="shared" si="120"/>
        <v>1.3891719304129472E-3</v>
      </c>
      <c r="J551" s="27">
        <f t="shared" si="121"/>
        <v>15072.228421092226</v>
      </c>
      <c r="K551" s="27">
        <f t="shared" si="122"/>
        <v>19.090160864486471</v>
      </c>
      <c r="L551" s="27">
        <f t="shared" si="123"/>
        <v>9.1658523757950654</v>
      </c>
      <c r="M551" s="11">
        <f t="shared" si="124"/>
        <v>8.9</v>
      </c>
      <c r="N551" s="11"/>
      <c r="O551" s="4">
        <f t="shared" si="125"/>
        <v>60</v>
      </c>
      <c r="P551" s="4">
        <f t="shared" si="112"/>
        <v>252.3333635115695</v>
      </c>
      <c r="Q551" s="4">
        <f t="shared" si="114"/>
        <v>15140.00181069417</v>
      </c>
    </row>
    <row r="552" spans="3:17" x14ac:dyDescent="0.25">
      <c r="C552" s="41">
        <f t="shared" si="115"/>
        <v>18.356013240281538</v>
      </c>
      <c r="D552" s="41">
        <f t="shared" si="116"/>
        <v>18.115586652469496</v>
      </c>
      <c r="E552" s="41">
        <f t="shared" si="117"/>
        <v>10624168.956155503</v>
      </c>
      <c r="F552" s="13">
        <f t="shared" si="113"/>
        <v>533</v>
      </c>
      <c r="G552" s="39">
        <f t="shared" si="118"/>
        <v>19.354588187472874</v>
      </c>
      <c r="H552" s="42">
        <f t="shared" si="119"/>
        <v>69.827587624509135</v>
      </c>
      <c r="I552" s="25">
        <f t="shared" si="120"/>
        <v>1.3889825998033101E-3</v>
      </c>
      <c r="J552" s="27">
        <f t="shared" si="121"/>
        <v>15070.174223041078</v>
      </c>
      <c r="K552" s="27">
        <f t="shared" si="122"/>
        <v>19.088772044768387</v>
      </c>
      <c r="L552" s="27">
        <f t="shared" si="123"/>
        <v>9.1658161427044877</v>
      </c>
      <c r="M552" s="11">
        <f t="shared" si="124"/>
        <v>8.9</v>
      </c>
      <c r="N552" s="11"/>
      <c r="O552" s="4">
        <f t="shared" si="125"/>
        <v>60</v>
      </c>
      <c r="P552" s="4">
        <f t="shared" si="112"/>
        <v>252.29897293074987</v>
      </c>
      <c r="Q552" s="4">
        <f t="shared" si="114"/>
        <v>15137.938375844991</v>
      </c>
    </row>
    <row r="553" spans="3:17" x14ac:dyDescent="0.25">
      <c r="C553" s="41">
        <f t="shared" si="115"/>
        <v>18.354588187472874</v>
      </c>
      <c r="D553" s="41">
        <f t="shared" si="116"/>
        <v>18.114197832751408</v>
      </c>
      <c r="E553" s="41">
        <f t="shared" si="117"/>
        <v>10624168.956155542</v>
      </c>
      <c r="F553" s="13">
        <f t="shared" si="113"/>
        <v>534</v>
      </c>
      <c r="G553" s="39">
        <f t="shared" si="118"/>
        <v>19.353163328885035</v>
      </c>
      <c r="H553" s="42">
        <f t="shared" si="119"/>
        <v>69.818070804117838</v>
      </c>
      <c r="I553" s="25">
        <f t="shared" si="120"/>
        <v>1.3887932949975925E-3</v>
      </c>
      <c r="J553" s="27">
        <f t="shared" si="121"/>
        <v>15068.120305060982</v>
      </c>
      <c r="K553" s="27">
        <f t="shared" si="122"/>
        <v>19.087383414332905</v>
      </c>
      <c r="L553" s="27">
        <f t="shared" si="123"/>
        <v>9.165779914552127</v>
      </c>
      <c r="M553" s="11">
        <f t="shared" si="124"/>
        <v>8.9</v>
      </c>
      <c r="N553" s="11"/>
      <c r="O553" s="4">
        <f t="shared" si="125"/>
        <v>60</v>
      </c>
      <c r="P553" s="4">
        <f t="shared" si="112"/>
        <v>252.26458703703148</v>
      </c>
      <c r="Q553" s="4">
        <f t="shared" si="114"/>
        <v>15135.875222221888</v>
      </c>
    </row>
    <row r="554" spans="3:17" x14ac:dyDescent="0.25">
      <c r="C554" s="41">
        <f t="shared" si="115"/>
        <v>18.353163328885035</v>
      </c>
      <c r="D554" s="41">
        <f t="shared" si="116"/>
        <v>18.11280920231593</v>
      </c>
      <c r="E554" s="41">
        <f t="shared" si="117"/>
        <v>10624168.956155503</v>
      </c>
      <c r="F554" s="13">
        <f t="shared" si="113"/>
        <v>535</v>
      </c>
      <c r="G554" s="39">
        <f t="shared" si="118"/>
        <v>19.351738664491549</v>
      </c>
      <c r="H554" s="42">
        <f t="shared" si="119"/>
        <v>69.808555280818751</v>
      </c>
      <c r="I554" s="25">
        <f t="shared" si="120"/>
        <v>1.3886040159922764E-3</v>
      </c>
      <c r="J554" s="27">
        <f t="shared" si="121"/>
        <v>15066.066666920638</v>
      </c>
      <c r="K554" s="27">
        <f t="shared" si="122"/>
        <v>19.085994973154236</v>
      </c>
      <c r="L554" s="27">
        <f t="shared" si="123"/>
        <v>9.1657436913373118</v>
      </c>
      <c r="M554" s="11">
        <f t="shared" si="124"/>
        <v>8.9</v>
      </c>
      <c r="N554" s="11"/>
      <c r="O554" s="4">
        <f t="shared" si="125"/>
        <v>60</v>
      </c>
      <c r="P554" s="4">
        <f t="shared" si="112"/>
        <v>252.23020582977568</v>
      </c>
      <c r="Q554" s="4">
        <f t="shared" si="114"/>
        <v>15133.812349786542</v>
      </c>
    </row>
    <row r="555" spans="3:17" x14ac:dyDescent="0.25">
      <c r="C555" s="41">
        <f t="shared" si="115"/>
        <v>18.351738664491549</v>
      </c>
      <c r="D555" s="41">
        <f t="shared" si="116"/>
        <v>18.111420761137261</v>
      </c>
      <c r="E555" s="41">
        <f t="shared" si="117"/>
        <v>10624168.956155503</v>
      </c>
      <c r="F555" s="13">
        <f t="shared" si="113"/>
        <v>536</v>
      </c>
      <c r="G555" s="39">
        <f t="shared" si="118"/>
        <v>19.350314194265948</v>
      </c>
      <c r="H555" s="42">
        <f t="shared" si="119"/>
        <v>69.799041054437794</v>
      </c>
      <c r="I555" s="25">
        <f t="shared" si="120"/>
        <v>1.3884147627838464E-3</v>
      </c>
      <c r="J555" s="27">
        <f t="shared" si="121"/>
        <v>15064.013308735695</v>
      </c>
      <c r="K555" s="27">
        <f t="shared" si="122"/>
        <v>19.08460672120658</v>
      </c>
      <c r="L555" s="27">
        <f t="shared" si="123"/>
        <v>9.1657074730593671</v>
      </c>
      <c r="M555" s="11">
        <f t="shared" si="124"/>
        <v>8.9</v>
      </c>
      <c r="N555" s="11"/>
      <c r="O555" s="4">
        <f t="shared" si="125"/>
        <v>60</v>
      </c>
      <c r="P555" s="4">
        <f t="shared" si="112"/>
        <v>252.19582930834369</v>
      </c>
      <c r="Q555" s="4">
        <f t="shared" si="114"/>
        <v>15131.749758500622</v>
      </c>
    </row>
    <row r="556" spans="3:17" x14ac:dyDescent="0.25">
      <c r="C556" s="41">
        <f t="shared" si="115"/>
        <v>18.350314194265948</v>
      </c>
      <c r="D556" s="41">
        <f t="shared" si="116"/>
        <v>18.110032509189601</v>
      </c>
      <c r="E556" s="41">
        <f t="shared" si="117"/>
        <v>10624168.956155542</v>
      </c>
      <c r="F556" s="13">
        <f t="shared" si="113"/>
        <v>537</v>
      </c>
      <c r="G556" s="39">
        <f t="shared" si="118"/>
        <v>19.348889918181772</v>
      </c>
      <c r="H556" s="42">
        <f t="shared" si="119"/>
        <v>69.789528124626798</v>
      </c>
      <c r="I556" s="25">
        <f t="shared" si="120"/>
        <v>1.3882255353687859E-3</v>
      </c>
      <c r="J556" s="27">
        <f t="shared" si="121"/>
        <v>15061.960230390501</v>
      </c>
      <c r="K556" s="27">
        <f t="shared" si="122"/>
        <v>19.083218658464148</v>
      </c>
      <c r="L556" s="27">
        <f t="shared" si="123"/>
        <v>9.1656712597176231</v>
      </c>
      <c r="M556" s="11">
        <f t="shared" si="124"/>
        <v>8.9</v>
      </c>
      <c r="N556" s="11"/>
      <c r="O556" s="4">
        <f t="shared" si="125"/>
        <v>60</v>
      </c>
      <c r="P556" s="4">
        <f t="shared" si="112"/>
        <v>252.16145747209683</v>
      </c>
      <c r="Q556" s="4">
        <f t="shared" si="114"/>
        <v>15129.687448325809</v>
      </c>
    </row>
    <row r="557" spans="3:17" x14ac:dyDescent="0.25">
      <c r="C557" s="41">
        <f t="shared" si="115"/>
        <v>18.348889918181772</v>
      </c>
      <c r="D557" s="41">
        <f t="shared" si="116"/>
        <v>18.108644446447173</v>
      </c>
      <c r="E557" s="41">
        <f t="shared" si="117"/>
        <v>10624168.956155503</v>
      </c>
      <c r="F557" s="13">
        <f t="shared" si="113"/>
        <v>538</v>
      </c>
      <c r="G557" s="39">
        <f t="shared" si="118"/>
        <v>19.34746583621256</v>
      </c>
      <c r="H557" s="42">
        <f t="shared" si="119"/>
        <v>69.780016491385766</v>
      </c>
      <c r="I557" s="25">
        <f t="shared" si="120"/>
        <v>1.3880363337435795E-3</v>
      </c>
      <c r="J557" s="27">
        <f t="shared" si="121"/>
        <v>15059.907431807957</v>
      </c>
      <c r="K557" s="27">
        <f t="shared" si="122"/>
        <v>19.081830784901157</v>
      </c>
      <c r="L557" s="27">
        <f t="shared" si="123"/>
        <v>9.1656350513114031</v>
      </c>
      <c r="M557" s="11">
        <f t="shared" si="124"/>
        <v>8.9</v>
      </c>
      <c r="N557" s="11"/>
      <c r="O557" s="4">
        <f t="shared" si="125"/>
        <v>60</v>
      </c>
      <c r="P557" s="4">
        <f t="shared" si="112"/>
        <v>252.12709032039675</v>
      </c>
      <c r="Q557" s="4">
        <f t="shared" si="114"/>
        <v>15127.625419223805</v>
      </c>
    </row>
    <row r="558" spans="3:17" x14ac:dyDescent="0.25">
      <c r="C558" s="41">
        <f t="shared" si="115"/>
        <v>18.34746583621256</v>
      </c>
      <c r="D558" s="41">
        <f t="shared" si="116"/>
        <v>18.107256572884179</v>
      </c>
      <c r="E558" s="41">
        <f t="shared" si="117"/>
        <v>10624168.956155542</v>
      </c>
      <c r="F558" s="13">
        <f t="shared" si="113"/>
        <v>539</v>
      </c>
      <c r="G558" s="39">
        <f t="shared" si="118"/>
        <v>19.346041948331855</v>
      </c>
      <c r="H558" s="42">
        <f t="shared" si="119"/>
        <v>69.770506154540612</v>
      </c>
      <c r="I558" s="25">
        <f t="shared" si="120"/>
        <v>1.3878471579047134E-3</v>
      </c>
      <c r="J558" s="27">
        <f t="shared" si="121"/>
        <v>15057.854913065163</v>
      </c>
      <c r="K558" s="27">
        <f t="shared" si="122"/>
        <v>19.08044310049182</v>
      </c>
      <c r="L558" s="27">
        <f t="shared" si="123"/>
        <v>9.1655988478400356</v>
      </c>
      <c r="M558" s="11">
        <f t="shared" si="124"/>
        <v>8.9</v>
      </c>
      <c r="N558" s="11"/>
      <c r="O558" s="4">
        <f t="shared" si="125"/>
        <v>60</v>
      </c>
      <c r="P558" s="4">
        <f t="shared" si="112"/>
        <v>252.09272785260484</v>
      </c>
      <c r="Q558" s="4">
        <f t="shared" si="114"/>
        <v>15125.563671156291</v>
      </c>
    </row>
    <row r="559" spans="3:17" x14ac:dyDescent="0.25">
      <c r="C559" s="41">
        <f t="shared" si="115"/>
        <v>18.346041948331855</v>
      </c>
      <c r="D559" s="41">
        <f t="shared" si="116"/>
        <v>18.105868888474841</v>
      </c>
      <c r="E559" s="41">
        <f t="shared" si="117"/>
        <v>10624168.956155542</v>
      </c>
      <c r="F559" s="13">
        <f t="shared" si="113"/>
        <v>540</v>
      </c>
      <c r="G559" s="39">
        <f t="shared" si="118"/>
        <v>19.344618254513207</v>
      </c>
      <c r="H559" s="42">
        <f t="shared" si="119"/>
        <v>69.760997113743173</v>
      </c>
      <c r="I559" s="25">
        <f t="shared" si="120"/>
        <v>1.3876580078486724E-3</v>
      </c>
      <c r="J559" s="27">
        <f t="shared" si="121"/>
        <v>-40123.577294837341</v>
      </c>
      <c r="K559" s="27">
        <f t="shared" si="122"/>
        <v>19.08414076280696</v>
      </c>
      <c r="L559" s="27">
        <f t="shared" si="123"/>
        <v>9.360477491706245</v>
      </c>
      <c r="M559" s="12">
        <f>V15</f>
        <v>9.1</v>
      </c>
      <c r="N559" s="11"/>
      <c r="O559" s="4">
        <f t="shared" si="125"/>
        <v>60</v>
      </c>
      <c r="P559" s="4">
        <f t="shared" si="112"/>
        <v>247.23180074930139</v>
      </c>
      <c r="Q559" s="4">
        <f t="shared" si="114"/>
        <v>14833.908044958083</v>
      </c>
    </row>
    <row r="560" spans="3:17" x14ac:dyDescent="0.25">
      <c r="C560" s="41">
        <f t="shared" si="115"/>
        <v>18.344618254513207</v>
      </c>
      <c r="D560" s="41">
        <f t="shared" si="116"/>
        <v>18.109566550789985</v>
      </c>
      <c r="E560" s="41">
        <f t="shared" si="117"/>
        <v>10624168.956155503</v>
      </c>
      <c r="F560" s="13">
        <f t="shared" si="113"/>
        <v>541</v>
      </c>
      <c r="G560" s="39">
        <f t="shared" si="118"/>
        <v>19.343222012783038</v>
      </c>
      <c r="H560" s="42">
        <f t="shared" si="119"/>
        <v>68.415844778321855</v>
      </c>
      <c r="I560" s="25">
        <f t="shared" si="120"/>
        <v>1.3609007726125507E-3</v>
      </c>
      <c r="J560" s="27">
        <f t="shared" si="121"/>
        <v>14765.49220018415</v>
      </c>
      <c r="K560" s="27">
        <f t="shared" si="122"/>
        <v>19.082780021622995</v>
      </c>
      <c r="L560" s="27">
        <f t="shared" si="123"/>
        <v>9.3604419911600409</v>
      </c>
      <c r="M560" s="11">
        <f t="shared" si="124"/>
        <v>9.1</v>
      </c>
      <c r="N560" s="11"/>
      <c r="O560" s="4">
        <f t="shared" si="125"/>
        <v>60</v>
      </c>
      <c r="P560" s="4">
        <f t="shared" si="112"/>
        <v>247.19810546181915</v>
      </c>
      <c r="Q560" s="4">
        <f t="shared" si="114"/>
        <v>14831.88632770915</v>
      </c>
    </row>
    <row r="561" spans="3:17" x14ac:dyDescent="0.25">
      <c r="C561" s="41">
        <f t="shared" si="115"/>
        <v>18.343222012783038</v>
      </c>
      <c r="D561" s="41">
        <f t="shared" si="116"/>
        <v>18.108205809606019</v>
      </c>
      <c r="E561" s="41">
        <f t="shared" si="117"/>
        <v>10624168.956155503</v>
      </c>
      <c r="F561" s="13">
        <f t="shared" si="113"/>
        <v>542</v>
      </c>
      <c r="G561" s="39">
        <f t="shared" si="118"/>
        <v>19.341825961347023</v>
      </c>
      <c r="H561" s="42">
        <f t="shared" si="119"/>
        <v>68.406520364700185</v>
      </c>
      <c r="I561" s="25">
        <f t="shared" si="120"/>
        <v>1.3607152950864843E-3</v>
      </c>
      <c r="J561" s="27">
        <f t="shared" si="121"/>
        <v>14763.479807315733</v>
      </c>
      <c r="K561" s="27">
        <f t="shared" si="122"/>
        <v>19.081419465894808</v>
      </c>
      <c r="L561" s="27">
        <f t="shared" si="123"/>
        <v>9.3604064954522155</v>
      </c>
      <c r="M561" s="11">
        <f t="shared" si="124"/>
        <v>9.1</v>
      </c>
      <c r="N561" s="11"/>
      <c r="O561" s="4">
        <f t="shared" si="125"/>
        <v>60</v>
      </c>
      <c r="P561" s="4">
        <f t="shared" si="112"/>
        <v>247.16441476667669</v>
      </c>
      <c r="Q561" s="4">
        <f t="shared" si="114"/>
        <v>14829.864886000601</v>
      </c>
    </row>
    <row r="562" spans="3:17" x14ac:dyDescent="0.25">
      <c r="C562" s="41">
        <f t="shared" si="115"/>
        <v>18.341825961347023</v>
      </c>
      <c r="D562" s="41">
        <f t="shared" si="116"/>
        <v>18.106845253877829</v>
      </c>
      <c r="E562" s="41">
        <f t="shared" si="117"/>
        <v>10624168.956155542</v>
      </c>
      <c r="F562" s="13">
        <f t="shared" si="113"/>
        <v>543</v>
      </c>
      <c r="G562" s="39">
        <f t="shared" si="118"/>
        <v>19.340430100179226</v>
      </c>
      <c r="H562" s="42">
        <f t="shared" si="119"/>
        <v>68.397197222058281</v>
      </c>
      <c r="I562" s="25">
        <f t="shared" si="120"/>
        <v>1.3605298428391993E-3</v>
      </c>
      <c r="J562" s="27">
        <f t="shared" si="121"/>
        <v>14761.46768881286</v>
      </c>
      <c r="K562" s="27">
        <f t="shared" si="122"/>
        <v>19.080059095597115</v>
      </c>
      <c r="L562" s="27">
        <f t="shared" si="123"/>
        <v>9.3603710045821096</v>
      </c>
      <c r="M562" s="11">
        <f t="shared" si="124"/>
        <v>9.1</v>
      </c>
      <c r="N562" s="11"/>
      <c r="O562" s="4">
        <f t="shared" si="125"/>
        <v>60</v>
      </c>
      <c r="P562" s="4">
        <f t="shared" si="112"/>
        <v>247.13072866324777</v>
      </c>
      <c r="Q562" s="4">
        <f t="shared" si="114"/>
        <v>14827.843719794866</v>
      </c>
    </row>
    <row r="563" spans="3:17" x14ac:dyDescent="0.25">
      <c r="C563" s="41">
        <f t="shared" si="115"/>
        <v>18.340430100179226</v>
      </c>
      <c r="D563" s="41">
        <f t="shared" si="116"/>
        <v>18.105484883580139</v>
      </c>
      <c r="E563" s="41">
        <f t="shared" si="117"/>
        <v>10624168.956155503</v>
      </c>
      <c r="F563" s="13">
        <f t="shared" si="113"/>
        <v>544</v>
      </c>
      <c r="G563" s="39">
        <f t="shared" si="118"/>
        <v>19.339034429253719</v>
      </c>
      <c r="H563" s="42">
        <f t="shared" si="119"/>
        <v>68.387875349873894</v>
      </c>
      <c r="I563" s="25">
        <f t="shared" si="120"/>
        <v>1.3603444158672492E-3</v>
      </c>
      <c r="J563" s="27">
        <f t="shared" si="121"/>
        <v>14759.45584444423</v>
      </c>
      <c r="K563" s="27">
        <f t="shared" si="122"/>
        <v>19.078698910704652</v>
      </c>
      <c r="L563" s="27">
        <f t="shared" si="123"/>
        <v>9.3603355185490642</v>
      </c>
      <c r="M563" s="11">
        <f t="shared" si="124"/>
        <v>9.1</v>
      </c>
      <c r="N563" s="11"/>
      <c r="O563" s="4">
        <f t="shared" si="125"/>
        <v>60</v>
      </c>
      <c r="P563" s="4">
        <f t="shared" si="112"/>
        <v>247.09704715090689</v>
      </c>
      <c r="Q563" s="4">
        <f t="shared" si="114"/>
        <v>14825.822829054414</v>
      </c>
    </row>
    <row r="564" spans="3:17" x14ac:dyDescent="0.25">
      <c r="C564" s="41">
        <f t="shared" si="115"/>
        <v>18.339034429253719</v>
      </c>
      <c r="D564" s="41">
        <f t="shared" si="116"/>
        <v>18.104124698687677</v>
      </c>
      <c r="E564" s="41">
        <f t="shared" si="117"/>
        <v>10624168.956155503</v>
      </c>
      <c r="F564" s="13">
        <f t="shared" si="113"/>
        <v>545</v>
      </c>
      <c r="G564" s="39">
        <f t="shared" si="118"/>
        <v>19.337638948544569</v>
      </c>
      <c r="H564" s="42">
        <f t="shared" si="119"/>
        <v>68.378554748321108</v>
      </c>
      <c r="I564" s="25">
        <f t="shared" si="120"/>
        <v>1.3601590141671907E-3</v>
      </c>
      <c r="J564" s="27">
        <f t="shared" si="121"/>
        <v>14757.444274286943</v>
      </c>
      <c r="K564" s="27">
        <f t="shared" si="122"/>
        <v>19.07733891119215</v>
      </c>
      <c r="L564" s="27">
        <f t="shared" si="123"/>
        <v>9.3603000373524186</v>
      </c>
      <c r="M564" s="11">
        <f t="shared" si="124"/>
        <v>9.1</v>
      </c>
      <c r="N564" s="11"/>
      <c r="O564" s="4">
        <f t="shared" si="125"/>
        <v>60</v>
      </c>
      <c r="P564" s="4">
        <f t="shared" si="112"/>
        <v>247.06337022902829</v>
      </c>
      <c r="Q564" s="4">
        <f t="shared" si="114"/>
        <v>14823.802213741697</v>
      </c>
    </row>
    <row r="565" spans="3:17" x14ac:dyDescent="0.25">
      <c r="C565" s="41">
        <f t="shared" si="115"/>
        <v>18.337638948544569</v>
      </c>
      <c r="D565" s="41">
        <f t="shared" si="116"/>
        <v>18.102764699175172</v>
      </c>
      <c r="E565" s="41">
        <f t="shared" si="117"/>
        <v>10624168.956155542</v>
      </c>
      <c r="F565" s="13">
        <f t="shared" si="113"/>
        <v>546</v>
      </c>
      <c r="G565" s="39">
        <f t="shared" si="118"/>
        <v>19.336243658025854</v>
      </c>
      <c r="H565" s="42">
        <f t="shared" si="119"/>
        <v>68.369235417051755</v>
      </c>
      <c r="I565" s="25">
        <f t="shared" si="120"/>
        <v>1.3599736377355792E-3</v>
      </c>
      <c r="J565" s="27">
        <f t="shared" si="121"/>
        <v>14755.432978340999</v>
      </c>
      <c r="K565" s="27">
        <f t="shared" si="122"/>
        <v>19.075979097034338</v>
      </c>
      <c r="L565" s="27">
        <f t="shared" si="123"/>
        <v>9.3602645609915154</v>
      </c>
      <c r="M565" s="11">
        <f t="shared" si="124"/>
        <v>9.1</v>
      </c>
      <c r="N565" s="11"/>
      <c r="O565" s="4">
        <f t="shared" si="125"/>
        <v>60</v>
      </c>
      <c r="P565" s="4">
        <f t="shared" si="112"/>
        <v>247.02969789698619</v>
      </c>
      <c r="Q565" s="4">
        <f t="shared" si="114"/>
        <v>14821.781873819171</v>
      </c>
    </row>
    <row r="566" spans="3:17" x14ac:dyDescent="0.25">
      <c r="C566" s="41">
        <f t="shared" si="115"/>
        <v>18.336243658025854</v>
      </c>
      <c r="D566" s="41">
        <f t="shared" si="116"/>
        <v>18.101404885017359</v>
      </c>
      <c r="E566" s="41">
        <f t="shared" si="117"/>
        <v>10624168.956155542</v>
      </c>
      <c r="F566" s="13">
        <f t="shared" si="113"/>
        <v>547</v>
      </c>
      <c r="G566" s="39">
        <f t="shared" si="118"/>
        <v>19.334848557671652</v>
      </c>
      <c r="H566" s="42">
        <f t="shared" si="119"/>
        <v>68.359917355891753</v>
      </c>
      <c r="I566" s="25">
        <f t="shared" si="120"/>
        <v>1.35978828656897E-3</v>
      </c>
      <c r="J566" s="27">
        <f t="shared" si="121"/>
        <v>14753.421956452195</v>
      </c>
      <c r="K566" s="27">
        <f t="shared" si="122"/>
        <v>19.07461946820596</v>
      </c>
      <c r="L566" s="27">
        <f t="shared" si="123"/>
        <v>9.3602290894656939</v>
      </c>
      <c r="M566" s="11">
        <f t="shared" si="124"/>
        <v>9.1</v>
      </c>
      <c r="N566" s="11"/>
      <c r="O566" s="4">
        <f t="shared" si="125"/>
        <v>60</v>
      </c>
      <c r="P566" s="4">
        <f t="shared" si="112"/>
        <v>246.99603015415519</v>
      </c>
      <c r="Q566" s="4">
        <f t="shared" si="114"/>
        <v>14819.761809249312</v>
      </c>
    </row>
    <row r="567" spans="3:17" x14ac:dyDescent="0.25">
      <c r="C567" s="41">
        <f t="shared" si="115"/>
        <v>18.334848557671652</v>
      </c>
      <c r="D567" s="41">
        <f t="shared" si="116"/>
        <v>18.100045256188977</v>
      </c>
      <c r="E567" s="41">
        <f t="shared" si="117"/>
        <v>10624168.95615558</v>
      </c>
      <c r="F567" s="13">
        <f t="shared" si="113"/>
        <v>548</v>
      </c>
      <c r="G567" s="39">
        <f t="shared" si="118"/>
        <v>19.333453647456047</v>
      </c>
      <c r="H567" s="42">
        <f t="shared" si="119"/>
        <v>68.350600564667019</v>
      </c>
      <c r="I567" s="25">
        <f t="shared" si="120"/>
        <v>1.3596029606639207E-3</v>
      </c>
      <c r="J567" s="27">
        <f t="shared" si="121"/>
        <v>14751.411208697633</v>
      </c>
      <c r="K567" s="27">
        <f t="shared" si="122"/>
        <v>19.073260024681751</v>
      </c>
      <c r="L567" s="27">
        <f t="shared" si="123"/>
        <v>9.3601936227742968</v>
      </c>
      <c r="M567" s="11">
        <f t="shared" si="124"/>
        <v>9.1</v>
      </c>
      <c r="N567" s="11"/>
      <c r="O567" s="4">
        <f t="shared" si="125"/>
        <v>60</v>
      </c>
      <c r="P567" s="4">
        <f t="shared" si="112"/>
        <v>246.9623669999097</v>
      </c>
      <c r="Q567" s="4">
        <f t="shared" si="114"/>
        <v>14817.742019994583</v>
      </c>
    </row>
    <row r="568" spans="3:17" x14ac:dyDescent="0.25">
      <c r="C568" s="41">
        <f t="shared" si="115"/>
        <v>18.333453647456047</v>
      </c>
      <c r="D568" s="41">
        <f t="shared" si="116"/>
        <v>18.098685812664769</v>
      </c>
      <c r="E568" s="41">
        <f t="shared" si="117"/>
        <v>10624168.95615558</v>
      </c>
      <c r="F568" s="13">
        <f t="shared" si="113"/>
        <v>549</v>
      </c>
      <c r="G568" s="39">
        <f t="shared" si="118"/>
        <v>19.332058927353124</v>
      </c>
      <c r="H568" s="42">
        <f t="shared" si="119"/>
        <v>68.34128504320347</v>
      </c>
      <c r="I568" s="25">
        <f t="shared" si="120"/>
        <v>1.3594176600169878E-3</v>
      </c>
      <c r="J568" s="27">
        <f t="shared" si="121"/>
        <v>14749.40073496166</v>
      </c>
      <c r="K568" s="27">
        <f t="shared" si="122"/>
        <v>19.07190076643646</v>
      </c>
      <c r="L568" s="27">
        <f t="shared" si="123"/>
        <v>9.3601581609166633</v>
      </c>
      <c r="M568" s="11">
        <f t="shared" si="124"/>
        <v>9.1</v>
      </c>
      <c r="N568" s="11"/>
      <c r="O568" s="4">
        <f t="shared" si="125"/>
        <v>60</v>
      </c>
      <c r="P568" s="4">
        <f t="shared" si="112"/>
        <v>246.92870843362445</v>
      </c>
      <c r="Q568" s="4">
        <f t="shared" si="114"/>
        <v>14815.722506017468</v>
      </c>
    </row>
    <row r="569" spans="3:17" x14ac:dyDescent="0.25">
      <c r="C569" s="41">
        <f t="shared" si="115"/>
        <v>18.332058927353124</v>
      </c>
      <c r="D569" s="41">
        <f t="shared" si="116"/>
        <v>18.097326554419482</v>
      </c>
      <c r="E569" s="41">
        <f t="shared" si="117"/>
        <v>10624168.956155542</v>
      </c>
      <c r="F569" s="13">
        <f t="shared" si="113"/>
        <v>550</v>
      </c>
      <c r="G569" s="39">
        <f t="shared" si="118"/>
        <v>19.330664397336975</v>
      </c>
      <c r="H569" s="42">
        <f t="shared" si="119"/>
        <v>68.331970791327024</v>
      </c>
      <c r="I569" s="25">
        <f t="shared" si="120"/>
        <v>1.3592323846247291E-3</v>
      </c>
      <c r="J569" s="27">
        <f t="shared" si="121"/>
        <v>14747.390535205726</v>
      </c>
      <c r="K569" s="27">
        <f t="shared" si="122"/>
        <v>19.070541693444838</v>
      </c>
      <c r="L569" s="27">
        <f t="shared" si="123"/>
        <v>9.360122703892138</v>
      </c>
      <c r="M569" s="11">
        <f t="shared" si="124"/>
        <v>9.1</v>
      </c>
      <c r="N569" s="11"/>
      <c r="O569" s="4">
        <f t="shared" si="125"/>
        <v>60</v>
      </c>
      <c r="P569" s="4">
        <f t="shared" si="112"/>
        <v>246.8950544546741</v>
      </c>
      <c r="Q569" s="4">
        <f t="shared" si="114"/>
        <v>14813.703267280445</v>
      </c>
    </row>
    <row r="570" spans="3:17" x14ac:dyDescent="0.25">
      <c r="C570" s="41">
        <f t="shared" si="115"/>
        <v>18.330664397336975</v>
      </c>
      <c r="D570" s="41">
        <f t="shared" si="116"/>
        <v>18.095967481427856</v>
      </c>
      <c r="E570" s="41">
        <f t="shared" si="117"/>
        <v>10624168.95615558</v>
      </c>
      <c r="F570" s="13">
        <f t="shared" si="113"/>
        <v>551</v>
      </c>
      <c r="G570" s="39">
        <f t="shared" si="118"/>
        <v>19.329270057381688</v>
      </c>
      <c r="H570" s="42">
        <f t="shared" si="119"/>
        <v>68.322657809037679</v>
      </c>
      <c r="I570" s="25">
        <f t="shared" si="120"/>
        <v>1.3590471344837025E-3</v>
      </c>
      <c r="J570" s="27">
        <f t="shared" si="121"/>
        <v>14745.380609506934</v>
      </c>
      <c r="K570" s="27">
        <f t="shared" si="122"/>
        <v>19.069182805681628</v>
      </c>
      <c r="L570" s="27">
        <f t="shared" si="123"/>
        <v>9.3600872517000582</v>
      </c>
      <c r="M570" s="11">
        <f t="shared" si="124"/>
        <v>9.1</v>
      </c>
      <c r="N570" s="11"/>
      <c r="O570" s="4">
        <f t="shared" si="125"/>
        <v>60</v>
      </c>
      <c r="P570" s="4">
        <f t="shared" si="112"/>
        <v>246.86140506243333</v>
      </c>
      <c r="Q570" s="4">
        <f t="shared" si="114"/>
        <v>14811.684303746</v>
      </c>
    </row>
    <row r="571" spans="3:17" x14ac:dyDescent="0.25">
      <c r="C571" s="41">
        <f t="shared" si="115"/>
        <v>18.329270057381688</v>
      </c>
      <c r="D571" s="41">
        <f t="shared" si="116"/>
        <v>18.094608593664653</v>
      </c>
      <c r="E571" s="41">
        <f t="shared" si="117"/>
        <v>10624168.956155503</v>
      </c>
      <c r="F571" s="13">
        <f t="shared" si="113"/>
        <v>552</v>
      </c>
      <c r="G571" s="39">
        <f t="shared" si="118"/>
        <v>19.327875907461362</v>
      </c>
      <c r="H571" s="42">
        <f t="shared" si="119"/>
        <v>68.313346095987271</v>
      </c>
      <c r="I571" s="25">
        <f t="shared" si="120"/>
        <v>1.3588619095904664E-3</v>
      </c>
      <c r="J571" s="27">
        <f t="shared" si="121"/>
        <v>14743.370957633975</v>
      </c>
      <c r="K571" s="27">
        <f t="shared" si="122"/>
        <v>19.067824103121595</v>
      </c>
      <c r="L571" s="27">
        <f t="shared" si="123"/>
        <v>9.3600518043397667</v>
      </c>
      <c r="M571" s="11">
        <f t="shared" si="124"/>
        <v>9.1</v>
      </c>
      <c r="N571" s="11"/>
      <c r="O571" s="4">
        <f t="shared" si="125"/>
        <v>60</v>
      </c>
      <c r="P571" s="4">
        <f t="shared" si="112"/>
        <v>246.82776025627729</v>
      </c>
      <c r="Q571" s="4">
        <f t="shared" si="114"/>
        <v>14809.665615376638</v>
      </c>
    </row>
    <row r="572" spans="3:17" x14ac:dyDescent="0.25">
      <c r="C572" s="41">
        <f t="shared" si="115"/>
        <v>18.327875907461362</v>
      </c>
      <c r="D572" s="41">
        <f t="shared" si="116"/>
        <v>18.093249891104616</v>
      </c>
      <c r="E572" s="41">
        <f t="shared" si="117"/>
        <v>10624168.956155542</v>
      </c>
      <c r="F572" s="13">
        <f t="shared" si="113"/>
        <v>553</v>
      </c>
      <c r="G572" s="39">
        <f t="shared" si="118"/>
        <v>19.326481947550096</v>
      </c>
      <c r="H572" s="42">
        <f t="shared" si="119"/>
        <v>68.304035652001716</v>
      </c>
      <c r="I572" s="25">
        <f t="shared" si="120"/>
        <v>1.3586767099415806E-3</v>
      </c>
      <c r="J572" s="27">
        <f t="shared" si="121"/>
        <v>14741.361579741058</v>
      </c>
      <c r="K572" s="27">
        <f t="shared" si="122"/>
        <v>19.06646558573949</v>
      </c>
      <c r="L572" s="27">
        <f t="shared" si="123"/>
        <v>9.3600163618106063</v>
      </c>
      <c r="M572" s="11">
        <f t="shared" si="124"/>
        <v>9.1</v>
      </c>
      <c r="N572" s="11"/>
      <c r="O572" s="4">
        <f t="shared" si="125"/>
        <v>60</v>
      </c>
      <c r="P572" s="4">
        <f t="shared" si="112"/>
        <v>246.79412003558065</v>
      </c>
      <c r="Q572" s="4">
        <f t="shared" si="114"/>
        <v>14807.647202134838</v>
      </c>
    </row>
    <row r="573" spans="3:17" x14ac:dyDescent="0.25">
      <c r="C573" s="41">
        <f t="shared" si="115"/>
        <v>18.326481947550096</v>
      </c>
      <c r="D573" s="41">
        <f t="shared" si="116"/>
        <v>18.091891373722511</v>
      </c>
      <c r="E573" s="41">
        <f t="shared" si="117"/>
        <v>10624168.956155542</v>
      </c>
      <c r="F573" s="13">
        <f t="shared" si="113"/>
        <v>554</v>
      </c>
      <c r="G573" s="39">
        <f t="shared" si="118"/>
        <v>19.325088177621996</v>
      </c>
      <c r="H573" s="42">
        <f t="shared" si="119"/>
        <v>68.294726476906931</v>
      </c>
      <c r="I573" s="25">
        <f t="shared" si="120"/>
        <v>1.3584915355336032E-3</v>
      </c>
      <c r="J573" s="27">
        <f t="shared" si="121"/>
        <v>14739.352475673975</v>
      </c>
      <c r="K573" s="27">
        <f t="shared" si="122"/>
        <v>19.065107253510078</v>
      </c>
      <c r="L573" s="27">
        <f t="shared" si="123"/>
        <v>9.3599809241119178</v>
      </c>
      <c r="M573" s="11">
        <f t="shared" si="124"/>
        <v>9.1</v>
      </c>
      <c r="N573" s="11"/>
      <c r="O573" s="4">
        <f t="shared" si="125"/>
        <v>60</v>
      </c>
      <c r="P573" s="4">
        <f t="shared" si="112"/>
        <v>246.76048439971859</v>
      </c>
      <c r="Q573" s="4">
        <f t="shared" si="114"/>
        <v>14805.629063983115</v>
      </c>
    </row>
    <row r="574" spans="3:17" x14ac:dyDescent="0.25">
      <c r="C574" s="41">
        <f t="shared" si="115"/>
        <v>18.325088177621996</v>
      </c>
      <c r="D574" s="41">
        <f t="shared" si="116"/>
        <v>18.090533041493099</v>
      </c>
      <c r="E574" s="41">
        <f t="shared" si="117"/>
        <v>10624168.956155542</v>
      </c>
      <c r="F574" s="13">
        <f t="shared" si="113"/>
        <v>555</v>
      </c>
      <c r="G574" s="39">
        <f t="shared" si="118"/>
        <v>19.323694597651169</v>
      </c>
      <c r="H574" s="42">
        <f t="shared" si="119"/>
        <v>68.285418570528833</v>
      </c>
      <c r="I574" s="25">
        <f t="shared" si="120"/>
        <v>1.358306386363095E-3</v>
      </c>
      <c r="J574" s="27">
        <f t="shared" si="121"/>
        <v>14737.343645432727</v>
      </c>
      <c r="K574" s="27">
        <f t="shared" si="122"/>
        <v>19.063749106408125</v>
      </c>
      <c r="L574" s="27">
        <f t="shared" si="123"/>
        <v>9.3599454912430424</v>
      </c>
      <c r="M574" s="11">
        <f t="shared" si="124"/>
        <v>9.1</v>
      </c>
      <c r="N574" s="11"/>
      <c r="O574" s="4">
        <f t="shared" si="125"/>
        <v>60</v>
      </c>
      <c r="P574" s="4">
        <f t="shared" si="112"/>
        <v>246.72685334806621</v>
      </c>
      <c r="Q574" s="4">
        <f t="shared" si="114"/>
        <v>14803.611200883974</v>
      </c>
    </row>
    <row r="575" spans="3:17" x14ac:dyDescent="0.25">
      <c r="C575" s="41">
        <f t="shared" si="115"/>
        <v>18.323694597651169</v>
      </c>
      <c r="D575" s="41">
        <f t="shared" si="116"/>
        <v>18.089174894391149</v>
      </c>
      <c r="E575" s="41">
        <f t="shared" si="117"/>
        <v>10624168.956155503</v>
      </c>
      <c r="F575" s="13">
        <f t="shared" si="113"/>
        <v>556</v>
      </c>
      <c r="G575" s="39">
        <f t="shared" si="118"/>
        <v>19.322301207611723</v>
      </c>
      <c r="H575" s="42">
        <f t="shared" si="119"/>
        <v>68.276111932867423</v>
      </c>
      <c r="I575" s="25">
        <f t="shared" si="120"/>
        <v>1.3581212624266161E-3</v>
      </c>
      <c r="J575" s="27">
        <f t="shared" si="121"/>
        <v>14735.335088940215</v>
      </c>
      <c r="K575" s="27">
        <f t="shared" si="122"/>
        <v>19.062391144408402</v>
      </c>
      <c r="L575" s="27">
        <f t="shared" si="123"/>
        <v>9.359910063203321</v>
      </c>
      <c r="M575" s="11">
        <f t="shared" si="124"/>
        <v>9.1</v>
      </c>
      <c r="N575" s="11"/>
      <c r="O575" s="4">
        <f t="shared" si="125"/>
        <v>60</v>
      </c>
      <c r="P575" s="4">
        <f t="shared" si="112"/>
        <v>246.69322687999886</v>
      </c>
      <c r="Q575" s="4">
        <f t="shared" si="114"/>
        <v>14801.593612799932</v>
      </c>
    </row>
    <row r="576" spans="3:17" x14ac:dyDescent="0.25">
      <c r="C576" s="41">
        <f t="shared" si="115"/>
        <v>18.322301207611723</v>
      </c>
      <c r="D576" s="41">
        <f t="shared" si="116"/>
        <v>18.087816932391423</v>
      </c>
      <c r="E576" s="41">
        <f t="shared" si="117"/>
        <v>10624168.956155542</v>
      </c>
      <c r="F576" s="13">
        <f t="shared" si="113"/>
        <v>557</v>
      </c>
      <c r="G576" s="39">
        <f t="shared" si="118"/>
        <v>19.320908007477776</v>
      </c>
      <c r="H576" s="42">
        <f t="shared" si="119"/>
        <v>68.266806563400451</v>
      </c>
      <c r="I576" s="25">
        <f t="shared" si="120"/>
        <v>1.3579361637207281E-3</v>
      </c>
      <c r="J576" s="27">
        <f t="shared" si="121"/>
        <v>14733.326806234987</v>
      </c>
      <c r="K576" s="27">
        <f t="shared" si="122"/>
        <v>19.061033367485678</v>
      </c>
      <c r="L576" s="27">
        <f t="shared" si="123"/>
        <v>9.359874639992098</v>
      </c>
      <c r="M576" s="11">
        <f t="shared" si="124"/>
        <v>9.1</v>
      </c>
      <c r="N576" s="11"/>
      <c r="O576" s="4">
        <f t="shared" si="125"/>
        <v>60</v>
      </c>
      <c r="P576" s="4">
        <f t="shared" si="112"/>
        <v>246.65960499489168</v>
      </c>
      <c r="Q576" s="4">
        <f t="shared" si="114"/>
        <v>14799.576299693501</v>
      </c>
    </row>
    <row r="577" spans="3:17" x14ac:dyDescent="0.25">
      <c r="C577" s="41">
        <f t="shared" si="115"/>
        <v>18.320908007477776</v>
      </c>
      <c r="D577" s="41">
        <f t="shared" si="116"/>
        <v>18.086459155468699</v>
      </c>
      <c r="E577" s="41">
        <f t="shared" si="117"/>
        <v>10624168.956155542</v>
      </c>
      <c r="F577" s="13">
        <f t="shared" si="113"/>
        <v>558</v>
      </c>
      <c r="G577" s="39">
        <f t="shared" si="118"/>
        <v>19.319514997223443</v>
      </c>
      <c r="H577" s="42">
        <f t="shared" si="119"/>
        <v>68.257502462302</v>
      </c>
      <c r="I577" s="25">
        <f t="shared" si="120"/>
        <v>1.3577510902419911E-3</v>
      </c>
      <c r="J577" s="27">
        <f t="shared" si="121"/>
        <v>14731.318797239945</v>
      </c>
      <c r="K577" s="27">
        <f t="shared" si="122"/>
        <v>19.059675775614728</v>
      </c>
      <c r="L577" s="27">
        <f t="shared" si="123"/>
        <v>9.3598392216087127</v>
      </c>
      <c r="M577" s="11">
        <f t="shared" si="124"/>
        <v>9.1</v>
      </c>
      <c r="N577" s="11"/>
      <c r="O577" s="4">
        <f t="shared" si="125"/>
        <v>60</v>
      </c>
      <c r="P577" s="4">
        <f t="shared" si="112"/>
        <v>246.62598769212011</v>
      </c>
      <c r="Q577" s="4">
        <f t="shared" si="114"/>
        <v>14797.559261527207</v>
      </c>
    </row>
    <row r="578" spans="3:17" x14ac:dyDescent="0.25">
      <c r="C578" s="41">
        <f t="shared" si="115"/>
        <v>18.319514997223443</v>
      </c>
      <c r="D578" s="41">
        <f t="shared" si="116"/>
        <v>18.085101563597753</v>
      </c>
      <c r="E578" s="41">
        <f t="shared" si="117"/>
        <v>10624168.956155503</v>
      </c>
      <c r="F578" s="13">
        <f t="shared" si="113"/>
        <v>559</v>
      </c>
      <c r="G578" s="39">
        <f t="shared" si="118"/>
        <v>19.318122176822847</v>
      </c>
      <c r="H578" s="42">
        <f t="shared" si="119"/>
        <v>68.248199629223905</v>
      </c>
      <c r="I578" s="25">
        <f t="shared" si="120"/>
        <v>1.3575660419869677E-3</v>
      </c>
      <c r="J578" s="27">
        <f t="shared" si="121"/>
        <v>14729.311061877983</v>
      </c>
      <c r="K578" s="27">
        <f t="shared" si="122"/>
        <v>19.058318368770337</v>
      </c>
      <c r="L578" s="27">
        <f t="shared" si="123"/>
        <v>9.3598038080525097</v>
      </c>
      <c r="M578" s="11">
        <f t="shared" si="124"/>
        <v>9.1</v>
      </c>
      <c r="N578" s="11"/>
      <c r="O578" s="4">
        <f t="shared" si="125"/>
        <v>60</v>
      </c>
      <c r="P578" s="4">
        <f t="shared" si="112"/>
        <v>246.59237497105966</v>
      </c>
      <c r="Q578" s="4">
        <f t="shared" si="114"/>
        <v>14795.54249826358</v>
      </c>
    </row>
    <row r="579" spans="3:17" x14ac:dyDescent="0.25">
      <c r="C579" s="41">
        <f t="shared" si="115"/>
        <v>18.318122176822847</v>
      </c>
      <c r="D579" s="41">
        <f t="shared" si="116"/>
        <v>18.083744156753362</v>
      </c>
      <c r="E579" s="41">
        <f t="shared" si="117"/>
        <v>10624168.956155503</v>
      </c>
      <c r="F579" s="13">
        <f t="shared" si="113"/>
        <v>560</v>
      </c>
      <c r="G579" s="39">
        <f t="shared" si="118"/>
        <v>19.316729546250109</v>
      </c>
      <c r="H579" s="42">
        <f t="shared" si="119"/>
        <v>68.238898064166165</v>
      </c>
      <c r="I579" s="25">
        <f t="shared" si="120"/>
        <v>1.35738101895222E-3</v>
      </c>
      <c r="J579" s="27">
        <f t="shared" si="121"/>
        <v>14727.303600226205</v>
      </c>
      <c r="K579" s="27">
        <f t="shared" si="122"/>
        <v>19.056961146927279</v>
      </c>
      <c r="L579" s="27">
        <f t="shared" si="123"/>
        <v>9.359768399322828</v>
      </c>
      <c r="M579" s="11">
        <f t="shared" si="124"/>
        <v>9.1</v>
      </c>
      <c r="N579" s="11"/>
      <c r="O579" s="4">
        <f t="shared" si="125"/>
        <v>60</v>
      </c>
      <c r="P579" s="4">
        <f t="shared" si="112"/>
        <v>246.55876683108576</v>
      </c>
      <c r="Q579" s="4">
        <f t="shared" si="114"/>
        <v>14793.526009865145</v>
      </c>
    </row>
    <row r="580" spans="3:17" x14ac:dyDescent="0.25">
      <c r="C580" s="41">
        <f t="shared" si="115"/>
        <v>18.316729546250109</v>
      </c>
      <c r="D580" s="41">
        <f t="shared" si="116"/>
        <v>18.082386934910303</v>
      </c>
      <c r="E580" s="41">
        <f t="shared" si="117"/>
        <v>10624168.956155503</v>
      </c>
      <c r="F580" s="13">
        <f t="shared" si="113"/>
        <v>561</v>
      </c>
      <c r="G580" s="39">
        <f t="shared" si="118"/>
        <v>19.315337105479362</v>
      </c>
      <c r="H580" s="42">
        <f t="shared" si="119"/>
        <v>68.229597766606531</v>
      </c>
      <c r="I580" s="25">
        <f t="shared" si="120"/>
        <v>1.35719602113431E-3</v>
      </c>
      <c r="J580" s="27">
        <f t="shared" si="121"/>
        <v>14725.296412053307</v>
      </c>
      <c r="K580" s="27">
        <f t="shared" si="122"/>
        <v>19.055604110060351</v>
      </c>
      <c r="L580" s="27">
        <f t="shared" si="123"/>
        <v>9.3597329954190123</v>
      </c>
      <c r="M580" s="11">
        <f t="shared" si="124"/>
        <v>9.1</v>
      </c>
      <c r="N580" s="11"/>
      <c r="O580" s="4">
        <f t="shared" si="125"/>
        <v>60</v>
      </c>
      <c r="P580" s="4">
        <f t="shared" si="112"/>
        <v>246.52516327157431</v>
      </c>
      <c r="Q580" s="4">
        <f t="shared" si="114"/>
        <v>14791.509796294458</v>
      </c>
    </row>
    <row r="581" spans="3:17" x14ac:dyDescent="0.25">
      <c r="C581" s="41">
        <f t="shared" si="115"/>
        <v>18.315337105479362</v>
      </c>
      <c r="D581" s="41">
        <f t="shared" si="116"/>
        <v>18.081029898043369</v>
      </c>
      <c r="E581" s="41">
        <f t="shared" si="117"/>
        <v>10624168.95615558</v>
      </c>
      <c r="F581" s="13">
        <f t="shared" si="113"/>
        <v>562</v>
      </c>
      <c r="G581" s="39">
        <f t="shared" si="118"/>
        <v>19.313944854484735</v>
      </c>
      <c r="H581" s="42">
        <f t="shared" si="119"/>
        <v>68.220298736719087</v>
      </c>
      <c r="I581" s="25">
        <f t="shared" si="120"/>
        <v>1.3570110485298026E-3</v>
      </c>
      <c r="J581" s="27">
        <f t="shared" si="121"/>
        <v>14723.289497590591</v>
      </c>
      <c r="K581" s="27">
        <f t="shared" si="122"/>
        <v>19.054247258144329</v>
      </c>
      <c r="L581" s="27">
        <f t="shared" si="123"/>
        <v>9.3596975963404034</v>
      </c>
      <c r="M581" s="11">
        <f t="shared" si="124"/>
        <v>9.1</v>
      </c>
      <c r="N581" s="11"/>
      <c r="O581" s="4">
        <f t="shared" si="125"/>
        <v>60</v>
      </c>
      <c r="P581" s="4">
        <f t="shared" si="112"/>
        <v>246.49156429190069</v>
      </c>
      <c r="Q581" s="4">
        <f t="shared" si="114"/>
        <v>14789.49385751404</v>
      </c>
    </row>
    <row r="582" spans="3:17" x14ac:dyDescent="0.25">
      <c r="C582" s="41">
        <f t="shared" si="115"/>
        <v>18.313944854484735</v>
      </c>
      <c r="D582" s="41">
        <f t="shared" si="116"/>
        <v>18.079673046127354</v>
      </c>
      <c r="E582" s="41">
        <f t="shared" si="117"/>
        <v>10624168.956155503</v>
      </c>
      <c r="F582" s="13">
        <f t="shared" si="113"/>
        <v>563</v>
      </c>
      <c r="G582" s="39">
        <f t="shared" si="118"/>
        <v>19.312552793240364</v>
      </c>
      <c r="H582" s="42">
        <f t="shared" si="119"/>
        <v>68.211000974155667</v>
      </c>
      <c r="I582" s="25">
        <f t="shared" si="120"/>
        <v>1.3568261011352592E-3</v>
      </c>
      <c r="J582" s="27">
        <f t="shared" si="121"/>
        <v>14721.282856529655</v>
      </c>
      <c r="K582" s="27">
        <f t="shared" si="122"/>
        <v>19.052890591154018</v>
      </c>
      <c r="L582" s="27">
        <f t="shared" si="123"/>
        <v>9.3596622020863443</v>
      </c>
      <c r="M582" s="11">
        <f t="shared" si="124"/>
        <v>9.1</v>
      </c>
      <c r="N582" s="11"/>
      <c r="O582" s="4">
        <f t="shared" si="125"/>
        <v>60</v>
      </c>
      <c r="P582" s="4">
        <f t="shared" si="112"/>
        <v>246.457969891441</v>
      </c>
      <c r="Q582" s="4">
        <f t="shared" si="114"/>
        <v>14787.47819348646</v>
      </c>
    </row>
    <row r="583" spans="3:17" x14ac:dyDescent="0.25">
      <c r="C583" s="41">
        <f t="shared" si="115"/>
        <v>18.312552793240364</v>
      </c>
      <c r="D583" s="41">
        <f t="shared" si="116"/>
        <v>18.078316379137043</v>
      </c>
      <c r="E583" s="41">
        <f t="shared" si="117"/>
        <v>10624168.956155503</v>
      </c>
      <c r="F583" s="13">
        <f t="shared" si="113"/>
        <v>564</v>
      </c>
      <c r="G583" s="39">
        <f t="shared" si="118"/>
        <v>19.31116092172039</v>
      </c>
      <c r="H583" s="42">
        <f t="shared" si="119"/>
        <v>68.201704478742187</v>
      </c>
      <c r="I583" s="25">
        <f t="shared" si="120"/>
        <v>1.3566411789472459E-3</v>
      </c>
      <c r="J583" s="27">
        <f t="shared" si="121"/>
        <v>14719.276488947597</v>
      </c>
      <c r="K583" s="27">
        <f t="shared" si="122"/>
        <v>19.051534109064214</v>
      </c>
      <c r="L583" s="27">
        <f t="shared" si="123"/>
        <v>9.3596268126561775</v>
      </c>
      <c r="M583" s="11">
        <f t="shared" si="124"/>
        <v>9.1</v>
      </c>
      <c r="N583" s="11"/>
      <c r="O583" s="4">
        <f t="shared" si="125"/>
        <v>60</v>
      </c>
      <c r="P583" s="4">
        <f t="shared" si="112"/>
        <v>246.42438006957113</v>
      </c>
      <c r="Q583" s="4">
        <f t="shared" si="114"/>
        <v>14785.462804174267</v>
      </c>
    </row>
    <row r="584" spans="3:17" x14ac:dyDescent="0.25">
      <c r="C584" s="41">
        <f t="shared" si="115"/>
        <v>18.31116092172039</v>
      </c>
      <c r="D584" s="41">
        <f t="shared" si="116"/>
        <v>18.076959897047232</v>
      </c>
      <c r="E584" s="41">
        <f t="shared" si="117"/>
        <v>10624168.95615558</v>
      </c>
      <c r="F584" s="13">
        <f t="shared" si="113"/>
        <v>565</v>
      </c>
      <c r="G584" s="39">
        <f t="shared" si="118"/>
        <v>19.309769239898952</v>
      </c>
      <c r="H584" s="42">
        <f t="shared" si="119"/>
        <v>68.192409250478647</v>
      </c>
      <c r="I584" s="25">
        <f t="shared" si="120"/>
        <v>1.356456281962327E-3</v>
      </c>
      <c r="J584" s="27">
        <f t="shared" si="121"/>
        <v>14717.270394921521</v>
      </c>
      <c r="K584" s="27">
        <f t="shared" si="122"/>
        <v>19.050177811849707</v>
      </c>
      <c r="L584" s="27">
        <f t="shared" si="123"/>
        <v>9.3595914280492458</v>
      </c>
      <c r="M584" s="11">
        <f t="shared" si="124"/>
        <v>9.1</v>
      </c>
      <c r="N584" s="11"/>
      <c r="O584" s="4">
        <f t="shared" si="125"/>
        <v>60</v>
      </c>
      <c r="P584" s="4">
        <f t="shared" si="112"/>
        <v>246.39079482566683</v>
      </c>
      <c r="Q584" s="4">
        <f t="shared" si="114"/>
        <v>14783.447689540009</v>
      </c>
    </row>
    <row r="585" spans="3:17" x14ac:dyDescent="0.25">
      <c r="C585" s="41">
        <f t="shared" si="115"/>
        <v>18.309769239898952</v>
      </c>
      <c r="D585" s="41">
        <f t="shared" si="116"/>
        <v>18.075603599832725</v>
      </c>
      <c r="E585" s="41">
        <f t="shared" si="117"/>
        <v>10624168.95615558</v>
      </c>
      <c r="F585" s="13">
        <f t="shared" si="113"/>
        <v>566</v>
      </c>
      <c r="G585" s="39">
        <f t="shared" si="118"/>
        <v>19.308377747750196</v>
      </c>
      <c r="H585" s="42">
        <f t="shared" si="119"/>
        <v>68.183115289016882</v>
      </c>
      <c r="I585" s="25">
        <f t="shared" si="120"/>
        <v>1.3562714101770662E-3</v>
      </c>
      <c r="J585" s="27">
        <f t="shared" si="121"/>
        <v>14715.264574297222</v>
      </c>
      <c r="K585" s="27">
        <f t="shared" si="122"/>
        <v>19.048821699485302</v>
      </c>
      <c r="L585" s="27">
        <f t="shared" si="123"/>
        <v>9.3595560482648921</v>
      </c>
      <c r="M585" s="11">
        <f t="shared" si="124"/>
        <v>9.1</v>
      </c>
      <c r="N585" s="11"/>
      <c r="O585" s="4">
        <f t="shared" si="125"/>
        <v>60</v>
      </c>
      <c r="P585" s="4">
        <f t="shared" si="112"/>
        <v>246.35721415910416</v>
      </c>
      <c r="Q585" s="4">
        <f t="shared" si="114"/>
        <v>14781.432849546251</v>
      </c>
    </row>
    <row r="586" spans="3:17" x14ac:dyDescent="0.25">
      <c r="C586" s="41">
        <f t="shared" si="115"/>
        <v>18.308377747750196</v>
      </c>
      <c r="D586" s="41">
        <f t="shared" si="116"/>
        <v>18.074247487468327</v>
      </c>
      <c r="E586" s="41">
        <f t="shared" si="117"/>
        <v>10624168.956155503</v>
      </c>
      <c r="F586" s="13">
        <f t="shared" si="113"/>
        <v>567</v>
      </c>
      <c r="G586" s="39">
        <f t="shared" si="118"/>
        <v>19.306986445248274</v>
      </c>
      <c r="H586" s="42">
        <f t="shared" si="119"/>
        <v>68.173822594182809</v>
      </c>
      <c r="I586" s="25">
        <f t="shared" si="120"/>
        <v>1.3560865635880294E-3</v>
      </c>
      <c r="J586" s="27">
        <f t="shared" si="121"/>
        <v>14713.259026920497</v>
      </c>
      <c r="K586" s="27">
        <f t="shared" si="122"/>
        <v>19.047465771945816</v>
      </c>
      <c r="L586" s="27">
        <f t="shared" si="123"/>
        <v>9.3595206733024572</v>
      </c>
      <c r="M586" s="11">
        <f t="shared" si="124"/>
        <v>9.1</v>
      </c>
      <c r="N586" s="11"/>
      <c r="O586" s="4">
        <f t="shared" si="125"/>
        <v>60</v>
      </c>
      <c r="P586" s="4">
        <f t="shared" si="112"/>
        <v>246.32363806925963</v>
      </c>
      <c r="Q586" s="4">
        <f t="shared" si="114"/>
        <v>14779.418284155578</v>
      </c>
    </row>
    <row r="587" spans="3:17" x14ac:dyDescent="0.25">
      <c r="C587" s="41">
        <f t="shared" si="115"/>
        <v>18.306986445248274</v>
      </c>
      <c r="D587" s="41">
        <f t="shared" si="116"/>
        <v>18.072891559928838</v>
      </c>
      <c r="E587" s="41">
        <f t="shared" si="117"/>
        <v>10624168.956155542</v>
      </c>
      <c r="F587" s="13">
        <f t="shared" si="113"/>
        <v>568</v>
      </c>
      <c r="G587" s="39">
        <f t="shared" si="118"/>
        <v>19.305595332367336</v>
      </c>
      <c r="H587" s="42">
        <f t="shared" si="119"/>
        <v>68.164531165976427</v>
      </c>
      <c r="I587" s="25">
        <f t="shared" si="120"/>
        <v>1.355901742191784E-3</v>
      </c>
      <c r="J587" s="27">
        <f t="shared" si="121"/>
        <v>14711.253753022653</v>
      </c>
      <c r="K587" s="27">
        <f t="shared" si="122"/>
        <v>19.046110029206048</v>
      </c>
      <c r="L587" s="27">
        <f t="shared" si="123"/>
        <v>9.3594853031612875</v>
      </c>
      <c r="M587" s="11">
        <f t="shared" si="124"/>
        <v>9.1</v>
      </c>
      <c r="N587" s="11"/>
      <c r="O587" s="4">
        <f t="shared" si="125"/>
        <v>60</v>
      </c>
      <c r="P587" s="4">
        <f t="shared" si="112"/>
        <v>246.29006655550907</v>
      </c>
      <c r="Q587" s="4">
        <f t="shared" si="114"/>
        <v>14777.403993330545</v>
      </c>
    </row>
    <row r="588" spans="3:17" x14ac:dyDescent="0.25">
      <c r="C588" s="41">
        <f t="shared" si="115"/>
        <v>18.305595332367336</v>
      </c>
      <c r="D588" s="41">
        <f t="shared" si="116"/>
        <v>18.071535817189073</v>
      </c>
      <c r="E588" s="41">
        <f t="shared" si="117"/>
        <v>10624168.956155503</v>
      </c>
      <c r="F588" s="13">
        <f t="shared" si="113"/>
        <v>569</v>
      </c>
      <c r="G588" s="39">
        <f t="shared" si="118"/>
        <v>19.304204409081542</v>
      </c>
      <c r="H588" s="42">
        <f t="shared" si="119"/>
        <v>68.155241003875489</v>
      </c>
      <c r="I588" s="25">
        <f t="shared" si="120"/>
        <v>1.3557169459848947E-3</v>
      </c>
      <c r="J588" s="27">
        <f t="shared" si="121"/>
        <v>14709.248752295282</v>
      </c>
      <c r="K588" s="27">
        <f t="shared" si="122"/>
        <v>19.044754471240822</v>
      </c>
      <c r="L588" s="27">
        <f t="shared" si="123"/>
        <v>9.3594499378407221</v>
      </c>
      <c r="M588" s="11">
        <f t="shared" si="124"/>
        <v>9.1</v>
      </c>
      <c r="N588" s="11"/>
      <c r="O588" s="4">
        <f t="shared" si="125"/>
        <v>60</v>
      </c>
      <c r="P588" s="4">
        <f t="shared" si="112"/>
        <v>246.2564996172292</v>
      </c>
      <c r="Q588" s="4">
        <f t="shared" si="114"/>
        <v>14775.389977033752</v>
      </c>
    </row>
    <row r="589" spans="3:17" x14ac:dyDescent="0.25">
      <c r="C589" s="41">
        <f t="shared" si="115"/>
        <v>18.304204409081542</v>
      </c>
      <c r="D589" s="41">
        <f t="shared" si="116"/>
        <v>18.070180259223839</v>
      </c>
      <c r="E589" s="41">
        <f t="shared" si="117"/>
        <v>10624168.95615558</v>
      </c>
      <c r="F589" s="13">
        <f t="shared" si="113"/>
        <v>570</v>
      </c>
      <c r="G589" s="39">
        <f t="shared" si="118"/>
        <v>19.302813675365051</v>
      </c>
      <c r="H589" s="42">
        <f t="shared" si="119"/>
        <v>68.145952108054075</v>
      </c>
      <c r="I589" s="25">
        <f t="shared" si="120"/>
        <v>1.3555321749639303E-3</v>
      </c>
      <c r="J589" s="27">
        <f t="shared" si="121"/>
        <v>14707.244024931137</v>
      </c>
      <c r="K589" s="27">
        <f t="shared" si="122"/>
        <v>19.043399098024945</v>
      </c>
      <c r="L589" s="27">
        <f t="shared" si="123"/>
        <v>9.3594145773401056</v>
      </c>
      <c r="M589" s="11">
        <f t="shared" si="124"/>
        <v>9.1</v>
      </c>
      <c r="N589" s="11"/>
      <c r="O589" s="4">
        <f t="shared" si="125"/>
        <v>60</v>
      </c>
      <c r="P589" s="4">
        <f t="shared" si="112"/>
        <v>246.22293725379609</v>
      </c>
      <c r="Q589" s="4">
        <f t="shared" si="114"/>
        <v>14773.376235227766</v>
      </c>
    </row>
    <row r="590" spans="3:17" x14ac:dyDescent="0.25">
      <c r="C590" s="41">
        <f t="shared" si="115"/>
        <v>18.302813675365051</v>
      </c>
      <c r="D590" s="41">
        <f t="shared" si="116"/>
        <v>18.068824886007967</v>
      </c>
      <c r="E590" s="41">
        <f t="shared" si="117"/>
        <v>10624168.956155542</v>
      </c>
      <c r="F590" s="13">
        <f t="shared" si="113"/>
        <v>571</v>
      </c>
      <c r="G590" s="39">
        <f t="shared" si="118"/>
        <v>19.301423131192024</v>
      </c>
      <c r="H590" s="42">
        <f t="shared" si="119"/>
        <v>68.136664478338105</v>
      </c>
      <c r="I590" s="25">
        <f t="shared" si="120"/>
        <v>1.3553474291254565E-3</v>
      </c>
      <c r="J590" s="27">
        <f t="shared" si="121"/>
        <v>14705.239570776015</v>
      </c>
      <c r="K590" s="27">
        <f t="shared" si="122"/>
        <v>19.042043909533241</v>
      </c>
      <c r="L590" s="27">
        <f t="shared" si="123"/>
        <v>9.3593792216587808</v>
      </c>
      <c r="M590" s="11">
        <f t="shared" si="124"/>
        <v>9.1</v>
      </c>
      <c r="N590" s="11"/>
      <c r="O590" s="4">
        <f t="shared" si="125"/>
        <v>60</v>
      </c>
      <c r="P590" s="4">
        <f t="shared" si="112"/>
        <v>246.18937946458635</v>
      </c>
      <c r="Q590" s="4">
        <f t="shared" si="114"/>
        <v>14771.362767875182</v>
      </c>
    </row>
    <row r="591" spans="3:17" x14ac:dyDescent="0.25">
      <c r="C591" s="41">
        <f t="shared" si="115"/>
        <v>18.301423131192024</v>
      </c>
      <c r="D591" s="41">
        <f t="shared" si="116"/>
        <v>18.067469697516266</v>
      </c>
      <c r="E591" s="41">
        <f t="shared" si="117"/>
        <v>10624168.956155503</v>
      </c>
      <c r="F591" s="13">
        <f t="shared" si="113"/>
        <v>572</v>
      </c>
      <c r="G591" s="39">
        <f t="shared" si="118"/>
        <v>19.300032776536632</v>
      </c>
      <c r="H591" s="42">
        <f t="shared" si="119"/>
        <v>68.127378114205328</v>
      </c>
      <c r="I591" s="25">
        <f t="shared" si="120"/>
        <v>1.3551627084660417E-3</v>
      </c>
      <c r="J591" s="27">
        <f t="shared" si="121"/>
        <v>14703.235389752819</v>
      </c>
      <c r="K591" s="27">
        <f t="shared" si="122"/>
        <v>19.040688905740538</v>
      </c>
      <c r="L591" s="27">
        <f t="shared" si="123"/>
        <v>9.3593438707960921</v>
      </c>
      <c r="M591" s="11">
        <f t="shared" si="124"/>
        <v>9.1</v>
      </c>
      <c r="N591" s="11"/>
      <c r="O591" s="4">
        <f t="shared" si="125"/>
        <v>60</v>
      </c>
      <c r="P591" s="4">
        <f t="shared" si="112"/>
        <v>246.15582624897664</v>
      </c>
      <c r="Q591" s="4">
        <f t="shared" si="114"/>
        <v>14769.349574938598</v>
      </c>
    </row>
    <row r="592" spans="3:17" x14ac:dyDescent="0.25">
      <c r="C592" s="41">
        <f t="shared" si="115"/>
        <v>18.300032776536632</v>
      </c>
      <c r="D592" s="41">
        <f t="shared" si="116"/>
        <v>18.066114693723563</v>
      </c>
      <c r="E592" s="41">
        <f t="shared" si="117"/>
        <v>10624168.956155503</v>
      </c>
      <c r="F592" s="13">
        <f t="shared" si="113"/>
        <v>573</v>
      </c>
      <c r="G592" s="39">
        <f t="shared" si="118"/>
        <v>19.298642611373044</v>
      </c>
      <c r="H592" s="42">
        <f t="shared" si="119"/>
        <v>68.118093015829828</v>
      </c>
      <c r="I592" s="25">
        <f t="shared" si="120"/>
        <v>1.3549780129822548E-3</v>
      </c>
      <c r="J592" s="27">
        <f t="shared" si="121"/>
        <v>14701.231481861545</v>
      </c>
      <c r="K592" s="27">
        <f t="shared" si="122"/>
        <v>19.039334086621665</v>
      </c>
      <c r="L592" s="27">
        <f t="shared" si="123"/>
        <v>9.3593085247513805</v>
      </c>
      <c r="M592" s="11">
        <f t="shared" si="124"/>
        <v>9.1</v>
      </c>
      <c r="N592" s="11"/>
      <c r="O592" s="4">
        <f t="shared" si="125"/>
        <v>60</v>
      </c>
      <c r="P592" s="4">
        <f t="shared" si="112"/>
        <v>246.12227760634369</v>
      </c>
      <c r="Q592" s="4">
        <f t="shared" si="114"/>
        <v>14767.336656380621</v>
      </c>
    </row>
    <row r="593" spans="3:17" x14ac:dyDescent="0.25">
      <c r="C593" s="41">
        <f t="shared" si="115"/>
        <v>18.298642611373044</v>
      </c>
      <c r="D593" s="41">
        <f t="shared" si="116"/>
        <v>18.064759874604682</v>
      </c>
      <c r="E593" s="41">
        <f t="shared" si="117"/>
        <v>10624168.95615558</v>
      </c>
      <c r="F593" s="13">
        <f t="shared" si="113"/>
        <v>574</v>
      </c>
      <c r="G593" s="39">
        <f t="shared" si="118"/>
        <v>19.297252635675431</v>
      </c>
      <c r="H593" s="42">
        <f t="shared" si="119"/>
        <v>68.108809183037522</v>
      </c>
      <c r="I593" s="25">
        <f t="shared" si="120"/>
        <v>1.354793342670665E-3</v>
      </c>
      <c r="J593" s="27">
        <f t="shared" si="121"/>
        <v>14699.227847217846</v>
      </c>
      <c r="K593" s="27">
        <f t="shared" si="122"/>
        <v>19.03797945215144</v>
      </c>
      <c r="L593" s="27">
        <f t="shared" si="123"/>
        <v>9.3592731835239924</v>
      </c>
      <c r="M593" s="11">
        <f t="shared" si="124"/>
        <v>9.1</v>
      </c>
      <c r="N593" s="11"/>
      <c r="O593" s="4">
        <f t="shared" si="125"/>
        <v>60</v>
      </c>
      <c r="P593" s="4">
        <f t="shared" si="112"/>
        <v>246.0887335360639</v>
      </c>
      <c r="Q593" s="4">
        <f t="shared" si="114"/>
        <v>14765.324012163834</v>
      </c>
    </row>
    <row r="594" spans="3:17" x14ac:dyDescent="0.25">
      <c r="C594" s="41">
        <f t="shared" si="115"/>
        <v>18.297252635675431</v>
      </c>
      <c r="D594" s="41">
        <f t="shared" si="116"/>
        <v>18.063405240134461</v>
      </c>
      <c r="E594" s="41">
        <f t="shared" si="117"/>
        <v>10624168.956155542</v>
      </c>
      <c r="F594" s="13">
        <f t="shared" si="113"/>
        <v>575</v>
      </c>
      <c r="G594" s="39">
        <f t="shared" si="118"/>
        <v>19.295862849417976</v>
      </c>
      <c r="H594" s="42">
        <f t="shared" si="119"/>
        <v>68.099526615306161</v>
      </c>
      <c r="I594" s="25">
        <f t="shared" si="120"/>
        <v>1.3546086975278395E-3</v>
      </c>
      <c r="J594" s="27">
        <f t="shared" si="121"/>
        <v>14697.224485551866</v>
      </c>
      <c r="K594" s="27">
        <f t="shared" si="122"/>
        <v>19.036625002304707</v>
      </c>
      <c r="L594" s="27">
        <f t="shared" si="123"/>
        <v>9.3592378471132687</v>
      </c>
      <c r="M594" s="11">
        <f t="shared" si="124"/>
        <v>9.1</v>
      </c>
      <c r="N594" s="11"/>
      <c r="O594" s="4">
        <f t="shared" si="125"/>
        <v>60</v>
      </c>
      <c r="P594" s="4">
        <f t="shared" si="112"/>
        <v>246.05519403751435</v>
      </c>
      <c r="Q594" s="4">
        <f t="shared" si="114"/>
        <v>14763.311642250861</v>
      </c>
    </row>
    <row r="595" spans="3:17" x14ac:dyDescent="0.25">
      <c r="C595" s="41">
        <f t="shared" si="115"/>
        <v>18.295862849417976</v>
      </c>
      <c r="D595" s="41">
        <f t="shared" si="116"/>
        <v>18.062050790287728</v>
      </c>
      <c r="E595" s="41">
        <f t="shared" si="117"/>
        <v>10624168.956155542</v>
      </c>
      <c r="F595" s="13">
        <f t="shared" si="113"/>
        <v>576</v>
      </c>
      <c r="G595" s="39">
        <f t="shared" si="118"/>
        <v>19.294473252574857</v>
      </c>
      <c r="H595" s="42">
        <f t="shared" si="119"/>
        <v>68.090245312809827</v>
      </c>
      <c r="I595" s="25">
        <f t="shared" si="120"/>
        <v>1.3544240775503497E-3</v>
      </c>
      <c r="J595" s="27">
        <f t="shared" si="121"/>
        <v>14695.221396940708</v>
      </c>
      <c r="K595" s="27">
        <f t="shared" si="122"/>
        <v>19.035270737056301</v>
      </c>
      <c r="L595" s="27">
        <f t="shared" si="123"/>
        <v>9.3592025155185521</v>
      </c>
      <c r="M595" s="11">
        <f t="shared" si="124"/>
        <v>9.1</v>
      </c>
      <c r="N595" s="11"/>
      <c r="O595" s="4">
        <f t="shared" si="125"/>
        <v>60</v>
      </c>
      <c r="P595" s="4">
        <f t="shared" ref="P595:P658" si="126">M$6*H$6*(K595-L595)</f>
        <v>246.02165911007199</v>
      </c>
      <c r="Q595" s="4">
        <f t="shared" si="114"/>
        <v>14761.299546604319</v>
      </c>
    </row>
    <row r="596" spans="3:17" x14ac:dyDescent="0.25">
      <c r="C596" s="41">
        <f t="shared" si="115"/>
        <v>18.294473252574857</v>
      </c>
      <c r="D596" s="41">
        <f t="shared" si="116"/>
        <v>18.060696525039326</v>
      </c>
      <c r="E596" s="41">
        <f t="shared" si="117"/>
        <v>10624168.956155503</v>
      </c>
      <c r="F596" s="13">
        <f t="shared" ref="F596:F659" si="127">O596/60+F595</f>
        <v>577</v>
      </c>
      <c r="G596" s="39">
        <f t="shared" si="118"/>
        <v>19.293083845120258</v>
      </c>
      <c r="H596" s="42">
        <f t="shared" si="119"/>
        <v>68.080965275374439</v>
      </c>
      <c r="I596" s="25">
        <f t="shared" si="120"/>
        <v>1.3542394827347657E-3</v>
      </c>
      <c r="J596" s="27">
        <f t="shared" si="121"/>
        <v>14693.218581307268</v>
      </c>
      <c r="K596" s="27">
        <f t="shared" si="122"/>
        <v>19.033916656381066</v>
      </c>
      <c r="L596" s="27">
        <f t="shared" si="123"/>
        <v>9.3591671887391907</v>
      </c>
      <c r="M596" s="11">
        <f t="shared" si="124"/>
        <v>9.1</v>
      </c>
      <c r="N596" s="11"/>
      <c r="O596" s="4">
        <f t="shared" si="125"/>
        <v>60</v>
      </c>
      <c r="P596" s="4">
        <f t="shared" si="126"/>
        <v>245.98812875311373</v>
      </c>
      <c r="Q596" s="4">
        <f t="shared" ref="Q596:Q659" si="128">P596*O596</f>
        <v>14759.287725186823</v>
      </c>
    </row>
    <row r="597" spans="3:17" x14ac:dyDescent="0.25">
      <c r="C597" s="41">
        <f t="shared" ref="C597:C660" si="129">G596-1</f>
        <v>18.293083845120258</v>
      </c>
      <c r="D597" s="41">
        <f t="shared" ref="D597:D660" si="130">M596+(C597-M596)*L$12</f>
        <v>18.059342444364088</v>
      </c>
      <c r="E597" s="41">
        <f t="shared" ref="E597:E660" si="131">(G596-C597)*C$10*C$12+(K596-D597)*H$12*C$18</f>
        <v>10624168.956155542</v>
      </c>
      <c r="F597" s="13">
        <f t="shared" si="127"/>
        <v>578</v>
      </c>
      <c r="G597" s="39">
        <f t="shared" ref="G597:G660" si="132">G596-Q596/E597</f>
        <v>19.291694627028367</v>
      </c>
      <c r="H597" s="42">
        <f t="shared" ref="H597:H660" si="133">(G596-G597)*C$10*C$12</f>
        <v>68.071686502651829</v>
      </c>
      <c r="I597" s="25">
        <f t="shared" ref="I597:I660" si="134">Q596/(H$12*C$18+C$10*C$12)</f>
        <v>1.3540549130776577E-3</v>
      </c>
      <c r="J597" s="27">
        <f t="shared" ref="J597:J660" si="135">(K596-K597)*H$12*C$18</f>
        <v>14691.2160386901</v>
      </c>
      <c r="K597" s="27">
        <f t="shared" ref="K597:K660" si="136">(1/C$16+1/H$4)/(1/H$4+1/H$3+1/C$16)*(G597-M597)+M597</f>
        <v>19.032562760253843</v>
      </c>
      <c r="L597" s="27">
        <f t="shared" ref="L597:L660" si="137">(1/H$4)/(1/H$4+1/H$3+1/C$16)*(G597-M597)+M597</f>
        <v>9.3591318667745238</v>
      </c>
      <c r="M597" s="11">
        <f t="shared" ref="M597:M660" si="138">M596</f>
        <v>9.1</v>
      </c>
      <c r="N597" s="11"/>
      <c r="O597" s="4">
        <f t="shared" si="125"/>
        <v>60</v>
      </c>
      <c r="P597" s="4">
        <f t="shared" si="126"/>
        <v>245.95460296601667</v>
      </c>
      <c r="Q597" s="4">
        <f t="shared" si="128"/>
        <v>14757.276177960999</v>
      </c>
    </row>
    <row r="598" spans="3:17" x14ac:dyDescent="0.25">
      <c r="C598" s="41">
        <f t="shared" si="129"/>
        <v>18.291694627028367</v>
      </c>
      <c r="D598" s="41">
        <f t="shared" si="130"/>
        <v>18.057988548236864</v>
      </c>
      <c r="E598" s="41">
        <f t="shared" si="131"/>
        <v>10624168.956155542</v>
      </c>
      <c r="F598" s="13">
        <f t="shared" si="127"/>
        <v>579</v>
      </c>
      <c r="G598" s="39">
        <f t="shared" si="132"/>
        <v>19.290305598273378</v>
      </c>
      <c r="H598" s="42">
        <f t="shared" si="133"/>
        <v>68.062408994467916</v>
      </c>
      <c r="I598" s="25">
        <f t="shared" si="134"/>
        <v>1.353870368575597E-3</v>
      </c>
      <c r="J598" s="27">
        <f t="shared" si="135"/>
        <v>14689.21376897355</v>
      </c>
      <c r="K598" s="27">
        <f t="shared" si="136"/>
        <v>19.03120904864948</v>
      </c>
      <c r="L598" s="27">
        <f t="shared" si="137"/>
        <v>9.3590965496238976</v>
      </c>
      <c r="M598" s="11">
        <f t="shared" si="138"/>
        <v>9.1</v>
      </c>
      <c r="N598" s="11"/>
      <c r="O598" s="4">
        <f t="shared" ref="O598:O661" si="139">O597</f>
        <v>60</v>
      </c>
      <c r="P598" s="4">
        <f t="shared" si="126"/>
        <v>245.92108174815797</v>
      </c>
      <c r="Q598" s="4">
        <f t="shared" si="128"/>
        <v>14755.264904889478</v>
      </c>
    </row>
    <row r="599" spans="3:17" x14ac:dyDescent="0.25">
      <c r="C599" s="41">
        <f t="shared" si="129"/>
        <v>18.290305598273378</v>
      </c>
      <c r="D599" s="41">
        <f t="shared" si="130"/>
        <v>18.056634836632501</v>
      </c>
      <c r="E599" s="41">
        <f t="shared" si="131"/>
        <v>10624168.956155542</v>
      </c>
      <c r="F599" s="13">
        <f t="shared" si="127"/>
        <v>580</v>
      </c>
      <c r="G599" s="39">
        <f t="shared" si="132"/>
        <v>19.288916758829483</v>
      </c>
      <c r="H599" s="42">
        <f t="shared" si="133"/>
        <v>68.053132750822698</v>
      </c>
      <c r="I599" s="25">
        <f t="shared" si="134"/>
        <v>1.3536858492251553E-3</v>
      </c>
      <c r="J599" s="27">
        <f t="shared" si="135"/>
        <v>14687.211772157618</v>
      </c>
      <c r="K599" s="27">
        <f t="shared" si="136"/>
        <v>19.029855521542828</v>
      </c>
      <c r="L599" s="27">
        <f t="shared" si="137"/>
        <v>9.3590612372866548</v>
      </c>
      <c r="M599" s="11">
        <f t="shared" si="138"/>
        <v>9.1</v>
      </c>
      <c r="N599" s="11"/>
      <c r="O599" s="4">
        <f t="shared" si="139"/>
        <v>60</v>
      </c>
      <c r="P599" s="4">
        <f t="shared" si="126"/>
        <v>245.88756509891488</v>
      </c>
      <c r="Q599" s="4">
        <f t="shared" si="128"/>
        <v>14753.253905934893</v>
      </c>
    </row>
    <row r="600" spans="3:17" x14ac:dyDescent="0.25">
      <c r="C600" s="41">
        <f t="shared" si="129"/>
        <v>18.288916758829483</v>
      </c>
      <c r="D600" s="41">
        <f t="shared" si="130"/>
        <v>18.055281309525853</v>
      </c>
      <c r="E600" s="41">
        <f t="shared" si="131"/>
        <v>10624168.956155503</v>
      </c>
      <c r="F600" s="13">
        <f t="shared" si="127"/>
        <v>581</v>
      </c>
      <c r="G600" s="39">
        <f t="shared" si="132"/>
        <v>19.287528108670884</v>
      </c>
      <c r="H600" s="42">
        <f t="shared" si="133"/>
        <v>68.04385777136801</v>
      </c>
      <c r="I600" s="25">
        <f t="shared" si="134"/>
        <v>1.3535013550229043E-3</v>
      </c>
      <c r="J600" s="27">
        <f t="shared" si="135"/>
        <v>14685.210048165203</v>
      </c>
      <c r="K600" s="27">
        <f t="shared" si="136"/>
        <v>19.028502178908745</v>
      </c>
      <c r="L600" s="27">
        <f t="shared" si="137"/>
        <v>9.3590259297621383</v>
      </c>
      <c r="M600" s="11">
        <f t="shared" si="138"/>
        <v>9.1</v>
      </c>
      <c r="N600" s="11"/>
      <c r="O600" s="4">
        <f t="shared" si="139"/>
        <v>60</v>
      </c>
      <c r="P600" s="4">
        <f t="shared" si="126"/>
        <v>245.85405301766488</v>
      </c>
      <c r="Q600" s="4">
        <f t="shared" si="128"/>
        <v>14751.243181059894</v>
      </c>
    </row>
    <row r="601" spans="3:17" x14ac:dyDescent="0.25">
      <c r="C601" s="41">
        <f t="shared" si="129"/>
        <v>18.287528108670884</v>
      </c>
      <c r="D601" s="41">
        <f t="shared" si="130"/>
        <v>18.053927966891766</v>
      </c>
      <c r="E601" s="41">
        <f t="shared" si="131"/>
        <v>10624168.956155542</v>
      </c>
      <c r="F601" s="13">
        <f t="shared" si="127"/>
        <v>582</v>
      </c>
      <c r="G601" s="39">
        <f t="shared" si="132"/>
        <v>19.286139647771783</v>
      </c>
      <c r="H601" s="42">
        <f t="shared" si="133"/>
        <v>68.03458405592977</v>
      </c>
      <c r="I601" s="25">
        <f t="shared" si="134"/>
        <v>1.3533168859654178E-3</v>
      </c>
      <c r="J601" s="27">
        <f t="shared" si="135"/>
        <v>14683.208597034856</v>
      </c>
      <c r="K601" s="27">
        <f t="shared" si="136"/>
        <v>19.027149020722085</v>
      </c>
      <c r="L601" s="27">
        <f t="shared" si="137"/>
        <v>9.3589906270496961</v>
      </c>
      <c r="M601" s="11">
        <f t="shared" si="138"/>
        <v>9.1</v>
      </c>
      <c r="N601" s="11"/>
      <c r="O601" s="4">
        <f t="shared" si="139"/>
        <v>60</v>
      </c>
      <c r="P601" s="4">
        <f t="shared" si="126"/>
        <v>245.82054550378516</v>
      </c>
      <c r="Q601" s="4">
        <f t="shared" si="128"/>
        <v>14749.23273022711</v>
      </c>
    </row>
    <row r="602" spans="3:17" x14ac:dyDescent="0.25">
      <c r="C602" s="41">
        <f t="shared" si="129"/>
        <v>18.286139647771783</v>
      </c>
      <c r="D602" s="41">
        <f t="shared" si="130"/>
        <v>18.05257480870511</v>
      </c>
      <c r="E602" s="41">
        <f t="shared" si="131"/>
        <v>10624168.956155503</v>
      </c>
      <c r="F602" s="13">
        <f t="shared" si="127"/>
        <v>583</v>
      </c>
      <c r="G602" s="39">
        <f t="shared" si="132"/>
        <v>19.284751376106385</v>
      </c>
      <c r="H602" s="42">
        <f t="shared" si="133"/>
        <v>68.025311604507976</v>
      </c>
      <c r="I602" s="25">
        <f t="shared" si="134"/>
        <v>1.3531324420492667E-3</v>
      </c>
      <c r="J602" s="27">
        <f t="shared" si="135"/>
        <v>14681.207418612375</v>
      </c>
      <c r="K602" s="27">
        <f t="shared" si="136"/>
        <v>19.025796046957716</v>
      </c>
      <c r="L602" s="27">
        <f t="shared" si="137"/>
        <v>9.3589553291486691</v>
      </c>
      <c r="M602" s="11">
        <f t="shared" si="138"/>
        <v>9.1</v>
      </c>
      <c r="N602" s="11"/>
      <c r="O602" s="4">
        <f t="shared" si="139"/>
        <v>60</v>
      </c>
      <c r="P602" s="4">
        <f t="shared" si="126"/>
        <v>245.78704255665346</v>
      </c>
      <c r="Q602" s="4">
        <f t="shared" si="128"/>
        <v>14747.222553399208</v>
      </c>
    </row>
    <row r="603" spans="3:17" x14ac:dyDescent="0.25">
      <c r="C603" s="41">
        <f t="shared" si="129"/>
        <v>18.284751376106385</v>
      </c>
      <c r="D603" s="41">
        <f t="shared" si="130"/>
        <v>18.051221834940741</v>
      </c>
      <c r="E603" s="41">
        <f t="shared" si="131"/>
        <v>10624168.956155503</v>
      </c>
      <c r="F603" s="13">
        <f t="shared" si="127"/>
        <v>584</v>
      </c>
      <c r="G603" s="39">
        <f t="shared" si="132"/>
        <v>19.2833632936489</v>
      </c>
      <c r="H603" s="42">
        <f t="shared" si="133"/>
        <v>68.016040416754464</v>
      </c>
      <c r="I603" s="25">
        <f t="shared" si="134"/>
        <v>1.3529480232710265E-3</v>
      </c>
      <c r="J603" s="27">
        <f t="shared" si="135"/>
        <v>14679.206512974859</v>
      </c>
      <c r="K603" s="27">
        <f t="shared" si="136"/>
        <v>19.024443257590498</v>
      </c>
      <c r="L603" s="27">
        <f t="shared" si="137"/>
        <v>9.3589200360584019</v>
      </c>
      <c r="M603" s="11">
        <f t="shared" si="138"/>
        <v>9.1</v>
      </c>
      <c r="N603" s="11"/>
      <c r="O603" s="4">
        <f t="shared" si="139"/>
        <v>60</v>
      </c>
      <c r="P603" s="4">
        <f t="shared" si="126"/>
        <v>245.75354417564731</v>
      </c>
      <c r="Q603" s="4">
        <f t="shared" si="128"/>
        <v>14745.212650538839</v>
      </c>
    </row>
    <row r="604" spans="3:17" x14ac:dyDescent="0.25">
      <c r="C604" s="41">
        <f t="shared" si="129"/>
        <v>18.2833632936489</v>
      </c>
      <c r="D604" s="41">
        <f t="shared" si="130"/>
        <v>18.049869045573519</v>
      </c>
      <c r="E604" s="41">
        <f t="shared" si="131"/>
        <v>10624168.956155542</v>
      </c>
      <c r="F604" s="13">
        <f t="shared" si="127"/>
        <v>585</v>
      </c>
      <c r="G604" s="39">
        <f t="shared" si="132"/>
        <v>19.28197540037354</v>
      </c>
      <c r="H604" s="42">
        <f t="shared" si="133"/>
        <v>68.006770492669233</v>
      </c>
      <c r="I604" s="25">
        <f t="shared" si="134"/>
        <v>1.3527636296272703E-3</v>
      </c>
      <c r="J604" s="27">
        <f t="shared" si="135"/>
        <v>14677.205880045207</v>
      </c>
      <c r="K604" s="27">
        <f t="shared" si="136"/>
        <v>19.0230906525953</v>
      </c>
      <c r="L604" s="27">
        <f t="shared" si="137"/>
        <v>9.3588847477782391</v>
      </c>
      <c r="M604" s="11">
        <f t="shared" si="138"/>
        <v>9.1</v>
      </c>
      <c r="N604" s="11"/>
      <c r="O604" s="4">
        <f t="shared" si="139"/>
        <v>60</v>
      </c>
      <c r="P604" s="4">
        <f t="shared" si="126"/>
        <v>245.72005036014434</v>
      </c>
      <c r="Q604" s="4">
        <f t="shared" si="128"/>
        <v>14743.20302160866</v>
      </c>
    </row>
    <row r="605" spans="3:17" x14ac:dyDescent="0.25">
      <c r="C605" s="41">
        <f t="shared" si="129"/>
        <v>18.28197540037354</v>
      </c>
      <c r="D605" s="41">
        <f t="shared" si="130"/>
        <v>18.048516440578322</v>
      </c>
      <c r="E605" s="41">
        <f t="shared" si="131"/>
        <v>10624168.956155542</v>
      </c>
      <c r="F605" s="13">
        <f t="shared" si="127"/>
        <v>586</v>
      </c>
      <c r="G605" s="39">
        <f t="shared" si="132"/>
        <v>19.280587696254521</v>
      </c>
      <c r="H605" s="42">
        <f t="shared" si="133"/>
        <v>67.997501831904117</v>
      </c>
      <c r="I605" s="25">
        <f t="shared" si="134"/>
        <v>1.3525792611145727E-3</v>
      </c>
      <c r="J605" s="27">
        <f t="shared" si="135"/>
        <v>14675.205519746318</v>
      </c>
      <c r="K605" s="27">
        <f t="shared" si="136"/>
        <v>19.021738231946998</v>
      </c>
      <c r="L605" s="27">
        <f t="shared" si="137"/>
        <v>9.3588494643075251</v>
      </c>
      <c r="M605" s="11">
        <f t="shared" si="138"/>
        <v>9.1</v>
      </c>
      <c r="N605" s="11"/>
      <c r="O605" s="4">
        <f t="shared" si="139"/>
        <v>60</v>
      </c>
      <c r="P605" s="4">
        <f t="shared" si="126"/>
        <v>245.68656110952242</v>
      </c>
      <c r="Q605" s="4">
        <f t="shared" si="128"/>
        <v>14741.193666571346</v>
      </c>
    </row>
    <row r="606" spans="3:17" x14ac:dyDescent="0.25">
      <c r="C606" s="41">
        <f t="shared" si="129"/>
        <v>18.280587696254521</v>
      </c>
      <c r="D606" s="41">
        <f t="shared" si="130"/>
        <v>18.047164019930015</v>
      </c>
      <c r="E606" s="41">
        <f t="shared" si="131"/>
        <v>10624168.95615558</v>
      </c>
      <c r="F606" s="13">
        <f t="shared" si="127"/>
        <v>587</v>
      </c>
      <c r="G606" s="39">
        <f t="shared" si="132"/>
        <v>19.279200181266063</v>
      </c>
      <c r="H606" s="42">
        <f t="shared" si="133"/>
        <v>67.988234434459116</v>
      </c>
      <c r="I606" s="25">
        <f t="shared" si="134"/>
        <v>1.3523949177295087E-3</v>
      </c>
      <c r="J606" s="27">
        <f t="shared" si="135"/>
        <v>14673.205432155295</v>
      </c>
      <c r="K606" s="27">
        <f t="shared" si="136"/>
        <v>19.020385995620458</v>
      </c>
      <c r="L606" s="27">
        <f t="shared" si="137"/>
        <v>9.3588141856456062</v>
      </c>
      <c r="M606" s="11">
        <f t="shared" si="138"/>
        <v>9.1</v>
      </c>
      <c r="N606" s="11"/>
      <c r="O606" s="4">
        <f t="shared" si="139"/>
        <v>60</v>
      </c>
      <c r="P606" s="4">
        <f t="shared" si="126"/>
        <v>245.65307642315915</v>
      </c>
      <c r="Q606" s="4">
        <f t="shared" si="128"/>
        <v>14739.184585389548</v>
      </c>
    </row>
    <row r="607" spans="3:17" x14ac:dyDescent="0.25">
      <c r="C607" s="41">
        <f t="shared" si="129"/>
        <v>18.279200181266063</v>
      </c>
      <c r="D607" s="41">
        <f t="shared" si="130"/>
        <v>18.045811783603476</v>
      </c>
      <c r="E607" s="41">
        <f t="shared" si="131"/>
        <v>10624168.95615558</v>
      </c>
      <c r="F607" s="13">
        <f t="shared" si="127"/>
        <v>588</v>
      </c>
      <c r="G607" s="39">
        <f t="shared" si="132"/>
        <v>19.27781285538239</v>
      </c>
      <c r="H607" s="42">
        <f t="shared" si="133"/>
        <v>67.978968299986064</v>
      </c>
      <c r="I607" s="25">
        <f t="shared" si="134"/>
        <v>1.3522105994686524E-3</v>
      </c>
      <c r="J607" s="27">
        <f t="shared" si="135"/>
        <v>14671.205617117934</v>
      </c>
      <c r="K607" s="27">
        <f t="shared" si="136"/>
        <v>19.019033943590564</v>
      </c>
      <c r="L607" s="27">
        <f t="shared" si="137"/>
        <v>9.3587789117918234</v>
      </c>
      <c r="M607" s="11">
        <f t="shared" si="138"/>
        <v>9.1</v>
      </c>
      <c r="N607" s="11"/>
      <c r="O607" s="4">
        <f t="shared" si="139"/>
        <v>60</v>
      </c>
      <c r="P607" s="4">
        <f t="shared" si="126"/>
        <v>245.61959630043268</v>
      </c>
      <c r="Q607" s="4">
        <f t="shared" si="128"/>
        <v>14737.175778025961</v>
      </c>
    </row>
    <row r="608" spans="3:17" x14ac:dyDescent="0.25">
      <c r="C608" s="41">
        <f t="shared" si="129"/>
        <v>18.27781285538239</v>
      </c>
      <c r="D608" s="41">
        <f t="shared" si="130"/>
        <v>18.044459731573589</v>
      </c>
      <c r="E608" s="41">
        <f t="shared" si="131"/>
        <v>10624168.956155503</v>
      </c>
      <c r="F608" s="13">
        <f t="shared" si="127"/>
        <v>589</v>
      </c>
      <c r="G608" s="39">
        <f t="shared" si="132"/>
        <v>19.276425718577727</v>
      </c>
      <c r="H608" s="42">
        <f t="shared" si="133"/>
        <v>67.969703428484962</v>
      </c>
      <c r="I608" s="25">
        <f t="shared" si="134"/>
        <v>1.3520263063285811E-3</v>
      </c>
      <c r="J608" s="27">
        <f t="shared" si="135"/>
        <v>14669.206074595682</v>
      </c>
      <c r="K608" s="27">
        <f t="shared" si="136"/>
        <v>19.017682075832202</v>
      </c>
      <c r="L608" s="27">
        <f t="shared" si="137"/>
        <v>9.3587436427455248</v>
      </c>
      <c r="M608" s="11">
        <f t="shared" si="138"/>
        <v>9.1</v>
      </c>
      <c r="N608" s="11"/>
      <c r="O608" s="4">
        <f t="shared" si="139"/>
        <v>60</v>
      </c>
      <c r="P608" s="4">
        <f t="shared" si="126"/>
        <v>245.58612074072101</v>
      </c>
      <c r="Q608" s="4">
        <f t="shared" si="128"/>
        <v>14735.167244443261</v>
      </c>
    </row>
    <row r="609" spans="3:17" x14ac:dyDescent="0.25">
      <c r="C609" s="41">
        <f t="shared" si="129"/>
        <v>18.276425718577727</v>
      </c>
      <c r="D609" s="41">
        <f t="shared" si="130"/>
        <v>18.043107863815223</v>
      </c>
      <c r="E609" s="41">
        <f t="shared" si="131"/>
        <v>10624168.956155542</v>
      </c>
      <c r="F609" s="13">
        <f t="shared" si="127"/>
        <v>590</v>
      </c>
      <c r="G609" s="39">
        <f t="shared" si="132"/>
        <v>19.275038770826306</v>
      </c>
      <c r="H609" s="42">
        <f t="shared" si="133"/>
        <v>67.960439819607643</v>
      </c>
      <c r="I609" s="25">
        <f t="shared" si="134"/>
        <v>1.3518420383058704E-3</v>
      </c>
      <c r="J609" s="27">
        <f t="shared" si="135"/>
        <v>14667.206804665644</v>
      </c>
      <c r="K609" s="27">
        <f t="shared" si="136"/>
        <v>19.016330392320249</v>
      </c>
      <c r="L609" s="27">
        <f t="shared" si="137"/>
        <v>9.358708378506055</v>
      </c>
      <c r="M609" s="11">
        <f t="shared" si="138"/>
        <v>9.1</v>
      </c>
      <c r="N609" s="11"/>
      <c r="O609" s="4">
        <f t="shared" si="139"/>
        <v>60</v>
      </c>
      <c r="P609" s="4">
        <f t="shared" si="126"/>
        <v>245.5526497434021</v>
      </c>
      <c r="Q609" s="4">
        <f t="shared" si="128"/>
        <v>14733.158984604126</v>
      </c>
    </row>
    <row r="610" spans="3:17" x14ac:dyDescent="0.25">
      <c r="C610" s="41">
        <f t="shared" si="129"/>
        <v>18.275038770826306</v>
      </c>
      <c r="D610" s="41">
        <f t="shared" si="130"/>
        <v>18.041756180303274</v>
      </c>
      <c r="E610" s="41">
        <f t="shared" si="131"/>
        <v>10624168.956155503</v>
      </c>
      <c r="F610" s="13">
        <f t="shared" si="127"/>
        <v>591</v>
      </c>
      <c r="G610" s="39">
        <f t="shared" si="132"/>
        <v>19.273652012102364</v>
      </c>
      <c r="H610" s="42">
        <f t="shared" si="133"/>
        <v>67.951177473180024</v>
      </c>
      <c r="I610" s="25">
        <f t="shared" si="134"/>
        <v>1.3516577953970967E-3</v>
      </c>
      <c r="J610" s="27">
        <f t="shared" si="135"/>
        <v>14665.207807096514</v>
      </c>
      <c r="K610" s="27">
        <f t="shared" si="136"/>
        <v>19.014978893029607</v>
      </c>
      <c r="L610" s="27">
        <f t="shared" si="137"/>
        <v>9.3586731190727566</v>
      </c>
      <c r="M610" s="11">
        <f t="shared" si="138"/>
        <v>9.1</v>
      </c>
      <c r="N610" s="11"/>
      <c r="O610" s="4">
        <f t="shared" si="139"/>
        <v>60</v>
      </c>
      <c r="P610" s="4">
        <f t="shared" si="126"/>
        <v>245.51918330785449</v>
      </c>
      <c r="Q610" s="4">
        <f t="shared" si="128"/>
        <v>14731.15099847127</v>
      </c>
    </row>
    <row r="611" spans="3:17" x14ac:dyDescent="0.25">
      <c r="C611" s="41">
        <f t="shared" si="129"/>
        <v>18.273652012102364</v>
      </c>
      <c r="D611" s="41">
        <f t="shared" si="130"/>
        <v>18.040404681012632</v>
      </c>
      <c r="E611" s="41">
        <f t="shared" si="131"/>
        <v>10624168.956155503</v>
      </c>
      <c r="F611" s="13">
        <f t="shared" si="127"/>
        <v>592</v>
      </c>
      <c r="G611" s="39">
        <f t="shared" si="132"/>
        <v>19.272265442380132</v>
      </c>
      <c r="H611" s="42">
        <f t="shared" si="133"/>
        <v>67.941916389376189</v>
      </c>
      <c r="I611" s="25">
        <f t="shared" si="134"/>
        <v>1.3514735775988389E-3</v>
      </c>
      <c r="J611" s="27">
        <f t="shared" si="135"/>
        <v>14663.209082081046</v>
      </c>
      <c r="K611" s="27">
        <f t="shared" si="136"/>
        <v>19.013627577935157</v>
      </c>
      <c r="L611" s="27">
        <f t="shared" si="137"/>
        <v>9.3586378644449741</v>
      </c>
      <c r="M611" s="11">
        <f t="shared" si="138"/>
        <v>9.1</v>
      </c>
      <c r="N611" s="11"/>
      <c r="O611" s="4">
        <f t="shared" si="139"/>
        <v>60</v>
      </c>
      <c r="P611" s="4">
        <f t="shared" si="126"/>
        <v>245.48572143345615</v>
      </c>
      <c r="Q611" s="4">
        <f t="shared" si="128"/>
        <v>14729.143286007369</v>
      </c>
    </row>
    <row r="612" spans="3:17" x14ac:dyDescent="0.25">
      <c r="C612" s="41">
        <f t="shared" si="129"/>
        <v>18.272265442380132</v>
      </c>
      <c r="D612" s="41">
        <f t="shared" si="130"/>
        <v>18.039053365918178</v>
      </c>
      <c r="E612" s="41">
        <f t="shared" si="131"/>
        <v>10624168.956155542</v>
      </c>
      <c r="F612" s="13">
        <f t="shared" si="127"/>
        <v>593</v>
      </c>
      <c r="G612" s="39">
        <f t="shared" si="132"/>
        <v>19.270879061633856</v>
      </c>
      <c r="H612" s="42">
        <f t="shared" si="133"/>
        <v>67.932656567499805</v>
      </c>
      <c r="I612" s="25">
        <f t="shared" si="134"/>
        <v>1.3512893849076733E-3</v>
      </c>
      <c r="J612" s="27">
        <f t="shared" si="135"/>
        <v>14661.210629426487</v>
      </c>
      <c r="K612" s="27">
        <f t="shared" si="136"/>
        <v>19.0122764470118</v>
      </c>
      <c r="L612" s="27">
        <f t="shared" si="137"/>
        <v>9.3586026146220558</v>
      </c>
      <c r="M612" s="11">
        <f t="shared" si="138"/>
        <v>9.1</v>
      </c>
      <c r="N612" s="11"/>
      <c r="O612" s="4">
        <f t="shared" si="139"/>
        <v>60</v>
      </c>
      <c r="P612" s="4">
        <f t="shared" si="126"/>
        <v>245.45226411958555</v>
      </c>
      <c r="Q612" s="4">
        <f t="shared" si="128"/>
        <v>14727.135847175134</v>
      </c>
    </row>
    <row r="613" spans="3:17" x14ac:dyDescent="0.25">
      <c r="C613" s="41">
        <f t="shared" si="129"/>
        <v>18.270879061633856</v>
      </c>
      <c r="D613" s="41">
        <f t="shared" si="130"/>
        <v>18.037702234994821</v>
      </c>
      <c r="E613" s="41">
        <f t="shared" si="131"/>
        <v>10624168.956155542</v>
      </c>
      <c r="F613" s="13">
        <f t="shared" si="127"/>
        <v>594</v>
      </c>
      <c r="G613" s="39">
        <f t="shared" si="132"/>
        <v>19.269492869837777</v>
      </c>
      <c r="H613" s="42">
        <f t="shared" si="133"/>
        <v>67.923398007899038</v>
      </c>
      <c r="I613" s="25">
        <f t="shared" si="134"/>
        <v>1.3511052173201784E-3</v>
      </c>
      <c r="J613" s="27">
        <f t="shared" si="135"/>
        <v>14659.212449209936</v>
      </c>
      <c r="K613" s="27">
        <f t="shared" si="136"/>
        <v>19.010925500234428</v>
      </c>
      <c r="L613" s="27">
        <f t="shared" si="137"/>
        <v>9.358567369603346</v>
      </c>
      <c r="M613" s="11">
        <f t="shared" si="138"/>
        <v>9.1</v>
      </c>
      <c r="N613" s="11"/>
      <c r="O613" s="4">
        <f t="shared" si="139"/>
        <v>60</v>
      </c>
      <c r="P613" s="4">
        <f t="shared" si="126"/>
        <v>245.41881136562091</v>
      </c>
      <c r="Q613" s="4">
        <f t="shared" si="128"/>
        <v>14725.128681937254</v>
      </c>
    </row>
    <row r="614" spans="3:17" x14ac:dyDescent="0.25">
      <c r="C614" s="41">
        <f t="shared" si="129"/>
        <v>18.269492869837777</v>
      </c>
      <c r="D614" s="41">
        <f t="shared" si="130"/>
        <v>18.036351288217453</v>
      </c>
      <c r="E614" s="41">
        <f t="shared" si="131"/>
        <v>10624168.956155503</v>
      </c>
      <c r="F614" s="13">
        <f t="shared" si="127"/>
        <v>595</v>
      </c>
      <c r="G614" s="39">
        <f t="shared" si="132"/>
        <v>19.268106866966143</v>
      </c>
      <c r="H614" s="42">
        <f t="shared" si="133"/>
        <v>67.91414071005164</v>
      </c>
      <c r="I614" s="25">
        <f t="shared" si="134"/>
        <v>1.3509210748329315E-3</v>
      </c>
      <c r="J614" s="27">
        <f t="shared" si="135"/>
        <v>14657.21454120009</v>
      </c>
      <c r="K614" s="27">
        <f t="shared" si="136"/>
        <v>19.009574737577957</v>
      </c>
      <c r="L614" s="27">
        <f t="shared" si="137"/>
        <v>9.3585321293881876</v>
      </c>
      <c r="M614" s="11">
        <f t="shared" si="138"/>
        <v>9.1</v>
      </c>
      <c r="N614" s="11"/>
      <c r="O614" s="4">
        <f t="shared" si="139"/>
        <v>60</v>
      </c>
      <c r="P614" s="4">
        <f t="shared" si="126"/>
        <v>245.38536317094119</v>
      </c>
      <c r="Q614" s="4">
        <f t="shared" si="128"/>
        <v>14723.121790256471</v>
      </c>
    </row>
    <row r="615" spans="3:17" x14ac:dyDescent="0.25">
      <c r="C615" s="41">
        <f t="shared" si="129"/>
        <v>18.268106866966143</v>
      </c>
      <c r="D615" s="41">
        <f t="shared" si="130"/>
        <v>18.035000525560974</v>
      </c>
      <c r="E615" s="41">
        <f t="shared" si="131"/>
        <v>10624168.95615558</v>
      </c>
      <c r="F615" s="13">
        <f t="shared" si="127"/>
        <v>596</v>
      </c>
      <c r="G615" s="39">
        <f t="shared" si="132"/>
        <v>19.266721052993208</v>
      </c>
      <c r="H615" s="42">
        <f t="shared" si="133"/>
        <v>67.904884673783528</v>
      </c>
      <c r="I615" s="25">
        <f t="shared" si="134"/>
        <v>1.3507369574425141E-3</v>
      </c>
      <c r="J615" s="27">
        <f t="shared" si="135"/>
        <v>14655.216905589703</v>
      </c>
      <c r="K615" s="27">
        <f t="shared" si="136"/>
        <v>19.008224159017281</v>
      </c>
      <c r="L615" s="27">
        <f t="shared" si="137"/>
        <v>9.3584968939759268</v>
      </c>
      <c r="M615" s="11">
        <f t="shared" si="138"/>
        <v>9.1</v>
      </c>
      <c r="N615" s="11"/>
      <c r="O615" s="4">
        <f t="shared" si="139"/>
        <v>60</v>
      </c>
      <c r="P615" s="4">
        <f t="shared" si="126"/>
        <v>245.35191953492466</v>
      </c>
      <c r="Q615" s="4">
        <f t="shared" si="128"/>
        <v>14721.11517209548</v>
      </c>
    </row>
    <row r="616" spans="3:17" x14ac:dyDescent="0.25">
      <c r="C616" s="41">
        <f t="shared" si="129"/>
        <v>18.266721052993208</v>
      </c>
      <c r="D616" s="41">
        <f t="shared" si="130"/>
        <v>18.033649947000303</v>
      </c>
      <c r="E616" s="41">
        <f t="shared" si="131"/>
        <v>10624168.956155542</v>
      </c>
      <c r="F616" s="13">
        <f t="shared" si="127"/>
        <v>597</v>
      </c>
      <c r="G616" s="39">
        <f t="shared" si="132"/>
        <v>19.265335427893227</v>
      </c>
      <c r="H616" s="42">
        <f t="shared" si="133"/>
        <v>67.8956298990947</v>
      </c>
      <c r="I616" s="25">
        <f t="shared" si="134"/>
        <v>1.3505528651455042E-3</v>
      </c>
      <c r="J616" s="27">
        <f t="shared" si="135"/>
        <v>14653.219542224573</v>
      </c>
      <c r="K616" s="27">
        <f t="shared" si="136"/>
        <v>19.006873764527313</v>
      </c>
      <c r="L616" s="27">
        <f t="shared" si="137"/>
        <v>9.3584616633659117</v>
      </c>
      <c r="M616" s="11">
        <f t="shared" si="138"/>
        <v>9.1</v>
      </c>
      <c r="N616" s="11"/>
      <c r="O616" s="4">
        <f t="shared" si="139"/>
        <v>60</v>
      </c>
      <c r="P616" s="4">
        <f t="shared" si="126"/>
        <v>245.31848045695006</v>
      </c>
      <c r="Q616" s="4">
        <f t="shared" si="128"/>
        <v>14719.108827417003</v>
      </c>
    </row>
    <row r="617" spans="3:17" x14ac:dyDescent="0.25">
      <c r="C617" s="41">
        <f t="shared" si="129"/>
        <v>18.265335427893227</v>
      </c>
      <c r="D617" s="41">
        <f t="shared" si="130"/>
        <v>18.032299552510338</v>
      </c>
      <c r="E617" s="41">
        <f t="shared" si="131"/>
        <v>10624168.956155503</v>
      </c>
      <c r="F617" s="13">
        <f t="shared" si="127"/>
        <v>598</v>
      </c>
      <c r="G617" s="39">
        <f t="shared" si="132"/>
        <v>19.263949991640455</v>
      </c>
      <c r="H617" s="42">
        <f t="shared" si="133"/>
        <v>67.886376385811076</v>
      </c>
      <c r="I617" s="25">
        <f t="shared" si="134"/>
        <v>1.3503687979384814E-3</v>
      </c>
      <c r="J617" s="27">
        <f t="shared" si="135"/>
        <v>14651.222451027596</v>
      </c>
      <c r="K617" s="27">
        <f t="shared" si="136"/>
        <v>19.00552355408297</v>
      </c>
      <c r="L617" s="27">
        <f t="shared" si="137"/>
        <v>9.358426437557485</v>
      </c>
      <c r="M617" s="11">
        <f t="shared" si="138"/>
        <v>9.1</v>
      </c>
      <c r="N617" s="11"/>
      <c r="O617" s="4">
        <f t="shared" si="139"/>
        <v>60</v>
      </c>
      <c r="P617" s="4">
        <f t="shared" si="126"/>
        <v>245.2850459363963</v>
      </c>
      <c r="Q617" s="4">
        <f t="shared" si="128"/>
        <v>14717.102756183778</v>
      </c>
    </row>
    <row r="618" spans="3:17" x14ac:dyDescent="0.25">
      <c r="C618" s="41">
        <f t="shared" si="129"/>
        <v>18.263949991640455</v>
      </c>
      <c r="D618" s="41">
        <f t="shared" si="130"/>
        <v>18.030949342065995</v>
      </c>
      <c r="E618" s="41">
        <f t="shared" si="131"/>
        <v>10624168.956155503</v>
      </c>
      <c r="F618" s="13">
        <f t="shared" si="127"/>
        <v>599</v>
      </c>
      <c r="G618" s="39">
        <f t="shared" si="132"/>
        <v>19.262564744209158</v>
      </c>
      <c r="H618" s="42">
        <f t="shared" si="133"/>
        <v>67.877124133584488</v>
      </c>
      <c r="I618" s="25">
        <f t="shared" si="134"/>
        <v>1.3501847558180277E-3</v>
      </c>
      <c r="J618" s="27">
        <f t="shared" si="135"/>
        <v>14649.225632037325</v>
      </c>
      <c r="K618" s="27">
        <f t="shared" si="136"/>
        <v>19.004173527659166</v>
      </c>
      <c r="L618" s="27">
        <f t="shared" si="137"/>
        <v>9.3583912165499914</v>
      </c>
      <c r="M618" s="11">
        <f t="shared" si="138"/>
        <v>9.1</v>
      </c>
      <c r="N618" s="11"/>
      <c r="O618" s="4">
        <f t="shared" si="139"/>
        <v>60</v>
      </c>
      <c r="P618" s="4">
        <f t="shared" si="126"/>
        <v>245.25161597264227</v>
      </c>
      <c r="Q618" s="4">
        <f t="shared" si="128"/>
        <v>14715.096958358536</v>
      </c>
    </row>
    <row r="619" spans="3:17" x14ac:dyDescent="0.25">
      <c r="C619" s="41">
        <f t="shared" si="129"/>
        <v>18.262564744209158</v>
      </c>
      <c r="D619" s="41">
        <f t="shared" si="130"/>
        <v>18.029599315642187</v>
      </c>
      <c r="E619" s="41">
        <f t="shared" si="131"/>
        <v>10624168.956155542</v>
      </c>
      <c r="F619" s="13">
        <f t="shared" si="127"/>
        <v>600</v>
      </c>
      <c r="G619" s="39">
        <f t="shared" si="132"/>
        <v>19.261179685573598</v>
      </c>
      <c r="H619" s="42">
        <f t="shared" si="133"/>
        <v>67.867873142414936</v>
      </c>
      <c r="I619" s="25">
        <f t="shared" si="134"/>
        <v>1.3500007387807233E-3</v>
      </c>
      <c r="J619" s="27">
        <f t="shared" si="135"/>
        <v>-647505.33054146764</v>
      </c>
      <c r="K619" s="27">
        <f t="shared" si="136"/>
        <v>19.063845576390069</v>
      </c>
      <c r="L619" s="27">
        <f t="shared" si="137"/>
        <v>11.697334109183529</v>
      </c>
      <c r="M619" s="12">
        <f>V16</f>
        <v>11.5</v>
      </c>
      <c r="N619" s="11"/>
      <c r="O619" s="4">
        <f t="shared" si="139"/>
        <v>60</v>
      </c>
      <c r="P619" s="4">
        <f t="shared" si="126"/>
        <v>187.29935873969109</v>
      </c>
      <c r="Q619" s="4">
        <f t="shared" si="128"/>
        <v>11237.961524381466</v>
      </c>
    </row>
    <row r="620" spans="3:17" x14ac:dyDescent="0.25">
      <c r="C620" s="41">
        <f t="shared" si="129"/>
        <v>18.261179685573598</v>
      </c>
      <c r="D620" s="41">
        <f t="shared" si="130"/>
        <v>18.08927136437309</v>
      </c>
      <c r="E620" s="41">
        <f t="shared" si="131"/>
        <v>10624168.956155542</v>
      </c>
      <c r="F620" s="13">
        <f t="shared" si="127"/>
        <v>601</v>
      </c>
      <c r="G620" s="39">
        <f t="shared" si="132"/>
        <v>19.260121912342509</v>
      </c>
      <c r="H620" s="42">
        <f t="shared" si="133"/>
        <v>51.830888323372903</v>
      </c>
      <c r="I620" s="25">
        <f t="shared" si="134"/>
        <v>1.0309994153104563E-3</v>
      </c>
      <c r="J620" s="27">
        <f t="shared" si="135"/>
        <v>11186.130636057087</v>
      </c>
      <c r="K620" s="27">
        <f t="shared" si="136"/>
        <v>19.062814697876888</v>
      </c>
      <c r="L620" s="27">
        <f t="shared" si="137"/>
        <v>11.697307214465621</v>
      </c>
      <c r="M620" s="11">
        <f t="shared" si="138"/>
        <v>11.5</v>
      </c>
      <c r="N620" s="11"/>
      <c r="O620" s="4">
        <f t="shared" si="139"/>
        <v>60</v>
      </c>
      <c r="P620" s="4">
        <f t="shared" si="126"/>
        <v>187.2738316605741</v>
      </c>
      <c r="Q620" s="4">
        <f t="shared" si="128"/>
        <v>11236.429899634446</v>
      </c>
    </row>
    <row r="621" spans="3:17" x14ac:dyDescent="0.25">
      <c r="C621" s="41">
        <f t="shared" si="129"/>
        <v>18.260121912342509</v>
      </c>
      <c r="D621" s="41">
        <f t="shared" si="130"/>
        <v>18.08824048585991</v>
      </c>
      <c r="E621" s="41">
        <f t="shared" si="131"/>
        <v>10624168.956155542</v>
      </c>
      <c r="F621" s="13">
        <f t="shared" si="127"/>
        <v>602</v>
      </c>
      <c r="G621" s="39">
        <f t="shared" si="132"/>
        <v>19.259064283275613</v>
      </c>
      <c r="H621" s="42">
        <f t="shared" si="133"/>
        <v>51.823824277892783</v>
      </c>
      <c r="I621" s="25">
        <f t="shared" si="134"/>
        <v>1.0308589001275889E-3</v>
      </c>
      <c r="J621" s="27">
        <f t="shared" si="135"/>
        <v>11184.606075384119</v>
      </c>
      <c r="K621" s="27">
        <f t="shared" si="136"/>
        <v>19.06178395986241</v>
      </c>
      <c r="L621" s="27">
        <f t="shared" si="137"/>
        <v>11.697280323413201</v>
      </c>
      <c r="M621" s="11">
        <f t="shared" si="138"/>
        <v>11.5</v>
      </c>
      <c r="N621" s="11"/>
      <c r="O621" s="4">
        <f t="shared" si="139"/>
        <v>60</v>
      </c>
      <c r="P621" s="4">
        <f t="shared" si="126"/>
        <v>187.24830806054939</v>
      </c>
      <c r="Q621" s="4">
        <f t="shared" si="128"/>
        <v>11234.898483632964</v>
      </c>
    </row>
    <row r="622" spans="3:17" x14ac:dyDescent="0.25">
      <c r="C622" s="41">
        <f t="shared" si="129"/>
        <v>18.259064283275613</v>
      </c>
      <c r="D622" s="41">
        <f t="shared" si="130"/>
        <v>18.087209747845435</v>
      </c>
      <c r="E622" s="41">
        <f t="shared" si="131"/>
        <v>10624168.956155503</v>
      </c>
      <c r="F622" s="13">
        <f t="shared" si="127"/>
        <v>603</v>
      </c>
      <c r="G622" s="39">
        <f t="shared" si="132"/>
        <v>19.258006798353264</v>
      </c>
      <c r="H622" s="42">
        <f t="shared" si="133"/>
        <v>51.816761195091487</v>
      </c>
      <c r="I622" s="25">
        <f t="shared" si="134"/>
        <v>1.0307184040955729E-3</v>
      </c>
      <c r="J622" s="27">
        <f t="shared" si="135"/>
        <v>11183.081722422485</v>
      </c>
      <c r="K622" s="27">
        <f t="shared" si="136"/>
        <v>19.060753362327493</v>
      </c>
      <c r="L622" s="27">
        <f t="shared" si="137"/>
        <v>11.69725343602577</v>
      </c>
      <c r="M622" s="11">
        <f t="shared" si="138"/>
        <v>11.5</v>
      </c>
      <c r="N622" s="11"/>
      <c r="O622" s="4">
        <f t="shared" si="139"/>
        <v>60</v>
      </c>
      <c r="P622" s="4">
        <f t="shared" si="126"/>
        <v>187.22278793914302</v>
      </c>
      <c r="Q622" s="4">
        <f t="shared" si="128"/>
        <v>11233.367276348581</v>
      </c>
    </row>
    <row r="623" spans="3:17" x14ac:dyDescent="0.25">
      <c r="C623" s="41">
        <f t="shared" si="129"/>
        <v>18.258006798353264</v>
      </c>
      <c r="D623" s="41">
        <f t="shared" si="130"/>
        <v>18.086179150310514</v>
      </c>
      <c r="E623" s="41">
        <f t="shared" si="131"/>
        <v>10624168.956155542</v>
      </c>
      <c r="F623" s="13">
        <f t="shared" si="127"/>
        <v>604</v>
      </c>
      <c r="G623" s="39">
        <f t="shared" si="132"/>
        <v>19.256949457555812</v>
      </c>
      <c r="H623" s="42">
        <f t="shared" si="133"/>
        <v>51.809699075143101</v>
      </c>
      <c r="I623" s="25">
        <f t="shared" si="134"/>
        <v>1.0305779272117988E-3</v>
      </c>
      <c r="J623" s="27">
        <f t="shared" si="135"/>
        <v>11181.557577287836</v>
      </c>
      <c r="K623" s="27">
        <f t="shared" si="136"/>
        <v>19.059722905252983</v>
      </c>
      <c r="L623" s="27">
        <f t="shared" si="137"/>
        <v>11.697226552302828</v>
      </c>
      <c r="M623" s="11">
        <f t="shared" si="138"/>
        <v>11.5</v>
      </c>
      <c r="N623" s="11"/>
      <c r="O623" s="4">
        <f t="shared" si="139"/>
        <v>60</v>
      </c>
      <c r="P623" s="4">
        <f t="shared" si="126"/>
        <v>187.19727129588063</v>
      </c>
      <c r="Q623" s="4">
        <f t="shared" si="128"/>
        <v>11231.836277752838</v>
      </c>
    </row>
    <row r="624" spans="3:17" x14ac:dyDescent="0.25">
      <c r="C624" s="41">
        <f t="shared" si="129"/>
        <v>18.256949457555812</v>
      </c>
      <c r="D624" s="41">
        <f t="shared" si="130"/>
        <v>18.085148693236007</v>
      </c>
      <c r="E624" s="41">
        <f t="shared" si="131"/>
        <v>10624168.956155503</v>
      </c>
      <c r="F624" s="13">
        <f t="shared" si="127"/>
        <v>605</v>
      </c>
      <c r="G624" s="39">
        <f t="shared" si="132"/>
        <v>19.255892260863618</v>
      </c>
      <c r="H624" s="42">
        <f t="shared" si="133"/>
        <v>51.802637917525374</v>
      </c>
      <c r="I624" s="25">
        <f t="shared" si="134"/>
        <v>1.0304374694736558E-3</v>
      </c>
      <c r="J624" s="27">
        <f t="shared" si="135"/>
        <v>11180.033639825971</v>
      </c>
      <c r="K624" s="27">
        <f t="shared" si="136"/>
        <v>19.058692588619742</v>
      </c>
      <c r="L624" s="27">
        <f t="shared" si="137"/>
        <v>11.697199672243876</v>
      </c>
      <c r="M624" s="11">
        <f t="shared" si="138"/>
        <v>11.5</v>
      </c>
      <c r="N624" s="11"/>
      <c r="O624" s="4">
        <f t="shared" si="139"/>
        <v>60</v>
      </c>
      <c r="P624" s="4">
        <f t="shared" si="126"/>
        <v>187.17175813028837</v>
      </c>
      <c r="Q624" s="4">
        <f t="shared" si="128"/>
        <v>11230.305487817302</v>
      </c>
    </row>
    <row r="625" spans="3:17" x14ac:dyDescent="0.25">
      <c r="C625" s="41">
        <f t="shared" si="129"/>
        <v>18.255892260863618</v>
      </c>
      <c r="D625" s="41">
        <f t="shared" si="130"/>
        <v>18.084118376602763</v>
      </c>
      <c r="E625" s="41">
        <f t="shared" si="131"/>
        <v>10624168.956155542</v>
      </c>
      <c r="F625" s="13">
        <f t="shared" si="127"/>
        <v>606</v>
      </c>
      <c r="G625" s="39">
        <f t="shared" si="132"/>
        <v>19.254835208257042</v>
      </c>
      <c r="H625" s="42">
        <f t="shared" si="133"/>
        <v>51.795577722238306</v>
      </c>
      <c r="I625" s="25">
        <f t="shared" si="134"/>
        <v>1.0302970308785355E-3</v>
      </c>
      <c r="J625" s="27">
        <f t="shared" si="135"/>
        <v>11178.509910113991</v>
      </c>
      <c r="K625" s="27">
        <f t="shared" si="136"/>
        <v>19.057662412408625</v>
      </c>
      <c r="L625" s="27">
        <f t="shared" si="137"/>
        <v>11.697172795848415</v>
      </c>
      <c r="M625" s="11">
        <f t="shared" si="138"/>
        <v>11.5</v>
      </c>
      <c r="N625" s="11"/>
      <c r="O625" s="4">
        <f t="shared" si="139"/>
        <v>60</v>
      </c>
      <c r="P625" s="4">
        <f t="shared" si="126"/>
        <v>187.14624844189208</v>
      </c>
      <c r="Q625" s="4">
        <f t="shared" si="128"/>
        <v>11228.774906513525</v>
      </c>
    </row>
    <row r="626" spans="3:17" x14ac:dyDescent="0.25">
      <c r="C626" s="41">
        <f t="shared" si="129"/>
        <v>18.254835208257042</v>
      </c>
      <c r="D626" s="41">
        <f t="shared" si="130"/>
        <v>18.08308820039165</v>
      </c>
      <c r="E626" s="41">
        <f t="shared" si="131"/>
        <v>10624168.956155503</v>
      </c>
      <c r="F626" s="13">
        <f t="shared" si="127"/>
        <v>607</v>
      </c>
      <c r="G626" s="39">
        <f t="shared" si="132"/>
        <v>19.253778299716444</v>
      </c>
      <c r="H626" s="42">
        <f t="shared" si="133"/>
        <v>51.788518489281898</v>
      </c>
      <c r="I626" s="25">
        <f t="shared" si="134"/>
        <v>1.030156611423828E-3</v>
      </c>
      <c r="J626" s="27">
        <f t="shared" si="135"/>
        <v>11176.986387997691</v>
      </c>
      <c r="K626" s="27">
        <f t="shared" si="136"/>
        <v>19.056632376600501</v>
      </c>
      <c r="L626" s="27">
        <f t="shared" si="137"/>
        <v>11.697145923115944</v>
      </c>
      <c r="M626" s="11">
        <f t="shared" si="138"/>
        <v>11.5</v>
      </c>
      <c r="N626" s="11"/>
      <c r="O626" s="4">
        <f t="shared" si="139"/>
        <v>60</v>
      </c>
      <c r="P626" s="4">
        <f t="shared" si="126"/>
        <v>187.12074223021813</v>
      </c>
      <c r="Q626" s="4">
        <f t="shared" si="128"/>
        <v>11227.244533813087</v>
      </c>
    </row>
    <row r="627" spans="3:17" x14ac:dyDescent="0.25">
      <c r="C627" s="41">
        <f t="shared" si="129"/>
        <v>18.253778299716444</v>
      </c>
      <c r="D627" s="41">
        <f t="shared" si="130"/>
        <v>18.082058164583522</v>
      </c>
      <c r="E627" s="41">
        <f t="shared" si="131"/>
        <v>10624168.956155542</v>
      </c>
      <c r="F627" s="13">
        <f t="shared" si="127"/>
        <v>608</v>
      </c>
      <c r="G627" s="39">
        <f t="shared" si="132"/>
        <v>19.252721535222189</v>
      </c>
      <c r="H627" s="42">
        <f t="shared" si="133"/>
        <v>51.781460218482067</v>
      </c>
      <c r="I627" s="25">
        <f t="shared" si="134"/>
        <v>1.0300162111069257E-3</v>
      </c>
      <c r="J627" s="27">
        <f t="shared" si="135"/>
        <v>11175.463073631277</v>
      </c>
      <c r="K627" s="27">
        <f t="shared" si="136"/>
        <v>19.055602481176223</v>
      </c>
      <c r="L627" s="27">
        <f t="shared" si="137"/>
        <v>11.697119054045965</v>
      </c>
      <c r="M627" s="11">
        <f t="shared" si="138"/>
        <v>11.5</v>
      </c>
      <c r="N627" s="11"/>
      <c r="O627" s="4">
        <f t="shared" si="139"/>
        <v>60</v>
      </c>
      <c r="P627" s="4">
        <f t="shared" si="126"/>
        <v>187.09523949479234</v>
      </c>
      <c r="Q627" s="4">
        <f t="shared" si="128"/>
        <v>11225.714369687541</v>
      </c>
    </row>
    <row r="628" spans="3:17" x14ac:dyDescent="0.25">
      <c r="C628" s="41">
        <f t="shared" si="129"/>
        <v>18.252721535222189</v>
      </c>
      <c r="D628" s="41">
        <f t="shared" si="130"/>
        <v>18.081028269159248</v>
      </c>
      <c r="E628" s="41">
        <f t="shared" si="131"/>
        <v>10624168.956155503</v>
      </c>
      <c r="F628" s="13">
        <f t="shared" si="127"/>
        <v>609</v>
      </c>
      <c r="G628" s="39">
        <f t="shared" si="132"/>
        <v>19.251664914754649</v>
      </c>
      <c r="H628" s="42">
        <f t="shared" si="133"/>
        <v>51.774402909490647</v>
      </c>
      <c r="I628" s="25">
        <f t="shared" si="134"/>
        <v>1.029875829925219E-3</v>
      </c>
      <c r="J628" s="27">
        <f t="shared" si="135"/>
        <v>11173.939966783444</v>
      </c>
      <c r="K628" s="27">
        <f t="shared" si="136"/>
        <v>19.054572726116668</v>
      </c>
      <c r="L628" s="27">
        <f t="shared" si="137"/>
        <v>11.69709218863798</v>
      </c>
      <c r="M628" s="11">
        <f t="shared" si="138"/>
        <v>11.5</v>
      </c>
      <c r="N628" s="11"/>
      <c r="O628" s="4">
        <f t="shared" si="139"/>
        <v>60</v>
      </c>
      <c r="P628" s="4">
        <f t="shared" si="126"/>
        <v>187.06974023514115</v>
      </c>
      <c r="Q628" s="4">
        <f t="shared" si="128"/>
        <v>11224.184414108469</v>
      </c>
    </row>
    <row r="629" spans="3:17" x14ac:dyDescent="0.25">
      <c r="C629" s="41">
        <f t="shared" si="129"/>
        <v>18.251664914754649</v>
      </c>
      <c r="D629" s="41">
        <f t="shared" si="130"/>
        <v>18.079998514099692</v>
      </c>
      <c r="E629" s="41">
        <f t="shared" si="131"/>
        <v>10624168.956155503</v>
      </c>
      <c r="F629" s="13">
        <f t="shared" si="127"/>
        <v>610</v>
      </c>
      <c r="G629" s="39">
        <f t="shared" si="132"/>
        <v>19.25060843829419</v>
      </c>
      <c r="H629" s="42">
        <f t="shared" si="133"/>
        <v>51.76734656248172</v>
      </c>
      <c r="I629" s="25">
        <f t="shared" si="134"/>
        <v>1.0297354678761006E-3</v>
      </c>
      <c r="J629" s="27">
        <f t="shared" si="135"/>
        <v>11172.417067531291</v>
      </c>
      <c r="K629" s="27">
        <f t="shared" si="136"/>
        <v>19.053543111402703</v>
      </c>
      <c r="L629" s="27">
        <f t="shared" si="137"/>
        <v>11.697065326891487</v>
      </c>
      <c r="M629" s="11">
        <f t="shared" si="138"/>
        <v>11.5</v>
      </c>
      <c r="N629" s="11"/>
      <c r="O629" s="4">
        <f t="shared" si="139"/>
        <v>60</v>
      </c>
      <c r="P629" s="4">
        <f t="shared" si="126"/>
        <v>187.0442444507909</v>
      </c>
      <c r="Q629" s="4">
        <f t="shared" si="128"/>
        <v>11222.654667047454</v>
      </c>
    </row>
    <row r="630" spans="3:17" x14ac:dyDescent="0.25">
      <c r="C630" s="41">
        <f t="shared" si="129"/>
        <v>18.25060843829419</v>
      </c>
      <c r="D630" s="41">
        <f t="shared" si="130"/>
        <v>18.078968899385725</v>
      </c>
      <c r="E630" s="41">
        <f t="shared" si="131"/>
        <v>10624168.956155542</v>
      </c>
      <c r="F630" s="13">
        <f t="shared" si="127"/>
        <v>611</v>
      </c>
      <c r="G630" s="39">
        <f t="shared" si="132"/>
        <v>19.249552105821188</v>
      </c>
      <c r="H630" s="42">
        <f t="shared" si="133"/>
        <v>51.760291177107121</v>
      </c>
      <c r="I630" s="25">
        <f t="shared" si="134"/>
        <v>1.0295951249569639E-3</v>
      </c>
      <c r="J630" s="27">
        <f t="shared" si="135"/>
        <v>11170.894375874819</v>
      </c>
      <c r="K630" s="27">
        <f t="shared" si="136"/>
        <v>19.052513637015199</v>
      </c>
      <c r="L630" s="27">
        <f t="shared" si="137"/>
        <v>11.697038468805989</v>
      </c>
      <c r="M630" s="11">
        <f t="shared" si="138"/>
        <v>11.5</v>
      </c>
      <c r="N630" s="11"/>
      <c r="O630" s="4">
        <f t="shared" si="139"/>
        <v>60</v>
      </c>
      <c r="P630" s="4">
        <f t="shared" si="126"/>
        <v>187.01875214126775</v>
      </c>
      <c r="Q630" s="4">
        <f t="shared" si="128"/>
        <v>11221.125128476066</v>
      </c>
    </row>
    <row r="631" spans="3:17" x14ac:dyDescent="0.25">
      <c r="C631" s="41">
        <f t="shared" si="129"/>
        <v>18.249552105821188</v>
      </c>
      <c r="D631" s="41">
        <f t="shared" si="130"/>
        <v>18.07793942499822</v>
      </c>
      <c r="E631" s="41">
        <f t="shared" si="131"/>
        <v>10624168.956155542</v>
      </c>
      <c r="F631" s="13">
        <f t="shared" si="127"/>
        <v>612</v>
      </c>
      <c r="G631" s="39">
        <f t="shared" si="132"/>
        <v>19.248495917316017</v>
      </c>
      <c r="H631" s="42">
        <f t="shared" si="133"/>
        <v>51.753236753366849</v>
      </c>
      <c r="I631" s="25">
        <f t="shared" si="134"/>
        <v>1.0294548011652001E-3</v>
      </c>
      <c r="J631" s="27">
        <f t="shared" si="135"/>
        <v>11169.371891736928</v>
      </c>
      <c r="K631" s="27">
        <f t="shared" si="136"/>
        <v>19.05148430293503</v>
      </c>
      <c r="L631" s="27">
        <f t="shared" si="137"/>
        <v>11.697011614380985</v>
      </c>
      <c r="M631" s="11">
        <f t="shared" si="138"/>
        <v>11.5</v>
      </c>
      <c r="N631" s="11"/>
      <c r="O631" s="4">
        <f t="shared" si="139"/>
        <v>60</v>
      </c>
      <c r="P631" s="4">
        <f t="shared" si="126"/>
        <v>186.99326330609824</v>
      </c>
      <c r="Q631" s="4">
        <f t="shared" si="128"/>
        <v>11219.595798365895</v>
      </c>
    </row>
    <row r="632" spans="3:17" x14ac:dyDescent="0.25">
      <c r="C632" s="41">
        <f t="shared" si="129"/>
        <v>18.248495917316017</v>
      </c>
      <c r="D632" s="41">
        <f t="shared" si="130"/>
        <v>18.076910090918052</v>
      </c>
      <c r="E632" s="41">
        <f t="shared" si="131"/>
        <v>10624168.956155542</v>
      </c>
      <c r="F632" s="13">
        <f t="shared" si="127"/>
        <v>613</v>
      </c>
      <c r="G632" s="39">
        <f t="shared" si="132"/>
        <v>19.247439872759056</v>
      </c>
      <c r="H632" s="42">
        <f t="shared" si="133"/>
        <v>51.746183291086822</v>
      </c>
      <c r="I632" s="25">
        <f t="shared" si="134"/>
        <v>1.0293144964982032E-3</v>
      </c>
      <c r="J632" s="27">
        <f t="shared" si="135"/>
        <v>11167.849615079065</v>
      </c>
      <c r="K632" s="27">
        <f t="shared" si="136"/>
        <v>19.050455109143076</v>
      </c>
      <c r="L632" s="27">
        <f t="shared" si="137"/>
        <v>11.69698476361598</v>
      </c>
      <c r="M632" s="11">
        <f t="shared" si="138"/>
        <v>11.5</v>
      </c>
      <c r="N632" s="11"/>
      <c r="O632" s="4">
        <f t="shared" si="139"/>
        <v>60</v>
      </c>
      <c r="P632" s="4">
        <f t="shared" si="126"/>
        <v>186.96777794480877</v>
      </c>
      <c r="Q632" s="4">
        <f t="shared" si="128"/>
        <v>11218.066676688526</v>
      </c>
    </row>
    <row r="633" spans="3:17" x14ac:dyDescent="0.25">
      <c r="C633" s="41">
        <f t="shared" si="129"/>
        <v>18.247439872759056</v>
      </c>
      <c r="D633" s="41">
        <f t="shared" si="130"/>
        <v>18.075880897126098</v>
      </c>
      <c r="E633" s="41">
        <f t="shared" si="131"/>
        <v>10624168.956155542</v>
      </c>
      <c r="F633" s="13">
        <f t="shared" si="127"/>
        <v>614</v>
      </c>
      <c r="G633" s="39">
        <f t="shared" si="132"/>
        <v>19.246383972130687</v>
      </c>
      <c r="H633" s="42">
        <f t="shared" si="133"/>
        <v>51.739130790092958</v>
      </c>
      <c r="I633" s="25">
        <f t="shared" si="134"/>
        <v>1.0291742109533662E-3</v>
      </c>
      <c r="J633" s="27">
        <f t="shared" si="135"/>
        <v>11166.327545901233</v>
      </c>
      <c r="K633" s="27">
        <f t="shared" si="136"/>
        <v>19.049426055620216</v>
      </c>
      <c r="L633" s="27">
        <f t="shared" si="137"/>
        <v>11.696957916510472</v>
      </c>
      <c r="M633" s="11">
        <f t="shared" si="138"/>
        <v>11.5</v>
      </c>
      <c r="N633" s="11"/>
      <c r="O633" s="4">
        <f t="shared" si="139"/>
        <v>60</v>
      </c>
      <c r="P633" s="4">
        <f t="shared" si="126"/>
        <v>186.94229605692595</v>
      </c>
      <c r="Q633" s="4">
        <f t="shared" si="128"/>
        <v>11216.537763415557</v>
      </c>
    </row>
    <row r="634" spans="3:17" x14ac:dyDescent="0.25">
      <c r="C634" s="41">
        <f t="shared" si="129"/>
        <v>18.246383972130687</v>
      </c>
      <c r="D634" s="41">
        <f t="shared" si="130"/>
        <v>18.074851843603238</v>
      </c>
      <c r="E634" s="41">
        <f t="shared" si="131"/>
        <v>10624168.956155542</v>
      </c>
      <c r="F634" s="13">
        <f t="shared" si="127"/>
        <v>615</v>
      </c>
      <c r="G634" s="39">
        <f t="shared" si="132"/>
        <v>19.245328215411295</v>
      </c>
      <c r="H634" s="42">
        <f t="shared" si="133"/>
        <v>51.732079250211171</v>
      </c>
      <c r="I634" s="25">
        <f t="shared" si="134"/>
        <v>1.0290339445280833E-3</v>
      </c>
      <c r="J634" s="27">
        <f t="shared" si="135"/>
        <v>11164.805684164879</v>
      </c>
      <c r="K634" s="27">
        <f t="shared" si="136"/>
        <v>19.048397142347333</v>
      </c>
      <c r="L634" s="27">
        <f t="shared" si="137"/>
        <v>11.696931073063963</v>
      </c>
      <c r="M634" s="11">
        <f t="shared" si="138"/>
        <v>11.5</v>
      </c>
      <c r="N634" s="11"/>
      <c r="O634" s="4">
        <f t="shared" si="139"/>
        <v>60</v>
      </c>
      <c r="P634" s="4">
        <f t="shared" si="126"/>
        <v>186.91681764197639</v>
      </c>
      <c r="Q634" s="4">
        <f t="shared" si="128"/>
        <v>11215.009058518584</v>
      </c>
    </row>
    <row r="635" spans="3:17" x14ac:dyDescent="0.25">
      <c r="C635" s="41">
        <f t="shared" si="129"/>
        <v>18.245328215411295</v>
      </c>
      <c r="D635" s="41">
        <f t="shared" si="130"/>
        <v>18.073822930330355</v>
      </c>
      <c r="E635" s="41">
        <f t="shared" si="131"/>
        <v>10624168.956155542</v>
      </c>
      <c r="F635" s="13">
        <f t="shared" si="127"/>
        <v>616</v>
      </c>
      <c r="G635" s="39">
        <f t="shared" si="132"/>
        <v>19.244272602581265</v>
      </c>
      <c r="H635" s="42">
        <f t="shared" si="133"/>
        <v>51.725028671441464</v>
      </c>
      <c r="I635" s="25">
        <f t="shared" si="134"/>
        <v>1.0288936972197489E-3</v>
      </c>
      <c r="J635" s="27">
        <f t="shared" si="135"/>
        <v>11163.284029870005</v>
      </c>
      <c r="K635" s="27">
        <f t="shared" si="136"/>
        <v>19.04736836930531</v>
      </c>
      <c r="L635" s="27">
        <f t="shared" si="137"/>
        <v>11.696904233275955</v>
      </c>
      <c r="M635" s="11">
        <f t="shared" si="138"/>
        <v>11.5</v>
      </c>
      <c r="N635" s="11"/>
      <c r="O635" s="4">
        <f t="shared" si="139"/>
        <v>60</v>
      </c>
      <c r="P635" s="4">
        <f t="shared" si="126"/>
        <v>186.89134269948667</v>
      </c>
      <c r="Q635" s="4">
        <f t="shared" si="128"/>
        <v>11213.4805619692</v>
      </c>
    </row>
    <row r="636" spans="3:17" x14ac:dyDescent="0.25">
      <c r="C636" s="41">
        <f t="shared" si="129"/>
        <v>18.244272602581265</v>
      </c>
      <c r="D636" s="41">
        <f t="shared" si="130"/>
        <v>18.072794157288332</v>
      </c>
      <c r="E636" s="41">
        <f t="shared" si="131"/>
        <v>10624168.956155542</v>
      </c>
      <c r="F636" s="13">
        <f t="shared" si="127"/>
        <v>617</v>
      </c>
      <c r="G636" s="39">
        <f t="shared" si="132"/>
        <v>19.243217133620988</v>
      </c>
      <c r="H636" s="42">
        <f t="shared" si="133"/>
        <v>51.717979053609753</v>
      </c>
      <c r="I636" s="25">
        <f t="shared" si="134"/>
        <v>1.0287534690257565E-3</v>
      </c>
      <c r="J636" s="27">
        <f t="shared" si="135"/>
        <v>11161.762582900956</v>
      </c>
      <c r="K636" s="27">
        <f t="shared" si="136"/>
        <v>19.046339736475041</v>
      </c>
      <c r="L636" s="27">
        <f t="shared" si="137"/>
        <v>11.696877397145947</v>
      </c>
      <c r="M636" s="11">
        <f t="shared" si="138"/>
        <v>11.5</v>
      </c>
      <c r="N636" s="11"/>
      <c r="O636" s="4">
        <f t="shared" si="139"/>
        <v>60</v>
      </c>
      <c r="P636" s="4">
        <f t="shared" si="126"/>
        <v>186.86587122898371</v>
      </c>
      <c r="Q636" s="4">
        <f t="shared" si="128"/>
        <v>11211.952273739022</v>
      </c>
    </row>
    <row r="637" spans="3:17" x14ac:dyDescent="0.25">
      <c r="C637" s="41">
        <f t="shared" si="129"/>
        <v>18.243217133620988</v>
      </c>
      <c r="D637" s="41">
        <f t="shared" si="130"/>
        <v>18.071765524458062</v>
      </c>
      <c r="E637" s="41">
        <f t="shared" si="131"/>
        <v>10624168.956155542</v>
      </c>
      <c r="F637" s="13">
        <f t="shared" si="127"/>
        <v>618</v>
      </c>
      <c r="G637" s="39">
        <f t="shared" si="132"/>
        <v>19.242161808510854</v>
      </c>
      <c r="H637" s="42">
        <f t="shared" si="133"/>
        <v>51.710930396541954</v>
      </c>
      <c r="I637" s="25">
        <f t="shared" si="134"/>
        <v>1.0286132599435023E-3</v>
      </c>
      <c r="J637" s="27">
        <f t="shared" si="135"/>
        <v>11160.241343334834</v>
      </c>
      <c r="K637" s="27">
        <f t="shared" si="136"/>
        <v>19.045311243837411</v>
      </c>
      <c r="L637" s="27">
        <f t="shared" si="137"/>
        <v>11.696850564673444</v>
      </c>
      <c r="M637" s="11">
        <f t="shared" si="138"/>
        <v>11.5</v>
      </c>
      <c r="N637" s="11"/>
      <c r="O637" s="4">
        <f t="shared" si="139"/>
        <v>60</v>
      </c>
      <c r="P637" s="4">
        <f t="shared" si="126"/>
        <v>186.84040322999417</v>
      </c>
      <c r="Q637" s="4">
        <f t="shared" si="128"/>
        <v>11210.42419379965</v>
      </c>
    </row>
    <row r="638" spans="3:17" x14ac:dyDescent="0.25">
      <c r="C638" s="41">
        <f t="shared" si="129"/>
        <v>18.242161808510854</v>
      </c>
      <c r="D638" s="41">
        <f t="shared" si="130"/>
        <v>18.070737031820432</v>
      </c>
      <c r="E638" s="41">
        <f t="shared" si="131"/>
        <v>10624168.956155542</v>
      </c>
      <c r="F638" s="13">
        <f t="shared" si="127"/>
        <v>619</v>
      </c>
      <c r="G638" s="39">
        <f t="shared" si="132"/>
        <v>19.241106627231257</v>
      </c>
      <c r="H638" s="42">
        <f t="shared" si="133"/>
        <v>51.703882700238069</v>
      </c>
      <c r="I638" s="25">
        <f t="shared" si="134"/>
        <v>1.0284730699703813E-3</v>
      </c>
      <c r="J638" s="27">
        <f t="shared" si="135"/>
        <v>11158.720311094541</v>
      </c>
      <c r="K638" s="27">
        <f t="shared" si="136"/>
        <v>19.044282891373314</v>
      </c>
      <c r="L638" s="27">
        <f t="shared" si="137"/>
        <v>11.696823735857945</v>
      </c>
      <c r="M638" s="11">
        <f t="shared" si="138"/>
        <v>11.5</v>
      </c>
      <c r="N638" s="11"/>
      <c r="O638" s="4">
        <f t="shared" si="139"/>
        <v>60</v>
      </c>
      <c r="P638" s="4">
        <f t="shared" si="126"/>
        <v>186.81493870204491</v>
      </c>
      <c r="Q638" s="4">
        <f t="shared" si="128"/>
        <v>11208.896322122695</v>
      </c>
    </row>
    <row r="639" spans="3:17" x14ac:dyDescent="0.25">
      <c r="C639" s="41">
        <f t="shared" si="129"/>
        <v>18.241106627231257</v>
      </c>
      <c r="D639" s="41">
        <f t="shared" si="130"/>
        <v>18.069708679356332</v>
      </c>
      <c r="E639" s="41">
        <f t="shared" si="131"/>
        <v>10624168.95615558</v>
      </c>
      <c r="F639" s="13">
        <f t="shared" si="127"/>
        <v>620</v>
      </c>
      <c r="G639" s="39">
        <f t="shared" si="132"/>
        <v>19.240051589762597</v>
      </c>
      <c r="H639" s="42">
        <f t="shared" si="133"/>
        <v>51.69683596434993</v>
      </c>
      <c r="I639" s="25">
        <f t="shared" si="134"/>
        <v>1.0283328991037882E-3</v>
      </c>
      <c r="J639" s="27">
        <f t="shared" si="135"/>
        <v>11157.199486180074</v>
      </c>
      <c r="K639" s="27">
        <f t="shared" si="136"/>
        <v>19.043254679063644</v>
      </c>
      <c r="L639" s="27">
        <f t="shared" si="137"/>
        <v>11.696796910698954</v>
      </c>
      <c r="M639" s="11">
        <f t="shared" si="138"/>
        <v>11.5</v>
      </c>
      <c r="N639" s="11"/>
      <c r="O639" s="4">
        <f t="shared" si="139"/>
        <v>60</v>
      </c>
      <c r="P639" s="4">
        <f t="shared" si="126"/>
        <v>186.78947764466284</v>
      </c>
      <c r="Q639" s="4">
        <f t="shared" si="128"/>
        <v>11207.36865867977</v>
      </c>
    </row>
    <row r="640" spans="3:17" x14ac:dyDescent="0.25">
      <c r="C640" s="41">
        <f t="shared" si="129"/>
        <v>18.240051589762597</v>
      </c>
      <c r="D640" s="41">
        <f t="shared" si="130"/>
        <v>18.068680467046665</v>
      </c>
      <c r="E640" s="41">
        <f t="shared" si="131"/>
        <v>10624168.956155542</v>
      </c>
      <c r="F640" s="13">
        <f t="shared" si="127"/>
        <v>621</v>
      </c>
      <c r="G640" s="39">
        <f t="shared" si="132"/>
        <v>19.238996696085273</v>
      </c>
      <c r="H640" s="42">
        <f t="shared" si="133"/>
        <v>51.689790188877538</v>
      </c>
      <c r="I640" s="25">
        <f t="shared" si="134"/>
        <v>1.0281927473411196E-3</v>
      </c>
      <c r="J640" s="27">
        <f t="shared" si="135"/>
        <v>11155.678868475779</v>
      </c>
      <c r="K640" s="27">
        <f t="shared" si="136"/>
        <v>19.042226606889304</v>
      </c>
      <c r="L640" s="27">
        <f t="shared" si="137"/>
        <v>11.696770089195969</v>
      </c>
      <c r="M640" s="11">
        <f t="shared" si="138"/>
        <v>11.5</v>
      </c>
      <c r="N640" s="11"/>
      <c r="O640" s="4">
        <f t="shared" si="139"/>
        <v>60</v>
      </c>
      <c r="P640" s="4">
        <f t="shared" si="126"/>
        <v>186.76402005737515</v>
      </c>
      <c r="Q640" s="4">
        <f t="shared" si="128"/>
        <v>11205.841203442509</v>
      </c>
    </row>
    <row r="641" spans="3:17" x14ac:dyDescent="0.25">
      <c r="C641" s="41">
        <f t="shared" si="129"/>
        <v>18.238996696085273</v>
      </c>
      <c r="D641" s="41">
        <f t="shared" si="130"/>
        <v>18.067652394872326</v>
      </c>
      <c r="E641" s="41">
        <f t="shared" si="131"/>
        <v>10624168.956155542</v>
      </c>
      <c r="F641" s="13">
        <f t="shared" si="127"/>
        <v>622</v>
      </c>
      <c r="G641" s="39">
        <f t="shared" si="132"/>
        <v>19.237941946179685</v>
      </c>
      <c r="H641" s="42">
        <f t="shared" si="133"/>
        <v>51.682745373820893</v>
      </c>
      <c r="I641" s="25">
        <f t="shared" si="134"/>
        <v>1.0280526146797724E-3</v>
      </c>
      <c r="J641" s="27">
        <f t="shared" si="135"/>
        <v>11154.158458097312</v>
      </c>
      <c r="K641" s="27">
        <f t="shared" si="136"/>
        <v>19.04119867483119</v>
      </c>
      <c r="L641" s="27">
        <f t="shared" si="137"/>
        <v>11.696743271348495</v>
      </c>
      <c r="M641" s="11">
        <f t="shared" si="138"/>
        <v>11.5</v>
      </c>
      <c r="N641" s="11"/>
      <c r="O641" s="4">
        <f t="shared" si="139"/>
        <v>60</v>
      </c>
      <c r="P641" s="4">
        <f t="shared" si="126"/>
        <v>186.73856593970859</v>
      </c>
      <c r="Q641" s="4">
        <f t="shared" si="128"/>
        <v>11204.313956382515</v>
      </c>
    </row>
    <row r="642" spans="3:17" x14ac:dyDescent="0.25">
      <c r="C642" s="41">
        <f t="shared" si="129"/>
        <v>18.237941946179685</v>
      </c>
      <c r="D642" s="41">
        <f t="shared" si="130"/>
        <v>18.066624462814211</v>
      </c>
      <c r="E642" s="41">
        <f t="shared" si="131"/>
        <v>10624168.956155542</v>
      </c>
      <c r="F642" s="13">
        <f t="shared" si="127"/>
        <v>623</v>
      </c>
      <c r="G642" s="39">
        <f t="shared" si="132"/>
        <v>19.236887340026243</v>
      </c>
      <c r="H642" s="42">
        <f t="shared" si="133"/>
        <v>51.675701518657746</v>
      </c>
      <c r="I642" s="25">
        <f t="shared" si="134"/>
        <v>1.0279125011171415E-3</v>
      </c>
      <c r="J642" s="27">
        <f t="shared" si="135"/>
        <v>11152.638254851918</v>
      </c>
      <c r="K642" s="27">
        <f t="shared" si="136"/>
        <v>19.040170882870211</v>
      </c>
      <c r="L642" s="27">
        <f t="shared" si="137"/>
        <v>11.696716457156031</v>
      </c>
      <c r="M642" s="11">
        <f t="shared" si="138"/>
        <v>11.5</v>
      </c>
      <c r="N642" s="11"/>
      <c r="O642" s="4">
        <f t="shared" si="139"/>
        <v>60</v>
      </c>
      <c r="P642" s="4">
        <f t="shared" si="126"/>
        <v>186.7131152911906</v>
      </c>
      <c r="Q642" s="4">
        <f t="shared" si="128"/>
        <v>11202.786917471436</v>
      </c>
    </row>
    <row r="643" spans="3:17" x14ac:dyDescent="0.25">
      <c r="C643" s="41">
        <f t="shared" si="129"/>
        <v>18.236887340026243</v>
      </c>
      <c r="D643" s="41">
        <f t="shared" si="130"/>
        <v>18.065596670853232</v>
      </c>
      <c r="E643" s="41">
        <f t="shared" si="131"/>
        <v>10624168.956155542</v>
      </c>
      <c r="F643" s="13">
        <f t="shared" si="127"/>
        <v>624</v>
      </c>
      <c r="G643" s="39">
        <f t="shared" si="132"/>
        <v>19.23583287760535</v>
      </c>
      <c r="H643" s="42">
        <f t="shared" si="133"/>
        <v>51.668658623736263</v>
      </c>
      <c r="I643" s="25">
        <f t="shared" si="134"/>
        <v>1.0277724066506261E-3</v>
      </c>
      <c r="J643" s="27">
        <f t="shared" si="135"/>
        <v>11151.118258855249</v>
      </c>
      <c r="K643" s="27">
        <f t="shared" si="136"/>
        <v>19.039143230987268</v>
      </c>
      <c r="L643" s="27">
        <f t="shared" si="137"/>
        <v>11.696689646618081</v>
      </c>
      <c r="M643" s="11">
        <f t="shared" si="138"/>
        <v>11.5</v>
      </c>
      <c r="N643" s="11"/>
      <c r="O643" s="4">
        <f t="shared" si="139"/>
        <v>60</v>
      </c>
      <c r="P643" s="4">
        <f t="shared" si="126"/>
        <v>186.68766811134819</v>
      </c>
      <c r="Q643" s="4">
        <f t="shared" si="128"/>
        <v>11201.260086680892</v>
      </c>
    </row>
    <row r="644" spans="3:17" x14ac:dyDescent="0.25">
      <c r="C644" s="41">
        <f t="shared" si="129"/>
        <v>18.23583287760535</v>
      </c>
      <c r="D644" s="41">
        <f t="shared" si="130"/>
        <v>18.064569018970289</v>
      </c>
      <c r="E644" s="41">
        <f t="shared" si="131"/>
        <v>10624168.956155542</v>
      </c>
      <c r="F644" s="13">
        <f t="shared" si="127"/>
        <v>625</v>
      </c>
      <c r="G644" s="39">
        <f t="shared" si="132"/>
        <v>19.234778558897421</v>
      </c>
      <c r="H644" s="42">
        <f t="shared" si="133"/>
        <v>51.661616688534195</v>
      </c>
      <c r="I644" s="25">
        <f t="shared" si="134"/>
        <v>1.0276323312776224E-3</v>
      </c>
      <c r="J644" s="27">
        <f t="shared" si="135"/>
        <v>11149.598469991652</v>
      </c>
      <c r="K644" s="27">
        <f t="shared" si="136"/>
        <v>19.038115719163272</v>
      </c>
      <c r="L644" s="27">
        <f t="shared" si="137"/>
        <v>11.696662839734147</v>
      </c>
      <c r="M644" s="11">
        <f t="shared" si="138"/>
        <v>11.5</v>
      </c>
      <c r="N644" s="11"/>
      <c r="O644" s="4">
        <f t="shared" si="139"/>
        <v>60</v>
      </c>
      <c r="P644" s="4">
        <f t="shared" si="126"/>
        <v>186.66222439970861</v>
      </c>
      <c r="Q644" s="4">
        <f t="shared" si="128"/>
        <v>11199.733463982517</v>
      </c>
    </row>
    <row r="645" spans="3:17" x14ac:dyDescent="0.25">
      <c r="C645" s="41">
        <f t="shared" si="129"/>
        <v>18.234778558897421</v>
      </c>
      <c r="D645" s="41">
        <f t="shared" si="130"/>
        <v>18.063541507146297</v>
      </c>
      <c r="E645" s="41">
        <f t="shared" si="131"/>
        <v>10624168.956155503</v>
      </c>
      <c r="F645" s="13">
        <f t="shared" si="127"/>
        <v>626</v>
      </c>
      <c r="G645" s="39">
        <f t="shared" si="132"/>
        <v>19.233724383882866</v>
      </c>
      <c r="H645" s="42">
        <f t="shared" si="133"/>
        <v>51.654575713225626</v>
      </c>
      <c r="I645" s="25">
        <f t="shared" si="134"/>
        <v>1.0274922749955282E-3</v>
      </c>
      <c r="J645" s="27">
        <f t="shared" si="135"/>
        <v>11148.078888261129</v>
      </c>
      <c r="K645" s="27">
        <f t="shared" si="136"/>
        <v>19.037088347379136</v>
      </c>
      <c r="L645" s="27">
        <f t="shared" si="137"/>
        <v>11.69663603650373</v>
      </c>
      <c r="M645" s="11">
        <f t="shared" si="138"/>
        <v>11.5</v>
      </c>
      <c r="N645" s="11"/>
      <c r="O645" s="4">
        <f t="shared" si="139"/>
        <v>60</v>
      </c>
      <c r="P645" s="4">
        <f t="shared" si="126"/>
        <v>186.63678415579926</v>
      </c>
      <c r="Q645" s="4">
        <f t="shared" si="128"/>
        <v>11198.207049347955</v>
      </c>
    </row>
    <row r="646" spans="3:17" x14ac:dyDescent="0.25">
      <c r="C646" s="41">
        <f t="shared" si="129"/>
        <v>18.233724383882866</v>
      </c>
      <c r="D646" s="41">
        <f t="shared" si="130"/>
        <v>18.062514135362157</v>
      </c>
      <c r="E646" s="41">
        <f t="shared" si="131"/>
        <v>10624168.956155542</v>
      </c>
      <c r="F646" s="13">
        <f t="shared" si="127"/>
        <v>627</v>
      </c>
      <c r="G646" s="39">
        <f t="shared" si="132"/>
        <v>19.232670352542101</v>
      </c>
      <c r="H646" s="42">
        <f t="shared" si="133"/>
        <v>51.647535697462388</v>
      </c>
      <c r="I646" s="25">
        <f t="shared" si="134"/>
        <v>1.0273522378017417E-3</v>
      </c>
      <c r="J646" s="27">
        <f t="shared" si="135"/>
        <v>11146.559513663677</v>
      </c>
      <c r="K646" s="27">
        <f t="shared" si="136"/>
        <v>19.03606111561577</v>
      </c>
      <c r="L646" s="27">
        <f t="shared" si="137"/>
        <v>11.696609236926333</v>
      </c>
      <c r="M646" s="11">
        <f t="shared" si="138"/>
        <v>11.5</v>
      </c>
      <c r="N646" s="11"/>
      <c r="O646" s="4">
        <f t="shared" si="139"/>
        <v>60</v>
      </c>
      <c r="P646" s="4">
        <f t="shared" si="126"/>
        <v>186.61134737914742</v>
      </c>
      <c r="Q646" s="4">
        <f t="shared" si="128"/>
        <v>11196.680842748845</v>
      </c>
    </row>
    <row r="647" spans="3:17" x14ac:dyDescent="0.25">
      <c r="C647" s="41">
        <f t="shared" si="129"/>
        <v>18.232670352542101</v>
      </c>
      <c r="D647" s="41">
        <f t="shared" si="130"/>
        <v>18.061486903598791</v>
      </c>
      <c r="E647" s="41">
        <f t="shared" si="131"/>
        <v>10624168.956155542</v>
      </c>
      <c r="F647" s="13">
        <f t="shared" si="127"/>
        <v>628</v>
      </c>
      <c r="G647" s="39">
        <f t="shared" si="132"/>
        <v>19.231616464855549</v>
      </c>
      <c r="H647" s="42">
        <f t="shared" si="133"/>
        <v>51.640496641070399</v>
      </c>
      <c r="I647" s="25">
        <f t="shared" si="134"/>
        <v>1.0272122196936611E-3</v>
      </c>
      <c r="J647" s="27">
        <f t="shared" si="135"/>
        <v>11145.040346122198</v>
      </c>
      <c r="K647" s="27">
        <f t="shared" si="136"/>
        <v>19.035034023854092</v>
      </c>
      <c r="L647" s="27">
        <f t="shared" si="137"/>
        <v>11.696582441001457</v>
      </c>
      <c r="M647" s="11">
        <f t="shared" si="138"/>
        <v>11.5</v>
      </c>
      <c r="N647" s="11"/>
      <c r="O647" s="4">
        <f t="shared" si="139"/>
        <v>60</v>
      </c>
      <c r="P647" s="4">
        <f t="shared" si="126"/>
        <v>186.58591406928059</v>
      </c>
      <c r="Q647" s="4">
        <f t="shared" si="128"/>
        <v>11195.154844156836</v>
      </c>
    </row>
    <row r="648" spans="3:17" x14ac:dyDescent="0.25">
      <c r="C648" s="41">
        <f t="shared" si="129"/>
        <v>18.231616464855549</v>
      </c>
      <c r="D648" s="41">
        <f t="shared" si="130"/>
        <v>18.060459811837113</v>
      </c>
      <c r="E648" s="41">
        <f t="shared" si="131"/>
        <v>10624168.956155542</v>
      </c>
      <c r="F648" s="13">
        <f t="shared" si="127"/>
        <v>629</v>
      </c>
      <c r="G648" s="39">
        <f t="shared" si="132"/>
        <v>19.230562720803626</v>
      </c>
      <c r="H648" s="42">
        <f t="shared" si="133"/>
        <v>51.633458544223743</v>
      </c>
      <c r="I648" s="25">
        <f t="shared" si="134"/>
        <v>1.0270722206686855E-3</v>
      </c>
      <c r="J648" s="27">
        <f t="shared" si="135"/>
        <v>11143.521385636688</v>
      </c>
      <c r="K648" s="27">
        <f t="shared" si="136"/>
        <v>19.034007072075021</v>
      </c>
      <c r="L648" s="27">
        <f t="shared" si="137"/>
        <v>11.696555648728603</v>
      </c>
      <c r="M648" s="11">
        <f t="shared" si="138"/>
        <v>11.5</v>
      </c>
      <c r="N648" s="11"/>
      <c r="O648" s="4">
        <f t="shared" si="139"/>
        <v>60</v>
      </c>
      <c r="P648" s="4">
        <f t="shared" si="126"/>
        <v>186.5604842257263</v>
      </c>
      <c r="Q648" s="4">
        <f t="shared" si="128"/>
        <v>11193.629053543578</v>
      </c>
    </row>
    <row r="649" spans="3:17" x14ac:dyDescent="0.25">
      <c r="C649" s="41">
        <f t="shared" si="129"/>
        <v>18.230562720803626</v>
      </c>
      <c r="D649" s="41">
        <f t="shared" si="130"/>
        <v>18.059432860058045</v>
      </c>
      <c r="E649" s="41">
        <f t="shared" si="131"/>
        <v>10624168.956155503</v>
      </c>
      <c r="F649" s="13">
        <f t="shared" si="127"/>
        <v>630</v>
      </c>
      <c r="G649" s="39">
        <f t="shared" si="132"/>
        <v>19.22950912036676</v>
      </c>
      <c r="H649" s="42">
        <f t="shared" si="133"/>
        <v>51.626421406400169</v>
      </c>
      <c r="I649" s="25">
        <f t="shared" si="134"/>
        <v>1.0269322407242141E-3</v>
      </c>
      <c r="J649" s="27">
        <f t="shared" si="135"/>
        <v>11142.00263213005</v>
      </c>
      <c r="K649" s="27">
        <f t="shared" si="136"/>
        <v>19.032980260259482</v>
      </c>
      <c r="L649" s="27">
        <f t="shared" si="137"/>
        <v>11.696528860107277</v>
      </c>
      <c r="M649" s="11">
        <f t="shared" si="138"/>
        <v>11.5</v>
      </c>
      <c r="N649" s="11"/>
      <c r="O649" s="4">
        <f t="shared" si="139"/>
        <v>60</v>
      </c>
      <c r="P649" s="4">
        <f t="shared" si="126"/>
        <v>186.53505784801214</v>
      </c>
      <c r="Q649" s="4">
        <f t="shared" si="128"/>
        <v>11192.103470880729</v>
      </c>
    </row>
    <row r="650" spans="3:17" x14ac:dyDescent="0.25">
      <c r="C650" s="41">
        <f t="shared" si="129"/>
        <v>18.22950912036676</v>
      </c>
      <c r="D650" s="41">
        <f t="shared" si="130"/>
        <v>18.058406048242503</v>
      </c>
      <c r="E650" s="41">
        <f t="shared" si="131"/>
        <v>10624168.956155542</v>
      </c>
      <c r="F650" s="13">
        <f t="shared" si="127"/>
        <v>631</v>
      </c>
      <c r="G650" s="39">
        <f t="shared" si="132"/>
        <v>19.228455663525377</v>
      </c>
      <c r="H650" s="42">
        <f t="shared" si="133"/>
        <v>51.619385227773762</v>
      </c>
      <c r="I650" s="25">
        <f t="shared" si="134"/>
        <v>1.0267922798576467E-3</v>
      </c>
      <c r="J650" s="27">
        <f t="shared" si="135"/>
        <v>11140.484085640834</v>
      </c>
      <c r="K650" s="27">
        <f t="shared" si="136"/>
        <v>19.031953588388397</v>
      </c>
      <c r="L650" s="27">
        <f t="shared" si="137"/>
        <v>11.696502075136978</v>
      </c>
      <c r="M650" s="11">
        <f t="shared" si="138"/>
        <v>11.5</v>
      </c>
      <c r="N650" s="11"/>
      <c r="O650" s="4">
        <f t="shared" si="139"/>
        <v>60</v>
      </c>
      <c r="P650" s="4">
        <f t="shared" si="126"/>
        <v>186.50963493566579</v>
      </c>
      <c r="Q650" s="4">
        <f t="shared" si="128"/>
        <v>11190.578096139947</v>
      </c>
    </row>
    <row r="651" spans="3:17" x14ac:dyDescent="0.25">
      <c r="C651" s="41">
        <f t="shared" si="129"/>
        <v>18.228455663525377</v>
      </c>
      <c r="D651" s="41">
        <f t="shared" si="130"/>
        <v>18.057379376371419</v>
      </c>
      <c r="E651" s="41">
        <f t="shared" si="131"/>
        <v>10624168.956155542</v>
      </c>
      <c r="F651" s="13">
        <f t="shared" si="127"/>
        <v>632</v>
      </c>
      <c r="G651" s="39">
        <f t="shared" si="132"/>
        <v>19.227402350259904</v>
      </c>
      <c r="H651" s="42">
        <f t="shared" si="133"/>
        <v>51.612350008170438</v>
      </c>
      <c r="I651" s="25">
        <f t="shared" si="134"/>
        <v>1.0266523380663827E-3</v>
      </c>
      <c r="J651" s="27">
        <f t="shared" si="135"/>
        <v>11138.965746130485</v>
      </c>
      <c r="K651" s="27">
        <f t="shared" si="136"/>
        <v>19.030927056442692</v>
      </c>
      <c r="L651" s="27">
        <f t="shared" si="137"/>
        <v>11.696475293817212</v>
      </c>
      <c r="M651" s="11">
        <f t="shared" si="138"/>
        <v>11.5</v>
      </c>
      <c r="N651" s="11"/>
      <c r="O651" s="4">
        <f t="shared" si="139"/>
        <v>60</v>
      </c>
      <c r="P651" s="4">
        <f t="shared" si="126"/>
        <v>186.48421548821477</v>
      </c>
      <c r="Q651" s="4">
        <f t="shared" si="128"/>
        <v>11189.052929292886</v>
      </c>
    </row>
    <row r="652" spans="3:17" x14ac:dyDescent="0.25">
      <c r="C652" s="41">
        <f t="shared" si="129"/>
        <v>18.227402350259904</v>
      </c>
      <c r="D652" s="41">
        <f t="shared" si="130"/>
        <v>18.056352844425714</v>
      </c>
      <c r="E652" s="41">
        <f t="shared" si="131"/>
        <v>10624168.956155542</v>
      </c>
      <c r="F652" s="13">
        <f t="shared" si="127"/>
        <v>633</v>
      </c>
      <c r="G652" s="39">
        <f t="shared" si="132"/>
        <v>19.226349180550777</v>
      </c>
      <c r="H652" s="42">
        <f t="shared" si="133"/>
        <v>51.605315747242031</v>
      </c>
      <c r="I652" s="25">
        <f t="shared" si="134"/>
        <v>1.0265124153478221E-3</v>
      </c>
      <c r="J652" s="27">
        <f t="shared" si="135"/>
        <v>11137.447613521907</v>
      </c>
      <c r="K652" s="27">
        <f t="shared" si="136"/>
        <v>19.0299006644033</v>
      </c>
      <c r="L652" s="27">
        <f t="shared" si="137"/>
        <v>11.696448516147477</v>
      </c>
      <c r="M652" s="11">
        <f t="shared" si="138"/>
        <v>11.5</v>
      </c>
      <c r="N652" s="11"/>
      <c r="O652" s="4">
        <f t="shared" si="139"/>
        <v>60</v>
      </c>
      <c r="P652" s="4">
        <f t="shared" si="126"/>
        <v>186.45879950518707</v>
      </c>
      <c r="Q652" s="4">
        <f t="shared" si="128"/>
        <v>11187.527970311225</v>
      </c>
    </row>
    <row r="653" spans="3:17" x14ac:dyDescent="0.25">
      <c r="C653" s="41">
        <f t="shared" si="129"/>
        <v>18.226349180550777</v>
      </c>
      <c r="D653" s="41">
        <f t="shared" si="130"/>
        <v>18.055326452386321</v>
      </c>
      <c r="E653" s="41">
        <f t="shared" si="131"/>
        <v>10624168.956155542</v>
      </c>
      <c r="F653" s="13">
        <f t="shared" si="127"/>
        <v>634</v>
      </c>
      <c r="G653" s="39">
        <f t="shared" si="132"/>
        <v>19.225296154378427</v>
      </c>
      <c r="H653" s="42">
        <f t="shared" si="133"/>
        <v>51.598282445162624</v>
      </c>
      <c r="I653" s="25">
        <f t="shared" si="134"/>
        <v>1.0263725116993665E-3</v>
      </c>
      <c r="J653" s="27">
        <f t="shared" si="135"/>
        <v>11135.929687853646</v>
      </c>
      <c r="K653" s="27">
        <f t="shared" si="136"/>
        <v>19.028874412251149</v>
      </c>
      <c r="L653" s="27">
        <f t="shared" si="137"/>
        <v>11.696421742127278</v>
      </c>
      <c r="M653" s="11">
        <f t="shared" si="138"/>
        <v>11.5</v>
      </c>
      <c r="N653" s="11"/>
      <c r="O653" s="4">
        <f t="shared" si="139"/>
        <v>60</v>
      </c>
      <c r="P653" s="4">
        <f t="shared" si="126"/>
        <v>186.43338698611041</v>
      </c>
      <c r="Q653" s="4">
        <f t="shared" si="128"/>
        <v>11186.003219166625</v>
      </c>
    </row>
    <row r="654" spans="3:17" x14ac:dyDescent="0.25">
      <c r="C654" s="41">
        <f t="shared" si="129"/>
        <v>18.225296154378427</v>
      </c>
      <c r="D654" s="41">
        <f t="shared" si="130"/>
        <v>18.05430020023417</v>
      </c>
      <c r="E654" s="41">
        <f t="shared" si="131"/>
        <v>10624168.956155542</v>
      </c>
      <c r="F654" s="13">
        <f t="shared" si="127"/>
        <v>635</v>
      </c>
      <c r="G654" s="39">
        <f t="shared" si="132"/>
        <v>19.224243271723292</v>
      </c>
      <c r="H654" s="42">
        <f t="shared" si="133"/>
        <v>51.591250101584052</v>
      </c>
      <c r="I654" s="25">
        <f t="shared" si="134"/>
        <v>1.026232627118416E-3</v>
      </c>
      <c r="J654" s="27">
        <f t="shared" si="135"/>
        <v>11134.411969048602</v>
      </c>
      <c r="K654" s="27">
        <f t="shared" si="136"/>
        <v>19.027848299967175</v>
      </c>
      <c r="L654" s="27">
        <f t="shared" si="137"/>
        <v>11.696394971756117</v>
      </c>
      <c r="M654" s="11">
        <f t="shared" si="138"/>
        <v>11.5</v>
      </c>
      <c r="N654" s="11"/>
      <c r="O654" s="4">
        <f t="shared" si="139"/>
        <v>60</v>
      </c>
      <c r="P654" s="4">
        <f t="shared" si="126"/>
        <v>186.40797793051266</v>
      </c>
      <c r="Q654" s="4">
        <f t="shared" si="128"/>
        <v>11184.47867583076</v>
      </c>
    </row>
    <row r="655" spans="3:17" x14ac:dyDescent="0.25">
      <c r="C655" s="41">
        <f t="shared" si="129"/>
        <v>18.224243271723292</v>
      </c>
      <c r="D655" s="41">
        <f t="shared" si="130"/>
        <v>18.053274087950197</v>
      </c>
      <c r="E655" s="41">
        <f t="shared" si="131"/>
        <v>10624168.956155542</v>
      </c>
      <c r="F655" s="13">
        <f t="shared" si="127"/>
        <v>636</v>
      </c>
      <c r="G655" s="39">
        <f t="shared" si="132"/>
        <v>19.223190532565813</v>
      </c>
      <c r="H655" s="42">
        <f t="shared" si="133"/>
        <v>51.584218716506314</v>
      </c>
      <c r="I655" s="25">
        <f t="shared" si="134"/>
        <v>1.0260927616023718E-3</v>
      </c>
      <c r="J655" s="27">
        <f t="shared" si="135"/>
        <v>11132.894457106779</v>
      </c>
      <c r="K655" s="27">
        <f t="shared" si="136"/>
        <v>19.026822327532315</v>
      </c>
      <c r="L655" s="27">
        <f t="shared" si="137"/>
        <v>11.696368205033497</v>
      </c>
      <c r="M655" s="11">
        <f t="shared" si="138"/>
        <v>11.5</v>
      </c>
      <c r="N655" s="11"/>
      <c r="O655" s="4">
        <f t="shared" si="139"/>
        <v>60</v>
      </c>
      <c r="P655" s="4">
        <f t="shared" si="126"/>
        <v>186.38257233792183</v>
      </c>
      <c r="Q655" s="4">
        <f t="shared" si="128"/>
        <v>11182.95434027531</v>
      </c>
    </row>
    <row r="656" spans="3:17" x14ac:dyDescent="0.25">
      <c r="C656" s="41">
        <f t="shared" si="129"/>
        <v>18.223190532565813</v>
      </c>
      <c r="D656" s="41">
        <f t="shared" si="130"/>
        <v>18.052248115515336</v>
      </c>
      <c r="E656" s="41">
        <f t="shared" si="131"/>
        <v>10624168.956155542</v>
      </c>
      <c r="F656" s="13">
        <f t="shared" si="127"/>
        <v>637</v>
      </c>
      <c r="G656" s="39">
        <f t="shared" si="132"/>
        <v>19.22213793688643</v>
      </c>
      <c r="H656" s="42">
        <f t="shared" si="133"/>
        <v>51.577188289755327</v>
      </c>
      <c r="I656" s="25">
        <f t="shared" si="134"/>
        <v>1.0259529151486358E-3</v>
      </c>
      <c r="J656" s="27">
        <f t="shared" si="135"/>
        <v>11131.377151989622</v>
      </c>
      <c r="K656" s="27">
        <f t="shared" si="136"/>
        <v>19.025796494927508</v>
      </c>
      <c r="L656" s="27">
        <f t="shared" si="137"/>
        <v>11.696341441958923</v>
      </c>
      <c r="M656" s="11">
        <f t="shared" si="138"/>
        <v>11.5</v>
      </c>
      <c r="N656" s="11"/>
      <c r="O656" s="4">
        <f t="shared" si="139"/>
        <v>60</v>
      </c>
      <c r="P656" s="4">
        <f t="shared" si="126"/>
        <v>186.35717020786583</v>
      </c>
      <c r="Q656" s="4">
        <f t="shared" si="128"/>
        <v>11181.430212471951</v>
      </c>
    </row>
    <row r="657" spans="3:17" x14ac:dyDescent="0.25">
      <c r="C657" s="41">
        <f t="shared" si="129"/>
        <v>18.22213793688643</v>
      </c>
      <c r="D657" s="41">
        <f t="shared" si="130"/>
        <v>18.05122228291053</v>
      </c>
      <c r="E657" s="41">
        <f t="shared" si="131"/>
        <v>10624168.956155542</v>
      </c>
      <c r="F657" s="13">
        <f t="shared" si="127"/>
        <v>638</v>
      </c>
      <c r="G657" s="39">
        <f t="shared" si="132"/>
        <v>19.22108548466559</v>
      </c>
      <c r="H657" s="42">
        <f t="shared" si="133"/>
        <v>51.570158821157008</v>
      </c>
      <c r="I657" s="25">
        <f t="shared" si="134"/>
        <v>1.0258130877546096E-3</v>
      </c>
      <c r="J657" s="27">
        <f t="shared" si="135"/>
        <v>11129.860053697128</v>
      </c>
      <c r="K657" s="27">
        <f t="shared" si="136"/>
        <v>19.024770802133695</v>
      </c>
      <c r="L657" s="27">
        <f t="shared" si="137"/>
        <v>11.696314682531893</v>
      </c>
      <c r="M657" s="11">
        <f t="shared" si="138"/>
        <v>11.5</v>
      </c>
      <c r="N657" s="11"/>
      <c r="O657" s="4">
        <f t="shared" si="139"/>
        <v>60</v>
      </c>
      <c r="P657" s="4">
        <f t="shared" si="126"/>
        <v>186.33177153987282</v>
      </c>
      <c r="Q657" s="4">
        <f t="shared" si="128"/>
        <v>11179.906292392368</v>
      </c>
    </row>
    <row r="658" spans="3:17" x14ac:dyDescent="0.25">
      <c r="C658" s="41">
        <f t="shared" si="129"/>
        <v>18.22108548466559</v>
      </c>
      <c r="D658" s="41">
        <f t="shared" si="130"/>
        <v>18.05019659011672</v>
      </c>
      <c r="E658" s="41">
        <f t="shared" si="131"/>
        <v>10624168.956155503</v>
      </c>
      <c r="F658" s="13">
        <f t="shared" si="127"/>
        <v>639</v>
      </c>
      <c r="G658" s="39">
        <f t="shared" si="132"/>
        <v>19.220033175883742</v>
      </c>
      <c r="H658" s="42">
        <f t="shared" si="133"/>
        <v>51.563130310537275</v>
      </c>
      <c r="I658" s="25">
        <f t="shared" si="134"/>
        <v>1.0256732794176955E-3</v>
      </c>
      <c r="J658" s="27">
        <f t="shared" si="135"/>
        <v>11128.343162075103</v>
      </c>
      <c r="K658" s="27">
        <f t="shared" si="136"/>
        <v>19.023745249131828</v>
      </c>
      <c r="L658" s="27">
        <f t="shared" si="137"/>
        <v>11.696287926751912</v>
      </c>
      <c r="M658" s="11">
        <f t="shared" si="138"/>
        <v>11.5</v>
      </c>
      <c r="N658" s="11"/>
      <c r="O658" s="4">
        <f t="shared" si="139"/>
        <v>60</v>
      </c>
      <c r="P658" s="4">
        <f t="shared" si="126"/>
        <v>186.30637633347112</v>
      </c>
      <c r="Q658" s="4">
        <f t="shared" si="128"/>
        <v>11178.382580008267</v>
      </c>
    </row>
    <row r="659" spans="3:17" x14ac:dyDescent="0.25">
      <c r="C659" s="41">
        <f t="shared" si="129"/>
        <v>18.220033175883742</v>
      </c>
      <c r="D659" s="41">
        <f t="shared" si="130"/>
        <v>18.049171037114849</v>
      </c>
      <c r="E659" s="41">
        <f t="shared" si="131"/>
        <v>10624168.956155542</v>
      </c>
      <c r="F659" s="13">
        <f t="shared" si="127"/>
        <v>640</v>
      </c>
      <c r="G659" s="39">
        <f t="shared" si="132"/>
        <v>19.218981010521336</v>
      </c>
      <c r="H659" s="42">
        <f t="shared" si="133"/>
        <v>51.556102757896127</v>
      </c>
      <c r="I659" s="25">
        <f t="shared" si="134"/>
        <v>1.0255334901352975E-3</v>
      </c>
      <c r="J659" s="27">
        <f t="shared" si="135"/>
        <v>11126.826477239192</v>
      </c>
      <c r="K659" s="27">
        <f t="shared" si="136"/>
        <v>19.022719835902851</v>
      </c>
      <c r="L659" s="27">
        <f t="shared" si="137"/>
        <v>11.696261174618485</v>
      </c>
      <c r="M659" s="11">
        <f t="shared" si="138"/>
        <v>11.5</v>
      </c>
      <c r="N659" s="11"/>
      <c r="O659" s="4">
        <f t="shared" si="139"/>
        <v>60</v>
      </c>
      <c r="P659" s="4">
        <f t="shared" ref="P659:P722" si="140">M$6*H$6*(K659-L659)</f>
        <v>186.2809845881888</v>
      </c>
      <c r="Q659" s="4">
        <f t="shared" si="128"/>
        <v>11176.859075291328</v>
      </c>
    </row>
    <row r="660" spans="3:17" x14ac:dyDescent="0.25">
      <c r="C660" s="41">
        <f t="shared" si="129"/>
        <v>18.218981010521336</v>
      </c>
      <c r="D660" s="41">
        <f t="shared" si="130"/>
        <v>18.048145623885873</v>
      </c>
      <c r="E660" s="41">
        <f t="shared" si="131"/>
        <v>10624168.956155542</v>
      </c>
      <c r="F660" s="13">
        <f t="shared" ref="F660:F723" si="141">O660/60+F659</f>
        <v>641</v>
      </c>
      <c r="G660" s="39">
        <f t="shared" si="132"/>
        <v>19.217928988558825</v>
      </c>
      <c r="H660" s="42">
        <f t="shared" si="133"/>
        <v>51.549076163059482</v>
      </c>
      <c r="I660" s="25">
        <f t="shared" si="134"/>
        <v>1.0253937199048175E-3</v>
      </c>
      <c r="J660" s="27">
        <f t="shared" si="135"/>
        <v>11125.309999150848</v>
      </c>
      <c r="K660" s="27">
        <f t="shared" si="136"/>
        <v>19.021694562427712</v>
      </c>
      <c r="L660" s="27">
        <f t="shared" si="137"/>
        <v>11.696234426131113</v>
      </c>
      <c r="M660" s="11">
        <f t="shared" si="138"/>
        <v>11.5</v>
      </c>
      <c r="N660" s="11"/>
      <c r="O660" s="4">
        <f t="shared" si="139"/>
        <v>60</v>
      </c>
      <c r="P660" s="4">
        <f t="shared" si="140"/>
        <v>186.25559630355406</v>
      </c>
      <c r="Q660" s="4">
        <f t="shared" ref="Q660:Q723" si="142">P660*O660</f>
        <v>11175.335778213244</v>
      </c>
    </row>
    <row r="661" spans="3:17" x14ac:dyDescent="0.25">
      <c r="C661" s="41">
        <f t="shared" ref="C661:C724" si="143">G660-1</f>
        <v>18.217928988558825</v>
      </c>
      <c r="D661" s="41">
        <f t="shared" ref="D661:D724" si="144">M660+(C661-M660)*L$12</f>
        <v>18.047120350410733</v>
      </c>
      <c r="E661" s="41">
        <f t="shared" ref="E661:E724" si="145">(G660-C661)*C$10*C$12+(K660-D661)*H$12*C$18</f>
        <v>10624168.956155542</v>
      </c>
      <c r="F661" s="13">
        <f t="shared" si="141"/>
        <v>642</v>
      </c>
      <c r="G661" s="39">
        <f t="shared" ref="G661:G724" si="146">G660-Q660/E661</f>
        <v>19.216877109976664</v>
      </c>
      <c r="H661" s="42">
        <f t="shared" ref="H661:H724" si="147">(G660-G661)*C$10*C$12</f>
        <v>51.542050525853256</v>
      </c>
      <c r="I661" s="25">
        <f t="shared" ref="I661:I724" si="148">Q660/(H$12*C$18+C$10*C$12)</f>
        <v>1.0252539687236589E-3</v>
      </c>
      <c r="J661" s="27">
        <f t="shared" ref="J661:J724" si="149">(K660-K661)*H$12*C$18</f>
        <v>11123.793727732966</v>
      </c>
      <c r="K661" s="27">
        <f t="shared" ref="K661:K724" si="150">(1/C$16+1/H$4)/(1/H$4+1/H$3+1/C$16)*(G661-M661)+M661</f>
        <v>19.020669428687363</v>
      </c>
      <c r="L661" s="27">
        <f t="shared" ref="L661:L724" si="151">(1/H$4)/(1/H$4+1/H$3+1/C$16)*(G661-M661)+M661</f>
        <v>11.6962076812893</v>
      </c>
      <c r="M661" s="11">
        <f t="shared" ref="M661:M724" si="152">M660</f>
        <v>11.5</v>
      </c>
      <c r="N661" s="11"/>
      <c r="O661" s="4">
        <f t="shared" si="139"/>
        <v>60</v>
      </c>
      <c r="P661" s="4">
        <f t="shared" si="140"/>
        <v>186.23021147909529</v>
      </c>
      <c r="Q661" s="4">
        <f t="shared" si="142"/>
        <v>11173.812688745717</v>
      </c>
    </row>
    <row r="662" spans="3:17" x14ac:dyDescent="0.25">
      <c r="C662" s="41">
        <f t="shared" si="143"/>
        <v>18.216877109976664</v>
      </c>
      <c r="D662" s="41">
        <f t="shared" si="144"/>
        <v>18.046095216670388</v>
      </c>
      <c r="E662" s="41">
        <f t="shared" si="145"/>
        <v>10624168.956155503</v>
      </c>
      <c r="F662" s="13">
        <f t="shared" si="141"/>
        <v>643</v>
      </c>
      <c r="G662" s="39">
        <f t="shared" si="146"/>
        <v>19.215825374755315</v>
      </c>
      <c r="H662" s="42">
        <f t="shared" si="147"/>
        <v>51.535025846103366</v>
      </c>
      <c r="I662" s="25">
        <f t="shared" si="148"/>
        <v>1.0251142365892251E-3</v>
      </c>
      <c r="J662" s="27">
        <f t="shared" si="149"/>
        <v>11122.277662869896</v>
      </c>
      <c r="K662" s="27">
        <f t="shared" si="150"/>
        <v>19.019644434662769</v>
      </c>
      <c r="L662" s="27">
        <f t="shared" si="151"/>
        <v>11.696180940092548</v>
      </c>
      <c r="M662" s="11">
        <f t="shared" si="152"/>
        <v>11.5</v>
      </c>
      <c r="N662" s="11"/>
      <c r="O662" s="4">
        <f t="shared" ref="O662:O725" si="153">O661</f>
        <v>60</v>
      </c>
      <c r="P662" s="4">
        <f t="shared" si="140"/>
        <v>186.20483011434115</v>
      </c>
      <c r="Q662" s="4">
        <f t="shared" si="142"/>
        <v>11172.289806860468</v>
      </c>
    </row>
    <row r="663" spans="3:17" x14ac:dyDescent="0.25">
      <c r="C663" s="41">
        <f t="shared" si="143"/>
        <v>18.215825374755315</v>
      </c>
      <c r="D663" s="41">
        <f t="shared" si="144"/>
        <v>18.045070222645791</v>
      </c>
      <c r="E663" s="41">
        <f t="shared" si="145"/>
        <v>10624168.956155542</v>
      </c>
      <c r="F663" s="13">
        <f t="shared" si="141"/>
        <v>644</v>
      </c>
      <c r="G663" s="39">
        <f t="shared" si="146"/>
        <v>19.214773782875238</v>
      </c>
      <c r="H663" s="42">
        <f t="shared" si="147"/>
        <v>51.528002123809813</v>
      </c>
      <c r="I663" s="25">
        <f t="shared" si="148"/>
        <v>1.0249745234989221E-3</v>
      </c>
      <c r="J663" s="27">
        <f t="shared" si="149"/>
        <v>11120.761804754393</v>
      </c>
      <c r="K663" s="27">
        <f t="shared" si="150"/>
        <v>19.018619580334878</v>
      </c>
      <c r="L663" s="27">
        <f t="shared" si="151"/>
        <v>11.69615420254036</v>
      </c>
      <c r="M663" s="11">
        <f t="shared" si="152"/>
        <v>11.5</v>
      </c>
      <c r="N663" s="11"/>
      <c r="O663" s="4">
        <f t="shared" si="153"/>
        <v>60</v>
      </c>
      <c r="P663" s="4">
        <f t="shared" si="140"/>
        <v>186.17945220881981</v>
      </c>
      <c r="Q663" s="4">
        <f t="shared" si="142"/>
        <v>11170.767132529189</v>
      </c>
    </row>
    <row r="664" spans="3:17" x14ac:dyDescent="0.25">
      <c r="C664" s="41">
        <f t="shared" si="143"/>
        <v>18.214773782875238</v>
      </c>
      <c r="D664" s="41">
        <f t="shared" si="144"/>
        <v>18.044045368317899</v>
      </c>
      <c r="E664" s="41">
        <f t="shared" si="145"/>
        <v>10624168.956155542</v>
      </c>
      <c r="F664" s="13">
        <f t="shared" si="141"/>
        <v>645</v>
      </c>
      <c r="G664" s="39">
        <f t="shared" si="146"/>
        <v>19.213722334316895</v>
      </c>
      <c r="H664" s="42">
        <f t="shared" si="147"/>
        <v>51.520979358798513</v>
      </c>
      <c r="I664" s="25">
        <f t="shared" si="148"/>
        <v>1.0248348294501525E-3</v>
      </c>
      <c r="J664" s="27">
        <f t="shared" si="149"/>
        <v>11119.246153193702</v>
      </c>
      <c r="K664" s="27">
        <f t="shared" si="150"/>
        <v>19.017594865684654</v>
      </c>
      <c r="L664" s="27">
        <f t="shared" si="151"/>
        <v>11.696127468632239</v>
      </c>
      <c r="M664" s="11">
        <f t="shared" si="152"/>
        <v>11.5</v>
      </c>
      <c r="N664" s="11"/>
      <c r="O664" s="4">
        <f t="shared" si="153"/>
        <v>60</v>
      </c>
      <c r="P664" s="4">
        <f t="shared" si="140"/>
        <v>186.15407776205993</v>
      </c>
      <c r="Q664" s="4">
        <f t="shared" si="142"/>
        <v>11169.244665723596</v>
      </c>
    </row>
    <row r="665" spans="3:17" x14ac:dyDescent="0.25">
      <c r="C665" s="41">
        <f t="shared" si="143"/>
        <v>18.213722334316895</v>
      </c>
      <c r="D665" s="41">
        <f t="shared" si="144"/>
        <v>18.043020653667675</v>
      </c>
      <c r="E665" s="41">
        <f t="shared" si="145"/>
        <v>10624168.956155542</v>
      </c>
      <c r="F665" s="13">
        <f t="shared" si="141"/>
        <v>646</v>
      </c>
      <c r="G665" s="39">
        <f t="shared" si="146"/>
        <v>19.212671029060754</v>
      </c>
      <c r="H665" s="42">
        <f t="shared" si="147"/>
        <v>51.513957550895384</v>
      </c>
      <c r="I665" s="25">
        <f t="shared" si="148"/>
        <v>1.0246951544403216E-3</v>
      </c>
      <c r="J665" s="27">
        <f t="shared" si="149"/>
        <v>11117.730708187821</v>
      </c>
      <c r="K665" s="27">
        <f t="shared" si="150"/>
        <v>19.01657029069306</v>
      </c>
      <c r="L665" s="27">
        <f t="shared" si="151"/>
        <v>11.696100738367692</v>
      </c>
      <c r="M665" s="11">
        <f t="shared" si="152"/>
        <v>11.5</v>
      </c>
      <c r="N665" s="11"/>
      <c r="O665" s="4">
        <f t="shared" si="153"/>
        <v>60</v>
      </c>
      <c r="P665" s="4">
        <f t="shared" si="140"/>
        <v>186.1287067735901</v>
      </c>
      <c r="Q665" s="4">
        <f t="shared" si="142"/>
        <v>11167.722406415405</v>
      </c>
    </row>
    <row r="666" spans="3:17" x14ac:dyDescent="0.25">
      <c r="C666" s="41">
        <f t="shared" si="143"/>
        <v>18.212671029060754</v>
      </c>
      <c r="D666" s="41">
        <f t="shared" si="144"/>
        <v>18.041996078676085</v>
      </c>
      <c r="E666" s="41">
        <f t="shared" si="145"/>
        <v>10624168.956155503</v>
      </c>
      <c r="F666" s="13">
        <f t="shared" si="141"/>
        <v>647</v>
      </c>
      <c r="G666" s="39">
        <f t="shared" si="146"/>
        <v>19.211619867087286</v>
      </c>
      <c r="H666" s="42">
        <f t="shared" si="147"/>
        <v>51.506936699926342</v>
      </c>
      <c r="I666" s="25">
        <f t="shared" si="148"/>
        <v>1.0245554984668348E-3</v>
      </c>
      <c r="J666" s="27">
        <f t="shared" si="149"/>
        <v>11116.215469698202</v>
      </c>
      <c r="K666" s="27">
        <f t="shared" si="150"/>
        <v>19.015545855341067</v>
      </c>
      <c r="L666" s="27">
        <f t="shared" si="151"/>
        <v>11.696074011746219</v>
      </c>
      <c r="M666" s="11">
        <f t="shared" si="152"/>
        <v>11.5</v>
      </c>
      <c r="N666" s="11"/>
      <c r="O666" s="4">
        <f t="shared" si="153"/>
        <v>60</v>
      </c>
      <c r="P666" s="4">
        <f t="shared" si="140"/>
        <v>186.10333924293906</v>
      </c>
      <c r="Q666" s="4">
        <f t="shared" si="142"/>
        <v>11166.200354576344</v>
      </c>
    </row>
    <row r="667" spans="3:17" x14ac:dyDescent="0.25">
      <c r="C667" s="41">
        <f t="shared" si="143"/>
        <v>18.211619867087286</v>
      </c>
      <c r="D667" s="41">
        <f t="shared" si="144"/>
        <v>18.040971643324088</v>
      </c>
      <c r="E667" s="41">
        <f t="shared" si="145"/>
        <v>10624168.956155542</v>
      </c>
      <c r="F667" s="13">
        <f t="shared" si="141"/>
        <v>648</v>
      </c>
      <c r="G667" s="39">
        <f t="shared" si="146"/>
        <v>19.210568848376962</v>
      </c>
      <c r="H667" s="42">
        <f t="shared" si="147"/>
        <v>51.499916805891388</v>
      </c>
      <c r="I667" s="25">
        <f t="shared" si="148"/>
        <v>1.024415861527098E-3</v>
      </c>
      <c r="J667" s="27">
        <f t="shared" si="149"/>
        <v>11114.700437763395</v>
      </c>
      <c r="K667" s="27">
        <f t="shared" si="150"/>
        <v>19.014521559609637</v>
      </c>
      <c r="L667" s="27">
        <f t="shared" si="151"/>
        <v>11.696047288767323</v>
      </c>
      <c r="M667" s="11">
        <f t="shared" si="152"/>
        <v>11.5</v>
      </c>
      <c r="N667" s="11"/>
      <c r="O667" s="4">
        <f t="shared" si="153"/>
        <v>60</v>
      </c>
      <c r="P667" s="4">
        <f t="shared" si="140"/>
        <v>186.07797516963549</v>
      </c>
      <c r="Q667" s="4">
        <f t="shared" si="142"/>
        <v>11164.67851017813</v>
      </c>
    </row>
    <row r="668" spans="3:17" x14ac:dyDescent="0.25">
      <c r="C668" s="41">
        <f t="shared" si="143"/>
        <v>18.210568848376962</v>
      </c>
      <c r="D668" s="41">
        <f t="shared" si="144"/>
        <v>18.039947347592658</v>
      </c>
      <c r="E668" s="41">
        <f t="shared" si="145"/>
        <v>10624168.956155542</v>
      </c>
      <c r="F668" s="13">
        <f t="shared" si="141"/>
        <v>649</v>
      </c>
      <c r="G668" s="39">
        <f t="shared" si="146"/>
        <v>19.209517972910255</v>
      </c>
      <c r="H668" s="42">
        <f t="shared" si="147"/>
        <v>51.492897868616438</v>
      </c>
      <c r="I668" s="25">
        <f t="shared" si="148"/>
        <v>1.0242762436185166E-3</v>
      </c>
      <c r="J668" s="27">
        <f t="shared" si="149"/>
        <v>11113.185612267747</v>
      </c>
      <c r="K668" s="27">
        <f t="shared" si="150"/>
        <v>19.013497403479747</v>
      </c>
      <c r="L668" s="27">
        <f t="shared" si="151"/>
        <v>11.696020569430511</v>
      </c>
      <c r="M668" s="11">
        <f t="shared" si="152"/>
        <v>11.5</v>
      </c>
      <c r="N668" s="11"/>
      <c r="O668" s="4">
        <f t="shared" si="153"/>
        <v>60</v>
      </c>
      <c r="P668" s="4">
        <f t="shared" si="140"/>
        <v>186.05261455320823</v>
      </c>
      <c r="Q668" s="4">
        <f t="shared" si="142"/>
        <v>11163.156873192494</v>
      </c>
    </row>
    <row r="669" spans="3:17" x14ac:dyDescent="0.25">
      <c r="C669" s="41">
        <f t="shared" si="143"/>
        <v>18.209517972910255</v>
      </c>
      <c r="D669" s="41">
        <f t="shared" si="144"/>
        <v>18.038923191462764</v>
      </c>
      <c r="E669" s="41">
        <f t="shared" si="145"/>
        <v>10624168.95615558</v>
      </c>
      <c r="F669" s="13">
        <f t="shared" si="141"/>
        <v>650</v>
      </c>
      <c r="G669" s="39">
        <f t="shared" si="146"/>
        <v>19.208467240667645</v>
      </c>
      <c r="H669" s="42">
        <f t="shared" si="147"/>
        <v>51.48587988792741</v>
      </c>
      <c r="I669" s="25">
        <f t="shared" si="148"/>
        <v>1.0241366447384973E-3</v>
      </c>
      <c r="J669" s="27">
        <f t="shared" si="149"/>
        <v>11111.670993288362</v>
      </c>
      <c r="K669" s="27">
        <f t="shared" si="150"/>
        <v>19.012473386932363</v>
      </c>
      <c r="L669" s="27">
        <f t="shared" si="151"/>
        <v>11.695993853735283</v>
      </c>
      <c r="M669" s="11">
        <f t="shared" si="152"/>
        <v>11.5</v>
      </c>
      <c r="N669" s="11"/>
      <c r="O669" s="4">
        <f t="shared" si="153"/>
        <v>60</v>
      </c>
      <c r="P669" s="4">
        <f t="shared" si="140"/>
        <v>186.02725739318603</v>
      </c>
      <c r="Q669" s="4">
        <f t="shared" si="142"/>
        <v>11161.635443591162</v>
      </c>
    </row>
    <row r="670" spans="3:17" x14ac:dyDescent="0.25">
      <c r="C670" s="41">
        <f t="shared" si="143"/>
        <v>18.208467240667645</v>
      </c>
      <c r="D670" s="41">
        <f t="shared" si="144"/>
        <v>18.037899174915381</v>
      </c>
      <c r="E670" s="41">
        <f t="shared" si="145"/>
        <v>10624168.95615558</v>
      </c>
      <c r="F670" s="13">
        <f t="shared" si="141"/>
        <v>651</v>
      </c>
      <c r="G670" s="39">
        <f t="shared" si="146"/>
        <v>19.207416651629607</v>
      </c>
      <c r="H670" s="42">
        <f t="shared" si="147"/>
        <v>51.478862863824304</v>
      </c>
      <c r="I670" s="25">
        <f t="shared" si="148"/>
        <v>1.0239970648844457E-3</v>
      </c>
      <c r="J670" s="27">
        <f t="shared" si="149"/>
        <v>11110.156580748135</v>
      </c>
      <c r="K670" s="27">
        <f t="shared" si="150"/>
        <v>19.011449509948463</v>
      </c>
      <c r="L670" s="27">
        <f t="shared" si="151"/>
        <v>11.695967141681145</v>
      </c>
      <c r="M670" s="11">
        <f t="shared" si="152"/>
        <v>11.5</v>
      </c>
      <c r="N670" s="11"/>
      <c r="O670" s="4">
        <f t="shared" si="153"/>
        <v>60</v>
      </c>
      <c r="P670" s="4">
        <f t="shared" si="140"/>
        <v>186.00190368909782</v>
      </c>
      <c r="Q670" s="4">
        <f t="shared" si="142"/>
        <v>11160.11422134587</v>
      </c>
    </row>
    <row r="671" spans="3:17" x14ac:dyDescent="0.25">
      <c r="C671" s="41">
        <f t="shared" si="143"/>
        <v>18.207416651629607</v>
      </c>
      <c r="D671" s="41">
        <f t="shared" si="144"/>
        <v>18.036875297931484</v>
      </c>
      <c r="E671" s="41">
        <f t="shared" si="145"/>
        <v>10624168.956155542</v>
      </c>
      <c r="F671" s="13">
        <f t="shared" si="141"/>
        <v>652</v>
      </c>
      <c r="G671" s="39">
        <f t="shared" si="146"/>
        <v>19.206366205776629</v>
      </c>
      <c r="H671" s="42">
        <f t="shared" si="147"/>
        <v>51.471846795958953</v>
      </c>
      <c r="I671" s="25">
        <f t="shared" si="148"/>
        <v>1.0238575040537692E-3</v>
      </c>
      <c r="J671" s="27">
        <f t="shared" si="149"/>
        <v>11108.642374531415</v>
      </c>
      <c r="K671" s="27">
        <f t="shared" si="150"/>
        <v>19.010425772509031</v>
      </c>
      <c r="L671" s="27">
        <f t="shared" si="151"/>
        <v>11.6959404332676</v>
      </c>
      <c r="M671" s="11">
        <f t="shared" si="152"/>
        <v>11.5</v>
      </c>
      <c r="N671" s="11"/>
      <c r="O671" s="4">
        <f t="shared" si="153"/>
        <v>60</v>
      </c>
      <c r="P671" s="4">
        <f t="shared" si="140"/>
        <v>185.97655344047268</v>
      </c>
      <c r="Q671" s="4">
        <f t="shared" si="142"/>
        <v>11158.593206428361</v>
      </c>
    </row>
    <row r="672" spans="3:17" x14ac:dyDescent="0.25">
      <c r="C672" s="41">
        <f t="shared" si="143"/>
        <v>18.206366205776629</v>
      </c>
      <c r="D672" s="41">
        <f t="shared" si="144"/>
        <v>18.035851560492052</v>
      </c>
      <c r="E672" s="41">
        <f t="shared" si="145"/>
        <v>10624168.956155542</v>
      </c>
      <c r="F672" s="13">
        <f t="shared" si="141"/>
        <v>653</v>
      </c>
      <c r="G672" s="39">
        <f t="shared" si="146"/>
        <v>19.205315903089193</v>
      </c>
      <c r="H672" s="42">
        <f t="shared" si="147"/>
        <v>51.464831684331358</v>
      </c>
      <c r="I672" s="25">
        <f t="shared" si="148"/>
        <v>1.0237179622438752E-3</v>
      </c>
      <c r="J672" s="27">
        <f t="shared" si="149"/>
        <v>11107.128374753855</v>
      </c>
      <c r="K672" s="27">
        <f t="shared" si="150"/>
        <v>19.009402174595042</v>
      </c>
      <c r="L672" s="27">
        <f t="shared" si="151"/>
        <v>11.695913728494151</v>
      </c>
      <c r="M672" s="11">
        <f t="shared" si="152"/>
        <v>11.5</v>
      </c>
      <c r="N672" s="11"/>
      <c r="O672" s="4">
        <f t="shared" si="153"/>
        <v>60</v>
      </c>
      <c r="P672" s="4">
        <f t="shared" si="140"/>
        <v>185.95120664683958</v>
      </c>
      <c r="Q672" s="4">
        <f t="shared" si="142"/>
        <v>11157.072398810375</v>
      </c>
    </row>
    <row r="673" spans="3:17" x14ac:dyDescent="0.25">
      <c r="C673" s="41">
        <f t="shared" si="143"/>
        <v>18.205315903089193</v>
      </c>
      <c r="D673" s="41">
        <f t="shared" si="144"/>
        <v>18.034827962578063</v>
      </c>
      <c r="E673" s="41">
        <f t="shared" si="145"/>
        <v>10624168.956155542</v>
      </c>
      <c r="F673" s="13">
        <f t="shared" si="141"/>
        <v>654</v>
      </c>
      <c r="G673" s="39">
        <f t="shared" si="146"/>
        <v>19.204265743547786</v>
      </c>
      <c r="H673" s="42">
        <f t="shared" si="147"/>
        <v>51.457817528941519</v>
      </c>
      <c r="I673" s="25">
        <f t="shared" si="148"/>
        <v>1.0235784394521713E-3</v>
      </c>
      <c r="J673" s="27">
        <f t="shared" si="149"/>
        <v>11105.614581299804</v>
      </c>
      <c r="K673" s="27">
        <f t="shared" si="150"/>
        <v>19.008378716187483</v>
      </c>
      <c r="L673" s="27">
        <f t="shared" si="151"/>
        <v>11.695887027360303</v>
      </c>
      <c r="M673" s="11">
        <f t="shared" si="152"/>
        <v>11.5</v>
      </c>
      <c r="N673" s="11"/>
      <c r="O673" s="4">
        <f t="shared" si="153"/>
        <v>60</v>
      </c>
      <c r="P673" s="4">
        <f t="shared" si="140"/>
        <v>185.92586330772767</v>
      </c>
      <c r="Q673" s="4">
        <f t="shared" si="142"/>
        <v>11155.551798463661</v>
      </c>
    </row>
    <row r="674" spans="3:17" x14ac:dyDescent="0.25">
      <c r="C674" s="41">
        <f t="shared" si="143"/>
        <v>18.204265743547786</v>
      </c>
      <c r="D674" s="41">
        <f t="shared" si="144"/>
        <v>18.033804504170504</v>
      </c>
      <c r="E674" s="41">
        <f t="shared" si="145"/>
        <v>10624168.956155542</v>
      </c>
      <c r="F674" s="13">
        <f t="shared" si="141"/>
        <v>655</v>
      </c>
      <c r="G674" s="39">
        <f t="shared" si="146"/>
        <v>19.203215727132903</v>
      </c>
      <c r="H674" s="42">
        <f t="shared" si="147"/>
        <v>51.450804329267186</v>
      </c>
      <c r="I674" s="25">
        <f t="shared" si="148"/>
        <v>1.0234389356760655E-3</v>
      </c>
      <c r="J674" s="27">
        <f t="shared" si="149"/>
        <v>11104.100994130709</v>
      </c>
      <c r="K674" s="27">
        <f t="shared" si="150"/>
        <v>19.007355397267343</v>
      </c>
      <c r="L674" s="27">
        <f t="shared" si="151"/>
        <v>11.695860329865559</v>
      </c>
      <c r="M674" s="11">
        <f t="shared" si="152"/>
        <v>11.5</v>
      </c>
      <c r="N674" s="11"/>
      <c r="O674" s="4">
        <f t="shared" si="153"/>
        <v>60</v>
      </c>
      <c r="P674" s="4">
        <f t="shared" si="140"/>
        <v>185.90052342266623</v>
      </c>
      <c r="Q674" s="4">
        <f t="shared" si="142"/>
        <v>11154.031405359974</v>
      </c>
    </row>
    <row r="675" spans="3:17" x14ac:dyDescent="0.25">
      <c r="C675" s="41">
        <f t="shared" si="143"/>
        <v>18.203215727132903</v>
      </c>
      <c r="D675" s="41">
        <f t="shared" si="144"/>
        <v>18.032781185250364</v>
      </c>
      <c r="E675" s="41">
        <f t="shared" si="145"/>
        <v>10624168.956155542</v>
      </c>
      <c r="F675" s="13">
        <f t="shared" si="141"/>
        <v>656</v>
      </c>
      <c r="G675" s="39">
        <f t="shared" si="146"/>
        <v>19.202165853825033</v>
      </c>
      <c r="H675" s="42">
        <f t="shared" si="147"/>
        <v>51.443792085656526</v>
      </c>
      <c r="I675" s="25">
        <f t="shared" si="148"/>
        <v>1.0232994509129666E-3</v>
      </c>
      <c r="J675" s="27">
        <f t="shared" si="149"/>
        <v>11102.587613285121</v>
      </c>
      <c r="K675" s="27">
        <f t="shared" si="150"/>
        <v>19.006332217815608</v>
      </c>
      <c r="L675" s="27">
        <f t="shared" si="151"/>
        <v>11.695833636009423</v>
      </c>
      <c r="M675" s="11">
        <f t="shared" si="152"/>
        <v>11.5</v>
      </c>
      <c r="N675" s="11"/>
      <c r="O675" s="4">
        <f t="shared" si="153"/>
        <v>60</v>
      </c>
      <c r="P675" s="4">
        <f t="shared" si="140"/>
        <v>185.87518699118436</v>
      </c>
      <c r="Q675" s="4">
        <f t="shared" si="142"/>
        <v>11152.511219471062</v>
      </c>
    </row>
    <row r="676" spans="3:17" x14ac:dyDescent="0.25">
      <c r="C676" s="41">
        <f t="shared" si="143"/>
        <v>18.202165853825033</v>
      </c>
      <c r="D676" s="41">
        <f t="shared" si="144"/>
        <v>18.031758005798629</v>
      </c>
      <c r="E676" s="41">
        <f t="shared" si="145"/>
        <v>10624168.956155542</v>
      </c>
      <c r="F676" s="13">
        <f t="shared" si="141"/>
        <v>657</v>
      </c>
      <c r="G676" s="39">
        <f t="shared" si="146"/>
        <v>19.201116123604674</v>
      </c>
      <c r="H676" s="42">
        <f t="shared" si="147"/>
        <v>51.436780797587289</v>
      </c>
      <c r="I676" s="25">
        <f t="shared" si="148"/>
        <v>1.0231599851602826E-3</v>
      </c>
      <c r="J676" s="27">
        <f t="shared" si="149"/>
        <v>11101.074438647389</v>
      </c>
      <c r="K676" s="27">
        <f t="shared" si="150"/>
        <v>19.005309177813274</v>
      </c>
      <c r="L676" s="27">
        <f t="shared" si="151"/>
        <v>11.695806945791402</v>
      </c>
      <c r="M676" s="11">
        <f t="shared" si="152"/>
        <v>11.5</v>
      </c>
      <c r="N676" s="11"/>
      <c r="O676" s="4">
        <f t="shared" si="153"/>
        <v>60</v>
      </c>
      <c r="P676" s="4">
        <f t="shared" si="140"/>
        <v>185.84985401281151</v>
      </c>
      <c r="Q676" s="4">
        <f t="shared" si="142"/>
        <v>11150.99124076869</v>
      </c>
    </row>
    <row r="677" spans="3:17" x14ac:dyDescent="0.25">
      <c r="C677" s="41">
        <f t="shared" si="143"/>
        <v>18.201116123604674</v>
      </c>
      <c r="D677" s="41">
        <f t="shared" si="144"/>
        <v>18.030734965796292</v>
      </c>
      <c r="E677" s="41">
        <f t="shared" si="145"/>
        <v>10624168.95615558</v>
      </c>
      <c r="F677" s="13">
        <f t="shared" si="141"/>
        <v>658</v>
      </c>
      <c r="G677" s="39">
        <f t="shared" si="146"/>
        <v>19.200066536452326</v>
      </c>
      <c r="H677" s="42">
        <f t="shared" si="147"/>
        <v>51.429770465059477</v>
      </c>
      <c r="I677" s="25">
        <f t="shared" si="148"/>
        <v>1.0230205384154233E-3</v>
      </c>
      <c r="J677" s="27">
        <f t="shared" si="149"/>
        <v>11099.561470333163</v>
      </c>
      <c r="K677" s="27">
        <f t="shared" si="150"/>
        <v>19.004286277241327</v>
      </c>
      <c r="L677" s="27">
        <f t="shared" si="151"/>
        <v>11.695780259210997</v>
      </c>
      <c r="M677" s="11">
        <f t="shared" si="152"/>
        <v>11.5</v>
      </c>
      <c r="N677" s="11"/>
      <c r="O677" s="4">
        <f t="shared" si="153"/>
        <v>60</v>
      </c>
      <c r="P677" s="4">
        <f t="shared" si="140"/>
        <v>185.82452448707684</v>
      </c>
      <c r="Q677" s="4">
        <f t="shared" si="142"/>
        <v>11149.471469224611</v>
      </c>
    </row>
    <row r="678" spans="3:17" x14ac:dyDescent="0.25">
      <c r="C678" s="41">
        <f t="shared" si="143"/>
        <v>18.200066536452326</v>
      </c>
      <c r="D678" s="41">
        <f t="shared" si="144"/>
        <v>18.029712065224352</v>
      </c>
      <c r="E678" s="41">
        <f t="shared" si="145"/>
        <v>10624168.956155503</v>
      </c>
      <c r="F678" s="13">
        <f t="shared" si="141"/>
        <v>659</v>
      </c>
      <c r="G678" s="39">
        <f t="shared" si="146"/>
        <v>19.199017092348488</v>
      </c>
      <c r="H678" s="42">
        <f t="shared" si="147"/>
        <v>51.422761088073088</v>
      </c>
      <c r="I678" s="25">
        <f t="shared" si="148"/>
        <v>1.0228811106757971E-3</v>
      </c>
      <c r="J678" s="27">
        <f t="shared" si="149"/>
        <v>11098.048708111142</v>
      </c>
      <c r="K678" s="27">
        <f t="shared" si="150"/>
        <v>19.003263516080775</v>
      </c>
      <c r="L678" s="27">
        <f t="shared" si="151"/>
        <v>11.695753576267713</v>
      </c>
      <c r="M678" s="11">
        <f t="shared" si="152"/>
        <v>11.5</v>
      </c>
      <c r="N678" s="11"/>
      <c r="O678" s="4">
        <f t="shared" si="153"/>
        <v>60</v>
      </c>
      <c r="P678" s="4">
        <f t="shared" si="140"/>
        <v>185.79919841351008</v>
      </c>
      <c r="Q678" s="4">
        <f t="shared" si="142"/>
        <v>11147.951904810605</v>
      </c>
    </row>
    <row r="679" spans="3:17" x14ac:dyDescent="0.25">
      <c r="C679" s="41">
        <f t="shared" si="143"/>
        <v>18.199017092348488</v>
      </c>
      <c r="D679" s="41">
        <f t="shared" si="144"/>
        <v>18.028689304063796</v>
      </c>
      <c r="E679" s="41">
        <f t="shared" si="145"/>
        <v>10624168.956155542</v>
      </c>
      <c r="F679" s="13">
        <f t="shared" si="141"/>
        <v>660</v>
      </c>
      <c r="G679" s="39">
        <f t="shared" si="146"/>
        <v>19.197967791273662</v>
      </c>
      <c r="H679" s="42">
        <f t="shared" si="147"/>
        <v>51.41575266645404</v>
      </c>
      <c r="I679" s="25">
        <f t="shared" si="148"/>
        <v>1.022741701938815E-3</v>
      </c>
      <c r="J679" s="27">
        <f t="shared" si="149"/>
        <v>-457928.19358341541</v>
      </c>
      <c r="K679" s="27">
        <f t="shared" si="150"/>
        <v>19.045464733883744</v>
      </c>
      <c r="L679" s="27">
        <f t="shared" si="151"/>
        <v>13.352503057389915</v>
      </c>
      <c r="M679" s="12">
        <f>V17</f>
        <v>13.2</v>
      </c>
      <c r="N679" s="11"/>
      <c r="O679" s="4">
        <f t="shared" si="153"/>
        <v>60</v>
      </c>
      <c r="P679" s="4">
        <f t="shared" si="140"/>
        <v>144.74803658199946</v>
      </c>
      <c r="Q679" s="4">
        <f t="shared" si="142"/>
        <v>8684.8821949199682</v>
      </c>
    </row>
    <row r="680" spans="3:17" x14ac:dyDescent="0.25">
      <c r="C680" s="41">
        <f t="shared" si="143"/>
        <v>18.197967791273662</v>
      </c>
      <c r="D680" s="41">
        <f t="shared" si="144"/>
        <v>18.070890521866765</v>
      </c>
      <c r="E680" s="41">
        <f t="shared" si="145"/>
        <v>10624168.956155542</v>
      </c>
      <c r="F680" s="13">
        <f t="shared" si="141"/>
        <v>661</v>
      </c>
      <c r="G680" s="39">
        <f t="shared" si="146"/>
        <v>19.19715032665777</v>
      </c>
      <c r="H680" s="42">
        <f t="shared" si="147"/>
        <v>40.055766178710428</v>
      </c>
      <c r="I680" s="25">
        <f t="shared" si="148"/>
        <v>7.9677336904706208E-4</v>
      </c>
      <c r="J680" s="27">
        <f t="shared" si="149"/>
        <v>8644.8264287349502</v>
      </c>
      <c r="K680" s="27">
        <f t="shared" si="150"/>
        <v>19.044668053949859</v>
      </c>
      <c r="L680" s="27">
        <f t="shared" si="151"/>
        <v>13.352482272707908</v>
      </c>
      <c r="M680" s="11">
        <f t="shared" si="152"/>
        <v>13.2</v>
      </c>
      <c r="N680" s="11"/>
      <c r="O680" s="4">
        <f t="shared" si="153"/>
        <v>60</v>
      </c>
      <c r="P680" s="4">
        <f t="shared" si="140"/>
        <v>144.72830883382821</v>
      </c>
      <c r="Q680" s="4">
        <f t="shared" si="142"/>
        <v>8683.6985300296928</v>
      </c>
    </row>
    <row r="681" spans="3:17" x14ac:dyDescent="0.25">
      <c r="C681" s="41">
        <f t="shared" si="143"/>
        <v>18.19715032665777</v>
      </c>
      <c r="D681" s="41">
        <f t="shared" si="144"/>
        <v>18.070093841932881</v>
      </c>
      <c r="E681" s="41">
        <f t="shared" si="145"/>
        <v>10624168.956155542</v>
      </c>
      <c r="F681" s="13">
        <f t="shared" si="141"/>
        <v>662</v>
      </c>
      <c r="G681" s="39">
        <f t="shared" si="146"/>
        <v>19.196332973454346</v>
      </c>
      <c r="H681" s="42">
        <f t="shared" si="147"/>
        <v>40.050306967749805</v>
      </c>
      <c r="I681" s="25">
        <f t="shared" si="148"/>
        <v>7.9666477659396024E-4</v>
      </c>
      <c r="J681" s="27">
        <f t="shared" si="149"/>
        <v>8643.6482230487054</v>
      </c>
      <c r="K681" s="27">
        <f t="shared" si="150"/>
        <v>19.043871482595694</v>
      </c>
      <c r="L681" s="27">
        <f t="shared" si="151"/>
        <v>13.352461490858651</v>
      </c>
      <c r="M681" s="11">
        <f t="shared" si="152"/>
        <v>13.2</v>
      </c>
      <c r="N681" s="11"/>
      <c r="O681" s="4">
        <f t="shared" si="153"/>
        <v>60</v>
      </c>
      <c r="P681" s="4">
        <f t="shared" si="140"/>
        <v>144.70858377435695</v>
      </c>
      <c r="Q681" s="4">
        <f t="shared" si="142"/>
        <v>8682.5150264614167</v>
      </c>
    </row>
    <row r="682" spans="3:17" x14ac:dyDescent="0.25">
      <c r="C682" s="41">
        <f t="shared" si="143"/>
        <v>18.196332973454346</v>
      </c>
      <c r="D682" s="41">
        <f t="shared" si="144"/>
        <v>18.069297270578716</v>
      </c>
      <c r="E682" s="41">
        <f t="shared" si="145"/>
        <v>10624168.956155542</v>
      </c>
      <c r="F682" s="13">
        <f t="shared" si="141"/>
        <v>663</v>
      </c>
      <c r="G682" s="39">
        <f t="shared" si="146"/>
        <v>19.195515731648207</v>
      </c>
      <c r="H682" s="42">
        <f t="shared" si="147"/>
        <v>40.044848500819796</v>
      </c>
      <c r="I682" s="25">
        <f t="shared" si="148"/>
        <v>7.9655619894095228E-4</v>
      </c>
      <c r="J682" s="27">
        <f t="shared" si="149"/>
        <v>8642.4701779648021</v>
      </c>
      <c r="K682" s="27">
        <f t="shared" si="150"/>
        <v>19.043075019806448</v>
      </c>
      <c r="L682" s="27">
        <f t="shared" si="151"/>
        <v>13.352440711841757</v>
      </c>
      <c r="M682" s="11">
        <f t="shared" si="152"/>
        <v>13.2</v>
      </c>
      <c r="N682" s="11"/>
      <c r="O682" s="4">
        <f t="shared" si="153"/>
        <v>60</v>
      </c>
      <c r="P682" s="4">
        <f t="shared" si="140"/>
        <v>144.68886140321928</v>
      </c>
      <c r="Q682" s="4">
        <f t="shared" si="142"/>
        <v>8681.3316841931573</v>
      </c>
    </row>
    <row r="683" spans="3:17" x14ac:dyDescent="0.25">
      <c r="C683" s="41">
        <f t="shared" si="143"/>
        <v>18.195515731648207</v>
      </c>
      <c r="D683" s="41">
        <f t="shared" si="144"/>
        <v>18.068500807789469</v>
      </c>
      <c r="E683" s="41">
        <f t="shared" si="145"/>
        <v>10624168.956155542</v>
      </c>
      <c r="F683" s="13">
        <f t="shared" si="141"/>
        <v>664</v>
      </c>
      <c r="G683" s="39">
        <f t="shared" si="146"/>
        <v>19.194698601224168</v>
      </c>
      <c r="H683" s="42">
        <f t="shared" si="147"/>
        <v>40.039390777920403</v>
      </c>
      <c r="I683" s="25">
        <f t="shared" si="148"/>
        <v>7.9644763608602168E-4</v>
      </c>
      <c r="J683" s="27">
        <f t="shared" si="149"/>
        <v>8641.2922934061389</v>
      </c>
      <c r="K683" s="27">
        <f t="shared" si="150"/>
        <v>19.042278665567327</v>
      </c>
      <c r="L683" s="27">
        <f t="shared" si="151"/>
        <v>13.352419935656842</v>
      </c>
      <c r="M683" s="11">
        <f t="shared" si="152"/>
        <v>13.2</v>
      </c>
      <c r="N683" s="11"/>
      <c r="O683" s="4">
        <f t="shared" si="153"/>
        <v>60</v>
      </c>
      <c r="P683" s="4">
        <f t="shared" si="140"/>
        <v>144.66914172004874</v>
      </c>
      <c r="Q683" s="4">
        <f t="shared" si="142"/>
        <v>8680.148503202925</v>
      </c>
    </row>
    <row r="684" spans="3:17" x14ac:dyDescent="0.25">
      <c r="C684" s="41">
        <f t="shared" si="143"/>
        <v>18.194698601224168</v>
      </c>
      <c r="D684" s="41">
        <f t="shared" si="144"/>
        <v>18.067704453550348</v>
      </c>
      <c r="E684" s="41">
        <f t="shared" si="145"/>
        <v>10624168.956155542</v>
      </c>
      <c r="F684" s="13">
        <f t="shared" si="141"/>
        <v>665</v>
      </c>
      <c r="G684" s="39">
        <f t="shared" si="146"/>
        <v>19.193881582167052</v>
      </c>
      <c r="H684" s="42">
        <f t="shared" si="147"/>
        <v>40.033933798703458</v>
      </c>
      <c r="I684" s="25">
        <f t="shared" si="148"/>
        <v>7.9633908802715086E-4</v>
      </c>
      <c r="J684" s="27">
        <f t="shared" si="149"/>
        <v>8640.1145694112656</v>
      </c>
      <c r="K684" s="27">
        <f t="shared" si="150"/>
        <v>19.041482419863534</v>
      </c>
      <c r="L684" s="27">
        <f t="shared" si="151"/>
        <v>13.352399162303517</v>
      </c>
      <c r="M684" s="11">
        <f t="shared" si="152"/>
        <v>13.2</v>
      </c>
      <c r="N684" s="11"/>
      <c r="O684" s="4">
        <f t="shared" si="153"/>
        <v>60</v>
      </c>
      <c r="P684" s="4">
        <f t="shared" si="140"/>
        <v>144.64942472447905</v>
      </c>
      <c r="Q684" s="4">
        <f t="shared" si="142"/>
        <v>8678.9654834687426</v>
      </c>
    </row>
    <row r="685" spans="3:17" x14ac:dyDescent="0.25">
      <c r="C685" s="41">
        <f t="shared" si="143"/>
        <v>18.193881582167052</v>
      </c>
      <c r="D685" s="41">
        <f t="shared" si="144"/>
        <v>18.066908207846556</v>
      </c>
      <c r="E685" s="41">
        <f t="shared" si="145"/>
        <v>10624168.956155542</v>
      </c>
      <c r="F685" s="13">
        <f t="shared" si="141"/>
        <v>666</v>
      </c>
      <c r="G685" s="39">
        <f t="shared" si="146"/>
        <v>19.193064674461677</v>
      </c>
      <c r="H685" s="42">
        <f t="shared" si="147"/>
        <v>40.028477563343046</v>
      </c>
      <c r="I685" s="25">
        <f t="shared" si="148"/>
        <v>7.9623055476232374E-4</v>
      </c>
      <c r="J685" s="27">
        <f t="shared" si="149"/>
        <v>8638.9370059416324</v>
      </c>
      <c r="K685" s="27">
        <f t="shared" si="150"/>
        <v>19.040686282680277</v>
      </c>
      <c r="L685" s="27">
        <f t="shared" si="151"/>
        <v>13.352378391781398</v>
      </c>
      <c r="M685" s="11">
        <f t="shared" si="152"/>
        <v>13.2</v>
      </c>
      <c r="N685" s="11"/>
      <c r="O685" s="4">
        <f t="shared" si="153"/>
        <v>60</v>
      </c>
      <c r="P685" s="4">
        <f t="shared" si="140"/>
        <v>144.62971041614381</v>
      </c>
      <c r="Q685" s="4">
        <f t="shared" si="142"/>
        <v>8677.7826249686277</v>
      </c>
    </row>
    <row r="686" spans="3:17" x14ac:dyDescent="0.25">
      <c r="C686" s="41">
        <f t="shared" si="143"/>
        <v>18.193064674461677</v>
      </c>
      <c r="D686" s="41">
        <f t="shared" si="144"/>
        <v>18.066112070663301</v>
      </c>
      <c r="E686" s="41">
        <f t="shared" si="145"/>
        <v>10624168.956155503</v>
      </c>
      <c r="F686" s="13">
        <f t="shared" si="141"/>
        <v>667</v>
      </c>
      <c r="G686" s="39">
        <f t="shared" si="146"/>
        <v>19.192247878092871</v>
      </c>
      <c r="H686" s="42">
        <f t="shared" si="147"/>
        <v>40.023022071490999</v>
      </c>
      <c r="I686" s="25">
        <f t="shared" si="148"/>
        <v>7.961220362895236E-4</v>
      </c>
      <c r="J686" s="27">
        <f t="shared" si="149"/>
        <v>8637.7596028815879</v>
      </c>
      <c r="K686" s="27">
        <f t="shared" si="150"/>
        <v>19.039890254002771</v>
      </c>
      <c r="L686" s="27">
        <f t="shared" si="151"/>
        <v>13.3523576240901</v>
      </c>
      <c r="M686" s="11">
        <f t="shared" si="152"/>
        <v>13.2</v>
      </c>
      <c r="N686" s="11"/>
      <c r="O686" s="4">
        <f t="shared" si="153"/>
        <v>60</v>
      </c>
      <c r="P686" s="4">
        <f t="shared" si="140"/>
        <v>144.60999879467698</v>
      </c>
      <c r="Q686" s="4">
        <f t="shared" si="142"/>
        <v>8676.5999276806197</v>
      </c>
    </row>
    <row r="687" spans="3:17" x14ac:dyDescent="0.25">
      <c r="C687" s="41">
        <f t="shared" si="143"/>
        <v>18.192247878092871</v>
      </c>
      <c r="D687" s="41">
        <f t="shared" si="144"/>
        <v>18.065316041985792</v>
      </c>
      <c r="E687" s="41">
        <f t="shared" si="145"/>
        <v>10624168.956155542</v>
      </c>
      <c r="F687" s="13">
        <f t="shared" si="141"/>
        <v>668</v>
      </c>
      <c r="G687" s="39">
        <f t="shared" si="146"/>
        <v>19.19143119304546</v>
      </c>
      <c r="H687" s="42">
        <f t="shared" si="147"/>
        <v>40.017567323147318</v>
      </c>
      <c r="I687" s="25">
        <f t="shared" si="148"/>
        <v>7.9601353260673555E-4</v>
      </c>
      <c r="J687" s="27">
        <f t="shared" si="149"/>
        <v>8636.5823603467834</v>
      </c>
      <c r="K687" s="27">
        <f t="shared" si="150"/>
        <v>19.039094333816223</v>
      </c>
      <c r="L687" s="27">
        <f t="shared" si="151"/>
        <v>13.352336859229236</v>
      </c>
      <c r="M687" s="11">
        <f t="shared" si="152"/>
        <v>13.2</v>
      </c>
      <c r="N687" s="11"/>
      <c r="O687" s="4">
        <f t="shared" si="153"/>
        <v>60</v>
      </c>
      <c r="P687" s="4">
        <f t="shared" si="140"/>
        <v>144.59028985971224</v>
      </c>
      <c r="Q687" s="4">
        <f t="shared" si="142"/>
        <v>8675.4173915827341</v>
      </c>
    </row>
    <row r="688" spans="3:17" x14ac:dyDescent="0.25">
      <c r="C688" s="41">
        <f t="shared" si="143"/>
        <v>18.19143119304546</v>
      </c>
      <c r="D688" s="41">
        <f t="shared" si="144"/>
        <v>18.064520121799244</v>
      </c>
      <c r="E688" s="41">
        <f t="shared" si="145"/>
        <v>10624168.956155542</v>
      </c>
      <c r="F688" s="13">
        <f t="shared" si="141"/>
        <v>669</v>
      </c>
      <c r="G688" s="39">
        <f t="shared" si="146"/>
        <v>19.190614619304267</v>
      </c>
      <c r="H688" s="42">
        <f t="shared" si="147"/>
        <v>40.012113318486087</v>
      </c>
      <c r="I688" s="25">
        <f t="shared" si="148"/>
        <v>7.9590504371194277E-4</v>
      </c>
      <c r="J688" s="27">
        <f t="shared" si="149"/>
        <v>8635.4052782601175</v>
      </c>
      <c r="K688" s="27">
        <f t="shared" si="150"/>
        <v>19.038298522105848</v>
      </c>
      <c r="L688" s="27">
        <f t="shared" si="151"/>
        <v>13.35231609719842</v>
      </c>
      <c r="M688" s="11">
        <f t="shared" si="152"/>
        <v>13.2</v>
      </c>
      <c r="N688" s="11"/>
      <c r="O688" s="4">
        <f t="shared" si="153"/>
        <v>60</v>
      </c>
      <c r="P688" s="4">
        <f t="shared" si="140"/>
        <v>144.57058361088346</v>
      </c>
      <c r="Q688" s="4">
        <f t="shared" si="142"/>
        <v>8674.2350166530068</v>
      </c>
    </row>
    <row r="689" spans="3:17" x14ac:dyDescent="0.25">
      <c r="C689" s="41">
        <f t="shared" si="143"/>
        <v>18.190614619304267</v>
      </c>
      <c r="D689" s="41">
        <f t="shared" si="144"/>
        <v>18.063724310088869</v>
      </c>
      <c r="E689" s="41">
        <f t="shared" si="145"/>
        <v>10624168.956155542</v>
      </c>
      <c r="F689" s="13">
        <f t="shared" si="141"/>
        <v>670</v>
      </c>
      <c r="G689" s="39">
        <f t="shared" si="146"/>
        <v>19.189798156854124</v>
      </c>
      <c r="H689" s="42">
        <f t="shared" si="147"/>
        <v>40.006660056985055</v>
      </c>
      <c r="I689" s="25">
        <f t="shared" si="148"/>
        <v>7.9579656960313027E-4</v>
      </c>
      <c r="J689" s="27">
        <f t="shared" si="149"/>
        <v>8634.2283566215901</v>
      </c>
      <c r="K689" s="27">
        <f t="shared" si="150"/>
        <v>19.037502818856858</v>
      </c>
      <c r="L689" s="27">
        <f t="shared" si="151"/>
        <v>13.352295337997266</v>
      </c>
      <c r="M689" s="11">
        <f t="shared" si="152"/>
        <v>13.2</v>
      </c>
      <c r="N689" s="11"/>
      <c r="O689" s="4">
        <f t="shared" si="153"/>
        <v>60</v>
      </c>
      <c r="P689" s="4">
        <f t="shared" si="140"/>
        <v>144.55088004782451</v>
      </c>
      <c r="Q689" s="4">
        <f t="shared" si="142"/>
        <v>8673.0528028694698</v>
      </c>
    </row>
    <row r="690" spans="3:17" x14ac:dyDescent="0.25">
      <c r="C690" s="41">
        <f t="shared" si="143"/>
        <v>18.189798156854124</v>
      </c>
      <c r="D690" s="41">
        <f t="shared" si="144"/>
        <v>18.062928606839879</v>
      </c>
      <c r="E690" s="41">
        <f t="shared" si="145"/>
        <v>10624168.956155542</v>
      </c>
      <c r="F690" s="13">
        <f t="shared" si="141"/>
        <v>671</v>
      </c>
      <c r="G690" s="39">
        <f t="shared" si="146"/>
        <v>19.188981805679866</v>
      </c>
      <c r="H690" s="42">
        <f t="shared" si="147"/>
        <v>40.001207538644223</v>
      </c>
      <c r="I690" s="25">
        <f t="shared" si="148"/>
        <v>7.9568811027828262E-4</v>
      </c>
      <c r="J690" s="27">
        <f t="shared" si="149"/>
        <v>8633.0515953540998</v>
      </c>
      <c r="K690" s="27">
        <f t="shared" si="150"/>
        <v>19.036707224054474</v>
      </c>
      <c r="L690" s="27">
        <f t="shared" si="151"/>
        <v>13.352274581625389</v>
      </c>
      <c r="M690" s="11">
        <f t="shared" si="152"/>
        <v>13.2</v>
      </c>
      <c r="N690" s="11"/>
      <c r="O690" s="4">
        <f t="shared" si="153"/>
        <v>60</v>
      </c>
      <c r="P690" s="4">
        <f t="shared" si="140"/>
        <v>144.53117917016934</v>
      </c>
      <c r="Q690" s="4">
        <f t="shared" si="142"/>
        <v>8671.8707502101606</v>
      </c>
    </row>
    <row r="691" spans="3:17" x14ac:dyDescent="0.25">
      <c r="C691" s="41">
        <f t="shared" si="143"/>
        <v>18.188981805679866</v>
      </c>
      <c r="D691" s="41">
        <f t="shared" si="144"/>
        <v>18.062133012037499</v>
      </c>
      <c r="E691" s="41">
        <f t="shared" si="145"/>
        <v>10624168.956155503</v>
      </c>
      <c r="F691" s="13">
        <f t="shared" si="141"/>
        <v>672</v>
      </c>
      <c r="G691" s="39">
        <f t="shared" si="146"/>
        <v>19.188165565766326</v>
      </c>
      <c r="H691" s="42">
        <f t="shared" si="147"/>
        <v>39.995755763463592</v>
      </c>
      <c r="I691" s="25">
        <f t="shared" si="148"/>
        <v>7.9557966573538482E-4</v>
      </c>
      <c r="J691" s="27">
        <f t="shared" si="149"/>
        <v>8631.8749944190968</v>
      </c>
      <c r="K691" s="27">
        <f t="shared" si="150"/>
        <v>19.035911737683922</v>
      </c>
      <c r="L691" s="27">
        <f t="shared" si="151"/>
        <v>13.352253828082405</v>
      </c>
      <c r="M691" s="11">
        <f t="shared" si="152"/>
        <v>13.2</v>
      </c>
      <c r="N691" s="11"/>
      <c r="O691" s="4">
        <f t="shared" si="153"/>
        <v>60</v>
      </c>
      <c r="P691" s="4">
        <f t="shared" si="140"/>
        <v>144.51148097755208</v>
      </c>
      <c r="Q691" s="4">
        <f t="shared" si="142"/>
        <v>8670.688858653124</v>
      </c>
    </row>
    <row r="692" spans="3:17" x14ac:dyDescent="0.25">
      <c r="C692" s="41">
        <f t="shared" si="143"/>
        <v>18.188165565766326</v>
      </c>
      <c r="D692" s="41">
        <f t="shared" si="144"/>
        <v>18.061337525666943</v>
      </c>
      <c r="E692" s="41">
        <f t="shared" si="145"/>
        <v>10624168.956155542</v>
      </c>
      <c r="F692" s="13">
        <f t="shared" si="141"/>
        <v>673</v>
      </c>
      <c r="G692" s="39">
        <f t="shared" si="146"/>
        <v>19.187349437098341</v>
      </c>
      <c r="H692" s="42">
        <f t="shared" si="147"/>
        <v>39.990304731269077</v>
      </c>
      <c r="I692" s="25">
        <f t="shared" si="148"/>
        <v>7.9547123597242288E-4</v>
      </c>
      <c r="J692" s="27">
        <f t="shared" si="149"/>
        <v>8630.6985538936806</v>
      </c>
      <c r="K692" s="27">
        <f t="shared" si="150"/>
        <v>19.035116359730416</v>
      </c>
      <c r="L692" s="27">
        <f t="shared" si="151"/>
        <v>13.352233077367925</v>
      </c>
      <c r="M692" s="11">
        <f t="shared" si="152"/>
        <v>13.2</v>
      </c>
      <c r="N692" s="11"/>
      <c r="O692" s="4">
        <f t="shared" si="153"/>
        <v>60</v>
      </c>
      <c r="P692" s="4">
        <f t="shared" si="140"/>
        <v>144.49178546960675</v>
      </c>
      <c r="Q692" s="4">
        <f t="shared" si="142"/>
        <v>8669.5071281764049</v>
      </c>
    </row>
    <row r="693" spans="3:17" x14ac:dyDescent="0.25">
      <c r="C693" s="41">
        <f t="shared" si="143"/>
        <v>18.187349437098341</v>
      </c>
      <c r="D693" s="41">
        <f t="shared" si="144"/>
        <v>18.060542147713434</v>
      </c>
      <c r="E693" s="41">
        <f t="shared" si="145"/>
        <v>10624168.95615558</v>
      </c>
      <c r="F693" s="13">
        <f t="shared" si="141"/>
        <v>674</v>
      </c>
      <c r="G693" s="39">
        <f t="shared" si="146"/>
        <v>19.186533419660748</v>
      </c>
      <c r="H693" s="42">
        <f t="shared" si="147"/>
        <v>39.98485444206068</v>
      </c>
      <c r="I693" s="25">
        <f t="shared" si="148"/>
        <v>7.9536282098738233E-4</v>
      </c>
      <c r="J693" s="27">
        <f t="shared" si="149"/>
        <v>8629.5222737393015</v>
      </c>
      <c r="K693" s="27">
        <f t="shared" si="150"/>
        <v>19.03432109017918</v>
      </c>
      <c r="L693" s="27">
        <f t="shared" si="151"/>
        <v>13.352212329481567</v>
      </c>
      <c r="M693" s="11">
        <f t="shared" si="152"/>
        <v>13.2</v>
      </c>
      <c r="N693" s="11"/>
      <c r="O693" s="4">
        <f t="shared" si="153"/>
        <v>60</v>
      </c>
      <c r="P693" s="4">
        <f t="shared" si="140"/>
        <v>144.47209264596731</v>
      </c>
      <c r="Q693" s="4">
        <f t="shared" si="142"/>
        <v>8668.3255587580388</v>
      </c>
    </row>
    <row r="694" spans="3:17" x14ac:dyDescent="0.25">
      <c r="C694" s="41">
        <f t="shared" si="143"/>
        <v>18.186533419660748</v>
      </c>
      <c r="D694" s="41">
        <f t="shared" si="144"/>
        <v>18.059746878162201</v>
      </c>
      <c r="E694" s="41">
        <f t="shared" si="145"/>
        <v>10624168.956155542</v>
      </c>
      <c r="F694" s="13">
        <f t="shared" si="141"/>
        <v>675</v>
      </c>
      <c r="G694" s="39">
        <f t="shared" si="146"/>
        <v>19.185717513438384</v>
      </c>
      <c r="H694" s="42">
        <f t="shared" si="147"/>
        <v>39.9794048958384</v>
      </c>
      <c r="I694" s="25">
        <f t="shared" si="148"/>
        <v>7.952544207782482E-4</v>
      </c>
      <c r="J694" s="27">
        <f t="shared" si="149"/>
        <v>8628.3461538788597</v>
      </c>
      <c r="K694" s="27">
        <f t="shared" si="150"/>
        <v>19.03352592901544</v>
      </c>
      <c r="L694" s="27">
        <f t="shared" si="151"/>
        <v>13.352191584422943</v>
      </c>
      <c r="M694" s="11">
        <f t="shared" si="152"/>
        <v>13.2</v>
      </c>
      <c r="N694" s="11"/>
      <c r="O694" s="4">
        <f t="shared" si="153"/>
        <v>60</v>
      </c>
      <c r="P694" s="4">
        <f t="shared" si="140"/>
        <v>144.45240250626799</v>
      </c>
      <c r="Q694" s="4">
        <f t="shared" si="142"/>
        <v>8667.1441503760798</v>
      </c>
    </row>
    <row r="695" spans="3:17" x14ac:dyDescent="0.25">
      <c r="C695" s="41">
        <f t="shared" si="143"/>
        <v>18.185717513438384</v>
      </c>
      <c r="D695" s="41">
        <f t="shared" si="144"/>
        <v>18.058951716998461</v>
      </c>
      <c r="E695" s="41">
        <f t="shared" si="145"/>
        <v>10624168.956155542</v>
      </c>
      <c r="F695" s="13">
        <f t="shared" si="141"/>
        <v>676</v>
      </c>
      <c r="G695" s="39">
        <f t="shared" si="146"/>
        <v>19.184901718416096</v>
      </c>
      <c r="H695" s="42">
        <f t="shared" si="147"/>
        <v>39.973956092079987</v>
      </c>
      <c r="I695" s="25">
        <f t="shared" si="148"/>
        <v>7.9514603534300711E-4</v>
      </c>
      <c r="J695" s="27">
        <f t="shared" si="149"/>
        <v>8627.1701942738</v>
      </c>
      <c r="K695" s="27">
        <f t="shared" si="150"/>
        <v>19.032730876224427</v>
      </c>
      <c r="L695" s="27">
        <f t="shared" si="151"/>
        <v>13.352170842191668</v>
      </c>
      <c r="M695" s="11">
        <f t="shared" si="152"/>
        <v>13.2</v>
      </c>
      <c r="N695" s="11"/>
      <c r="O695" s="4">
        <f t="shared" si="153"/>
        <v>60</v>
      </c>
      <c r="P695" s="4">
        <f t="shared" si="140"/>
        <v>144.43271505014306</v>
      </c>
      <c r="Q695" s="4">
        <f t="shared" si="142"/>
        <v>8665.9629030085835</v>
      </c>
    </row>
    <row r="696" spans="3:17" x14ac:dyDescent="0.25">
      <c r="C696" s="41">
        <f t="shared" si="143"/>
        <v>18.184901718416096</v>
      </c>
      <c r="D696" s="41">
        <f t="shared" si="144"/>
        <v>18.058156664207448</v>
      </c>
      <c r="E696" s="41">
        <f t="shared" si="145"/>
        <v>10624168.956155542</v>
      </c>
      <c r="F696" s="13">
        <f t="shared" si="141"/>
        <v>677</v>
      </c>
      <c r="G696" s="39">
        <f t="shared" si="146"/>
        <v>19.184086034578726</v>
      </c>
      <c r="H696" s="42">
        <f t="shared" si="147"/>
        <v>39.968508031133609</v>
      </c>
      <c r="I696" s="25">
        <f t="shared" si="148"/>
        <v>7.9503766467964581E-4</v>
      </c>
      <c r="J696" s="27">
        <f t="shared" si="149"/>
        <v>8625.9943950012293</v>
      </c>
      <c r="K696" s="27">
        <f t="shared" si="150"/>
        <v>19.031935931791367</v>
      </c>
      <c r="L696" s="27">
        <f t="shared" si="151"/>
        <v>13.352150102787359</v>
      </c>
      <c r="M696" s="11">
        <f t="shared" si="152"/>
        <v>13.2</v>
      </c>
      <c r="N696" s="11"/>
      <c r="O696" s="4">
        <f t="shared" si="153"/>
        <v>60</v>
      </c>
      <c r="P696" s="4">
        <f t="shared" si="140"/>
        <v>144.41303027722665</v>
      </c>
      <c r="Q696" s="4">
        <f t="shared" si="142"/>
        <v>8664.7818166336001</v>
      </c>
    </row>
    <row r="697" spans="3:17" x14ac:dyDescent="0.25">
      <c r="C697" s="41">
        <f t="shared" si="143"/>
        <v>18.184086034578726</v>
      </c>
      <c r="D697" s="41">
        <f t="shared" si="144"/>
        <v>18.057361719774388</v>
      </c>
      <c r="E697" s="41">
        <f t="shared" si="145"/>
        <v>10624168.956155542</v>
      </c>
      <c r="F697" s="13">
        <f t="shared" si="141"/>
        <v>678</v>
      </c>
      <c r="G697" s="39">
        <f t="shared" si="146"/>
        <v>19.183270461911125</v>
      </c>
      <c r="H697" s="42">
        <f t="shared" si="147"/>
        <v>39.963060712477017</v>
      </c>
      <c r="I697" s="25">
        <f t="shared" si="148"/>
        <v>7.9492930878615061E-4</v>
      </c>
      <c r="J697" s="27">
        <f t="shared" si="149"/>
        <v>8624.8187559069411</v>
      </c>
      <c r="K697" s="27">
        <f t="shared" si="150"/>
        <v>19.031141095701496</v>
      </c>
      <c r="L697" s="27">
        <f t="shared" si="151"/>
        <v>13.352129366209628</v>
      </c>
      <c r="M697" s="11">
        <f t="shared" si="152"/>
        <v>13.2</v>
      </c>
      <c r="N697" s="11"/>
      <c r="O697" s="4">
        <f t="shared" si="153"/>
        <v>60</v>
      </c>
      <c r="P697" s="4">
        <f t="shared" si="140"/>
        <v>144.39334818715324</v>
      </c>
      <c r="Q697" s="4">
        <f t="shared" si="142"/>
        <v>8663.6008912291945</v>
      </c>
    </row>
    <row r="698" spans="3:17" x14ac:dyDescent="0.25">
      <c r="C698" s="41">
        <f t="shared" si="143"/>
        <v>18.183270461911125</v>
      </c>
      <c r="D698" s="41">
        <f t="shared" si="144"/>
        <v>18.056566883684518</v>
      </c>
      <c r="E698" s="41">
        <f t="shared" si="145"/>
        <v>10624168.956155542</v>
      </c>
      <c r="F698" s="13">
        <f t="shared" si="141"/>
        <v>679</v>
      </c>
      <c r="G698" s="39">
        <f t="shared" si="146"/>
        <v>19.182455000398136</v>
      </c>
      <c r="H698" s="42">
        <f t="shared" si="147"/>
        <v>39.957614136458375</v>
      </c>
      <c r="I698" s="25">
        <f t="shared" si="148"/>
        <v>7.9482096766050913E-4</v>
      </c>
      <c r="J698" s="27">
        <f t="shared" si="149"/>
        <v>8623.6432771065902</v>
      </c>
      <c r="K698" s="27">
        <f t="shared" si="150"/>
        <v>19.030346367940044</v>
      </c>
      <c r="L698" s="27">
        <f t="shared" si="151"/>
        <v>13.352108632458091</v>
      </c>
      <c r="M698" s="11">
        <f t="shared" si="152"/>
        <v>13.2</v>
      </c>
      <c r="N698" s="11"/>
      <c r="O698" s="4">
        <f t="shared" si="153"/>
        <v>60</v>
      </c>
      <c r="P698" s="4">
        <f t="shared" si="140"/>
        <v>144.37366877955702</v>
      </c>
      <c r="Q698" s="4">
        <f t="shared" si="142"/>
        <v>8662.4201267734206</v>
      </c>
    </row>
    <row r="699" spans="3:17" x14ac:dyDescent="0.25">
      <c r="C699" s="41">
        <f t="shared" si="143"/>
        <v>18.182455000398136</v>
      </c>
      <c r="D699" s="41">
        <f t="shared" si="144"/>
        <v>18.055772155923066</v>
      </c>
      <c r="E699" s="41">
        <f t="shared" si="145"/>
        <v>10624168.956155542</v>
      </c>
      <c r="F699" s="13">
        <f t="shared" si="141"/>
        <v>680</v>
      </c>
      <c r="G699" s="39">
        <f t="shared" si="146"/>
        <v>19.181639650024614</v>
      </c>
      <c r="H699" s="42">
        <f t="shared" si="147"/>
        <v>39.952168302555435</v>
      </c>
      <c r="I699" s="25">
        <f t="shared" si="148"/>
        <v>7.9471264130070789E-4</v>
      </c>
      <c r="J699" s="27">
        <f t="shared" si="149"/>
        <v>8622.4679584459718</v>
      </c>
      <c r="K699" s="27">
        <f t="shared" si="150"/>
        <v>19.029551748492253</v>
      </c>
      <c r="L699" s="27">
        <f t="shared" si="151"/>
        <v>13.352087901532361</v>
      </c>
      <c r="M699" s="11">
        <f t="shared" si="152"/>
        <v>13.2</v>
      </c>
      <c r="N699" s="11"/>
      <c r="O699" s="4">
        <f t="shared" si="153"/>
        <v>60</v>
      </c>
      <c r="P699" s="4">
        <f t="shared" si="140"/>
        <v>144.35399205407259</v>
      </c>
      <c r="Q699" s="4">
        <f t="shared" si="142"/>
        <v>8661.239523244356</v>
      </c>
    </row>
    <row r="700" spans="3:17" x14ac:dyDescent="0.25">
      <c r="C700" s="41">
        <f t="shared" si="143"/>
        <v>18.181639650024614</v>
      </c>
      <c r="D700" s="41">
        <f t="shared" si="144"/>
        <v>18.054977536475274</v>
      </c>
      <c r="E700" s="41">
        <f t="shared" si="145"/>
        <v>10624168.956155542</v>
      </c>
      <c r="F700" s="13">
        <f t="shared" si="141"/>
        <v>681</v>
      </c>
      <c r="G700" s="39">
        <f t="shared" si="146"/>
        <v>19.180824410775408</v>
      </c>
      <c r="H700" s="42">
        <f t="shared" si="147"/>
        <v>39.946723211116364</v>
      </c>
      <c r="I700" s="25">
        <f t="shared" si="148"/>
        <v>7.9460432970473581E-4</v>
      </c>
      <c r="J700" s="27">
        <f t="shared" si="149"/>
        <v>8621.2928000407355</v>
      </c>
      <c r="K700" s="27">
        <f t="shared" si="150"/>
        <v>19.028757237343353</v>
      </c>
      <c r="L700" s="27">
        <f t="shared" si="151"/>
        <v>13.352067173432054</v>
      </c>
      <c r="M700" s="11">
        <f t="shared" si="152"/>
        <v>13.2</v>
      </c>
      <c r="N700" s="11"/>
      <c r="O700" s="4">
        <f t="shared" si="153"/>
        <v>60</v>
      </c>
      <c r="P700" s="4">
        <f t="shared" si="140"/>
        <v>144.33431801033419</v>
      </c>
      <c r="Q700" s="4">
        <f t="shared" si="142"/>
        <v>8660.0590806200507</v>
      </c>
    </row>
    <row r="701" spans="3:17" x14ac:dyDescent="0.25">
      <c r="C701" s="41">
        <f t="shared" si="143"/>
        <v>18.180824410775408</v>
      </c>
      <c r="D701" s="41">
        <f t="shared" si="144"/>
        <v>18.054183025326374</v>
      </c>
      <c r="E701" s="41">
        <f t="shared" si="145"/>
        <v>10624168.956155542</v>
      </c>
      <c r="F701" s="13">
        <f t="shared" si="141"/>
        <v>682</v>
      </c>
      <c r="G701" s="39">
        <f t="shared" si="146"/>
        <v>19.180009282635375</v>
      </c>
      <c r="H701" s="42">
        <f t="shared" si="147"/>
        <v>39.941278861618912</v>
      </c>
      <c r="I701" s="25">
        <f t="shared" si="148"/>
        <v>7.9449603287057898E-4</v>
      </c>
      <c r="J701" s="27">
        <f t="shared" si="149"/>
        <v>8620.1178017752336</v>
      </c>
      <c r="K701" s="27">
        <f t="shared" si="150"/>
        <v>19.027962834478586</v>
      </c>
      <c r="L701" s="27">
        <f t="shared" si="151"/>
        <v>13.352046448156788</v>
      </c>
      <c r="M701" s="11">
        <f t="shared" si="152"/>
        <v>13.2</v>
      </c>
      <c r="N701" s="11"/>
      <c r="O701" s="4">
        <f t="shared" si="153"/>
        <v>60</v>
      </c>
      <c r="P701" s="4">
        <f t="shared" si="140"/>
        <v>144.31464664797636</v>
      </c>
      <c r="Q701" s="4">
        <f t="shared" si="142"/>
        <v>8658.8787988785807</v>
      </c>
    </row>
    <row r="702" spans="3:17" x14ac:dyDescent="0.25">
      <c r="C702" s="41">
        <f t="shared" si="143"/>
        <v>18.180009282635375</v>
      </c>
      <c r="D702" s="41">
        <f t="shared" si="144"/>
        <v>18.053388622461608</v>
      </c>
      <c r="E702" s="41">
        <f t="shared" si="145"/>
        <v>10624168.956155542</v>
      </c>
      <c r="F702" s="13">
        <f t="shared" si="141"/>
        <v>683</v>
      </c>
      <c r="G702" s="39">
        <f t="shared" si="146"/>
        <v>19.179194265589373</v>
      </c>
      <c r="H702" s="42">
        <f t="shared" si="147"/>
        <v>39.935835254063079</v>
      </c>
      <c r="I702" s="25">
        <f t="shared" si="148"/>
        <v>7.9438775079622621E-4</v>
      </c>
      <c r="J702" s="27">
        <f t="shared" si="149"/>
        <v>8618.9429636109162</v>
      </c>
      <c r="K702" s="27">
        <f t="shared" si="150"/>
        <v>19.027168539883199</v>
      </c>
      <c r="L702" s="27">
        <f t="shared" si="151"/>
        <v>13.352025725706174</v>
      </c>
      <c r="M702" s="11">
        <f t="shared" si="152"/>
        <v>13.2</v>
      </c>
      <c r="N702" s="11"/>
      <c r="O702" s="4">
        <f t="shared" si="153"/>
        <v>60</v>
      </c>
      <c r="P702" s="4">
        <f t="shared" si="140"/>
        <v>144.29497796663378</v>
      </c>
      <c r="Q702" s="4">
        <f t="shared" si="142"/>
        <v>8657.6986779980271</v>
      </c>
    </row>
    <row r="703" spans="3:17" x14ac:dyDescent="0.25">
      <c r="C703" s="41">
        <f t="shared" si="143"/>
        <v>18.179194265589373</v>
      </c>
      <c r="D703" s="41">
        <f t="shared" si="144"/>
        <v>18.05259432786622</v>
      </c>
      <c r="E703" s="41">
        <f t="shared" si="145"/>
        <v>10624168.956155542</v>
      </c>
      <c r="F703" s="13">
        <f t="shared" si="141"/>
        <v>684</v>
      </c>
      <c r="G703" s="39">
        <f t="shared" si="146"/>
        <v>19.178379359622259</v>
      </c>
      <c r="H703" s="42">
        <f t="shared" si="147"/>
        <v>39.930392388622948</v>
      </c>
      <c r="I703" s="25">
        <f t="shared" si="148"/>
        <v>7.9427948347966641E-4</v>
      </c>
      <c r="J703" s="27">
        <f t="shared" si="149"/>
        <v>8617.7682856248812</v>
      </c>
      <c r="K703" s="27">
        <f t="shared" si="150"/>
        <v>19.02637435354243</v>
      </c>
      <c r="L703" s="27">
        <f t="shared" si="151"/>
        <v>13.352005006079828</v>
      </c>
      <c r="M703" s="11">
        <f t="shared" si="152"/>
        <v>13.2</v>
      </c>
      <c r="N703" s="11"/>
      <c r="O703" s="4">
        <f t="shared" si="153"/>
        <v>60</v>
      </c>
      <c r="P703" s="4">
        <f t="shared" si="140"/>
        <v>144.27531196594092</v>
      </c>
      <c r="Q703" s="4">
        <f t="shared" si="142"/>
        <v>8656.5187179564546</v>
      </c>
    </row>
    <row r="704" spans="3:17" x14ac:dyDescent="0.25">
      <c r="C704" s="41">
        <f t="shared" si="143"/>
        <v>18.178379359622259</v>
      </c>
      <c r="D704" s="41">
        <f t="shared" si="144"/>
        <v>18.051800141525451</v>
      </c>
      <c r="E704" s="41">
        <f t="shared" si="145"/>
        <v>10624168.956155542</v>
      </c>
      <c r="F704" s="13">
        <f t="shared" si="141"/>
        <v>685</v>
      </c>
      <c r="G704" s="39">
        <f t="shared" si="146"/>
        <v>19.177564564718896</v>
      </c>
      <c r="H704" s="42">
        <f t="shared" si="147"/>
        <v>39.924950264776271</v>
      </c>
      <c r="I704" s="25">
        <f t="shared" si="148"/>
        <v>7.941712309188874E-4</v>
      </c>
      <c r="J704" s="27">
        <f t="shared" si="149"/>
        <v>8616.5937676629255</v>
      </c>
      <c r="K704" s="27">
        <f t="shared" si="150"/>
        <v>19.025580275441531</v>
      </c>
      <c r="L704" s="27">
        <f t="shared" si="151"/>
        <v>13.351984289277365</v>
      </c>
      <c r="M704" s="11">
        <f t="shared" si="152"/>
        <v>13.2</v>
      </c>
      <c r="N704" s="11"/>
      <c r="O704" s="4">
        <f t="shared" si="153"/>
        <v>60</v>
      </c>
      <c r="P704" s="4">
        <f t="shared" si="140"/>
        <v>144.25564864553263</v>
      </c>
      <c r="Q704" s="4">
        <f t="shared" si="142"/>
        <v>8655.3389187319572</v>
      </c>
    </row>
    <row r="705" spans="3:17" x14ac:dyDescent="0.25">
      <c r="C705" s="41">
        <f t="shared" si="143"/>
        <v>18.177564564718896</v>
      </c>
      <c r="D705" s="41">
        <f t="shared" si="144"/>
        <v>18.051006063424552</v>
      </c>
      <c r="E705" s="41">
        <f t="shared" si="145"/>
        <v>10624168.956155542</v>
      </c>
      <c r="F705" s="13">
        <f t="shared" si="141"/>
        <v>686</v>
      </c>
      <c r="G705" s="39">
        <f t="shared" si="146"/>
        <v>19.176749880864143</v>
      </c>
      <c r="H705" s="42">
        <f t="shared" si="147"/>
        <v>39.919508882871213</v>
      </c>
      <c r="I705" s="25">
        <f t="shared" si="148"/>
        <v>7.9406299311187919E-4</v>
      </c>
      <c r="J705" s="27">
        <f t="shared" si="149"/>
        <v>8615.4194098792541</v>
      </c>
      <c r="K705" s="27">
        <f t="shared" si="150"/>
        <v>19.02478630556574</v>
      </c>
      <c r="L705" s="27">
        <f t="shared" si="151"/>
        <v>13.3519635752984</v>
      </c>
      <c r="M705" s="11">
        <f t="shared" si="152"/>
        <v>13.2</v>
      </c>
      <c r="N705" s="11"/>
      <c r="O705" s="4">
        <f t="shared" si="153"/>
        <v>60</v>
      </c>
      <c r="P705" s="4">
        <f t="shared" si="140"/>
        <v>144.23598800504328</v>
      </c>
      <c r="Q705" s="4">
        <f t="shared" si="142"/>
        <v>8654.159280302596</v>
      </c>
    </row>
    <row r="706" spans="3:17" x14ac:dyDescent="0.25">
      <c r="C706" s="41">
        <f t="shared" si="143"/>
        <v>18.176749880864143</v>
      </c>
      <c r="D706" s="41">
        <f t="shared" si="144"/>
        <v>18.050212093548765</v>
      </c>
      <c r="E706" s="41">
        <f t="shared" si="145"/>
        <v>10624168.956155503</v>
      </c>
      <c r="F706" s="13">
        <f t="shared" si="141"/>
        <v>687</v>
      </c>
      <c r="G706" s="39">
        <f t="shared" si="146"/>
        <v>19.17593530804287</v>
      </c>
      <c r="H706" s="42">
        <f t="shared" si="147"/>
        <v>39.914068242385525</v>
      </c>
      <c r="I706" s="25">
        <f t="shared" si="148"/>
        <v>7.9395477005662939E-4</v>
      </c>
      <c r="J706" s="27">
        <f t="shared" si="149"/>
        <v>8614.2452120425605</v>
      </c>
      <c r="K706" s="27">
        <f t="shared" si="150"/>
        <v>19.023992443900319</v>
      </c>
      <c r="L706" s="27">
        <f t="shared" si="151"/>
        <v>13.351942864142551</v>
      </c>
      <c r="M706" s="11">
        <f t="shared" si="152"/>
        <v>13.2</v>
      </c>
      <c r="N706" s="11"/>
      <c r="O706" s="4">
        <f t="shared" si="153"/>
        <v>60</v>
      </c>
      <c r="P706" s="4">
        <f t="shared" si="140"/>
        <v>144.21633004410796</v>
      </c>
      <c r="Q706" s="4">
        <f t="shared" si="142"/>
        <v>8652.9798026464778</v>
      </c>
    </row>
    <row r="707" spans="3:17" x14ac:dyDescent="0.25">
      <c r="C707" s="41">
        <f t="shared" si="143"/>
        <v>18.17593530804287</v>
      </c>
      <c r="D707" s="41">
        <f t="shared" si="144"/>
        <v>18.04941823188334</v>
      </c>
      <c r="E707" s="41">
        <f t="shared" si="145"/>
        <v>10624168.956155542</v>
      </c>
      <c r="F707" s="13">
        <f t="shared" si="141"/>
        <v>688</v>
      </c>
      <c r="G707" s="39">
        <f t="shared" si="146"/>
        <v>19.175120846239942</v>
      </c>
      <c r="H707" s="42">
        <f t="shared" si="147"/>
        <v>39.908628343493291</v>
      </c>
      <c r="I707" s="25">
        <f t="shared" si="148"/>
        <v>7.9384656175112919E-4</v>
      </c>
      <c r="J707" s="27">
        <f t="shared" si="149"/>
        <v>8613.0711743070497</v>
      </c>
      <c r="K707" s="27">
        <f t="shared" si="150"/>
        <v>19.023198690430512</v>
      </c>
      <c r="L707" s="27">
        <f t="shared" si="151"/>
        <v>13.351922155809429</v>
      </c>
      <c r="M707" s="11">
        <f t="shared" si="152"/>
        <v>13.2</v>
      </c>
      <c r="N707" s="11"/>
      <c r="O707" s="4">
        <f t="shared" si="153"/>
        <v>60</v>
      </c>
      <c r="P707" s="4">
        <f t="shared" si="140"/>
        <v>144.19667476236128</v>
      </c>
      <c r="Q707" s="4">
        <f t="shared" si="142"/>
        <v>8651.8004857416763</v>
      </c>
    </row>
    <row r="708" spans="3:17" x14ac:dyDescent="0.25">
      <c r="C708" s="41">
        <f t="shared" si="143"/>
        <v>18.175120846239942</v>
      </c>
      <c r="D708" s="41">
        <f t="shared" si="144"/>
        <v>18.048624478413533</v>
      </c>
      <c r="E708" s="41">
        <f t="shared" si="145"/>
        <v>10624168.956155542</v>
      </c>
      <c r="F708" s="13">
        <f t="shared" si="141"/>
        <v>689</v>
      </c>
      <c r="G708" s="39">
        <f t="shared" si="146"/>
        <v>19.174306495440227</v>
      </c>
      <c r="H708" s="42">
        <f t="shared" si="147"/>
        <v>39.903189186020427</v>
      </c>
      <c r="I708" s="25">
        <f t="shared" si="148"/>
        <v>7.9373836819336707E-4</v>
      </c>
      <c r="J708" s="27">
        <f t="shared" si="149"/>
        <v>8611.8972965570683</v>
      </c>
      <c r="K708" s="27">
        <f t="shared" si="150"/>
        <v>19.022405045141575</v>
      </c>
      <c r="L708" s="27">
        <f t="shared" si="151"/>
        <v>13.351901450298651</v>
      </c>
      <c r="M708" s="11">
        <f t="shared" si="152"/>
        <v>13.2</v>
      </c>
      <c r="N708" s="11"/>
      <c r="O708" s="4">
        <f t="shared" si="153"/>
        <v>60</v>
      </c>
      <c r="P708" s="4">
        <f t="shared" si="140"/>
        <v>144.17702215943817</v>
      </c>
      <c r="Q708" s="4">
        <f t="shared" si="142"/>
        <v>8650.6213295662892</v>
      </c>
    </row>
    <row r="709" spans="3:17" x14ac:dyDescent="0.25">
      <c r="C709" s="41">
        <f t="shared" si="143"/>
        <v>18.174306495440227</v>
      </c>
      <c r="D709" s="41">
        <f t="shared" si="144"/>
        <v>18.047830833124596</v>
      </c>
      <c r="E709" s="41">
        <f t="shared" si="145"/>
        <v>10624168.956155542</v>
      </c>
      <c r="F709" s="13">
        <f t="shared" si="141"/>
        <v>690</v>
      </c>
      <c r="G709" s="39">
        <f t="shared" si="146"/>
        <v>19.173492255628599</v>
      </c>
      <c r="H709" s="42">
        <f t="shared" si="147"/>
        <v>39.89775076979285</v>
      </c>
      <c r="I709" s="25">
        <f t="shared" si="148"/>
        <v>7.9363018938133378E-4</v>
      </c>
      <c r="J709" s="27">
        <f t="shared" si="149"/>
        <v>8610.7235787926202</v>
      </c>
      <c r="K709" s="27">
        <f t="shared" si="150"/>
        <v>19.021611508018765</v>
      </c>
      <c r="L709" s="27">
        <f t="shared" si="151"/>
        <v>13.351880747609833</v>
      </c>
      <c r="M709" s="11">
        <f t="shared" si="152"/>
        <v>13.2</v>
      </c>
      <c r="N709" s="11"/>
      <c r="O709" s="4">
        <f t="shared" si="153"/>
        <v>60</v>
      </c>
      <c r="P709" s="4">
        <f t="shared" si="140"/>
        <v>144.15737223497351</v>
      </c>
      <c r="Q709" s="4">
        <f t="shared" si="142"/>
        <v>8649.4423340984104</v>
      </c>
    </row>
    <row r="710" spans="3:17" x14ac:dyDescent="0.25">
      <c r="C710" s="41">
        <f t="shared" si="143"/>
        <v>18.173492255628599</v>
      </c>
      <c r="D710" s="41">
        <f t="shared" si="144"/>
        <v>18.047037296001786</v>
      </c>
      <c r="E710" s="41">
        <f t="shared" si="145"/>
        <v>10624168.956155542</v>
      </c>
      <c r="F710" s="13">
        <f t="shared" si="141"/>
        <v>691</v>
      </c>
      <c r="G710" s="39">
        <f t="shared" si="146"/>
        <v>19.172678126789929</v>
      </c>
      <c r="H710" s="42">
        <f t="shared" si="147"/>
        <v>39.892313094810561</v>
      </c>
      <c r="I710" s="25">
        <f t="shared" si="148"/>
        <v>7.9352202531301943E-4</v>
      </c>
      <c r="J710" s="27">
        <f t="shared" si="149"/>
        <v>8609.5500210136979</v>
      </c>
      <c r="K710" s="27">
        <f t="shared" si="150"/>
        <v>19.020818079047338</v>
      </c>
      <c r="L710" s="27">
        <f t="shared" si="151"/>
        <v>13.351860047742591</v>
      </c>
      <c r="M710" s="11">
        <f t="shared" si="152"/>
        <v>13.2</v>
      </c>
      <c r="N710" s="11"/>
      <c r="O710" s="4">
        <f t="shared" si="153"/>
        <v>60</v>
      </c>
      <c r="P710" s="4">
        <f t="shared" si="140"/>
        <v>144.1377249886022</v>
      </c>
      <c r="Q710" s="4">
        <f t="shared" si="142"/>
        <v>8648.2634993161319</v>
      </c>
    </row>
    <row r="711" spans="3:17" x14ac:dyDescent="0.25">
      <c r="C711" s="41">
        <f t="shared" si="143"/>
        <v>18.172678126789929</v>
      </c>
      <c r="D711" s="41">
        <f t="shared" si="144"/>
        <v>18.046243867030359</v>
      </c>
      <c r="E711" s="41">
        <f t="shared" si="145"/>
        <v>10624168.956155542</v>
      </c>
      <c r="F711" s="13">
        <f t="shared" si="141"/>
        <v>692</v>
      </c>
      <c r="G711" s="39">
        <f t="shared" si="146"/>
        <v>19.171864108909094</v>
      </c>
      <c r="H711" s="42">
        <f t="shared" si="147"/>
        <v>39.886876160899476</v>
      </c>
      <c r="I711" s="25">
        <f t="shared" si="148"/>
        <v>7.9341387598641435E-4</v>
      </c>
      <c r="J711" s="27">
        <f t="shared" si="149"/>
        <v>8608.3766231432055</v>
      </c>
      <c r="K711" s="27">
        <f t="shared" si="150"/>
        <v>19.020024758212557</v>
      </c>
      <c r="L711" s="27">
        <f t="shared" si="151"/>
        <v>13.351839350696538</v>
      </c>
      <c r="M711" s="11">
        <f t="shared" si="152"/>
        <v>13.2</v>
      </c>
      <c r="N711" s="11"/>
      <c r="O711" s="4">
        <f t="shared" si="153"/>
        <v>60</v>
      </c>
      <c r="P711" s="4">
        <f t="shared" si="140"/>
        <v>144.11808041995934</v>
      </c>
      <c r="Q711" s="4">
        <f t="shared" si="142"/>
        <v>8647.0848251975603</v>
      </c>
    </row>
    <row r="712" spans="3:17" x14ac:dyDescent="0.25">
      <c r="C712" s="41">
        <f t="shared" si="143"/>
        <v>18.171864108909094</v>
      </c>
      <c r="D712" s="41">
        <f t="shared" si="144"/>
        <v>18.045450546195575</v>
      </c>
      <c r="E712" s="41">
        <f t="shared" si="145"/>
        <v>10624168.95615558</v>
      </c>
      <c r="F712" s="13">
        <f t="shared" si="141"/>
        <v>693</v>
      </c>
      <c r="G712" s="39">
        <f t="shared" si="146"/>
        <v>19.171050201970971</v>
      </c>
      <c r="H712" s="42">
        <f t="shared" si="147"/>
        <v>39.881439968059595</v>
      </c>
      <c r="I712" s="25">
        <f t="shared" si="148"/>
        <v>7.9330574139950972E-4</v>
      </c>
      <c r="J712" s="27">
        <f t="shared" si="149"/>
        <v>8607.2033852582445</v>
      </c>
      <c r="K712" s="27">
        <f t="shared" si="150"/>
        <v>19.019231545499679</v>
      </c>
      <c r="L712" s="27">
        <f t="shared" si="151"/>
        <v>13.351818656471291</v>
      </c>
      <c r="M712" s="11">
        <f t="shared" si="152"/>
        <v>13.2</v>
      </c>
      <c r="N712" s="11"/>
      <c r="O712" s="4">
        <f t="shared" si="153"/>
        <v>60</v>
      </c>
      <c r="P712" s="4">
        <f t="shared" si="140"/>
        <v>144.09843852867988</v>
      </c>
      <c r="Q712" s="4">
        <f t="shared" si="142"/>
        <v>8645.9063117207934</v>
      </c>
    </row>
    <row r="713" spans="3:17" x14ac:dyDescent="0.25">
      <c r="C713" s="41">
        <f t="shared" si="143"/>
        <v>18.171050201970971</v>
      </c>
      <c r="D713" s="41">
        <f t="shared" si="144"/>
        <v>18.0446573334827</v>
      </c>
      <c r="E713" s="41">
        <f t="shared" si="145"/>
        <v>10624168.956155542</v>
      </c>
      <c r="F713" s="13">
        <f t="shared" si="141"/>
        <v>694</v>
      </c>
      <c r="G713" s="39">
        <f t="shared" si="146"/>
        <v>19.170236405960441</v>
      </c>
      <c r="H713" s="42">
        <f t="shared" si="147"/>
        <v>39.876004515942753</v>
      </c>
      <c r="I713" s="25">
        <f t="shared" si="148"/>
        <v>7.931976215502963E-4</v>
      </c>
      <c r="J713" s="27">
        <f t="shared" si="149"/>
        <v>8606.0303072046081</v>
      </c>
      <c r="K713" s="27">
        <f t="shared" si="150"/>
        <v>19.018438440893974</v>
      </c>
      <c r="L713" s="27">
        <f t="shared" si="151"/>
        <v>13.351797965066467</v>
      </c>
      <c r="M713" s="11">
        <f t="shared" si="152"/>
        <v>13.2</v>
      </c>
      <c r="N713" s="11"/>
      <c r="O713" s="4">
        <f t="shared" si="153"/>
        <v>60</v>
      </c>
      <c r="P713" s="4">
        <f t="shared" si="140"/>
        <v>144.07879931439899</v>
      </c>
      <c r="Q713" s="4">
        <f t="shared" si="142"/>
        <v>8644.7279588639394</v>
      </c>
    </row>
    <row r="714" spans="3:17" x14ac:dyDescent="0.25">
      <c r="C714" s="41">
        <f t="shared" si="143"/>
        <v>18.170236405960441</v>
      </c>
      <c r="D714" s="41">
        <f t="shared" si="144"/>
        <v>18.043864228876995</v>
      </c>
      <c r="E714" s="41">
        <f t="shared" si="145"/>
        <v>10624168.956155542</v>
      </c>
      <c r="F714" s="13">
        <f t="shared" si="141"/>
        <v>695</v>
      </c>
      <c r="G714" s="39">
        <f t="shared" si="146"/>
        <v>19.169422720862386</v>
      </c>
      <c r="H714" s="42">
        <f t="shared" si="147"/>
        <v>39.870569804723033</v>
      </c>
      <c r="I714" s="25">
        <f t="shared" si="148"/>
        <v>7.9308951643676572E-4</v>
      </c>
      <c r="J714" s="27">
        <f t="shared" si="149"/>
        <v>8604.8573890594016</v>
      </c>
      <c r="K714" s="27">
        <f t="shared" si="150"/>
        <v>19.017645444380705</v>
      </c>
      <c r="L714" s="27">
        <f t="shared" si="151"/>
        <v>13.351777276481679</v>
      </c>
      <c r="M714" s="11">
        <f t="shared" si="152"/>
        <v>13.2</v>
      </c>
      <c r="N714" s="11"/>
      <c r="O714" s="4">
        <f t="shared" si="153"/>
        <v>60</v>
      </c>
      <c r="P714" s="4">
        <f t="shared" si="140"/>
        <v>144.05916277675183</v>
      </c>
      <c r="Q714" s="4">
        <f t="shared" si="142"/>
        <v>8643.5497666051106</v>
      </c>
    </row>
    <row r="715" spans="3:17" x14ac:dyDescent="0.25">
      <c r="C715" s="41">
        <f t="shared" si="143"/>
        <v>18.169422720862386</v>
      </c>
      <c r="D715" s="41">
        <f t="shared" si="144"/>
        <v>18.043071232363729</v>
      </c>
      <c r="E715" s="41">
        <f t="shared" si="145"/>
        <v>10624168.956155503</v>
      </c>
      <c r="F715" s="13">
        <f t="shared" si="141"/>
        <v>696</v>
      </c>
      <c r="G715" s="39">
        <f t="shared" si="146"/>
        <v>19.168609146661687</v>
      </c>
      <c r="H715" s="42">
        <f t="shared" si="147"/>
        <v>39.865135834226351</v>
      </c>
      <c r="I715" s="25">
        <f t="shared" si="148"/>
        <v>7.9298142605690981E-4</v>
      </c>
      <c r="J715" s="27">
        <f t="shared" si="149"/>
        <v>8603.6846307455235</v>
      </c>
      <c r="K715" s="27">
        <f t="shared" si="150"/>
        <v>19.016852555945142</v>
      </c>
      <c r="L715" s="27">
        <f t="shared" si="151"/>
        <v>13.351756590716542</v>
      </c>
      <c r="M715" s="11">
        <f t="shared" si="152"/>
        <v>13.2</v>
      </c>
      <c r="N715" s="11"/>
      <c r="O715" s="4">
        <f t="shared" si="153"/>
        <v>60</v>
      </c>
      <c r="P715" s="4">
        <f t="shared" si="140"/>
        <v>144.03952891537367</v>
      </c>
      <c r="Q715" s="4">
        <f t="shared" si="142"/>
        <v>8642.3717349224207</v>
      </c>
    </row>
    <row r="716" spans="3:17" x14ac:dyDescent="0.25">
      <c r="C716" s="41">
        <f t="shared" si="143"/>
        <v>18.168609146661687</v>
      </c>
      <c r="D716" s="41">
        <f t="shared" si="144"/>
        <v>18.042278343928164</v>
      </c>
      <c r="E716" s="41">
        <f t="shared" si="145"/>
        <v>10624168.956155542</v>
      </c>
      <c r="F716" s="13">
        <f t="shared" si="141"/>
        <v>697</v>
      </c>
      <c r="G716" s="39">
        <f t="shared" si="146"/>
        <v>19.167795683343229</v>
      </c>
      <c r="H716" s="42">
        <f t="shared" si="147"/>
        <v>39.859702604452707</v>
      </c>
      <c r="I716" s="25">
        <f t="shared" si="148"/>
        <v>7.9287335040872085E-4</v>
      </c>
      <c r="J716" s="27">
        <f t="shared" si="149"/>
        <v>8602.5120323400715</v>
      </c>
      <c r="K716" s="27">
        <f t="shared" si="150"/>
        <v>19.01605977557255</v>
      </c>
      <c r="L716" s="27">
        <f t="shared" si="151"/>
        <v>13.351735907770676</v>
      </c>
      <c r="M716" s="11">
        <f t="shared" si="152"/>
        <v>13.2</v>
      </c>
      <c r="N716" s="11"/>
      <c r="O716" s="4">
        <f t="shared" si="153"/>
        <v>60</v>
      </c>
      <c r="P716" s="4">
        <f t="shared" si="140"/>
        <v>144.0198977298995</v>
      </c>
      <c r="Q716" s="4">
        <f t="shared" si="142"/>
        <v>8641.1938637939693</v>
      </c>
    </row>
    <row r="717" spans="3:17" x14ac:dyDescent="0.25">
      <c r="C717" s="41">
        <f t="shared" si="143"/>
        <v>18.167795683343229</v>
      </c>
      <c r="D717" s="41">
        <f t="shared" si="144"/>
        <v>18.041485563555575</v>
      </c>
      <c r="E717" s="41">
        <f t="shared" si="145"/>
        <v>10624168.956155503</v>
      </c>
      <c r="F717" s="13">
        <f t="shared" si="141"/>
        <v>698</v>
      </c>
      <c r="G717" s="39">
        <f t="shared" si="146"/>
        <v>19.166982330891901</v>
      </c>
      <c r="H717" s="42">
        <f t="shared" si="147"/>
        <v>39.854270115053936</v>
      </c>
      <c r="I717" s="25">
        <f t="shared" si="148"/>
        <v>7.9276528949018949E-4</v>
      </c>
      <c r="J717" s="27">
        <f t="shared" si="149"/>
        <v>8601.3395936888446</v>
      </c>
      <c r="K717" s="27">
        <f t="shared" si="150"/>
        <v>19.015267103248206</v>
      </c>
      <c r="L717" s="27">
        <f t="shared" si="151"/>
        <v>13.351715227643693</v>
      </c>
      <c r="M717" s="11">
        <f t="shared" si="152"/>
        <v>13.2</v>
      </c>
      <c r="N717" s="11"/>
      <c r="O717" s="4">
        <f t="shared" si="153"/>
        <v>60</v>
      </c>
      <c r="P717" s="4">
        <f t="shared" si="140"/>
        <v>144.00026921996485</v>
      </c>
      <c r="Q717" s="4">
        <f t="shared" si="142"/>
        <v>8640.0161531978902</v>
      </c>
    </row>
    <row r="718" spans="3:17" x14ac:dyDescent="0.25">
      <c r="C718" s="41">
        <f t="shared" si="143"/>
        <v>18.166982330891901</v>
      </c>
      <c r="D718" s="41">
        <f t="shared" si="144"/>
        <v>18.040692891231231</v>
      </c>
      <c r="E718" s="41">
        <f t="shared" si="145"/>
        <v>10624168.956155503</v>
      </c>
      <c r="F718" s="13">
        <f t="shared" si="141"/>
        <v>699</v>
      </c>
      <c r="G718" s="39">
        <f t="shared" si="146"/>
        <v>19.166169089292595</v>
      </c>
      <c r="H718" s="42">
        <f t="shared" si="147"/>
        <v>39.848838366030037</v>
      </c>
      <c r="I718" s="25">
        <f t="shared" si="148"/>
        <v>7.9265724329930973E-4</v>
      </c>
      <c r="J718" s="27">
        <f t="shared" si="149"/>
        <v>8600.1673148303944</v>
      </c>
      <c r="K718" s="27">
        <f t="shared" si="150"/>
        <v>19.014474538957383</v>
      </c>
      <c r="L718" s="27">
        <f t="shared" si="151"/>
        <v>13.35169455033521</v>
      </c>
      <c r="M718" s="11">
        <f t="shared" si="152"/>
        <v>13.2</v>
      </c>
      <c r="N718" s="11"/>
      <c r="O718" s="4">
        <f t="shared" si="153"/>
        <v>60</v>
      </c>
      <c r="P718" s="4">
        <f t="shared" si="140"/>
        <v>143.98064338520501</v>
      </c>
      <c r="Q718" s="4">
        <f t="shared" si="142"/>
        <v>8638.8386031123009</v>
      </c>
    </row>
    <row r="719" spans="3:17" x14ac:dyDescent="0.25">
      <c r="C719" s="41">
        <f t="shared" si="143"/>
        <v>18.166169089292595</v>
      </c>
      <c r="D719" s="41">
        <f t="shared" si="144"/>
        <v>18.039900326940405</v>
      </c>
      <c r="E719" s="41">
        <f t="shared" si="145"/>
        <v>10624168.956155542</v>
      </c>
      <c r="F719" s="13">
        <f t="shared" si="141"/>
        <v>700</v>
      </c>
      <c r="G719" s="39">
        <f t="shared" si="146"/>
        <v>19.165355958530203</v>
      </c>
      <c r="H719" s="42">
        <f t="shared" si="147"/>
        <v>39.843407357206928</v>
      </c>
      <c r="I719" s="25">
        <f t="shared" si="148"/>
        <v>7.9254921183407408E-4</v>
      </c>
      <c r="J719" s="27">
        <f t="shared" si="149"/>
        <v>8598.995195726171</v>
      </c>
      <c r="K719" s="27">
        <f t="shared" si="150"/>
        <v>19.01368208268536</v>
      </c>
      <c r="L719" s="27">
        <f t="shared" si="151"/>
        <v>13.351673875844844</v>
      </c>
      <c r="M719" s="11">
        <f t="shared" si="152"/>
        <v>13.2</v>
      </c>
      <c r="N719" s="11"/>
      <c r="O719" s="4">
        <f t="shared" si="153"/>
        <v>60</v>
      </c>
      <c r="P719" s="4">
        <f t="shared" si="140"/>
        <v>143.96102022525545</v>
      </c>
      <c r="Q719" s="4">
        <f t="shared" si="142"/>
        <v>8637.6612135153264</v>
      </c>
    </row>
    <row r="720" spans="3:17" x14ac:dyDescent="0.25">
      <c r="C720" s="41">
        <f t="shared" si="143"/>
        <v>18.165355958530203</v>
      </c>
      <c r="D720" s="41">
        <f t="shared" si="144"/>
        <v>18.039107870668381</v>
      </c>
      <c r="E720" s="41">
        <f t="shared" si="145"/>
        <v>10624168.956155542</v>
      </c>
      <c r="F720" s="13">
        <f t="shared" si="141"/>
        <v>701</v>
      </c>
      <c r="G720" s="39">
        <f t="shared" si="146"/>
        <v>19.164542938589616</v>
      </c>
      <c r="H720" s="42">
        <f t="shared" si="147"/>
        <v>39.837977088758691</v>
      </c>
      <c r="I720" s="25">
        <f t="shared" si="148"/>
        <v>7.9244119509247555E-4</v>
      </c>
      <c r="J720" s="27">
        <f t="shared" si="149"/>
        <v>8597.8232364532741</v>
      </c>
      <c r="K720" s="27">
        <f t="shared" si="150"/>
        <v>19.012889734417406</v>
      </c>
      <c r="L720" s="27">
        <f t="shared" si="151"/>
        <v>13.351653204172207</v>
      </c>
      <c r="M720" s="11">
        <f t="shared" si="152"/>
        <v>13.2</v>
      </c>
      <c r="N720" s="11"/>
      <c r="O720" s="4">
        <f t="shared" si="153"/>
        <v>60</v>
      </c>
      <c r="P720" s="4">
        <f t="shared" si="140"/>
        <v>143.94139973975146</v>
      </c>
      <c r="Q720" s="4">
        <f t="shared" si="142"/>
        <v>8636.4839843850878</v>
      </c>
    </row>
    <row r="721" spans="3:17" x14ac:dyDescent="0.25">
      <c r="C721" s="41">
        <f t="shared" si="143"/>
        <v>18.164542938589616</v>
      </c>
      <c r="D721" s="41">
        <f t="shared" si="144"/>
        <v>18.038315522400428</v>
      </c>
      <c r="E721" s="41">
        <f t="shared" si="145"/>
        <v>10624168.956155542</v>
      </c>
      <c r="F721" s="13">
        <f t="shared" si="141"/>
        <v>702</v>
      </c>
      <c r="G721" s="39">
        <f t="shared" si="146"/>
        <v>19.163730029455731</v>
      </c>
      <c r="H721" s="42">
        <f t="shared" si="147"/>
        <v>39.832547560337161</v>
      </c>
      <c r="I721" s="25">
        <f t="shared" si="148"/>
        <v>7.9233319307250698E-4</v>
      </c>
      <c r="J721" s="27">
        <f t="shared" si="149"/>
        <v>8596.6514368189492</v>
      </c>
      <c r="K721" s="27">
        <f t="shared" si="150"/>
        <v>19.012097494138811</v>
      </c>
      <c r="L721" s="27">
        <f t="shared" si="151"/>
        <v>13.35163253531692</v>
      </c>
      <c r="M721" s="11">
        <f t="shared" si="152"/>
        <v>13.2</v>
      </c>
      <c r="N721" s="11"/>
      <c r="O721" s="4">
        <f t="shared" si="153"/>
        <v>60</v>
      </c>
      <c r="P721" s="4">
        <f t="shared" si="140"/>
        <v>143.92178192832867</v>
      </c>
      <c r="Q721" s="4">
        <f t="shared" si="142"/>
        <v>8635.3069156997208</v>
      </c>
    </row>
    <row r="722" spans="3:17" x14ac:dyDescent="0.25">
      <c r="C722" s="41">
        <f t="shared" si="143"/>
        <v>18.163730029455731</v>
      </c>
      <c r="D722" s="41">
        <f t="shared" si="144"/>
        <v>18.037523282121832</v>
      </c>
      <c r="E722" s="41">
        <f t="shared" si="145"/>
        <v>10624168.956155542</v>
      </c>
      <c r="F722" s="13">
        <f t="shared" si="141"/>
        <v>703</v>
      </c>
      <c r="G722" s="39">
        <f t="shared" si="146"/>
        <v>19.162917231113447</v>
      </c>
      <c r="H722" s="42">
        <f t="shared" si="147"/>
        <v>39.827118771942338</v>
      </c>
      <c r="I722" s="25">
        <f t="shared" si="148"/>
        <v>7.9222520577216246E-4</v>
      </c>
      <c r="J722" s="27">
        <f t="shared" si="149"/>
        <v>8595.479796938851</v>
      </c>
      <c r="K722" s="27">
        <f t="shared" si="150"/>
        <v>19.01130536183485</v>
      </c>
      <c r="L722" s="27">
        <f t="shared" si="151"/>
        <v>13.351611869278596</v>
      </c>
      <c r="M722" s="11">
        <f t="shared" si="152"/>
        <v>13.2</v>
      </c>
      <c r="N722" s="11"/>
      <c r="O722" s="4">
        <f t="shared" si="153"/>
        <v>60</v>
      </c>
      <c r="P722" s="4">
        <f t="shared" si="140"/>
        <v>143.90216679062254</v>
      </c>
      <c r="Q722" s="4">
        <f t="shared" si="142"/>
        <v>8634.1300074373521</v>
      </c>
    </row>
    <row r="723" spans="3:17" x14ac:dyDescent="0.25">
      <c r="C723" s="41">
        <f t="shared" si="143"/>
        <v>18.162917231113447</v>
      </c>
      <c r="D723" s="41">
        <f t="shared" si="144"/>
        <v>18.036731149817872</v>
      </c>
      <c r="E723" s="41">
        <f t="shared" si="145"/>
        <v>10624168.956155542</v>
      </c>
      <c r="F723" s="13">
        <f t="shared" si="141"/>
        <v>704</v>
      </c>
      <c r="G723" s="39">
        <f t="shared" si="146"/>
        <v>19.162104543547663</v>
      </c>
      <c r="H723" s="42">
        <f t="shared" si="147"/>
        <v>39.821690723400138</v>
      </c>
      <c r="I723" s="25">
        <f t="shared" si="148"/>
        <v>7.9211723318943527E-4</v>
      </c>
      <c r="J723" s="27">
        <f t="shared" si="149"/>
        <v>8594.3083167358764</v>
      </c>
      <c r="K723" s="27">
        <f t="shared" si="150"/>
        <v>19.01051333749081</v>
      </c>
      <c r="L723" s="27">
        <f t="shared" si="151"/>
        <v>13.351591206056852</v>
      </c>
      <c r="M723" s="11">
        <f t="shared" si="152"/>
        <v>13.2</v>
      </c>
      <c r="N723" s="11"/>
      <c r="O723" s="4">
        <f t="shared" si="153"/>
        <v>60</v>
      </c>
      <c r="P723" s="4">
        <f t="shared" ref="P723:P786" si="154">M$6*H$6*(K723-L723)</f>
        <v>143.88255432626869</v>
      </c>
      <c r="Q723" s="4">
        <f t="shared" si="142"/>
        <v>8632.9532595761211</v>
      </c>
    </row>
    <row r="724" spans="3:17" x14ac:dyDescent="0.25">
      <c r="C724" s="41">
        <f t="shared" si="143"/>
        <v>18.162104543547663</v>
      </c>
      <c r="D724" s="41">
        <f t="shared" si="144"/>
        <v>18.035939125473831</v>
      </c>
      <c r="E724" s="41">
        <f t="shared" si="145"/>
        <v>10624168.956155542</v>
      </c>
      <c r="F724" s="13">
        <f t="shared" ref="F724:F787" si="155">O724/60+F723</f>
        <v>705</v>
      </c>
      <c r="G724" s="39">
        <f t="shared" si="146"/>
        <v>19.161291966743285</v>
      </c>
      <c r="H724" s="42">
        <f t="shared" si="147"/>
        <v>39.816263414536479</v>
      </c>
      <c r="I724" s="25">
        <f t="shared" si="148"/>
        <v>7.9200927532231983E-4</v>
      </c>
      <c r="J724" s="27">
        <f t="shared" si="149"/>
        <v>8593.1369961329256</v>
      </c>
      <c r="K724" s="27">
        <f t="shared" si="150"/>
        <v>19.009721421091982</v>
      </c>
      <c r="L724" s="27">
        <f t="shared" si="151"/>
        <v>13.351570545651304</v>
      </c>
      <c r="M724" s="11">
        <f t="shared" si="152"/>
        <v>13.2</v>
      </c>
      <c r="N724" s="11"/>
      <c r="O724" s="4">
        <f t="shared" si="153"/>
        <v>60</v>
      </c>
      <c r="P724" s="4">
        <f t="shared" si="154"/>
        <v>143.86294453490291</v>
      </c>
      <c r="Q724" s="4">
        <f t="shared" ref="Q724:Q787" si="156">P724*O724</f>
        <v>8631.7766720941745</v>
      </c>
    </row>
    <row r="725" spans="3:17" x14ac:dyDescent="0.25">
      <c r="C725" s="41">
        <f t="shared" ref="C725:C788" si="157">G724-1</f>
        <v>18.161291966743285</v>
      </c>
      <c r="D725" s="41">
        <f t="shared" ref="D725:D788" si="158">M724+(C725-M724)*L$12</f>
        <v>18.035147209075003</v>
      </c>
      <c r="E725" s="41">
        <f t="shared" ref="E725:E788" si="159">(G724-C725)*C$10*C$12+(K724-D725)*H$12*C$18</f>
        <v>10624168.956155542</v>
      </c>
      <c r="F725" s="13">
        <f t="shared" si="155"/>
        <v>706</v>
      </c>
      <c r="G725" s="39">
        <f t="shared" ref="G725:G788" si="160">G724-Q724/E725</f>
        <v>19.160479500685213</v>
      </c>
      <c r="H725" s="42">
        <f t="shared" ref="H725:H788" si="161">(G724-G725)*C$10*C$12</f>
        <v>39.810836845525444</v>
      </c>
      <c r="I725" s="25">
        <f t="shared" ref="I725:I788" si="162">Q724/(H$12*C$18+C$10*C$12)</f>
        <v>7.9190133216881136E-4</v>
      </c>
      <c r="J725" s="27">
        <f t="shared" ref="J725:J788" si="163">(K724-K725)*H$12*C$18</f>
        <v>8591.9658352841998</v>
      </c>
      <c r="K725" s="27">
        <f t="shared" ref="K725:K788" si="164">(1/C$16+1/H$4)/(1/H$4+1/H$3+1/C$16)*(G725-M725)+M725</f>
        <v>19.008929612623643</v>
      </c>
      <c r="L725" s="27">
        <f t="shared" ref="L725:L788" si="165">(1/H$4)/(1/H$4+1/H$3+1/C$16)*(G725-M725)+M725</f>
        <v>13.351549888061568</v>
      </c>
      <c r="M725" s="11">
        <f t="shared" ref="M725:M788" si="166">M724</f>
        <v>13.2</v>
      </c>
      <c r="N725" s="11"/>
      <c r="O725" s="4">
        <f t="shared" si="153"/>
        <v>60</v>
      </c>
      <c r="P725" s="4">
        <f t="shared" si="154"/>
        <v>143.84333741616064</v>
      </c>
      <c r="Q725" s="4">
        <f t="shared" si="156"/>
        <v>8630.6002449696389</v>
      </c>
    </row>
    <row r="726" spans="3:17" x14ac:dyDescent="0.25">
      <c r="C726" s="41">
        <f t="shared" si="157"/>
        <v>18.160479500685213</v>
      </c>
      <c r="D726" s="41">
        <f t="shared" si="158"/>
        <v>18.034355400606664</v>
      </c>
      <c r="E726" s="41">
        <f t="shared" si="159"/>
        <v>10624168.956155542</v>
      </c>
      <c r="F726" s="13">
        <f t="shared" si="155"/>
        <v>707</v>
      </c>
      <c r="G726" s="39">
        <f t="shared" si="160"/>
        <v>19.159667145358355</v>
      </c>
      <c r="H726" s="42">
        <f t="shared" si="161"/>
        <v>39.805411016018866</v>
      </c>
      <c r="I726" s="25">
        <f t="shared" si="162"/>
        <v>7.9179340372690309E-4</v>
      </c>
      <c r="J726" s="27">
        <f t="shared" si="163"/>
        <v>8590.7948339583945</v>
      </c>
      <c r="K726" s="27">
        <f t="shared" si="164"/>
        <v>19.008137912071092</v>
      </c>
      <c r="L726" s="27">
        <f t="shared" si="165"/>
        <v>13.351529233287261</v>
      </c>
      <c r="M726" s="11">
        <f t="shared" si="166"/>
        <v>13.2</v>
      </c>
      <c r="N726" s="11"/>
      <c r="O726" s="4">
        <f t="shared" ref="O726:O789" si="167">O725</f>
        <v>60</v>
      </c>
      <c r="P726" s="4">
        <f t="shared" si="154"/>
        <v>143.82373296967779</v>
      </c>
      <c r="Q726" s="4">
        <f t="shared" si="156"/>
        <v>8629.4239781806682</v>
      </c>
    </row>
    <row r="727" spans="3:17" x14ac:dyDescent="0.25">
      <c r="C727" s="41">
        <f t="shared" si="157"/>
        <v>18.159667145358355</v>
      </c>
      <c r="D727" s="41">
        <f t="shared" si="158"/>
        <v>18.033563700054117</v>
      </c>
      <c r="E727" s="41">
        <f t="shared" si="159"/>
        <v>10624168.956155503</v>
      </c>
      <c r="F727" s="13">
        <f t="shared" si="155"/>
        <v>708</v>
      </c>
      <c r="G727" s="39">
        <f t="shared" si="160"/>
        <v>19.15885490074762</v>
      </c>
      <c r="H727" s="42">
        <f t="shared" si="161"/>
        <v>39.799985926016745</v>
      </c>
      <c r="I727" s="25">
        <f t="shared" si="162"/>
        <v>7.9168548999459089E-4</v>
      </c>
      <c r="J727" s="27">
        <f t="shared" si="163"/>
        <v>8589.6239922326113</v>
      </c>
      <c r="K727" s="27">
        <f t="shared" si="164"/>
        <v>19.007346319419621</v>
      </c>
      <c r="L727" s="27">
        <f t="shared" si="165"/>
        <v>13.351508581327998</v>
      </c>
      <c r="M727" s="11">
        <f t="shared" si="166"/>
        <v>13.2</v>
      </c>
      <c r="N727" s="11"/>
      <c r="O727" s="4">
        <f t="shared" si="167"/>
        <v>60</v>
      </c>
      <c r="P727" s="4">
        <f t="shared" si="154"/>
        <v>143.80413119509024</v>
      </c>
      <c r="Q727" s="4">
        <f t="shared" si="156"/>
        <v>8628.2478717054146</v>
      </c>
    </row>
    <row r="728" spans="3:17" x14ac:dyDescent="0.25">
      <c r="C728" s="41">
        <f t="shared" si="157"/>
        <v>18.15885490074762</v>
      </c>
      <c r="D728" s="41">
        <f t="shared" si="158"/>
        <v>18.032772107402643</v>
      </c>
      <c r="E728" s="41">
        <f t="shared" si="159"/>
        <v>10624168.956155542</v>
      </c>
      <c r="F728" s="13">
        <f t="shared" si="155"/>
        <v>709</v>
      </c>
      <c r="G728" s="39">
        <f t="shared" si="160"/>
        <v>19.158042766837916</v>
      </c>
      <c r="H728" s="42">
        <f t="shared" si="161"/>
        <v>39.794561575519083</v>
      </c>
      <c r="I728" s="25">
        <f t="shared" si="162"/>
        <v>7.9157759096987017E-4</v>
      </c>
      <c r="J728" s="27">
        <f t="shared" si="163"/>
        <v>8588.4533101454017</v>
      </c>
      <c r="K728" s="27">
        <f t="shared" si="164"/>
        <v>19.006554834654519</v>
      </c>
      <c r="L728" s="27">
        <f t="shared" si="165"/>
        <v>13.351487932183396</v>
      </c>
      <c r="M728" s="11">
        <f t="shared" si="166"/>
        <v>13.2</v>
      </c>
      <c r="N728" s="11"/>
      <c r="O728" s="4">
        <f t="shared" si="167"/>
        <v>60</v>
      </c>
      <c r="P728" s="4">
        <f t="shared" si="154"/>
        <v>143.78453209203366</v>
      </c>
      <c r="Q728" s="4">
        <f t="shared" si="156"/>
        <v>8627.0719255220192</v>
      </c>
    </row>
    <row r="729" spans="3:17" x14ac:dyDescent="0.25">
      <c r="C729" s="41">
        <f t="shared" si="157"/>
        <v>18.158042766837916</v>
      </c>
      <c r="D729" s="41">
        <f t="shared" si="158"/>
        <v>18.031980622637541</v>
      </c>
      <c r="E729" s="41">
        <f t="shared" si="159"/>
        <v>10624168.956155542</v>
      </c>
      <c r="F729" s="13">
        <f t="shared" si="155"/>
        <v>710</v>
      </c>
      <c r="G729" s="39">
        <f t="shared" si="160"/>
        <v>19.157230743614157</v>
      </c>
      <c r="H729" s="42">
        <f t="shared" si="161"/>
        <v>39.789137964177712</v>
      </c>
      <c r="I729" s="25">
        <f t="shared" si="162"/>
        <v>7.914697066507357E-4</v>
      </c>
      <c r="J729" s="27">
        <f t="shared" si="163"/>
        <v>8587.2827875811145</v>
      </c>
      <c r="K729" s="27">
        <f t="shared" si="164"/>
        <v>19.005763457761084</v>
      </c>
      <c r="L729" s="27">
        <f t="shared" si="165"/>
        <v>13.351467285853071</v>
      </c>
      <c r="M729" s="11">
        <f t="shared" si="166"/>
        <v>13.2</v>
      </c>
      <c r="N729" s="11"/>
      <c r="O729" s="4">
        <f t="shared" si="167"/>
        <v>60</v>
      </c>
      <c r="P729" s="4">
        <f t="shared" si="154"/>
        <v>143.76493566014398</v>
      </c>
      <c r="Q729" s="4">
        <f t="shared" si="156"/>
        <v>8625.8961396086379</v>
      </c>
    </row>
    <row r="730" spans="3:17" x14ac:dyDescent="0.25">
      <c r="C730" s="41">
        <f t="shared" si="157"/>
        <v>18.157230743614157</v>
      </c>
      <c r="D730" s="41">
        <f t="shared" si="158"/>
        <v>18.031189245744109</v>
      </c>
      <c r="E730" s="41">
        <f t="shared" si="159"/>
        <v>10624168.956155503</v>
      </c>
      <c r="F730" s="13">
        <f t="shared" si="155"/>
        <v>711</v>
      </c>
      <c r="G730" s="39">
        <f t="shared" si="160"/>
        <v>19.156418831061259</v>
      </c>
      <c r="H730" s="42">
        <f t="shared" si="161"/>
        <v>39.783715091992633</v>
      </c>
      <c r="I730" s="25">
        <f t="shared" si="162"/>
        <v>7.9136183703518344E-4</v>
      </c>
      <c r="J730" s="27">
        <f t="shared" si="163"/>
        <v>8586.1124245011979</v>
      </c>
      <c r="K730" s="27">
        <f t="shared" si="164"/>
        <v>19.004972188724619</v>
      </c>
      <c r="L730" s="27">
        <f t="shared" si="165"/>
        <v>13.35144664233664</v>
      </c>
      <c r="M730" s="11">
        <f t="shared" si="166"/>
        <v>13.2</v>
      </c>
      <c r="N730" s="11"/>
      <c r="O730" s="4">
        <f t="shared" si="167"/>
        <v>60</v>
      </c>
      <c r="P730" s="4">
        <f t="shared" si="154"/>
        <v>143.74534189905728</v>
      </c>
      <c r="Q730" s="4">
        <f t="shared" si="156"/>
        <v>8624.7205139434373</v>
      </c>
    </row>
    <row r="731" spans="3:17" x14ac:dyDescent="0.25">
      <c r="C731" s="41">
        <f t="shared" si="157"/>
        <v>18.156418831061259</v>
      </c>
      <c r="D731" s="41">
        <f t="shared" si="158"/>
        <v>18.03039797670764</v>
      </c>
      <c r="E731" s="41">
        <f t="shared" si="159"/>
        <v>10624168.956155542</v>
      </c>
      <c r="F731" s="13">
        <f t="shared" si="155"/>
        <v>712</v>
      </c>
      <c r="G731" s="39">
        <f t="shared" si="160"/>
        <v>19.155607029164138</v>
      </c>
      <c r="H731" s="42">
        <f t="shared" si="161"/>
        <v>39.778292958963846</v>
      </c>
      <c r="I731" s="25">
        <f t="shared" si="162"/>
        <v>7.9125398212121021E-4</v>
      </c>
      <c r="J731" s="27">
        <f t="shared" si="163"/>
        <v>8584.9422209827517</v>
      </c>
      <c r="K731" s="27">
        <f t="shared" si="164"/>
        <v>19.004181027530418</v>
      </c>
      <c r="L731" s="27">
        <f t="shared" si="165"/>
        <v>13.351426001633721</v>
      </c>
      <c r="M731" s="11">
        <f t="shared" si="166"/>
        <v>13.2</v>
      </c>
      <c r="N731" s="11"/>
      <c r="O731" s="4">
        <f t="shared" si="167"/>
        <v>60</v>
      </c>
      <c r="P731" s="4">
        <f t="shared" si="154"/>
        <v>143.72575080840937</v>
      </c>
      <c r="Q731" s="4">
        <f t="shared" si="156"/>
        <v>8623.5450485045621</v>
      </c>
    </row>
    <row r="732" spans="3:17" x14ac:dyDescent="0.25">
      <c r="C732" s="41">
        <f t="shared" si="157"/>
        <v>18.155607029164138</v>
      </c>
      <c r="D732" s="41">
        <f t="shared" si="158"/>
        <v>18.029606815513439</v>
      </c>
      <c r="E732" s="41">
        <f t="shared" si="159"/>
        <v>10624168.956155542</v>
      </c>
      <c r="F732" s="13">
        <f t="shared" si="155"/>
        <v>713</v>
      </c>
      <c r="G732" s="39">
        <f t="shared" si="160"/>
        <v>19.154795337907711</v>
      </c>
      <c r="H732" s="42">
        <f t="shared" si="161"/>
        <v>39.772871564917267</v>
      </c>
      <c r="I732" s="25">
        <f t="shared" si="162"/>
        <v>7.9114614190681112E-4</v>
      </c>
      <c r="J732" s="27">
        <f t="shared" si="163"/>
        <v>8583.7721769486761</v>
      </c>
      <c r="K732" s="27">
        <f t="shared" si="164"/>
        <v>19.003389974163785</v>
      </c>
      <c r="L732" s="27">
        <f t="shared" si="165"/>
        <v>13.351405363743927</v>
      </c>
      <c r="M732" s="11">
        <f t="shared" si="166"/>
        <v>13.2</v>
      </c>
      <c r="N732" s="11"/>
      <c r="O732" s="4">
        <f t="shared" si="167"/>
        <v>60</v>
      </c>
      <c r="P732" s="4">
        <f t="shared" si="154"/>
        <v>143.7061623878364</v>
      </c>
      <c r="Q732" s="4">
        <f t="shared" si="156"/>
        <v>8622.3697432701847</v>
      </c>
    </row>
    <row r="733" spans="3:17" x14ac:dyDescent="0.25">
      <c r="C733" s="41">
        <f t="shared" si="157"/>
        <v>18.154795337907711</v>
      </c>
      <c r="D733" s="41">
        <f t="shared" si="158"/>
        <v>18.028815762146806</v>
      </c>
      <c r="E733" s="41">
        <f t="shared" si="159"/>
        <v>10624168.956155542</v>
      </c>
      <c r="F733" s="13">
        <f t="shared" si="155"/>
        <v>714</v>
      </c>
      <c r="G733" s="39">
        <f t="shared" si="160"/>
        <v>19.153983757276901</v>
      </c>
      <c r="H733" s="42">
        <f t="shared" si="161"/>
        <v>39.767450909678814</v>
      </c>
      <c r="I733" s="25">
        <f t="shared" si="162"/>
        <v>7.9103831638998364E-4</v>
      </c>
      <c r="J733" s="27">
        <f t="shared" si="163"/>
        <v>8582.6022923604214</v>
      </c>
      <c r="K733" s="27">
        <f t="shared" si="164"/>
        <v>19.002599028610025</v>
      </c>
      <c r="L733" s="27">
        <f t="shared" si="165"/>
        <v>13.351384728666876</v>
      </c>
      <c r="M733" s="11">
        <f t="shared" si="166"/>
        <v>13.2</v>
      </c>
      <c r="N733" s="11"/>
      <c r="O733" s="4">
        <f t="shared" si="167"/>
        <v>60</v>
      </c>
      <c r="P733" s="4">
        <f t="shared" si="154"/>
        <v>143.68657663697451</v>
      </c>
      <c r="Q733" s="4">
        <f t="shared" si="156"/>
        <v>8621.1945982184698</v>
      </c>
    </row>
    <row r="734" spans="3:17" x14ac:dyDescent="0.25">
      <c r="C734" s="41">
        <f t="shared" si="157"/>
        <v>18.153983757276901</v>
      </c>
      <c r="D734" s="41">
        <f t="shared" si="158"/>
        <v>18.028024816593046</v>
      </c>
      <c r="E734" s="41">
        <f t="shared" si="159"/>
        <v>10624168.956155542</v>
      </c>
      <c r="F734" s="13">
        <f t="shared" si="155"/>
        <v>715</v>
      </c>
      <c r="G734" s="39">
        <f t="shared" si="160"/>
        <v>19.153172287256631</v>
      </c>
      <c r="H734" s="42">
        <f t="shared" si="161"/>
        <v>39.762030993248487</v>
      </c>
      <c r="I734" s="25">
        <f t="shared" si="162"/>
        <v>7.9093050556872438E-4</v>
      </c>
      <c r="J734" s="27">
        <f t="shared" si="163"/>
        <v>8581.4325672179839</v>
      </c>
      <c r="K734" s="27">
        <f t="shared" si="164"/>
        <v>19.001808190854444</v>
      </c>
      <c r="L734" s="27">
        <f t="shared" si="165"/>
        <v>13.351364096402186</v>
      </c>
      <c r="M734" s="11">
        <f t="shared" si="166"/>
        <v>13.2</v>
      </c>
      <c r="N734" s="11"/>
      <c r="O734" s="4">
        <f t="shared" si="167"/>
        <v>60</v>
      </c>
      <c r="P734" s="4">
        <f t="shared" si="154"/>
        <v>143.66699355545975</v>
      </c>
      <c r="Q734" s="4">
        <f t="shared" si="156"/>
        <v>8620.0196133275858</v>
      </c>
    </row>
    <row r="735" spans="3:17" x14ac:dyDescent="0.25">
      <c r="C735" s="41">
        <f t="shared" si="157"/>
        <v>18.153172287256631</v>
      </c>
      <c r="D735" s="41">
        <f t="shared" si="158"/>
        <v>18.027233978837465</v>
      </c>
      <c r="E735" s="41">
        <f t="shared" si="159"/>
        <v>10624168.956155542</v>
      </c>
      <c r="F735" s="13">
        <f t="shared" si="155"/>
        <v>716</v>
      </c>
      <c r="G735" s="39">
        <f t="shared" si="160"/>
        <v>19.152360927831822</v>
      </c>
      <c r="H735" s="42">
        <f t="shared" si="161"/>
        <v>39.756611815626286</v>
      </c>
      <c r="I735" s="25">
        <f t="shared" si="162"/>
        <v>7.9082270944103061E-4</v>
      </c>
      <c r="J735" s="27">
        <f t="shared" si="163"/>
        <v>8580.2630015213672</v>
      </c>
      <c r="K735" s="27">
        <f t="shared" si="164"/>
        <v>19.001017460882348</v>
      </c>
      <c r="L735" s="27">
        <f t="shared" si="165"/>
        <v>13.351343466949473</v>
      </c>
      <c r="M735" s="11">
        <f t="shared" si="166"/>
        <v>13.2</v>
      </c>
      <c r="N735" s="11"/>
      <c r="O735" s="4">
        <f t="shared" si="167"/>
        <v>60</v>
      </c>
      <c r="P735" s="4">
        <f t="shared" si="154"/>
        <v>143.64741314292834</v>
      </c>
      <c r="Q735" s="4">
        <f t="shared" si="156"/>
        <v>8618.8447885757014</v>
      </c>
    </row>
    <row r="736" spans="3:17" x14ac:dyDescent="0.25">
      <c r="C736" s="41">
        <f t="shared" si="157"/>
        <v>18.152360927831822</v>
      </c>
      <c r="D736" s="41">
        <f t="shared" si="158"/>
        <v>18.02644324886537</v>
      </c>
      <c r="E736" s="41">
        <f t="shared" si="159"/>
        <v>10624168.956155542</v>
      </c>
      <c r="F736" s="13">
        <f t="shared" si="155"/>
        <v>717</v>
      </c>
      <c r="G736" s="39">
        <f t="shared" si="160"/>
        <v>19.151549678987404</v>
      </c>
      <c r="H736" s="42">
        <f t="shared" si="161"/>
        <v>39.751193376464045</v>
      </c>
      <c r="I736" s="25">
        <f t="shared" si="162"/>
        <v>7.9071492800489947E-4</v>
      </c>
      <c r="J736" s="27">
        <f t="shared" si="163"/>
        <v>8579.0935951934698</v>
      </c>
      <c r="K736" s="27">
        <f t="shared" si="164"/>
        <v>19.000226838679051</v>
      </c>
      <c r="L736" s="27">
        <f t="shared" si="165"/>
        <v>13.351322840308354</v>
      </c>
      <c r="M736" s="11">
        <f t="shared" si="166"/>
        <v>13.2</v>
      </c>
      <c r="N736" s="11"/>
      <c r="O736" s="4">
        <f t="shared" si="167"/>
        <v>60</v>
      </c>
      <c r="P736" s="4">
        <f t="shared" si="154"/>
        <v>143.6278353990165</v>
      </c>
      <c r="Q736" s="4">
        <f t="shared" si="156"/>
        <v>8617.6701239409904</v>
      </c>
    </row>
    <row r="737" spans="3:17" x14ac:dyDescent="0.25">
      <c r="C737" s="41">
        <f t="shared" si="157"/>
        <v>18.151549678987404</v>
      </c>
      <c r="D737" s="41">
        <f t="shared" si="158"/>
        <v>18.025652626662072</v>
      </c>
      <c r="E737" s="41">
        <f t="shared" si="159"/>
        <v>10624168.956155542</v>
      </c>
      <c r="F737" s="13">
        <f t="shared" si="155"/>
        <v>718</v>
      </c>
      <c r="G737" s="39">
        <f t="shared" si="160"/>
        <v>19.150738540708307</v>
      </c>
      <c r="H737" s="42">
        <f t="shared" si="161"/>
        <v>39.745775675761763</v>
      </c>
      <c r="I737" s="25">
        <f t="shared" si="162"/>
        <v>7.9060716125832844E-4</v>
      </c>
      <c r="J737" s="27">
        <f t="shared" si="163"/>
        <v>8577.9243482728416</v>
      </c>
      <c r="K737" s="27">
        <f t="shared" si="164"/>
        <v>18.999436324229862</v>
      </c>
      <c r="L737" s="27">
        <f t="shared" si="165"/>
        <v>13.351302216478445</v>
      </c>
      <c r="M737" s="11">
        <f t="shared" si="166"/>
        <v>13.2</v>
      </c>
      <c r="N737" s="11"/>
      <c r="O737" s="4">
        <f t="shared" si="167"/>
        <v>60</v>
      </c>
      <c r="P737" s="4">
        <f t="shared" si="154"/>
        <v>143.60826032336058</v>
      </c>
      <c r="Q737" s="4">
        <f t="shared" si="156"/>
        <v>8616.495619401634</v>
      </c>
    </row>
    <row r="738" spans="3:17" x14ac:dyDescent="0.25">
      <c r="C738" s="41">
        <f t="shared" si="157"/>
        <v>18.150738540708307</v>
      </c>
      <c r="D738" s="41">
        <f t="shared" si="158"/>
        <v>18.024862112212883</v>
      </c>
      <c r="E738" s="41">
        <f t="shared" si="159"/>
        <v>10624168.956155542</v>
      </c>
      <c r="F738" s="13">
        <f t="shared" si="155"/>
        <v>719</v>
      </c>
      <c r="G738" s="39">
        <f t="shared" si="160"/>
        <v>19.14992751297946</v>
      </c>
      <c r="H738" s="42">
        <f t="shared" si="161"/>
        <v>39.740358713519441</v>
      </c>
      <c r="I738" s="25">
        <f t="shared" si="162"/>
        <v>7.9049940919931588E-4</v>
      </c>
      <c r="J738" s="27">
        <f t="shared" si="163"/>
        <v>8576.755260682381</v>
      </c>
      <c r="K738" s="27">
        <f t="shared" si="164"/>
        <v>18.998645917520097</v>
      </c>
      <c r="L738" s="27">
        <f t="shared" si="165"/>
        <v>13.351281595459362</v>
      </c>
      <c r="M738" s="11">
        <f t="shared" si="166"/>
        <v>13.2</v>
      </c>
      <c r="N738" s="11"/>
      <c r="O738" s="4">
        <f t="shared" si="167"/>
        <v>60</v>
      </c>
      <c r="P738" s="4">
        <f t="shared" si="154"/>
        <v>143.58868791559695</v>
      </c>
      <c r="Q738" s="4">
        <f t="shared" si="156"/>
        <v>8615.3212749358172</v>
      </c>
    </row>
    <row r="739" spans="3:17" x14ac:dyDescent="0.25">
      <c r="C739" s="41">
        <f t="shared" si="157"/>
        <v>18.14992751297946</v>
      </c>
      <c r="D739" s="41">
        <f t="shared" si="158"/>
        <v>18.024071705503118</v>
      </c>
      <c r="E739" s="41">
        <f t="shared" si="159"/>
        <v>10624168.956155542</v>
      </c>
      <c r="F739" s="13">
        <f t="shared" si="155"/>
        <v>720</v>
      </c>
      <c r="G739" s="39">
        <f t="shared" si="160"/>
        <v>19.149116595785795</v>
      </c>
      <c r="H739" s="42">
        <f t="shared" si="161"/>
        <v>39.734942489562997</v>
      </c>
      <c r="I739" s="25">
        <f t="shared" si="162"/>
        <v>7.9039167182586045E-4</v>
      </c>
      <c r="J739" s="27">
        <f t="shared" si="163"/>
        <v>-460449.14340312884</v>
      </c>
      <c r="K739" s="27">
        <f t="shared" si="164"/>
        <v>19.041079458106207</v>
      </c>
      <c r="L739" s="27">
        <f t="shared" si="165"/>
        <v>15.008037137679588</v>
      </c>
      <c r="M739" s="12">
        <f>V18</f>
        <v>14.9</v>
      </c>
      <c r="N739" s="11"/>
      <c r="O739" s="4">
        <f t="shared" si="167"/>
        <v>60</v>
      </c>
      <c r="P739" s="4">
        <f t="shared" si="154"/>
        <v>102.5432789657208</v>
      </c>
      <c r="Q739" s="4">
        <f t="shared" si="156"/>
        <v>6152.5967379432477</v>
      </c>
    </row>
    <row r="740" spans="3:17" x14ac:dyDescent="0.25">
      <c r="C740" s="41">
        <f t="shared" si="157"/>
        <v>18.149116595785795</v>
      </c>
      <c r="D740" s="41">
        <f t="shared" si="158"/>
        <v>18.066505246089228</v>
      </c>
      <c r="E740" s="41">
        <f t="shared" si="159"/>
        <v>10624168.956155542</v>
      </c>
      <c r="F740" s="13">
        <f t="shared" si="155"/>
        <v>721</v>
      </c>
      <c r="G740" s="39">
        <f t="shared" si="160"/>
        <v>19.148537482561661</v>
      </c>
      <c r="H740" s="42">
        <f t="shared" si="161"/>
        <v>28.376547982574607</v>
      </c>
      <c r="I740" s="25">
        <f t="shared" si="162"/>
        <v>5.6445500598113524E-4</v>
      </c>
      <c r="J740" s="27">
        <f t="shared" si="163"/>
        <v>6124.220189974797</v>
      </c>
      <c r="K740" s="27">
        <f t="shared" si="164"/>
        <v>19.040515069292127</v>
      </c>
      <c r="L740" s="27">
        <f t="shared" si="165"/>
        <v>15.008022413269533</v>
      </c>
      <c r="M740" s="11">
        <f t="shared" si="166"/>
        <v>14.9</v>
      </c>
      <c r="N740" s="11"/>
      <c r="O740" s="4">
        <f t="shared" si="167"/>
        <v>60</v>
      </c>
      <c r="P740" s="4">
        <f t="shared" si="154"/>
        <v>102.52930331512225</v>
      </c>
      <c r="Q740" s="4">
        <f t="shared" si="156"/>
        <v>6151.7581989073351</v>
      </c>
    </row>
    <row r="741" spans="3:17" x14ac:dyDescent="0.25">
      <c r="C741" s="41">
        <f t="shared" si="157"/>
        <v>18.148537482561661</v>
      </c>
      <c r="D741" s="41">
        <f t="shared" si="158"/>
        <v>18.065940857275148</v>
      </c>
      <c r="E741" s="41">
        <f t="shared" si="159"/>
        <v>10624168.956155542</v>
      </c>
      <c r="F741" s="13">
        <f t="shared" si="155"/>
        <v>722</v>
      </c>
      <c r="G741" s="39">
        <f t="shared" si="160"/>
        <v>19.147958448265022</v>
      </c>
      <c r="H741" s="42">
        <f t="shared" si="161"/>
        <v>28.372680535287742</v>
      </c>
      <c r="I741" s="25">
        <f t="shared" si="162"/>
        <v>5.6437807625915094E-4</v>
      </c>
      <c r="J741" s="27">
        <f t="shared" si="163"/>
        <v>6123.3855183641499</v>
      </c>
      <c r="K741" s="27">
        <f t="shared" si="164"/>
        <v>19.039950757398749</v>
      </c>
      <c r="L741" s="27">
        <f t="shared" si="165"/>
        <v>15.008007690866272</v>
      </c>
      <c r="M741" s="11">
        <f t="shared" si="166"/>
        <v>14.9</v>
      </c>
      <c r="N741" s="11"/>
      <c r="O741" s="4">
        <f t="shared" si="167"/>
        <v>60</v>
      </c>
      <c r="P741" s="4">
        <f t="shared" si="154"/>
        <v>102.51532956926886</v>
      </c>
      <c r="Q741" s="4">
        <f t="shared" si="156"/>
        <v>6150.9197741561311</v>
      </c>
    </row>
    <row r="742" spans="3:17" x14ac:dyDescent="0.25">
      <c r="C742" s="41">
        <f t="shared" si="157"/>
        <v>18.147958448265022</v>
      </c>
      <c r="D742" s="41">
        <f t="shared" si="158"/>
        <v>18.065376545381771</v>
      </c>
      <c r="E742" s="41">
        <f t="shared" si="159"/>
        <v>10624168.956155542</v>
      </c>
      <c r="F742" s="13">
        <f t="shared" si="155"/>
        <v>723</v>
      </c>
      <c r="G742" s="39">
        <f t="shared" si="160"/>
        <v>19.147379492885122</v>
      </c>
      <c r="H742" s="42">
        <f t="shared" si="161"/>
        <v>28.368813615124111</v>
      </c>
      <c r="I742" s="25">
        <f t="shared" si="162"/>
        <v>5.6430115702193898E-4</v>
      </c>
      <c r="J742" s="27">
        <f t="shared" si="163"/>
        <v>6122.5509605167081</v>
      </c>
      <c r="K742" s="27">
        <f t="shared" si="164"/>
        <v>19.03938652241559</v>
      </c>
      <c r="L742" s="27">
        <f t="shared" si="165"/>
        <v>15.007992970469532</v>
      </c>
      <c r="M742" s="11">
        <f t="shared" si="166"/>
        <v>14.9</v>
      </c>
      <c r="N742" s="11"/>
      <c r="O742" s="4">
        <f t="shared" si="167"/>
        <v>60</v>
      </c>
      <c r="P742" s="4">
        <f t="shared" si="154"/>
        <v>102.50135772790098</v>
      </c>
      <c r="Q742" s="4">
        <f t="shared" si="156"/>
        <v>6150.0814636740588</v>
      </c>
    </row>
    <row r="743" spans="3:17" x14ac:dyDescent="0.25">
      <c r="C743" s="41">
        <f t="shared" si="157"/>
        <v>18.147379492885122</v>
      </c>
      <c r="D743" s="41">
        <f t="shared" si="158"/>
        <v>18.064812310398612</v>
      </c>
      <c r="E743" s="41">
        <f t="shared" si="159"/>
        <v>10624168.956155542</v>
      </c>
      <c r="F743" s="13">
        <f t="shared" si="155"/>
        <v>724</v>
      </c>
      <c r="G743" s="39">
        <f t="shared" si="160"/>
        <v>19.146800616411202</v>
      </c>
      <c r="H743" s="42">
        <f t="shared" si="161"/>
        <v>28.364947222083714</v>
      </c>
      <c r="I743" s="25">
        <f t="shared" si="162"/>
        <v>5.6422424826807027E-4</v>
      </c>
      <c r="J743" s="27">
        <f t="shared" si="163"/>
        <v>6121.7165164324697</v>
      </c>
      <c r="K743" s="27">
        <f t="shared" si="164"/>
        <v>19.038822364332166</v>
      </c>
      <c r="L743" s="27">
        <f t="shared" si="165"/>
        <v>15.007978252079036</v>
      </c>
      <c r="M743" s="11">
        <f t="shared" si="166"/>
        <v>14.9</v>
      </c>
      <c r="N743" s="11"/>
      <c r="O743" s="4">
        <f t="shared" si="167"/>
        <v>60</v>
      </c>
      <c r="P743" s="4">
        <f t="shared" si="154"/>
        <v>102.48738779075912</v>
      </c>
      <c r="Q743" s="4">
        <f t="shared" si="156"/>
        <v>6149.2432674455467</v>
      </c>
    </row>
    <row r="744" spans="3:17" x14ac:dyDescent="0.25">
      <c r="C744" s="41">
        <f t="shared" si="157"/>
        <v>18.146800616411202</v>
      </c>
      <c r="D744" s="41">
        <f t="shared" si="158"/>
        <v>18.064248152315187</v>
      </c>
      <c r="E744" s="41">
        <f t="shared" si="159"/>
        <v>10624168.956155542</v>
      </c>
      <c r="F744" s="13">
        <f t="shared" si="155"/>
        <v>725</v>
      </c>
      <c r="G744" s="39">
        <f t="shared" si="160"/>
        <v>19.146221818832508</v>
      </c>
      <c r="H744" s="42">
        <f t="shared" si="161"/>
        <v>28.361081355992468</v>
      </c>
      <c r="I744" s="25">
        <f t="shared" si="162"/>
        <v>5.6414734999611616E-4</v>
      </c>
      <c r="J744" s="27">
        <f t="shared" si="163"/>
        <v>6120.8821861114357</v>
      </c>
      <c r="K744" s="27">
        <f t="shared" si="164"/>
        <v>19.038258283137992</v>
      </c>
      <c r="L744" s="27">
        <f t="shared" si="165"/>
        <v>15.007963535694516</v>
      </c>
      <c r="M744" s="11">
        <f t="shared" si="166"/>
        <v>14.9</v>
      </c>
      <c r="N744" s="11"/>
      <c r="O744" s="4">
        <f t="shared" si="167"/>
        <v>60</v>
      </c>
      <c r="P744" s="4">
        <f t="shared" si="154"/>
        <v>102.47341975758353</v>
      </c>
      <c r="Q744" s="4">
        <f t="shared" si="156"/>
        <v>6148.4051854550116</v>
      </c>
    </row>
    <row r="745" spans="3:17" x14ac:dyDescent="0.25">
      <c r="C745" s="41">
        <f t="shared" si="157"/>
        <v>18.146221818832508</v>
      </c>
      <c r="D745" s="41">
        <f t="shared" si="158"/>
        <v>18.063684071121013</v>
      </c>
      <c r="E745" s="41">
        <f t="shared" si="159"/>
        <v>10624168.956155542</v>
      </c>
      <c r="F745" s="13">
        <f t="shared" si="155"/>
        <v>726</v>
      </c>
      <c r="G745" s="39">
        <f t="shared" si="160"/>
        <v>19.14564310013829</v>
      </c>
      <c r="H745" s="42">
        <f t="shared" si="161"/>
        <v>28.35721601667629</v>
      </c>
      <c r="I745" s="25">
        <f t="shared" si="162"/>
        <v>5.6407046220464713E-4</v>
      </c>
      <c r="J745" s="27">
        <f t="shared" si="163"/>
        <v>6120.0479694379555</v>
      </c>
      <c r="K745" s="27">
        <f t="shared" si="164"/>
        <v>19.037694278822595</v>
      </c>
      <c r="L745" s="27">
        <f t="shared" si="165"/>
        <v>15.007948821315695</v>
      </c>
      <c r="M745" s="11">
        <f t="shared" si="166"/>
        <v>14.9</v>
      </c>
      <c r="N745" s="11"/>
      <c r="O745" s="4">
        <f t="shared" si="167"/>
        <v>60</v>
      </c>
      <c r="P745" s="4">
        <f t="shared" si="154"/>
        <v>102.45945362811494</v>
      </c>
      <c r="Q745" s="4">
        <f t="shared" si="156"/>
        <v>6147.5672176868966</v>
      </c>
    </row>
    <row r="746" spans="3:17" x14ac:dyDescent="0.25">
      <c r="C746" s="41">
        <f t="shared" si="157"/>
        <v>18.14564310013829</v>
      </c>
      <c r="D746" s="41">
        <f t="shared" si="158"/>
        <v>18.063120066805617</v>
      </c>
      <c r="E746" s="41">
        <f t="shared" si="159"/>
        <v>10624168.956155542</v>
      </c>
      <c r="F746" s="13">
        <f t="shared" si="155"/>
        <v>727</v>
      </c>
      <c r="G746" s="39">
        <f t="shared" si="160"/>
        <v>19.145064460317798</v>
      </c>
      <c r="H746" s="42">
        <f t="shared" si="161"/>
        <v>28.35335120413518</v>
      </c>
      <c r="I746" s="25">
        <f t="shared" si="162"/>
        <v>5.6399358489223582E-4</v>
      </c>
      <c r="J746" s="27">
        <f t="shared" si="163"/>
        <v>6119.2138664891272</v>
      </c>
      <c r="K746" s="27">
        <f t="shared" si="164"/>
        <v>19.037130351375495</v>
      </c>
      <c r="L746" s="27">
        <f t="shared" si="165"/>
        <v>15.007934108942301</v>
      </c>
      <c r="M746" s="11">
        <f t="shared" si="166"/>
        <v>14.9</v>
      </c>
      <c r="N746" s="11"/>
      <c r="O746" s="4">
        <f t="shared" si="167"/>
        <v>60</v>
      </c>
      <c r="P746" s="4">
        <f t="shared" si="154"/>
        <v>102.44548940209383</v>
      </c>
      <c r="Q746" s="4">
        <f t="shared" si="156"/>
        <v>6146.7293641256292</v>
      </c>
    </row>
    <row r="747" spans="3:17" x14ac:dyDescent="0.25">
      <c r="C747" s="41">
        <f t="shared" si="157"/>
        <v>18.145064460317798</v>
      </c>
      <c r="D747" s="41">
        <f t="shared" si="158"/>
        <v>18.06255613935852</v>
      </c>
      <c r="E747" s="41">
        <f t="shared" si="159"/>
        <v>10624168.956155503</v>
      </c>
      <c r="F747" s="13">
        <f t="shared" si="155"/>
        <v>728</v>
      </c>
      <c r="G747" s="39">
        <f t="shared" si="160"/>
        <v>19.144485899360276</v>
      </c>
      <c r="H747" s="42">
        <f t="shared" si="161"/>
        <v>28.349486918543221</v>
      </c>
      <c r="I747" s="25">
        <f t="shared" si="162"/>
        <v>5.6391671805745369E-4</v>
      </c>
      <c r="J747" s="27">
        <f t="shared" si="163"/>
        <v>6118.3798771878519</v>
      </c>
      <c r="K747" s="27">
        <f t="shared" si="164"/>
        <v>19.036566500786218</v>
      </c>
      <c r="L747" s="27">
        <f t="shared" si="165"/>
        <v>15.00791939857406</v>
      </c>
      <c r="M747" s="11">
        <f t="shared" si="166"/>
        <v>14.9</v>
      </c>
      <c r="N747" s="11"/>
      <c r="O747" s="4">
        <f t="shared" si="167"/>
        <v>60</v>
      </c>
      <c r="P747" s="4">
        <f t="shared" si="154"/>
        <v>102.43152707926082</v>
      </c>
      <c r="Q747" s="4">
        <f t="shared" si="156"/>
        <v>6145.891624755649</v>
      </c>
    </row>
    <row r="748" spans="3:17" x14ac:dyDescent="0.25">
      <c r="C748" s="41">
        <f t="shared" si="157"/>
        <v>18.144485899360276</v>
      </c>
      <c r="D748" s="41">
        <f t="shared" si="158"/>
        <v>18.06199228876924</v>
      </c>
      <c r="E748" s="41">
        <f t="shared" si="159"/>
        <v>10624168.956155542</v>
      </c>
      <c r="F748" s="13">
        <f t="shared" si="155"/>
        <v>729</v>
      </c>
      <c r="G748" s="39">
        <f t="shared" si="160"/>
        <v>19.143907417254983</v>
      </c>
      <c r="H748" s="42">
        <f t="shared" si="161"/>
        <v>28.345623159378164</v>
      </c>
      <c r="I748" s="25">
        <f t="shared" si="162"/>
        <v>5.6383986169887318E-4</v>
      </c>
      <c r="J748" s="27">
        <f t="shared" si="163"/>
        <v>6117.5460016112311</v>
      </c>
      <c r="K748" s="27">
        <f t="shared" si="164"/>
        <v>19.036002727044284</v>
      </c>
      <c r="L748" s="27">
        <f t="shared" si="165"/>
        <v>15.007904690210699</v>
      </c>
      <c r="M748" s="11">
        <f t="shared" si="166"/>
        <v>14.9</v>
      </c>
      <c r="N748" s="11"/>
      <c r="O748" s="4">
        <f t="shared" si="167"/>
        <v>60</v>
      </c>
      <c r="P748" s="4">
        <f t="shared" si="154"/>
        <v>102.4175666593564</v>
      </c>
      <c r="Q748" s="4">
        <f t="shared" si="156"/>
        <v>6145.0539995613835</v>
      </c>
    </row>
    <row r="749" spans="3:17" x14ac:dyDescent="0.25">
      <c r="C749" s="41">
        <f t="shared" si="157"/>
        <v>18.143907417254983</v>
      </c>
      <c r="D749" s="41">
        <f t="shared" si="158"/>
        <v>18.061428515027306</v>
      </c>
      <c r="E749" s="41">
        <f t="shared" si="159"/>
        <v>10624168.956155542</v>
      </c>
      <c r="F749" s="13">
        <f t="shared" si="155"/>
        <v>730</v>
      </c>
      <c r="G749" s="39">
        <f t="shared" si="160"/>
        <v>19.143329013991167</v>
      </c>
      <c r="H749" s="42">
        <f t="shared" si="161"/>
        <v>28.341759926988175</v>
      </c>
      <c r="I749" s="25">
        <f t="shared" si="162"/>
        <v>5.6376301581506562E-4</v>
      </c>
      <c r="J749" s="27">
        <f t="shared" si="163"/>
        <v>6116.7122396436116</v>
      </c>
      <c r="K749" s="27">
        <f t="shared" si="164"/>
        <v>19.035439030139223</v>
      </c>
      <c r="L749" s="27">
        <f t="shared" si="165"/>
        <v>15.007889983851944</v>
      </c>
      <c r="M749" s="11">
        <f t="shared" si="166"/>
        <v>14.9</v>
      </c>
      <c r="N749" s="11"/>
      <c r="O749" s="4">
        <f t="shared" si="167"/>
        <v>60</v>
      </c>
      <c r="P749" s="4">
        <f t="shared" si="154"/>
        <v>102.40360814212131</v>
      </c>
      <c r="Q749" s="4">
        <f t="shared" si="156"/>
        <v>6144.2164885272787</v>
      </c>
    </row>
    <row r="750" spans="3:17" x14ac:dyDescent="0.25">
      <c r="C750" s="41">
        <f t="shared" si="157"/>
        <v>18.143329013991167</v>
      </c>
      <c r="D750" s="41">
        <f t="shared" si="158"/>
        <v>18.060864818122244</v>
      </c>
      <c r="E750" s="41">
        <f t="shared" si="159"/>
        <v>10624168.956155542</v>
      </c>
      <c r="F750" s="13">
        <f t="shared" si="155"/>
        <v>731</v>
      </c>
      <c r="G750" s="39">
        <f t="shared" si="160"/>
        <v>19.142750689558085</v>
      </c>
      <c r="H750" s="42">
        <f t="shared" si="161"/>
        <v>28.337897221025088</v>
      </c>
      <c r="I750" s="25">
        <f t="shared" si="162"/>
        <v>5.6368618040460389E-4</v>
      </c>
      <c r="J750" s="27">
        <f t="shared" si="163"/>
        <v>6115.8785913235442</v>
      </c>
      <c r="K750" s="27">
        <f t="shared" si="164"/>
        <v>19.034875410060561</v>
      </c>
      <c r="L750" s="27">
        <f t="shared" si="165"/>
        <v>15.007875279497522</v>
      </c>
      <c r="M750" s="11">
        <f t="shared" si="166"/>
        <v>14.9</v>
      </c>
      <c r="N750" s="11"/>
      <c r="O750" s="4">
        <f t="shared" si="167"/>
        <v>60</v>
      </c>
      <c r="P750" s="4">
        <f t="shared" si="154"/>
        <v>102.38965152729625</v>
      </c>
      <c r="Q750" s="4">
        <f t="shared" si="156"/>
        <v>6143.3790916377748</v>
      </c>
    </row>
    <row r="751" spans="3:17" x14ac:dyDescent="0.25">
      <c r="C751" s="41">
        <f t="shared" si="157"/>
        <v>18.142750689558085</v>
      </c>
      <c r="D751" s="41">
        <f t="shared" si="158"/>
        <v>18.060301198043582</v>
      </c>
      <c r="E751" s="41">
        <f t="shared" si="159"/>
        <v>10624168.956155542</v>
      </c>
      <c r="F751" s="13">
        <f t="shared" si="155"/>
        <v>732</v>
      </c>
      <c r="G751" s="39">
        <f t="shared" si="160"/>
        <v>19.142172443944993</v>
      </c>
      <c r="H751" s="42">
        <f t="shared" si="161"/>
        <v>28.334035041488903</v>
      </c>
      <c r="I751" s="25">
        <f t="shared" si="162"/>
        <v>5.6360935546606074E-4</v>
      </c>
      <c r="J751" s="27">
        <f t="shared" si="163"/>
        <v>6115.0450566124782</v>
      </c>
      <c r="K751" s="27">
        <f t="shared" si="164"/>
        <v>19.034311866797829</v>
      </c>
      <c r="L751" s="27">
        <f t="shared" si="165"/>
        <v>15.007860577147163</v>
      </c>
      <c r="M751" s="11">
        <f t="shared" si="166"/>
        <v>14.9</v>
      </c>
      <c r="N751" s="11"/>
      <c r="O751" s="4">
        <f t="shared" si="167"/>
        <v>60</v>
      </c>
      <c r="P751" s="4">
        <f t="shared" si="154"/>
        <v>102.37569681462185</v>
      </c>
      <c r="Q751" s="4">
        <f t="shared" si="156"/>
        <v>6142.5418088773113</v>
      </c>
    </row>
    <row r="752" spans="3:17" x14ac:dyDescent="0.25">
      <c r="C752" s="41">
        <f t="shared" si="157"/>
        <v>18.142172443944993</v>
      </c>
      <c r="D752" s="41">
        <f t="shared" si="158"/>
        <v>18.059737654780854</v>
      </c>
      <c r="E752" s="41">
        <f t="shared" si="159"/>
        <v>10624168.956155503</v>
      </c>
      <c r="F752" s="13">
        <f t="shared" si="155"/>
        <v>733</v>
      </c>
      <c r="G752" s="39">
        <f t="shared" si="160"/>
        <v>19.141594277141149</v>
      </c>
      <c r="H752" s="42">
        <f t="shared" si="161"/>
        <v>28.33017338837962</v>
      </c>
      <c r="I752" s="25">
        <f t="shared" si="162"/>
        <v>5.6353254099800849E-4</v>
      </c>
      <c r="J752" s="27">
        <f t="shared" si="163"/>
        <v>6114.2116354718637</v>
      </c>
      <c r="K752" s="27">
        <f t="shared" si="164"/>
        <v>19.03374840034056</v>
      </c>
      <c r="L752" s="27">
        <f t="shared" si="165"/>
        <v>15.007845876800589</v>
      </c>
      <c r="M752" s="11">
        <f t="shared" si="166"/>
        <v>14.9</v>
      </c>
      <c r="N752" s="11"/>
      <c r="O752" s="4">
        <f t="shared" si="167"/>
        <v>60</v>
      </c>
      <c r="P752" s="4">
        <f t="shared" si="154"/>
        <v>102.36174400383905</v>
      </c>
      <c r="Q752" s="4">
        <f t="shared" si="156"/>
        <v>6141.7046402303431</v>
      </c>
    </row>
    <row r="753" spans="3:17" x14ac:dyDescent="0.25">
      <c r="C753" s="41">
        <f t="shared" si="157"/>
        <v>18.141594277141149</v>
      </c>
      <c r="D753" s="41">
        <f t="shared" si="158"/>
        <v>18.059174188323581</v>
      </c>
      <c r="E753" s="41">
        <f t="shared" si="159"/>
        <v>10624168.956155542</v>
      </c>
      <c r="F753" s="13">
        <f t="shared" si="155"/>
        <v>734</v>
      </c>
      <c r="G753" s="39">
        <f t="shared" si="160"/>
        <v>19.141016189135811</v>
      </c>
      <c r="H753" s="42">
        <f t="shared" si="161"/>
        <v>28.326312261523157</v>
      </c>
      <c r="I753" s="25">
        <f t="shared" si="162"/>
        <v>5.6345573699902087E-4</v>
      </c>
      <c r="J753" s="27">
        <f t="shared" si="163"/>
        <v>6113.3783279788004</v>
      </c>
      <c r="K753" s="27">
        <f t="shared" si="164"/>
        <v>19.033185010678281</v>
      </c>
      <c r="L753" s="27">
        <f t="shared" si="165"/>
        <v>15.007831178457529</v>
      </c>
      <c r="M753" s="11">
        <f t="shared" si="166"/>
        <v>14.9</v>
      </c>
      <c r="N753" s="11"/>
      <c r="O753" s="4">
        <f t="shared" si="167"/>
        <v>60</v>
      </c>
      <c r="P753" s="4">
        <f t="shared" si="154"/>
        <v>102.34779309468847</v>
      </c>
      <c r="Q753" s="4">
        <f t="shared" si="156"/>
        <v>6140.8675856813079</v>
      </c>
    </row>
    <row r="754" spans="3:17" x14ac:dyDescent="0.25">
      <c r="C754" s="41">
        <f t="shared" si="157"/>
        <v>18.141016189135811</v>
      </c>
      <c r="D754" s="41">
        <f t="shared" si="158"/>
        <v>18.058610798661302</v>
      </c>
      <c r="E754" s="41">
        <f t="shared" si="159"/>
        <v>10624168.956155542</v>
      </c>
      <c r="F754" s="13">
        <f t="shared" si="155"/>
        <v>735</v>
      </c>
      <c r="G754" s="39">
        <f t="shared" si="160"/>
        <v>19.140438179918242</v>
      </c>
      <c r="H754" s="42">
        <f t="shared" si="161"/>
        <v>28.322451660919512</v>
      </c>
      <c r="I754" s="25">
        <f t="shared" si="162"/>
        <v>5.6337894346767043E-4</v>
      </c>
      <c r="J754" s="27">
        <f t="shared" si="163"/>
        <v>6112.5451340176387</v>
      </c>
      <c r="K754" s="27">
        <f t="shared" si="164"/>
        <v>19.032621697800529</v>
      </c>
      <c r="L754" s="27">
        <f t="shared" si="165"/>
        <v>15.007816482117711</v>
      </c>
      <c r="M754" s="11">
        <f t="shared" si="166"/>
        <v>14.9</v>
      </c>
      <c r="N754" s="11"/>
      <c r="O754" s="4">
        <f t="shared" si="167"/>
        <v>60</v>
      </c>
      <c r="P754" s="4">
        <f t="shared" si="154"/>
        <v>102.33384408691099</v>
      </c>
      <c r="Q754" s="4">
        <f t="shared" si="156"/>
        <v>6140.0306452146588</v>
      </c>
    </row>
    <row r="755" spans="3:17" x14ac:dyDescent="0.25">
      <c r="C755" s="41">
        <f t="shared" si="157"/>
        <v>18.140438179918242</v>
      </c>
      <c r="D755" s="41">
        <f t="shared" si="158"/>
        <v>18.05804748578355</v>
      </c>
      <c r="E755" s="41">
        <f t="shared" si="159"/>
        <v>10624168.956155542</v>
      </c>
      <c r="F755" s="13">
        <f t="shared" si="155"/>
        <v>736</v>
      </c>
      <c r="G755" s="39">
        <f t="shared" si="160"/>
        <v>19.139860249477699</v>
      </c>
      <c r="H755" s="42">
        <f t="shared" si="161"/>
        <v>28.318591586568687</v>
      </c>
      <c r="I755" s="25">
        <f t="shared" si="162"/>
        <v>5.6330216040253068E-4</v>
      </c>
      <c r="J755" s="27">
        <f t="shared" si="163"/>
        <v>6111.7120536269267</v>
      </c>
      <c r="K755" s="27">
        <f t="shared" si="164"/>
        <v>19.032058461696838</v>
      </c>
      <c r="L755" s="27">
        <f t="shared" si="165"/>
        <v>15.007801787780862</v>
      </c>
      <c r="M755" s="11">
        <f t="shared" si="166"/>
        <v>14.9</v>
      </c>
      <c r="N755" s="11"/>
      <c r="O755" s="4">
        <f t="shared" si="167"/>
        <v>60</v>
      </c>
      <c r="P755" s="4">
        <f t="shared" si="154"/>
        <v>102.31989698024744</v>
      </c>
      <c r="Q755" s="4">
        <f t="shared" si="156"/>
        <v>6139.1938188148461</v>
      </c>
    </row>
    <row r="756" spans="3:17" x14ac:dyDescent="0.25">
      <c r="C756" s="41">
        <f t="shared" si="157"/>
        <v>18.139860249477699</v>
      </c>
      <c r="D756" s="41">
        <f t="shared" si="158"/>
        <v>18.05748424967986</v>
      </c>
      <c r="E756" s="41">
        <f t="shared" si="159"/>
        <v>10624168.956155542</v>
      </c>
      <c r="F756" s="13">
        <f t="shared" si="155"/>
        <v>737</v>
      </c>
      <c r="G756" s="39">
        <f t="shared" si="160"/>
        <v>19.139282397803452</v>
      </c>
      <c r="H756" s="42">
        <f t="shared" si="161"/>
        <v>28.314732038122514</v>
      </c>
      <c r="I756" s="25">
        <f t="shared" si="162"/>
        <v>5.6322538780217502E-4</v>
      </c>
      <c r="J756" s="27">
        <f t="shared" si="163"/>
        <v>6110.8790867681155</v>
      </c>
      <c r="K756" s="27">
        <f t="shared" si="164"/>
        <v>19.031495302356745</v>
      </c>
      <c r="L756" s="27">
        <f t="shared" si="165"/>
        <v>15.007787095446707</v>
      </c>
      <c r="M756" s="11">
        <f t="shared" si="166"/>
        <v>14.9</v>
      </c>
      <c r="N756" s="11"/>
      <c r="O756" s="4">
        <f t="shared" si="167"/>
        <v>60</v>
      </c>
      <c r="P756" s="4">
        <f t="shared" si="154"/>
        <v>102.30595177443877</v>
      </c>
      <c r="Q756" s="4">
        <f t="shared" si="156"/>
        <v>6138.3571064663265</v>
      </c>
    </row>
    <row r="757" spans="3:17" x14ac:dyDescent="0.25">
      <c r="C757" s="41">
        <f t="shared" si="157"/>
        <v>18.139282397803452</v>
      </c>
      <c r="D757" s="41">
        <f t="shared" si="158"/>
        <v>18.056921090339767</v>
      </c>
      <c r="E757" s="41">
        <f t="shared" si="159"/>
        <v>10624168.956155542</v>
      </c>
      <c r="F757" s="13">
        <f t="shared" si="155"/>
        <v>738</v>
      </c>
      <c r="G757" s="39">
        <f t="shared" si="160"/>
        <v>19.13870462488476</v>
      </c>
      <c r="H757" s="42">
        <f t="shared" si="161"/>
        <v>28.310873015929161</v>
      </c>
      <c r="I757" s="25">
        <f t="shared" si="162"/>
        <v>5.6314862566517751E-4</v>
      </c>
      <c r="J757" s="27">
        <f t="shared" si="163"/>
        <v>6110.0462334412041</v>
      </c>
      <c r="K757" s="27">
        <f t="shared" si="164"/>
        <v>19.030932219769788</v>
      </c>
      <c r="L757" s="27">
        <f t="shared" si="165"/>
        <v>15.007772405114974</v>
      </c>
      <c r="M757" s="11">
        <f t="shared" si="166"/>
        <v>14.9</v>
      </c>
      <c r="N757" s="11"/>
      <c r="O757" s="4">
        <f t="shared" si="167"/>
        <v>60</v>
      </c>
      <c r="P757" s="4">
        <f t="shared" si="154"/>
        <v>102.29200846922592</v>
      </c>
      <c r="Q757" s="4">
        <f t="shared" si="156"/>
        <v>6137.5205081535551</v>
      </c>
    </row>
    <row r="758" spans="3:17" x14ac:dyDescent="0.25">
      <c r="C758" s="41">
        <f t="shared" si="157"/>
        <v>18.13870462488476</v>
      </c>
      <c r="D758" s="41">
        <f t="shared" si="158"/>
        <v>18.056358007752809</v>
      </c>
      <c r="E758" s="41">
        <f t="shared" si="159"/>
        <v>10624168.956155542</v>
      </c>
      <c r="F758" s="13">
        <f t="shared" si="155"/>
        <v>739</v>
      </c>
      <c r="G758" s="39">
        <f t="shared" si="160"/>
        <v>19.138126930710893</v>
      </c>
      <c r="H758" s="42">
        <f t="shared" si="161"/>
        <v>28.307014519466378</v>
      </c>
      <c r="I758" s="25">
        <f t="shared" si="162"/>
        <v>5.6307187399011211E-4</v>
      </c>
      <c r="J758" s="27">
        <f t="shared" si="163"/>
        <v>6109.2134936461935</v>
      </c>
      <c r="K758" s="27">
        <f t="shared" si="164"/>
        <v>19.030369213925503</v>
      </c>
      <c r="L758" s="27">
        <f t="shared" si="165"/>
        <v>15.00775771678539</v>
      </c>
      <c r="M758" s="11">
        <f t="shared" si="166"/>
        <v>14.9</v>
      </c>
      <c r="N758" s="11"/>
      <c r="O758" s="4">
        <f t="shared" si="167"/>
        <v>60</v>
      </c>
      <c r="P758" s="4">
        <f t="shared" si="154"/>
        <v>102.27806706434976</v>
      </c>
      <c r="Q758" s="4">
        <f t="shared" si="156"/>
        <v>6136.6840238609857</v>
      </c>
    </row>
    <row r="759" spans="3:17" x14ac:dyDescent="0.25">
      <c r="C759" s="41">
        <f t="shared" si="157"/>
        <v>18.138126930710893</v>
      </c>
      <c r="D759" s="41">
        <f t="shared" si="158"/>
        <v>18.055795001908525</v>
      </c>
      <c r="E759" s="41">
        <f t="shared" si="159"/>
        <v>10624168.956155542</v>
      </c>
      <c r="F759" s="13">
        <f t="shared" si="155"/>
        <v>740</v>
      </c>
      <c r="G759" s="39">
        <f t="shared" si="160"/>
        <v>19.137549315271116</v>
      </c>
      <c r="H759" s="42">
        <f t="shared" si="161"/>
        <v>28.303156549082331</v>
      </c>
      <c r="I759" s="25">
        <f t="shared" si="162"/>
        <v>5.6299513277555254E-4</v>
      </c>
      <c r="J759" s="27">
        <f t="shared" si="163"/>
        <v>6108.380867344531</v>
      </c>
      <c r="K759" s="27">
        <f t="shared" si="164"/>
        <v>19.029806284813432</v>
      </c>
      <c r="L759" s="27">
        <f t="shared" si="165"/>
        <v>15.007743030457682</v>
      </c>
      <c r="M759" s="11">
        <f t="shared" si="166"/>
        <v>14.9</v>
      </c>
      <c r="N759" s="11"/>
      <c r="O759" s="4">
        <f t="shared" si="167"/>
        <v>60</v>
      </c>
      <c r="P759" s="4">
        <f t="shared" si="154"/>
        <v>102.2641275595513</v>
      </c>
      <c r="Q759" s="4">
        <f t="shared" si="156"/>
        <v>6135.8476535730779</v>
      </c>
    </row>
    <row r="760" spans="3:17" x14ac:dyDescent="0.25">
      <c r="C760" s="41">
        <f t="shared" si="157"/>
        <v>18.137549315271116</v>
      </c>
      <c r="D760" s="41">
        <f t="shared" si="158"/>
        <v>18.055232072796457</v>
      </c>
      <c r="E760" s="41">
        <f t="shared" si="159"/>
        <v>10624168.956155503</v>
      </c>
      <c r="F760" s="13">
        <f t="shared" si="155"/>
        <v>741</v>
      </c>
      <c r="G760" s="39">
        <f t="shared" si="160"/>
        <v>19.136971778554702</v>
      </c>
      <c r="H760" s="42">
        <f t="shared" si="161"/>
        <v>28.299299104254771</v>
      </c>
      <c r="I760" s="25">
        <f t="shared" si="162"/>
        <v>5.6291840202007297E-4</v>
      </c>
      <c r="J760" s="27">
        <f t="shared" si="163"/>
        <v>6107.548354459117</v>
      </c>
      <c r="K760" s="27">
        <f t="shared" si="164"/>
        <v>19.029243432423122</v>
      </c>
      <c r="L760" s="27">
        <f t="shared" si="165"/>
        <v>15.007728346131579</v>
      </c>
      <c r="M760" s="11">
        <f t="shared" si="166"/>
        <v>14.9</v>
      </c>
      <c r="N760" s="11"/>
      <c r="O760" s="4">
        <f t="shared" si="167"/>
        <v>60</v>
      </c>
      <c r="P760" s="4">
        <f t="shared" si="154"/>
        <v>102.25018995457174</v>
      </c>
      <c r="Q760" s="4">
        <f t="shared" si="156"/>
        <v>6135.0113972743038</v>
      </c>
    </row>
    <row r="761" spans="3:17" x14ac:dyDescent="0.25">
      <c r="C761" s="41">
        <f t="shared" si="157"/>
        <v>18.136971778554702</v>
      </c>
      <c r="D761" s="41">
        <f t="shared" si="158"/>
        <v>18.054669220406147</v>
      </c>
      <c r="E761" s="41">
        <f t="shared" si="159"/>
        <v>10624168.956155503</v>
      </c>
      <c r="F761" s="13">
        <f t="shared" si="155"/>
        <v>742</v>
      </c>
      <c r="G761" s="39">
        <f t="shared" si="160"/>
        <v>19.13639432055092</v>
      </c>
      <c r="H761" s="42">
        <f t="shared" si="161"/>
        <v>28.295442185331865</v>
      </c>
      <c r="I761" s="25">
        <f t="shared" si="162"/>
        <v>5.6284168172224887E-4</v>
      </c>
      <c r="J761" s="27">
        <f t="shared" si="163"/>
        <v>6106.7159550670531</v>
      </c>
      <c r="K761" s="27">
        <f t="shared" si="164"/>
        <v>19.028680656744115</v>
      </c>
      <c r="L761" s="27">
        <f t="shared" si="165"/>
        <v>15.007713663806806</v>
      </c>
      <c r="M761" s="11">
        <f t="shared" si="166"/>
        <v>14.9</v>
      </c>
      <c r="N761" s="11"/>
      <c r="O761" s="4">
        <f t="shared" si="167"/>
        <v>60</v>
      </c>
      <c r="P761" s="4">
        <f t="shared" si="154"/>
        <v>102.23625424915205</v>
      </c>
      <c r="Q761" s="4">
        <f t="shared" si="156"/>
        <v>6134.175254949123</v>
      </c>
    </row>
    <row r="762" spans="3:17" x14ac:dyDescent="0.25">
      <c r="C762" s="41">
        <f t="shared" si="157"/>
        <v>18.13639432055092</v>
      </c>
      <c r="D762" s="41">
        <f t="shared" si="158"/>
        <v>18.054106444727136</v>
      </c>
      <c r="E762" s="41">
        <f t="shared" si="159"/>
        <v>10624168.956155542</v>
      </c>
      <c r="F762" s="13">
        <f t="shared" si="155"/>
        <v>743</v>
      </c>
      <c r="G762" s="39">
        <f t="shared" si="160"/>
        <v>19.13581694124904</v>
      </c>
      <c r="H762" s="42">
        <f t="shared" si="161"/>
        <v>28.291585792139529</v>
      </c>
      <c r="I762" s="25">
        <f t="shared" si="162"/>
        <v>5.6276497188065462E-4</v>
      </c>
      <c r="J762" s="27">
        <f t="shared" si="163"/>
        <v>6105.8836691683382</v>
      </c>
      <c r="K762" s="27">
        <f t="shared" si="164"/>
        <v>19.02811795776595</v>
      </c>
      <c r="L762" s="27">
        <f t="shared" si="165"/>
        <v>15.00769898348309</v>
      </c>
      <c r="M762" s="11">
        <f t="shared" si="166"/>
        <v>14.9</v>
      </c>
      <c r="N762" s="11"/>
      <c r="O762" s="4">
        <f t="shared" si="167"/>
        <v>60</v>
      </c>
      <c r="P762" s="4">
        <f t="shared" si="154"/>
        <v>102.2223204430333</v>
      </c>
      <c r="Q762" s="4">
        <f t="shared" si="156"/>
        <v>6133.3392265819975</v>
      </c>
    </row>
    <row r="763" spans="3:17" x14ac:dyDescent="0.25">
      <c r="C763" s="41">
        <f t="shared" si="157"/>
        <v>18.13581694124904</v>
      </c>
      <c r="D763" s="41">
        <f t="shared" si="158"/>
        <v>18.053543745748971</v>
      </c>
      <c r="E763" s="41">
        <f t="shared" si="159"/>
        <v>10624168.956155542</v>
      </c>
      <c r="F763" s="13">
        <f t="shared" si="155"/>
        <v>744</v>
      </c>
      <c r="G763" s="39">
        <f t="shared" si="160"/>
        <v>19.135239640638339</v>
      </c>
      <c r="H763" s="42">
        <f t="shared" si="161"/>
        <v>28.287729924329597</v>
      </c>
      <c r="I763" s="25">
        <f t="shared" si="162"/>
        <v>5.626882724938647E-4</v>
      </c>
      <c r="J763" s="27">
        <f t="shared" si="163"/>
        <v>6105.0514966473202</v>
      </c>
      <c r="K763" s="27">
        <f t="shared" si="164"/>
        <v>19.02755533547818</v>
      </c>
      <c r="L763" s="27">
        <f t="shared" si="165"/>
        <v>15.00768430516016</v>
      </c>
      <c r="M763" s="11">
        <f t="shared" si="166"/>
        <v>14.9</v>
      </c>
      <c r="N763" s="11"/>
      <c r="O763" s="4">
        <f t="shared" si="167"/>
        <v>60</v>
      </c>
      <c r="P763" s="4">
        <f t="shared" si="154"/>
        <v>102.2083885359567</v>
      </c>
      <c r="Q763" s="4">
        <f t="shared" si="156"/>
        <v>6132.5033121574024</v>
      </c>
    </row>
    <row r="764" spans="3:17" x14ac:dyDescent="0.25">
      <c r="C764" s="41">
        <f t="shared" si="157"/>
        <v>18.135239640638339</v>
      </c>
      <c r="D764" s="41">
        <f t="shared" si="158"/>
        <v>18.052981123461201</v>
      </c>
      <c r="E764" s="41">
        <f t="shared" si="159"/>
        <v>10624168.956155542</v>
      </c>
      <c r="F764" s="13">
        <f t="shared" si="155"/>
        <v>745</v>
      </c>
      <c r="G764" s="39">
        <f t="shared" si="160"/>
        <v>19.134662418708089</v>
      </c>
      <c r="H764" s="42">
        <f t="shared" si="161"/>
        <v>28.283874582250235</v>
      </c>
      <c r="I764" s="25">
        <f t="shared" si="162"/>
        <v>5.626115835604547E-4</v>
      </c>
      <c r="J764" s="27">
        <f t="shared" si="163"/>
        <v>6104.2194375811014</v>
      </c>
      <c r="K764" s="27">
        <f t="shared" si="164"/>
        <v>19.026992789870349</v>
      </c>
      <c r="L764" s="27">
        <f t="shared" si="165"/>
        <v>15.007669628837741</v>
      </c>
      <c r="M764" s="11">
        <f t="shared" si="166"/>
        <v>14.9</v>
      </c>
      <c r="N764" s="11"/>
      <c r="O764" s="4">
        <f t="shared" si="167"/>
        <v>60</v>
      </c>
      <c r="P764" s="4">
        <f t="shared" si="154"/>
        <v>102.1944585276634</v>
      </c>
      <c r="Q764" s="4">
        <f t="shared" si="156"/>
        <v>6131.6675116598044</v>
      </c>
    </row>
    <row r="765" spans="3:17" x14ac:dyDescent="0.25">
      <c r="C765" s="41">
        <f t="shared" si="157"/>
        <v>18.134662418708089</v>
      </c>
      <c r="D765" s="41">
        <f t="shared" si="158"/>
        <v>18.05241857785337</v>
      </c>
      <c r="E765" s="41">
        <f t="shared" si="159"/>
        <v>10624168.956155542</v>
      </c>
      <c r="F765" s="13">
        <f t="shared" si="155"/>
        <v>746</v>
      </c>
      <c r="G765" s="39">
        <f t="shared" si="160"/>
        <v>19.134085275447571</v>
      </c>
      <c r="H765" s="42">
        <f t="shared" si="161"/>
        <v>28.280019765379194</v>
      </c>
      <c r="I765" s="25">
        <f t="shared" si="162"/>
        <v>5.6253490507899965E-4</v>
      </c>
      <c r="J765" s="27">
        <f t="shared" si="163"/>
        <v>6103.3874918925785</v>
      </c>
      <c r="K765" s="27">
        <f t="shared" si="164"/>
        <v>19.026430320932008</v>
      </c>
      <c r="L765" s="27">
        <f t="shared" si="165"/>
        <v>15.007654954515564</v>
      </c>
      <c r="M765" s="11">
        <f t="shared" si="166"/>
        <v>14.9</v>
      </c>
      <c r="N765" s="11"/>
      <c r="O765" s="4">
        <f t="shared" si="167"/>
        <v>60</v>
      </c>
      <c r="P765" s="4">
        <f t="shared" si="154"/>
        <v>102.18053041789457</v>
      </c>
      <c r="Q765" s="4">
        <f t="shared" si="156"/>
        <v>6130.8318250736747</v>
      </c>
    </row>
    <row r="766" spans="3:17" x14ac:dyDescent="0.25">
      <c r="C766" s="41">
        <f t="shared" si="157"/>
        <v>18.134085275447571</v>
      </c>
      <c r="D766" s="41">
        <f t="shared" si="158"/>
        <v>18.051856108915029</v>
      </c>
      <c r="E766" s="41">
        <f t="shared" si="159"/>
        <v>10624168.956155542</v>
      </c>
      <c r="F766" s="13">
        <f t="shared" si="155"/>
        <v>747</v>
      </c>
      <c r="G766" s="39">
        <f t="shared" si="160"/>
        <v>19.13350821084606</v>
      </c>
      <c r="H766" s="42">
        <f t="shared" si="161"/>
        <v>28.276165474064641</v>
      </c>
      <c r="I766" s="25">
        <f t="shared" si="162"/>
        <v>5.6245823704807491E-4</v>
      </c>
      <c r="J766" s="27">
        <f t="shared" si="163"/>
        <v>6102.5556595817543</v>
      </c>
      <c r="K766" s="27">
        <f t="shared" si="164"/>
        <v>19.025867928652708</v>
      </c>
      <c r="L766" s="27">
        <f t="shared" si="165"/>
        <v>15.007640282193353</v>
      </c>
      <c r="M766" s="11">
        <f t="shared" si="166"/>
        <v>14.9</v>
      </c>
      <c r="N766" s="11"/>
      <c r="O766" s="4">
        <f t="shared" si="167"/>
        <v>60</v>
      </c>
      <c r="P766" s="4">
        <f t="shared" si="154"/>
        <v>102.16660420639155</v>
      </c>
      <c r="Q766" s="4">
        <f t="shared" si="156"/>
        <v>6129.9962523834929</v>
      </c>
    </row>
    <row r="767" spans="3:17" x14ac:dyDescent="0.25">
      <c r="C767" s="41">
        <f t="shared" si="157"/>
        <v>18.13350821084606</v>
      </c>
      <c r="D767" s="41">
        <f t="shared" si="158"/>
        <v>18.05129371663573</v>
      </c>
      <c r="E767" s="41">
        <f t="shared" si="159"/>
        <v>10624168.956155542</v>
      </c>
      <c r="F767" s="13">
        <f t="shared" si="155"/>
        <v>748</v>
      </c>
      <c r="G767" s="39">
        <f t="shared" si="160"/>
        <v>19.132931224892836</v>
      </c>
      <c r="H767" s="42">
        <f t="shared" si="161"/>
        <v>28.272311707958409</v>
      </c>
      <c r="I767" s="25">
        <f t="shared" si="162"/>
        <v>5.6238157946625659E-4</v>
      </c>
      <c r="J767" s="27">
        <f t="shared" si="163"/>
        <v>6101.7239406871777</v>
      </c>
      <c r="K767" s="27">
        <f t="shared" si="164"/>
        <v>19.025305613021999</v>
      </c>
      <c r="L767" s="27">
        <f t="shared" si="165"/>
        <v>15.007625611870838</v>
      </c>
      <c r="M767" s="11">
        <f t="shared" si="166"/>
        <v>14.9</v>
      </c>
      <c r="N767" s="11"/>
      <c r="O767" s="4">
        <f t="shared" si="167"/>
        <v>60</v>
      </c>
      <c r="P767" s="4">
        <f t="shared" si="154"/>
        <v>102.15267989289553</v>
      </c>
      <c r="Q767" s="4">
        <f t="shared" si="156"/>
        <v>6129.160793573732</v>
      </c>
    </row>
    <row r="768" spans="3:17" x14ac:dyDescent="0.25">
      <c r="C768" s="41">
        <f t="shared" si="157"/>
        <v>18.132931224892836</v>
      </c>
      <c r="D768" s="41">
        <f t="shared" si="158"/>
        <v>18.05073140100502</v>
      </c>
      <c r="E768" s="41">
        <f t="shared" si="159"/>
        <v>10624168.956155542</v>
      </c>
      <c r="F768" s="13">
        <f t="shared" si="155"/>
        <v>749</v>
      </c>
      <c r="G768" s="39">
        <f t="shared" si="160"/>
        <v>19.132354317577178</v>
      </c>
      <c r="H768" s="42">
        <f t="shared" si="161"/>
        <v>28.268458467234581</v>
      </c>
      <c r="I768" s="25">
        <f t="shared" si="162"/>
        <v>5.6230493233212005E-4</v>
      </c>
      <c r="J768" s="27">
        <f t="shared" si="163"/>
        <v>6100.8923351317471</v>
      </c>
      <c r="K768" s="27">
        <f t="shared" si="164"/>
        <v>19.024743374029434</v>
      </c>
      <c r="L768" s="27">
        <f t="shared" si="165"/>
        <v>15.007610943547744</v>
      </c>
      <c r="M768" s="11">
        <f t="shared" si="166"/>
        <v>14.9</v>
      </c>
      <c r="N768" s="11"/>
      <c r="O768" s="4">
        <f t="shared" si="167"/>
        <v>60</v>
      </c>
      <c r="P768" s="4">
        <f t="shared" si="154"/>
        <v>102.13875747714782</v>
      </c>
      <c r="Q768" s="4">
        <f t="shared" si="156"/>
        <v>6128.3254486288688</v>
      </c>
    </row>
    <row r="769" spans="3:17" x14ac:dyDescent="0.25">
      <c r="C769" s="41">
        <f t="shared" si="157"/>
        <v>18.132354317577178</v>
      </c>
      <c r="D769" s="41">
        <f t="shared" si="158"/>
        <v>18.050169162012455</v>
      </c>
      <c r="E769" s="41">
        <f t="shared" si="159"/>
        <v>10624168.956155542</v>
      </c>
      <c r="F769" s="13">
        <f t="shared" si="155"/>
        <v>750</v>
      </c>
      <c r="G769" s="39">
        <f t="shared" si="160"/>
        <v>19.131777488888371</v>
      </c>
      <c r="H769" s="42">
        <f t="shared" si="161"/>
        <v>28.264605751544991</v>
      </c>
      <c r="I769" s="25">
        <f t="shared" si="162"/>
        <v>5.6222829564424141E-4</v>
      </c>
      <c r="J769" s="27">
        <f t="shared" si="163"/>
        <v>6100.0608428769128</v>
      </c>
      <c r="K769" s="27">
        <f t="shared" si="164"/>
        <v>19.024181211664573</v>
      </c>
      <c r="L769" s="27">
        <f t="shared" si="165"/>
        <v>15.007596277223799</v>
      </c>
      <c r="M769" s="11">
        <f t="shared" si="166"/>
        <v>14.9</v>
      </c>
      <c r="N769" s="11"/>
      <c r="O769" s="4">
        <f t="shared" si="167"/>
        <v>60</v>
      </c>
      <c r="P769" s="4">
        <f t="shared" si="154"/>
        <v>102.12483695888994</v>
      </c>
      <c r="Q769" s="4">
        <f t="shared" si="156"/>
        <v>6127.4902175333964</v>
      </c>
    </row>
    <row r="770" spans="3:17" x14ac:dyDescent="0.25">
      <c r="C770" s="41">
        <f t="shared" si="157"/>
        <v>18.131777488888371</v>
      </c>
      <c r="D770" s="41">
        <f t="shared" si="158"/>
        <v>18.049606999647594</v>
      </c>
      <c r="E770" s="41">
        <f t="shared" si="159"/>
        <v>10624168.956155542</v>
      </c>
      <c r="F770" s="13">
        <f t="shared" si="155"/>
        <v>751</v>
      </c>
      <c r="G770" s="39">
        <f t="shared" si="160"/>
        <v>19.1312007388157</v>
      </c>
      <c r="H770" s="42">
        <f t="shared" si="161"/>
        <v>28.26075356088964</v>
      </c>
      <c r="I770" s="25">
        <f t="shared" si="162"/>
        <v>5.6215166940119788E-4</v>
      </c>
      <c r="J770" s="27">
        <f t="shared" si="163"/>
        <v>6099.2294639997754</v>
      </c>
      <c r="K770" s="27">
        <f t="shared" si="164"/>
        <v>19.023619125916966</v>
      </c>
      <c r="L770" s="27">
        <f t="shared" si="165"/>
        <v>15.007581612898733</v>
      </c>
      <c r="M770" s="11">
        <f t="shared" si="166"/>
        <v>14.9</v>
      </c>
      <c r="N770" s="11"/>
      <c r="O770" s="4">
        <f t="shared" si="167"/>
        <v>60</v>
      </c>
      <c r="P770" s="4">
        <f t="shared" si="154"/>
        <v>102.11091833786307</v>
      </c>
      <c r="Q770" s="4">
        <f t="shared" si="156"/>
        <v>6126.6551002717842</v>
      </c>
    </row>
    <row r="771" spans="3:17" x14ac:dyDescent="0.25">
      <c r="C771" s="41">
        <f t="shared" si="157"/>
        <v>18.1312007388157</v>
      </c>
      <c r="D771" s="41">
        <f t="shared" si="158"/>
        <v>18.049044913899991</v>
      </c>
      <c r="E771" s="41">
        <f t="shared" si="159"/>
        <v>10624168.956155503</v>
      </c>
      <c r="F771" s="13">
        <f t="shared" si="155"/>
        <v>752</v>
      </c>
      <c r="G771" s="39">
        <f t="shared" si="160"/>
        <v>19.13062406734845</v>
      </c>
      <c r="H771" s="42">
        <f t="shared" si="161"/>
        <v>28.256901895268527</v>
      </c>
      <c r="I771" s="25">
        <f t="shared" si="162"/>
        <v>5.6207505360156469E-4</v>
      </c>
      <c r="J771" s="27">
        <f t="shared" si="163"/>
        <v>6098.3981983461326</v>
      </c>
      <c r="K771" s="27">
        <f t="shared" si="164"/>
        <v>19.023057116776179</v>
      </c>
      <c r="L771" s="27">
        <f t="shared" si="165"/>
        <v>15.00756695057227</v>
      </c>
      <c r="M771" s="11">
        <f t="shared" si="166"/>
        <v>14.9</v>
      </c>
      <c r="N771" s="11"/>
      <c r="O771" s="4">
        <f t="shared" si="167"/>
        <v>60</v>
      </c>
      <c r="P771" s="4">
        <f t="shared" si="154"/>
        <v>102.09700161380889</v>
      </c>
      <c r="Q771" s="4">
        <f t="shared" si="156"/>
        <v>6125.8200968285328</v>
      </c>
    </row>
    <row r="772" spans="3:17" x14ac:dyDescent="0.25">
      <c r="C772" s="41">
        <f t="shared" si="157"/>
        <v>18.13062406734845</v>
      </c>
      <c r="D772" s="41">
        <f t="shared" si="158"/>
        <v>18.048482904759201</v>
      </c>
      <c r="E772" s="41">
        <f t="shared" si="159"/>
        <v>10624168.956155542</v>
      </c>
      <c r="F772" s="13">
        <f t="shared" si="155"/>
        <v>753</v>
      </c>
      <c r="G772" s="39">
        <f t="shared" si="160"/>
        <v>19.130047474475905</v>
      </c>
      <c r="H772" s="42">
        <f t="shared" si="161"/>
        <v>28.253050754681652</v>
      </c>
      <c r="I772" s="25">
        <f t="shared" si="162"/>
        <v>5.6199844824391981E-4</v>
      </c>
      <c r="J772" s="27">
        <f t="shared" si="163"/>
        <v>6097.5670460701867</v>
      </c>
      <c r="K772" s="27">
        <f t="shared" si="164"/>
        <v>19.022495184231765</v>
      </c>
      <c r="L772" s="27">
        <f t="shared" si="165"/>
        <v>15.00755229024414</v>
      </c>
      <c r="M772" s="11">
        <f t="shared" si="166"/>
        <v>14.9</v>
      </c>
      <c r="N772" s="11"/>
      <c r="O772" s="4">
        <f t="shared" si="167"/>
        <v>60</v>
      </c>
      <c r="P772" s="4">
        <f t="shared" si="154"/>
        <v>102.08308678646864</v>
      </c>
      <c r="Q772" s="4">
        <f t="shared" si="156"/>
        <v>6124.9852071881187</v>
      </c>
    </row>
    <row r="773" spans="3:17" x14ac:dyDescent="0.25">
      <c r="C773" s="41">
        <f t="shared" si="157"/>
        <v>18.130047474475905</v>
      </c>
      <c r="D773" s="41">
        <f t="shared" si="158"/>
        <v>18.047920972214786</v>
      </c>
      <c r="E773" s="41">
        <f t="shared" si="159"/>
        <v>10624168.956155542</v>
      </c>
      <c r="F773" s="13">
        <f t="shared" si="155"/>
        <v>754</v>
      </c>
      <c r="G773" s="39">
        <f t="shared" si="160"/>
        <v>19.129470960187355</v>
      </c>
      <c r="H773" s="42">
        <f t="shared" si="161"/>
        <v>28.249200138954933</v>
      </c>
      <c r="I773" s="25">
        <f t="shared" si="162"/>
        <v>5.6192185332683915E-4</v>
      </c>
      <c r="J773" s="27">
        <f t="shared" si="163"/>
        <v>6096.7360070562854</v>
      </c>
      <c r="K773" s="27">
        <f t="shared" si="164"/>
        <v>19.021933328273285</v>
      </c>
      <c r="L773" s="27">
        <f t="shared" si="165"/>
        <v>15.007537631914071</v>
      </c>
      <c r="M773" s="11">
        <f t="shared" si="166"/>
        <v>14.9</v>
      </c>
      <c r="N773" s="11"/>
      <c r="O773" s="4">
        <f t="shared" si="167"/>
        <v>60</v>
      </c>
      <c r="P773" s="4">
        <f t="shared" si="154"/>
        <v>102.06917385558387</v>
      </c>
      <c r="Q773" s="4">
        <f t="shared" si="156"/>
        <v>6124.1504313350324</v>
      </c>
    </row>
    <row r="774" spans="3:17" x14ac:dyDescent="0.25">
      <c r="C774" s="41">
        <f t="shared" si="157"/>
        <v>18.129470960187355</v>
      </c>
      <c r="D774" s="41">
        <f t="shared" si="158"/>
        <v>18.047359116256306</v>
      </c>
      <c r="E774" s="41">
        <f t="shared" si="159"/>
        <v>10624168.956155542</v>
      </c>
      <c r="F774" s="13">
        <f t="shared" si="155"/>
        <v>755</v>
      </c>
      <c r="G774" s="39">
        <f t="shared" si="160"/>
        <v>19.128894524472091</v>
      </c>
      <c r="H774" s="42">
        <f t="shared" si="161"/>
        <v>28.245350047914286</v>
      </c>
      <c r="I774" s="25">
        <f t="shared" si="162"/>
        <v>5.6184526884889979E-4</v>
      </c>
      <c r="J774" s="27">
        <f t="shared" si="163"/>
        <v>6095.9050812658788</v>
      </c>
      <c r="K774" s="27">
        <f t="shared" si="164"/>
        <v>19.021371548890304</v>
      </c>
      <c r="L774" s="27">
        <f t="shared" si="165"/>
        <v>15.007522975581789</v>
      </c>
      <c r="M774" s="11">
        <f t="shared" si="166"/>
        <v>14.9</v>
      </c>
      <c r="N774" s="11"/>
      <c r="O774" s="4">
        <f t="shared" si="167"/>
        <v>60</v>
      </c>
      <c r="P774" s="4">
        <f t="shared" si="154"/>
        <v>102.05526282089616</v>
      </c>
      <c r="Q774" s="4">
        <f t="shared" si="156"/>
        <v>6123.3157692537698</v>
      </c>
    </row>
    <row r="775" spans="3:17" x14ac:dyDescent="0.25">
      <c r="C775" s="41">
        <f t="shared" si="157"/>
        <v>18.128894524472091</v>
      </c>
      <c r="D775" s="41">
        <f t="shared" si="158"/>
        <v>18.046797336873325</v>
      </c>
      <c r="E775" s="41">
        <f t="shared" si="159"/>
        <v>10624168.956155542</v>
      </c>
      <c r="F775" s="13">
        <f t="shared" si="155"/>
        <v>756</v>
      </c>
      <c r="G775" s="39">
        <f t="shared" si="160"/>
        <v>19.128318167319403</v>
      </c>
      <c r="H775" s="42">
        <f t="shared" si="161"/>
        <v>28.241500481733794</v>
      </c>
      <c r="I775" s="25">
        <f t="shared" si="162"/>
        <v>5.6176869480867937E-4</v>
      </c>
      <c r="J775" s="27">
        <f t="shared" si="163"/>
        <v>6095.0742687760685</v>
      </c>
      <c r="K775" s="27">
        <f t="shared" si="164"/>
        <v>19.020809846072382</v>
      </c>
      <c r="L775" s="27">
        <f t="shared" si="165"/>
        <v>15.007508321247021</v>
      </c>
      <c r="M775" s="11">
        <f t="shared" si="166"/>
        <v>14.9</v>
      </c>
      <c r="N775" s="11"/>
      <c r="O775" s="4">
        <f t="shared" si="167"/>
        <v>60</v>
      </c>
      <c r="P775" s="4">
        <f t="shared" si="154"/>
        <v>102.04135368214703</v>
      </c>
      <c r="Q775" s="4">
        <f t="shared" si="156"/>
        <v>6122.481220928822</v>
      </c>
    </row>
    <row r="776" spans="3:17" x14ac:dyDescent="0.25">
      <c r="C776" s="41">
        <f t="shared" si="157"/>
        <v>18.128318167319403</v>
      </c>
      <c r="D776" s="41">
        <f t="shared" si="158"/>
        <v>18.046235634055403</v>
      </c>
      <c r="E776" s="41">
        <f t="shared" si="159"/>
        <v>10624168.956155542</v>
      </c>
      <c r="F776" s="13">
        <f t="shared" si="155"/>
        <v>757</v>
      </c>
      <c r="G776" s="39">
        <f t="shared" si="160"/>
        <v>19.127741888718582</v>
      </c>
      <c r="H776" s="42">
        <f t="shared" si="161"/>
        <v>28.237651440239375</v>
      </c>
      <c r="I776" s="25">
        <f t="shared" si="162"/>
        <v>5.616921312047551E-4</v>
      </c>
      <c r="J776" s="27">
        <f t="shared" si="163"/>
        <v>6094.243569509752</v>
      </c>
      <c r="K776" s="27">
        <f t="shared" si="164"/>
        <v>19.020248219809083</v>
      </c>
      <c r="L776" s="27">
        <f t="shared" si="165"/>
        <v>15.007493668909499</v>
      </c>
      <c r="M776" s="11">
        <f t="shared" si="166"/>
        <v>14.9</v>
      </c>
      <c r="N776" s="11"/>
      <c r="O776" s="4">
        <f t="shared" si="167"/>
        <v>60</v>
      </c>
      <c r="P776" s="4">
        <f t="shared" si="154"/>
        <v>102.02744643907803</v>
      </c>
      <c r="Q776" s="4">
        <f t="shared" si="156"/>
        <v>6121.6467863446824</v>
      </c>
    </row>
    <row r="777" spans="3:17" x14ac:dyDescent="0.25">
      <c r="C777" s="41">
        <f t="shared" si="157"/>
        <v>18.127741888718582</v>
      </c>
      <c r="D777" s="41">
        <f t="shared" si="158"/>
        <v>18.045674007792105</v>
      </c>
      <c r="E777" s="41">
        <f t="shared" si="159"/>
        <v>10624168.956155542</v>
      </c>
      <c r="F777" s="13">
        <f t="shared" si="155"/>
        <v>758</v>
      </c>
      <c r="G777" s="39">
        <f t="shared" si="160"/>
        <v>19.127165688658923</v>
      </c>
      <c r="H777" s="42">
        <f t="shared" si="161"/>
        <v>28.233802923256945</v>
      </c>
      <c r="I777" s="25">
        <f t="shared" si="162"/>
        <v>5.6161557803570416E-4</v>
      </c>
      <c r="J777" s="27">
        <f t="shared" si="163"/>
        <v>6093.4129834283794</v>
      </c>
      <c r="K777" s="27">
        <f t="shared" si="164"/>
        <v>19.019686670089978</v>
      </c>
      <c r="L777" s="27">
        <f t="shared" si="165"/>
        <v>15.007479018568946</v>
      </c>
      <c r="M777" s="11">
        <f t="shared" si="166"/>
        <v>14.9</v>
      </c>
      <c r="N777" s="11"/>
      <c r="O777" s="4">
        <f t="shared" si="167"/>
        <v>60</v>
      </c>
      <c r="P777" s="4">
        <f t="shared" si="154"/>
        <v>102.01354109143092</v>
      </c>
      <c r="Q777" s="4">
        <f t="shared" si="156"/>
        <v>6120.8124654858557</v>
      </c>
    </row>
    <row r="778" spans="3:17" x14ac:dyDescent="0.25">
      <c r="C778" s="41">
        <f t="shared" si="157"/>
        <v>18.127165688658923</v>
      </c>
      <c r="D778" s="41">
        <f t="shared" si="158"/>
        <v>18.045112458073</v>
      </c>
      <c r="E778" s="41">
        <f t="shared" si="159"/>
        <v>10624168.956155542</v>
      </c>
      <c r="F778" s="13">
        <f t="shared" si="155"/>
        <v>759</v>
      </c>
      <c r="G778" s="39">
        <f t="shared" si="160"/>
        <v>19.126589567129724</v>
      </c>
      <c r="H778" s="42">
        <f t="shared" si="161"/>
        <v>28.229954930786505</v>
      </c>
      <c r="I778" s="25">
        <f t="shared" si="162"/>
        <v>5.6153903530010529E-4</v>
      </c>
      <c r="J778" s="27">
        <f t="shared" si="163"/>
        <v>6092.5825105705007</v>
      </c>
      <c r="K778" s="27">
        <f t="shared" si="164"/>
        <v>19.019125196904632</v>
      </c>
      <c r="L778" s="27">
        <f t="shared" si="165"/>
        <v>15.007464370225092</v>
      </c>
      <c r="M778" s="11">
        <f t="shared" si="166"/>
        <v>14.9</v>
      </c>
      <c r="N778" s="11"/>
      <c r="O778" s="4">
        <f t="shared" si="167"/>
        <v>60</v>
      </c>
      <c r="P778" s="4">
        <f t="shared" si="154"/>
        <v>101.99963763894728</v>
      </c>
      <c r="Q778" s="4">
        <f t="shared" si="156"/>
        <v>6119.9782583368369</v>
      </c>
    </row>
    <row r="779" spans="3:17" x14ac:dyDescent="0.25">
      <c r="C779" s="41">
        <f t="shared" si="157"/>
        <v>18.126589567129724</v>
      </c>
      <c r="D779" s="41">
        <f t="shared" si="158"/>
        <v>18.044550984887653</v>
      </c>
      <c r="E779" s="41">
        <f t="shared" si="159"/>
        <v>10624168.956155542</v>
      </c>
      <c r="F779" s="13">
        <f t="shared" si="155"/>
        <v>760</v>
      </c>
      <c r="G779" s="39">
        <f t="shared" si="160"/>
        <v>19.126013524120282</v>
      </c>
      <c r="H779" s="42">
        <f t="shared" si="161"/>
        <v>28.226107462653971</v>
      </c>
      <c r="I779" s="25">
        <f t="shared" si="162"/>
        <v>5.6146250299653579E-4</v>
      </c>
      <c r="J779" s="27">
        <f t="shared" si="163"/>
        <v>6091.7521508590144</v>
      </c>
      <c r="K779" s="27">
        <f t="shared" si="164"/>
        <v>19.018563800242617</v>
      </c>
      <c r="L779" s="27">
        <f t="shared" si="165"/>
        <v>15.007449723877665</v>
      </c>
      <c r="M779" s="11">
        <f t="shared" si="166"/>
        <v>14.9</v>
      </c>
      <c r="N779" s="11"/>
      <c r="O779" s="4">
        <f t="shared" si="167"/>
        <v>60</v>
      </c>
      <c r="P779" s="4">
        <f t="shared" si="154"/>
        <v>101.98573608136893</v>
      </c>
      <c r="Q779" s="4">
        <f t="shared" si="156"/>
        <v>6119.1441648821356</v>
      </c>
    </row>
    <row r="780" spans="3:17" x14ac:dyDescent="0.25">
      <c r="C780" s="41">
        <f t="shared" si="157"/>
        <v>18.126013524120282</v>
      </c>
      <c r="D780" s="41">
        <f t="shared" si="158"/>
        <v>18.043989588225639</v>
      </c>
      <c r="E780" s="41">
        <f t="shared" si="159"/>
        <v>10624168.956155542</v>
      </c>
      <c r="F780" s="13">
        <f t="shared" si="155"/>
        <v>761</v>
      </c>
      <c r="G780" s="39">
        <f t="shared" si="160"/>
        <v>19.125437559619893</v>
      </c>
      <c r="H780" s="42">
        <f t="shared" si="161"/>
        <v>28.222260519033426</v>
      </c>
      <c r="I780" s="25">
        <f t="shared" si="162"/>
        <v>5.613859811235746E-4</v>
      </c>
      <c r="J780" s="27">
        <f t="shared" si="163"/>
        <v>6090.9219043710236</v>
      </c>
      <c r="K780" s="27">
        <f t="shared" si="164"/>
        <v>19.0180024800935</v>
      </c>
      <c r="L780" s="27">
        <f t="shared" si="165"/>
        <v>15.007435079526392</v>
      </c>
      <c r="M780" s="11">
        <f t="shared" si="166"/>
        <v>14.9</v>
      </c>
      <c r="N780" s="11"/>
      <c r="O780" s="4">
        <f t="shared" si="167"/>
        <v>60</v>
      </c>
      <c r="P780" s="4">
        <f t="shared" si="154"/>
        <v>101.97183641843749</v>
      </c>
      <c r="Q780" s="4">
        <f t="shared" si="156"/>
        <v>6118.3101851062493</v>
      </c>
    </row>
    <row r="781" spans="3:17" x14ac:dyDescent="0.25">
      <c r="C781" s="41">
        <f t="shared" si="157"/>
        <v>18.125437559619893</v>
      </c>
      <c r="D781" s="41">
        <f t="shared" si="158"/>
        <v>18.043428268076525</v>
      </c>
      <c r="E781" s="41">
        <f t="shared" si="159"/>
        <v>10624168.956155503</v>
      </c>
      <c r="F781" s="13">
        <f t="shared" si="155"/>
        <v>762</v>
      </c>
      <c r="G781" s="39">
        <f t="shared" si="160"/>
        <v>19.124861673617858</v>
      </c>
      <c r="H781" s="42">
        <f t="shared" si="161"/>
        <v>28.218414099750788</v>
      </c>
      <c r="I781" s="25">
        <f t="shared" si="162"/>
        <v>5.6130946967979946E-4</v>
      </c>
      <c r="J781" s="27">
        <f t="shared" si="163"/>
        <v>6090.0917709908736</v>
      </c>
      <c r="K781" s="27">
        <f t="shared" si="164"/>
        <v>19.017441236446857</v>
      </c>
      <c r="L781" s="27">
        <f t="shared" si="165"/>
        <v>15.007420437171001</v>
      </c>
      <c r="M781" s="11">
        <f t="shared" si="166"/>
        <v>14.9</v>
      </c>
      <c r="N781" s="11"/>
      <c r="O781" s="4">
        <f t="shared" si="167"/>
        <v>60</v>
      </c>
      <c r="P781" s="4">
        <f t="shared" si="154"/>
        <v>101.95793864989484</v>
      </c>
      <c r="Q781" s="4">
        <f t="shared" si="156"/>
        <v>6117.4763189936903</v>
      </c>
    </row>
    <row r="782" spans="3:17" x14ac:dyDescent="0.25">
      <c r="C782" s="41">
        <f t="shared" si="157"/>
        <v>18.124861673617858</v>
      </c>
      <c r="D782" s="41">
        <f t="shared" si="158"/>
        <v>18.042867024429878</v>
      </c>
      <c r="E782" s="41">
        <f t="shared" si="159"/>
        <v>10624168.956155542</v>
      </c>
      <c r="F782" s="13">
        <f t="shared" si="155"/>
        <v>763</v>
      </c>
      <c r="G782" s="39">
        <f t="shared" si="160"/>
        <v>19.124285866103477</v>
      </c>
      <c r="H782" s="42">
        <f t="shared" si="161"/>
        <v>28.214568204631973</v>
      </c>
      <c r="I782" s="25">
        <f t="shared" si="162"/>
        <v>5.6123296866378964E-4</v>
      </c>
      <c r="J782" s="27">
        <f t="shared" si="163"/>
        <v>6089.2617507956675</v>
      </c>
      <c r="K782" s="27">
        <f t="shared" si="164"/>
        <v>19.016880069292256</v>
      </c>
      <c r="L782" s="27">
        <f t="shared" si="165"/>
        <v>15.007405796811222</v>
      </c>
      <c r="M782" s="11">
        <f t="shared" si="166"/>
        <v>14.9</v>
      </c>
      <c r="N782" s="11"/>
      <c r="O782" s="4">
        <f t="shared" si="167"/>
        <v>60</v>
      </c>
      <c r="P782" s="4">
        <f t="shared" si="154"/>
        <v>101.94404277548267</v>
      </c>
      <c r="Q782" s="4">
        <f t="shared" si="156"/>
        <v>6116.6425665289607</v>
      </c>
    </row>
    <row r="783" spans="3:17" x14ac:dyDescent="0.25">
      <c r="C783" s="41">
        <f t="shared" si="157"/>
        <v>18.124285866103477</v>
      </c>
      <c r="D783" s="41">
        <f t="shared" si="158"/>
        <v>18.042305857275277</v>
      </c>
      <c r="E783" s="41">
        <f t="shared" si="159"/>
        <v>10624168.956155542</v>
      </c>
      <c r="F783" s="13">
        <f t="shared" si="155"/>
        <v>764</v>
      </c>
      <c r="G783" s="39">
        <f t="shared" si="160"/>
        <v>19.123710137066055</v>
      </c>
      <c r="H783" s="42">
        <f t="shared" si="161"/>
        <v>28.210722833676982</v>
      </c>
      <c r="I783" s="25">
        <f t="shared" si="162"/>
        <v>5.6115647807412309E-4</v>
      </c>
      <c r="J783" s="27">
        <f t="shared" si="163"/>
        <v>6088.4318437083048</v>
      </c>
      <c r="K783" s="27">
        <f t="shared" si="164"/>
        <v>19.016318978619275</v>
      </c>
      <c r="L783" s="27">
        <f t="shared" si="165"/>
        <v>15.007391158446781</v>
      </c>
      <c r="M783" s="11">
        <f t="shared" si="166"/>
        <v>14.9</v>
      </c>
      <c r="N783" s="11"/>
      <c r="O783" s="4">
        <f t="shared" si="167"/>
        <v>60</v>
      </c>
      <c r="P783" s="4">
        <f t="shared" si="154"/>
        <v>101.93014879494289</v>
      </c>
      <c r="Q783" s="4">
        <f t="shared" si="156"/>
        <v>6115.8089276965738</v>
      </c>
    </row>
    <row r="784" spans="3:17" x14ac:dyDescent="0.25">
      <c r="C784" s="41">
        <f t="shared" si="157"/>
        <v>18.123710137066055</v>
      </c>
      <c r="D784" s="41">
        <f t="shared" si="158"/>
        <v>18.041744766602296</v>
      </c>
      <c r="E784" s="41">
        <f t="shared" si="159"/>
        <v>10624168.956155542</v>
      </c>
      <c r="F784" s="13">
        <f t="shared" si="155"/>
        <v>765</v>
      </c>
      <c r="G784" s="39">
        <f t="shared" si="160"/>
        <v>19.123134486494898</v>
      </c>
      <c r="H784" s="42">
        <f t="shared" si="161"/>
        <v>28.206877986711731</v>
      </c>
      <c r="I784" s="25">
        <f t="shared" si="162"/>
        <v>5.6107999790937907E-4</v>
      </c>
      <c r="J784" s="27">
        <f t="shared" si="163"/>
        <v>6087.602049690232</v>
      </c>
      <c r="K784" s="27">
        <f t="shared" si="164"/>
        <v>19.015757964417492</v>
      </c>
      <c r="L784" s="27">
        <f t="shared" si="165"/>
        <v>15.007376522077406</v>
      </c>
      <c r="M784" s="11">
        <f t="shared" si="166"/>
        <v>14.9</v>
      </c>
      <c r="N784" s="11"/>
      <c r="O784" s="4">
        <f t="shared" si="167"/>
        <v>60</v>
      </c>
      <c r="P784" s="4">
        <f t="shared" si="154"/>
        <v>101.91625670801749</v>
      </c>
      <c r="Q784" s="4">
        <f t="shared" si="156"/>
        <v>6114.9754024810491</v>
      </c>
    </row>
    <row r="785" spans="3:17" x14ac:dyDescent="0.25">
      <c r="C785" s="41">
        <f t="shared" si="157"/>
        <v>18.123134486494898</v>
      </c>
      <c r="D785" s="41">
        <f t="shared" si="158"/>
        <v>18.041183752400514</v>
      </c>
      <c r="E785" s="41">
        <f t="shared" si="159"/>
        <v>10624168.956155542</v>
      </c>
      <c r="F785" s="13">
        <f t="shared" si="155"/>
        <v>766</v>
      </c>
      <c r="G785" s="39">
        <f t="shared" si="160"/>
        <v>19.122558914379308</v>
      </c>
      <c r="H785" s="42">
        <f t="shared" si="161"/>
        <v>28.203033663910304</v>
      </c>
      <c r="I785" s="25">
        <f t="shared" si="162"/>
        <v>5.610035281681375E-4</v>
      </c>
      <c r="J785" s="27">
        <f t="shared" si="163"/>
        <v>6086.7723688185533</v>
      </c>
      <c r="K785" s="27">
        <f t="shared" si="164"/>
        <v>19.015197026676482</v>
      </c>
      <c r="L785" s="27">
        <f t="shared" si="165"/>
        <v>15.007361887702826</v>
      </c>
      <c r="M785" s="11">
        <f t="shared" si="166"/>
        <v>14.9</v>
      </c>
      <c r="N785" s="11"/>
      <c r="O785" s="4">
        <f t="shared" si="167"/>
        <v>60</v>
      </c>
      <c r="P785" s="4">
        <f t="shared" si="154"/>
        <v>101.9023665144482</v>
      </c>
      <c r="Q785" s="4">
        <f t="shared" si="156"/>
        <v>6114.1419908668922</v>
      </c>
    </row>
    <row r="786" spans="3:17" x14ac:dyDescent="0.25">
      <c r="C786" s="41">
        <f t="shared" si="157"/>
        <v>18.122558914379308</v>
      </c>
      <c r="D786" s="41">
        <f t="shared" si="158"/>
        <v>18.040622814659503</v>
      </c>
      <c r="E786" s="41">
        <f t="shared" si="159"/>
        <v>10624168.956155542</v>
      </c>
      <c r="F786" s="13">
        <f t="shared" si="155"/>
        <v>767</v>
      </c>
      <c r="G786" s="39">
        <f t="shared" si="160"/>
        <v>19.121983420708595</v>
      </c>
      <c r="H786" s="42">
        <f t="shared" si="161"/>
        <v>28.199189864924534</v>
      </c>
      <c r="I786" s="25">
        <f t="shared" si="162"/>
        <v>5.6092706884897678E-4</v>
      </c>
      <c r="J786" s="27">
        <f t="shared" si="163"/>
        <v>6085.9428009776138</v>
      </c>
      <c r="K786" s="27">
        <f t="shared" si="164"/>
        <v>19.014636165385827</v>
      </c>
      <c r="L786" s="27">
        <f t="shared" si="165"/>
        <v>15.00734725532277</v>
      </c>
      <c r="M786" s="11">
        <f t="shared" si="166"/>
        <v>14.9</v>
      </c>
      <c r="N786" s="11"/>
      <c r="O786" s="4">
        <f t="shared" si="167"/>
        <v>60</v>
      </c>
      <c r="P786" s="4">
        <f t="shared" si="154"/>
        <v>101.88847821397712</v>
      </c>
      <c r="Q786" s="4">
        <f t="shared" si="156"/>
        <v>6113.3086928386274</v>
      </c>
    </row>
    <row r="787" spans="3:17" x14ac:dyDescent="0.25">
      <c r="C787" s="41">
        <f t="shared" si="157"/>
        <v>18.121983420708595</v>
      </c>
      <c r="D787" s="41">
        <f t="shared" si="158"/>
        <v>18.040061953368848</v>
      </c>
      <c r="E787" s="41">
        <f t="shared" si="159"/>
        <v>10624168.956155542</v>
      </c>
      <c r="F787" s="13">
        <f t="shared" si="155"/>
        <v>768</v>
      </c>
      <c r="G787" s="39">
        <f t="shared" si="160"/>
        <v>19.121408005472066</v>
      </c>
      <c r="H787" s="42">
        <f t="shared" si="161"/>
        <v>28.195346589928505</v>
      </c>
      <c r="I787" s="25">
        <f t="shared" si="162"/>
        <v>5.6085061995047713E-4</v>
      </c>
      <c r="J787" s="27">
        <f t="shared" si="163"/>
        <v>6085.1133462445168</v>
      </c>
      <c r="K787" s="27">
        <f t="shared" si="164"/>
        <v>19.014075380535104</v>
      </c>
      <c r="L787" s="27">
        <f t="shared" si="165"/>
        <v>15.007332624936963</v>
      </c>
      <c r="M787" s="11">
        <f t="shared" si="166"/>
        <v>14.9</v>
      </c>
      <c r="N787" s="11"/>
      <c r="O787" s="4">
        <f t="shared" si="167"/>
        <v>60</v>
      </c>
      <c r="P787" s="4">
        <f t="shared" ref="P787:P850" si="168">M$6*H$6*(K787-L787)</f>
        <v>101.8745918063462</v>
      </c>
      <c r="Q787" s="4">
        <f t="shared" si="156"/>
        <v>6112.4755083807722</v>
      </c>
    </row>
    <row r="788" spans="3:17" x14ac:dyDescent="0.25">
      <c r="C788" s="41">
        <f t="shared" si="157"/>
        <v>18.121408005472066</v>
      </c>
      <c r="D788" s="41">
        <f t="shared" si="158"/>
        <v>18.039501168518125</v>
      </c>
      <c r="E788" s="41">
        <f t="shared" si="159"/>
        <v>10624168.956155542</v>
      </c>
      <c r="F788" s="13">
        <f t="shared" ref="F788:F851" si="169">O788/60+F787</f>
        <v>769</v>
      </c>
      <c r="G788" s="39">
        <f t="shared" si="160"/>
        <v>19.12083266865903</v>
      </c>
      <c r="H788" s="42">
        <f t="shared" si="161"/>
        <v>28.191503838748133</v>
      </c>
      <c r="I788" s="25">
        <f t="shared" si="162"/>
        <v>5.6077418147121815E-4</v>
      </c>
      <c r="J788" s="27">
        <f t="shared" si="163"/>
        <v>6084.2840045807116</v>
      </c>
      <c r="K788" s="27">
        <f t="shared" si="164"/>
        <v>19.013514672113892</v>
      </c>
      <c r="L788" s="27">
        <f t="shared" si="165"/>
        <v>15.007317996545137</v>
      </c>
      <c r="M788" s="11">
        <f t="shared" si="166"/>
        <v>14.9</v>
      </c>
      <c r="N788" s="11"/>
      <c r="O788" s="4">
        <f t="shared" si="167"/>
        <v>60</v>
      </c>
      <c r="P788" s="4">
        <f t="shared" si="168"/>
        <v>101.86070729129727</v>
      </c>
      <c r="Q788" s="4">
        <f t="shared" ref="Q788:Q851" si="170">P788*O788</f>
        <v>6111.6424374778362</v>
      </c>
    </row>
    <row r="789" spans="3:17" x14ac:dyDescent="0.25">
      <c r="C789" s="41">
        <f t="shared" ref="C789:C852" si="171">G788-1</f>
        <v>18.12083266865903</v>
      </c>
      <c r="D789" s="41">
        <f t="shared" ref="D789:D852" si="172">M788+(C789-M788)*L$12</f>
        <v>18.038940460096917</v>
      </c>
      <c r="E789" s="41">
        <f t="shared" ref="E789:E852" si="173">(G788-C789)*C$10*C$12+(K788-D789)*H$12*C$18</f>
        <v>10624168.956155503</v>
      </c>
      <c r="F789" s="13">
        <f t="shared" si="169"/>
        <v>770</v>
      </c>
      <c r="G789" s="39">
        <f t="shared" ref="G789:G852" si="174">G788-Q788/E789</f>
        <v>19.120257410258802</v>
      </c>
      <c r="H789" s="42">
        <f t="shared" ref="H789:H852" si="175">(G788-G789)*C$10*C$12</f>
        <v>28.187661611209336</v>
      </c>
      <c r="I789" s="25">
        <f t="shared" ref="I789:I852" si="176">Q788/(H$12*C$18+C$10*C$12)</f>
        <v>5.6069775340977877E-4</v>
      </c>
      <c r="J789" s="27">
        <f t="shared" ref="J789:J852" si="177">(K788-K789)*H$12*C$18</f>
        <v>6083.454775831995</v>
      </c>
      <c r="K789" s="27">
        <f t="shared" ref="K789:K852" si="178">(1/C$16+1/H$4)/(1/H$4+1/H$3+1/C$16)*(G789-M789)+M789</f>
        <v>19.012954040111786</v>
      </c>
      <c r="L789" s="27">
        <f t="shared" ref="L789:L852" si="179">(1/H$4)/(1/H$4+1/H$3+1/C$16)*(G789-M789)+M789</f>
        <v>15.007303370147017</v>
      </c>
      <c r="M789" s="11">
        <f t="shared" ref="M789:M852" si="180">M788</f>
        <v>14.9</v>
      </c>
      <c r="N789" s="11"/>
      <c r="O789" s="4">
        <f t="shared" si="167"/>
        <v>60</v>
      </c>
      <c r="P789" s="4">
        <f t="shared" si="168"/>
        <v>101.84682466857278</v>
      </c>
      <c r="Q789" s="4">
        <f t="shared" si="170"/>
        <v>6110.809480114367</v>
      </c>
    </row>
    <row r="790" spans="3:17" x14ac:dyDescent="0.25">
      <c r="C790" s="41">
        <f t="shared" si="171"/>
        <v>18.120257410258802</v>
      </c>
      <c r="D790" s="41">
        <f t="shared" si="172"/>
        <v>18.038379828094808</v>
      </c>
      <c r="E790" s="41">
        <f t="shared" si="173"/>
        <v>10624168.956155542</v>
      </c>
      <c r="F790" s="13">
        <f t="shared" si="169"/>
        <v>771</v>
      </c>
      <c r="G790" s="39">
        <f t="shared" si="174"/>
        <v>19.119682230260693</v>
      </c>
      <c r="H790" s="42">
        <f t="shared" si="175"/>
        <v>28.183819907312113</v>
      </c>
      <c r="I790" s="25">
        <f t="shared" si="176"/>
        <v>5.6062133576474129E-4</v>
      </c>
      <c r="J790" s="27">
        <f t="shared" si="177"/>
        <v>6082.62566019112</v>
      </c>
      <c r="K790" s="27">
        <f t="shared" si="178"/>
        <v>19.012393484518363</v>
      </c>
      <c r="L790" s="27">
        <f t="shared" si="179"/>
        <v>15.007288745742333</v>
      </c>
      <c r="M790" s="11">
        <f t="shared" si="180"/>
        <v>14.9</v>
      </c>
      <c r="N790" s="11"/>
      <c r="O790" s="4">
        <f t="shared" ref="O790:O853" si="181">O789</f>
        <v>60</v>
      </c>
      <c r="P790" s="4">
        <f t="shared" si="168"/>
        <v>101.83294393791458</v>
      </c>
      <c r="Q790" s="4">
        <f t="shared" si="170"/>
        <v>6109.9766362748751</v>
      </c>
    </row>
    <row r="791" spans="3:17" x14ac:dyDescent="0.25">
      <c r="C791" s="41">
        <f t="shared" si="171"/>
        <v>18.119682230260693</v>
      </c>
      <c r="D791" s="41">
        <f t="shared" si="172"/>
        <v>18.037819272501384</v>
      </c>
      <c r="E791" s="41">
        <f t="shared" si="173"/>
        <v>10624168.956155542</v>
      </c>
      <c r="F791" s="13">
        <f t="shared" si="169"/>
        <v>772</v>
      </c>
      <c r="G791" s="39">
        <f t="shared" si="174"/>
        <v>19.119107128654019</v>
      </c>
      <c r="H791" s="42">
        <f t="shared" si="175"/>
        <v>28.179978727056465</v>
      </c>
      <c r="I791" s="25">
        <f t="shared" si="176"/>
        <v>5.6054492853468464E-4</v>
      </c>
      <c r="J791" s="27">
        <f t="shared" si="177"/>
        <v>6081.7966575809851</v>
      </c>
      <c r="K791" s="27">
        <f t="shared" si="178"/>
        <v>19.011833005323204</v>
      </c>
      <c r="L791" s="27">
        <f t="shared" si="179"/>
        <v>15.007274123330813</v>
      </c>
      <c r="M791" s="11">
        <f t="shared" si="180"/>
        <v>14.9</v>
      </c>
      <c r="N791" s="11"/>
      <c r="O791" s="4">
        <f t="shared" si="181"/>
        <v>60</v>
      </c>
      <c r="P791" s="4">
        <f t="shared" si="168"/>
        <v>101.81906509906469</v>
      </c>
      <c r="Q791" s="4">
        <f t="shared" si="170"/>
        <v>6109.1439059438817</v>
      </c>
    </row>
    <row r="792" spans="3:17" x14ac:dyDescent="0.25">
      <c r="C792" s="41">
        <f t="shared" si="171"/>
        <v>18.119107128654019</v>
      </c>
      <c r="D792" s="41">
        <f t="shared" si="172"/>
        <v>18.037258793306229</v>
      </c>
      <c r="E792" s="41">
        <f t="shared" si="173"/>
        <v>10624168.956155503</v>
      </c>
      <c r="F792" s="13">
        <f t="shared" si="169"/>
        <v>773</v>
      </c>
      <c r="G792" s="39">
        <f t="shared" si="174"/>
        <v>19.118532105428095</v>
      </c>
      <c r="H792" s="42">
        <f t="shared" si="175"/>
        <v>28.176138070268308</v>
      </c>
      <c r="I792" s="25">
        <f t="shared" si="176"/>
        <v>5.6046853171818874E-4</v>
      </c>
      <c r="J792" s="27">
        <f t="shared" si="177"/>
        <v>6080.967767847389</v>
      </c>
      <c r="K792" s="27">
        <f t="shared" si="178"/>
        <v>19.011272602515909</v>
      </c>
      <c r="L792" s="27">
        <f t="shared" si="179"/>
        <v>15.007259502912184</v>
      </c>
      <c r="M792" s="11">
        <f t="shared" si="180"/>
        <v>14.9</v>
      </c>
      <c r="N792" s="11"/>
      <c r="O792" s="4">
        <f t="shared" si="181"/>
        <v>60</v>
      </c>
      <c r="P792" s="4">
        <f t="shared" si="168"/>
        <v>101.80518815176558</v>
      </c>
      <c r="Q792" s="4">
        <f t="shared" si="170"/>
        <v>6108.3112891059345</v>
      </c>
    </row>
    <row r="793" spans="3:17" x14ac:dyDescent="0.25">
      <c r="C793" s="41">
        <f t="shared" si="171"/>
        <v>18.118532105428095</v>
      </c>
      <c r="D793" s="41">
        <f t="shared" si="172"/>
        <v>18.03669839049893</v>
      </c>
      <c r="E793" s="41">
        <f t="shared" si="173"/>
        <v>10624168.956155542</v>
      </c>
      <c r="F793" s="13">
        <f t="shared" si="169"/>
        <v>774</v>
      </c>
      <c r="G793" s="39">
        <f t="shared" si="174"/>
        <v>19.117957160572239</v>
      </c>
      <c r="H793" s="42">
        <f t="shared" si="175"/>
        <v>28.172297936947643</v>
      </c>
      <c r="I793" s="25">
        <f t="shared" si="176"/>
        <v>5.603921453138361E-4</v>
      </c>
      <c r="J793" s="27">
        <f t="shared" si="177"/>
        <v>6080.1389911445331</v>
      </c>
      <c r="K793" s="27">
        <f t="shared" si="178"/>
        <v>19.010712276086061</v>
      </c>
      <c r="L793" s="27">
        <f t="shared" si="179"/>
        <v>15.007244884486179</v>
      </c>
      <c r="M793" s="11">
        <f t="shared" si="180"/>
        <v>14.9</v>
      </c>
      <c r="N793" s="11"/>
      <c r="O793" s="4">
        <f t="shared" si="181"/>
        <v>60</v>
      </c>
      <c r="P793" s="4">
        <f t="shared" si="168"/>
        <v>101.79131309575924</v>
      </c>
      <c r="Q793" s="4">
        <f t="shared" si="170"/>
        <v>6107.478785745554</v>
      </c>
    </row>
    <row r="794" spans="3:17" x14ac:dyDescent="0.25">
      <c r="C794" s="41">
        <f t="shared" si="171"/>
        <v>18.117957160572239</v>
      </c>
      <c r="D794" s="41">
        <f t="shared" si="172"/>
        <v>18.036138064069082</v>
      </c>
      <c r="E794" s="41">
        <f t="shared" si="173"/>
        <v>10624168.956155542</v>
      </c>
      <c r="F794" s="13">
        <f t="shared" si="169"/>
        <v>775</v>
      </c>
      <c r="G794" s="39">
        <f t="shared" si="174"/>
        <v>19.117382294075767</v>
      </c>
      <c r="H794" s="42">
        <f t="shared" si="175"/>
        <v>28.16845832709447</v>
      </c>
      <c r="I794" s="25">
        <f t="shared" si="176"/>
        <v>5.6031576932020642E-4</v>
      </c>
      <c r="J794" s="27">
        <f t="shared" si="177"/>
        <v>6079.3103273953166</v>
      </c>
      <c r="K794" s="27">
        <f t="shared" si="178"/>
        <v>19.010152026023249</v>
      </c>
      <c r="L794" s="27">
        <f t="shared" si="179"/>
        <v>15.00723026805252</v>
      </c>
      <c r="M794" s="11">
        <f t="shared" si="180"/>
        <v>14.9</v>
      </c>
      <c r="N794" s="11"/>
      <c r="O794" s="4">
        <f t="shared" si="181"/>
        <v>60</v>
      </c>
      <c r="P794" s="4">
        <f t="shared" si="168"/>
        <v>101.77743993078798</v>
      </c>
      <c r="Q794" s="4">
        <f t="shared" si="170"/>
        <v>6106.6463958472787</v>
      </c>
    </row>
    <row r="795" spans="3:17" x14ac:dyDescent="0.25">
      <c r="C795" s="41">
        <f t="shared" si="171"/>
        <v>18.117382294075767</v>
      </c>
      <c r="D795" s="41">
        <f t="shared" si="172"/>
        <v>18.03557781400627</v>
      </c>
      <c r="E795" s="41">
        <f t="shared" si="173"/>
        <v>10624168.956155542</v>
      </c>
      <c r="F795" s="13">
        <f t="shared" si="169"/>
        <v>776</v>
      </c>
      <c r="G795" s="39">
        <f t="shared" si="174"/>
        <v>19.116807505928001</v>
      </c>
      <c r="H795" s="42">
        <f t="shared" si="175"/>
        <v>28.164619240534705</v>
      </c>
      <c r="I795" s="25">
        <f t="shared" si="176"/>
        <v>5.6023940373588134E-4</v>
      </c>
      <c r="J795" s="27">
        <f t="shared" si="177"/>
        <v>6078.4817766382894</v>
      </c>
      <c r="K795" s="27">
        <f t="shared" si="178"/>
        <v>19.009591852317062</v>
      </c>
      <c r="L795" s="27">
        <f t="shared" si="179"/>
        <v>15.00721565361094</v>
      </c>
      <c r="M795" s="11">
        <f t="shared" si="180"/>
        <v>14.9</v>
      </c>
      <c r="N795" s="11"/>
      <c r="O795" s="4">
        <f t="shared" si="181"/>
        <v>60</v>
      </c>
      <c r="P795" s="4">
        <f t="shared" si="168"/>
        <v>101.7635686565939</v>
      </c>
      <c r="Q795" s="4">
        <f t="shared" si="170"/>
        <v>6105.8141193956344</v>
      </c>
    </row>
    <row r="796" spans="3:17" x14ac:dyDescent="0.25">
      <c r="C796" s="41">
        <f t="shared" si="171"/>
        <v>18.116807505928001</v>
      </c>
      <c r="D796" s="41">
        <f t="shared" si="172"/>
        <v>18.035017640300083</v>
      </c>
      <c r="E796" s="41">
        <f t="shared" si="173"/>
        <v>10624168.956155542</v>
      </c>
      <c r="F796" s="13">
        <f t="shared" si="169"/>
        <v>777</v>
      </c>
      <c r="G796" s="39">
        <f t="shared" si="174"/>
        <v>19.116232796118265</v>
      </c>
      <c r="H796" s="42">
        <f t="shared" si="175"/>
        <v>28.160780677094266</v>
      </c>
      <c r="I796" s="25">
        <f t="shared" si="176"/>
        <v>5.6016304855944121E-4</v>
      </c>
      <c r="J796" s="27">
        <f t="shared" si="177"/>
        <v>6077.6533387192494</v>
      </c>
      <c r="K796" s="27">
        <f t="shared" si="178"/>
        <v>19.0090317549571</v>
      </c>
      <c r="L796" s="27">
        <f t="shared" si="179"/>
        <v>15.007201041161165</v>
      </c>
      <c r="M796" s="11">
        <f t="shared" si="180"/>
        <v>14.9</v>
      </c>
      <c r="N796" s="11"/>
      <c r="O796" s="4">
        <f t="shared" si="181"/>
        <v>60</v>
      </c>
      <c r="P796" s="4">
        <f t="shared" si="168"/>
        <v>101.74969927291954</v>
      </c>
      <c r="Q796" s="4">
        <f t="shared" si="170"/>
        <v>6104.9819563751726</v>
      </c>
    </row>
    <row r="797" spans="3:17" x14ac:dyDescent="0.25">
      <c r="C797" s="41">
        <f t="shared" si="171"/>
        <v>18.116232796118265</v>
      </c>
      <c r="D797" s="41">
        <f t="shared" si="172"/>
        <v>18.034457542940121</v>
      </c>
      <c r="E797" s="41">
        <f t="shared" si="173"/>
        <v>10624168.956155542</v>
      </c>
      <c r="F797" s="13">
        <f t="shared" si="169"/>
        <v>778</v>
      </c>
      <c r="G797" s="39">
        <f t="shared" si="174"/>
        <v>19.115658164635882</v>
      </c>
      <c r="H797" s="42">
        <f t="shared" si="175"/>
        <v>28.156942636773152</v>
      </c>
      <c r="I797" s="25">
        <f t="shared" si="176"/>
        <v>5.6008670378946866E-4</v>
      </c>
      <c r="J797" s="27">
        <f t="shared" si="177"/>
        <v>6076.8250137152991</v>
      </c>
      <c r="K797" s="27">
        <f t="shared" si="178"/>
        <v>19.008471733932957</v>
      </c>
      <c r="L797" s="27">
        <f t="shared" si="179"/>
        <v>15.007186430702927</v>
      </c>
      <c r="M797" s="11">
        <f t="shared" si="180"/>
        <v>14.9</v>
      </c>
      <c r="N797" s="11"/>
      <c r="O797" s="4">
        <f t="shared" si="181"/>
        <v>60</v>
      </c>
      <c r="P797" s="4">
        <f t="shared" si="168"/>
        <v>101.73583177950718</v>
      </c>
      <c r="Q797" s="4">
        <f t="shared" si="170"/>
        <v>6104.1499067704308</v>
      </c>
    </row>
    <row r="798" spans="3:17" x14ac:dyDescent="0.25">
      <c r="C798" s="41">
        <f t="shared" si="171"/>
        <v>18.115658164635882</v>
      </c>
      <c r="D798" s="41">
        <f t="shared" si="172"/>
        <v>18.033897521915979</v>
      </c>
      <c r="E798" s="41">
        <f t="shared" si="173"/>
        <v>10624168.956155542</v>
      </c>
      <c r="F798" s="13">
        <f t="shared" si="169"/>
        <v>779</v>
      </c>
      <c r="G798" s="39">
        <f t="shared" si="174"/>
        <v>19.115083611470173</v>
      </c>
      <c r="H798" s="42">
        <f t="shared" si="175"/>
        <v>28.153105119745447</v>
      </c>
      <c r="I798" s="25">
        <f t="shared" si="176"/>
        <v>5.6001036942454521E-4</v>
      </c>
      <c r="J798" s="27">
        <f t="shared" si="177"/>
        <v>6075.9968017035371</v>
      </c>
      <c r="K798" s="27">
        <f t="shared" si="178"/>
        <v>19.007911789234221</v>
      </c>
      <c r="L798" s="27">
        <f t="shared" si="179"/>
        <v>15.00717182223595</v>
      </c>
      <c r="M798" s="11">
        <f t="shared" si="180"/>
        <v>14.9</v>
      </c>
      <c r="N798" s="11"/>
      <c r="O798" s="4">
        <f t="shared" si="181"/>
        <v>60</v>
      </c>
      <c r="P798" s="4">
        <f t="shared" si="168"/>
        <v>101.721966176099</v>
      </c>
      <c r="Q798" s="4">
        <f t="shared" si="170"/>
        <v>6103.3179705659404</v>
      </c>
    </row>
    <row r="799" spans="3:17" x14ac:dyDescent="0.25">
      <c r="C799" s="41">
        <f t="shared" si="171"/>
        <v>18.115083611470173</v>
      </c>
      <c r="D799" s="41">
        <f t="shared" si="172"/>
        <v>18.033337577217246</v>
      </c>
      <c r="E799" s="41">
        <f t="shared" si="173"/>
        <v>10624168.956155503</v>
      </c>
      <c r="F799" s="13">
        <f t="shared" si="169"/>
        <v>780</v>
      </c>
      <c r="G799" s="39">
        <f t="shared" si="174"/>
        <v>19.114509136610469</v>
      </c>
      <c r="H799" s="42">
        <f t="shared" si="175"/>
        <v>28.149268125488902</v>
      </c>
      <c r="I799" s="25">
        <f t="shared" si="176"/>
        <v>5.5993404546325165E-4</v>
      </c>
      <c r="J799" s="27">
        <f t="shared" si="177"/>
        <v>-545718.63098650111</v>
      </c>
      <c r="K799" s="27">
        <f t="shared" si="178"/>
        <v>19.058203496816546</v>
      </c>
      <c r="L799" s="27">
        <f t="shared" si="179"/>
        <v>16.956305639793921</v>
      </c>
      <c r="M799" s="12">
        <f>V19</f>
        <v>16.899999999999999</v>
      </c>
      <c r="N799" s="11"/>
      <c r="O799" s="4">
        <f t="shared" si="181"/>
        <v>60</v>
      </c>
      <c r="P799" s="4">
        <f t="shared" si="168"/>
        <v>53.442409274624765</v>
      </c>
      <c r="Q799" s="4">
        <f t="shared" si="170"/>
        <v>3206.5445564774859</v>
      </c>
    </row>
    <row r="800" spans="3:17" x14ac:dyDescent="0.25">
      <c r="C800" s="41">
        <f t="shared" si="171"/>
        <v>18.114509136610469</v>
      </c>
      <c r="D800" s="41">
        <f t="shared" si="172"/>
        <v>18.083629284799567</v>
      </c>
      <c r="E800" s="41">
        <f t="shared" si="173"/>
        <v>10624168.956155542</v>
      </c>
      <c r="F800" s="13">
        <f t="shared" si="169"/>
        <v>781</v>
      </c>
      <c r="G800" s="39">
        <f t="shared" si="174"/>
        <v>19.114207320574813</v>
      </c>
      <c r="H800" s="42">
        <f t="shared" si="175"/>
        <v>14.788985747113514</v>
      </c>
      <c r="I800" s="25">
        <f t="shared" si="176"/>
        <v>2.9417662231026121E-4</v>
      </c>
      <c r="J800" s="27">
        <f t="shared" si="177"/>
        <v>3191.7555707095908</v>
      </c>
      <c r="K800" s="27">
        <f t="shared" si="178"/>
        <v>19.057909354691425</v>
      </c>
      <c r="L800" s="27">
        <f t="shared" si="179"/>
        <v>16.956297965883387</v>
      </c>
      <c r="M800" s="11">
        <f t="shared" si="180"/>
        <v>16.899999999999999</v>
      </c>
      <c r="N800" s="11"/>
      <c r="O800" s="4">
        <f t="shared" si="181"/>
        <v>60</v>
      </c>
      <c r="P800" s="4">
        <f t="shared" si="168"/>
        <v>53.435125594536821</v>
      </c>
      <c r="Q800" s="4">
        <f t="shared" si="170"/>
        <v>3206.1075356722095</v>
      </c>
    </row>
    <row r="801" spans="3:17" x14ac:dyDescent="0.25">
      <c r="C801" s="41">
        <f t="shared" si="171"/>
        <v>18.114207320574813</v>
      </c>
      <c r="D801" s="41">
        <f t="shared" si="172"/>
        <v>18.083335142674446</v>
      </c>
      <c r="E801" s="41">
        <f t="shared" si="173"/>
        <v>10624168.956155542</v>
      </c>
      <c r="F801" s="13">
        <f t="shared" si="169"/>
        <v>782</v>
      </c>
      <c r="G801" s="39">
        <f t="shared" si="174"/>
        <v>19.113905545673745</v>
      </c>
      <c r="H801" s="42">
        <f t="shared" si="175"/>
        <v>14.78697015233621</v>
      </c>
      <c r="I801" s="25">
        <f t="shared" si="176"/>
        <v>2.9413652890063874E-4</v>
      </c>
      <c r="J801" s="27">
        <f t="shared" si="177"/>
        <v>3191.3205655433599</v>
      </c>
      <c r="K801" s="27">
        <f t="shared" si="178"/>
        <v>19.057615252655008</v>
      </c>
      <c r="L801" s="27">
        <f t="shared" si="179"/>
        <v>16.956290293018736</v>
      </c>
      <c r="M801" s="11">
        <f t="shared" si="180"/>
        <v>16.899999999999999</v>
      </c>
      <c r="N801" s="11"/>
      <c r="O801" s="4">
        <f t="shared" si="181"/>
        <v>60</v>
      </c>
      <c r="P801" s="4">
        <f t="shared" si="168"/>
        <v>53.427842907143358</v>
      </c>
      <c r="Q801" s="4">
        <f t="shared" si="170"/>
        <v>3205.6705744286014</v>
      </c>
    </row>
    <row r="802" spans="3:17" x14ac:dyDescent="0.25">
      <c r="C802" s="41">
        <f t="shared" si="171"/>
        <v>18.113905545673745</v>
      </c>
      <c r="D802" s="41">
        <f t="shared" si="172"/>
        <v>18.08304104063803</v>
      </c>
      <c r="E802" s="41">
        <f t="shared" si="173"/>
        <v>10624168.956155542</v>
      </c>
      <c r="F802" s="13">
        <f t="shared" si="169"/>
        <v>783</v>
      </c>
      <c r="G802" s="39">
        <f t="shared" si="174"/>
        <v>19.113603811901658</v>
      </c>
      <c r="H802" s="42">
        <f t="shared" si="175"/>
        <v>14.784954832261832</v>
      </c>
      <c r="I802" s="25">
        <f t="shared" si="176"/>
        <v>2.9409644095535652E-4</v>
      </c>
      <c r="J802" s="27">
        <f t="shared" si="177"/>
        <v>3190.8856195910498</v>
      </c>
      <c r="K802" s="27">
        <f t="shared" si="178"/>
        <v>19.057321190701838</v>
      </c>
      <c r="L802" s="27">
        <f t="shared" si="179"/>
        <v>16.956282621199819</v>
      </c>
      <c r="M802" s="11">
        <f t="shared" si="180"/>
        <v>16.899999999999999</v>
      </c>
      <c r="N802" s="11"/>
      <c r="O802" s="4">
        <f t="shared" si="181"/>
        <v>60</v>
      </c>
      <c r="P802" s="4">
        <f t="shared" si="168"/>
        <v>53.420561212309416</v>
      </c>
      <c r="Q802" s="4">
        <f t="shared" si="170"/>
        <v>3205.233672738565</v>
      </c>
    </row>
    <row r="803" spans="3:17" x14ac:dyDescent="0.25">
      <c r="C803" s="41">
        <f t="shared" si="171"/>
        <v>18.113603811901658</v>
      </c>
      <c r="D803" s="41">
        <f t="shared" si="172"/>
        <v>18.08274697868486</v>
      </c>
      <c r="E803" s="41">
        <f t="shared" si="173"/>
        <v>10624168.956155542</v>
      </c>
      <c r="F803" s="13">
        <f t="shared" si="169"/>
        <v>784</v>
      </c>
      <c r="G803" s="39">
        <f t="shared" si="174"/>
        <v>19.113302119252946</v>
      </c>
      <c r="H803" s="42">
        <f t="shared" si="175"/>
        <v>14.782939786890381</v>
      </c>
      <c r="I803" s="25">
        <f t="shared" si="176"/>
        <v>2.940563584736717E-4</v>
      </c>
      <c r="J803" s="27">
        <f t="shared" si="177"/>
        <v>3190.4507329683138</v>
      </c>
      <c r="K803" s="27">
        <f t="shared" si="178"/>
        <v>19.057027168826448</v>
      </c>
      <c r="L803" s="27">
        <f t="shared" si="179"/>
        <v>16.956274950426497</v>
      </c>
      <c r="M803" s="11">
        <f t="shared" si="180"/>
        <v>16.899999999999999</v>
      </c>
      <c r="N803" s="11"/>
      <c r="O803" s="4">
        <f t="shared" si="181"/>
        <v>60</v>
      </c>
      <c r="P803" s="4">
        <f t="shared" si="168"/>
        <v>53.413280509899494</v>
      </c>
      <c r="Q803" s="4">
        <f t="shared" si="170"/>
        <v>3204.7968305939694</v>
      </c>
    </row>
    <row r="804" spans="3:17" x14ac:dyDescent="0.25">
      <c r="C804" s="41">
        <f t="shared" si="171"/>
        <v>18.113302119252946</v>
      </c>
      <c r="D804" s="41">
        <f t="shared" si="172"/>
        <v>18.082452956809469</v>
      </c>
      <c r="E804" s="41">
        <f t="shared" si="173"/>
        <v>10624168.956155542</v>
      </c>
      <c r="F804" s="13">
        <f t="shared" si="169"/>
        <v>785</v>
      </c>
      <c r="G804" s="39">
        <f t="shared" si="174"/>
        <v>19.113000467722006</v>
      </c>
      <c r="H804" s="42">
        <f t="shared" si="175"/>
        <v>14.780925016047775</v>
      </c>
      <c r="I804" s="25">
        <f t="shared" si="176"/>
        <v>2.9401628145483836E-4</v>
      </c>
      <c r="J804" s="27">
        <f t="shared" si="177"/>
        <v>3190.0159055594991</v>
      </c>
      <c r="K804" s="27">
        <f t="shared" si="178"/>
        <v>19.056733187023379</v>
      </c>
      <c r="L804" s="27">
        <f t="shared" si="179"/>
        <v>16.956267280698626</v>
      </c>
      <c r="M804" s="11">
        <f t="shared" si="180"/>
        <v>16.899999999999999</v>
      </c>
      <c r="N804" s="11"/>
      <c r="O804" s="4">
        <f t="shared" si="181"/>
        <v>60</v>
      </c>
      <c r="P804" s="4">
        <f t="shared" si="168"/>
        <v>53.40600079977856</v>
      </c>
      <c r="Q804" s="4">
        <f t="shared" si="170"/>
        <v>3204.3600479867137</v>
      </c>
    </row>
    <row r="805" spans="3:17" x14ac:dyDescent="0.25">
      <c r="C805" s="41">
        <f t="shared" si="171"/>
        <v>18.113000467722006</v>
      </c>
      <c r="D805" s="41">
        <f t="shared" si="172"/>
        <v>18.082158975006401</v>
      </c>
      <c r="E805" s="41">
        <f t="shared" si="173"/>
        <v>10624168.956155542</v>
      </c>
      <c r="F805" s="13">
        <f t="shared" si="169"/>
        <v>786</v>
      </c>
      <c r="G805" s="39">
        <f t="shared" si="174"/>
        <v>19.112698857303233</v>
      </c>
      <c r="H805" s="42">
        <f t="shared" si="175"/>
        <v>14.778910519908095</v>
      </c>
      <c r="I805" s="25">
        <f t="shared" si="176"/>
        <v>2.9397620989811331E-4</v>
      </c>
      <c r="J805" s="27">
        <f t="shared" si="177"/>
        <v>3189.5811374802579</v>
      </c>
      <c r="K805" s="27">
        <f t="shared" si="178"/>
        <v>19.056439245287166</v>
      </c>
      <c r="L805" s="27">
        <f t="shared" si="179"/>
        <v>16.956259612016066</v>
      </c>
      <c r="M805" s="11">
        <f t="shared" si="180"/>
        <v>16.899999999999999</v>
      </c>
      <c r="N805" s="11"/>
      <c r="O805" s="4">
        <f t="shared" si="181"/>
        <v>60</v>
      </c>
      <c r="P805" s="4">
        <f t="shared" si="168"/>
        <v>53.398722081811115</v>
      </c>
      <c r="Q805" s="4">
        <f t="shared" si="170"/>
        <v>3203.9233249086669</v>
      </c>
    </row>
    <row r="806" spans="3:17" x14ac:dyDescent="0.25">
      <c r="C806" s="41">
        <f t="shared" si="171"/>
        <v>18.112698857303233</v>
      </c>
      <c r="D806" s="41">
        <f t="shared" si="172"/>
        <v>18.081865033270187</v>
      </c>
      <c r="E806" s="41">
        <f t="shared" si="173"/>
        <v>10624168.956155542</v>
      </c>
      <c r="F806" s="13">
        <f t="shared" si="169"/>
        <v>787</v>
      </c>
      <c r="G806" s="39">
        <f t="shared" si="174"/>
        <v>19.112397287991023</v>
      </c>
      <c r="H806" s="42">
        <f t="shared" si="175"/>
        <v>14.77689629829726</v>
      </c>
      <c r="I806" s="25">
        <f t="shared" si="176"/>
        <v>2.9393614380275054E-4</v>
      </c>
      <c r="J806" s="27">
        <f t="shared" si="177"/>
        <v>3189.146428614938</v>
      </c>
      <c r="K806" s="27">
        <f t="shared" si="178"/>
        <v>19.05614534361235</v>
      </c>
      <c r="L806" s="27">
        <f t="shared" si="179"/>
        <v>16.956251944378671</v>
      </c>
      <c r="M806" s="11">
        <f t="shared" si="180"/>
        <v>16.899999999999999</v>
      </c>
      <c r="N806" s="11"/>
      <c r="O806" s="4">
        <f t="shared" si="181"/>
        <v>60</v>
      </c>
      <c r="P806" s="4">
        <f t="shared" si="168"/>
        <v>53.391444355862113</v>
      </c>
      <c r="Q806" s="4">
        <f t="shared" si="170"/>
        <v>3203.486661351727</v>
      </c>
    </row>
    <row r="807" spans="3:17" x14ac:dyDescent="0.25">
      <c r="C807" s="41">
        <f t="shared" si="171"/>
        <v>18.112397287991023</v>
      </c>
      <c r="D807" s="41">
        <f t="shared" si="172"/>
        <v>18.081571131595371</v>
      </c>
      <c r="E807" s="41">
        <f t="shared" si="173"/>
        <v>10624168.956155542</v>
      </c>
      <c r="F807" s="13">
        <f t="shared" si="169"/>
        <v>788</v>
      </c>
      <c r="G807" s="39">
        <f t="shared" si="174"/>
        <v>19.112095759779773</v>
      </c>
      <c r="H807" s="42">
        <f t="shared" si="175"/>
        <v>14.774882351215268</v>
      </c>
      <c r="I807" s="25">
        <f t="shared" si="176"/>
        <v>2.938960831680068E-4</v>
      </c>
      <c r="J807" s="27">
        <f t="shared" si="177"/>
        <v>3188.7117790020911</v>
      </c>
      <c r="K807" s="27">
        <f t="shared" si="178"/>
        <v>19.055851481993471</v>
      </c>
      <c r="L807" s="27">
        <f t="shared" si="179"/>
        <v>16.956244277786301</v>
      </c>
      <c r="M807" s="11">
        <f t="shared" si="180"/>
        <v>16.899999999999999</v>
      </c>
      <c r="N807" s="11"/>
      <c r="O807" s="4">
        <f t="shared" si="181"/>
        <v>60</v>
      </c>
      <c r="P807" s="4">
        <f t="shared" si="168"/>
        <v>53.38416762179633</v>
      </c>
      <c r="Q807" s="4">
        <f t="shared" si="170"/>
        <v>3203.0500573077798</v>
      </c>
    </row>
    <row r="808" spans="3:17" x14ac:dyDescent="0.25">
      <c r="C808" s="41">
        <f t="shared" si="171"/>
        <v>18.112095759779773</v>
      </c>
      <c r="D808" s="41">
        <f t="shared" si="172"/>
        <v>18.081277269976493</v>
      </c>
      <c r="E808" s="41">
        <f t="shared" si="173"/>
        <v>10624168.956155542</v>
      </c>
      <c r="F808" s="13">
        <f t="shared" si="169"/>
        <v>789</v>
      </c>
      <c r="G808" s="39">
        <f t="shared" si="174"/>
        <v>19.111794272663886</v>
      </c>
      <c r="H808" s="42">
        <f t="shared" si="175"/>
        <v>14.772868678488038</v>
      </c>
      <c r="I808" s="25">
        <f t="shared" si="176"/>
        <v>2.9385602799313765E-4</v>
      </c>
      <c r="J808" s="27">
        <f t="shared" si="177"/>
        <v>3188.2771886031646</v>
      </c>
      <c r="K808" s="27">
        <f t="shared" si="178"/>
        <v>19.055557660425073</v>
      </c>
      <c r="L808" s="27">
        <f t="shared" si="179"/>
        <v>16.956236612238811</v>
      </c>
      <c r="M808" s="11">
        <f t="shared" si="180"/>
        <v>16.899999999999999</v>
      </c>
      <c r="N808" s="11"/>
      <c r="O808" s="4">
        <f t="shared" si="181"/>
        <v>60</v>
      </c>
      <c r="P808" s="4">
        <f t="shared" si="168"/>
        <v>53.376891879478634</v>
      </c>
      <c r="Q808" s="4">
        <f t="shared" si="170"/>
        <v>3202.613512768718</v>
      </c>
    </row>
    <row r="809" spans="3:17" x14ac:dyDescent="0.25">
      <c r="C809" s="41">
        <f t="shared" si="171"/>
        <v>18.111794272663886</v>
      </c>
      <c r="D809" s="41">
        <f t="shared" si="172"/>
        <v>18.080983448408094</v>
      </c>
      <c r="E809" s="41">
        <f t="shared" si="173"/>
        <v>10624168.956155542</v>
      </c>
      <c r="F809" s="13">
        <f t="shared" si="169"/>
        <v>790</v>
      </c>
      <c r="G809" s="39">
        <f t="shared" si="174"/>
        <v>19.111492826637754</v>
      </c>
      <c r="H809" s="42">
        <f t="shared" si="175"/>
        <v>14.770855280463735</v>
      </c>
      <c r="I809" s="25">
        <f t="shared" si="176"/>
        <v>2.9381597827739936E-4</v>
      </c>
      <c r="J809" s="27">
        <f t="shared" si="177"/>
        <v>3187.8426574952618</v>
      </c>
      <c r="K809" s="27">
        <f t="shared" si="178"/>
        <v>19.055263878901691</v>
      </c>
      <c r="L809" s="27">
        <f t="shared" si="179"/>
        <v>16.956228947736065</v>
      </c>
      <c r="M809" s="11">
        <f t="shared" si="180"/>
        <v>16.899999999999999</v>
      </c>
      <c r="N809" s="11"/>
      <c r="O809" s="4">
        <f t="shared" si="181"/>
        <v>60</v>
      </c>
      <c r="P809" s="4">
        <f t="shared" si="168"/>
        <v>53.369617128773612</v>
      </c>
      <c r="Q809" s="4">
        <f t="shared" si="170"/>
        <v>3202.1770277264168</v>
      </c>
    </row>
    <row r="810" spans="3:17" x14ac:dyDescent="0.25">
      <c r="C810" s="41">
        <f t="shared" si="171"/>
        <v>18.111492826637754</v>
      </c>
      <c r="D810" s="41">
        <f t="shared" si="172"/>
        <v>18.080689666884712</v>
      </c>
      <c r="E810" s="41">
        <f t="shared" si="173"/>
        <v>10624168.956155542</v>
      </c>
      <c r="F810" s="13">
        <f t="shared" si="169"/>
        <v>791</v>
      </c>
      <c r="G810" s="39">
        <f t="shared" si="174"/>
        <v>19.111191421695782</v>
      </c>
      <c r="H810" s="42">
        <f t="shared" si="175"/>
        <v>14.76884215662011</v>
      </c>
      <c r="I810" s="25">
        <f t="shared" si="176"/>
        <v>2.9377593402004644E-4</v>
      </c>
      <c r="J810" s="27">
        <f t="shared" si="177"/>
        <v>3187.4081856012799</v>
      </c>
      <c r="K810" s="27">
        <f t="shared" si="178"/>
        <v>19.054970137417868</v>
      </c>
      <c r="L810" s="27">
        <f t="shared" si="179"/>
        <v>16.956221284277913</v>
      </c>
      <c r="M810" s="11">
        <f t="shared" si="180"/>
        <v>16.899999999999999</v>
      </c>
      <c r="N810" s="11"/>
      <c r="O810" s="4">
        <f t="shared" si="181"/>
        <v>60</v>
      </c>
      <c r="P810" s="4">
        <f t="shared" si="168"/>
        <v>53.362343369546316</v>
      </c>
      <c r="Q810" s="4">
        <f t="shared" si="170"/>
        <v>3201.7406021727788</v>
      </c>
    </row>
    <row r="811" spans="3:17" x14ac:dyDescent="0.25">
      <c r="C811" s="41">
        <f t="shared" si="171"/>
        <v>18.111191421695782</v>
      </c>
      <c r="D811" s="41">
        <f t="shared" si="172"/>
        <v>18.080395925400889</v>
      </c>
      <c r="E811" s="41">
        <f t="shared" si="173"/>
        <v>10624168.956155542</v>
      </c>
      <c r="F811" s="13">
        <f t="shared" si="169"/>
        <v>792</v>
      </c>
      <c r="G811" s="39">
        <f t="shared" si="174"/>
        <v>19.110890057832371</v>
      </c>
      <c r="H811" s="42">
        <f t="shared" si="175"/>
        <v>14.766829307131246</v>
      </c>
      <c r="I811" s="25">
        <f t="shared" si="176"/>
        <v>2.9373589522033611E-4</v>
      </c>
      <c r="J811" s="27">
        <f t="shared" si="177"/>
        <v>3186.9737728441182</v>
      </c>
      <c r="K811" s="27">
        <f t="shared" si="178"/>
        <v>19.054676435968155</v>
      </c>
      <c r="L811" s="27">
        <f t="shared" si="179"/>
        <v>16.956213621864215</v>
      </c>
      <c r="M811" s="11">
        <f t="shared" si="180"/>
        <v>16.899999999999999</v>
      </c>
      <c r="N811" s="11"/>
      <c r="O811" s="4">
        <f t="shared" si="181"/>
        <v>60</v>
      </c>
      <c r="P811" s="4">
        <f t="shared" si="168"/>
        <v>53.355070601661701</v>
      </c>
      <c r="Q811" s="4">
        <f t="shared" si="170"/>
        <v>3201.3042360997019</v>
      </c>
    </row>
    <row r="812" spans="3:17" x14ac:dyDescent="0.25">
      <c r="C812" s="41">
        <f t="shared" si="171"/>
        <v>18.110890057832371</v>
      </c>
      <c r="D812" s="41">
        <f t="shared" si="172"/>
        <v>18.080102223951176</v>
      </c>
      <c r="E812" s="41">
        <f t="shared" si="173"/>
        <v>10624168.956155542</v>
      </c>
      <c r="F812" s="13">
        <f t="shared" si="169"/>
        <v>793</v>
      </c>
      <c r="G812" s="39">
        <f t="shared" si="174"/>
        <v>19.110588735041919</v>
      </c>
      <c r="H812" s="42">
        <f t="shared" si="175"/>
        <v>14.764816732171226</v>
      </c>
      <c r="I812" s="25">
        <f t="shared" si="176"/>
        <v>2.9369586187752498E-4</v>
      </c>
      <c r="J812" s="27">
        <f t="shared" si="177"/>
        <v>3186.5394193779794</v>
      </c>
      <c r="K812" s="27">
        <f t="shared" si="178"/>
        <v>19.054382774547086</v>
      </c>
      <c r="L812" s="27">
        <f t="shared" si="179"/>
        <v>16.956205960494831</v>
      </c>
      <c r="M812" s="11">
        <f t="shared" si="180"/>
        <v>16.899999999999999</v>
      </c>
      <c r="N812" s="11"/>
      <c r="O812" s="4">
        <f t="shared" si="181"/>
        <v>60</v>
      </c>
      <c r="P812" s="4">
        <f t="shared" si="168"/>
        <v>53.347798824984451</v>
      </c>
      <c r="Q812" s="4">
        <f t="shared" si="170"/>
        <v>3200.867929499067</v>
      </c>
    </row>
    <row r="813" spans="3:17" x14ac:dyDescent="0.25">
      <c r="C813" s="41">
        <f t="shared" si="171"/>
        <v>18.110588735041919</v>
      </c>
      <c r="D813" s="41">
        <f t="shared" si="172"/>
        <v>18.079808562530108</v>
      </c>
      <c r="E813" s="41">
        <f t="shared" si="173"/>
        <v>10624168.956155542</v>
      </c>
      <c r="F813" s="13">
        <f t="shared" si="169"/>
        <v>794</v>
      </c>
      <c r="G813" s="39">
        <f t="shared" si="174"/>
        <v>19.110287453318829</v>
      </c>
      <c r="H813" s="42">
        <f t="shared" si="175"/>
        <v>14.762804431391885</v>
      </c>
      <c r="I813" s="25">
        <f t="shared" si="176"/>
        <v>2.9365583399086826E-4</v>
      </c>
      <c r="J813" s="27">
        <f t="shared" si="177"/>
        <v>3186.1051250486603</v>
      </c>
      <c r="K813" s="27">
        <f t="shared" si="178"/>
        <v>19.054089153149214</v>
      </c>
      <c r="L813" s="27">
        <f t="shared" si="179"/>
        <v>16.956198300169618</v>
      </c>
      <c r="M813" s="11">
        <f t="shared" si="180"/>
        <v>16.899999999999999</v>
      </c>
      <c r="N813" s="11"/>
      <c r="O813" s="4">
        <f t="shared" si="181"/>
        <v>60</v>
      </c>
      <c r="P813" s="4">
        <f t="shared" si="168"/>
        <v>53.340528039379606</v>
      </c>
      <c r="Q813" s="4">
        <f t="shared" si="170"/>
        <v>3200.4316823627764</v>
      </c>
    </row>
    <row r="814" spans="3:17" x14ac:dyDescent="0.25">
      <c r="C814" s="41">
        <f t="shared" si="171"/>
        <v>18.110287453318829</v>
      </c>
      <c r="D814" s="41">
        <f t="shared" si="172"/>
        <v>18.079514941132235</v>
      </c>
      <c r="E814" s="41">
        <f t="shared" si="173"/>
        <v>10624168.956155542</v>
      </c>
      <c r="F814" s="13">
        <f t="shared" si="169"/>
        <v>795</v>
      </c>
      <c r="G814" s="39">
        <f t="shared" si="174"/>
        <v>19.109986212657507</v>
      </c>
      <c r="H814" s="42">
        <f t="shared" si="175"/>
        <v>14.760792404793222</v>
      </c>
      <c r="I814" s="25">
        <f t="shared" si="176"/>
        <v>2.93615811559623E-4</v>
      </c>
      <c r="J814" s="27">
        <f t="shared" si="177"/>
        <v>3185.6708899718137</v>
      </c>
      <c r="K814" s="27">
        <f t="shared" si="178"/>
        <v>19.053795571769076</v>
      </c>
      <c r="L814" s="27">
        <f t="shared" si="179"/>
        <v>16.95619064088843</v>
      </c>
      <c r="M814" s="11">
        <f t="shared" si="180"/>
        <v>16.899999999999999</v>
      </c>
      <c r="N814" s="11"/>
      <c r="O814" s="4">
        <f t="shared" si="181"/>
        <v>60</v>
      </c>
      <c r="P814" s="4">
        <f t="shared" si="168"/>
        <v>53.333258244712049</v>
      </c>
      <c r="Q814" s="4">
        <f t="shared" si="170"/>
        <v>3199.9954946827229</v>
      </c>
    </row>
    <row r="815" spans="3:17" x14ac:dyDescent="0.25">
      <c r="C815" s="41">
        <f t="shared" si="171"/>
        <v>18.109986212657507</v>
      </c>
      <c r="D815" s="41">
        <f t="shared" si="172"/>
        <v>18.079221359752097</v>
      </c>
      <c r="E815" s="41">
        <f t="shared" si="173"/>
        <v>10624168.956155542</v>
      </c>
      <c r="F815" s="13">
        <f t="shared" si="169"/>
        <v>796</v>
      </c>
      <c r="G815" s="39">
        <f t="shared" si="174"/>
        <v>19.109685013052353</v>
      </c>
      <c r="H815" s="42">
        <f t="shared" si="175"/>
        <v>14.758780652549319</v>
      </c>
      <c r="I815" s="25">
        <f t="shared" si="176"/>
        <v>2.9357579458304543E-4</v>
      </c>
      <c r="J815" s="27">
        <f t="shared" si="177"/>
        <v>3185.236714031787</v>
      </c>
      <c r="K815" s="27">
        <f t="shared" si="178"/>
        <v>19.053502030401223</v>
      </c>
      <c r="L815" s="27">
        <f t="shared" si="179"/>
        <v>16.956182982651129</v>
      </c>
      <c r="M815" s="11">
        <f t="shared" si="180"/>
        <v>16.899999999999999</v>
      </c>
      <c r="N815" s="11"/>
      <c r="O815" s="4">
        <f t="shared" si="181"/>
        <v>60</v>
      </c>
      <c r="P815" s="4">
        <f t="shared" si="168"/>
        <v>53.325989440846719</v>
      </c>
      <c r="Q815" s="4">
        <f t="shared" si="170"/>
        <v>3199.5593664508033</v>
      </c>
    </row>
    <row r="816" spans="3:17" x14ac:dyDescent="0.25">
      <c r="C816" s="41">
        <f t="shared" si="171"/>
        <v>18.109685013052353</v>
      </c>
      <c r="D816" s="41">
        <f t="shared" si="172"/>
        <v>18.078927818384244</v>
      </c>
      <c r="E816" s="41">
        <f t="shared" si="173"/>
        <v>10624168.956155542</v>
      </c>
      <c r="F816" s="13">
        <f t="shared" si="169"/>
        <v>797</v>
      </c>
      <c r="G816" s="39">
        <f t="shared" si="174"/>
        <v>19.109383854497771</v>
      </c>
      <c r="H816" s="42">
        <f t="shared" si="175"/>
        <v>14.756769174486095</v>
      </c>
      <c r="I816" s="25">
        <f t="shared" si="176"/>
        <v>2.9353578306039212E-4</v>
      </c>
      <c r="J816" s="27">
        <f t="shared" si="177"/>
        <v>3184.8025973056815</v>
      </c>
      <c r="K816" s="27">
        <f t="shared" si="178"/>
        <v>19.053208529040198</v>
      </c>
      <c r="L816" s="27">
        <f t="shared" si="179"/>
        <v>16.956175325457568</v>
      </c>
      <c r="M816" s="11">
        <f t="shared" si="180"/>
        <v>16.899999999999999</v>
      </c>
      <c r="N816" s="11"/>
      <c r="O816" s="4">
        <f t="shared" si="181"/>
        <v>60</v>
      </c>
      <c r="P816" s="4">
        <f t="shared" si="168"/>
        <v>53.318721627648578</v>
      </c>
      <c r="Q816" s="4">
        <f t="shared" si="170"/>
        <v>3199.1232976589149</v>
      </c>
    </row>
    <row r="817" spans="3:17" x14ac:dyDescent="0.25">
      <c r="C817" s="41">
        <f t="shared" si="171"/>
        <v>18.109383854497771</v>
      </c>
      <c r="D817" s="41">
        <f t="shared" si="172"/>
        <v>18.078634317023223</v>
      </c>
      <c r="E817" s="41">
        <f t="shared" si="173"/>
        <v>10624168.956155503</v>
      </c>
      <c r="F817" s="13">
        <f t="shared" si="169"/>
        <v>798</v>
      </c>
      <c r="G817" s="39">
        <f t="shared" si="174"/>
        <v>19.109082736988171</v>
      </c>
      <c r="H817" s="42">
        <f t="shared" si="175"/>
        <v>14.754757970429466</v>
      </c>
      <c r="I817" s="25">
        <f t="shared" si="176"/>
        <v>2.934957769909198E-4</v>
      </c>
      <c r="J817" s="27">
        <f t="shared" si="177"/>
        <v>3184.3685396778451</v>
      </c>
      <c r="K817" s="27">
        <f t="shared" si="178"/>
        <v>19.052915067680555</v>
      </c>
      <c r="L817" s="27">
        <f t="shared" si="179"/>
        <v>16.956167669307614</v>
      </c>
      <c r="M817" s="11">
        <f t="shared" si="180"/>
        <v>16.899999999999999</v>
      </c>
      <c r="N817" s="11"/>
      <c r="O817" s="4">
        <f t="shared" si="181"/>
        <v>60</v>
      </c>
      <c r="P817" s="4">
        <f t="shared" si="168"/>
        <v>53.311454804982581</v>
      </c>
      <c r="Q817" s="4">
        <f t="shared" si="170"/>
        <v>3198.6872882989551</v>
      </c>
    </row>
    <row r="818" spans="3:17" x14ac:dyDescent="0.25">
      <c r="C818" s="41">
        <f t="shared" si="171"/>
        <v>18.109082736988171</v>
      </c>
      <c r="D818" s="41">
        <f t="shared" si="172"/>
        <v>18.078340855663576</v>
      </c>
      <c r="E818" s="41">
        <f t="shared" si="173"/>
        <v>10624168.956155542</v>
      </c>
      <c r="F818" s="13">
        <f t="shared" si="169"/>
        <v>799</v>
      </c>
      <c r="G818" s="39">
        <f t="shared" si="174"/>
        <v>19.108781660517955</v>
      </c>
      <c r="H818" s="42">
        <f t="shared" si="175"/>
        <v>14.752747040553515</v>
      </c>
      <c r="I818" s="25">
        <f t="shared" si="176"/>
        <v>2.9345577637388502E-4</v>
      </c>
      <c r="J818" s="27">
        <f t="shared" si="177"/>
        <v>3183.9345412253797</v>
      </c>
      <c r="K818" s="27">
        <f t="shared" si="178"/>
        <v>19.05262164631684</v>
      </c>
      <c r="L818" s="27">
        <f t="shared" si="179"/>
        <v>16.956160014201114</v>
      </c>
      <c r="M818" s="11">
        <f t="shared" si="180"/>
        <v>16.899999999999999</v>
      </c>
      <c r="N818" s="11"/>
      <c r="O818" s="4">
        <f t="shared" si="181"/>
        <v>60</v>
      </c>
      <c r="P818" s="4">
        <f t="shared" si="168"/>
        <v>53.304188972713959</v>
      </c>
      <c r="Q818" s="4">
        <f t="shared" si="170"/>
        <v>3198.2513383628375</v>
      </c>
    </row>
    <row r="819" spans="3:17" x14ac:dyDescent="0.25">
      <c r="C819" s="41">
        <f t="shared" si="171"/>
        <v>18.108781660517955</v>
      </c>
      <c r="D819" s="41">
        <f t="shared" si="172"/>
        <v>18.078047434299862</v>
      </c>
      <c r="E819" s="41">
        <f t="shared" si="173"/>
        <v>10624168.956155542</v>
      </c>
      <c r="F819" s="13">
        <f t="shared" si="169"/>
        <v>800</v>
      </c>
      <c r="G819" s="39">
        <f t="shared" si="174"/>
        <v>19.10848062508153</v>
      </c>
      <c r="H819" s="42">
        <f t="shared" si="175"/>
        <v>14.750736384858243</v>
      </c>
      <c r="I819" s="25">
        <f t="shared" si="176"/>
        <v>2.9341578120854593E-4</v>
      </c>
      <c r="J819" s="27">
        <f t="shared" si="177"/>
        <v>3183.5006019868356</v>
      </c>
      <c r="K819" s="27">
        <f t="shared" si="178"/>
        <v>19.052328264943597</v>
      </c>
      <c r="L819" s="27">
        <f t="shared" si="179"/>
        <v>16.956152360137931</v>
      </c>
      <c r="M819" s="11">
        <f t="shared" si="180"/>
        <v>16.899999999999999</v>
      </c>
      <c r="N819" s="11"/>
      <c r="O819" s="4">
        <f t="shared" si="181"/>
        <v>60</v>
      </c>
      <c r="P819" s="4">
        <f t="shared" si="168"/>
        <v>53.296924130707389</v>
      </c>
      <c r="Q819" s="4">
        <f t="shared" si="170"/>
        <v>3197.8154478424435</v>
      </c>
    </row>
    <row r="820" spans="3:17" x14ac:dyDescent="0.25">
      <c r="C820" s="41">
        <f t="shared" si="171"/>
        <v>18.10848062508153</v>
      </c>
      <c r="D820" s="41">
        <f t="shared" si="172"/>
        <v>18.077754052926618</v>
      </c>
      <c r="E820" s="41">
        <f t="shared" si="173"/>
        <v>10624168.956155542</v>
      </c>
      <c r="F820" s="13">
        <f t="shared" si="169"/>
        <v>801</v>
      </c>
      <c r="G820" s="39">
        <f t="shared" si="174"/>
        <v>19.108179630673305</v>
      </c>
      <c r="H820" s="42">
        <f t="shared" si="175"/>
        <v>14.748726002995483</v>
      </c>
      <c r="I820" s="25">
        <f t="shared" si="176"/>
        <v>2.9337579149415772E-4</v>
      </c>
      <c r="J820" s="27">
        <f t="shared" si="177"/>
        <v>3183.066721846561</v>
      </c>
      <c r="K820" s="27">
        <f t="shared" si="178"/>
        <v>19.052034923555379</v>
      </c>
      <c r="L820" s="27">
        <f t="shared" si="179"/>
        <v>16.956144707117925</v>
      </c>
      <c r="M820" s="11">
        <f t="shared" si="180"/>
        <v>16.899999999999999</v>
      </c>
      <c r="N820" s="11"/>
      <c r="O820" s="4">
        <f t="shared" si="181"/>
        <v>60</v>
      </c>
      <c r="P820" s="4">
        <f t="shared" si="168"/>
        <v>53.289660278828016</v>
      </c>
      <c r="Q820" s="4">
        <f t="shared" si="170"/>
        <v>3197.3796167296809</v>
      </c>
    </row>
    <row r="821" spans="3:17" x14ac:dyDescent="0.25">
      <c r="C821" s="41">
        <f t="shared" si="171"/>
        <v>18.108179630673305</v>
      </c>
      <c r="D821" s="41">
        <f t="shared" si="172"/>
        <v>18.0774607115384</v>
      </c>
      <c r="E821" s="41">
        <f t="shared" si="173"/>
        <v>10624168.956155542</v>
      </c>
      <c r="F821" s="13">
        <f t="shared" si="169"/>
        <v>802</v>
      </c>
      <c r="G821" s="39">
        <f t="shared" si="174"/>
        <v>19.107878677287687</v>
      </c>
      <c r="H821" s="42">
        <f t="shared" si="175"/>
        <v>14.7467158953134</v>
      </c>
      <c r="I821" s="25">
        <f t="shared" si="176"/>
        <v>2.9333580722997799E-4</v>
      </c>
      <c r="J821" s="27">
        <f t="shared" si="177"/>
        <v>3182.6329008431062</v>
      </c>
      <c r="K821" s="27">
        <f t="shared" si="178"/>
        <v>19.051741622146736</v>
      </c>
      <c r="L821" s="27">
        <f t="shared" si="179"/>
        <v>16.95613705514095</v>
      </c>
      <c r="M821" s="11">
        <f t="shared" si="180"/>
        <v>16.899999999999999</v>
      </c>
      <c r="N821" s="11"/>
      <c r="O821" s="4">
        <f t="shared" si="181"/>
        <v>60</v>
      </c>
      <c r="P821" s="4">
        <f t="shared" si="168"/>
        <v>53.282397416940967</v>
      </c>
      <c r="Q821" s="4">
        <f t="shared" si="170"/>
        <v>3196.943845016458</v>
      </c>
    </row>
    <row r="822" spans="3:17" x14ac:dyDescent="0.25">
      <c r="C822" s="41">
        <f t="shared" si="171"/>
        <v>18.107878677287687</v>
      </c>
      <c r="D822" s="41">
        <f t="shared" si="172"/>
        <v>18.077167410129757</v>
      </c>
      <c r="E822" s="41">
        <f t="shared" si="173"/>
        <v>10624168.956155542</v>
      </c>
      <c r="F822" s="13">
        <f t="shared" si="169"/>
        <v>803</v>
      </c>
      <c r="G822" s="39">
        <f t="shared" si="174"/>
        <v>19.107577764919085</v>
      </c>
      <c r="H822" s="42">
        <f t="shared" si="175"/>
        <v>14.74470606146383</v>
      </c>
      <c r="I822" s="25">
        <f t="shared" si="176"/>
        <v>2.9329582841526445E-4</v>
      </c>
      <c r="J822" s="27">
        <f t="shared" si="177"/>
        <v>3182.1991389379209</v>
      </c>
      <c r="K822" s="27">
        <f t="shared" si="178"/>
        <v>19.051448360712222</v>
      </c>
      <c r="L822" s="27">
        <f t="shared" si="179"/>
        <v>16.956129404206862</v>
      </c>
      <c r="M822" s="11">
        <f t="shared" si="180"/>
        <v>16.899999999999999</v>
      </c>
      <c r="N822" s="11"/>
      <c r="O822" s="4">
        <f t="shared" si="181"/>
        <v>60</v>
      </c>
      <c r="P822" s="4">
        <f t="shared" si="168"/>
        <v>53.275135544911386</v>
      </c>
      <c r="Q822" s="4">
        <f t="shared" si="170"/>
        <v>3196.5081326946834</v>
      </c>
    </row>
    <row r="823" spans="3:17" x14ac:dyDescent="0.25">
      <c r="C823" s="41">
        <f t="shared" si="171"/>
        <v>18.107577764919085</v>
      </c>
      <c r="D823" s="41">
        <f t="shared" si="172"/>
        <v>18.076874148695243</v>
      </c>
      <c r="E823" s="41">
        <f t="shared" si="173"/>
        <v>10624168.956155542</v>
      </c>
      <c r="F823" s="13">
        <f t="shared" si="169"/>
        <v>804</v>
      </c>
      <c r="G823" s="39">
        <f t="shared" si="174"/>
        <v>19.10727689356191</v>
      </c>
      <c r="H823" s="42">
        <f t="shared" si="175"/>
        <v>14.742696501620856</v>
      </c>
      <c r="I823" s="25">
        <f t="shared" si="176"/>
        <v>2.9325585504927463E-4</v>
      </c>
      <c r="J823" s="27">
        <f t="shared" si="177"/>
        <v>3181.7654362081057</v>
      </c>
      <c r="K823" s="27">
        <f t="shared" si="178"/>
        <v>19.051155139246383</v>
      </c>
      <c r="L823" s="27">
        <f t="shared" si="179"/>
        <v>16.956121754315525</v>
      </c>
      <c r="M823" s="11">
        <f t="shared" si="180"/>
        <v>16.899999999999999</v>
      </c>
      <c r="N823" s="11"/>
      <c r="O823" s="4">
        <f t="shared" si="181"/>
        <v>60</v>
      </c>
      <c r="P823" s="4">
        <f t="shared" si="168"/>
        <v>53.267874662604136</v>
      </c>
      <c r="Q823" s="4">
        <f t="shared" si="170"/>
        <v>3196.072479756248</v>
      </c>
    </row>
    <row r="824" spans="3:17" x14ac:dyDescent="0.25">
      <c r="C824" s="41">
        <f t="shared" si="171"/>
        <v>18.10727689356191</v>
      </c>
      <c r="D824" s="41">
        <f t="shared" si="172"/>
        <v>18.076580927229404</v>
      </c>
      <c r="E824" s="41">
        <f t="shared" si="173"/>
        <v>10624168.956155542</v>
      </c>
      <c r="F824" s="13">
        <f t="shared" si="169"/>
        <v>805</v>
      </c>
      <c r="G824" s="39">
        <f t="shared" si="174"/>
        <v>19.106976063210571</v>
      </c>
      <c r="H824" s="42">
        <f t="shared" si="175"/>
        <v>14.740687215610393</v>
      </c>
      <c r="I824" s="25">
        <f t="shared" si="176"/>
        <v>2.9321588713126471E-4</v>
      </c>
      <c r="J824" s="27">
        <f t="shared" si="177"/>
        <v>3181.3317925765605</v>
      </c>
      <c r="K824" s="27">
        <f t="shared" si="178"/>
        <v>19.050861957743773</v>
      </c>
      <c r="L824" s="27">
        <f t="shared" si="179"/>
        <v>16.956114105466796</v>
      </c>
      <c r="M824" s="11">
        <f t="shared" si="180"/>
        <v>16.899999999999999</v>
      </c>
      <c r="N824" s="11"/>
      <c r="O824" s="4">
        <f t="shared" si="181"/>
        <v>60</v>
      </c>
      <c r="P824" s="4">
        <f t="shared" si="168"/>
        <v>53.260614769884356</v>
      </c>
      <c r="Q824" s="4">
        <f t="shared" si="170"/>
        <v>3195.6368861930614</v>
      </c>
    </row>
    <row r="825" spans="3:17" x14ac:dyDescent="0.25">
      <c r="C825" s="41">
        <f t="shared" si="171"/>
        <v>18.106976063210571</v>
      </c>
      <c r="D825" s="41">
        <f t="shared" si="172"/>
        <v>18.076287745726795</v>
      </c>
      <c r="E825" s="41">
        <f t="shared" si="173"/>
        <v>10624168.956155542</v>
      </c>
      <c r="F825" s="13">
        <f t="shared" si="169"/>
        <v>806</v>
      </c>
      <c r="G825" s="39">
        <f t="shared" si="174"/>
        <v>19.10667527385948</v>
      </c>
      <c r="H825" s="42">
        <f t="shared" si="175"/>
        <v>14.738678203432443</v>
      </c>
      <c r="I825" s="25">
        <f t="shared" si="176"/>
        <v>2.9317592466049239E-4</v>
      </c>
      <c r="J825" s="27">
        <f t="shared" si="177"/>
        <v>3180.8982079661823</v>
      </c>
      <c r="K825" s="27">
        <f t="shared" si="178"/>
        <v>19.050568816198954</v>
      </c>
      <c r="L825" s="27">
        <f t="shared" si="179"/>
        <v>16.956106457660525</v>
      </c>
      <c r="M825" s="11">
        <f t="shared" si="180"/>
        <v>16.899999999999999</v>
      </c>
      <c r="N825" s="11"/>
      <c r="O825" s="4">
        <f t="shared" si="181"/>
        <v>60</v>
      </c>
      <c r="P825" s="4">
        <f t="shared" si="168"/>
        <v>53.25335586661754</v>
      </c>
      <c r="Q825" s="4">
        <f t="shared" si="170"/>
        <v>3195.2013519970524</v>
      </c>
    </row>
    <row r="826" spans="3:17" x14ac:dyDescent="0.25">
      <c r="C826" s="41">
        <f t="shared" si="171"/>
        <v>18.10667527385948</v>
      </c>
      <c r="D826" s="41">
        <f t="shared" si="172"/>
        <v>18.075994604181975</v>
      </c>
      <c r="E826" s="41">
        <f t="shared" si="173"/>
        <v>10624168.956155542</v>
      </c>
      <c r="F826" s="13">
        <f t="shared" si="169"/>
        <v>807</v>
      </c>
      <c r="G826" s="39">
        <f t="shared" si="174"/>
        <v>19.10637452550305</v>
      </c>
      <c r="H826" s="42">
        <f t="shared" si="175"/>
        <v>14.736669465087004</v>
      </c>
      <c r="I826" s="25">
        <f t="shared" si="176"/>
        <v>2.9313596763621728E-4</v>
      </c>
      <c r="J826" s="27">
        <f t="shared" si="177"/>
        <v>3180.4646825311752</v>
      </c>
      <c r="K826" s="27">
        <f t="shared" si="178"/>
        <v>19.050275714606471</v>
      </c>
      <c r="L826" s="27">
        <f t="shared" si="179"/>
        <v>16.956098810896577</v>
      </c>
      <c r="M826" s="11">
        <f t="shared" si="180"/>
        <v>16.899999999999999</v>
      </c>
      <c r="N826" s="11"/>
      <c r="O826" s="4">
        <f t="shared" si="181"/>
        <v>60</v>
      </c>
      <c r="P826" s="4">
        <f t="shared" si="168"/>
        <v>53.246097952668464</v>
      </c>
      <c r="Q826" s="4">
        <f t="shared" si="170"/>
        <v>3194.7658771601077</v>
      </c>
    </row>
    <row r="827" spans="3:17" x14ac:dyDescent="0.25">
      <c r="C827" s="41">
        <f t="shared" si="171"/>
        <v>18.10637452550305</v>
      </c>
      <c r="D827" s="41">
        <f t="shared" si="172"/>
        <v>18.075701502589492</v>
      </c>
      <c r="E827" s="41">
        <f t="shared" si="173"/>
        <v>10624168.956155542</v>
      </c>
      <c r="F827" s="13">
        <f t="shared" si="169"/>
        <v>808</v>
      </c>
      <c r="G827" s="39">
        <f t="shared" si="174"/>
        <v>19.106073818135695</v>
      </c>
      <c r="H827" s="42">
        <f t="shared" si="175"/>
        <v>14.734661000399996</v>
      </c>
      <c r="I827" s="25">
        <f t="shared" si="176"/>
        <v>2.930960160576949E-4</v>
      </c>
      <c r="J827" s="27">
        <f t="shared" si="177"/>
        <v>3180.0312161558863</v>
      </c>
      <c r="K827" s="27">
        <f t="shared" si="178"/>
        <v>19.049982652960882</v>
      </c>
      <c r="L827" s="27">
        <f t="shared" si="179"/>
        <v>16.956091165174811</v>
      </c>
      <c r="M827" s="11">
        <f t="shared" si="180"/>
        <v>16.899999999999999</v>
      </c>
      <c r="N827" s="11"/>
      <c r="O827" s="4">
        <f t="shared" si="181"/>
        <v>60</v>
      </c>
      <c r="P827" s="4">
        <f t="shared" si="168"/>
        <v>53.238841027902353</v>
      </c>
      <c r="Q827" s="4">
        <f t="shared" si="170"/>
        <v>3194.3304616741411</v>
      </c>
    </row>
    <row r="828" spans="3:17" x14ac:dyDescent="0.25">
      <c r="C828" s="41">
        <f t="shared" si="171"/>
        <v>18.106073818135695</v>
      </c>
      <c r="D828" s="41">
        <f t="shared" si="172"/>
        <v>18.075408440943903</v>
      </c>
      <c r="E828" s="41">
        <f t="shared" si="173"/>
        <v>10624168.956155542</v>
      </c>
      <c r="F828" s="13">
        <f t="shared" si="169"/>
        <v>809</v>
      </c>
      <c r="G828" s="39">
        <f t="shared" si="174"/>
        <v>19.105773151751823</v>
      </c>
      <c r="H828" s="42">
        <f t="shared" si="175"/>
        <v>14.732652809719582</v>
      </c>
      <c r="I828" s="25">
        <f t="shared" si="176"/>
        <v>2.9305606992418356E-4</v>
      </c>
      <c r="J828" s="27">
        <f t="shared" si="177"/>
        <v>3179.597808878867</v>
      </c>
      <c r="K828" s="27">
        <f t="shared" si="178"/>
        <v>19.04968963125674</v>
      </c>
      <c r="L828" s="27">
        <f t="shared" si="179"/>
        <v>16.956083520495081</v>
      </c>
      <c r="M828" s="11">
        <f t="shared" si="180"/>
        <v>16.899999999999999</v>
      </c>
      <c r="N828" s="11"/>
      <c r="O828" s="4">
        <f t="shared" si="181"/>
        <v>60</v>
      </c>
      <c r="P828" s="4">
        <f t="shared" si="168"/>
        <v>53.231585092184439</v>
      </c>
      <c r="Q828" s="4">
        <f t="shared" si="170"/>
        <v>3193.8951055310663</v>
      </c>
    </row>
    <row r="829" spans="3:17" x14ac:dyDescent="0.25">
      <c r="C829" s="41">
        <f t="shared" si="171"/>
        <v>18.105773151751823</v>
      </c>
      <c r="D829" s="41">
        <f t="shared" si="172"/>
        <v>18.075115419239761</v>
      </c>
      <c r="E829" s="41">
        <f t="shared" si="173"/>
        <v>10624168.956155542</v>
      </c>
      <c r="F829" s="13">
        <f t="shared" si="169"/>
        <v>810</v>
      </c>
      <c r="G829" s="39">
        <f t="shared" si="174"/>
        <v>19.105472526345853</v>
      </c>
      <c r="H829" s="42">
        <f t="shared" si="175"/>
        <v>14.730644892523514</v>
      </c>
      <c r="I829" s="25">
        <f t="shared" si="176"/>
        <v>2.9301612923494127E-4</v>
      </c>
      <c r="J829" s="27">
        <f t="shared" si="177"/>
        <v>3179.1644606615664</v>
      </c>
      <c r="K829" s="27">
        <f t="shared" si="178"/>
        <v>19.049396649488603</v>
      </c>
      <c r="L829" s="27">
        <f t="shared" si="179"/>
        <v>16.956075876857248</v>
      </c>
      <c r="M829" s="11">
        <f t="shared" si="180"/>
        <v>16.899999999999999</v>
      </c>
      <c r="N829" s="11"/>
      <c r="O829" s="4">
        <f t="shared" si="181"/>
        <v>60</v>
      </c>
      <c r="P829" s="4">
        <f t="shared" si="168"/>
        <v>53.224330145379859</v>
      </c>
      <c r="Q829" s="4">
        <f t="shared" si="170"/>
        <v>3193.4598087227914</v>
      </c>
    </row>
    <row r="830" spans="3:17" x14ac:dyDescent="0.25">
      <c r="C830" s="41">
        <f t="shared" si="171"/>
        <v>18.105472526345853</v>
      </c>
      <c r="D830" s="41">
        <f t="shared" si="172"/>
        <v>18.074822437471624</v>
      </c>
      <c r="E830" s="41">
        <f t="shared" si="173"/>
        <v>10624168.956155542</v>
      </c>
      <c r="F830" s="13">
        <f t="shared" si="169"/>
        <v>811</v>
      </c>
      <c r="G830" s="39">
        <f t="shared" si="174"/>
        <v>19.1051719419122</v>
      </c>
      <c r="H830" s="42">
        <f t="shared" si="175"/>
        <v>14.728637248985876</v>
      </c>
      <c r="I830" s="25">
        <f t="shared" si="176"/>
        <v>2.9297619398922575E-4</v>
      </c>
      <c r="J830" s="27">
        <f t="shared" si="177"/>
        <v>3178.7311714654329</v>
      </c>
      <c r="K830" s="27">
        <f t="shared" si="178"/>
        <v>19.049103707651032</v>
      </c>
      <c r="L830" s="27">
        <f t="shared" si="179"/>
        <v>16.956068234261167</v>
      </c>
      <c r="M830" s="11">
        <f t="shared" si="180"/>
        <v>16.899999999999999</v>
      </c>
      <c r="N830" s="11"/>
      <c r="O830" s="4">
        <f t="shared" si="181"/>
        <v>60</v>
      </c>
      <c r="P830" s="4">
        <f t="shared" si="168"/>
        <v>53.21707618735401</v>
      </c>
      <c r="Q830" s="4">
        <f t="shared" si="170"/>
        <v>3193.0245712412407</v>
      </c>
    </row>
    <row r="831" spans="3:17" x14ac:dyDescent="0.25">
      <c r="C831" s="41">
        <f t="shared" si="171"/>
        <v>18.1051719419122</v>
      </c>
      <c r="D831" s="41">
        <f t="shared" si="172"/>
        <v>18.074529495634053</v>
      </c>
      <c r="E831" s="41">
        <f t="shared" si="173"/>
        <v>10624168.956155542</v>
      </c>
      <c r="F831" s="13">
        <f t="shared" si="169"/>
        <v>812</v>
      </c>
      <c r="G831" s="39">
        <f t="shared" si="174"/>
        <v>19.10487139844528</v>
      </c>
      <c r="H831" s="42">
        <f t="shared" si="175"/>
        <v>14.726629879106667</v>
      </c>
      <c r="I831" s="25">
        <f t="shared" si="176"/>
        <v>2.9293626418629604E-4</v>
      </c>
      <c r="J831" s="27">
        <f t="shared" si="177"/>
        <v>3178.2979413290186</v>
      </c>
      <c r="K831" s="27">
        <f t="shared" si="178"/>
        <v>19.048810805738583</v>
      </c>
      <c r="L831" s="27">
        <f t="shared" si="179"/>
        <v>16.956060592706695</v>
      </c>
      <c r="M831" s="11">
        <f t="shared" si="180"/>
        <v>16.899999999999999</v>
      </c>
      <c r="N831" s="11"/>
      <c r="O831" s="4">
        <f t="shared" si="181"/>
        <v>60</v>
      </c>
      <c r="P831" s="4">
        <f t="shared" si="168"/>
        <v>53.209823217972129</v>
      </c>
      <c r="Q831" s="4">
        <f t="shared" si="170"/>
        <v>3192.5893930783277</v>
      </c>
    </row>
    <row r="832" spans="3:17" x14ac:dyDescent="0.25">
      <c r="C832" s="41">
        <f t="shared" si="171"/>
        <v>18.10487139844528</v>
      </c>
      <c r="D832" s="41">
        <f t="shared" si="172"/>
        <v>18.074236593721604</v>
      </c>
      <c r="E832" s="41">
        <f t="shared" si="173"/>
        <v>10624168.956155542</v>
      </c>
      <c r="F832" s="13">
        <f t="shared" si="169"/>
        <v>813</v>
      </c>
      <c r="G832" s="39">
        <f t="shared" si="174"/>
        <v>19.104570895939506</v>
      </c>
      <c r="H832" s="42">
        <f t="shared" si="175"/>
        <v>14.724622782885888</v>
      </c>
      <c r="I832" s="25">
        <f t="shared" si="176"/>
        <v>2.9289633982541033E-4</v>
      </c>
      <c r="J832" s="27">
        <f t="shared" si="177"/>
        <v>3177.8647703294241</v>
      </c>
      <c r="K832" s="27">
        <f t="shared" si="178"/>
        <v>19.048517943745807</v>
      </c>
      <c r="L832" s="27">
        <f t="shared" si="179"/>
        <v>16.956052952193698</v>
      </c>
      <c r="M832" s="11">
        <f t="shared" si="180"/>
        <v>16.899999999999999</v>
      </c>
      <c r="N832" s="11"/>
      <c r="O832" s="4">
        <f t="shared" si="181"/>
        <v>60</v>
      </c>
      <c r="P832" s="4">
        <f t="shared" si="168"/>
        <v>53.202571237099086</v>
      </c>
      <c r="Q832" s="4">
        <f t="shared" si="170"/>
        <v>3192.1542742259453</v>
      </c>
    </row>
    <row r="833" spans="3:17" x14ac:dyDescent="0.25">
      <c r="C833" s="41">
        <f t="shared" si="171"/>
        <v>18.104570895939506</v>
      </c>
      <c r="D833" s="41">
        <f t="shared" si="172"/>
        <v>18.073943731728829</v>
      </c>
      <c r="E833" s="41">
        <f t="shared" si="173"/>
        <v>10624168.956155542</v>
      </c>
      <c r="F833" s="13">
        <f t="shared" si="169"/>
        <v>814</v>
      </c>
      <c r="G833" s="39">
        <f t="shared" si="174"/>
        <v>19.104270434389299</v>
      </c>
      <c r="H833" s="42">
        <f t="shared" si="175"/>
        <v>14.722615960149454</v>
      </c>
      <c r="I833" s="25">
        <f t="shared" si="176"/>
        <v>2.9285642090582482E-4</v>
      </c>
      <c r="J833" s="27">
        <f t="shared" si="177"/>
        <v>3177.4316582738957</v>
      </c>
      <c r="K833" s="27">
        <f t="shared" si="178"/>
        <v>19.048225121667272</v>
      </c>
      <c r="L833" s="27">
        <f t="shared" si="179"/>
        <v>16.956045312722026</v>
      </c>
      <c r="M833" s="11">
        <f t="shared" si="180"/>
        <v>16.899999999999999</v>
      </c>
      <c r="N833" s="11"/>
      <c r="O833" s="4">
        <f t="shared" si="181"/>
        <v>60</v>
      </c>
      <c r="P833" s="4">
        <f t="shared" si="168"/>
        <v>53.195320244600545</v>
      </c>
      <c r="Q833" s="4">
        <f t="shared" si="170"/>
        <v>3191.7192146760326</v>
      </c>
    </row>
    <row r="834" spans="3:17" x14ac:dyDescent="0.25">
      <c r="C834" s="41">
        <f t="shared" si="171"/>
        <v>18.104270434389299</v>
      </c>
      <c r="D834" s="41">
        <f t="shared" si="172"/>
        <v>18.073650909650297</v>
      </c>
      <c r="E834" s="41">
        <f t="shared" si="173"/>
        <v>10624168.956155503</v>
      </c>
      <c r="F834" s="13">
        <f t="shared" si="169"/>
        <v>815</v>
      </c>
      <c r="G834" s="39">
        <f t="shared" si="174"/>
        <v>19.103970013789077</v>
      </c>
      <c r="H834" s="42">
        <f t="shared" si="175"/>
        <v>14.720609410897367</v>
      </c>
      <c r="I834" s="25">
        <f t="shared" si="176"/>
        <v>2.9281650742680001E-4</v>
      </c>
      <c r="J834" s="27">
        <f t="shared" si="177"/>
        <v>3176.9986052395352</v>
      </c>
      <c r="K834" s="27">
        <f t="shared" si="178"/>
        <v>19.047932339497539</v>
      </c>
      <c r="L834" s="27">
        <f t="shared" si="179"/>
        <v>16.956037674291537</v>
      </c>
      <c r="M834" s="11">
        <f t="shared" si="180"/>
        <v>16.899999999999999</v>
      </c>
      <c r="N834" s="11"/>
      <c r="O834" s="4">
        <f t="shared" si="181"/>
        <v>60</v>
      </c>
      <c r="P834" s="4">
        <f t="shared" si="168"/>
        <v>53.18807024034183</v>
      </c>
      <c r="Q834" s="4">
        <f t="shared" si="170"/>
        <v>3191.2842144205097</v>
      </c>
    </row>
    <row r="835" spans="3:17" x14ac:dyDescent="0.25">
      <c r="C835" s="41">
        <f t="shared" si="171"/>
        <v>18.103970013789077</v>
      </c>
      <c r="D835" s="41">
        <f t="shared" si="172"/>
        <v>18.07335812748056</v>
      </c>
      <c r="E835" s="41">
        <f t="shared" si="173"/>
        <v>10624168.956155542</v>
      </c>
      <c r="F835" s="13">
        <f t="shared" si="169"/>
        <v>816</v>
      </c>
      <c r="G835" s="39">
        <f t="shared" si="174"/>
        <v>19.103669634133258</v>
      </c>
      <c r="H835" s="42">
        <f t="shared" si="175"/>
        <v>14.718603135129626</v>
      </c>
      <c r="I835" s="25">
        <f t="shared" si="176"/>
        <v>2.9277659938759459E-4</v>
      </c>
      <c r="J835" s="27">
        <f t="shared" si="177"/>
        <v>3176.5656112648931</v>
      </c>
      <c r="K835" s="27">
        <f t="shared" si="178"/>
        <v>19.047639597231164</v>
      </c>
      <c r="L835" s="27">
        <f t="shared" si="179"/>
        <v>16.956030036902092</v>
      </c>
      <c r="M835" s="11">
        <f t="shared" si="180"/>
        <v>16.899999999999999</v>
      </c>
      <c r="N835" s="11"/>
      <c r="O835" s="4">
        <f t="shared" si="181"/>
        <v>60</v>
      </c>
      <c r="P835" s="4">
        <f t="shared" si="168"/>
        <v>53.18082122418808</v>
      </c>
      <c r="Q835" s="4">
        <f t="shared" si="170"/>
        <v>3190.8492734512847</v>
      </c>
    </row>
    <row r="836" spans="3:17" x14ac:dyDescent="0.25">
      <c r="C836" s="41">
        <f t="shared" si="171"/>
        <v>18.103669634133258</v>
      </c>
      <c r="D836" s="41">
        <f t="shared" si="172"/>
        <v>18.073065385214186</v>
      </c>
      <c r="E836" s="41">
        <f t="shared" si="173"/>
        <v>10624168.956155542</v>
      </c>
      <c r="F836" s="13">
        <f t="shared" si="169"/>
        <v>817</v>
      </c>
      <c r="G836" s="39">
        <f t="shared" si="174"/>
        <v>19.103369295416261</v>
      </c>
      <c r="H836" s="42">
        <f t="shared" si="175"/>
        <v>14.716597132846232</v>
      </c>
      <c r="I836" s="25">
        <f t="shared" si="176"/>
        <v>2.927366967874662E-4</v>
      </c>
      <c r="J836" s="27">
        <f t="shared" si="177"/>
        <v>3176.1326763499696</v>
      </c>
      <c r="K836" s="27">
        <f t="shared" si="178"/>
        <v>19.047346894862706</v>
      </c>
      <c r="L836" s="27">
        <f t="shared" si="179"/>
        <v>16.956022400553554</v>
      </c>
      <c r="M836" s="11">
        <f t="shared" si="180"/>
        <v>16.899999999999999</v>
      </c>
      <c r="N836" s="11"/>
      <c r="O836" s="4">
        <f t="shared" si="181"/>
        <v>60</v>
      </c>
      <c r="P836" s="4">
        <f t="shared" si="168"/>
        <v>53.173573196004426</v>
      </c>
      <c r="Q836" s="4">
        <f t="shared" si="170"/>
        <v>3190.4143917602655</v>
      </c>
    </row>
    <row r="837" spans="3:17" x14ac:dyDescent="0.25">
      <c r="C837" s="41">
        <f t="shared" si="171"/>
        <v>18.103369295416261</v>
      </c>
      <c r="D837" s="41">
        <f t="shared" si="172"/>
        <v>18.072772682845731</v>
      </c>
      <c r="E837" s="41">
        <f t="shared" si="173"/>
        <v>10624168.956155503</v>
      </c>
      <c r="F837" s="13">
        <f t="shared" si="169"/>
        <v>818</v>
      </c>
      <c r="G837" s="39">
        <f t="shared" si="174"/>
        <v>19.103068997632509</v>
      </c>
      <c r="H837" s="42">
        <f t="shared" si="175"/>
        <v>14.714591403873101</v>
      </c>
      <c r="I837" s="25">
        <f t="shared" si="176"/>
        <v>2.9269679962567243E-4</v>
      </c>
      <c r="J837" s="27">
        <f t="shared" si="177"/>
        <v>3175.6998003405615</v>
      </c>
      <c r="K837" s="27">
        <f t="shared" si="178"/>
        <v>19.047054232386735</v>
      </c>
      <c r="L837" s="27">
        <f t="shared" si="179"/>
        <v>16.956014765245772</v>
      </c>
      <c r="M837" s="11">
        <f t="shared" si="180"/>
        <v>16.899999999999999</v>
      </c>
      <c r="N837" s="11"/>
      <c r="O837" s="4">
        <f t="shared" si="181"/>
        <v>60</v>
      </c>
      <c r="P837" s="4">
        <f t="shared" si="168"/>
        <v>53.166326155656648</v>
      </c>
      <c r="Q837" s="4">
        <f t="shared" si="170"/>
        <v>3189.9795693393989</v>
      </c>
    </row>
    <row r="838" spans="3:17" x14ac:dyDescent="0.25">
      <c r="C838" s="41">
        <f t="shared" si="171"/>
        <v>18.103068997632509</v>
      </c>
      <c r="D838" s="41">
        <f t="shared" si="172"/>
        <v>18.07248002036976</v>
      </c>
      <c r="E838" s="41">
        <f t="shared" si="173"/>
        <v>10624168.956155503</v>
      </c>
      <c r="F838" s="13">
        <f t="shared" si="169"/>
        <v>819</v>
      </c>
      <c r="G838" s="39">
        <f t="shared" si="174"/>
        <v>19.102768740776419</v>
      </c>
      <c r="H838" s="42">
        <f t="shared" si="175"/>
        <v>14.712585948384316</v>
      </c>
      <c r="I838" s="25">
        <f t="shared" si="176"/>
        <v>2.9265690790147457E-4</v>
      </c>
      <c r="J838" s="27">
        <f t="shared" si="177"/>
        <v>3175.2669833908722</v>
      </c>
      <c r="K838" s="27">
        <f t="shared" si="178"/>
        <v>19.046761609797809</v>
      </c>
      <c r="L838" s="27">
        <f t="shared" si="179"/>
        <v>16.956007130978609</v>
      </c>
      <c r="M838" s="11">
        <f t="shared" si="180"/>
        <v>16.899999999999999</v>
      </c>
      <c r="N838" s="11"/>
      <c r="O838" s="4">
        <f t="shared" si="181"/>
        <v>60</v>
      </c>
      <c r="P838" s="4">
        <f t="shared" si="168"/>
        <v>53.159080103009863</v>
      </c>
      <c r="Q838" s="4">
        <f t="shared" si="170"/>
        <v>3189.5448061805919</v>
      </c>
    </row>
    <row r="839" spans="3:17" x14ac:dyDescent="0.25">
      <c r="C839" s="41">
        <f t="shared" si="171"/>
        <v>18.102768740776419</v>
      </c>
      <c r="D839" s="41">
        <f t="shared" si="172"/>
        <v>18.07218739778083</v>
      </c>
      <c r="E839" s="41">
        <f t="shared" si="173"/>
        <v>10624168.956155542</v>
      </c>
      <c r="F839" s="13">
        <f t="shared" si="169"/>
        <v>820</v>
      </c>
      <c r="G839" s="39">
        <f t="shared" si="174"/>
        <v>19.102468524842415</v>
      </c>
      <c r="H839" s="42">
        <f t="shared" si="175"/>
        <v>14.710580766205794</v>
      </c>
      <c r="I839" s="25">
        <f t="shared" si="176"/>
        <v>2.9261702161412998E-4</v>
      </c>
      <c r="J839" s="27">
        <f t="shared" si="177"/>
        <v>3174.8342254238</v>
      </c>
      <c r="K839" s="27">
        <f t="shared" si="178"/>
        <v>19.046469027090492</v>
      </c>
      <c r="L839" s="27">
        <f t="shared" si="179"/>
        <v>16.955999497751922</v>
      </c>
      <c r="M839" s="11">
        <f t="shared" si="180"/>
        <v>16.899999999999999</v>
      </c>
      <c r="N839" s="11"/>
      <c r="O839" s="4">
        <f t="shared" si="181"/>
        <v>60</v>
      </c>
      <c r="P839" s="4">
        <f t="shared" si="168"/>
        <v>53.151835037929501</v>
      </c>
      <c r="Q839" s="4">
        <f t="shared" si="170"/>
        <v>3189.1101022757703</v>
      </c>
    </row>
    <row r="840" spans="3:17" x14ac:dyDescent="0.25">
      <c r="C840" s="41">
        <f t="shared" si="171"/>
        <v>18.102468524842415</v>
      </c>
      <c r="D840" s="41">
        <f t="shared" si="172"/>
        <v>18.071894815073513</v>
      </c>
      <c r="E840" s="41">
        <f t="shared" si="173"/>
        <v>10624168.956155542</v>
      </c>
      <c r="F840" s="13">
        <f t="shared" si="169"/>
        <v>821</v>
      </c>
      <c r="G840" s="39">
        <f t="shared" si="174"/>
        <v>19.102168349824922</v>
      </c>
      <c r="H840" s="42">
        <f t="shared" si="175"/>
        <v>14.708575857163453</v>
      </c>
      <c r="I840" s="25">
        <f t="shared" si="176"/>
        <v>2.9257714076289806E-4</v>
      </c>
      <c r="J840" s="27">
        <f t="shared" si="177"/>
        <v>3174.4015264007935</v>
      </c>
      <c r="K840" s="27">
        <f t="shared" si="178"/>
        <v>19.046176484259352</v>
      </c>
      <c r="L840" s="27">
        <f t="shared" si="179"/>
        <v>16.955991865565569</v>
      </c>
      <c r="M840" s="11">
        <f t="shared" si="180"/>
        <v>16.899999999999999</v>
      </c>
      <c r="N840" s="11"/>
      <c r="O840" s="4">
        <f t="shared" si="181"/>
        <v>60</v>
      </c>
      <c r="P840" s="4">
        <f t="shared" si="168"/>
        <v>53.144590960281043</v>
      </c>
      <c r="Q840" s="4">
        <f t="shared" si="170"/>
        <v>3188.6754576168628</v>
      </c>
    </row>
    <row r="841" spans="3:17" x14ac:dyDescent="0.25">
      <c r="C841" s="41">
        <f t="shared" si="171"/>
        <v>18.102168349824922</v>
      </c>
      <c r="D841" s="41">
        <f t="shared" si="172"/>
        <v>18.071602272242373</v>
      </c>
      <c r="E841" s="41">
        <f t="shared" si="173"/>
        <v>10624168.956155542</v>
      </c>
      <c r="F841" s="13">
        <f t="shared" si="169"/>
        <v>822</v>
      </c>
      <c r="G841" s="39">
        <f t="shared" si="174"/>
        <v>19.101868215718358</v>
      </c>
      <c r="H841" s="42">
        <f t="shared" si="175"/>
        <v>14.706571221605458</v>
      </c>
      <c r="I841" s="25">
        <f t="shared" si="176"/>
        <v>2.9253726534703823E-4</v>
      </c>
      <c r="J841" s="27">
        <f t="shared" si="177"/>
        <v>3173.9688863989554</v>
      </c>
      <c r="K841" s="27">
        <f t="shared" si="178"/>
        <v>19.04588398129895</v>
      </c>
      <c r="L841" s="27">
        <f t="shared" si="179"/>
        <v>16.955984234419407</v>
      </c>
      <c r="M841" s="11">
        <f t="shared" si="180"/>
        <v>16.899999999999999</v>
      </c>
      <c r="N841" s="11"/>
      <c r="O841" s="4">
        <f t="shared" si="181"/>
        <v>60</v>
      </c>
      <c r="P841" s="4">
        <f t="shared" si="168"/>
        <v>53.137347869929812</v>
      </c>
      <c r="Q841" s="4">
        <f t="shared" si="170"/>
        <v>3188.2408721957886</v>
      </c>
    </row>
    <row r="842" spans="3:17" x14ac:dyDescent="0.25">
      <c r="C842" s="41">
        <f t="shared" si="171"/>
        <v>18.101868215718358</v>
      </c>
      <c r="D842" s="41">
        <f t="shared" si="172"/>
        <v>18.071309769281971</v>
      </c>
      <c r="E842" s="41">
        <f t="shared" si="173"/>
        <v>10624168.956155542</v>
      </c>
      <c r="F842" s="13">
        <f t="shared" si="169"/>
        <v>823</v>
      </c>
      <c r="G842" s="39">
        <f t="shared" si="174"/>
        <v>19.101568122517154</v>
      </c>
      <c r="H842" s="42">
        <f t="shared" si="175"/>
        <v>14.70456685900956</v>
      </c>
      <c r="I842" s="25">
        <f t="shared" si="176"/>
        <v>2.9249739536580917E-4</v>
      </c>
      <c r="J842" s="27">
        <f t="shared" si="177"/>
        <v>3173.5363053411834</v>
      </c>
      <c r="K842" s="27">
        <f t="shared" si="178"/>
        <v>19.045591518203853</v>
      </c>
      <c r="L842" s="27">
        <f t="shared" si="179"/>
        <v>16.9559766043133</v>
      </c>
      <c r="M842" s="11">
        <f t="shared" si="180"/>
        <v>16.899999999999999</v>
      </c>
      <c r="N842" s="11"/>
      <c r="O842" s="4">
        <f t="shared" si="181"/>
        <v>60</v>
      </c>
      <c r="P842" s="4">
        <f t="shared" si="168"/>
        <v>53.130105766741217</v>
      </c>
      <c r="Q842" s="4">
        <f t="shared" si="170"/>
        <v>3187.8063460044732</v>
      </c>
    </row>
    <row r="843" spans="3:17" x14ac:dyDescent="0.25">
      <c r="C843" s="41">
        <f t="shared" si="171"/>
        <v>18.101568122517154</v>
      </c>
      <c r="D843" s="41">
        <f t="shared" si="172"/>
        <v>18.071017306186874</v>
      </c>
      <c r="E843" s="41">
        <f t="shared" si="173"/>
        <v>10624168.956155542</v>
      </c>
      <c r="F843" s="13">
        <f t="shared" si="169"/>
        <v>824</v>
      </c>
      <c r="G843" s="39">
        <f t="shared" si="174"/>
        <v>19.101268070215731</v>
      </c>
      <c r="H843" s="42">
        <f t="shared" si="175"/>
        <v>14.702562769723926</v>
      </c>
      <c r="I843" s="25">
        <f t="shared" si="176"/>
        <v>2.9245753081847011E-4</v>
      </c>
      <c r="J843" s="27">
        <f t="shared" si="177"/>
        <v>3173.1037832274774</v>
      </c>
      <c r="K843" s="27">
        <f t="shared" si="178"/>
        <v>19.04529909496863</v>
      </c>
      <c r="L843" s="27">
        <f t="shared" si="179"/>
        <v>16.955968975247099</v>
      </c>
      <c r="M843" s="11">
        <f t="shared" si="180"/>
        <v>16.899999999999999</v>
      </c>
      <c r="N843" s="11"/>
      <c r="O843" s="4">
        <f t="shared" si="181"/>
        <v>60</v>
      </c>
      <c r="P843" s="4">
        <f t="shared" si="168"/>
        <v>53.122864650580844</v>
      </c>
      <c r="Q843" s="4">
        <f t="shared" si="170"/>
        <v>3187.3718790348507</v>
      </c>
    </row>
    <row r="844" spans="3:17" x14ac:dyDescent="0.25">
      <c r="C844" s="41">
        <f t="shared" si="171"/>
        <v>18.101268070215731</v>
      </c>
      <c r="D844" s="41">
        <f t="shared" si="172"/>
        <v>18.070724882951652</v>
      </c>
      <c r="E844" s="41">
        <f t="shared" si="173"/>
        <v>10624168.956155542</v>
      </c>
      <c r="F844" s="13">
        <f t="shared" si="169"/>
        <v>825</v>
      </c>
      <c r="G844" s="39">
        <f t="shared" si="174"/>
        <v>19.100968058808515</v>
      </c>
      <c r="H844" s="42">
        <f t="shared" si="175"/>
        <v>14.700558953574472</v>
      </c>
      <c r="I844" s="25">
        <f t="shared" si="176"/>
        <v>2.9241767170428107E-4</v>
      </c>
      <c r="J844" s="27">
        <f t="shared" si="177"/>
        <v>3172.6713200963891</v>
      </c>
      <c r="K844" s="27">
        <f t="shared" si="178"/>
        <v>19.045006711587845</v>
      </c>
      <c r="L844" s="27">
        <f t="shared" si="179"/>
        <v>16.955961347220665</v>
      </c>
      <c r="M844" s="11">
        <f t="shared" si="180"/>
        <v>16.899999999999999</v>
      </c>
      <c r="N844" s="11"/>
      <c r="O844" s="4">
        <f t="shared" si="181"/>
        <v>60</v>
      </c>
      <c r="P844" s="4">
        <f t="shared" si="168"/>
        <v>53.115624521314103</v>
      </c>
      <c r="Q844" s="4">
        <f t="shared" si="170"/>
        <v>3186.9374712788463</v>
      </c>
    </row>
    <row r="845" spans="3:17" x14ac:dyDescent="0.25">
      <c r="C845" s="41">
        <f t="shared" si="171"/>
        <v>18.100968058808515</v>
      </c>
      <c r="D845" s="41">
        <f t="shared" si="172"/>
        <v>18.07043249957087</v>
      </c>
      <c r="E845" s="41">
        <f t="shared" si="173"/>
        <v>10624168.956155503</v>
      </c>
      <c r="F845" s="13">
        <f t="shared" si="169"/>
        <v>826</v>
      </c>
      <c r="G845" s="39">
        <f t="shared" si="174"/>
        <v>19.100668088289932</v>
      </c>
      <c r="H845" s="42">
        <f t="shared" si="175"/>
        <v>14.698555410561198</v>
      </c>
      <c r="I845" s="25">
        <f t="shared" si="176"/>
        <v>2.9237781802250121E-4</v>
      </c>
      <c r="J845" s="27">
        <f t="shared" si="177"/>
        <v>3172.2389158708156</v>
      </c>
      <c r="K845" s="27">
        <f t="shared" si="178"/>
        <v>19.04471436805607</v>
      </c>
      <c r="L845" s="27">
        <f t="shared" si="179"/>
        <v>16.955953720233861</v>
      </c>
      <c r="M845" s="11">
        <f t="shared" si="180"/>
        <v>16.899999999999999</v>
      </c>
      <c r="N845" s="11"/>
      <c r="O845" s="4">
        <f t="shared" si="181"/>
        <v>60</v>
      </c>
      <c r="P845" s="4">
        <f t="shared" si="168"/>
        <v>53.108385378806396</v>
      </c>
      <c r="Q845" s="4">
        <f t="shared" si="170"/>
        <v>3186.5031227283839</v>
      </c>
    </row>
    <row r="846" spans="3:17" x14ac:dyDescent="0.25">
      <c r="C846" s="41">
        <f t="shared" si="171"/>
        <v>18.100668088289932</v>
      </c>
      <c r="D846" s="41">
        <f t="shared" si="172"/>
        <v>18.070140156039091</v>
      </c>
      <c r="E846" s="41">
        <f t="shared" si="173"/>
        <v>10624168.956155542</v>
      </c>
      <c r="F846" s="13">
        <f t="shared" si="169"/>
        <v>827</v>
      </c>
      <c r="G846" s="39">
        <f t="shared" si="174"/>
        <v>19.100368158654412</v>
      </c>
      <c r="H846" s="42">
        <f t="shared" si="175"/>
        <v>14.696552140510022</v>
      </c>
      <c r="I846" s="25">
        <f t="shared" si="176"/>
        <v>2.9233796977238961E-4</v>
      </c>
      <c r="J846" s="27">
        <f t="shared" si="177"/>
        <v>3171.8065705893096</v>
      </c>
      <c r="K846" s="27">
        <f t="shared" si="178"/>
        <v>19.044422064367872</v>
      </c>
      <c r="L846" s="27">
        <f t="shared" si="179"/>
        <v>16.955946094286539</v>
      </c>
      <c r="M846" s="11">
        <f t="shared" si="180"/>
        <v>16.899999999999999</v>
      </c>
      <c r="N846" s="11"/>
      <c r="O846" s="4">
        <f t="shared" si="181"/>
        <v>60</v>
      </c>
      <c r="P846" s="4">
        <f t="shared" si="168"/>
        <v>53.101147222923409</v>
      </c>
      <c r="Q846" s="4">
        <f t="shared" si="170"/>
        <v>3186.0688333754047</v>
      </c>
    </row>
    <row r="847" spans="3:17" x14ac:dyDescent="0.25">
      <c r="C847" s="41">
        <f t="shared" si="171"/>
        <v>18.100368158654412</v>
      </c>
      <c r="D847" s="41">
        <f t="shared" si="172"/>
        <v>18.069847852350893</v>
      </c>
      <c r="E847" s="41">
        <f t="shared" si="173"/>
        <v>10624168.956155542</v>
      </c>
      <c r="F847" s="13">
        <f t="shared" si="169"/>
        <v>828</v>
      </c>
      <c r="G847" s="39">
        <f t="shared" si="174"/>
        <v>19.100068269896379</v>
      </c>
      <c r="H847" s="42">
        <f t="shared" si="175"/>
        <v>14.694549143595026</v>
      </c>
      <c r="I847" s="25">
        <f t="shared" si="176"/>
        <v>2.9229812695320703E-4</v>
      </c>
      <c r="J847" s="27">
        <f t="shared" si="177"/>
        <v>3171.3742842133183</v>
      </c>
      <c r="K847" s="27">
        <f t="shared" si="178"/>
        <v>19.044129800517823</v>
      </c>
      <c r="L847" s="27">
        <f t="shared" si="179"/>
        <v>16.955938469378559</v>
      </c>
      <c r="M847" s="11">
        <f t="shared" si="180"/>
        <v>16.899999999999999</v>
      </c>
      <c r="N847" s="11"/>
      <c r="O847" s="4">
        <f t="shared" si="181"/>
        <v>60</v>
      </c>
      <c r="P847" s="4">
        <f t="shared" si="168"/>
        <v>53.093910053530635</v>
      </c>
      <c r="Q847" s="4">
        <f t="shared" si="170"/>
        <v>3185.6346032118381</v>
      </c>
    </row>
    <row r="848" spans="3:17" x14ac:dyDescent="0.25">
      <c r="C848" s="41">
        <f t="shared" si="171"/>
        <v>18.100068269896379</v>
      </c>
      <c r="D848" s="41">
        <f t="shared" si="172"/>
        <v>18.069555588500844</v>
      </c>
      <c r="E848" s="41">
        <f t="shared" si="173"/>
        <v>10624168.956155542</v>
      </c>
      <c r="F848" s="13">
        <f t="shared" si="169"/>
        <v>829</v>
      </c>
      <c r="G848" s="39">
        <f t="shared" si="174"/>
        <v>19.099768422010268</v>
      </c>
      <c r="H848" s="42">
        <f t="shared" si="175"/>
        <v>14.692546419468044</v>
      </c>
      <c r="I848" s="25">
        <f t="shared" si="176"/>
        <v>2.9225828956421293E-4</v>
      </c>
      <c r="J848" s="27">
        <f t="shared" si="177"/>
        <v>3170.9420567813931</v>
      </c>
      <c r="K848" s="27">
        <f t="shared" si="178"/>
        <v>19.04383757650049</v>
      </c>
      <c r="L848" s="27">
        <f t="shared" si="179"/>
        <v>16.955930845509776</v>
      </c>
      <c r="M848" s="11">
        <f t="shared" si="180"/>
        <v>16.899999999999999</v>
      </c>
      <c r="N848" s="11"/>
      <c r="O848" s="4">
        <f t="shared" si="181"/>
        <v>60</v>
      </c>
      <c r="P848" s="4">
        <f t="shared" si="168"/>
        <v>53.086673870493662</v>
      </c>
      <c r="Q848" s="4">
        <f t="shared" si="170"/>
        <v>3185.2004322296198</v>
      </c>
    </row>
    <row r="849" spans="3:17" x14ac:dyDescent="0.25">
      <c r="C849" s="41">
        <f t="shared" si="171"/>
        <v>18.099768422010268</v>
      </c>
      <c r="D849" s="41">
        <f t="shared" si="172"/>
        <v>18.069263364483511</v>
      </c>
      <c r="E849" s="41">
        <f t="shared" si="173"/>
        <v>10624168.956155542</v>
      </c>
      <c r="F849" s="13">
        <f t="shared" si="169"/>
        <v>830</v>
      </c>
      <c r="G849" s="39">
        <f t="shared" si="174"/>
        <v>19.099468614990503</v>
      </c>
      <c r="H849" s="42">
        <f t="shared" si="175"/>
        <v>14.690543968477243</v>
      </c>
      <c r="I849" s="25">
        <f t="shared" si="176"/>
        <v>2.9221845760466755E-4</v>
      </c>
      <c r="J849" s="27">
        <f t="shared" si="177"/>
        <v>3170.5098882549842</v>
      </c>
      <c r="K849" s="27">
        <f t="shared" si="178"/>
        <v>19.043545392310445</v>
      </c>
      <c r="L849" s="27">
        <f t="shared" si="179"/>
        <v>16.955923222680056</v>
      </c>
      <c r="M849" s="11">
        <f t="shared" si="180"/>
        <v>16.899999999999999</v>
      </c>
      <c r="N849" s="11"/>
      <c r="O849" s="4">
        <f t="shared" si="181"/>
        <v>60</v>
      </c>
      <c r="P849" s="4">
        <f t="shared" si="168"/>
        <v>53.079438673677899</v>
      </c>
      <c r="Q849" s="4">
        <f t="shared" si="170"/>
        <v>3184.7663204206738</v>
      </c>
    </row>
    <row r="850" spans="3:17" x14ac:dyDescent="0.25">
      <c r="C850" s="41">
        <f t="shared" si="171"/>
        <v>18.099468614990503</v>
      </c>
      <c r="D850" s="41">
        <f t="shared" si="172"/>
        <v>18.068971180293467</v>
      </c>
      <c r="E850" s="41">
        <f t="shared" si="173"/>
        <v>10624168.956155542</v>
      </c>
      <c r="F850" s="13">
        <f t="shared" si="169"/>
        <v>831</v>
      </c>
      <c r="G850" s="39">
        <f t="shared" si="174"/>
        <v>19.099168848831514</v>
      </c>
      <c r="H850" s="42">
        <f t="shared" si="175"/>
        <v>14.688541790448539</v>
      </c>
      <c r="I850" s="25">
        <f t="shared" si="176"/>
        <v>2.9217863107382995E-4</v>
      </c>
      <c r="J850" s="27">
        <f t="shared" si="177"/>
        <v>3170.0777786726412</v>
      </c>
      <c r="K850" s="27">
        <f t="shared" si="178"/>
        <v>19.043253247942257</v>
      </c>
      <c r="L850" s="27">
        <f t="shared" si="179"/>
        <v>16.955915600889256</v>
      </c>
      <c r="M850" s="11">
        <f t="shared" si="180"/>
        <v>16.899999999999999</v>
      </c>
      <c r="N850" s="11"/>
      <c r="O850" s="4">
        <f t="shared" si="181"/>
        <v>60</v>
      </c>
      <c r="P850" s="4">
        <f t="shared" si="168"/>
        <v>53.072204462948847</v>
      </c>
      <c r="Q850" s="4">
        <f t="shared" si="170"/>
        <v>3184.3322677769306</v>
      </c>
    </row>
    <row r="851" spans="3:17" x14ac:dyDescent="0.25">
      <c r="C851" s="41">
        <f t="shared" si="171"/>
        <v>18.099168848831514</v>
      </c>
      <c r="D851" s="41">
        <f t="shared" si="172"/>
        <v>18.068679035925278</v>
      </c>
      <c r="E851" s="41">
        <f t="shared" si="173"/>
        <v>10624168.956155542</v>
      </c>
      <c r="F851" s="13">
        <f t="shared" si="169"/>
        <v>832</v>
      </c>
      <c r="G851" s="39">
        <f t="shared" si="174"/>
        <v>19.098869123527734</v>
      </c>
      <c r="H851" s="42">
        <f t="shared" si="175"/>
        <v>14.68653988520785</v>
      </c>
      <c r="I851" s="25">
        <f t="shared" si="176"/>
        <v>2.9213880997095977E-4</v>
      </c>
      <c r="J851" s="27">
        <f t="shared" si="177"/>
        <v>3169.6457278801618</v>
      </c>
      <c r="K851" s="27">
        <f t="shared" si="178"/>
        <v>19.042961143390507</v>
      </c>
      <c r="L851" s="27">
        <f t="shared" si="179"/>
        <v>16.955907980137226</v>
      </c>
      <c r="M851" s="11">
        <f t="shared" si="180"/>
        <v>16.899999999999999</v>
      </c>
      <c r="N851" s="11"/>
      <c r="O851" s="4">
        <f t="shared" si="181"/>
        <v>60</v>
      </c>
      <c r="P851" s="4">
        <f t="shared" ref="P851:P914" si="182">M$6*H$6*(K851-L851)</f>
        <v>53.064971238172539</v>
      </c>
      <c r="Q851" s="4">
        <f t="shared" si="170"/>
        <v>3183.8982742903522</v>
      </c>
    </row>
    <row r="852" spans="3:17" x14ac:dyDescent="0.25">
      <c r="C852" s="41">
        <f t="shared" si="171"/>
        <v>18.098869123527734</v>
      </c>
      <c r="D852" s="41">
        <f t="shared" si="172"/>
        <v>18.068386931373528</v>
      </c>
      <c r="E852" s="41">
        <f t="shared" si="173"/>
        <v>10624168.956155542</v>
      </c>
      <c r="F852" s="13">
        <f t="shared" ref="F852:F915" si="183">O852/60+F851</f>
        <v>833</v>
      </c>
      <c r="G852" s="39">
        <f t="shared" si="174"/>
        <v>19.098569439073596</v>
      </c>
      <c r="H852" s="42">
        <f t="shared" si="175"/>
        <v>14.684538252755175</v>
      </c>
      <c r="I852" s="25">
        <f t="shared" si="176"/>
        <v>2.9209899429531966E-4</v>
      </c>
      <c r="J852" s="27">
        <f t="shared" si="177"/>
        <v>3169.2137360702995</v>
      </c>
      <c r="K852" s="27">
        <f t="shared" si="178"/>
        <v>19.042669078649759</v>
      </c>
      <c r="L852" s="27">
        <f t="shared" si="179"/>
        <v>16.955900360423836</v>
      </c>
      <c r="M852" s="11">
        <f t="shared" si="180"/>
        <v>16.899999999999999</v>
      </c>
      <c r="N852" s="11"/>
      <c r="O852" s="4">
        <f t="shared" si="181"/>
        <v>60</v>
      </c>
      <c r="P852" s="4">
        <f t="shared" si="182"/>
        <v>53.057738999214116</v>
      </c>
      <c r="Q852" s="4">
        <f t="shared" ref="Q852:Q915" si="184">P852*O852</f>
        <v>3183.4643399528468</v>
      </c>
    </row>
    <row r="853" spans="3:17" x14ac:dyDescent="0.25">
      <c r="C853" s="41">
        <f t="shared" ref="C853:C916" si="185">G852-1</f>
        <v>18.098569439073596</v>
      </c>
      <c r="D853" s="41">
        <f t="shared" ref="D853:D916" si="186">M852+(C853-M852)*L$12</f>
        <v>18.068094866632784</v>
      </c>
      <c r="E853" s="41">
        <f t="shared" ref="E853:E916" si="187">(G852-C853)*C$10*C$12+(K852-D853)*H$12*C$18</f>
        <v>10624168.956155503</v>
      </c>
      <c r="F853" s="13">
        <f t="shared" si="183"/>
        <v>834</v>
      </c>
      <c r="G853" s="39">
        <f t="shared" ref="G853:G916" si="188">G852-Q852/E853</f>
        <v>19.098269795463533</v>
      </c>
      <c r="H853" s="42">
        <f t="shared" ref="H853:H916" si="189">(G852-G853)*C$10*C$12</f>
        <v>14.682536893090514</v>
      </c>
      <c r="I853" s="25">
        <f t="shared" ref="I853:I916" si="190">Q852/(H$12*C$18+C$10*C$12)</f>
        <v>2.920591840461672E-4</v>
      </c>
      <c r="J853" s="27">
        <f t="shared" ref="J853:J916" si="191">(K852-K853)*H$12*C$18</f>
        <v>3168.7818030503004</v>
      </c>
      <c r="K853" s="27">
        <f t="shared" ref="K853:K916" si="192">(1/C$16+1/H$4)/(1/H$4+1/H$3+1/C$16)*(G853-M853)+M853</f>
        <v>19.042377053714596</v>
      </c>
      <c r="L853" s="27">
        <f t="shared" ref="L853:L916" si="193">(1/H$4)/(1/H$4+1/H$3+1/C$16)*(G853-M853)+M853</f>
        <v>16.955892741748936</v>
      </c>
      <c r="M853" s="11">
        <f t="shared" ref="M853:M916" si="194">M852</f>
        <v>16.899999999999999</v>
      </c>
      <c r="N853" s="11"/>
      <c r="O853" s="4">
        <f t="shared" si="181"/>
        <v>60</v>
      </c>
      <c r="P853" s="4">
        <f t="shared" si="182"/>
        <v>53.050507745939612</v>
      </c>
      <c r="Q853" s="4">
        <f t="shared" si="184"/>
        <v>3183.0304647563767</v>
      </c>
    </row>
    <row r="854" spans="3:17" x14ac:dyDescent="0.25">
      <c r="C854" s="41">
        <f t="shared" si="185"/>
        <v>18.098269795463533</v>
      </c>
      <c r="D854" s="41">
        <f t="shared" si="186"/>
        <v>18.06780284169762</v>
      </c>
      <c r="E854" s="41">
        <f t="shared" si="187"/>
        <v>10624168.956155503</v>
      </c>
      <c r="F854" s="13">
        <f t="shared" si="183"/>
        <v>835</v>
      </c>
      <c r="G854" s="39">
        <f t="shared" si="188"/>
        <v>19.097970192691974</v>
      </c>
      <c r="H854" s="42">
        <f t="shared" si="189"/>
        <v>14.680535806387951</v>
      </c>
      <c r="I854" s="25">
        <f t="shared" si="190"/>
        <v>2.9201937922276503E-4</v>
      </c>
      <c r="J854" s="27">
        <f t="shared" si="191"/>
        <v>3168.3499289358169</v>
      </c>
      <c r="K854" s="27">
        <f t="shared" si="192"/>
        <v>19.042085068579588</v>
      </c>
      <c r="L854" s="27">
        <f t="shared" si="193"/>
        <v>16.955885124112385</v>
      </c>
      <c r="M854" s="11">
        <f t="shared" si="194"/>
        <v>16.899999999999999</v>
      </c>
      <c r="N854" s="11"/>
      <c r="O854" s="4">
        <f t="shared" ref="O854:O917" si="195">O853</f>
        <v>60</v>
      </c>
      <c r="P854" s="4">
        <f t="shared" si="182"/>
        <v>53.04327747821462</v>
      </c>
      <c r="Q854" s="4">
        <f t="shared" si="184"/>
        <v>3182.5966486928774</v>
      </c>
    </row>
    <row r="855" spans="3:17" x14ac:dyDescent="0.25">
      <c r="C855" s="41">
        <f t="shared" si="185"/>
        <v>18.097970192691974</v>
      </c>
      <c r="D855" s="41">
        <f t="shared" si="186"/>
        <v>18.06751085656261</v>
      </c>
      <c r="E855" s="41">
        <f t="shared" si="187"/>
        <v>10624168.956155542</v>
      </c>
      <c r="F855" s="13">
        <f t="shared" si="183"/>
        <v>836</v>
      </c>
      <c r="G855" s="39">
        <f t="shared" si="188"/>
        <v>19.09767063075336</v>
      </c>
      <c r="H855" s="42">
        <f t="shared" si="189"/>
        <v>14.678534992125236</v>
      </c>
      <c r="I855" s="25">
        <f t="shared" si="190"/>
        <v>2.9197957982437329E-4</v>
      </c>
      <c r="J855" s="27">
        <f t="shared" si="191"/>
        <v>3167.918113688298</v>
      </c>
      <c r="K855" s="27">
        <f t="shared" si="192"/>
        <v>19.041793123239312</v>
      </c>
      <c r="L855" s="27">
        <f t="shared" si="193"/>
        <v>16.955877507514046</v>
      </c>
      <c r="M855" s="11">
        <f t="shared" si="194"/>
        <v>16.899999999999999</v>
      </c>
      <c r="N855" s="11"/>
      <c r="O855" s="4">
        <f t="shared" si="195"/>
        <v>60</v>
      </c>
      <c r="P855" s="4">
        <f t="shared" si="182"/>
        <v>53.036048195904641</v>
      </c>
      <c r="Q855" s="4">
        <f t="shared" si="184"/>
        <v>3182.1628917542785</v>
      </c>
    </row>
    <row r="856" spans="3:17" x14ac:dyDescent="0.25">
      <c r="C856" s="41">
        <f t="shared" si="185"/>
        <v>18.09767063075336</v>
      </c>
      <c r="D856" s="41">
        <f t="shared" si="186"/>
        <v>18.067218911222334</v>
      </c>
      <c r="E856" s="41">
        <f t="shared" si="187"/>
        <v>10624168.956155542</v>
      </c>
      <c r="F856" s="13">
        <f t="shared" si="183"/>
        <v>837</v>
      </c>
      <c r="G856" s="39">
        <f t="shared" si="188"/>
        <v>19.097371109642118</v>
      </c>
      <c r="H856" s="42">
        <f t="shared" si="189"/>
        <v>14.676534450824619</v>
      </c>
      <c r="I856" s="25">
        <f t="shared" si="190"/>
        <v>2.9193978585025153E-4</v>
      </c>
      <c r="J856" s="27">
        <f t="shared" si="191"/>
        <v>3167.4863573077446</v>
      </c>
      <c r="K856" s="27">
        <f t="shared" si="192"/>
        <v>19.041501217688342</v>
      </c>
      <c r="L856" s="27">
        <f t="shared" si="193"/>
        <v>16.955869891953775</v>
      </c>
      <c r="M856" s="11">
        <f t="shared" si="194"/>
        <v>16.899999999999999</v>
      </c>
      <c r="N856" s="11"/>
      <c r="O856" s="4">
        <f t="shared" si="195"/>
        <v>60</v>
      </c>
      <c r="P856" s="4">
        <f t="shared" si="182"/>
        <v>53.02881989887544</v>
      </c>
      <c r="Q856" s="4">
        <f t="shared" si="184"/>
        <v>3181.7291939325264</v>
      </c>
    </row>
    <row r="857" spans="3:17" x14ac:dyDescent="0.25">
      <c r="C857" s="41">
        <f t="shared" si="185"/>
        <v>18.097371109642118</v>
      </c>
      <c r="D857" s="41">
        <f t="shared" si="186"/>
        <v>18.066927005671364</v>
      </c>
      <c r="E857" s="41">
        <f t="shared" si="187"/>
        <v>10624168.956155542</v>
      </c>
      <c r="F857" s="13">
        <f t="shared" si="183"/>
        <v>838</v>
      </c>
      <c r="G857" s="39">
        <f t="shared" si="188"/>
        <v>19.097071629352691</v>
      </c>
      <c r="H857" s="42">
        <f t="shared" si="189"/>
        <v>14.67453418196385</v>
      </c>
      <c r="I857" s="25">
        <f t="shared" si="190"/>
        <v>2.9189999729966096E-4</v>
      </c>
      <c r="J857" s="27">
        <f t="shared" si="191"/>
        <v>3167.0546597556045</v>
      </c>
      <c r="K857" s="27">
        <f t="shared" si="192"/>
        <v>19.041209351921257</v>
      </c>
      <c r="L857" s="27">
        <f t="shared" si="193"/>
        <v>16.955862277431432</v>
      </c>
      <c r="M857" s="11">
        <f t="shared" si="194"/>
        <v>16.899999999999999</v>
      </c>
      <c r="N857" s="11"/>
      <c r="O857" s="4">
        <f t="shared" si="195"/>
        <v>60</v>
      </c>
      <c r="P857" s="4">
        <f t="shared" si="182"/>
        <v>53.021592586992696</v>
      </c>
      <c r="Q857" s="4">
        <f t="shared" si="184"/>
        <v>3181.2955552195617</v>
      </c>
    </row>
    <row r="858" spans="3:17" x14ac:dyDescent="0.25">
      <c r="C858" s="41">
        <f t="shared" si="185"/>
        <v>18.097071629352691</v>
      </c>
      <c r="D858" s="41">
        <f t="shared" si="186"/>
        <v>18.066635139904278</v>
      </c>
      <c r="E858" s="41">
        <f t="shared" si="187"/>
        <v>10624168.956155542</v>
      </c>
      <c r="F858" s="13">
        <f t="shared" si="183"/>
        <v>839</v>
      </c>
      <c r="G858" s="39">
        <f t="shared" si="188"/>
        <v>19.096772189879509</v>
      </c>
      <c r="H858" s="42">
        <f t="shared" si="189"/>
        <v>14.672534185891095</v>
      </c>
      <c r="I858" s="25">
        <f t="shared" si="190"/>
        <v>2.9186021417186217E-4</v>
      </c>
      <c r="J858" s="27">
        <f t="shared" si="191"/>
        <v>3166.623021031879</v>
      </c>
      <c r="K858" s="27">
        <f t="shared" si="192"/>
        <v>19.040917525932635</v>
      </c>
      <c r="L858" s="27">
        <f t="shared" si="193"/>
        <v>16.955854663946873</v>
      </c>
      <c r="M858" s="11">
        <f t="shared" si="194"/>
        <v>16.899999999999999</v>
      </c>
      <c r="N858" s="11"/>
      <c r="O858" s="4">
        <f t="shared" si="195"/>
        <v>60</v>
      </c>
      <c r="P858" s="4">
        <f t="shared" si="182"/>
        <v>53.014366260122266</v>
      </c>
      <c r="Q858" s="4">
        <f t="shared" si="184"/>
        <v>3180.8619756073358</v>
      </c>
    </row>
    <row r="859" spans="3:17" x14ac:dyDescent="0.25">
      <c r="C859" s="41">
        <f t="shared" si="185"/>
        <v>18.096772189879509</v>
      </c>
      <c r="D859" s="41">
        <f t="shared" si="186"/>
        <v>18.066343313915656</v>
      </c>
      <c r="E859" s="41">
        <f t="shared" si="187"/>
        <v>10624168.956155542</v>
      </c>
      <c r="F859" s="13">
        <f t="shared" si="183"/>
        <v>840</v>
      </c>
      <c r="G859" s="39">
        <f t="shared" si="188"/>
        <v>19.096472791217014</v>
      </c>
      <c r="H859" s="42">
        <f t="shared" si="189"/>
        <v>14.670534462258189</v>
      </c>
      <c r="I859" s="25">
        <f t="shared" si="190"/>
        <v>2.918204364661167E-4</v>
      </c>
      <c r="J859" s="27">
        <f t="shared" si="191"/>
        <v>-548627.60824777861</v>
      </c>
      <c r="K859" s="27">
        <f t="shared" si="192"/>
        <v>19.091477315683097</v>
      </c>
      <c r="L859" s="27">
        <f t="shared" si="193"/>
        <v>18.904995475533916</v>
      </c>
      <c r="M859" s="12">
        <f>V20</f>
        <v>18.899999999999999</v>
      </c>
      <c r="N859" s="11"/>
      <c r="O859" s="4">
        <f t="shared" si="195"/>
        <v>60</v>
      </c>
      <c r="P859" s="4">
        <f t="shared" si="182"/>
        <v>4.741447730316807</v>
      </c>
      <c r="Q859" s="4">
        <f t="shared" si="184"/>
        <v>284.48686381900842</v>
      </c>
    </row>
    <row r="860" spans="3:17" x14ac:dyDescent="0.25">
      <c r="C860" s="41">
        <f t="shared" si="185"/>
        <v>18.096472791217014</v>
      </c>
      <c r="D860" s="41">
        <f t="shared" si="186"/>
        <v>18.116903103666118</v>
      </c>
      <c r="E860" s="41">
        <f t="shared" si="187"/>
        <v>10624168.956155542</v>
      </c>
      <c r="F860" s="13">
        <f t="shared" si="183"/>
        <v>841</v>
      </c>
      <c r="G860" s="39">
        <f t="shared" si="188"/>
        <v>19.096446013888361</v>
      </c>
      <c r="H860" s="42">
        <f t="shared" si="189"/>
        <v>1.3120891040010463</v>
      </c>
      <c r="I860" s="25">
        <f t="shared" si="190"/>
        <v>2.6099554587774452E-5</v>
      </c>
      <c r="J860" s="27">
        <f t="shared" si="191"/>
        <v>283.17477470093775</v>
      </c>
      <c r="K860" s="27">
        <f t="shared" si="192"/>
        <v>19.091451219189125</v>
      </c>
      <c r="L860" s="27">
        <f t="shared" si="193"/>
        <v>18.904994794699235</v>
      </c>
      <c r="M860" s="11">
        <f t="shared" si="194"/>
        <v>18.899999999999999</v>
      </c>
      <c r="N860" s="11"/>
      <c r="O860" s="4">
        <f t="shared" si="195"/>
        <v>60</v>
      </c>
      <c r="P860" s="4">
        <f t="shared" si="182"/>
        <v>4.740801517152228</v>
      </c>
      <c r="Q860" s="4">
        <f t="shared" si="184"/>
        <v>284.44809102913371</v>
      </c>
    </row>
    <row r="861" spans="3:17" x14ac:dyDescent="0.25">
      <c r="C861" s="41">
        <f t="shared" si="185"/>
        <v>18.096446013888361</v>
      </c>
      <c r="D861" s="41">
        <f t="shared" si="186"/>
        <v>18.116877007172146</v>
      </c>
      <c r="E861" s="41">
        <f t="shared" si="187"/>
        <v>10624168.956155542</v>
      </c>
      <c r="F861" s="13">
        <f t="shared" si="183"/>
        <v>842</v>
      </c>
      <c r="G861" s="39">
        <f t="shared" si="188"/>
        <v>19.096419240209197</v>
      </c>
      <c r="H861" s="42">
        <f t="shared" si="189"/>
        <v>1.3119102790106751</v>
      </c>
      <c r="I861" s="25">
        <f t="shared" si="190"/>
        <v>2.60959974725802E-5</v>
      </c>
      <c r="J861" s="27">
        <f t="shared" si="191"/>
        <v>283.13618071692241</v>
      </c>
      <c r="K861" s="27">
        <f t="shared" si="192"/>
        <v>19.091425126251853</v>
      </c>
      <c r="L861" s="27">
        <f t="shared" si="193"/>
        <v>18.904994113957343</v>
      </c>
      <c r="M861" s="11">
        <f t="shared" si="194"/>
        <v>18.899999999999999</v>
      </c>
      <c r="N861" s="11"/>
      <c r="O861" s="4">
        <f t="shared" si="195"/>
        <v>60</v>
      </c>
      <c r="P861" s="4">
        <f t="shared" si="182"/>
        <v>4.7401553920602906</v>
      </c>
      <c r="Q861" s="4">
        <f t="shared" si="184"/>
        <v>284.40932352361745</v>
      </c>
    </row>
    <row r="862" spans="3:17" x14ac:dyDescent="0.25">
      <c r="C862" s="41">
        <f t="shared" si="185"/>
        <v>18.096419240209197</v>
      </c>
      <c r="D862" s="41">
        <f t="shared" si="186"/>
        <v>18.116850914234874</v>
      </c>
      <c r="E862" s="41">
        <f t="shared" si="187"/>
        <v>10624168.956155542</v>
      </c>
      <c r="F862" s="13">
        <f t="shared" si="183"/>
        <v>843</v>
      </c>
      <c r="G862" s="39">
        <f t="shared" si="188"/>
        <v>19.096392470179023</v>
      </c>
      <c r="H862" s="42">
        <f t="shared" si="189"/>
        <v>1.3117314785660028</v>
      </c>
      <c r="I862" s="25">
        <f t="shared" si="190"/>
        <v>2.6092440842186547E-5</v>
      </c>
      <c r="J862" s="27">
        <f t="shared" si="191"/>
        <v>283.09759205290783</v>
      </c>
      <c r="K862" s="27">
        <f t="shared" si="192"/>
        <v>19.09139903687079</v>
      </c>
      <c r="L862" s="27">
        <f t="shared" si="193"/>
        <v>18.904993433308231</v>
      </c>
      <c r="M862" s="11">
        <f t="shared" si="194"/>
        <v>18.899999999999999</v>
      </c>
      <c r="N862" s="11"/>
      <c r="O862" s="4">
        <f t="shared" si="195"/>
        <v>60</v>
      </c>
      <c r="P862" s="4">
        <f t="shared" si="182"/>
        <v>4.739509355028801</v>
      </c>
      <c r="Q862" s="4">
        <f t="shared" si="184"/>
        <v>284.37056130172806</v>
      </c>
    </row>
    <row r="863" spans="3:17" x14ac:dyDescent="0.25">
      <c r="C863" s="41">
        <f t="shared" si="185"/>
        <v>18.096392470179023</v>
      </c>
      <c r="D863" s="41">
        <f t="shared" si="186"/>
        <v>18.116824824853811</v>
      </c>
      <c r="E863" s="41">
        <f t="shared" si="187"/>
        <v>10624168.956155542</v>
      </c>
      <c r="F863" s="13">
        <f t="shared" si="183"/>
        <v>844</v>
      </c>
      <c r="G863" s="39">
        <f t="shared" si="188"/>
        <v>19.096365703797343</v>
      </c>
      <c r="H863" s="42">
        <f t="shared" si="189"/>
        <v>1.3115527023188633</v>
      </c>
      <c r="I863" s="25">
        <f t="shared" si="190"/>
        <v>2.6088884696526377E-5</v>
      </c>
      <c r="J863" s="27">
        <f t="shared" si="191"/>
        <v>283.05900863179255</v>
      </c>
      <c r="K863" s="27">
        <f t="shared" si="192"/>
        <v>19.091372951045454</v>
      </c>
      <c r="L863" s="27">
        <f t="shared" si="193"/>
        <v>18.904992752751888</v>
      </c>
      <c r="M863" s="11">
        <f t="shared" si="194"/>
        <v>18.899999999999999</v>
      </c>
      <c r="N863" s="11"/>
      <c r="O863" s="4">
        <f t="shared" si="195"/>
        <v>60</v>
      </c>
      <c r="P863" s="4">
        <f t="shared" si="182"/>
        <v>4.7388634060457449</v>
      </c>
      <c r="Q863" s="4">
        <f t="shared" si="184"/>
        <v>284.33180436274472</v>
      </c>
    </row>
    <row r="864" spans="3:17" x14ac:dyDescent="0.25">
      <c r="C864" s="41">
        <f t="shared" si="185"/>
        <v>18.096365703797343</v>
      </c>
      <c r="D864" s="41">
        <f t="shared" si="186"/>
        <v>18.116798739028475</v>
      </c>
      <c r="E864" s="41">
        <f t="shared" si="187"/>
        <v>10624168.956155542</v>
      </c>
      <c r="F864" s="13">
        <f t="shared" si="183"/>
        <v>845</v>
      </c>
      <c r="G864" s="39">
        <f t="shared" si="188"/>
        <v>19.09633894106366</v>
      </c>
      <c r="H864" s="42">
        <f t="shared" si="189"/>
        <v>1.3113739504433397</v>
      </c>
      <c r="I864" s="25">
        <f t="shared" si="190"/>
        <v>2.6085329035533559E-5</v>
      </c>
      <c r="J864" s="27">
        <f t="shared" si="191"/>
        <v>283.02043041502583</v>
      </c>
      <c r="K864" s="27">
        <f t="shared" si="192"/>
        <v>19.091346868775364</v>
      </c>
      <c r="L864" s="27">
        <f t="shared" si="193"/>
        <v>18.904992072288294</v>
      </c>
      <c r="M864" s="11">
        <f t="shared" si="194"/>
        <v>18.899999999999999</v>
      </c>
      <c r="N864" s="11"/>
      <c r="O864" s="4">
        <f t="shared" si="195"/>
        <v>60</v>
      </c>
      <c r="P864" s="4">
        <f t="shared" si="182"/>
        <v>4.7382175450993804</v>
      </c>
      <c r="Q864" s="4">
        <f t="shared" si="184"/>
        <v>284.29305270596285</v>
      </c>
    </row>
    <row r="865" spans="3:17" x14ac:dyDescent="0.25">
      <c r="C865" s="41">
        <f t="shared" si="185"/>
        <v>18.09633894106366</v>
      </c>
      <c r="D865" s="41">
        <f t="shared" si="186"/>
        <v>18.116772656758386</v>
      </c>
      <c r="E865" s="41">
        <f t="shared" si="187"/>
        <v>10624168.956155542</v>
      </c>
      <c r="F865" s="13">
        <f t="shared" si="183"/>
        <v>846</v>
      </c>
      <c r="G865" s="39">
        <f t="shared" si="188"/>
        <v>19.096312181977478</v>
      </c>
      <c r="H865" s="42">
        <f t="shared" si="189"/>
        <v>1.3111952229394319</v>
      </c>
      <c r="I865" s="25">
        <f t="shared" si="190"/>
        <v>2.6081773859143449E-5</v>
      </c>
      <c r="J865" s="27">
        <f t="shared" si="191"/>
        <v>282.98185747970911</v>
      </c>
      <c r="K865" s="27">
        <f t="shared" si="192"/>
        <v>19.091320790060035</v>
      </c>
      <c r="L865" s="27">
        <f t="shared" si="193"/>
        <v>18.904991391917441</v>
      </c>
      <c r="M865" s="11">
        <f t="shared" si="194"/>
        <v>18.899999999999999</v>
      </c>
      <c r="N865" s="11"/>
      <c r="O865" s="4">
        <f t="shared" si="195"/>
        <v>60</v>
      </c>
      <c r="P865" s="4">
        <f t="shared" si="182"/>
        <v>4.7375717721776018</v>
      </c>
      <c r="Q865" s="4">
        <f t="shared" si="184"/>
        <v>284.25430633065611</v>
      </c>
    </row>
    <row r="866" spans="3:17" x14ac:dyDescent="0.25">
      <c r="C866" s="41">
        <f t="shared" si="185"/>
        <v>18.096312181977478</v>
      </c>
      <c r="D866" s="41">
        <f t="shared" si="186"/>
        <v>18.116746578043056</v>
      </c>
      <c r="E866" s="41">
        <f t="shared" si="187"/>
        <v>10624168.956155542</v>
      </c>
      <c r="F866" s="13">
        <f t="shared" si="183"/>
        <v>847</v>
      </c>
      <c r="G866" s="39">
        <f t="shared" si="188"/>
        <v>19.096285426538298</v>
      </c>
      <c r="H866" s="42">
        <f t="shared" si="189"/>
        <v>1.31101651980714</v>
      </c>
      <c r="I866" s="25">
        <f t="shared" si="190"/>
        <v>2.607821916728942E-5</v>
      </c>
      <c r="J866" s="27">
        <f t="shared" si="191"/>
        <v>282.94328982584238</v>
      </c>
      <c r="K866" s="27">
        <f t="shared" si="192"/>
        <v>19.091294714898979</v>
      </c>
      <c r="L866" s="27">
        <f t="shared" si="193"/>
        <v>18.904990711639318</v>
      </c>
      <c r="M866" s="11">
        <f t="shared" si="194"/>
        <v>18.899999999999999</v>
      </c>
      <c r="N866" s="11"/>
      <c r="O866" s="4">
        <f t="shared" si="195"/>
        <v>60</v>
      </c>
      <c r="P866" s="4">
        <f t="shared" si="182"/>
        <v>4.7369260872683059</v>
      </c>
      <c r="Q866" s="4">
        <f t="shared" si="184"/>
        <v>284.21556523609837</v>
      </c>
    </row>
    <row r="867" spans="3:17" x14ac:dyDescent="0.25">
      <c r="C867" s="41">
        <f t="shared" si="185"/>
        <v>18.096285426538298</v>
      </c>
      <c r="D867" s="41">
        <f t="shared" si="186"/>
        <v>18.116720502882</v>
      </c>
      <c r="E867" s="41">
        <f t="shared" si="187"/>
        <v>10624168.956155542</v>
      </c>
      <c r="F867" s="13">
        <f t="shared" si="183"/>
        <v>848</v>
      </c>
      <c r="G867" s="39">
        <f t="shared" si="188"/>
        <v>19.096258674745624</v>
      </c>
      <c r="H867" s="42">
        <f t="shared" si="189"/>
        <v>1.3108378410464638</v>
      </c>
      <c r="I867" s="25">
        <f t="shared" si="190"/>
        <v>2.6074664959904846E-5</v>
      </c>
      <c r="J867" s="27">
        <f t="shared" si="191"/>
        <v>282.90472741487503</v>
      </c>
      <c r="K867" s="27">
        <f t="shared" si="192"/>
        <v>19.091268643291713</v>
      </c>
      <c r="L867" s="27">
        <f t="shared" si="193"/>
        <v>18.904990031453909</v>
      </c>
      <c r="M867" s="11">
        <f t="shared" si="194"/>
        <v>18.899999999999999</v>
      </c>
      <c r="N867" s="11"/>
      <c r="O867" s="4">
        <f t="shared" si="195"/>
        <v>60</v>
      </c>
      <c r="P867" s="4">
        <f t="shared" si="182"/>
        <v>4.7362804903595688</v>
      </c>
      <c r="Q867" s="4">
        <f t="shared" si="184"/>
        <v>284.1768294215741</v>
      </c>
    </row>
    <row r="868" spans="3:17" x14ac:dyDescent="0.25">
      <c r="C868" s="41">
        <f t="shared" si="185"/>
        <v>18.096258674745624</v>
      </c>
      <c r="D868" s="41">
        <f t="shared" si="186"/>
        <v>18.116694431274734</v>
      </c>
      <c r="E868" s="41">
        <f t="shared" si="187"/>
        <v>10624168.956155542</v>
      </c>
      <c r="F868" s="13">
        <f t="shared" si="183"/>
        <v>849</v>
      </c>
      <c r="G868" s="39">
        <f t="shared" si="188"/>
        <v>19.096231926598961</v>
      </c>
      <c r="H868" s="42">
        <f t="shared" si="189"/>
        <v>1.3106591864833206</v>
      </c>
      <c r="I868" s="25">
        <f t="shared" si="190"/>
        <v>2.6071111236924082E-5</v>
      </c>
      <c r="J868" s="27">
        <f t="shared" si="191"/>
        <v>282.86617020825622</v>
      </c>
      <c r="K868" s="27">
        <f t="shared" si="192"/>
        <v>19.091242575237757</v>
      </c>
      <c r="L868" s="27">
        <f t="shared" si="193"/>
        <v>18.904989351361202</v>
      </c>
      <c r="M868" s="11">
        <f t="shared" si="194"/>
        <v>18.899999999999999</v>
      </c>
      <c r="N868" s="11"/>
      <c r="O868" s="4">
        <f t="shared" si="195"/>
        <v>60</v>
      </c>
      <c r="P868" s="4">
        <f t="shared" si="182"/>
        <v>4.7356349814395573</v>
      </c>
      <c r="Q868" s="4">
        <f t="shared" si="184"/>
        <v>284.13809888637343</v>
      </c>
    </row>
    <row r="869" spans="3:17" x14ac:dyDescent="0.25">
      <c r="C869" s="41">
        <f t="shared" si="185"/>
        <v>18.096231926598961</v>
      </c>
      <c r="D869" s="41">
        <f t="shared" si="186"/>
        <v>18.116668363220779</v>
      </c>
      <c r="E869" s="41">
        <f t="shared" si="187"/>
        <v>10624168.956155542</v>
      </c>
      <c r="F869" s="13">
        <f t="shared" si="183"/>
        <v>850</v>
      </c>
      <c r="G869" s="39">
        <f t="shared" si="188"/>
        <v>19.096205182097808</v>
      </c>
      <c r="H869" s="42">
        <f t="shared" si="189"/>
        <v>1.3104805564658761</v>
      </c>
      <c r="I869" s="25">
        <f t="shared" si="190"/>
        <v>2.606755799828201E-5</v>
      </c>
      <c r="J869" s="27">
        <f t="shared" si="191"/>
        <v>282.82761836018881</v>
      </c>
      <c r="K869" s="27">
        <f t="shared" si="192"/>
        <v>19.091216510736619</v>
      </c>
      <c r="L869" s="27">
        <f t="shared" si="193"/>
        <v>18.904988671361188</v>
      </c>
      <c r="M869" s="11">
        <f t="shared" si="194"/>
        <v>18.899999999999999</v>
      </c>
      <c r="N869" s="11"/>
      <c r="O869" s="4">
        <f t="shared" si="195"/>
        <v>60</v>
      </c>
      <c r="P869" s="4">
        <f t="shared" si="182"/>
        <v>4.7349895604958956</v>
      </c>
      <c r="Q869" s="4">
        <f t="shared" si="184"/>
        <v>284.09937362975376</v>
      </c>
    </row>
    <row r="870" spans="3:17" x14ac:dyDescent="0.25">
      <c r="C870" s="41">
        <f t="shared" si="185"/>
        <v>18.096205182097808</v>
      </c>
      <c r="D870" s="41">
        <f t="shared" si="186"/>
        <v>18.11664229871964</v>
      </c>
      <c r="E870" s="41">
        <f t="shared" si="187"/>
        <v>10624168.956155542</v>
      </c>
      <c r="F870" s="13">
        <f t="shared" si="183"/>
        <v>851</v>
      </c>
      <c r="G870" s="39">
        <f t="shared" si="188"/>
        <v>19.096178441241673</v>
      </c>
      <c r="H870" s="42">
        <f t="shared" si="189"/>
        <v>1.3103019506459646</v>
      </c>
      <c r="I870" s="25">
        <f t="shared" si="190"/>
        <v>2.60640052439105E-5</v>
      </c>
      <c r="J870" s="27">
        <f t="shared" si="191"/>
        <v>282.78907167791931</v>
      </c>
      <c r="K870" s="27">
        <f t="shared" si="192"/>
        <v>19.09119044978782</v>
      </c>
      <c r="L870" s="27">
        <f t="shared" si="193"/>
        <v>18.904987991453851</v>
      </c>
      <c r="M870" s="11">
        <f t="shared" si="194"/>
        <v>18.899999999999999</v>
      </c>
      <c r="N870" s="11"/>
      <c r="O870" s="4">
        <f t="shared" si="195"/>
        <v>60</v>
      </c>
      <c r="P870" s="4">
        <f t="shared" si="182"/>
        <v>4.7343442275169316</v>
      </c>
      <c r="Q870" s="4">
        <f t="shared" si="184"/>
        <v>284.06065365101591</v>
      </c>
    </row>
    <row r="871" spans="3:17" x14ac:dyDescent="0.25">
      <c r="C871" s="41">
        <f t="shared" si="185"/>
        <v>18.096178441241673</v>
      </c>
      <c r="D871" s="41">
        <f t="shared" si="186"/>
        <v>18.116616237770845</v>
      </c>
      <c r="E871" s="41">
        <f t="shared" si="187"/>
        <v>10624168.956155503</v>
      </c>
      <c r="F871" s="13">
        <f t="shared" si="183"/>
        <v>852</v>
      </c>
      <c r="G871" s="39">
        <f t="shared" si="188"/>
        <v>19.096151704030053</v>
      </c>
      <c r="H871" s="42">
        <f t="shared" si="189"/>
        <v>1.3101233693717518</v>
      </c>
      <c r="I871" s="25">
        <f t="shared" si="190"/>
        <v>2.6060452973745404E-5</v>
      </c>
      <c r="J871" s="27">
        <f t="shared" si="191"/>
        <v>282.75053027709987</v>
      </c>
      <c r="K871" s="27">
        <f t="shared" si="192"/>
        <v>19.091164392390876</v>
      </c>
      <c r="L871" s="27">
        <f t="shared" si="193"/>
        <v>18.904987311639175</v>
      </c>
      <c r="M871" s="11">
        <f t="shared" si="194"/>
        <v>18.899999999999999</v>
      </c>
      <c r="N871" s="11"/>
      <c r="O871" s="4">
        <f t="shared" si="195"/>
        <v>60</v>
      </c>
      <c r="P871" s="4">
        <f t="shared" si="182"/>
        <v>4.733698982490651</v>
      </c>
      <c r="Q871" s="4">
        <f t="shared" si="184"/>
        <v>284.02193894943906</v>
      </c>
    </row>
    <row r="872" spans="3:17" x14ac:dyDescent="0.25">
      <c r="C872" s="41">
        <f t="shared" si="185"/>
        <v>18.096151704030053</v>
      </c>
      <c r="D872" s="41">
        <f t="shared" si="186"/>
        <v>18.116590180373898</v>
      </c>
      <c r="E872" s="41">
        <f t="shared" si="187"/>
        <v>10624168.956155542</v>
      </c>
      <c r="F872" s="13">
        <f t="shared" si="183"/>
        <v>853</v>
      </c>
      <c r="G872" s="39">
        <f t="shared" si="188"/>
        <v>19.096124970462455</v>
      </c>
      <c r="H872" s="42">
        <f t="shared" si="189"/>
        <v>1.3099448122950719</v>
      </c>
      <c r="I872" s="25">
        <f t="shared" si="190"/>
        <v>2.6056901187720594E-5</v>
      </c>
      <c r="J872" s="27">
        <f t="shared" si="191"/>
        <v>282.71199415773037</v>
      </c>
      <c r="K872" s="27">
        <f t="shared" si="192"/>
        <v>19.091138338545299</v>
      </c>
      <c r="L872" s="27">
        <f t="shared" si="193"/>
        <v>18.904986631917154</v>
      </c>
      <c r="M872" s="11">
        <f t="shared" si="194"/>
        <v>18.899999999999999</v>
      </c>
      <c r="N872" s="11"/>
      <c r="O872" s="4">
        <f t="shared" si="195"/>
        <v>60</v>
      </c>
      <c r="P872" s="4">
        <f t="shared" si="182"/>
        <v>4.7330538254048591</v>
      </c>
      <c r="Q872" s="4">
        <f t="shared" si="184"/>
        <v>283.98322952429157</v>
      </c>
    </row>
    <row r="873" spans="3:17" x14ac:dyDescent="0.25">
      <c r="C873" s="41">
        <f t="shared" si="185"/>
        <v>18.096124970462455</v>
      </c>
      <c r="D873" s="41">
        <f t="shared" si="186"/>
        <v>18.116564126528321</v>
      </c>
      <c r="E873" s="41">
        <f t="shared" si="187"/>
        <v>10624168.956155542</v>
      </c>
      <c r="F873" s="13">
        <f t="shared" si="183"/>
        <v>854</v>
      </c>
      <c r="G873" s="39">
        <f t="shared" si="188"/>
        <v>19.096098240538382</v>
      </c>
      <c r="H873" s="42">
        <f t="shared" si="189"/>
        <v>1.3097662795900078</v>
      </c>
      <c r="I873" s="25">
        <f t="shared" si="190"/>
        <v>2.6053349885768947E-5</v>
      </c>
      <c r="J873" s="27">
        <f t="shared" si="191"/>
        <v>282.67346324270943</v>
      </c>
      <c r="K873" s="27">
        <f t="shared" si="192"/>
        <v>19.09111228825061</v>
      </c>
      <c r="L873" s="27">
        <f t="shared" si="193"/>
        <v>18.90498595228777</v>
      </c>
      <c r="M873" s="11">
        <f t="shared" si="194"/>
        <v>18.899999999999999</v>
      </c>
      <c r="N873" s="11"/>
      <c r="O873" s="4">
        <f t="shared" si="195"/>
        <v>60</v>
      </c>
      <c r="P873" s="4">
        <f t="shared" si="182"/>
        <v>4.7324087562478132</v>
      </c>
      <c r="Q873" s="4">
        <f t="shared" si="184"/>
        <v>283.94452537486882</v>
      </c>
    </row>
    <row r="874" spans="3:17" x14ac:dyDescent="0.25">
      <c r="C874" s="41">
        <f t="shared" si="185"/>
        <v>18.096098240538382</v>
      </c>
      <c r="D874" s="41">
        <f t="shared" si="186"/>
        <v>18.116538076233631</v>
      </c>
      <c r="E874" s="41">
        <f t="shared" si="187"/>
        <v>10624168.956155542</v>
      </c>
      <c r="F874" s="13">
        <f t="shared" si="183"/>
        <v>855</v>
      </c>
      <c r="G874" s="39">
        <f t="shared" si="188"/>
        <v>19.096071514257339</v>
      </c>
      <c r="H874" s="42">
        <f t="shared" si="189"/>
        <v>1.3095877710824766</v>
      </c>
      <c r="I874" s="25">
        <f t="shared" si="190"/>
        <v>2.6049799067825821E-5</v>
      </c>
      <c r="J874" s="27">
        <f t="shared" si="191"/>
        <v>282.63493760913855</v>
      </c>
      <c r="K874" s="27">
        <f t="shared" si="192"/>
        <v>19.091086241506321</v>
      </c>
      <c r="L874" s="27">
        <f t="shared" si="193"/>
        <v>18.904985272751016</v>
      </c>
      <c r="M874" s="11">
        <f t="shared" si="194"/>
        <v>18.899999999999999</v>
      </c>
      <c r="N874" s="11"/>
      <c r="O874" s="4">
        <f t="shared" si="195"/>
        <v>60</v>
      </c>
      <c r="P874" s="4">
        <f t="shared" si="182"/>
        <v>4.7317637750073187</v>
      </c>
      <c r="Q874" s="4">
        <f t="shared" si="184"/>
        <v>283.9058265004391</v>
      </c>
    </row>
    <row r="875" spans="3:17" x14ac:dyDescent="0.25">
      <c r="C875" s="41">
        <f t="shared" si="185"/>
        <v>18.096071514257339</v>
      </c>
      <c r="D875" s="41">
        <f t="shared" si="186"/>
        <v>18.116512029489343</v>
      </c>
      <c r="E875" s="41">
        <f t="shared" si="187"/>
        <v>10624168.956155542</v>
      </c>
      <c r="F875" s="13">
        <f t="shared" si="183"/>
        <v>856</v>
      </c>
      <c r="G875" s="39">
        <f t="shared" si="188"/>
        <v>19.096044791618827</v>
      </c>
      <c r="H875" s="42">
        <f t="shared" si="189"/>
        <v>1.3094092871206442</v>
      </c>
      <c r="I875" s="25">
        <f t="shared" si="190"/>
        <v>2.6046248733824086E-5</v>
      </c>
      <c r="J875" s="27">
        <f t="shared" si="191"/>
        <v>282.59641721846702</v>
      </c>
      <c r="K875" s="27">
        <f t="shared" si="192"/>
        <v>19.091060198311951</v>
      </c>
      <c r="L875" s="27">
        <f t="shared" si="193"/>
        <v>18.904984593306875</v>
      </c>
      <c r="M875" s="11">
        <f t="shared" si="194"/>
        <v>18.899999999999999</v>
      </c>
      <c r="N875" s="11"/>
      <c r="O875" s="4">
        <f t="shared" si="195"/>
        <v>60</v>
      </c>
      <c r="P875" s="4">
        <f t="shared" si="182"/>
        <v>4.7311188816715415</v>
      </c>
      <c r="Q875" s="4">
        <f t="shared" si="184"/>
        <v>283.86713290029252</v>
      </c>
    </row>
    <row r="876" spans="3:17" x14ac:dyDescent="0.25">
      <c r="C876" s="41">
        <f t="shared" si="185"/>
        <v>18.096044791618827</v>
      </c>
      <c r="D876" s="41">
        <f t="shared" si="186"/>
        <v>18.116485986294972</v>
      </c>
      <c r="E876" s="41">
        <f t="shared" si="187"/>
        <v>10624168.956155542</v>
      </c>
      <c r="F876" s="13">
        <f t="shared" si="183"/>
        <v>857</v>
      </c>
      <c r="G876" s="39">
        <f t="shared" si="188"/>
        <v>19.09601807262235</v>
      </c>
      <c r="H876" s="42">
        <f t="shared" si="189"/>
        <v>1.3092308273563447</v>
      </c>
      <c r="I876" s="25">
        <f t="shared" si="190"/>
        <v>2.604269888369861E-5</v>
      </c>
      <c r="J876" s="27">
        <f t="shared" si="191"/>
        <v>282.55790207069469</v>
      </c>
      <c r="K876" s="27">
        <f t="shared" si="192"/>
        <v>19.091034158667014</v>
      </c>
      <c r="L876" s="27">
        <f t="shared" si="193"/>
        <v>18.904983913955334</v>
      </c>
      <c r="M876" s="11">
        <f t="shared" si="194"/>
        <v>18.899999999999999</v>
      </c>
      <c r="N876" s="11"/>
      <c r="O876" s="4">
        <f t="shared" si="195"/>
        <v>60</v>
      </c>
      <c r="P876" s="4">
        <f t="shared" si="182"/>
        <v>4.7304740762284689</v>
      </c>
      <c r="Q876" s="4">
        <f t="shared" si="184"/>
        <v>283.82844457370811</v>
      </c>
    </row>
    <row r="877" spans="3:17" x14ac:dyDescent="0.25">
      <c r="C877" s="41">
        <f t="shared" si="185"/>
        <v>18.09601807262235</v>
      </c>
      <c r="D877" s="41">
        <f t="shared" si="186"/>
        <v>18.116459946650036</v>
      </c>
      <c r="E877" s="41">
        <f t="shared" si="187"/>
        <v>10624168.956155542</v>
      </c>
      <c r="F877" s="13">
        <f t="shared" si="183"/>
        <v>858</v>
      </c>
      <c r="G877" s="39">
        <f t="shared" si="188"/>
        <v>19.095991357267412</v>
      </c>
      <c r="H877" s="42">
        <f t="shared" si="189"/>
        <v>1.309052391963661</v>
      </c>
      <c r="I877" s="25">
        <f t="shared" si="190"/>
        <v>2.6039149517383259E-5</v>
      </c>
      <c r="J877" s="27">
        <f t="shared" si="191"/>
        <v>282.51939220437242</v>
      </c>
      <c r="K877" s="27">
        <f t="shared" si="192"/>
        <v>19.091008122571026</v>
      </c>
      <c r="L877" s="27">
        <f t="shared" si="193"/>
        <v>18.904983234696385</v>
      </c>
      <c r="M877" s="11">
        <f t="shared" si="194"/>
        <v>18.899999999999999</v>
      </c>
      <c r="N877" s="11"/>
      <c r="O877" s="4">
        <f t="shared" si="195"/>
        <v>60</v>
      </c>
      <c r="P877" s="4">
        <f t="shared" si="182"/>
        <v>4.7298293586659961</v>
      </c>
      <c r="Q877" s="4">
        <f t="shared" si="184"/>
        <v>283.78976151995977</v>
      </c>
    </row>
    <row r="878" spans="3:17" x14ac:dyDescent="0.25">
      <c r="C878" s="41">
        <f t="shared" si="185"/>
        <v>18.095991357267412</v>
      </c>
      <c r="D878" s="41">
        <f t="shared" si="186"/>
        <v>18.116433910554047</v>
      </c>
      <c r="E878" s="41">
        <f t="shared" si="187"/>
        <v>10624168.956155542</v>
      </c>
      <c r="F878" s="13">
        <f t="shared" si="183"/>
        <v>859</v>
      </c>
      <c r="G878" s="39">
        <f t="shared" si="188"/>
        <v>19.095964645553519</v>
      </c>
      <c r="H878" s="42">
        <f t="shared" si="189"/>
        <v>1.3088739807685101</v>
      </c>
      <c r="I878" s="25">
        <f t="shared" si="190"/>
        <v>2.6035600634811412E-5</v>
      </c>
      <c r="J878" s="27">
        <f t="shared" si="191"/>
        <v>282.4808875423987</v>
      </c>
      <c r="K878" s="27">
        <f t="shared" si="192"/>
        <v>19.090982090023505</v>
      </c>
      <c r="L878" s="27">
        <f t="shared" si="193"/>
        <v>18.904982555530012</v>
      </c>
      <c r="M878" s="11">
        <f t="shared" si="194"/>
        <v>18.899999999999999</v>
      </c>
      <c r="N878" s="11"/>
      <c r="O878" s="4">
        <f t="shared" si="195"/>
        <v>60</v>
      </c>
      <c r="P878" s="4">
        <f t="shared" si="182"/>
        <v>4.7291847289722897</v>
      </c>
      <c r="Q878" s="4">
        <f t="shared" si="184"/>
        <v>283.7510837383374</v>
      </c>
    </row>
    <row r="879" spans="3:17" x14ac:dyDescent="0.25">
      <c r="C879" s="41">
        <f t="shared" si="185"/>
        <v>18.095964645553519</v>
      </c>
      <c r="D879" s="41">
        <f t="shared" si="186"/>
        <v>18.116407878006527</v>
      </c>
      <c r="E879" s="41">
        <f t="shared" si="187"/>
        <v>10624168.956155542</v>
      </c>
      <c r="F879" s="13">
        <f t="shared" si="183"/>
        <v>860</v>
      </c>
      <c r="G879" s="39">
        <f t="shared" si="188"/>
        <v>19.095937937480169</v>
      </c>
      <c r="H879" s="42">
        <f t="shared" si="189"/>
        <v>1.3086955941190581</v>
      </c>
      <c r="I879" s="25">
        <f t="shared" si="190"/>
        <v>2.6032052235917923E-5</v>
      </c>
      <c r="J879" s="27">
        <f t="shared" si="191"/>
        <v>282.44238816187499</v>
      </c>
      <c r="K879" s="27">
        <f t="shared" si="192"/>
        <v>19.090956061023967</v>
      </c>
      <c r="L879" s="27">
        <f t="shared" si="193"/>
        <v>18.904981876456201</v>
      </c>
      <c r="M879" s="11">
        <f t="shared" si="194"/>
        <v>18.899999999999999</v>
      </c>
      <c r="N879" s="11"/>
      <c r="O879" s="4">
        <f t="shared" si="195"/>
        <v>60</v>
      </c>
      <c r="P879" s="4">
        <f t="shared" si="182"/>
        <v>4.7285401871353363</v>
      </c>
      <c r="Q879" s="4">
        <f t="shared" si="184"/>
        <v>283.71241122812017</v>
      </c>
    </row>
    <row r="880" spans="3:17" x14ac:dyDescent="0.25">
      <c r="C880" s="41">
        <f t="shared" si="185"/>
        <v>18.095937937480169</v>
      </c>
      <c r="D880" s="41">
        <f t="shared" si="186"/>
        <v>18.116381849006988</v>
      </c>
      <c r="E880" s="41">
        <f t="shared" si="187"/>
        <v>10624168.956155542</v>
      </c>
      <c r="F880" s="13">
        <f t="shared" si="183"/>
        <v>861</v>
      </c>
      <c r="G880" s="39">
        <f t="shared" si="188"/>
        <v>19.095911233046873</v>
      </c>
      <c r="H880" s="42">
        <f t="shared" si="189"/>
        <v>1.308517231493056</v>
      </c>
      <c r="I880" s="25">
        <f t="shared" si="190"/>
        <v>2.6028504320636666E-5</v>
      </c>
      <c r="J880" s="27">
        <f t="shared" si="191"/>
        <v>282.40389398569988</v>
      </c>
      <c r="K880" s="27">
        <f t="shared" si="192"/>
        <v>19.09093003557193</v>
      </c>
      <c r="L880" s="27">
        <f t="shared" si="193"/>
        <v>18.904981197474942</v>
      </c>
      <c r="M880" s="11">
        <f t="shared" si="194"/>
        <v>18.899999999999999</v>
      </c>
      <c r="N880" s="11"/>
      <c r="O880" s="4">
        <f t="shared" si="195"/>
        <v>60</v>
      </c>
      <c r="P880" s="4">
        <f t="shared" si="182"/>
        <v>4.7278957331432103</v>
      </c>
      <c r="Q880" s="4">
        <f t="shared" si="184"/>
        <v>283.67374398859261</v>
      </c>
    </row>
    <row r="881" spans="3:17" x14ac:dyDescent="0.25">
      <c r="C881" s="41">
        <f t="shared" si="185"/>
        <v>18.095911233046873</v>
      </c>
      <c r="D881" s="41">
        <f t="shared" si="186"/>
        <v>18.116355823554954</v>
      </c>
      <c r="E881" s="41">
        <f t="shared" si="187"/>
        <v>10624168.956155503</v>
      </c>
      <c r="F881" s="13">
        <f t="shared" si="183"/>
        <v>862</v>
      </c>
      <c r="G881" s="39">
        <f t="shared" si="188"/>
        <v>19.09588453225313</v>
      </c>
      <c r="H881" s="42">
        <f t="shared" si="189"/>
        <v>1.3083388934127527</v>
      </c>
      <c r="I881" s="25">
        <f t="shared" si="190"/>
        <v>2.6024956888901998E-5</v>
      </c>
      <c r="J881" s="27">
        <f t="shared" si="191"/>
        <v>282.36540509097478</v>
      </c>
      <c r="K881" s="27">
        <f t="shared" si="192"/>
        <v>19.090904013666908</v>
      </c>
      <c r="L881" s="27">
        <f t="shared" si="193"/>
        <v>18.904980518586221</v>
      </c>
      <c r="M881" s="11">
        <f t="shared" si="194"/>
        <v>18.899999999999999</v>
      </c>
      <c r="N881" s="11"/>
      <c r="O881" s="4">
        <f t="shared" si="195"/>
        <v>60</v>
      </c>
      <c r="P881" s="4">
        <f t="shared" si="182"/>
        <v>4.7272513669839</v>
      </c>
      <c r="Q881" s="4">
        <f t="shared" si="184"/>
        <v>283.63508201903403</v>
      </c>
    </row>
    <row r="882" spans="3:17" x14ac:dyDescent="0.25">
      <c r="C882" s="41">
        <f t="shared" si="185"/>
        <v>18.09588453225313</v>
      </c>
      <c r="D882" s="41">
        <f t="shared" si="186"/>
        <v>18.116329801649929</v>
      </c>
      <c r="E882" s="41">
        <f t="shared" si="187"/>
        <v>10624168.956155542</v>
      </c>
      <c r="F882" s="13">
        <f t="shared" si="183"/>
        <v>863</v>
      </c>
      <c r="G882" s="39">
        <f t="shared" si="188"/>
        <v>19.095857835098446</v>
      </c>
      <c r="H882" s="42">
        <f t="shared" si="189"/>
        <v>1.3081605795299822</v>
      </c>
      <c r="I882" s="25">
        <f t="shared" si="190"/>
        <v>2.60214099406478E-5</v>
      </c>
      <c r="J882" s="27">
        <f t="shared" si="191"/>
        <v>282.32692143914898</v>
      </c>
      <c r="K882" s="27">
        <f t="shared" si="192"/>
        <v>19.090877995308418</v>
      </c>
      <c r="L882" s="27">
        <f t="shared" si="193"/>
        <v>18.904979839790027</v>
      </c>
      <c r="M882" s="11">
        <f t="shared" si="194"/>
        <v>18.899999999999999</v>
      </c>
      <c r="N882" s="11"/>
      <c r="O882" s="4">
        <f t="shared" si="195"/>
        <v>60</v>
      </c>
      <c r="P882" s="4">
        <f t="shared" si="182"/>
        <v>4.726607088645391</v>
      </c>
      <c r="Q882" s="4">
        <f t="shared" si="184"/>
        <v>283.59642531872345</v>
      </c>
    </row>
    <row r="883" spans="3:17" x14ac:dyDescent="0.25">
      <c r="C883" s="41">
        <f t="shared" si="185"/>
        <v>18.095857835098446</v>
      </c>
      <c r="D883" s="41">
        <f t="shared" si="186"/>
        <v>18.116303783291443</v>
      </c>
      <c r="E883" s="41">
        <f t="shared" si="187"/>
        <v>10624168.956155503</v>
      </c>
      <c r="F883" s="13">
        <f t="shared" si="183"/>
        <v>864</v>
      </c>
      <c r="G883" s="39">
        <f t="shared" si="188"/>
        <v>19.095831141582323</v>
      </c>
      <c r="H883" s="42">
        <f t="shared" si="189"/>
        <v>1.3079822900188276</v>
      </c>
      <c r="I883" s="25">
        <f t="shared" si="190"/>
        <v>2.601786347580793E-5</v>
      </c>
      <c r="J883" s="27">
        <f t="shared" si="191"/>
        <v>282.28844303022248</v>
      </c>
      <c r="K883" s="27">
        <f t="shared" si="192"/>
        <v>19.090851980495977</v>
      </c>
      <c r="L883" s="27">
        <f t="shared" si="193"/>
        <v>18.904979161086345</v>
      </c>
      <c r="M883" s="11">
        <f t="shared" si="194"/>
        <v>18.899999999999999</v>
      </c>
      <c r="N883" s="11"/>
      <c r="O883" s="4">
        <f t="shared" si="195"/>
        <v>60</v>
      </c>
      <c r="P883" s="4">
        <f t="shared" si="182"/>
        <v>4.7259628981157586</v>
      </c>
      <c r="Q883" s="4">
        <f t="shared" si="184"/>
        <v>283.55777388694554</v>
      </c>
    </row>
    <row r="884" spans="3:17" x14ac:dyDescent="0.25">
      <c r="C884" s="41">
        <f t="shared" si="185"/>
        <v>18.095831141582323</v>
      </c>
      <c r="D884" s="41">
        <f t="shared" si="186"/>
        <v>18.116277768478998</v>
      </c>
      <c r="E884" s="41">
        <f t="shared" si="187"/>
        <v>10624168.956155542</v>
      </c>
      <c r="F884" s="13">
        <f t="shared" si="183"/>
        <v>865</v>
      </c>
      <c r="G884" s="39">
        <f t="shared" si="188"/>
        <v>19.095804451704268</v>
      </c>
      <c r="H884" s="42">
        <f t="shared" si="189"/>
        <v>1.3078040247052058</v>
      </c>
      <c r="I884" s="25">
        <f t="shared" si="190"/>
        <v>2.6014317494316758E-5</v>
      </c>
      <c r="J884" s="27">
        <f t="shared" si="191"/>
        <v>282.24996982564448</v>
      </c>
      <c r="K884" s="27">
        <f t="shared" si="192"/>
        <v>19.090825969229105</v>
      </c>
      <c r="L884" s="27">
        <f t="shared" si="193"/>
        <v>18.904978482475162</v>
      </c>
      <c r="M884" s="11">
        <f t="shared" si="194"/>
        <v>18.899999999999999</v>
      </c>
      <c r="N884" s="11"/>
      <c r="O884" s="4">
        <f t="shared" si="195"/>
        <v>60</v>
      </c>
      <c r="P884" s="4">
        <f t="shared" si="182"/>
        <v>4.7253187953831706</v>
      </c>
      <c r="Q884" s="4">
        <f t="shared" si="184"/>
        <v>283.51912772299022</v>
      </c>
    </row>
    <row r="885" spans="3:17" x14ac:dyDescent="0.25">
      <c r="C885" s="41">
        <f t="shared" si="185"/>
        <v>18.095804451704268</v>
      </c>
      <c r="D885" s="41">
        <f t="shared" si="186"/>
        <v>18.116251757212126</v>
      </c>
      <c r="E885" s="41">
        <f t="shared" si="187"/>
        <v>10624168.956155542</v>
      </c>
      <c r="F885" s="13">
        <f t="shared" si="183"/>
        <v>866</v>
      </c>
      <c r="G885" s="39">
        <f t="shared" si="188"/>
        <v>19.095777765463783</v>
      </c>
      <c r="H885" s="42">
        <f t="shared" si="189"/>
        <v>1.3076257837631999</v>
      </c>
      <c r="I885" s="25">
        <f t="shared" si="190"/>
        <v>2.6010771996109146E-5</v>
      </c>
      <c r="J885" s="27">
        <f t="shared" si="191"/>
        <v>282.2115019410673</v>
      </c>
      <c r="K885" s="27">
        <f t="shared" si="192"/>
        <v>19.090799961507312</v>
      </c>
      <c r="L885" s="27">
        <f t="shared" si="193"/>
        <v>18.90497780395647</v>
      </c>
      <c r="M885" s="11">
        <f t="shared" si="194"/>
        <v>18.899999999999999</v>
      </c>
      <c r="N885" s="11"/>
      <c r="O885" s="4">
        <f t="shared" si="195"/>
        <v>60</v>
      </c>
      <c r="P885" s="4">
        <f t="shared" si="182"/>
        <v>4.7246747804353415</v>
      </c>
      <c r="Q885" s="4">
        <f t="shared" si="184"/>
        <v>283.48048682612051</v>
      </c>
    </row>
    <row r="886" spans="3:17" x14ac:dyDescent="0.25">
      <c r="C886" s="41">
        <f t="shared" si="185"/>
        <v>18.095777765463783</v>
      </c>
      <c r="D886" s="41">
        <f t="shared" si="186"/>
        <v>18.116225749490333</v>
      </c>
      <c r="E886" s="41">
        <f t="shared" si="187"/>
        <v>10624168.956155542</v>
      </c>
      <c r="F886" s="13">
        <f t="shared" si="183"/>
        <v>867</v>
      </c>
      <c r="G886" s="39">
        <f t="shared" si="188"/>
        <v>19.095751082860371</v>
      </c>
      <c r="H886" s="42">
        <f t="shared" si="189"/>
        <v>1.3074475671928099</v>
      </c>
      <c r="I886" s="25">
        <f t="shared" si="190"/>
        <v>2.6007226981117475E-5</v>
      </c>
      <c r="J886" s="27">
        <f t="shared" si="191"/>
        <v>282.17303926083866</v>
      </c>
      <c r="K886" s="27">
        <f t="shared" si="192"/>
        <v>19.090773957330118</v>
      </c>
      <c r="L886" s="27">
        <f t="shared" si="193"/>
        <v>18.904977125530252</v>
      </c>
      <c r="M886" s="11">
        <f t="shared" si="194"/>
        <v>18.899999999999999</v>
      </c>
      <c r="N886" s="11"/>
      <c r="O886" s="4">
        <f t="shared" si="195"/>
        <v>60</v>
      </c>
      <c r="P886" s="4">
        <f t="shared" si="182"/>
        <v>4.7240308532605289</v>
      </c>
      <c r="Q886" s="4">
        <f t="shared" si="184"/>
        <v>283.44185119563173</v>
      </c>
    </row>
    <row r="887" spans="3:17" x14ac:dyDescent="0.25">
      <c r="C887" s="41">
        <f t="shared" si="185"/>
        <v>18.095751082860371</v>
      </c>
      <c r="D887" s="41">
        <f t="shared" si="186"/>
        <v>18.116199745313139</v>
      </c>
      <c r="E887" s="41">
        <f t="shared" si="187"/>
        <v>10624168.956155542</v>
      </c>
      <c r="F887" s="13">
        <f t="shared" si="183"/>
        <v>868</v>
      </c>
      <c r="G887" s="39">
        <f t="shared" si="188"/>
        <v>19.095724403893538</v>
      </c>
      <c r="H887" s="42">
        <f t="shared" si="189"/>
        <v>1.3072693748199526</v>
      </c>
      <c r="I887" s="25">
        <f t="shared" si="190"/>
        <v>2.6003682449277101E-5</v>
      </c>
      <c r="J887" s="27">
        <f t="shared" si="191"/>
        <v>282.13458186206009</v>
      </c>
      <c r="K887" s="27">
        <f t="shared" si="192"/>
        <v>19.090747956697037</v>
      </c>
      <c r="L887" s="27">
        <f t="shared" si="193"/>
        <v>18.9049764471965</v>
      </c>
      <c r="M887" s="11">
        <f t="shared" si="194"/>
        <v>18.899999999999999</v>
      </c>
      <c r="N887" s="11"/>
      <c r="O887" s="4">
        <f t="shared" si="195"/>
        <v>60</v>
      </c>
      <c r="P887" s="4">
        <f t="shared" si="182"/>
        <v>4.723387013846537</v>
      </c>
      <c r="Q887" s="4">
        <f t="shared" si="184"/>
        <v>283.40322083079224</v>
      </c>
    </row>
    <row r="888" spans="3:17" x14ac:dyDescent="0.25">
      <c r="C888" s="41">
        <f t="shared" si="185"/>
        <v>18.095724403893538</v>
      </c>
      <c r="D888" s="41">
        <f t="shared" si="186"/>
        <v>18.116173744680058</v>
      </c>
      <c r="E888" s="41">
        <f t="shared" si="187"/>
        <v>10624168.956155542</v>
      </c>
      <c r="F888" s="13">
        <f t="shared" si="183"/>
        <v>869</v>
      </c>
      <c r="G888" s="39">
        <f t="shared" si="188"/>
        <v>19.09569772856279</v>
      </c>
      <c r="H888" s="42">
        <f t="shared" si="189"/>
        <v>1.3070912066446283</v>
      </c>
      <c r="I888" s="25">
        <f t="shared" si="190"/>
        <v>2.6000138400520897E-5</v>
      </c>
      <c r="J888" s="27">
        <f t="shared" si="191"/>
        <v>282.09612962907926</v>
      </c>
      <c r="K888" s="27">
        <f t="shared" si="192"/>
        <v>19.090721959607592</v>
      </c>
      <c r="L888" s="27">
        <f t="shared" si="193"/>
        <v>18.904975768955197</v>
      </c>
      <c r="M888" s="11">
        <f t="shared" si="194"/>
        <v>18.899999999999999</v>
      </c>
      <c r="N888" s="11"/>
      <c r="O888" s="4">
        <f t="shared" si="195"/>
        <v>60</v>
      </c>
      <c r="P888" s="4">
        <f t="shared" si="182"/>
        <v>4.722743262181714</v>
      </c>
      <c r="Q888" s="4">
        <f t="shared" si="184"/>
        <v>283.36459573090286</v>
      </c>
    </row>
    <row r="889" spans="3:17" x14ac:dyDescent="0.25">
      <c r="C889" s="41">
        <f t="shared" si="185"/>
        <v>18.09569772856279</v>
      </c>
      <c r="D889" s="41">
        <f t="shared" si="186"/>
        <v>18.116147747590617</v>
      </c>
      <c r="E889" s="41">
        <f t="shared" si="187"/>
        <v>10624168.956155503</v>
      </c>
      <c r="F889" s="13">
        <f t="shared" si="183"/>
        <v>870</v>
      </c>
      <c r="G889" s="39">
        <f t="shared" si="188"/>
        <v>19.09567105686763</v>
      </c>
      <c r="H889" s="42">
        <f t="shared" si="189"/>
        <v>1.3069130628409198</v>
      </c>
      <c r="I889" s="25">
        <f t="shared" si="190"/>
        <v>2.599659483478472E-5</v>
      </c>
      <c r="J889" s="27">
        <f t="shared" si="191"/>
        <v>282.05768263899779</v>
      </c>
      <c r="K889" s="27">
        <f t="shared" si="192"/>
        <v>19.0906959660613</v>
      </c>
      <c r="L889" s="27">
        <f t="shared" si="193"/>
        <v>18.904975090806328</v>
      </c>
      <c r="M889" s="11">
        <f t="shared" si="194"/>
        <v>18.899999999999999</v>
      </c>
      <c r="N889" s="11"/>
      <c r="O889" s="4">
        <f t="shared" si="195"/>
        <v>60</v>
      </c>
      <c r="P889" s="4">
        <f t="shared" si="182"/>
        <v>4.7220995982541361</v>
      </c>
      <c r="Q889" s="4">
        <f t="shared" si="184"/>
        <v>283.32597589524818</v>
      </c>
    </row>
    <row r="890" spans="3:17" x14ac:dyDescent="0.25">
      <c r="C890" s="41">
        <f t="shared" si="185"/>
        <v>18.09567105686763</v>
      </c>
      <c r="D890" s="41">
        <f t="shared" si="186"/>
        <v>18.116121754044322</v>
      </c>
      <c r="E890" s="41">
        <f t="shared" si="187"/>
        <v>10624168.956155542</v>
      </c>
      <c r="F890" s="13">
        <f t="shared" si="183"/>
        <v>871</v>
      </c>
      <c r="G890" s="39">
        <f t="shared" si="188"/>
        <v>19.09564438880756</v>
      </c>
      <c r="H890" s="42">
        <f t="shared" si="189"/>
        <v>1.3067349434088271</v>
      </c>
      <c r="I890" s="25">
        <f t="shared" si="190"/>
        <v>2.5993051752002938E-5</v>
      </c>
      <c r="J890" s="27">
        <f t="shared" si="191"/>
        <v>282.01924096891702</v>
      </c>
      <c r="K890" s="27">
        <f t="shared" si="192"/>
        <v>19.090669976057672</v>
      </c>
      <c r="L890" s="27">
        <f t="shared" si="193"/>
        <v>18.904974412749887</v>
      </c>
      <c r="M890" s="11">
        <f t="shared" si="194"/>
        <v>18.899999999999999</v>
      </c>
      <c r="N890" s="11"/>
      <c r="O890" s="4">
        <f t="shared" si="195"/>
        <v>60</v>
      </c>
      <c r="P890" s="4">
        <f t="shared" si="182"/>
        <v>4.7214560220515187</v>
      </c>
      <c r="Q890" s="4">
        <f t="shared" si="184"/>
        <v>283.28736132309115</v>
      </c>
    </row>
    <row r="891" spans="3:17" x14ac:dyDescent="0.25">
      <c r="C891" s="41">
        <f t="shared" si="185"/>
        <v>18.09564438880756</v>
      </c>
      <c r="D891" s="41">
        <f t="shared" si="186"/>
        <v>18.116095764040693</v>
      </c>
      <c r="E891" s="41">
        <f t="shared" si="187"/>
        <v>10624168.956155542</v>
      </c>
      <c r="F891" s="13">
        <f t="shared" si="183"/>
        <v>872</v>
      </c>
      <c r="G891" s="39">
        <f t="shared" si="188"/>
        <v>19.095617724382091</v>
      </c>
      <c r="H891" s="42">
        <f t="shared" si="189"/>
        <v>1.3065568480001843</v>
      </c>
      <c r="I891" s="25">
        <f t="shared" si="190"/>
        <v>2.5989509152107931E-5</v>
      </c>
      <c r="J891" s="27">
        <f t="shared" si="191"/>
        <v>281.98080446463416</v>
      </c>
      <c r="K891" s="27">
        <f t="shared" si="192"/>
        <v>19.090643989596231</v>
      </c>
      <c r="L891" s="27">
        <f t="shared" si="193"/>
        <v>18.904973734785859</v>
      </c>
      <c r="M891" s="11">
        <f t="shared" si="194"/>
        <v>18.899999999999999</v>
      </c>
      <c r="N891" s="11"/>
      <c r="O891" s="4">
        <f t="shared" si="195"/>
        <v>60</v>
      </c>
      <c r="P891" s="4">
        <f t="shared" si="182"/>
        <v>4.7208125335621185</v>
      </c>
      <c r="Q891" s="4">
        <f t="shared" si="184"/>
        <v>283.24875201372708</v>
      </c>
    </row>
    <row r="892" spans="3:17" x14ac:dyDescent="0.25">
      <c r="C892" s="41">
        <f t="shared" si="185"/>
        <v>18.095617724382091</v>
      </c>
      <c r="D892" s="41">
        <f t="shared" si="186"/>
        <v>18.116069777579252</v>
      </c>
      <c r="E892" s="41">
        <f t="shared" si="187"/>
        <v>10624168.956155542</v>
      </c>
      <c r="F892" s="13">
        <f t="shared" si="183"/>
        <v>873</v>
      </c>
      <c r="G892" s="39">
        <f t="shared" si="188"/>
        <v>19.095591063590721</v>
      </c>
      <c r="H892" s="42">
        <f t="shared" si="189"/>
        <v>1.3063787771372404</v>
      </c>
      <c r="I892" s="25">
        <f t="shared" si="190"/>
        <v>2.5985967035035053E-5</v>
      </c>
      <c r="J892" s="27">
        <f t="shared" si="191"/>
        <v>281.94237324180125</v>
      </c>
      <c r="K892" s="27">
        <f t="shared" si="192"/>
        <v>19.09061800667649</v>
      </c>
      <c r="L892" s="27">
        <f t="shared" si="193"/>
        <v>18.90497305691423</v>
      </c>
      <c r="M892" s="11">
        <f t="shared" si="194"/>
        <v>18.899999999999999</v>
      </c>
      <c r="N892" s="11"/>
      <c r="O892" s="4">
        <f t="shared" si="195"/>
        <v>60</v>
      </c>
      <c r="P892" s="4">
        <f t="shared" si="182"/>
        <v>4.7201691327739219</v>
      </c>
      <c r="Q892" s="4">
        <f t="shared" si="184"/>
        <v>283.21014796643533</v>
      </c>
    </row>
    <row r="893" spans="3:17" x14ac:dyDescent="0.25">
      <c r="C893" s="41">
        <f t="shared" si="185"/>
        <v>18.095591063590721</v>
      </c>
      <c r="D893" s="41">
        <f t="shared" si="186"/>
        <v>18.116043794659511</v>
      </c>
      <c r="E893" s="41">
        <f t="shared" si="187"/>
        <v>10624168.956155542</v>
      </c>
      <c r="F893" s="13">
        <f t="shared" si="183"/>
        <v>874</v>
      </c>
      <c r="G893" s="39">
        <f t="shared" si="188"/>
        <v>19.095564406432956</v>
      </c>
      <c r="H893" s="42">
        <f t="shared" si="189"/>
        <v>1.3062007304718293</v>
      </c>
      <c r="I893" s="25">
        <f t="shared" si="190"/>
        <v>2.5982425400718181E-5</v>
      </c>
      <c r="J893" s="27">
        <f t="shared" si="191"/>
        <v>281.9039472618677</v>
      </c>
      <c r="K893" s="27">
        <f t="shared" si="192"/>
        <v>19.090592027297966</v>
      </c>
      <c r="L893" s="27">
        <f t="shared" si="193"/>
        <v>18.904972379134989</v>
      </c>
      <c r="M893" s="11">
        <f t="shared" si="194"/>
        <v>18.899999999999999</v>
      </c>
      <c r="N893" s="11"/>
      <c r="O893" s="4">
        <f t="shared" si="195"/>
        <v>60</v>
      </c>
      <c r="P893" s="4">
        <f t="shared" si="182"/>
        <v>4.7195258196749137</v>
      </c>
      <c r="Q893" s="4">
        <f t="shared" si="184"/>
        <v>283.17154918049482</v>
      </c>
    </row>
    <row r="894" spans="3:17" x14ac:dyDescent="0.25">
      <c r="C894" s="41">
        <f t="shared" si="185"/>
        <v>18.095564406432956</v>
      </c>
      <c r="D894" s="41">
        <f t="shared" si="186"/>
        <v>18.116017815280987</v>
      </c>
      <c r="E894" s="41">
        <f t="shared" si="187"/>
        <v>10624168.956155542</v>
      </c>
      <c r="F894" s="13">
        <f t="shared" si="183"/>
        <v>875</v>
      </c>
      <c r="G894" s="39">
        <f t="shared" si="188"/>
        <v>19.095537752908303</v>
      </c>
      <c r="H894" s="42">
        <f t="shared" si="189"/>
        <v>1.306022708003951</v>
      </c>
      <c r="I894" s="25">
        <f t="shared" si="190"/>
        <v>2.5978884249091169E-5</v>
      </c>
      <c r="J894" s="27">
        <f t="shared" si="191"/>
        <v>281.8655264862827</v>
      </c>
      <c r="K894" s="27">
        <f t="shared" si="192"/>
        <v>19.090566051460179</v>
      </c>
      <c r="L894" s="27">
        <f t="shared" si="193"/>
        <v>18.904971701448122</v>
      </c>
      <c r="M894" s="11">
        <f t="shared" si="194"/>
        <v>18.899999999999999</v>
      </c>
      <c r="N894" s="11"/>
      <c r="O894" s="4">
        <f t="shared" si="195"/>
        <v>60</v>
      </c>
      <c r="P894" s="4">
        <f t="shared" si="182"/>
        <v>4.7188825942532624</v>
      </c>
      <c r="Q894" s="4">
        <f t="shared" si="184"/>
        <v>283.13295565519576</v>
      </c>
    </row>
    <row r="895" spans="3:17" x14ac:dyDescent="0.25">
      <c r="C895" s="41">
        <f t="shared" si="185"/>
        <v>18.095537752908303</v>
      </c>
      <c r="D895" s="41">
        <f t="shared" si="186"/>
        <v>18.1159918394432</v>
      </c>
      <c r="E895" s="41">
        <f t="shared" si="187"/>
        <v>10624168.956155542</v>
      </c>
      <c r="F895" s="13">
        <f t="shared" si="183"/>
        <v>876</v>
      </c>
      <c r="G895" s="39">
        <f t="shared" si="188"/>
        <v>19.095511103016268</v>
      </c>
      <c r="H895" s="42">
        <f t="shared" si="189"/>
        <v>1.3058447097336057</v>
      </c>
      <c r="I895" s="25">
        <f t="shared" si="190"/>
        <v>2.5975343580088897E-5</v>
      </c>
      <c r="J895" s="27">
        <f t="shared" si="191"/>
        <v>281.82711091504626</v>
      </c>
      <c r="K895" s="27">
        <f t="shared" si="192"/>
        <v>19.09054007916265</v>
      </c>
      <c r="L895" s="27">
        <f t="shared" si="193"/>
        <v>18.904971023853616</v>
      </c>
      <c r="M895" s="11">
        <f t="shared" si="194"/>
        <v>18.899999999999999</v>
      </c>
      <c r="N895" s="11"/>
      <c r="O895" s="4">
        <f t="shared" si="195"/>
        <v>60</v>
      </c>
      <c r="P895" s="4">
        <f t="shared" si="182"/>
        <v>4.7182394564971331</v>
      </c>
      <c r="Q895" s="4">
        <f t="shared" si="184"/>
        <v>283.09436738982799</v>
      </c>
    </row>
    <row r="896" spans="3:17" x14ac:dyDescent="0.25">
      <c r="C896" s="41">
        <f t="shared" si="185"/>
        <v>18.095511103016268</v>
      </c>
      <c r="D896" s="41">
        <f t="shared" si="186"/>
        <v>18.115965867145672</v>
      </c>
      <c r="E896" s="41">
        <f t="shared" si="187"/>
        <v>10624168.956155542</v>
      </c>
      <c r="F896" s="13">
        <f t="shared" si="183"/>
        <v>877</v>
      </c>
      <c r="G896" s="39">
        <f t="shared" si="188"/>
        <v>19.095484456756353</v>
      </c>
      <c r="H896" s="42">
        <f t="shared" si="189"/>
        <v>1.3056667358348761</v>
      </c>
      <c r="I896" s="25">
        <f t="shared" si="190"/>
        <v>2.5971803393646215E-5</v>
      </c>
      <c r="J896" s="27">
        <f t="shared" si="191"/>
        <v>281.78870066381052</v>
      </c>
      <c r="K896" s="27">
        <f t="shared" si="192"/>
        <v>19.090514110404889</v>
      </c>
      <c r="L896" s="27">
        <f t="shared" si="193"/>
        <v>18.904970346351462</v>
      </c>
      <c r="M896" s="11">
        <f t="shared" si="194"/>
        <v>18.899999999999999</v>
      </c>
      <c r="N896" s="11"/>
      <c r="O896" s="4">
        <f t="shared" si="195"/>
        <v>60</v>
      </c>
      <c r="P896" s="4">
        <f t="shared" si="182"/>
        <v>4.7175964063942422</v>
      </c>
      <c r="Q896" s="4">
        <f t="shared" si="184"/>
        <v>283.05578438365455</v>
      </c>
    </row>
    <row r="897" spans="3:17" x14ac:dyDescent="0.25">
      <c r="C897" s="41">
        <f t="shared" si="185"/>
        <v>18.095484456756353</v>
      </c>
      <c r="D897" s="41">
        <f t="shared" si="186"/>
        <v>18.115939898387911</v>
      </c>
      <c r="E897" s="41">
        <f t="shared" si="187"/>
        <v>10624168.956155542</v>
      </c>
      <c r="F897" s="13">
        <f t="shared" si="183"/>
        <v>878</v>
      </c>
      <c r="G897" s="39">
        <f t="shared" si="188"/>
        <v>19.095457814128064</v>
      </c>
      <c r="H897" s="42">
        <f t="shared" si="189"/>
        <v>1.3054887861336795</v>
      </c>
      <c r="I897" s="25">
        <f t="shared" si="190"/>
        <v>2.5968263689695509E-5</v>
      </c>
      <c r="J897" s="27">
        <f t="shared" si="191"/>
        <v>281.75029557837263</v>
      </c>
      <c r="K897" s="27">
        <f t="shared" si="192"/>
        <v>19.09048814518642</v>
      </c>
      <c r="L897" s="27">
        <f t="shared" si="193"/>
        <v>18.904969668941643</v>
      </c>
      <c r="M897" s="11">
        <f t="shared" si="194"/>
        <v>18.899999999999999</v>
      </c>
      <c r="N897" s="11"/>
      <c r="O897" s="4">
        <f t="shared" si="195"/>
        <v>60</v>
      </c>
      <c r="P897" s="4">
        <f t="shared" si="182"/>
        <v>4.7169534439329359</v>
      </c>
      <c r="Q897" s="4">
        <f t="shared" si="184"/>
        <v>283.01720663597615</v>
      </c>
    </row>
    <row r="898" spans="3:17" x14ac:dyDescent="0.25">
      <c r="C898" s="41">
        <f t="shared" si="185"/>
        <v>18.095457814128064</v>
      </c>
      <c r="D898" s="41">
        <f t="shared" si="186"/>
        <v>18.115913933169441</v>
      </c>
      <c r="E898" s="41">
        <f t="shared" si="187"/>
        <v>10624168.956155542</v>
      </c>
      <c r="F898" s="13">
        <f t="shared" si="183"/>
        <v>879</v>
      </c>
      <c r="G898" s="39">
        <f t="shared" si="188"/>
        <v>19.095431175130905</v>
      </c>
      <c r="H898" s="42">
        <f t="shared" si="189"/>
        <v>1.3053108608040986</v>
      </c>
      <c r="I898" s="25">
        <f t="shared" si="190"/>
        <v>2.5964724468172624E-5</v>
      </c>
      <c r="J898" s="27">
        <f t="shared" si="191"/>
        <v>281.71189577438474</v>
      </c>
      <c r="K898" s="27">
        <f t="shared" si="192"/>
        <v>19.090462183506755</v>
      </c>
      <c r="L898" s="27">
        <f t="shared" si="193"/>
        <v>18.904968991624148</v>
      </c>
      <c r="M898" s="11">
        <f t="shared" si="194"/>
        <v>18.899999999999999</v>
      </c>
      <c r="N898" s="11"/>
      <c r="O898" s="4">
        <f t="shared" si="195"/>
        <v>60</v>
      </c>
      <c r="P898" s="4">
        <f t="shared" si="182"/>
        <v>4.7163105691011102</v>
      </c>
      <c r="Q898" s="4">
        <f t="shared" si="184"/>
        <v>282.97863414606661</v>
      </c>
    </row>
    <row r="899" spans="3:17" x14ac:dyDescent="0.25">
      <c r="C899" s="41">
        <f t="shared" si="185"/>
        <v>18.095431175130905</v>
      </c>
      <c r="D899" s="41">
        <f t="shared" si="186"/>
        <v>18.115887971489776</v>
      </c>
      <c r="E899" s="41">
        <f t="shared" si="187"/>
        <v>10624168.956155542</v>
      </c>
      <c r="F899" s="13">
        <f t="shared" si="183"/>
        <v>880</v>
      </c>
      <c r="G899" s="39">
        <f t="shared" si="188"/>
        <v>19.095404539764381</v>
      </c>
      <c r="H899" s="42">
        <f t="shared" si="189"/>
        <v>1.3051329596720507</v>
      </c>
      <c r="I899" s="25">
        <f t="shared" si="190"/>
        <v>2.5961185729010941E-5</v>
      </c>
      <c r="J899" s="27">
        <f t="shared" si="191"/>
        <v>281.67350121329622</v>
      </c>
      <c r="K899" s="27">
        <f t="shared" si="192"/>
        <v>19.090436225365412</v>
      </c>
      <c r="L899" s="27">
        <f t="shared" si="193"/>
        <v>18.904968314398968</v>
      </c>
      <c r="M899" s="11">
        <f t="shared" si="194"/>
        <v>18.899999999999999</v>
      </c>
      <c r="N899" s="11"/>
      <c r="O899" s="4">
        <f t="shared" si="195"/>
        <v>60</v>
      </c>
      <c r="P899" s="4">
        <f t="shared" si="182"/>
        <v>4.7156677818867516</v>
      </c>
      <c r="Q899" s="4">
        <f t="shared" si="184"/>
        <v>282.9400669132051</v>
      </c>
    </row>
    <row r="900" spans="3:17" x14ac:dyDescent="0.25">
      <c r="C900" s="41">
        <f t="shared" si="185"/>
        <v>18.095404539764381</v>
      </c>
      <c r="D900" s="41">
        <f t="shared" si="186"/>
        <v>18.115862013348433</v>
      </c>
      <c r="E900" s="41">
        <f t="shared" si="187"/>
        <v>10624168.956155542</v>
      </c>
      <c r="F900" s="13">
        <f t="shared" si="183"/>
        <v>881</v>
      </c>
      <c r="G900" s="39">
        <f t="shared" si="188"/>
        <v>19.095377908027999</v>
      </c>
      <c r="H900" s="42">
        <f t="shared" si="189"/>
        <v>1.3049550827375356</v>
      </c>
      <c r="I900" s="25">
        <f t="shared" si="190"/>
        <v>2.5957647472144332E-5</v>
      </c>
      <c r="J900" s="27">
        <f t="shared" si="191"/>
        <v>281.63511185655625</v>
      </c>
      <c r="K900" s="27">
        <f t="shared" si="192"/>
        <v>19.090410270761911</v>
      </c>
      <c r="L900" s="27">
        <f t="shared" si="193"/>
        <v>18.904967637266086</v>
      </c>
      <c r="M900" s="11">
        <f t="shared" si="194"/>
        <v>18.899999999999999</v>
      </c>
      <c r="N900" s="11"/>
      <c r="O900" s="4">
        <f t="shared" si="195"/>
        <v>60</v>
      </c>
      <c r="P900" s="4">
        <f t="shared" si="182"/>
        <v>4.7150250822780269</v>
      </c>
      <c r="Q900" s="4">
        <f t="shared" si="184"/>
        <v>282.90150493668159</v>
      </c>
    </row>
    <row r="901" spans="3:17" x14ac:dyDescent="0.25">
      <c r="C901" s="41">
        <f t="shared" si="185"/>
        <v>18.095377908027999</v>
      </c>
      <c r="D901" s="41">
        <f t="shared" si="186"/>
        <v>18.115836058744932</v>
      </c>
      <c r="E901" s="41">
        <f t="shared" si="187"/>
        <v>10624168.956155542</v>
      </c>
      <c r="F901" s="13">
        <f t="shared" si="183"/>
        <v>882</v>
      </c>
      <c r="G901" s="39">
        <f t="shared" si="188"/>
        <v>19.095351279921264</v>
      </c>
      <c r="H901" s="42">
        <f t="shared" si="189"/>
        <v>1.3047772300005533</v>
      </c>
      <c r="I901" s="25">
        <f t="shared" si="190"/>
        <v>2.5954109697507648E-5</v>
      </c>
      <c r="J901" s="27">
        <f t="shared" si="191"/>
        <v>281.59672770416478</v>
      </c>
      <c r="K901" s="27">
        <f t="shared" si="192"/>
        <v>19.090384319695772</v>
      </c>
      <c r="L901" s="27">
        <f t="shared" si="193"/>
        <v>18.90496696022549</v>
      </c>
      <c r="M901" s="11">
        <f t="shared" si="194"/>
        <v>18.899999999999999</v>
      </c>
      <c r="N901" s="11"/>
      <c r="O901" s="4">
        <f t="shared" si="195"/>
        <v>60</v>
      </c>
      <c r="P901" s="4">
        <f t="shared" si="182"/>
        <v>4.7143824702631019</v>
      </c>
      <c r="Q901" s="4">
        <f t="shared" si="184"/>
        <v>282.8629482157861</v>
      </c>
    </row>
    <row r="902" spans="3:17" x14ac:dyDescent="0.25">
      <c r="C902" s="41">
        <f t="shared" si="185"/>
        <v>18.095351279921264</v>
      </c>
      <c r="D902" s="41">
        <f t="shared" si="186"/>
        <v>18.115810107678797</v>
      </c>
      <c r="E902" s="41">
        <f t="shared" si="187"/>
        <v>10624168.956155503</v>
      </c>
      <c r="F902" s="13">
        <f t="shared" si="183"/>
        <v>883</v>
      </c>
      <c r="G902" s="39">
        <f t="shared" si="188"/>
        <v>19.09532465544368</v>
      </c>
      <c r="H902" s="42">
        <f t="shared" si="189"/>
        <v>1.304599401635187</v>
      </c>
      <c r="I902" s="25">
        <f t="shared" si="190"/>
        <v>2.5950572405035765E-5</v>
      </c>
      <c r="J902" s="27">
        <f t="shared" si="191"/>
        <v>281.55834879467267</v>
      </c>
      <c r="K902" s="27">
        <f t="shared" si="192"/>
        <v>19.090358372166513</v>
      </c>
      <c r="L902" s="27">
        <f t="shared" si="193"/>
        <v>18.904966283277165</v>
      </c>
      <c r="M902" s="11">
        <f t="shared" si="194"/>
        <v>18.899999999999999</v>
      </c>
      <c r="N902" s="11"/>
      <c r="O902" s="4">
        <f t="shared" si="195"/>
        <v>60</v>
      </c>
      <c r="P902" s="4">
        <f t="shared" si="182"/>
        <v>4.7137399458300537</v>
      </c>
      <c r="Q902" s="4">
        <f t="shared" si="184"/>
        <v>282.82439674980321</v>
      </c>
    </row>
    <row r="903" spans="3:17" x14ac:dyDescent="0.25">
      <c r="C903" s="41">
        <f t="shared" si="185"/>
        <v>18.09532465544368</v>
      </c>
      <c r="D903" s="41">
        <f t="shared" si="186"/>
        <v>18.115784160149534</v>
      </c>
      <c r="E903" s="41">
        <f t="shared" si="187"/>
        <v>10624168.956155542</v>
      </c>
      <c r="F903" s="13">
        <f t="shared" si="183"/>
        <v>884</v>
      </c>
      <c r="G903" s="39">
        <f t="shared" si="188"/>
        <v>19.095298034594752</v>
      </c>
      <c r="H903" s="42">
        <f t="shared" si="189"/>
        <v>1.3044215974673534</v>
      </c>
      <c r="I903" s="25">
        <f t="shared" si="190"/>
        <v>2.5947035594663038E-5</v>
      </c>
      <c r="J903" s="27">
        <f t="shared" si="191"/>
        <v>281.51997516663056</v>
      </c>
      <c r="K903" s="27">
        <f t="shared" si="192"/>
        <v>19.090332428173646</v>
      </c>
      <c r="L903" s="27">
        <f t="shared" si="193"/>
        <v>18.904965606421104</v>
      </c>
      <c r="M903" s="11">
        <f t="shared" si="194"/>
        <v>18.899999999999999</v>
      </c>
      <c r="N903" s="11"/>
      <c r="O903" s="4">
        <f t="shared" si="195"/>
        <v>60</v>
      </c>
      <c r="P903" s="4">
        <f t="shared" si="182"/>
        <v>4.7130975089666878</v>
      </c>
      <c r="Q903" s="4">
        <f t="shared" si="184"/>
        <v>282.78585053800128</v>
      </c>
    </row>
    <row r="904" spans="3:17" x14ac:dyDescent="0.25">
      <c r="C904" s="41">
        <f t="shared" si="185"/>
        <v>18.095298034594752</v>
      </c>
      <c r="D904" s="41">
        <f t="shared" si="186"/>
        <v>18.115758216156667</v>
      </c>
      <c r="E904" s="41">
        <f t="shared" si="187"/>
        <v>10624168.956155542</v>
      </c>
      <c r="F904" s="13">
        <f t="shared" si="183"/>
        <v>885</v>
      </c>
      <c r="G904" s="39">
        <f t="shared" si="188"/>
        <v>19.095271417373986</v>
      </c>
      <c r="H904" s="42">
        <f t="shared" si="189"/>
        <v>1.3042438174970528</v>
      </c>
      <c r="I904" s="25">
        <f t="shared" si="190"/>
        <v>2.5943499266322351E-5</v>
      </c>
      <c r="J904" s="27">
        <f t="shared" si="191"/>
        <v>281.481606742937</v>
      </c>
      <c r="K904" s="27">
        <f t="shared" si="192"/>
        <v>19.090306487716692</v>
      </c>
      <c r="L904" s="27">
        <f t="shared" si="193"/>
        <v>18.904964929657293</v>
      </c>
      <c r="M904" s="11">
        <f t="shared" si="194"/>
        <v>18.899999999999999</v>
      </c>
      <c r="N904" s="11"/>
      <c r="O904" s="4">
        <f t="shared" si="195"/>
        <v>60</v>
      </c>
      <c r="P904" s="4">
        <f t="shared" si="182"/>
        <v>4.7124551596611708</v>
      </c>
      <c r="Q904" s="4">
        <f t="shared" si="184"/>
        <v>282.74730957967023</v>
      </c>
    </row>
    <row r="905" spans="3:17" x14ac:dyDescent="0.25">
      <c r="C905" s="41">
        <f t="shared" si="185"/>
        <v>18.095271417373986</v>
      </c>
      <c r="D905" s="41">
        <f t="shared" si="186"/>
        <v>18.115732275699713</v>
      </c>
      <c r="E905" s="41">
        <f t="shared" si="187"/>
        <v>10624168.956155542</v>
      </c>
      <c r="F905" s="13">
        <f t="shared" si="183"/>
        <v>886</v>
      </c>
      <c r="G905" s="39">
        <f t="shared" si="188"/>
        <v>19.09524480378089</v>
      </c>
      <c r="H905" s="42">
        <f t="shared" si="189"/>
        <v>1.304066061724285</v>
      </c>
      <c r="I905" s="25">
        <f t="shared" si="190"/>
        <v>2.5939963419948559E-5</v>
      </c>
      <c r="J905" s="27">
        <f t="shared" si="191"/>
        <v>281.443243523592</v>
      </c>
      <c r="K905" s="27">
        <f t="shared" si="192"/>
        <v>19.090280550795171</v>
      </c>
      <c r="L905" s="27">
        <f t="shared" si="193"/>
        <v>18.904964252985717</v>
      </c>
      <c r="M905" s="11">
        <f t="shared" si="194"/>
        <v>18.899999999999999</v>
      </c>
      <c r="N905" s="11"/>
      <c r="O905" s="4">
        <f t="shared" si="195"/>
        <v>60</v>
      </c>
      <c r="P905" s="4">
        <f t="shared" si="182"/>
        <v>4.7118128979016687</v>
      </c>
      <c r="Q905" s="4">
        <f t="shared" si="184"/>
        <v>282.70877387410013</v>
      </c>
    </row>
    <row r="906" spans="3:17" x14ac:dyDescent="0.25">
      <c r="C906" s="41">
        <f t="shared" si="185"/>
        <v>18.09524480378089</v>
      </c>
      <c r="D906" s="41">
        <f t="shared" si="186"/>
        <v>18.115706338778192</v>
      </c>
      <c r="E906" s="41">
        <f t="shared" si="187"/>
        <v>10624168.956155542</v>
      </c>
      <c r="F906" s="13">
        <f t="shared" si="183"/>
        <v>887</v>
      </c>
      <c r="G906" s="39">
        <f t="shared" si="188"/>
        <v>19.095218193814969</v>
      </c>
      <c r="H906" s="42">
        <f t="shared" si="189"/>
        <v>1.30388833014905</v>
      </c>
      <c r="I906" s="25">
        <f t="shared" si="190"/>
        <v>2.5936428055476526E-5</v>
      </c>
      <c r="J906" s="27">
        <f t="shared" si="191"/>
        <v>281.40488554714631</v>
      </c>
      <c r="K906" s="27">
        <f t="shared" si="192"/>
        <v>19.090254617408601</v>
      </c>
      <c r="L906" s="27">
        <f t="shared" si="193"/>
        <v>18.904963576406367</v>
      </c>
      <c r="M906" s="11">
        <f t="shared" si="194"/>
        <v>18.899999999999999</v>
      </c>
      <c r="N906" s="11"/>
      <c r="O906" s="4">
        <f t="shared" si="195"/>
        <v>60</v>
      </c>
      <c r="P906" s="4">
        <f t="shared" si="182"/>
        <v>4.711170723676168</v>
      </c>
      <c r="Q906" s="4">
        <f t="shared" si="184"/>
        <v>282.6702434205701</v>
      </c>
    </row>
    <row r="907" spans="3:17" x14ac:dyDescent="0.25">
      <c r="C907" s="41">
        <f t="shared" si="185"/>
        <v>18.095218193814969</v>
      </c>
      <c r="D907" s="41">
        <f t="shared" si="186"/>
        <v>18.115680405391622</v>
      </c>
      <c r="E907" s="41">
        <f t="shared" si="187"/>
        <v>10624168.956155542</v>
      </c>
      <c r="F907" s="13">
        <f t="shared" si="183"/>
        <v>888</v>
      </c>
      <c r="G907" s="39">
        <f t="shared" si="188"/>
        <v>19.095191587475725</v>
      </c>
      <c r="H907" s="42">
        <f t="shared" si="189"/>
        <v>1.3037106229454309</v>
      </c>
      <c r="I907" s="25">
        <f t="shared" si="190"/>
        <v>2.5932893172840123E-5</v>
      </c>
      <c r="J907" s="27">
        <f t="shared" si="191"/>
        <v>281.36653281359992</v>
      </c>
      <c r="K907" s="27">
        <f t="shared" si="192"/>
        <v>19.090228687556497</v>
      </c>
      <c r="L907" s="27">
        <f t="shared" si="193"/>
        <v>18.904962899919227</v>
      </c>
      <c r="M907" s="11">
        <f t="shared" si="194"/>
        <v>18.899999999999999</v>
      </c>
      <c r="N907" s="11"/>
      <c r="O907" s="4">
        <f t="shared" si="195"/>
        <v>60</v>
      </c>
      <c r="P907" s="4">
        <f t="shared" si="182"/>
        <v>4.7105286369727448</v>
      </c>
      <c r="Q907" s="4">
        <f t="shared" si="184"/>
        <v>282.63171821836471</v>
      </c>
    </row>
    <row r="908" spans="3:17" x14ac:dyDescent="0.25">
      <c r="C908" s="41">
        <f t="shared" si="185"/>
        <v>18.095191587475725</v>
      </c>
      <c r="D908" s="41">
        <f t="shared" si="186"/>
        <v>18.115654475539518</v>
      </c>
      <c r="E908" s="41">
        <f t="shared" si="187"/>
        <v>10624168.956155542</v>
      </c>
      <c r="F908" s="13">
        <f t="shared" si="183"/>
        <v>889</v>
      </c>
      <c r="G908" s="39">
        <f t="shared" si="188"/>
        <v>19.095164984762668</v>
      </c>
      <c r="H908" s="42">
        <f t="shared" si="189"/>
        <v>1.3035329397652617</v>
      </c>
      <c r="I908" s="25">
        <f t="shared" si="190"/>
        <v>2.592935877197371E-5</v>
      </c>
      <c r="J908" s="27">
        <f t="shared" si="191"/>
        <v>281.32818524585133</v>
      </c>
      <c r="K908" s="27">
        <f t="shared" si="192"/>
        <v>19.090202761238384</v>
      </c>
      <c r="L908" s="27">
        <f t="shared" si="193"/>
        <v>18.904962223524283</v>
      </c>
      <c r="M908" s="11">
        <f t="shared" si="194"/>
        <v>18.899999999999999</v>
      </c>
      <c r="N908" s="11"/>
      <c r="O908" s="4">
        <f t="shared" si="195"/>
        <v>60</v>
      </c>
      <c r="P908" s="4">
        <f t="shared" si="182"/>
        <v>4.7098866377796567</v>
      </c>
      <c r="Q908" s="4">
        <f t="shared" si="184"/>
        <v>282.59319826677938</v>
      </c>
    </row>
    <row r="909" spans="3:17" x14ac:dyDescent="0.25">
      <c r="C909" s="41">
        <f t="shared" si="185"/>
        <v>18.095164984762668</v>
      </c>
      <c r="D909" s="41">
        <f t="shared" si="186"/>
        <v>18.115628549221405</v>
      </c>
      <c r="E909" s="41">
        <f t="shared" si="187"/>
        <v>10624168.956155542</v>
      </c>
      <c r="F909" s="13">
        <f t="shared" si="183"/>
        <v>890</v>
      </c>
      <c r="G909" s="39">
        <f t="shared" si="188"/>
        <v>19.095138385675302</v>
      </c>
      <c r="H909" s="42">
        <f t="shared" si="189"/>
        <v>1.3033552809567084</v>
      </c>
      <c r="I909" s="25">
        <f t="shared" si="190"/>
        <v>2.5925824852812654E-5</v>
      </c>
      <c r="J909" s="27">
        <f t="shared" si="191"/>
        <v>281.28984299810355</v>
      </c>
      <c r="K909" s="27">
        <f t="shared" si="192"/>
        <v>19.090176838453772</v>
      </c>
      <c r="L909" s="27">
        <f t="shared" si="193"/>
        <v>18.904961547221529</v>
      </c>
      <c r="M909" s="11">
        <f t="shared" si="194"/>
        <v>18.899999999999999</v>
      </c>
      <c r="N909" s="11"/>
      <c r="O909" s="4">
        <f t="shared" si="195"/>
        <v>60</v>
      </c>
      <c r="P909" s="4">
        <f t="shared" si="182"/>
        <v>4.7092447260846191</v>
      </c>
      <c r="Q909" s="4">
        <f t="shared" si="184"/>
        <v>282.55468356507714</v>
      </c>
    </row>
    <row r="910" spans="3:17" x14ac:dyDescent="0.25">
      <c r="C910" s="41">
        <f t="shared" si="185"/>
        <v>18.095138385675302</v>
      </c>
      <c r="D910" s="41">
        <f t="shared" si="186"/>
        <v>18.115602626436793</v>
      </c>
      <c r="E910" s="41">
        <f t="shared" si="187"/>
        <v>10624168.956155542</v>
      </c>
      <c r="F910" s="13">
        <f t="shared" si="183"/>
        <v>891</v>
      </c>
      <c r="G910" s="39">
        <f t="shared" si="188"/>
        <v>19.095111790213132</v>
      </c>
      <c r="H910" s="42">
        <f t="shared" si="189"/>
        <v>1.3031776463456879</v>
      </c>
      <c r="I910" s="25">
        <f t="shared" si="190"/>
        <v>2.5922291415289334E-5</v>
      </c>
      <c r="J910" s="27">
        <f t="shared" si="191"/>
        <v>281.25150591615352</v>
      </c>
      <c r="K910" s="27">
        <f t="shared" si="192"/>
        <v>19.090150919202184</v>
      </c>
      <c r="L910" s="27">
        <f t="shared" si="193"/>
        <v>18.904960871010946</v>
      </c>
      <c r="M910" s="11">
        <f t="shared" si="194"/>
        <v>18.899999999999999</v>
      </c>
      <c r="N910" s="11"/>
      <c r="O910" s="4">
        <f t="shared" si="195"/>
        <v>60</v>
      </c>
      <c r="P910" s="4">
        <f t="shared" si="182"/>
        <v>4.7086029018759783</v>
      </c>
      <c r="Q910" s="4">
        <f t="shared" si="184"/>
        <v>282.5161741125587</v>
      </c>
    </row>
    <row r="911" spans="3:17" x14ac:dyDescent="0.25">
      <c r="C911" s="41">
        <f t="shared" si="185"/>
        <v>18.095111790213132</v>
      </c>
      <c r="D911" s="41">
        <f t="shared" si="186"/>
        <v>18.115576707185205</v>
      </c>
      <c r="E911" s="41">
        <f t="shared" si="187"/>
        <v>10624168.956155542</v>
      </c>
      <c r="F911" s="13">
        <f t="shared" si="183"/>
        <v>892</v>
      </c>
      <c r="G911" s="39">
        <f t="shared" si="188"/>
        <v>19.095085198375664</v>
      </c>
      <c r="H911" s="42">
        <f t="shared" si="189"/>
        <v>1.3030000359322003</v>
      </c>
      <c r="I911" s="25">
        <f t="shared" si="190"/>
        <v>2.5918758459339599E-5</v>
      </c>
      <c r="J911" s="27">
        <f t="shared" si="191"/>
        <v>281.21317407710285</v>
      </c>
      <c r="K911" s="27">
        <f t="shared" si="192"/>
        <v>19.090125003483138</v>
      </c>
      <c r="L911" s="27">
        <f t="shared" si="193"/>
        <v>18.904960194892524</v>
      </c>
      <c r="M911" s="11">
        <f t="shared" si="194"/>
        <v>18.899999999999999</v>
      </c>
      <c r="N911" s="11"/>
      <c r="O911" s="4">
        <f t="shared" si="195"/>
        <v>60</v>
      </c>
      <c r="P911" s="4">
        <f t="shared" si="182"/>
        <v>4.7079611651417199</v>
      </c>
      <c r="Q911" s="4">
        <f t="shared" si="184"/>
        <v>282.47766990850317</v>
      </c>
    </row>
    <row r="912" spans="3:17" x14ac:dyDescent="0.25">
      <c r="C912" s="41">
        <f t="shared" si="185"/>
        <v>18.095085198375664</v>
      </c>
      <c r="D912" s="41">
        <f t="shared" si="186"/>
        <v>18.115550791466159</v>
      </c>
      <c r="E912" s="41">
        <f t="shared" si="187"/>
        <v>10624168.956155542</v>
      </c>
      <c r="F912" s="13">
        <f t="shared" si="183"/>
        <v>893</v>
      </c>
      <c r="G912" s="39">
        <f t="shared" si="188"/>
        <v>19.095058610162404</v>
      </c>
      <c r="H912" s="42">
        <f t="shared" si="189"/>
        <v>1.3028224497162455</v>
      </c>
      <c r="I912" s="25">
        <f t="shared" si="190"/>
        <v>2.5915225984897314E-5</v>
      </c>
      <c r="J912" s="27">
        <f t="shared" si="191"/>
        <v>281.17484744240073</v>
      </c>
      <c r="K912" s="27">
        <f t="shared" si="192"/>
        <v>19.090099091296153</v>
      </c>
      <c r="L912" s="27">
        <f t="shared" si="193"/>
        <v>18.904959518866249</v>
      </c>
      <c r="M912" s="11">
        <f t="shared" si="194"/>
        <v>18.899999999999999</v>
      </c>
      <c r="N912" s="11"/>
      <c r="O912" s="4">
        <f t="shared" si="195"/>
        <v>60</v>
      </c>
      <c r="P912" s="4">
        <f t="shared" si="182"/>
        <v>4.7073195158700125</v>
      </c>
      <c r="Q912" s="4">
        <f t="shared" si="184"/>
        <v>282.43917095220075</v>
      </c>
    </row>
    <row r="913" spans="3:17" x14ac:dyDescent="0.25">
      <c r="C913" s="41">
        <f t="shared" si="185"/>
        <v>18.095058610162404</v>
      </c>
      <c r="D913" s="41">
        <f t="shared" si="186"/>
        <v>18.115524879279175</v>
      </c>
      <c r="E913" s="41">
        <f t="shared" si="187"/>
        <v>10624168.956155542</v>
      </c>
      <c r="F913" s="13">
        <f t="shared" si="183"/>
        <v>894</v>
      </c>
      <c r="G913" s="39">
        <f t="shared" si="188"/>
        <v>19.095032025572859</v>
      </c>
      <c r="H913" s="42">
        <f t="shared" si="189"/>
        <v>1.3026448876978236</v>
      </c>
      <c r="I913" s="25">
        <f t="shared" si="190"/>
        <v>2.5911693991897362E-5</v>
      </c>
      <c r="J913" s="27">
        <f t="shared" si="191"/>
        <v>281.13652608914862</v>
      </c>
      <c r="K913" s="27">
        <f t="shared" si="192"/>
        <v>19.090073182640744</v>
      </c>
      <c r="L913" s="27">
        <f t="shared" si="193"/>
        <v>18.904958842932114</v>
      </c>
      <c r="M913" s="11">
        <f t="shared" si="194"/>
        <v>18.899999999999999</v>
      </c>
      <c r="N913" s="11"/>
      <c r="O913" s="4">
        <f t="shared" si="195"/>
        <v>60</v>
      </c>
      <c r="P913" s="4">
        <f t="shared" si="182"/>
        <v>4.7066779540486605</v>
      </c>
      <c r="Q913" s="4">
        <f t="shared" si="184"/>
        <v>282.40067724291964</v>
      </c>
    </row>
    <row r="914" spans="3:17" x14ac:dyDescent="0.25">
      <c r="C914" s="41">
        <f t="shared" si="185"/>
        <v>18.095032025572859</v>
      </c>
      <c r="D914" s="41">
        <f t="shared" si="186"/>
        <v>18.115498970623765</v>
      </c>
      <c r="E914" s="41">
        <f t="shared" si="187"/>
        <v>10624168.956155542</v>
      </c>
      <c r="F914" s="13">
        <f t="shared" si="183"/>
        <v>895</v>
      </c>
      <c r="G914" s="39">
        <f t="shared" si="188"/>
        <v>19.095005444606535</v>
      </c>
      <c r="H914" s="42">
        <f t="shared" si="189"/>
        <v>1.3024673498769346</v>
      </c>
      <c r="I914" s="25">
        <f t="shared" si="190"/>
        <v>2.5908162480272604E-5</v>
      </c>
      <c r="J914" s="27">
        <f t="shared" si="191"/>
        <v>281.09820990169436</v>
      </c>
      <c r="K914" s="27">
        <f t="shared" si="192"/>
        <v>19.090047277516433</v>
      </c>
      <c r="L914" s="27">
        <f t="shared" si="193"/>
        <v>18.904958167090101</v>
      </c>
      <c r="M914" s="11">
        <f t="shared" si="194"/>
        <v>18.899999999999999</v>
      </c>
      <c r="N914" s="11"/>
      <c r="O914" s="4">
        <f t="shared" si="195"/>
        <v>60</v>
      </c>
      <c r="P914" s="4">
        <f t="shared" si="182"/>
        <v>4.706036479666011</v>
      </c>
      <c r="Q914" s="4">
        <f t="shared" si="184"/>
        <v>282.36218877996066</v>
      </c>
    </row>
    <row r="915" spans="3:17" x14ac:dyDescent="0.25">
      <c r="C915" s="41">
        <f t="shared" si="185"/>
        <v>18.095005444606535</v>
      </c>
      <c r="D915" s="41">
        <f t="shared" si="186"/>
        <v>18.115473065499454</v>
      </c>
      <c r="E915" s="41">
        <f t="shared" si="187"/>
        <v>10624168.956155542</v>
      </c>
      <c r="F915" s="13">
        <f t="shared" si="183"/>
        <v>896</v>
      </c>
      <c r="G915" s="39">
        <f t="shared" si="188"/>
        <v>19.094978867262938</v>
      </c>
      <c r="H915" s="42">
        <f t="shared" si="189"/>
        <v>1.3022898362535784</v>
      </c>
      <c r="I915" s="25">
        <f t="shared" si="190"/>
        <v>2.5904631449958891E-5</v>
      </c>
      <c r="J915" s="27">
        <f t="shared" si="191"/>
        <v>281.05989891858866</v>
      </c>
      <c r="K915" s="27">
        <f t="shared" si="192"/>
        <v>19.090021375922742</v>
      </c>
      <c r="L915" s="27">
        <f t="shared" si="193"/>
        <v>18.904957491340195</v>
      </c>
      <c r="M915" s="11">
        <f t="shared" si="194"/>
        <v>18.899999999999999</v>
      </c>
      <c r="N915" s="11"/>
      <c r="O915" s="4">
        <f t="shared" si="195"/>
        <v>60</v>
      </c>
      <c r="P915" s="4">
        <f t="shared" ref="P915:P978" si="196">M$6*H$6*(K915-L915)</f>
        <v>4.7053950927102308</v>
      </c>
      <c r="Q915" s="4">
        <f t="shared" si="184"/>
        <v>282.32370556261384</v>
      </c>
    </row>
    <row r="916" spans="3:17" x14ac:dyDescent="0.25">
      <c r="C916" s="41">
        <f t="shared" si="185"/>
        <v>18.094978867262938</v>
      </c>
      <c r="D916" s="41">
        <f t="shared" si="186"/>
        <v>18.115447163905763</v>
      </c>
      <c r="E916" s="41">
        <f t="shared" si="187"/>
        <v>10624168.956155542</v>
      </c>
      <c r="F916" s="13">
        <f t="shared" ref="F916:F979" si="197">O916/60+F915</f>
        <v>897</v>
      </c>
      <c r="G916" s="39">
        <f t="shared" si="188"/>
        <v>19.094952293541574</v>
      </c>
      <c r="H916" s="42">
        <f t="shared" si="189"/>
        <v>1.3021123468277551</v>
      </c>
      <c r="I916" s="25">
        <f t="shared" si="190"/>
        <v>2.5901100900891095E-5</v>
      </c>
      <c r="J916" s="27">
        <f t="shared" si="191"/>
        <v>281.02159321693296</v>
      </c>
      <c r="K916" s="27">
        <f t="shared" si="192"/>
        <v>19.089995477859183</v>
      </c>
      <c r="L916" s="27">
        <f t="shared" si="193"/>
        <v>18.90495681568239</v>
      </c>
      <c r="M916" s="11">
        <f t="shared" si="194"/>
        <v>18.899999999999999</v>
      </c>
      <c r="N916" s="11"/>
      <c r="O916" s="4">
        <f t="shared" si="195"/>
        <v>60</v>
      </c>
      <c r="P916" s="4">
        <f t="shared" si="196"/>
        <v>4.7047537931691252</v>
      </c>
      <c r="Q916" s="4">
        <f t="shared" ref="Q916:Q979" si="198">P916*O916</f>
        <v>282.28522759014754</v>
      </c>
    </row>
    <row r="917" spans="3:17" x14ac:dyDescent="0.25">
      <c r="C917" s="41">
        <f t="shared" ref="C917:C980" si="199">G916-1</f>
        <v>18.094952293541574</v>
      </c>
      <c r="D917" s="41">
        <f t="shared" ref="D917:D980" si="200">M916+(C917-M916)*L$12</f>
        <v>18.115421265842205</v>
      </c>
      <c r="E917" s="41">
        <f t="shared" ref="E917:E980" si="201">(G916-C917)*C$10*C$12+(K916-D917)*H$12*C$18</f>
        <v>10624168.956155542</v>
      </c>
      <c r="F917" s="13">
        <f t="shared" si="197"/>
        <v>898</v>
      </c>
      <c r="G917" s="39">
        <f t="shared" ref="G917:G980" si="202">G916-Q916/E917</f>
        <v>19.09492572344195</v>
      </c>
      <c r="H917" s="42">
        <f t="shared" ref="H917:H980" si="203">(G916-G917)*C$10*C$12</f>
        <v>1.3019348815994647</v>
      </c>
      <c r="I917" s="25">
        <f t="shared" ref="I917:I980" si="204">Q916/(H$12*C$18+C$10*C$12)</f>
        <v>2.5897570833002093E-5</v>
      </c>
      <c r="J917" s="27">
        <f t="shared" ref="J917:J980" si="205">(K916-K917)*H$12*C$18</f>
        <v>280.98329271962587</v>
      </c>
      <c r="K917" s="27">
        <f t="shared" ref="K917:K980" si="206">(1/C$16+1/H$4)/(1/H$4+1/H$3+1/C$16)*(G917-M917)+M917</f>
        <v>19.089969583325278</v>
      </c>
      <c r="L917" s="27">
        <f t="shared" ref="L917:L980" si="207">(1/H$4)/(1/H$4+1/H$3+1/C$16)*(G917-M917)+M917</f>
        <v>18.904956140116671</v>
      </c>
      <c r="M917" s="11">
        <f t="shared" ref="M917:M980" si="208">M916</f>
        <v>18.899999999999999</v>
      </c>
      <c r="N917" s="11"/>
      <c r="O917" s="4">
        <f t="shared" si="195"/>
        <v>60</v>
      </c>
      <c r="P917" s="4">
        <f t="shared" si="196"/>
        <v>4.7041125810308611</v>
      </c>
      <c r="Q917" s="4">
        <f t="shared" si="198"/>
        <v>282.24675486185168</v>
      </c>
    </row>
    <row r="918" spans="3:17" x14ac:dyDescent="0.25">
      <c r="C918" s="41">
        <f t="shared" si="199"/>
        <v>18.09492572344195</v>
      </c>
      <c r="D918" s="41">
        <f t="shared" si="200"/>
        <v>18.115395371308299</v>
      </c>
      <c r="E918" s="41">
        <f t="shared" si="201"/>
        <v>10624168.956155542</v>
      </c>
      <c r="F918" s="13">
        <f t="shared" si="197"/>
        <v>899</v>
      </c>
      <c r="G918" s="39">
        <f t="shared" si="202"/>
        <v>19.094899156963571</v>
      </c>
      <c r="H918" s="42">
        <f t="shared" si="203"/>
        <v>1.3017574405687071</v>
      </c>
      <c r="I918" s="25">
        <f t="shared" si="204"/>
        <v>2.5894041246226733E-5</v>
      </c>
      <c r="J918" s="27">
        <f t="shared" si="205"/>
        <v>280.94499742666727</v>
      </c>
      <c r="K918" s="27">
        <f t="shared" si="206"/>
        <v>19.089943692320546</v>
      </c>
      <c r="L918" s="27">
        <f t="shared" si="207"/>
        <v>18.904955464643024</v>
      </c>
      <c r="M918" s="11">
        <f t="shared" si="208"/>
        <v>18.899999999999999</v>
      </c>
      <c r="N918" s="11"/>
      <c r="O918" s="4">
        <f t="shared" ref="O918:O981" si="209">O917</f>
        <v>60</v>
      </c>
      <c r="P918" s="4">
        <f t="shared" si="196"/>
        <v>4.7034714562836051</v>
      </c>
      <c r="Q918" s="4">
        <f t="shared" si="198"/>
        <v>282.20828737701629</v>
      </c>
    </row>
    <row r="919" spans="3:17" x14ac:dyDescent="0.25">
      <c r="C919" s="41">
        <f t="shared" si="199"/>
        <v>18.094899156963571</v>
      </c>
      <c r="D919" s="41">
        <f t="shared" si="200"/>
        <v>18.115369480303567</v>
      </c>
      <c r="E919" s="41">
        <f t="shared" si="201"/>
        <v>10624168.956155542</v>
      </c>
      <c r="F919" s="13">
        <f t="shared" si="197"/>
        <v>900</v>
      </c>
      <c r="G919" s="39">
        <f t="shared" si="202"/>
        <v>19.094872594105944</v>
      </c>
      <c r="H919" s="42">
        <f t="shared" si="203"/>
        <v>1.3015800237354824</v>
      </c>
      <c r="I919" s="25">
        <f t="shared" si="204"/>
        <v>2.5890512140499891E-5</v>
      </c>
      <c r="J919" s="27">
        <f t="shared" si="205"/>
        <v>-661871.65291934472</v>
      </c>
      <c r="K919" s="27">
        <f t="shared" si="206"/>
        <v>19.150939696003757</v>
      </c>
      <c r="L919" s="27">
        <f t="shared" si="207"/>
        <v>21.243932898102187</v>
      </c>
      <c r="M919" s="12">
        <f>V21</f>
        <v>21.3</v>
      </c>
      <c r="N919" s="11"/>
      <c r="O919" s="4">
        <f t="shared" si="209"/>
        <v>60</v>
      </c>
      <c r="P919" s="4">
        <f t="shared" si="196"/>
        <v>-53.216001406460236</v>
      </c>
      <c r="Q919" s="4">
        <f t="shared" si="198"/>
        <v>-3192.9600843876142</v>
      </c>
    </row>
    <row r="920" spans="3:17" x14ac:dyDescent="0.25">
      <c r="C920" s="41">
        <f t="shared" si="199"/>
        <v>18.094872594105944</v>
      </c>
      <c r="D920" s="41">
        <f t="shared" si="200"/>
        <v>18.176365483986778</v>
      </c>
      <c r="E920" s="41">
        <f t="shared" si="201"/>
        <v>10624168.956155542</v>
      </c>
      <c r="F920" s="13">
        <f t="shared" si="197"/>
        <v>901</v>
      </c>
      <c r="G920" s="39">
        <f t="shared" si="202"/>
        <v>19.095173131503039</v>
      </c>
      <c r="H920" s="42">
        <f t="shared" si="203"/>
        <v>-14.726332457655644</v>
      </c>
      <c r="I920" s="25">
        <f t="shared" si="204"/>
        <v>-2.9293034799693731E-4</v>
      </c>
      <c r="J920" s="27">
        <f t="shared" si="205"/>
        <v>-3178.2337518961617</v>
      </c>
      <c r="K920" s="27">
        <f t="shared" si="206"/>
        <v>19.15123259200071</v>
      </c>
      <c r="L920" s="27">
        <f t="shared" si="207"/>
        <v>21.243940539502326</v>
      </c>
      <c r="M920" s="11">
        <f t="shared" si="208"/>
        <v>21.3</v>
      </c>
      <c r="N920" s="11"/>
      <c r="O920" s="4">
        <f t="shared" si="209"/>
        <v>60</v>
      </c>
      <c r="P920" s="4">
        <f t="shared" si="196"/>
        <v>-53.208748583560443</v>
      </c>
      <c r="Q920" s="4">
        <f t="shared" si="198"/>
        <v>-3192.5249150136265</v>
      </c>
    </row>
    <row r="921" spans="3:17" x14ac:dyDescent="0.25">
      <c r="C921" s="41">
        <f t="shared" si="199"/>
        <v>18.095173131503039</v>
      </c>
      <c r="D921" s="41">
        <f t="shared" si="200"/>
        <v>18.176658379983735</v>
      </c>
      <c r="E921" s="41">
        <f t="shared" si="201"/>
        <v>10624168.956155503</v>
      </c>
      <c r="F921" s="13">
        <f t="shared" si="197"/>
        <v>902</v>
      </c>
      <c r="G921" s="39">
        <f t="shared" si="202"/>
        <v>19.095473627939814</v>
      </c>
      <c r="H921" s="42">
        <f t="shared" si="203"/>
        <v>-14.724325401996197</v>
      </c>
      <c r="I921" s="25">
        <f t="shared" si="204"/>
        <v>-2.9289042444237016E-4</v>
      </c>
      <c r="J921" s="27">
        <f t="shared" si="205"/>
        <v>-3177.8005896475825</v>
      </c>
      <c r="K921" s="27">
        <f t="shared" si="206"/>
        <v>19.151525448078797</v>
      </c>
      <c r="L921" s="27">
        <f t="shared" si="207"/>
        <v>21.243948179861018</v>
      </c>
      <c r="M921" s="11">
        <f t="shared" si="208"/>
        <v>21.3</v>
      </c>
      <c r="N921" s="11"/>
      <c r="O921" s="4">
        <f t="shared" si="209"/>
        <v>60</v>
      </c>
      <c r="P921" s="4">
        <f t="shared" si="196"/>
        <v>-53.201496749149705</v>
      </c>
      <c r="Q921" s="4">
        <f t="shared" si="198"/>
        <v>-3192.0898049489824</v>
      </c>
    </row>
    <row r="922" spans="3:17" x14ac:dyDescent="0.25">
      <c r="C922" s="41">
        <f t="shared" si="199"/>
        <v>18.095473627939814</v>
      </c>
      <c r="D922" s="41">
        <f t="shared" si="200"/>
        <v>18.176951236061818</v>
      </c>
      <c r="E922" s="41">
        <f t="shared" si="201"/>
        <v>10624168.956155542</v>
      </c>
      <c r="F922" s="13">
        <f t="shared" si="197"/>
        <v>903</v>
      </c>
      <c r="G922" s="39">
        <f t="shared" si="202"/>
        <v>19.095774083421851</v>
      </c>
      <c r="H922" s="42">
        <f t="shared" si="203"/>
        <v>-14.722318619821095</v>
      </c>
      <c r="I922" s="25">
        <f t="shared" si="204"/>
        <v>-2.9285050632899429E-4</v>
      </c>
      <c r="J922" s="27">
        <f t="shared" si="205"/>
        <v>-3177.3674863430701</v>
      </c>
      <c r="K922" s="27">
        <f t="shared" si="206"/>
        <v>19.151818264243449</v>
      </c>
      <c r="L922" s="27">
        <f t="shared" si="207"/>
        <v>21.243955819178403</v>
      </c>
      <c r="M922" s="11">
        <f t="shared" si="208"/>
        <v>21.3</v>
      </c>
      <c r="N922" s="11"/>
      <c r="O922" s="4">
        <f t="shared" si="209"/>
        <v>60</v>
      </c>
      <c r="P922" s="4">
        <f t="shared" si="196"/>
        <v>-53.194245903093417</v>
      </c>
      <c r="Q922" s="4">
        <f t="shared" si="198"/>
        <v>-3191.6547541856053</v>
      </c>
    </row>
    <row r="923" spans="3:17" x14ac:dyDescent="0.25">
      <c r="C923" s="41">
        <f t="shared" si="199"/>
        <v>18.095774083421851</v>
      </c>
      <c r="D923" s="41">
        <f t="shared" si="200"/>
        <v>18.17724405222647</v>
      </c>
      <c r="E923" s="41">
        <f t="shared" si="201"/>
        <v>10624168.956155542</v>
      </c>
      <c r="F923" s="13">
        <f t="shared" si="197"/>
        <v>904</v>
      </c>
      <c r="G923" s="39">
        <f t="shared" si="202"/>
        <v>19.096074497954731</v>
      </c>
      <c r="H923" s="42">
        <f t="shared" si="203"/>
        <v>-14.72031211113034</v>
      </c>
      <c r="I923" s="25">
        <f t="shared" si="204"/>
        <v>-2.9281059365606881E-4</v>
      </c>
      <c r="J923" s="27">
        <f t="shared" si="205"/>
        <v>-3176.9344420982761</v>
      </c>
      <c r="K923" s="27">
        <f t="shared" si="206"/>
        <v>19.15211104050011</v>
      </c>
      <c r="L923" s="27">
        <f t="shared" si="207"/>
        <v>21.243963457454623</v>
      </c>
      <c r="M923" s="11">
        <f t="shared" si="208"/>
        <v>21.3</v>
      </c>
      <c r="N923" s="11"/>
      <c r="O923" s="4">
        <f t="shared" si="209"/>
        <v>60</v>
      </c>
      <c r="P923" s="4">
        <f t="shared" si="196"/>
        <v>-53.186996045256812</v>
      </c>
      <c r="Q923" s="4">
        <f t="shared" si="198"/>
        <v>-3191.2197627154087</v>
      </c>
    </row>
    <row r="924" spans="3:17" x14ac:dyDescent="0.25">
      <c r="C924" s="41">
        <f t="shared" si="199"/>
        <v>18.096074497954731</v>
      </c>
      <c r="D924" s="41">
        <f t="shared" si="200"/>
        <v>18.177536828483131</v>
      </c>
      <c r="E924" s="41">
        <f t="shared" si="201"/>
        <v>10624168.956155542</v>
      </c>
      <c r="F924" s="13">
        <f t="shared" si="197"/>
        <v>905</v>
      </c>
      <c r="G924" s="39">
        <f t="shared" si="202"/>
        <v>19.096374871544032</v>
      </c>
      <c r="H924" s="42">
        <f t="shared" si="203"/>
        <v>-14.718305875749849</v>
      </c>
      <c r="I924" s="25">
        <f t="shared" si="204"/>
        <v>-2.9277068642285175E-4</v>
      </c>
      <c r="J924" s="27">
        <f t="shared" si="205"/>
        <v>-3176.5014568360994</v>
      </c>
      <c r="K924" s="27">
        <f t="shared" si="206"/>
        <v>19.152403776854214</v>
      </c>
      <c r="L924" s="27">
        <f t="shared" si="207"/>
        <v>21.243971094689819</v>
      </c>
      <c r="M924" s="11">
        <f t="shared" si="208"/>
        <v>21.3</v>
      </c>
      <c r="N924" s="11"/>
      <c r="O924" s="4">
        <f t="shared" si="209"/>
        <v>60</v>
      </c>
      <c r="P924" s="4">
        <f t="shared" si="196"/>
        <v>-53.179747175505298</v>
      </c>
      <c r="Q924" s="4">
        <f t="shared" si="198"/>
        <v>-3190.7848305303178</v>
      </c>
    </row>
    <row r="925" spans="3:17" x14ac:dyDescent="0.25">
      <c r="C925" s="41">
        <f t="shared" si="199"/>
        <v>18.096374871544032</v>
      </c>
      <c r="D925" s="41">
        <f t="shared" si="200"/>
        <v>18.177829564837236</v>
      </c>
      <c r="E925" s="41">
        <f t="shared" si="201"/>
        <v>10624168.956155542</v>
      </c>
      <c r="F925" s="13">
        <f t="shared" si="197"/>
        <v>906</v>
      </c>
      <c r="G925" s="39">
        <f t="shared" si="202"/>
        <v>19.096675204195339</v>
      </c>
      <c r="H925" s="42">
        <f t="shared" si="203"/>
        <v>-14.716299914027786</v>
      </c>
      <c r="I925" s="25">
        <f t="shared" si="204"/>
        <v>-2.9273078462860238E-4</v>
      </c>
      <c r="J925" s="27">
        <f t="shared" si="205"/>
        <v>-3176.0685305950901</v>
      </c>
      <c r="K925" s="27">
        <f t="shared" si="206"/>
        <v>19.152696473311202</v>
      </c>
      <c r="L925" s="27">
        <f t="shared" si="207"/>
        <v>21.243978730884137</v>
      </c>
      <c r="M925" s="11">
        <f t="shared" si="208"/>
        <v>21.3</v>
      </c>
      <c r="N925" s="11"/>
      <c r="O925" s="4">
        <f t="shared" si="209"/>
        <v>60</v>
      </c>
      <c r="P925" s="4">
        <f t="shared" si="196"/>
        <v>-53.172499293704284</v>
      </c>
      <c r="Q925" s="4">
        <f t="shared" si="198"/>
        <v>-3190.3499576222571</v>
      </c>
    </row>
    <row r="926" spans="3:17" x14ac:dyDescent="0.25">
      <c r="C926" s="41">
        <f t="shared" si="199"/>
        <v>18.096675204195339</v>
      </c>
      <c r="D926" s="41">
        <f t="shared" si="200"/>
        <v>18.178122261294224</v>
      </c>
      <c r="E926" s="41">
        <f t="shared" si="201"/>
        <v>10624168.956155542</v>
      </c>
      <c r="F926" s="13">
        <f t="shared" si="197"/>
        <v>907</v>
      </c>
      <c r="G926" s="39">
        <f t="shared" si="202"/>
        <v>19.096975495914229</v>
      </c>
      <c r="H926" s="42">
        <f t="shared" si="203"/>
        <v>-14.714294225615987</v>
      </c>
      <c r="I926" s="25">
        <f t="shared" si="204"/>
        <v>-2.9269088827257975E-4</v>
      </c>
      <c r="J926" s="27">
        <f t="shared" si="205"/>
        <v>-3175.6356634137992</v>
      </c>
      <c r="K926" s="27">
        <f t="shared" si="206"/>
        <v>19.152989129876516</v>
      </c>
      <c r="L926" s="27">
        <f t="shared" si="207"/>
        <v>21.243986366037714</v>
      </c>
      <c r="M926" s="11">
        <f t="shared" si="208"/>
        <v>21.3</v>
      </c>
      <c r="N926" s="11"/>
      <c r="O926" s="4">
        <f t="shared" si="209"/>
        <v>60</v>
      </c>
      <c r="P926" s="4">
        <f t="shared" si="196"/>
        <v>-53.16525239971881</v>
      </c>
      <c r="Q926" s="4">
        <f t="shared" si="198"/>
        <v>-3189.9151439831285</v>
      </c>
    </row>
    <row r="927" spans="3:17" x14ac:dyDescent="0.25">
      <c r="C927" s="41">
        <f t="shared" si="199"/>
        <v>18.096975495914229</v>
      </c>
      <c r="D927" s="41">
        <f t="shared" si="200"/>
        <v>18.178414917859538</v>
      </c>
      <c r="E927" s="41">
        <f t="shared" si="201"/>
        <v>10624168.956155542</v>
      </c>
      <c r="F927" s="13">
        <f t="shared" si="197"/>
        <v>908</v>
      </c>
      <c r="G927" s="39">
        <f t="shared" si="202"/>
        <v>19.097275746706281</v>
      </c>
      <c r="H927" s="42">
        <f t="shared" si="203"/>
        <v>-14.712288810514451</v>
      </c>
      <c r="I927" s="25">
        <f t="shared" si="204"/>
        <v>-2.9265099735404103E-4</v>
      </c>
      <c r="J927" s="27">
        <f t="shared" si="205"/>
        <v>-3175.202855138024</v>
      </c>
      <c r="K927" s="27">
        <f t="shared" si="206"/>
        <v>19.153281746555585</v>
      </c>
      <c r="L927" s="27">
        <f t="shared" si="207"/>
        <v>21.243994000150696</v>
      </c>
      <c r="M927" s="11">
        <f t="shared" si="208"/>
        <v>21.3</v>
      </c>
      <c r="N927" s="11"/>
      <c r="O927" s="4">
        <f t="shared" si="209"/>
        <v>60</v>
      </c>
      <c r="P927" s="4">
        <f t="shared" si="196"/>
        <v>-53.158006493414646</v>
      </c>
      <c r="Q927" s="4">
        <f t="shared" si="198"/>
        <v>-3189.4803896048788</v>
      </c>
    </row>
    <row r="928" spans="3:17" x14ac:dyDescent="0.25">
      <c r="C928" s="41">
        <f t="shared" si="199"/>
        <v>18.097275746706281</v>
      </c>
      <c r="D928" s="41">
        <f t="shared" si="200"/>
        <v>18.17870753453861</v>
      </c>
      <c r="E928" s="41">
        <f t="shared" si="201"/>
        <v>10624168.956155503</v>
      </c>
      <c r="F928" s="13">
        <f t="shared" si="197"/>
        <v>909</v>
      </c>
      <c r="G928" s="39">
        <f t="shared" si="202"/>
        <v>19.097575956577074</v>
      </c>
      <c r="H928" s="42">
        <f t="shared" si="203"/>
        <v>-14.710283668897262</v>
      </c>
      <c r="I928" s="25">
        <f t="shared" si="204"/>
        <v>-2.9261111187224733E-4</v>
      </c>
      <c r="J928" s="27">
        <f t="shared" si="205"/>
        <v>-3174.7701059605183</v>
      </c>
      <c r="K928" s="27">
        <f t="shared" si="206"/>
        <v>19.153574323353855</v>
      </c>
      <c r="L928" s="27">
        <f t="shared" si="207"/>
        <v>21.24400163322322</v>
      </c>
      <c r="M928" s="11">
        <f t="shared" si="208"/>
        <v>21.3</v>
      </c>
      <c r="N928" s="11"/>
      <c r="O928" s="4">
        <f t="shared" si="209"/>
        <v>60</v>
      </c>
      <c r="P928" s="4">
        <f t="shared" si="196"/>
        <v>-53.150761574656755</v>
      </c>
      <c r="Q928" s="4">
        <f t="shared" si="198"/>
        <v>-3189.0456944794055</v>
      </c>
    </row>
    <row r="929" spans="3:17" x14ac:dyDescent="0.25">
      <c r="C929" s="41">
        <f t="shared" si="199"/>
        <v>18.097575956577074</v>
      </c>
      <c r="D929" s="41">
        <f t="shared" si="200"/>
        <v>18.179000111336876</v>
      </c>
      <c r="E929" s="41">
        <f t="shared" si="201"/>
        <v>10624168.956155542</v>
      </c>
      <c r="F929" s="13">
        <f t="shared" si="197"/>
        <v>910</v>
      </c>
      <c r="G929" s="39">
        <f t="shared" si="202"/>
        <v>19.097876125532185</v>
      </c>
      <c r="H929" s="42">
        <f t="shared" si="203"/>
        <v>-14.708278800416252</v>
      </c>
      <c r="I929" s="25">
        <f t="shared" si="204"/>
        <v>-2.9257123182645532E-4</v>
      </c>
      <c r="J929" s="27">
        <f t="shared" si="205"/>
        <v>-3174.3374156885275</v>
      </c>
      <c r="K929" s="27">
        <f t="shared" si="206"/>
        <v>19.153866860276754</v>
      </c>
      <c r="L929" s="27">
        <f t="shared" si="207"/>
        <v>21.244009265255432</v>
      </c>
      <c r="M929" s="11">
        <f t="shared" si="208"/>
        <v>21.3</v>
      </c>
      <c r="N929" s="11"/>
      <c r="O929" s="4">
        <f t="shared" si="209"/>
        <v>60</v>
      </c>
      <c r="P929" s="4">
        <f t="shared" si="196"/>
        <v>-53.143517643310815</v>
      </c>
      <c r="Q929" s="4">
        <f t="shared" si="198"/>
        <v>-3188.6110585986489</v>
      </c>
    </row>
    <row r="930" spans="3:17" x14ac:dyDescent="0.25">
      <c r="C930" s="41">
        <f t="shared" si="199"/>
        <v>18.097876125532185</v>
      </c>
      <c r="D930" s="41">
        <f t="shared" si="200"/>
        <v>18.179292648259775</v>
      </c>
      <c r="E930" s="41">
        <f t="shared" si="201"/>
        <v>10624168.956155542</v>
      </c>
      <c r="F930" s="13">
        <f t="shared" si="197"/>
        <v>911</v>
      </c>
      <c r="G930" s="39">
        <f t="shared" si="202"/>
        <v>19.09817625357719</v>
      </c>
      <c r="H930" s="42">
        <f t="shared" si="203"/>
        <v>-14.706274205245506</v>
      </c>
      <c r="I930" s="25">
        <f t="shared" si="204"/>
        <v>-2.9253135721592552E-4</v>
      </c>
      <c r="J930" s="27">
        <f t="shared" si="205"/>
        <v>-3173.9047843991543</v>
      </c>
      <c r="K930" s="27">
        <f t="shared" si="206"/>
        <v>19.154159357329718</v>
      </c>
      <c r="L930" s="27">
        <f t="shared" si="207"/>
        <v>21.244016896247473</v>
      </c>
      <c r="M930" s="11">
        <f t="shared" si="208"/>
        <v>21.3</v>
      </c>
      <c r="N930" s="11"/>
      <c r="O930" s="4">
        <f t="shared" si="209"/>
        <v>60</v>
      </c>
      <c r="P930" s="4">
        <f t="shared" si="196"/>
        <v>-53.136274699242222</v>
      </c>
      <c r="Q930" s="4">
        <f t="shared" si="198"/>
        <v>-3188.1764819545333</v>
      </c>
    </row>
    <row r="931" spans="3:17" x14ac:dyDescent="0.25">
      <c r="C931" s="41">
        <f t="shared" si="199"/>
        <v>18.09817625357719</v>
      </c>
      <c r="D931" s="41">
        <f t="shared" si="200"/>
        <v>18.179585145312739</v>
      </c>
      <c r="E931" s="41">
        <f t="shared" si="201"/>
        <v>10624168.956155542</v>
      </c>
      <c r="F931" s="13">
        <f t="shared" si="197"/>
        <v>912</v>
      </c>
      <c r="G931" s="39">
        <f t="shared" si="202"/>
        <v>19.098476340717664</v>
      </c>
      <c r="H931" s="42">
        <f t="shared" si="203"/>
        <v>-14.704269883210941</v>
      </c>
      <c r="I931" s="25">
        <f t="shared" si="204"/>
        <v>-2.9249148803991721E-4</v>
      </c>
      <c r="J931" s="27">
        <f t="shared" si="205"/>
        <v>-3173.472212092398</v>
      </c>
      <c r="K931" s="27">
        <f t="shared" si="206"/>
        <v>19.154451814518183</v>
      </c>
      <c r="L931" s="27">
        <f t="shared" si="207"/>
        <v>21.244024526199482</v>
      </c>
      <c r="M931" s="11">
        <f t="shared" si="208"/>
        <v>21.3</v>
      </c>
      <c r="N931" s="11"/>
      <c r="O931" s="4">
        <f t="shared" si="209"/>
        <v>60</v>
      </c>
      <c r="P931" s="4">
        <f t="shared" si="196"/>
        <v>-53.129032742316305</v>
      </c>
      <c r="Q931" s="4">
        <f t="shared" si="198"/>
        <v>-3187.7419645389782</v>
      </c>
    </row>
    <row r="932" spans="3:17" x14ac:dyDescent="0.25">
      <c r="C932" s="41">
        <f t="shared" si="199"/>
        <v>18.098476340717664</v>
      </c>
      <c r="D932" s="41">
        <f t="shared" si="200"/>
        <v>18.179877602501204</v>
      </c>
      <c r="E932" s="41">
        <f t="shared" si="201"/>
        <v>10624168.956155542</v>
      </c>
      <c r="F932" s="13">
        <f t="shared" si="197"/>
        <v>913</v>
      </c>
      <c r="G932" s="39">
        <f t="shared" si="202"/>
        <v>19.09877638695918</v>
      </c>
      <c r="H932" s="42">
        <f t="shared" si="203"/>
        <v>-14.702265834312556</v>
      </c>
      <c r="I932" s="25">
        <f t="shared" si="204"/>
        <v>-2.924516242976889E-4</v>
      </c>
      <c r="J932" s="27">
        <f t="shared" si="205"/>
        <v>-3173.0396986911578</v>
      </c>
      <c r="K932" s="27">
        <f t="shared" si="206"/>
        <v>19.154744231847577</v>
      </c>
      <c r="L932" s="27">
        <f t="shared" si="207"/>
        <v>21.244032155111604</v>
      </c>
      <c r="M932" s="11">
        <f t="shared" si="208"/>
        <v>21.3</v>
      </c>
      <c r="N932" s="11"/>
      <c r="O932" s="4">
        <f t="shared" si="209"/>
        <v>60</v>
      </c>
      <c r="P932" s="4">
        <f t="shared" si="196"/>
        <v>-53.12179177239873</v>
      </c>
      <c r="Q932" s="4">
        <f t="shared" si="198"/>
        <v>-3187.3075063439237</v>
      </c>
    </row>
    <row r="933" spans="3:17" x14ac:dyDescent="0.25">
      <c r="C933" s="41">
        <f t="shared" si="199"/>
        <v>18.09877638695918</v>
      </c>
      <c r="D933" s="41">
        <f t="shared" si="200"/>
        <v>18.180170019830598</v>
      </c>
      <c r="E933" s="41">
        <f t="shared" si="201"/>
        <v>10624168.956155542</v>
      </c>
      <c r="F933" s="13">
        <f t="shared" si="197"/>
        <v>914</v>
      </c>
      <c r="G933" s="39">
        <f t="shared" si="202"/>
        <v>19.099076392307317</v>
      </c>
      <c r="H933" s="42">
        <f t="shared" si="203"/>
        <v>-14.700262058724434</v>
      </c>
      <c r="I933" s="25">
        <f t="shared" si="204"/>
        <v>-2.9241176598850121E-4</v>
      </c>
      <c r="J933" s="27">
        <f t="shared" si="205"/>
        <v>-3172.6072443110847</v>
      </c>
      <c r="K933" s="27">
        <f t="shared" si="206"/>
        <v>19.155036609323339</v>
      </c>
      <c r="L933" s="27">
        <f t="shared" si="207"/>
        <v>21.244039782983979</v>
      </c>
      <c r="M933" s="11">
        <f t="shared" si="208"/>
        <v>21.3</v>
      </c>
      <c r="N933" s="11"/>
      <c r="O933" s="4">
        <f t="shared" si="209"/>
        <v>60</v>
      </c>
      <c r="P933" s="4">
        <f t="shared" si="196"/>
        <v>-53.114551789354742</v>
      </c>
      <c r="Q933" s="4">
        <f t="shared" si="198"/>
        <v>-3186.8731073612844</v>
      </c>
    </row>
    <row r="934" spans="3:17" x14ac:dyDescent="0.25">
      <c r="C934" s="41">
        <f t="shared" si="199"/>
        <v>18.099076392307317</v>
      </c>
      <c r="D934" s="41">
        <f t="shared" si="200"/>
        <v>18.180462397306361</v>
      </c>
      <c r="E934" s="41">
        <f t="shared" si="201"/>
        <v>10624168.956155542</v>
      </c>
      <c r="F934" s="13">
        <f t="shared" si="197"/>
        <v>915</v>
      </c>
      <c r="G934" s="39">
        <f t="shared" si="202"/>
        <v>19.099376356767646</v>
      </c>
      <c r="H934" s="42">
        <f t="shared" si="203"/>
        <v>-14.698258556098409</v>
      </c>
      <c r="I934" s="25">
        <f t="shared" si="204"/>
        <v>-2.923719131116124E-4</v>
      </c>
      <c r="J934" s="27">
        <f t="shared" si="205"/>
        <v>-3172.1748487979762</v>
      </c>
      <c r="K934" s="27">
        <f t="shared" si="206"/>
        <v>19.155328946950895</v>
      </c>
      <c r="L934" s="27">
        <f t="shared" si="207"/>
        <v>21.244047409816751</v>
      </c>
      <c r="M934" s="11">
        <f t="shared" si="208"/>
        <v>21.3</v>
      </c>
      <c r="N934" s="11"/>
      <c r="O934" s="4">
        <f t="shared" si="209"/>
        <v>60</v>
      </c>
      <c r="P934" s="4">
        <f t="shared" si="196"/>
        <v>-53.107312793050092</v>
      </c>
      <c r="Q934" s="4">
        <f t="shared" si="198"/>
        <v>-3186.4387675830053</v>
      </c>
    </row>
    <row r="935" spans="3:17" x14ac:dyDescent="0.25">
      <c r="C935" s="41">
        <f t="shared" si="199"/>
        <v>18.099376356767646</v>
      </c>
      <c r="D935" s="41">
        <f t="shared" si="200"/>
        <v>18.180754734933917</v>
      </c>
      <c r="E935" s="41">
        <f t="shared" si="201"/>
        <v>10624168.956155542</v>
      </c>
      <c r="F935" s="13">
        <f t="shared" si="197"/>
        <v>916</v>
      </c>
      <c r="G935" s="39">
        <f t="shared" si="202"/>
        <v>19.099676280345737</v>
      </c>
      <c r="H935" s="42">
        <f t="shared" si="203"/>
        <v>-14.696255326434482</v>
      </c>
      <c r="I935" s="25">
        <f t="shared" si="204"/>
        <v>-2.9233206566628341E-4</v>
      </c>
      <c r="J935" s="27">
        <f t="shared" si="205"/>
        <v>-3171.7425122674854</v>
      </c>
      <c r="K935" s="27">
        <f t="shared" si="206"/>
        <v>19.155621244735681</v>
      </c>
      <c r="L935" s="27">
        <f t="shared" si="207"/>
        <v>21.244055035610057</v>
      </c>
      <c r="M935" s="11">
        <f t="shared" si="208"/>
        <v>21.3</v>
      </c>
      <c r="N935" s="11"/>
      <c r="O935" s="4">
        <f t="shared" si="209"/>
        <v>60</v>
      </c>
      <c r="P935" s="4">
        <f t="shared" si="196"/>
        <v>-53.100074783350017</v>
      </c>
      <c r="Q935" s="4">
        <f t="shared" si="198"/>
        <v>-3186.0044870010011</v>
      </c>
    </row>
    <row r="936" spans="3:17" x14ac:dyDescent="0.25">
      <c r="C936" s="41">
        <f t="shared" si="199"/>
        <v>18.099676280345737</v>
      </c>
      <c r="D936" s="41">
        <f t="shared" si="200"/>
        <v>18.181047032718702</v>
      </c>
      <c r="E936" s="41">
        <f t="shared" si="201"/>
        <v>10624168.956155542</v>
      </c>
      <c r="F936" s="13">
        <f t="shared" si="197"/>
        <v>917</v>
      </c>
      <c r="G936" s="39">
        <f t="shared" si="202"/>
        <v>19.099976163047163</v>
      </c>
      <c r="H936" s="42">
        <f t="shared" si="203"/>
        <v>-14.694252369906735</v>
      </c>
      <c r="I936" s="25">
        <f t="shared" si="204"/>
        <v>-2.9229222365177254E-4</v>
      </c>
      <c r="J936" s="27">
        <f t="shared" si="205"/>
        <v>-3171.3102346039591</v>
      </c>
      <c r="K936" s="27">
        <f t="shared" si="206"/>
        <v>19.15591350268312</v>
      </c>
      <c r="L936" s="27">
        <f t="shared" si="207"/>
        <v>21.244062660364044</v>
      </c>
      <c r="M936" s="11">
        <f t="shared" si="208"/>
        <v>21.3</v>
      </c>
      <c r="N936" s="11"/>
      <c r="O936" s="4">
        <f t="shared" si="209"/>
        <v>60</v>
      </c>
      <c r="P936" s="4">
        <f t="shared" si="196"/>
        <v>-53.092837760120375</v>
      </c>
      <c r="Q936" s="4">
        <f t="shared" si="198"/>
        <v>-3185.5702656072226</v>
      </c>
    </row>
    <row r="937" spans="3:17" x14ac:dyDescent="0.25">
      <c r="C937" s="41">
        <f t="shared" si="199"/>
        <v>18.099976163047163</v>
      </c>
      <c r="D937" s="41">
        <f t="shared" si="200"/>
        <v>18.181339290666141</v>
      </c>
      <c r="E937" s="41">
        <f t="shared" si="201"/>
        <v>10624168.956155542</v>
      </c>
      <c r="F937" s="13">
        <f t="shared" si="197"/>
        <v>918</v>
      </c>
      <c r="G937" s="39">
        <f t="shared" si="202"/>
        <v>19.1002760048775</v>
      </c>
      <c r="H937" s="42">
        <f t="shared" si="203"/>
        <v>-14.692249686515169</v>
      </c>
      <c r="I937" s="25">
        <f t="shared" si="204"/>
        <v>-2.9225238706734129E-4</v>
      </c>
      <c r="J937" s="27">
        <f t="shared" si="205"/>
        <v>-3170.87801592305</v>
      </c>
      <c r="K937" s="27">
        <f t="shared" si="206"/>
        <v>19.156205720798649</v>
      </c>
      <c r="L937" s="27">
        <f t="shared" si="207"/>
        <v>21.244070284078852</v>
      </c>
      <c r="M937" s="11">
        <f t="shared" si="208"/>
        <v>21.3</v>
      </c>
      <c r="N937" s="11"/>
      <c r="O937" s="4">
        <f t="shared" si="209"/>
        <v>60</v>
      </c>
      <c r="P937" s="4">
        <f t="shared" si="196"/>
        <v>-53.085601723226482</v>
      </c>
      <c r="Q937" s="4">
        <f t="shared" si="198"/>
        <v>-3185.1361033935891</v>
      </c>
    </row>
    <row r="938" spans="3:17" x14ac:dyDescent="0.25">
      <c r="C938" s="41">
        <f t="shared" si="199"/>
        <v>18.1002760048775</v>
      </c>
      <c r="D938" s="41">
        <f t="shared" si="200"/>
        <v>18.18163150878167</v>
      </c>
      <c r="E938" s="41">
        <f t="shared" si="201"/>
        <v>10624168.956155542</v>
      </c>
      <c r="F938" s="13">
        <f t="shared" si="197"/>
        <v>919</v>
      </c>
      <c r="G938" s="39">
        <f t="shared" si="202"/>
        <v>19.100575805842315</v>
      </c>
      <c r="H938" s="42">
        <f t="shared" si="203"/>
        <v>-14.690247275911616</v>
      </c>
      <c r="I938" s="25">
        <f t="shared" si="204"/>
        <v>-2.9221255591224839E-4</v>
      </c>
      <c r="J938" s="27">
        <f t="shared" si="205"/>
        <v>-3170.4458561476567</v>
      </c>
      <c r="K938" s="27">
        <f t="shared" si="206"/>
        <v>19.156497899087697</v>
      </c>
      <c r="L938" s="27">
        <f t="shared" si="207"/>
        <v>21.244077906754619</v>
      </c>
      <c r="M938" s="11">
        <f t="shared" si="208"/>
        <v>21.3</v>
      </c>
      <c r="N938" s="11"/>
      <c r="O938" s="4">
        <f t="shared" si="209"/>
        <v>60</v>
      </c>
      <c r="P938" s="4">
        <f t="shared" si="196"/>
        <v>-53.078366672533839</v>
      </c>
      <c r="Q938" s="4">
        <f t="shared" si="198"/>
        <v>-3184.7020003520302</v>
      </c>
    </row>
    <row r="939" spans="3:17" x14ac:dyDescent="0.25">
      <c r="C939" s="41">
        <f t="shared" si="199"/>
        <v>18.100575805842315</v>
      </c>
      <c r="D939" s="41">
        <f t="shared" si="200"/>
        <v>18.181923687070718</v>
      </c>
      <c r="E939" s="41">
        <f t="shared" si="201"/>
        <v>10624168.956155542</v>
      </c>
      <c r="F939" s="13">
        <f t="shared" si="197"/>
        <v>920</v>
      </c>
      <c r="G939" s="39">
        <f t="shared" si="202"/>
        <v>19.100875565947174</v>
      </c>
      <c r="H939" s="42">
        <f t="shared" si="203"/>
        <v>-14.688245138096079</v>
      </c>
      <c r="I939" s="25">
        <f t="shared" si="204"/>
        <v>-2.9217273018575333E-4</v>
      </c>
      <c r="J939" s="27">
        <f t="shared" si="205"/>
        <v>-3170.0137552006772</v>
      </c>
      <c r="K939" s="27">
        <f t="shared" si="206"/>
        <v>19.156790037555684</v>
      </c>
      <c r="L939" s="27">
        <f t="shared" si="207"/>
        <v>21.244085528391491</v>
      </c>
      <c r="M939" s="11">
        <f t="shared" si="208"/>
        <v>21.3</v>
      </c>
      <c r="N939" s="11"/>
      <c r="O939" s="4">
        <f t="shared" si="209"/>
        <v>60</v>
      </c>
      <c r="P939" s="4">
        <f t="shared" si="196"/>
        <v>-53.071132607908297</v>
      </c>
      <c r="Q939" s="4">
        <f t="shared" si="198"/>
        <v>-3184.2679564744976</v>
      </c>
    </row>
    <row r="940" spans="3:17" x14ac:dyDescent="0.25">
      <c r="C940" s="41">
        <f t="shared" si="199"/>
        <v>18.100875565947174</v>
      </c>
      <c r="D940" s="41">
        <f t="shared" si="200"/>
        <v>18.182215825538705</v>
      </c>
      <c r="E940" s="41">
        <f t="shared" si="201"/>
        <v>10624168.956155542</v>
      </c>
      <c r="F940" s="13">
        <f t="shared" si="197"/>
        <v>921</v>
      </c>
      <c r="G940" s="39">
        <f t="shared" si="202"/>
        <v>19.101175285197652</v>
      </c>
      <c r="H940" s="42">
        <f t="shared" si="203"/>
        <v>-14.686243273416721</v>
      </c>
      <c r="I940" s="25">
        <f t="shared" si="204"/>
        <v>-2.9213290988711787E-4</v>
      </c>
      <c r="J940" s="27">
        <f t="shared" si="205"/>
        <v>-3169.5817131977642</v>
      </c>
      <c r="K940" s="27">
        <f t="shared" si="206"/>
        <v>19.157082136208043</v>
      </c>
      <c r="L940" s="27">
        <f t="shared" si="207"/>
        <v>21.244093148989609</v>
      </c>
      <c r="M940" s="11">
        <f t="shared" si="208"/>
        <v>21.3</v>
      </c>
      <c r="N940" s="11"/>
      <c r="O940" s="4">
        <f t="shared" si="209"/>
        <v>60</v>
      </c>
      <c r="P940" s="4">
        <f t="shared" si="196"/>
        <v>-53.063899529215355</v>
      </c>
      <c r="Q940" s="4">
        <f t="shared" si="198"/>
        <v>-3183.8339717529211</v>
      </c>
    </row>
    <row r="941" spans="3:17" x14ac:dyDescent="0.25">
      <c r="C941" s="41">
        <f t="shared" si="199"/>
        <v>18.101175285197652</v>
      </c>
      <c r="D941" s="41">
        <f t="shared" si="200"/>
        <v>18.182507924191064</v>
      </c>
      <c r="E941" s="41">
        <f t="shared" si="201"/>
        <v>10624168.956155542</v>
      </c>
      <c r="F941" s="13">
        <f t="shared" si="197"/>
        <v>922</v>
      </c>
      <c r="G941" s="39">
        <f t="shared" si="202"/>
        <v>19.101474963599312</v>
      </c>
      <c r="H941" s="42">
        <f t="shared" si="203"/>
        <v>-14.684241681351295</v>
      </c>
      <c r="I941" s="25">
        <f t="shared" si="204"/>
        <v>-2.920930950156015E-4</v>
      </c>
      <c r="J941" s="27">
        <f t="shared" si="205"/>
        <v>-3169.1497301003669</v>
      </c>
      <c r="K941" s="27">
        <f t="shared" si="206"/>
        <v>19.157374195050203</v>
      </c>
      <c r="L941" s="27">
        <f t="shared" si="207"/>
        <v>21.24410076854911</v>
      </c>
      <c r="M941" s="11">
        <f t="shared" si="208"/>
        <v>21.3</v>
      </c>
      <c r="N941" s="11"/>
      <c r="O941" s="4">
        <f t="shared" si="209"/>
        <v>60</v>
      </c>
      <c r="P941" s="4">
        <f t="shared" si="196"/>
        <v>-53.056667436320431</v>
      </c>
      <c r="Q941" s="4">
        <f t="shared" si="198"/>
        <v>-3183.4000461792257</v>
      </c>
    </row>
    <row r="942" spans="3:17" x14ac:dyDescent="0.25">
      <c r="C942" s="41">
        <f t="shared" si="199"/>
        <v>18.101474963599312</v>
      </c>
      <c r="D942" s="41">
        <f t="shared" si="200"/>
        <v>18.182799983033224</v>
      </c>
      <c r="E942" s="41">
        <f t="shared" si="201"/>
        <v>10624168.956155542</v>
      </c>
      <c r="F942" s="13">
        <f t="shared" si="197"/>
        <v>923</v>
      </c>
      <c r="G942" s="39">
        <f t="shared" si="202"/>
        <v>19.101774601157725</v>
      </c>
      <c r="H942" s="42">
        <f t="shared" si="203"/>
        <v>-14.682240362247967</v>
      </c>
      <c r="I942" s="25">
        <f t="shared" si="204"/>
        <v>-2.9205328557046345E-4</v>
      </c>
      <c r="J942" s="27">
        <f t="shared" si="205"/>
        <v>-3168.7178058313834</v>
      </c>
      <c r="K942" s="27">
        <f t="shared" si="206"/>
        <v>19.157666214087584</v>
      </c>
      <c r="L942" s="27">
        <f t="shared" si="207"/>
        <v>21.244108387070145</v>
      </c>
      <c r="M942" s="11">
        <f t="shared" si="208"/>
        <v>21.3</v>
      </c>
      <c r="N942" s="11"/>
      <c r="O942" s="4">
        <f t="shared" si="209"/>
        <v>60</v>
      </c>
      <c r="P942" s="4">
        <f t="shared" si="196"/>
        <v>-53.049436329089552</v>
      </c>
      <c r="Q942" s="4">
        <f t="shared" si="198"/>
        <v>-3182.9661797453732</v>
      </c>
    </row>
    <row r="943" spans="3:17" x14ac:dyDescent="0.25">
      <c r="C943" s="41">
        <f t="shared" si="199"/>
        <v>18.101774601157725</v>
      </c>
      <c r="D943" s="41">
        <f t="shared" si="200"/>
        <v>18.183092002070602</v>
      </c>
      <c r="E943" s="41">
        <f t="shared" si="201"/>
        <v>10624168.95615558</v>
      </c>
      <c r="F943" s="13">
        <f t="shared" si="197"/>
        <v>924</v>
      </c>
      <c r="G943" s="39">
        <f t="shared" si="202"/>
        <v>19.102074197878455</v>
      </c>
      <c r="H943" s="42">
        <f t="shared" si="203"/>
        <v>-14.68023931575857</v>
      </c>
      <c r="I943" s="25">
        <f t="shared" si="204"/>
        <v>-2.920134815509663E-4</v>
      </c>
      <c r="J943" s="27">
        <f t="shared" si="205"/>
        <v>-3168.2859403908146</v>
      </c>
      <c r="K943" s="27">
        <f t="shared" si="206"/>
        <v>19.157958193325609</v>
      </c>
      <c r="L943" s="27">
        <f t="shared" si="207"/>
        <v>21.244116004552847</v>
      </c>
      <c r="M943" s="11">
        <f t="shared" si="208"/>
        <v>21.3</v>
      </c>
      <c r="N943" s="11"/>
      <c r="O943" s="4">
        <f t="shared" si="209"/>
        <v>60</v>
      </c>
      <c r="P943" s="4">
        <f t="shared" si="196"/>
        <v>-53.042206207388226</v>
      </c>
      <c r="Q943" s="4">
        <f t="shared" si="198"/>
        <v>-3182.5323724432938</v>
      </c>
    </row>
    <row r="944" spans="3:17" x14ac:dyDescent="0.25">
      <c r="C944" s="41">
        <f t="shared" si="199"/>
        <v>18.102074197878455</v>
      </c>
      <c r="D944" s="41">
        <f t="shared" si="200"/>
        <v>18.18338398130863</v>
      </c>
      <c r="E944" s="41">
        <f t="shared" si="201"/>
        <v>10624168.956155542</v>
      </c>
      <c r="F944" s="13">
        <f t="shared" si="197"/>
        <v>925</v>
      </c>
      <c r="G944" s="39">
        <f t="shared" si="202"/>
        <v>19.102373753767068</v>
      </c>
      <c r="H944" s="42">
        <f t="shared" si="203"/>
        <v>-14.678238542057187</v>
      </c>
      <c r="I944" s="25">
        <f t="shared" si="204"/>
        <v>-2.9197368295636968E-4</v>
      </c>
      <c r="J944" s="27">
        <f t="shared" si="205"/>
        <v>-3167.8541338943114</v>
      </c>
      <c r="K944" s="27">
        <f t="shared" si="206"/>
        <v>19.158250132769709</v>
      </c>
      <c r="L944" s="27">
        <f t="shared" si="207"/>
        <v>21.244123620997357</v>
      </c>
      <c r="M944" s="11">
        <f t="shared" si="208"/>
        <v>21.3</v>
      </c>
      <c r="N944" s="11"/>
      <c r="O944" s="4">
        <f t="shared" si="209"/>
        <v>60</v>
      </c>
      <c r="P944" s="4">
        <f t="shared" si="196"/>
        <v>-53.034977071081947</v>
      </c>
      <c r="Q944" s="4">
        <f t="shared" si="198"/>
        <v>-3182.0986242649169</v>
      </c>
    </row>
    <row r="945" spans="3:17" x14ac:dyDescent="0.25">
      <c r="C945" s="41">
        <f t="shared" si="199"/>
        <v>18.102373753767068</v>
      </c>
      <c r="D945" s="41">
        <f t="shared" si="200"/>
        <v>18.183675920752734</v>
      </c>
      <c r="E945" s="41">
        <f t="shared" si="201"/>
        <v>10624168.956155503</v>
      </c>
      <c r="F945" s="13">
        <f t="shared" si="197"/>
        <v>926</v>
      </c>
      <c r="G945" s="39">
        <f t="shared" si="202"/>
        <v>19.102673268829133</v>
      </c>
      <c r="H945" s="42">
        <f t="shared" si="203"/>
        <v>-14.676238041143819</v>
      </c>
      <c r="I945" s="25">
        <f t="shared" si="204"/>
        <v>-2.9193388978593316E-4</v>
      </c>
      <c r="J945" s="27">
        <f t="shared" si="205"/>
        <v>-3167.4223862647736</v>
      </c>
      <c r="K945" s="27">
        <f t="shared" si="206"/>
        <v>19.158542032425309</v>
      </c>
      <c r="L945" s="27">
        <f t="shared" si="207"/>
        <v>21.244131236403824</v>
      </c>
      <c r="M945" s="11">
        <f t="shared" si="208"/>
        <v>21.3</v>
      </c>
      <c r="N945" s="11"/>
      <c r="O945" s="4">
        <f t="shared" si="209"/>
        <v>60</v>
      </c>
      <c r="P945" s="4">
        <f t="shared" si="196"/>
        <v>-53.027748920036572</v>
      </c>
      <c r="Q945" s="4">
        <f t="shared" si="198"/>
        <v>-3181.6649352021941</v>
      </c>
    </row>
    <row r="946" spans="3:17" x14ac:dyDescent="0.25">
      <c r="C946" s="41">
        <f t="shared" si="199"/>
        <v>18.102673268829133</v>
      </c>
      <c r="D946" s="41">
        <f t="shared" si="200"/>
        <v>18.183967820408331</v>
      </c>
      <c r="E946" s="41">
        <f t="shared" si="201"/>
        <v>10624168.956155542</v>
      </c>
      <c r="F946" s="13">
        <f t="shared" si="197"/>
        <v>927</v>
      </c>
      <c r="G946" s="39">
        <f t="shared" si="202"/>
        <v>19.102972743070207</v>
      </c>
      <c r="H946" s="42">
        <f t="shared" si="203"/>
        <v>-14.674237812670299</v>
      </c>
      <c r="I946" s="25">
        <f t="shared" si="204"/>
        <v>-2.9189410203891839E-4</v>
      </c>
      <c r="J946" s="27">
        <f t="shared" si="205"/>
        <v>-3166.9906973865482</v>
      </c>
      <c r="K946" s="27">
        <f t="shared" si="206"/>
        <v>19.158833892297825</v>
      </c>
      <c r="L946" s="27">
        <f t="shared" si="207"/>
        <v>21.244138850772384</v>
      </c>
      <c r="M946" s="11">
        <f t="shared" si="208"/>
        <v>21.3</v>
      </c>
      <c r="N946" s="11"/>
      <c r="O946" s="4">
        <f t="shared" si="209"/>
        <v>60</v>
      </c>
      <c r="P946" s="4">
        <f t="shared" si="196"/>
        <v>-53.020521754117865</v>
      </c>
      <c r="Q946" s="4">
        <f t="shared" si="198"/>
        <v>-3181.2313052470718</v>
      </c>
    </row>
    <row r="947" spans="3:17" x14ac:dyDescent="0.25">
      <c r="C947" s="41">
        <f t="shared" si="199"/>
        <v>18.102972743070207</v>
      </c>
      <c r="D947" s="41">
        <f t="shared" si="200"/>
        <v>18.184259680280846</v>
      </c>
      <c r="E947" s="41">
        <f t="shared" si="201"/>
        <v>10624168.956155542</v>
      </c>
      <c r="F947" s="13">
        <f t="shared" si="197"/>
        <v>928</v>
      </c>
      <c r="G947" s="39">
        <f t="shared" si="202"/>
        <v>19.10327217649586</v>
      </c>
      <c r="H947" s="42">
        <f t="shared" si="203"/>
        <v>-14.672237856984793</v>
      </c>
      <c r="I947" s="25">
        <f t="shared" si="204"/>
        <v>-2.9185431971458654E-4</v>
      </c>
      <c r="J947" s="27">
        <f t="shared" si="205"/>
        <v>-3166.5590673752877</v>
      </c>
      <c r="K947" s="27">
        <f t="shared" si="206"/>
        <v>19.159125712392679</v>
      </c>
      <c r="L947" s="27">
        <f t="shared" si="207"/>
        <v>21.244146464103181</v>
      </c>
      <c r="M947" s="11">
        <f t="shared" si="208"/>
        <v>21.3</v>
      </c>
      <c r="N947" s="11"/>
      <c r="O947" s="4">
        <f t="shared" si="209"/>
        <v>60</v>
      </c>
      <c r="P947" s="4">
        <f t="shared" si="196"/>
        <v>-53.013295573191613</v>
      </c>
      <c r="Q947" s="4">
        <f t="shared" si="198"/>
        <v>-3180.7977343914968</v>
      </c>
    </row>
    <row r="948" spans="3:17" x14ac:dyDescent="0.25">
      <c r="C948" s="41">
        <f t="shared" si="199"/>
        <v>18.10327217649586</v>
      </c>
      <c r="D948" s="41">
        <f t="shared" si="200"/>
        <v>18.184551500375704</v>
      </c>
      <c r="E948" s="41">
        <f t="shared" si="201"/>
        <v>10624168.956155503</v>
      </c>
      <c r="F948" s="13">
        <f t="shared" si="197"/>
        <v>929</v>
      </c>
      <c r="G948" s="39">
        <f t="shared" si="202"/>
        <v>19.103571569111651</v>
      </c>
      <c r="H948" s="42">
        <f t="shared" si="203"/>
        <v>-14.670238173739136</v>
      </c>
      <c r="I948" s="25">
        <f t="shared" si="204"/>
        <v>-2.9181454281219867E-4</v>
      </c>
      <c r="J948" s="27">
        <f t="shared" si="205"/>
        <v>-3166.1274962309917</v>
      </c>
      <c r="K948" s="27">
        <f t="shared" si="206"/>
        <v>19.159417492715299</v>
      </c>
      <c r="L948" s="27">
        <f t="shared" si="207"/>
        <v>21.244154076396352</v>
      </c>
      <c r="M948" s="11">
        <f t="shared" si="208"/>
        <v>21.3</v>
      </c>
      <c r="N948" s="11"/>
      <c r="O948" s="4">
        <f t="shared" si="209"/>
        <v>60</v>
      </c>
      <c r="P948" s="4">
        <f t="shared" si="196"/>
        <v>-53.006070377123294</v>
      </c>
      <c r="Q948" s="4">
        <f t="shared" si="198"/>
        <v>-3180.3642226273978</v>
      </c>
    </row>
    <row r="949" spans="3:17" x14ac:dyDescent="0.25">
      <c r="C949" s="41">
        <f t="shared" si="199"/>
        <v>18.103571569111651</v>
      </c>
      <c r="D949" s="41">
        <f t="shared" si="200"/>
        <v>18.18484328069832</v>
      </c>
      <c r="E949" s="41">
        <f t="shared" si="201"/>
        <v>10624168.956155542</v>
      </c>
      <c r="F949" s="13">
        <f t="shared" si="197"/>
        <v>930</v>
      </c>
      <c r="G949" s="39">
        <f t="shared" si="202"/>
        <v>19.103870920923143</v>
      </c>
      <c r="H949" s="42">
        <f t="shared" si="203"/>
        <v>-14.668238763107411</v>
      </c>
      <c r="I949" s="25">
        <f t="shared" si="204"/>
        <v>-2.9177477133101443E-4</v>
      </c>
      <c r="J949" s="27">
        <f t="shared" si="205"/>
        <v>-3165.6959838765597</v>
      </c>
      <c r="K949" s="27">
        <f t="shared" si="206"/>
        <v>19.159709233271101</v>
      </c>
      <c r="L949" s="27">
        <f t="shared" si="207"/>
        <v>21.244161687652046</v>
      </c>
      <c r="M949" s="11">
        <f t="shared" si="208"/>
        <v>21.3</v>
      </c>
      <c r="N949" s="11"/>
      <c r="O949" s="4">
        <f t="shared" si="209"/>
        <v>60</v>
      </c>
      <c r="P949" s="4">
        <f t="shared" si="196"/>
        <v>-52.998846165778957</v>
      </c>
      <c r="Q949" s="4">
        <f t="shared" si="198"/>
        <v>-3179.9307699467372</v>
      </c>
    </row>
    <row r="950" spans="3:17" x14ac:dyDescent="0.25">
      <c r="C950" s="41">
        <f t="shared" si="199"/>
        <v>18.103870920923143</v>
      </c>
      <c r="D950" s="41">
        <f t="shared" si="200"/>
        <v>18.185135021254119</v>
      </c>
      <c r="E950" s="41">
        <f t="shared" si="201"/>
        <v>10624168.95615558</v>
      </c>
      <c r="F950" s="13">
        <f t="shared" si="197"/>
        <v>931</v>
      </c>
      <c r="G950" s="39">
        <f t="shared" si="202"/>
        <v>19.104170231935896</v>
      </c>
      <c r="H950" s="42">
        <f t="shared" si="203"/>
        <v>-14.666239624915534</v>
      </c>
      <c r="I950" s="25">
        <f t="shared" si="204"/>
        <v>-2.9173500527029635E-4</v>
      </c>
      <c r="J950" s="27">
        <f t="shared" si="205"/>
        <v>-3165.26453027344</v>
      </c>
      <c r="K950" s="27">
        <f t="shared" si="206"/>
        <v>19.160000934065501</v>
      </c>
      <c r="L950" s="27">
        <f t="shared" si="207"/>
        <v>21.244169297870396</v>
      </c>
      <c r="M950" s="11">
        <f t="shared" si="208"/>
        <v>21.3</v>
      </c>
      <c r="N950" s="11"/>
      <c r="O950" s="4">
        <f t="shared" si="209"/>
        <v>60</v>
      </c>
      <c r="P950" s="4">
        <f t="shared" si="196"/>
        <v>-52.991622939024367</v>
      </c>
      <c r="Q950" s="4">
        <f t="shared" si="198"/>
        <v>-3179.4973763414619</v>
      </c>
    </row>
    <row r="951" spans="3:17" x14ac:dyDescent="0.25">
      <c r="C951" s="41">
        <f t="shared" si="199"/>
        <v>18.104170231935896</v>
      </c>
      <c r="D951" s="41">
        <f t="shared" si="200"/>
        <v>18.185426722048522</v>
      </c>
      <c r="E951" s="41">
        <f t="shared" si="201"/>
        <v>10624168.956155542</v>
      </c>
      <c r="F951" s="13">
        <f t="shared" si="197"/>
        <v>932</v>
      </c>
      <c r="G951" s="39">
        <f t="shared" si="202"/>
        <v>19.104469502155474</v>
      </c>
      <c r="H951" s="42">
        <f t="shared" si="203"/>
        <v>-14.664240759337588</v>
      </c>
      <c r="I951" s="25">
        <f t="shared" si="204"/>
        <v>-2.9169524462930565E-4</v>
      </c>
      <c r="J951" s="27">
        <f t="shared" si="205"/>
        <v>-3164.833135575836</v>
      </c>
      <c r="K951" s="27">
        <f t="shared" si="206"/>
        <v>19.160292595103925</v>
      </c>
      <c r="L951" s="27">
        <f t="shared" si="207"/>
        <v>21.244176907051546</v>
      </c>
      <c r="M951" s="11">
        <f t="shared" si="208"/>
        <v>21.3</v>
      </c>
      <c r="N951" s="11"/>
      <c r="O951" s="4">
        <f t="shared" si="209"/>
        <v>60</v>
      </c>
      <c r="P951" s="4">
        <f t="shared" si="196"/>
        <v>-52.984400696725125</v>
      </c>
      <c r="Q951" s="4">
        <f t="shared" si="198"/>
        <v>-3179.0640418035073</v>
      </c>
    </row>
    <row r="952" spans="3:17" x14ac:dyDescent="0.25">
      <c r="C952" s="41">
        <f t="shared" si="199"/>
        <v>18.104469502155474</v>
      </c>
      <c r="D952" s="41">
        <f t="shared" si="200"/>
        <v>18.18571838308695</v>
      </c>
      <c r="E952" s="41">
        <f t="shared" si="201"/>
        <v>10624168.956155503</v>
      </c>
      <c r="F952" s="13">
        <f t="shared" si="197"/>
        <v>933</v>
      </c>
      <c r="G952" s="39">
        <f t="shared" si="202"/>
        <v>19.104768731587434</v>
      </c>
      <c r="H952" s="42">
        <f t="shared" si="203"/>
        <v>-14.662242166025408</v>
      </c>
      <c r="I952" s="25">
        <f t="shared" si="204"/>
        <v>-2.9165548940730248E-4</v>
      </c>
      <c r="J952" s="27">
        <f t="shared" si="205"/>
        <v>-3164.4017996295447</v>
      </c>
      <c r="K952" s="27">
        <f t="shared" si="206"/>
        <v>19.16058421639179</v>
      </c>
      <c r="L952" s="27">
        <f t="shared" si="207"/>
        <v>21.244184515195641</v>
      </c>
      <c r="M952" s="11">
        <f t="shared" si="208"/>
        <v>21.3</v>
      </c>
      <c r="N952" s="11"/>
      <c r="O952" s="4">
        <f t="shared" si="209"/>
        <v>60</v>
      </c>
      <c r="P952" s="4">
        <f t="shared" si="196"/>
        <v>-52.97717943874725</v>
      </c>
      <c r="Q952" s="4">
        <f t="shared" si="198"/>
        <v>-3178.6307663248349</v>
      </c>
    </row>
    <row r="953" spans="3:17" x14ac:dyDescent="0.25">
      <c r="C953" s="41">
        <f t="shared" si="199"/>
        <v>18.104768731587434</v>
      </c>
      <c r="D953" s="41">
        <f t="shared" si="200"/>
        <v>18.186010004374815</v>
      </c>
      <c r="E953" s="41">
        <f t="shared" si="201"/>
        <v>10624168.956155503</v>
      </c>
      <c r="F953" s="13">
        <f t="shared" si="197"/>
        <v>934</v>
      </c>
      <c r="G953" s="39">
        <f t="shared" si="202"/>
        <v>19.105067920237335</v>
      </c>
      <c r="H953" s="42">
        <f t="shared" si="203"/>
        <v>-14.660243845153076</v>
      </c>
      <c r="I953" s="25">
        <f t="shared" si="204"/>
        <v>-2.9161573960354936E-4</v>
      </c>
      <c r="J953" s="27">
        <f t="shared" si="205"/>
        <v>-3163.9705224731165</v>
      </c>
      <c r="K953" s="27">
        <f t="shared" si="206"/>
        <v>19.160875797934512</v>
      </c>
      <c r="L953" s="27">
        <f t="shared" si="207"/>
        <v>21.244192122302824</v>
      </c>
      <c r="M953" s="11">
        <f t="shared" si="208"/>
        <v>21.3</v>
      </c>
      <c r="N953" s="11"/>
      <c r="O953" s="4">
        <f t="shared" si="209"/>
        <v>60</v>
      </c>
      <c r="P953" s="4">
        <f t="shared" si="196"/>
        <v>-52.969959164956613</v>
      </c>
      <c r="Q953" s="4">
        <f t="shared" si="198"/>
        <v>-3178.1975498973966</v>
      </c>
    </row>
    <row r="954" spans="3:17" x14ac:dyDescent="0.25">
      <c r="C954" s="41">
        <f t="shared" si="199"/>
        <v>18.105067920237335</v>
      </c>
      <c r="D954" s="41">
        <f t="shared" si="200"/>
        <v>18.186301585917533</v>
      </c>
      <c r="E954" s="41">
        <f t="shared" si="201"/>
        <v>10624168.956155542</v>
      </c>
      <c r="F954" s="13">
        <f t="shared" si="197"/>
        <v>935</v>
      </c>
      <c r="G954" s="39">
        <f t="shared" si="202"/>
        <v>19.105367068110738</v>
      </c>
      <c r="H954" s="42">
        <f t="shared" si="203"/>
        <v>-14.658245796720593</v>
      </c>
      <c r="I954" s="25">
        <f t="shared" si="204"/>
        <v>-2.915759952173079E-4</v>
      </c>
      <c r="J954" s="27">
        <f t="shared" si="205"/>
        <v>-3163.5393041065522</v>
      </c>
      <c r="K954" s="27">
        <f t="shared" si="206"/>
        <v>19.16116733973751</v>
      </c>
      <c r="L954" s="27">
        <f t="shared" si="207"/>
        <v>21.244199728373228</v>
      </c>
      <c r="M954" s="11">
        <f t="shared" si="208"/>
        <v>21.3</v>
      </c>
      <c r="N954" s="11"/>
      <c r="O954" s="4">
        <f t="shared" si="209"/>
        <v>60</v>
      </c>
      <c r="P954" s="4">
        <f t="shared" si="196"/>
        <v>-52.962739875218894</v>
      </c>
      <c r="Q954" s="4">
        <f t="shared" si="198"/>
        <v>-3177.7643925131338</v>
      </c>
    </row>
    <row r="955" spans="3:17" x14ac:dyDescent="0.25">
      <c r="C955" s="41">
        <f t="shared" si="199"/>
        <v>18.105367068110738</v>
      </c>
      <c r="D955" s="41">
        <f t="shared" si="200"/>
        <v>18.186593127720535</v>
      </c>
      <c r="E955" s="41">
        <f t="shared" si="201"/>
        <v>10624168.956155503</v>
      </c>
      <c r="F955" s="13">
        <f t="shared" si="197"/>
        <v>936</v>
      </c>
      <c r="G955" s="39">
        <f t="shared" si="202"/>
        <v>19.105666175213198</v>
      </c>
      <c r="H955" s="42">
        <f t="shared" si="203"/>
        <v>-14.656248020553875</v>
      </c>
      <c r="I955" s="25">
        <f t="shared" si="204"/>
        <v>-2.9153625624783877E-4</v>
      </c>
      <c r="J955" s="27">
        <f t="shared" si="205"/>
        <v>-3163.108144529851</v>
      </c>
      <c r="K955" s="27">
        <f t="shared" si="206"/>
        <v>19.161458841806201</v>
      </c>
      <c r="L955" s="27">
        <f t="shared" si="207"/>
        <v>21.244207333406997</v>
      </c>
      <c r="M955" s="11">
        <f t="shared" si="208"/>
        <v>21.3</v>
      </c>
      <c r="N955" s="11"/>
      <c r="O955" s="4">
        <f t="shared" si="209"/>
        <v>60</v>
      </c>
      <c r="P955" s="4">
        <f t="shared" si="196"/>
        <v>-52.955521569399949</v>
      </c>
      <c r="Q955" s="4">
        <f t="shared" si="198"/>
        <v>-3177.331294163997</v>
      </c>
    </row>
    <row r="956" spans="3:17" x14ac:dyDescent="0.25">
      <c r="C956" s="41">
        <f t="shared" si="199"/>
        <v>18.105666175213198</v>
      </c>
      <c r="D956" s="41">
        <f t="shared" si="200"/>
        <v>18.186884629789223</v>
      </c>
      <c r="E956" s="41">
        <f t="shared" si="201"/>
        <v>10624168.956155542</v>
      </c>
      <c r="F956" s="13">
        <f t="shared" si="197"/>
        <v>937</v>
      </c>
      <c r="G956" s="39">
        <f t="shared" si="202"/>
        <v>19.105965241550273</v>
      </c>
      <c r="H956" s="42">
        <f t="shared" si="203"/>
        <v>-14.654250516652922</v>
      </c>
      <c r="I956" s="25">
        <f t="shared" si="204"/>
        <v>-2.9149652269440358E-4</v>
      </c>
      <c r="J956" s="27">
        <f t="shared" si="205"/>
        <v>-3162.6770436659117</v>
      </c>
      <c r="K956" s="27">
        <f t="shared" si="206"/>
        <v>19.161750304145997</v>
      </c>
      <c r="L956" s="27">
        <f t="shared" si="207"/>
        <v>21.244214937404276</v>
      </c>
      <c r="M956" s="11">
        <f t="shared" si="208"/>
        <v>21.3</v>
      </c>
      <c r="N956" s="11"/>
      <c r="O956" s="4">
        <f t="shared" si="209"/>
        <v>60</v>
      </c>
      <c r="P956" s="4">
        <f t="shared" si="196"/>
        <v>-52.948304247365911</v>
      </c>
      <c r="Q956" s="4">
        <f t="shared" si="198"/>
        <v>-3176.8982548419544</v>
      </c>
    </row>
    <row r="957" spans="3:17" x14ac:dyDescent="0.25">
      <c r="C957" s="41">
        <f t="shared" si="199"/>
        <v>18.105965241550273</v>
      </c>
      <c r="D957" s="41">
        <f t="shared" si="200"/>
        <v>18.187176092129018</v>
      </c>
      <c r="E957" s="41">
        <f t="shared" si="201"/>
        <v>10624168.956155542</v>
      </c>
      <c r="F957" s="13">
        <f t="shared" si="197"/>
        <v>938</v>
      </c>
      <c r="G957" s="39">
        <f t="shared" si="202"/>
        <v>19.106264267127514</v>
      </c>
      <c r="H957" s="42">
        <f t="shared" si="203"/>
        <v>-14.652253284843653</v>
      </c>
      <c r="I957" s="25">
        <f t="shared" si="204"/>
        <v>-2.9145679455626534E-4</v>
      </c>
      <c r="J957" s="27">
        <f t="shared" si="205"/>
        <v>-3162.2460015147349</v>
      </c>
      <c r="K957" s="27">
        <f t="shared" si="206"/>
        <v>19.162041726762308</v>
      </c>
      <c r="L957" s="27">
        <f t="shared" si="207"/>
        <v>21.244222540365207</v>
      </c>
      <c r="M957" s="11">
        <f t="shared" si="208"/>
        <v>21.3</v>
      </c>
      <c r="N957" s="11"/>
      <c r="O957" s="4">
        <f t="shared" si="209"/>
        <v>60</v>
      </c>
      <c r="P957" s="4">
        <f t="shared" si="196"/>
        <v>-52.941087908982816</v>
      </c>
      <c r="Q957" s="4">
        <f t="shared" si="198"/>
        <v>-3176.465274538969</v>
      </c>
    </row>
    <row r="958" spans="3:17" x14ac:dyDescent="0.25">
      <c r="C958" s="41">
        <f t="shared" si="199"/>
        <v>18.106264267127514</v>
      </c>
      <c r="D958" s="41">
        <f t="shared" si="200"/>
        <v>18.187467514745329</v>
      </c>
      <c r="E958" s="41">
        <f t="shared" si="201"/>
        <v>10624168.956155542</v>
      </c>
      <c r="F958" s="13">
        <f t="shared" si="197"/>
        <v>939</v>
      </c>
      <c r="G958" s="39">
        <f t="shared" si="202"/>
        <v>19.106563251950483</v>
      </c>
      <c r="H958" s="42">
        <f t="shared" si="203"/>
        <v>-14.650256325474231</v>
      </c>
      <c r="I958" s="25">
        <f t="shared" si="204"/>
        <v>-2.9141707183268686E-4</v>
      </c>
      <c r="J958" s="27">
        <f t="shared" si="205"/>
        <v>-3161.8150182305221</v>
      </c>
      <c r="K958" s="27">
        <f t="shared" si="206"/>
        <v>19.162333109660558</v>
      </c>
      <c r="L958" s="27">
        <f t="shared" si="207"/>
        <v>21.244230142289926</v>
      </c>
      <c r="M958" s="11">
        <f t="shared" si="208"/>
        <v>21.3</v>
      </c>
      <c r="N958" s="11"/>
      <c r="O958" s="4">
        <f t="shared" si="209"/>
        <v>60</v>
      </c>
      <c r="P958" s="4">
        <f t="shared" si="196"/>
        <v>-52.933872554116164</v>
      </c>
      <c r="Q958" s="4">
        <f t="shared" si="198"/>
        <v>-3176.0323532469697</v>
      </c>
    </row>
    <row r="959" spans="3:17" x14ac:dyDescent="0.25">
      <c r="C959" s="41">
        <f t="shared" si="199"/>
        <v>18.106563251950483</v>
      </c>
      <c r="D959" s="41">
        <f t="shared" si="200"/>
        <v>18.18775889764358</v>
      </c>
      <c r="E959" s="41">
        <f t="shared" si="201"/>
        <v>10624168.956155542</v>
      </c>
      <c r="F959" s="13">
        <f t="shared" si="197"/>
        <v>940</v>
      </c>
      <c r="G959" s="39">
        <f t="shared" si="202"/>
        <v>19.106862196024732</v>
      </c>
      <c r="H959" s="42">
        <f t="shared" si="203"/>
        <v>-14.648259638196492</v>
      </c>
      <c r="I959" s="25">
        <f t="shared" si="204"/>
        <v>-2.9137735452292756E-4</v>
      </c>
      <c r="J959" s="27">
        <f t="shared" si="205"/>
        <v>-3161.3840936205211</v>
      </c>
      <c r="K959" s="27">
        <f t="shared" si="206"/>
        <v>19.162624452846156</v>
      </c>
      <c r="L959" s="27">
        <f t="shared" si="207"/>
        <v>21.244237743178576</v>
      </c>
      <c r="M959" s="11">
        <f t="shared" si="208"/>
        <v>21.3</v>
      </c>
      <c r="N959" s="11"/>
      <c r="O959" s="4">
        <f t="shared" si="209"/>
        <v>60</v>
      </c>
      <c r="P959" s="4">
        <f t="shared" si="196"/>
        <v>-52.926658182632167</v>
      </c>
      <c r="Q959" s="4">
        <f t="shared" si="198"/>
        <v>-3175.5994909579299</v>
      </c>
    </row>
    <row r="960" spans="3:17" x14ac:dyDescent="0.25">
      <c r="C960" s="41">
        <f t="shared" si="199"/>
        <v>18.106862196024732</v>
      </c>
      <c r="D960" s="41">
        <f t="shared" si="200"/>
        <v>18.188050240829178</v>
      </c>
      <c r="E960" s="41">
        <f t="shared" si="201"/>
        <v>10624168.956155542</v>
      </c>
      <c r="F960" s="13">
        <f t="shared" si="197"/>
        <v>941</v>
      </c>
      <c r="G960" s="39">
        <f t="shared" si="202"/>
        <v>19.107161099355814</v>
      </c>
      <c r="H960" s="42">
        <f t="shared" si="203"/>
        <v>-14.646263223010436</v>
      </c>
      <c r="I960" s="25">
        <f t="shared" si="204"/>
        <v>-2.9133764262625117E-4</v>
      </c>
      <c r="J960" s="27">
        <f t="shared" si="205"/>
        <v>-3160.9532277618323</v>
      </c>
      <c r="K960" s="27">
        <f t="shared" si="206"/>
        <v>19.162915756324516</v>
      </c>
      <c r="L960" s="27">
        <f t="shared" si="207"/>
        <v>21.244245343031299</v>
      </c>
      <c r="M960" s="11">
        <f t="shared" si="208"/>
        <v>21.3</v>
      </c>
      <c r="N960" s="11"/>
      <c r="O960" s="4">
        <f t="shared" si="209"/>
        <v>60</v>
      </c>
      <c r="P960" s="4">
        <f t="shared" si="196"/>
        <v>-52.919444794396703</v>
      </c>
      <c r="Q960" s="4">
        <f t="shared" si="198"/>
        <v>-3175.1666876638023</v>
      </c>
    </row>
    <row r="961" spans="3:17" x14ac:dyDescent="0.25">
      <c r="C961" s="41">
        <f t="shared" si="199"/>
        <v>18.107161099355814</v>
      </c>
      <c r="D961" s="41">
        <f t="shared" si="200"/>
        <v>18.188341544307537</v>
      </c>
      <c r="E961" s="41">
        <f t="shared" si="201"/>
        <v>10624168.956155542</v>
      </c>
      <c r="F961" s="13">
        <f t="shared" si="197"/>
        <v>942</v>
      </c>
      <c r="G961" s="39">
        <f t="shared" si="202"/>
        <v>19.107459961949282</v>
      </c>
      <c r="H961" s="42">
        <f t="shared" si="203"/>
        <v>-14.644267079916062</v>
      </c>
      <c r="I961" s="25">
        <f t="shared" si="204"/>
        <v>-2.9129793614191929E-4</v>
      </c>
      <c r="J961" s="27">
        <f t="shared" si="205"/>
        <v>-3160.5224205773552</v>
      </c>
      <c r="K961" s="27">
        <f t="shared" si="206"/>
        <v>19.163207020101044</v>
      </c>
      <c r="L961" s="27">
        <f t="shared" si="207"/>
        <v>21.244252941848238</v>
      </c>
      <c r="M961" s="11">
        <f t="shared" si="208"/>
        <v>21.3</v>
      </c>
      <c r="N961" s="11"/>
      <c r="O961" s="4">
        <f t="shared" si="209"/>
        <v>60</v>
      </c>
      <c r="P961" s="4">
        <f t="shared" si="196"/>
        <v>-52.912232389275971</v>
      </c>
      <c r="Q961" s="4">
        <f t="shared" si="198"/>
        <v>-3174.7339433565585</v>
      </c>
    </row>
    <row r="962" spans="3:17" x14ac:dyDescent="0.25">
      <c r="C962" s="41">
        <f t="shared" si="199"/>
        <v>18.107459961949282</v>
      </c>
      <c r="D962" s="41">
        <f t="shared" si="200"/>
        <v>18.188632808084066</v>
      </c>
      <c r="E962" s="41">
        <f t="shared" si="201"/>
        <v>10624168.956155542</v>
      </c>
      <c r="F962" s="13">
        <f t="shared" si="197"/>
        <v>943</v>
      </c>
      <c r="G962" s="39">
        <f t="shared" si="202"/>
        <v>19.107758783810688</v>
      </c>
      <c r="H962" s="42">
        <f t="shared" si="203"/>
        <v>-14.642271208913371</v>
      </c>
      <c r="I962" s="25">
        <f t="shared" si="204"/>
        <v>-2.9125823506919541E-4</v>
      </c>
      <c r="J962" s="27">
        <f t="shared" si="205"/>
        <v>-3160.0916721827411</v>
      </c>
      <c r="K962" s="27">
        <f t="shared" si="206"/>
        <v>19.163498244181159</v>
      </c>
      <c r="L962" s="27">
        <f t="shared" si="207"/>
        <v>21.244260539629529</v>
      </c>
      <c r="M962" s="11">
        <f t="shared" si="208"/>
        <v>21.3</v>
      </c>
      <c r="N962" s="11"/>
      <c r="O962" s="4">
        <f t="shared" si="209"/>
        <v>60</v>
      </c>
      <c r="P962" s="4">
        <f t="shared" si="196"/>
        <v>-52.90502096713567</v>
      </c>
      <c r="Q962" s="4">
        <f t="shared" si="198"/>
        <v>-3174.3012580281402</v>
      </c>
    </row>
    <row r="963" spans="3:17" x14ac:dyDescent="0.25">
      <c r="C963" s="41">
        <f t="shared" si="199"/>
        <v>18.107758783810688</v>
      </c>
      <c r="D963" s="41">
        <f t="shared" si="200"/>
        <v>18.188924032164181</v>
      </c>
      <c r="E963" s="41">
        <f t="shared" si="201"/>
        <v>10624168.956155542</v>
      </c>
      <c r="F963" s="13">
        <f t="shared" si="197"/>
        <v>944</v>
      </c>
      <c r="G963" s="39">
        <f t="shared" si="202"/>
        <v>19.108057564945582</v>
      </c>
      <c r="H963" s="42">
        <f t="shared" si="203"/>
        <v>-14.640275609828279</v>
      </c>
      <c r="I963" s="25">
        <f t="shared" si="204"/>
        <v>-2.9121853940734029E-4</v>
      </c>
      <c r="J963" s="27">
        <f t="shared" si="205"/>
        <v>-3159.6609824237876</v>
      </c>
      <c r="K963" s="27">
        <f t="shared" si="206"/>
        <v>19.163789428570265</v>
      </c>
      <c r="L963" s="27">
        <f t="shared" si="207"/>
        <v>21.244268136375318</v>
      </c>
      <c r="M963" s="11">
        <f t="shared" si="208"/>
        <v>21.3</v>
      </c>
      <c r="N963" s="11"/>
      <c r="O963" s="4">
        <f t="shared" si="209"/>
        <v>60</v>
      </c>
      <c r="P963" s="4">
        <f t="shared" si="196"/>
        <v>-52.89781052784209</v>
      </c>
      <c r="Q963" s="4">
        <f t="shared" si="198"/>
        <v>-3173.8686316705252</v>
      </c>
    </row>
    <row r="964" spans="3:17" x14ac:dyDescent="0.25">
      <c r="C964" s="41">
        <f t="shared" si="199"/>
        <v>18.108057564945582</v>
      </c>
      <c r="D964" s="41">
        <f t="shared" si="200"/>
        <v>18.189215216553286</v>
      </c>
      <c r="E964" s="41">
        <f t="shared" si="201"/>
        <v>10624168.956155542</v>
      </c>
      <c r="F964" s="13">
        <f t="shared" si="197"/>
        <v>945</v>
      </c>
      <c r="G964" s="39">
        <f t="shared" si="202"/>
        <v>19.108356305359518</v>
      </c>
      <c r="H964" s="42">
        <f t="shared" si="203"/>
        <v>-14.63828028283487</v>
      </c>
      <c r="I964" s="25">
        <f t="shared" si="204"/>
        <v>-2.9117884915561796E-4</v>
      </c>
      <c r="J964" s="27">
        <f t="shared" si="205"/>
        <v>-3159.230351377596</v>
      </c>
      <c r="K964" s="27">
        <f t="shared" si="206"/>
        <v>19.164080573273772</v>
      </c>
      <c r="L964" s="27">
        <f t="shared" si="207"/>
        <v>21.244275732085747</v>
      </c>
      <c r="M964" s="11">
        <f t="shared" si="208"/>
        <v>21.3</v>
      </c>
      <c r="N964" s="11"/>
      <c r="O964" s="4">
        <f t="shared" si="209"/>
        <v>60</v>
      </c>
      <c r="P964" s="4">
        <f t="shared" si="196"/>
        <v>-52.890601071261287</v>
      </c>
      <c r="Q964" s="4">
        <f t="shared" si="198"/>
        <v>-3173.4360642756774</v>
      </c>
    </row>
    <row r="965" spans="3:17" x14ac:dyDescent="0.25">
      <c r="C965" s="41">
        <f t="shared" si="199"/>
        <v>18.108356305359518</v>
      </c>
      <c r="D965" s="41">
        <f t="shared" si="200"/>
        <v>18.189506361256793</v>
      </c>
      <c r="E965" s="41">
        <f t="shared" si="201"/>
        <v>10624168.956155542</v>
      </c>
      <c r="F965" s="13">
        <f t="shared" si="197"/>
        <v>946</v>
      </c>
      <c r="G965" s="39">
        <f t="shared" si="202"/>
        <v>19.108655005058043</v>
      </c>
      <c r="H965" s="42">
        <f t="shared" si="203"/>
        <v>-14.63628522775906</v>
      </c>
      <c r="I965" s="25">
        <f t="shared" si="204"/>
        <v>-2.911391643132911E-4</v>
      </c>
      <c r="J965" s="27">
        <f t="shared" si="205"/>
        <v>-3158.7997790827176</v>
      </c>
      <c r="K965" s="27">
        <f t="shared" si="206"/>
        <v>19.164371678297094</v>
      </c>
      <c r="L965" s="27">
        <f t="shared" si="207"/>
        <v>21.24428332676095</v>
      </c>
      <c r="M965" s="11">
        <f t="shared" si="208"/>
        <v>21.3</v>
      </c>
      <c r="N965" s="11"/>
      <c r="O965" s="4">
        <f t="shared" si="209"/>
        <v>60</v>
      </c>
      <c r="P965" s="4">
        <f t="shared" si="196"/>
        <v>-52.883392597259025</v>
      </c>
      <c r="Q965" s="4">
        <f t="shared" si="198"/>
        <v>-3173.0035558355416</v>
      </c>
    </row>
    <row r="966" spans="3:17" x14ac:dyDescent="0.25">
      <c r="C966" s="41">
        <f t="shared" si="199"/>
        <v>18.108655005058043</v>
      </c>
      <c r="D966" s="41">
        <f t="shared" si="200"/>
        <v>18.189797466280115</v>
      </c>
      <c r="E966" s="41">
        <f t="shared" si="201"/>
        <v>10624168.956155542</v>
      </c>
      <c r="F966" s="13">
        <f t="shared" si="197"/>
        <v>947</v>
      </c>
      <c r="G966" s="39">
        <f t="shared" si="202"/>
        <v>19.108953664046705</v>
      </c>
      <c r="H966" s="42">
        <f t="shared" si="203"/>
        <v>-14.634290444426767</v>
      </c>
      <c r="I966" s="25">
        <f t="shared" si="204"/>
        <v>-2.9109948487962073E-4</v>
      </c>
      <c r="J966" s="27">
        <f t="shared" si="205"/>
        <v>-3158.3692653463977</v>
      </c>
      <c r="K966" s="27">
        <f t="shared" si="206"/>
        <v>19.164662743645628</v>
      </c>
      <c r="L966" s="27">
        <f t="shared" si="207"/>
        <v>21.244290920401077</v>
      </c>
      <c r="M966" s="11">
        <f t="shared" si="208"/>
        <v>21.3</v>
      </c>
      <c r="N966" s="11"/>
      <c r="O966" s="4">
        <f t="shared" si="209"/>
        <v>60</v>
      </c>
      <c r="P966" s="4">
        <f t="shared" si="196"/>
        <v>-52.876185105701879</v>
      </c>
      <c r="Q966" s="4">
        <f t="shared" si="198"/>
        <v>-3172.5711063421127</v>
      </c>
    </row>
    <row r="967" spans="3:17" x14ac:dyDescent="0.25">
      <c r="C967" s="41">
        <f t="shared" si="199"/>
        <v>18.108953664046705</v>
      </c>
      <c r="D967" s="41">
        <f t="shared" si="200"/>
        <v>18.190088531628653</v>
      </c>
      <c r="E967" s="41">
        <f t="shared" si="201"/>
        <v>10624168.956155503</v>
      </c>
      <c r="F967" s="13">
        <f t="shared" si="197"/>
        <v>948</v>
      </c>
      <c r="G967" s="39">
        <f t="shared" si="202"/>
        <v>19.109252282331056</v>
      </c>
      <c r="H967" s="42">
        <f t="shared" si="203"/>
        <v>-14.632295933186157</v>
      </c>
      <c r="I967" s="25">
        <f t="shared" si="204"/>
        <v>-2.9105981085387242E-4</v>
      </c>
      <c r="J967" s="27">
        <f t="shared" si="205"/>
        <v>-3157.9388104384916</v>
      </c>
      <c r="K967" s="27">
        <f t="shared" si="206"/>
        <v>19.164953769324796</v>
      </c>
      <c r="L967" s="27">
        <f t="shared" si="207"/>
        <v>21.24429851300626</v>
      </c>
      <c r="M967" s="11">
        <f t="shared" si="208"/>
        <v>21.3</v>
      </c>
      <c r="N967" s="11"/>
      <c r="O967" s="4">
        <f t="shared" si="209"/>
        <v>60</v>
      </c>
      <c r="P967" s="4">
        <f t="shared" si="196"/>
        <v>-52.868978596455356</v>
      </c>
      <c r="Q967" s="4">
        <f t="shared" si="198"/>
        <v>-3172.1387157873214</v>
      </c>
    </row>
    <row r="968" spans="3:17" x14ac:dyDescent="0.25">
      <c r="C968" s="41">
        <f t="shared" si="199"/>
        <v>18.109252282331056</v>
      </c>
      <c r="D968" s="41">
        <f t="shared" si="200"/>
        <v>18.190379557307818</v>
      </c>
      <c r="E968" s="41">
        <f t="shared" si="201"/>
        <v>10624168.956155542</v>
      </c>
      <c r="F968" s="13">
        <f t="shared" si="197"/>
        <v>949</v>
      </c>
      <c r="G968" s="39">
        <f t="shared" si="202"/>
        <v>19.109550859916641</v>
      </c>
      <c r="H968" s="42">
        <f t="shared" si="203"/>
        <v>-14.630301693689063</v>
      </c>
      <c r="I968" s="25">
        <f t="shared" si="204"/>
        <v>-2.9102014223530596E-4</v>
      </c>
      <c r="J968" s="27">
        <f t="shared" si="205"/>
        <v>-3157.5084140891449</v>
      </c>
      <c r="K968" s="27">
        <f t="shared" si="206"/>
        <v>19.165244755339994</v>
      </c>
      <c r="L968" s="27">
        <f t="shared" si="207"/>
        <v>21.244306104576648</v>
      </c>
      <c r="M968" s="11">
        <f t="shared" si="208"/>
        <v>21.3</v>
      </c>
      <c r="N968" s="11"/>
      <c r="O968" s="4">
        <f t="shared" si="209"/>
        <v>60</v>
      </c>
      <c r="P968" s="4">
        <f t="shared" si="196"/>
        <v>-52.861773069386039</v>
      </c>
      <c r="Q968" s="4">
        <f t="shared" si="198"/>
        <v>-3171.7063841631625</v>
      </c>
    </row>
    <row r="969" spans="3:17" x14ac:dyDescent="0.25">
      <c r="C969" s="41">
        <f t="shared" si="199"/>
        <v>18.109550859916641</v>
      </c>
      <c r="D969" s="41">
        <f t="shared" si="200"/>
        <v>18.190670543323016</v>
      </c>
      <c r="E969" s="41">
        <f t="shared" si="201"/>
        <v>10624168.956155542</v>
      </c>
      <c r="F969" s="13">
        <f t="shared" si="197"/>
        <v>950</v>
      </c>
      <c r="G969" s="39">
        <f t="shared" si="202"/>
        <v>19.109849396809011</v>
      </c>
      <c r="H969" s="42">
        <f t="shared" si="203"/>
        <v>-14.628307726109568</v>
      </c>
      <c r="I969" s="25">
        <f t="shared" si="204"/>
        <v>-2.9098047902318682E-4</v>
      </c>
      <c r="J969" s="27">
        <f t="shared" si="205"/>
        <v>-3157.0780764525603</v>
      </c>
      <c r="K969" s="27">
        <f t="shared" si="206"/>
        <v>19.165535701696633</v>
      </c>
      <c r="L969" s="27">
        <f t="shared" si="207"/>
        <v>21.244313695112378</v>
      </c>
      <c r="M969" s="11">
        <f t="shared" si="208"/>
        <v>21.3</v>
      </c>
      <c r="N969" s="11"/>
      <c r="O969" s="4">
        <f t="shared" si="209"/>
        <v>60</v>
      </c>
      <c r="P969" s="4">
        <f t="shared" si="196"/>
        <v>-52.85456852435987</v>
      </c>
      <c r="Q969" s="4">
        <f t="shared" si="198"/>
        <v>-3171.2741114615924</v>
      </c>
    </row>
    <row r="970" spans="3:17" x14ac:dyDescent="0.25">
      <c r="C970" s="41">
        <f t="shared" si="199"/>
        <v>18.109849396809011</v>
      </c>
      <c r="D970" s="41">
        <f t="shared" si="200"/>
        <v>18.190961489679655</v>
      </c>
      <c r="E970" s="41">
        <f t="shared" si="201"/>
        <v>10624168.956155542</v>
      </c>
      <c r="F970" s="13">
        <f t="shared" si="197"/>
        <v>951</v>
      </c>
      <c r="G970" s="39">
        <f t="shared" si="202"/>
        <v>19.110147893013707</v>
      </c>
      <c r="H970" s="42">
        <f t="shared" si="203"/>
        <v>-14.626314030099508</v>
      </c>
      <c r="I970" s="25">
        <f t="shared" si="204"/>
        <v>-2.9094082121677715E-4</v>
      </c>
      <c r="J970" s="27">
        <f t="shared" si="205"/>
        <v>-3156.6477974130853</v>
      </c>
      <c r="K970" s="27">
        <f t="shared" si="206"/>
        <v>19.165826608400113</v>
      </c>
      <c r="L970" s="27">
        <f t="shared" si="207"/>
        <v>21.244321284613594</v>
      </c>
      <c r="M970" s="11">
        <f t="shared" si="208"/>
        <v>21.3</v>
      </c>
      <c r="N970" s="11"/>
      <c r="O970" s="4">
        <f t="shared" si="209"/>
        <v>60</v>
      </c>
      <c r="P970" s="4">
        <f t="shared" si="196"/>
        <v>-52.847364961243159</v>
      </c>
      <c r="Q970" s="4">
        <f t="shared" si="198"/>
        <v>-3170.8418976745897</v>
      </c>
    </row>
    <row r="971" spans="3:17" x14ac:dyDescent="0.25">
      <c r="C971" s="41">
        <f t="shared" si="199"/>
        <v>18.110147893013707</v>
      </c>
      <c r="D971" s="41">
        <f t="shared" si="200"/>
        <v>18.191252396383135</v>
      </c>
      <c r="E971" s="41">
        <f t="shared" si="201"/>
        <v>10624168.956155542</v>
      </c>
      <c r="F971" s="13">
        <f t="shared" si="197"/>
        <v>952</v>
      </c>
      <c r="G971" s="39">
        <f t="shared" si="202"/>
        <v>19.110446348536275</v>
      </c>
      <c r="H971" s="42">
        <f t="shared" si="203"/>
        <v>-14.624320605832963</v>
      </c>
      <c r="I971" s="25">
        <f t="shared" si="204"/>
        <v>-2.9090116881534098E-4</v>
      </c>
      <c r="J971" s="27">
        <f t="shared" si="205"/>
        <v>-3156.2175770478216</v>
      </c>
      <c r="K971" s="27">
        <f t="shared" si="206"/>
        <v>19.166117475455842</v>
      </c>
      <c r="L971" s="27">
        <f t="shared" si="207"/>
        <v>21.244328873080434</v>
      </c>
      <c r="M971" s="11">
        <f t="shared" si="208"/>
        <v>21.3</v>
      </c>
      <c r="N971" s="11"/>
      <c r="O971" s="4">
        <f t="shared" si="209"/>
        <v>60</v>
      </c>
      <c r="P971" s="4">
        <f t="shared" si="196"/>
        <v>-52.840162379901955</v>
      </c>
      <c r="Q971" s="4">
        <f t="shared" si="198"/>
        <v>-3170.4097427941174</v>
      </c>
    </row>
    <row r="972" spans="3:17" x14ac:dyDescent="0.25">
      <c r="C972" s="41">
        <f t="shared" si="199"/>
        <v>18.110446348536275</v>
      </c>
      <c r="D972" s="41">
        <f t="shared" si="200"/>
        <v>18.191543263438863</v>
      </c>
      <c r="E972" s="41">
        <f t="shared" si="201"/>
        <v>10624168.956155542</v>
      </c>
      <c r="F972" s="13">
        <f t="shared" si="197"/>
        <v>953</v>
      </c>
      <c r="G972" s="39">
        <f t="shared" si="202"/>
        <v>19.110744763382261</v>
      </c>
      <c r="H972" s="42">
        <f t="shared" si="203"/>
        <v>-14.622327453309936</v>
      </c>
      <c r="I972" s="25">
        <f t="shared" si="204"/>
        <v>-2.90861521818141E-4</v>
      </c>
      <c r="J972" s="27">
        <f t="shared" si="205"/>
        <v>-3155.7874153182179</v>
      </c>
      <c r="K972" s="27">
        <f t="shared" si="206"/>
        <v>19.166408302869222</v>
      </c>
      <c r="L972" s="27">
        <f t="shared" si="207"/>
        <v>21.24433646051304</v>
      </c>
      <c r="M972" s="11">
        <f t="shared" si="208"/>
        <v>21.3</v>
      </c>
      <c r="N972" s="11"/>
      <c r="O972" s="4">
        <f t="shared" si="209"/>
        <v>60</v>
      </c>
      <c r="P972" s="4">
        <f t="shared" si="196"/>
        <v>-52.83296078020247</v>
      </c>
      <c r="Q972" s="4">
        <f t="shared" si="198"/>
        <v>-3169.9776468121481</v>
      </c>
    </row>
    <row r="973" spans="3:17" x14ac:dyDescent="0.25">
      <c r="C973" s="41">
        <f t="shared" si="199"/>
        <v>18.110744763382261</v>
      </c>
      <c r="D973" s="41">
        <f t="shared" si="200"/>
        <v>18.191834090852247</v>
      </c>
      <c r="E973" s="41">
        <f t="shared" si="201"/>
        <v>10624168.956155503</v>
      </c>
      <c r="F973" s="13">
        <f t="shared" si="197"/>
        <v>954</v>
      </c>
      <c r="G973" s="39">
        <f t="shared" si="202"/>
        <v>19.111043137557211</v>
      </c>
      <c r="H973" s="42">
        <f t="shared" si="203"/>
        <v>-14.620334572530425</v>
      </c>
      <c r="I973" s="25">
        <f t="shared" si="204"/>
        <v>-2.9082188022444078E-4</v>
      </c>
      <c r="J973" s="27">
        <f t="shared" si="205"/>
        <v>-3155.3573122628263</v>
      </c>
      <c r="K973" s="27">
        <f t="shared" si="206"/>
        <v>19.166699090645661</v>
      </c>
      <c r="L973" s="27">
        <f t="shared" si="207"/>
        <v>21.24434404691155</v>
      </c>
      <c r="M973" s="11">
        <f t="shared" si="208"/>
        <v>21.3</v>
      </c>
      <c r="N973" s="11"/>
      <c r="O973" s="4">
        <f t="shared" si="209"/>
        <v>60</v>
      </c>
      <c r="P973" s="4">
        <f t="shared" si="196"/>
        <v>-52.825760162010745</v>
      </c>
      <c r="Q973" s="4">
        <f t="shared" si="198"/>
        <v>-3169.5456097206447</v>
      </c>
    </row>
    <row r="974" spans="3:17" x14ac:dyDescent="0.25">
      <c r="C974" s="41">
        <f t="shared" si="199"/>
        <v>18.111043137557211</v>
      </c>
      <c r="D974" s="41">
        <f t="shared" si="200"/>
        <v>18.192124878628682</v>
      </c>
      <c r="E974" s="41">
        <f t="shared" si="201"/>
        <v>10624168.956155542</v>
      </c>
      <c r="F974" s="13">
        <f t="shared" si="197"/>
        <v>955</v>
      </c>
      <c r="G974" s="39">
        <f t="shared" si="202"/>
        <v>19.111341471066666</v>
      </c>
      <c r="H974" s="42">
        <f t="shared" si="203"/>
        <v>-14.618341963320347</v>
      </c>
      <c r="I974" s="25">
        <f t="shared" si="204"/>
        <v>-2.9078224403350294E-4</v>
      </c>
      <c r="J974" s="27">
        <f t="shared" si="205"/>
        <v>-3154.9272677659933</v>
      </c>
      <c r="K974" s="27">
        <f t="shared" si="206"/>
        <v>19.166989838790556</v>
      </c>
      <c r="L974" s="27">
        <f t="shared" si="207"/>
        <v>21.244351632276111</v>
      </c>
      <c r="M974" s="11">
        <f t="shared" si="208"/>
        <v>21.3</v>
      </c>
      <c r="N974" s="11"/>
      <c r="O974" s="4">
        <f t="shared" si="209"/>
        <v>60</v>
      </c>
      <c r="P974" s="4">
        <f t="shared" si="196"/>
        <v>-52.81856052519327</v>
      </c>
      <c r="Q974" s="4">
        <f t="shared" si="198"/>
        <v>-3169.1136315115964</v>
      </c>
    </row>
    <row r="975" spans="3:17" x14ac:dyDescent="0.25">
      <c r="C975" s="41">
        <f t="shared" si="199"/>
        <v>18.111341471066666</v>
      </c>
      <c r="D975" s="41">
        <f t="shared" si="200"/>
        <v>18.192415626773577</v>
      </c>
      <c r="E975" s="41">
        <f t="shared" si="201"/>
        <v>10624168.956155542</v>
      </c>
      <c r="F975" s="13">
        <f t="shared" si="197"/>
        <v>956</v>
      </c>
      <c r="G975" s="39">
        <f t="shared" si="202"/>
        <v>19.111639763916166</v>
      </c>
      <c r="H975" s="42">
        <f t="shared" si="203"/>
        <v>-14.61634962550562</v>
      </c>
      <c r="I975" s="25">
        <f t="shared" si="204"/>
        <v>-2.9074261324459256E-4</v>
      </c>
      <c r="J975" s="27">
        <f t="shared" si="205"/>
        <v>-3154.4972819048203</v>
      </c>
      <c r="K975" s="27">
        <f t="shared" si="206"/>
        <v>19.167280547309311</v>
      </c>
      <c r="L975" s="27">
        <f t="shared" si="207"/>
        <v>21.244359216606856</v>
      </c>
      <c r="M975" s="11">
        <f t="shared" si="208"/>
        <v>21.3</v>
      </c>
      <c r="N975" s="11"/>
      <c r="O975" s="4">
        <f t="shared" si="209"/>
        <v>60</v>
      </c>
      <c r="P975" s="4">
        <f t="shared" si="196"/>
        <v>-52.8113618696161</v>
      </c>
      <c r="Q975" s="4">
        <f t="shared" si="198"/>
        <v>-3168.6817121769659</v>
      </c>
    </row>
    <row r="976" spans="3:17" x14ac:dyDescent="0.25">
      <c r="C976" s="41">
        <f t="shared" si="199"/>
        <v>18.111639763916166</v>
      </c>
      <c r="D976" s="41">
        <f t="shared" si="200"/>
        <v>18.192706335292332</v>
      </c>
      <c r="E976" s="41">
        <f t="shared" si="201"/>
        <v>10624168.956155542</v>
      </c>
      <c r="F976" s="13">
        <f t="shared" si="197"/>
        <v>957</v>
      </c>
      <c r="G976" s="39">
        <f t="shared" si="202"/>
        <v>19.111938016111257</v>
      </c>
      <c r="H976" s="42">
        <f t="shared" si="203"/>
        <v>-14.61435755943441</v>
      </c>
      <c r="I976" s="25">
        <f t="shared" si="204"/>
        <v>-2.9070298785697227E-4</v>
      </c>
      <c r="J976" s="27">
        <f t="shared" si="205"/>
        <v>-3154.0673546022063</v>
      </c>
      <c r="K976" s="27">
        <f t="shared" si="206"/>
        <v>19.167571216207321</v>
      </c>
      <c r="L976" s="27">
        <f t="shared" si="207"/>
        <v>21.244366799903936</v>
      </c>
      <c r="M976" s="11">
        <f t="shared" si="208"/>
        <v>21.3</v>
      </c>
      <c r="N976" s="11"/>
      <c r="O976" s="4">
        <f t="shared" si="209"/>
        <v>60</v>
      </c>
      <c r="P976" s="4">
        <f t="shared" si="196"/>
        <v>-52.804164195145795</v>
      </c>
      <c r="Q976" s="4">
        <f t="shared" si="198"/>
        <v>-3168.2498517087479</v>
      </c>
    </row>
    <row r="977" spans="3:17" x14ac:dyDescent="0.25">
      <c r="C977" s="41">
        <f t="shared" si="199"/>
        <v>18.111938016111257</v>
      </c>
      <c r="D977" s="41">
        <f t="shared" si="200"/>
        <v>18.192997004190342</v>
      </c>
      <c r="E977" s="41">
        <f t="shared" si="201"/>
        <v>10624168.956155542</v>
      </c>
      <c r="F977" s="13">
        <f t="shared" si="197"/>
        <v>958</v>
      </c>
      <c r="G977" s="39">
        <f t="shared" si="202"/>
        <v>19.112236227657476</v>
      </c>
      <c r="H977" s="42">
        <f t="shared" si="203"/>
        <v>-14.61236576475855</v>
      </c>
      <c r="I977" s="25">
        <f t="shared" si="204"/>
        <v>-2.9066336786990769E-4</v>
      </c>
      <c r="J977" s="27">
        <f t="shared" si="205"/>
        <v>-3153.6374859738044</v>
      </c>
      <c r="K977" s="27">
        <f t="shared" si="206"/>
        <v>19.167861845489995</v>
      </c>
      <c r="L977" s="27">
        <f t="shared" si="207"/>
        <v>21.244374382167486</v>
      </c>
      <c r="M977" s="11">
        <f t="shared" si="208"/>
        <v>21.3</v>
      </c>
      <c r="N977" s="11"/>
      <c r="O977" s="4">
        <f t="shared" si="209"/>
        <v>60</v>
      </c>
      <c r="P977" s="4">
        <f t="shared" si="196"/>
        <v>-52.796967501648318</v>
      </c>
      <c r="Q977" s="4">
        <f t="shared" si="198"/>
        <v>-3167.8180500988992</v>
      </c>
    </row>
    <row r="978" spans="3:17" x14ac:dyDescent="0.25">
      <c r="C978" s="41">
        <f t="shared" si="199"/>
        <v>18.112236227657476</v>
      </c>
      <c r="D978" s="41">
        <f t="shared" si="200"/>
        <v>18.193287633473016</v>
      </c>
      <c r="E978" s="41">
        <f t="shared" si="201"/>
        <v>10624168.956155542</v>
      </c>
      <c r="F978" s="13">
        <f t="shared" si="197"/>
        <v>959</v>
      </c>
      <c r="G978" s="39">
        <f t="shared" si="202"/>
        <v>19.112534398560364</v>
      </c>
      <c r="H978" s="42">
        <f t="shared" si="203"/>
        <v>-14.610374241478041</v>
      </c>
      <c r="I978" s="25">
        <f t="shared" si="204"/>
        <v>-2.9062375328266086E-4</v>
      </c>
      <c r="J978" s="27">
        <f t="shared" si="205"/>
        <v>-3153.2076758268595</v>
      </c>
      <c r="K978" s="27">
        <f t="shared" si="206"/>
        <v>19.168152435162721</v>
      </c>
      <c r="L978" s="27">
        <f t="shared" si="207"/>
        <v>21.244381963397643</v>
      </c>
      <c r="M978" s="11">
        <f t="shared" si="208"/>
        <v>21.3</v>
      </c>
      <c r="N978" s="11"/>
      <c r="O978" s="4">
        <f t="shared" si="209"/>
        <v>60</v>
      </c>
      <c r="P978" s="4">
        <f t="shared" si="196"/>
        <v>-52.789771788990151</v>
      </c>
      <c r="Q978" s="4">
        <f t="shared" si="198"/>
        <v>-3167.3863073394091</v>
      </c>
    </row>
    <row r="979" spans="3:17" x14ac:dyDescent="0.25">
      <c r="C979" s="41">
        <f t="shared" si="199"/>
        <v>18.112534398560364</v>
      </c>
      <c r="D979" s="41">
        <f t="shared" si="200"/>
        <v>18.193578223145742</v>
      </c>
      <c r="E979" s="41">
        <f t="shared" si="201"/>
        <v>10624168.956155542</v>
      </c>
      <c r="F979" s="13">
        <f t="shared" si="197"/>
        <v>960</v>
      </c>
      <c r="G979" s="39">
        <f t="shared" si="202"/>
        <v>19.112832528825461</v>
      </c>
      <c r="H979" s="42">
        <f t="shared" si="203"/>
        <v>-14.608382989766966</v>
      </c>
      <c r="I979" s="25">
        <f t="shared" si="204"/>
        <v>-2.905841440944969E-4</v>
      </c>
      <c r="J979" s="27">
        <f t="shared" si="205"/>
        <v>-444587.81767546316</v>
      </c>
      <c r="K979" s="27">
        <f t="shared" si="206"/>
        <v>19.209124246003739</v>
      </c>
      <c r="L979" s="27">
        <f t="shared" si="207"/>
        <v>22.80370828282172</v>
      </c>
      <c r="M979" s="12">
        <f>V22</f>
        <v>22.9</v>
      </c>
      <c r="N979" s="11"/>
      <c r="O979" s="4">
        <f t="shared" si="209"/>
        <v>60</v>
      </c>
      <c r="P979" s="4">
        <f t="shared" ref="P979:P1042" si="210">M$6*H$6*(K979-L979)</f>
        <v>-91.395131607288008</v>
      </c>
      <c r="Q979" s="4">
        <f t="shared" si="198"/>
        <v>-5483.7078964372804</v>
      </c>
    </row>
    <row r="980" spans="3:17" x14ac:dyDescent="0.25">
      <c r="C980" s="41">
        <f t="shared" si="199"/>
        <v>18.112832528825461</v>
      </c>
      <c r="D980" s="41">
        <f t="shared" si="200"/>
        <v>18.234550033986764</v>
      </c>
      <c r="E980" s="41">
        <f t="shared" si="201"/>
        <v>10624168.956155503</v>
      </c>
      <c r="F980" s="13">
        <f t="shared" ref="F980:F1043" si="211">O980/60+F979</f>
        <v>961</v>
      </c>
      <c r="G980" s="39">
        <f t="shared" si="202"/>
        <v>19.113348682881281</v>
      </c>
      <c r="H980" s="42">
        <f t="shared" si="203"/>
        <v>-25.291548735172142</v>
      </c>
      <c r="I980" s="25">
        <f t="shared" si="204"/>
        <v>-5.0308942797980846E-4</v>
      </c>
      <c r="J980" s="27">
        <f t="shared" si="205"/>
        <v>-5458.4163477118063</v>
      </c>
      <c r="K980" s="27">
        <f t="shared" si="206"/>
        <v>19.20962727643597</v>
      </c>
      <c r="L980" s="27">
        <f t="shared" si="207"/>
        <v>22.803721406445309</v>
      </c>
      <c r="M980" s="11">
        <f t="shared" si="208"/>
        <v>22.9</v>
      </c>
      <c r="N980" s="11"/>
      <c r="O980" s="4">
        <f t="shared" si="209"/>
        <v>60</v>
      </c>
      <c r="P980" s="4">
        <f t="shared" si="210"/>
        <v>-91.38267534064002</v>
      </c>
      <c r="Q980" s="4">
        <f t="shared" ref="Q980:Q1043" si="212">P980*O980</f>
        <v>-5482.9605204384015</v>
      </c>
    </row>
    <row r="981" spans="3:17" x14ac:dyDescent="0.25">
      <c r="C981" s="41">
        <f t="shared" ref="C981:C1044" si="213">G980-1</f>
        <v>18.113348682881281</v>
      </c>
      <c r="D981" s="41">
        <f t="shared" ref="D981:D1044" si="214">M980+(C981-M980)*L$12</f>
        <v>18.235053064418992</v>
      </c>
      <c r="E981" s="41">
        <f t="shared" ref="E981:E1044" si="215">(G980-C981)*C$10*C$12+(K980-D981)*H$12*C$18</f>
        <v>10624168.956155542</v>
      </c>
      <c r="F981" s="13">
        <f t="shared" si="211"/>
        <v>962</v>
      </c>
      <c r="G981" s="39">
        <f t="shared" ref="G981:G1044" si="216">G980-Q980/E981</f>
        <v>19.113864766590329</v>
      </c>
      <c r="H981" s="42">
        <f t="shared" ref="H981:H1044" si="217">(G980-G981)*C$10*C$12</f>
        <v>-25.288101743345948</v>
      </c>
      <c r="I981" s="25">
        <f t="shared" ref="I981:I1044" si="218">Q980/(H$12*C$18+C$10*C$12)</f>
        <v>-5.0302086178867229E-4</v>
      </c>
      <c r="J981" s="27">
        <f t="shared" ref="J981:J1044" si="219">(K980-K981)*H$12*C$18</f>
        <v>-5457.6724186986467</v>
      </c>
      <c r="K981" s="27">
        <f t="shared" ref="K981:K1044" si="220">(1/C$16+1/H$4)/(1/H$4+1/H$3+1/C$16)*(G981-M981)+M981</f>
        <v>19.21013023831005</v>
      </c>
      <c r="L981" s="27">
        <f t="shared" ref="L981:L1044" si="221">(1/H$4)/(1/H$4+1/H$3+1/C$16)*(G981-M981)+M981</f>
        <v>22.803734528280277</v>
      </c>
      <c r="M981" s="11">
        <f t="shared" ref="M981:M1044" si="222">M980</f>
        <v>22.9</v>
      </c>
      <c r="N981" s="11"/>
      <c r="O981" s="4">
        <f t="shared" si="209"/>
        <v>60</v>
      </c>
      <c r="P981" s="4">
        <f t="shared" si="210"/>
        <v>-91.370220771659973</v>
      </c>
      <c r="Q981" s="4">
        <f t="shared" si="212"/>
        <v>-5482.2132462995987</v>
      </c>
    </row>
    <row r="982" spans="3:17" x14ac:dyDescent="0.25">
      <c r="C982" s="41">
        <f t="shared" si="213"/>
        <v>18.113864766590329</v>
      </c>
      <c r="D982" s="41">
        <f t="shared" si="214"/>
        <v>18.235556026293072</v>
      </c>
      <c r="E982" s="41">
        <f t="shared" si="215"/>
        <v>10624168.956155542</v>
      </c>
      <c r="F982" s="13">
        <f t="shared" si="211"/>
        <v>963</v>
      </c>
      <c r="G982" s="39">
        <f t="shared" si="216"/>
        <v>19.11438077996219</v>
      </c>
      <c r="H982" s="42">
        <f t="shared" si="217"/>
        <v>-25.284655221195607</v>
      </c>
      <c r="I982" s="25">
        <f t="shared" si="218"/>
        <v>-5.0295230494244085E-4</v>
      </c>
      <c r="J982" s="27">
        <f t="shared" si="219"/>
        <v>-5456.9285910739054</v>
      </c>
      <c r="K982" s="27">
        <f t="shared" si="220"/>
        <v>19.210633131635323</v>
      </c>
      <c r="L982" s="27">
        <f t="shared" si="221"/>
        <v>22.803747648326866</v>
      </c>
      <c r="M982" s="11">
        <f t="shared" si="222"/>
        <v>22.9</v>
      </c>
      <c r="N982" s="11"/>
      <c r="O982" s="4">
        <f t="shared" ref="O982:O1045" si="223">O981</f>
        <v>60</v>
      </c>
      <c r="P982" s="4">
        <f t="shared" si="210"/>
        <v>-91.357767900116414</v>
      </c>
      <c r="Q982" s="4">
        <f t="shared" si="212"/>
        <v>-5481.4660740069849</v>
      </c>
    </row>
    <row r="983" spans="3:17" x14ac:dyDescent="0.25">
      <c r="C983" s="41">
        <f t="shared" si="213"/>
        <v>18.11438077996219</v>
      </c>
      <c r="D983" s="41">
        <f t="shared" si="214"/>
        <v>18.236058919618344</v>
      </c>
      <c r="E983" s="41">
        <f t="shared" si="215"/>
        <v>10624168.956155542</v>
      </c>
      <c r="F983" s="13">
        <f t="shared" si="211"/>
        <v>964</v>
      </c>
      <c r="G983" s="39">
        <f t="shared" si="216"/>
        <v>19.114896723006453</v>
      </c>
      <c r="H983" s="42">
        <f t="shared" si="217"/>
        <v>-25.281209168895202</v>
      </c>
      <c r="I983" s="25">
        <f t="shared" si="218"/>
        <v>-5.0288375743983999E-4</v>
      </c>
      <c r="J983" s="27">
        <f t="shared" si="219"/>
        <v>-5456.1848648375844</v>
      </c>
      <c r="K983" s="27">
        <f t="shared" si="220"/>
        <v>19.211135956421131</v>
      </c>
      <c r="L983" s="27">
        <f t="shared" si="221"/>
        <v>22.80376076658532</v>
      </c>
      <c r="M983" s="11">
        <f t="shared" si="222"/>
        <v>22.9</v>
      </c>
      <c r="N983" s="11"/>
      <c r="O983" s="4">
        <f t="shared" si="223"/>
        <v>60</v>
      </c>
      <c r="P983" s="4">
        <f t="shared" si="210"/>
        <v>-91.345316725778005</v>
      </c>
      <c r="Q983" s="4">
        <f t="shared" si="212"/>
        <v>-5480.7190035466801</v>
      </c>
    </row>
    <row r="984" spans="3:17" x14ac:dyDescent="0.25">
      <c r="C984" s="41">
        <f t="shared" si="213"/>
        <v>18.114896723006453</v>
      </c>
      <c r="D984" s="41">
        <f t="shared" si="214"/>
        <v>18.236561744404153</v>
      </c>
      <c r="E984" s="41">
        <f t="shared" si="215"/>
        <v>10624168.956155542</v>
      </c>
      <c r="F984" s="13">
        <f t="shared" si="211"/>
        <v>965</v>
      </c>
      <c r="G984" s="39">
        <f t="shared" si="216"/>
        <v>19.115412595732703</v>
      </c>
      <c r="H984" s="42">
        <f t="shared" si="217"/>
        <v>-25.277763586270652</v>
      </c>
      <c r="I984" s="25">
        <f t="shared" si="218"/>
        <v>-5.0281521927959631E-4</v>
      </c>
      <c r="J984" s="27">
        <f t="shared" si="219"/>
        <v>-5455.4412399511339</v>
      </c>
      <c r="K984" s="27">
        <f t="shared" si="220"/>
        <v>19.211638712676816</v>
      </c>
      <c r="L984" s="27">
        <f t="shared" si="221"/>
        <v>22.803773883055886</v>
      </c>
      <c r="M984" s="11">
        <f t="shared" si="222"/>
        <v>22.9</v>
      </c>
      <c r="N984" s="11"/>
      <c r="O984" s="4">
        <f t="shared" si="223"/>
        <v>60</v>
      </c>
      <c r="P984" s="4">
        <f t="shared" si="210"/>
        <v>-91.332867248413521</v>
      </c>
      <c r="Q984" s="4">
        <f t="shared" si="212"/>
        <v>-5479.9720349048112</v>
      </c>
    </row>
    <row r="985" spans="3:17" x14ac:dyDescent="0.25">
      <c r="C985" s="41">
        <f t="shared" si="213"/>
        <v>18.115412595732703</v>
      </c>
      <c r="D985" s="41">
        <f t="shared" si="214"/>
        <v>18.237064500659841</v>
      </c>
      <c r="E985" s="41">
        <f t="shared" si="215"/>
        <v>10624168.956155503</v>
      </c>
      <c r="F985" s="13">
        <f t="shared" si="211"/>
        <v>966</v>
      </c>
      <c r="G985" s="39">
        <f t="shared" si="216"/>
        <v>19.115928398150523</v>
      </c>
      <c r="H985" s="42">
        <f t="shared" si="217"/>
        <v>-25.274318473147872</v>
      </c>
      <c r="I985" s="25">
        <f t="shared" si="218"/>
        <v>-5.0274669046043718E-4</v>
      </c>
      <c r="J985" s="27">
        <f t="shared" si="219"/>
        <v>-5454.6977164531027</v>
      </c>
      <c r="K985" s="27">
        <f t="shared" si="220"/>
        <v>19.212141400411721</v>
      </c>
      <c r="L985" s="27">
        <f t="shared" si="221"/>
        <v>22.803786997738801</v>
      </c>
      <c r="M985" s="11">
        <f t="shared" si="222"/>
        <v>22.9</v>
      </c>
      <c r="N985" s="11"/>
      <c r="O985" s="4">
        <f t="shared" si="223"/>
        <v>60</v>
      </c>
      <c r="P985" s="4">
        <f t="shared" si="210"/>
        <v>-91.320419467791424</v>
      </c>
      <c r="Q985" s="4">
        <f t="shared" si="212"/>
        <v>-5479.2251680674854</v>
      </c>
    </row>
    <row r="986" spans="3:17" x14ac:dyDescent="0.25">
      <c r="C986" s="41">
        <f t="shared" si="213"/>
        <v>18.115928398150523</v>
      </c>
      <c r="D986" s="41">
        <f t="shared" si="214"/>
        <v>18.237567188394742</v>
      </c>
      <c r="E986" s="41">
        <f t="shared" si="215"/>
        <v>10624168.956155542</v>
      </c>
      <c r="F986" s="13">
        <f t="shared" si="211"/>
        <v>967</v>
      </c>
      <c r="G986" s="39">
        <f t="shared" si="216"/>
        <v>19.116444130269493</v>
      </c>
      <c r="H986" s="42">
        <f t="shared" si="217"/>
        <v>-25.270873829526863</v>
      </c>
      <c r="I986" s="25">
        <f t="shared" si="218"/>
        <v>-5.026781709810879E-4</v>
      </c>
      <c r="J986" s="27">
        <f t="shared" si="219"/>
        <v>-5453.9542942278395</v>
      </c>
      <c r="K986" s="27">
        <f t="shared" si="220"/>
        <v>19.212644019635178</v>
      </c>
      <c r="L986" s="27">
        <f t="shared" si="221"/>
        <v>22.803800110634313</v>
      </c>
      <c r="M986" s="11">
        <f t="shared" si="222"/>
        <v>22.9</v>
      </c>
      <c r="N986" s="11"/>
      <c r="O986" s="4">
        <f t="shared" si="223"/>
        <v>60</v>
      </c>
      <c r="P986" s="4">
        <f t="shared" si="210"/>
        <v>-91.307973383680746</v>
      </c>
      <c r="Q986" s="4">
        <f t="shared" si="212"/>
        <v>-5478.4784030208448</v>
      </c>
    </row>
    <row r="987" spans="3:17" x14ac:dyDescent="0.25">
      <c r="C987" s="41">
        <f t="shared" si="213"/>
        <v>18.116444130269493</v>
      </c>
      <c r="D987" s="41">
        <f t="shared" si="214"/>
        <v>18.238069807618199</v>
      </c>
      <c r="E987" s="41">
        <f t="shared" si="215"/>
        <v>10624168.956155542</v>
      </c>
      <c r="F987" s="13">
        <f t="shared" si="211"/>
        <v>968</v>
      </c>
      <c r="G987" s="39">
        <f t="shared" si="216"/>
        <v>19.116959792099198</v>
      </c>
      <c r="H987" s="42">
        <f t="shared" si="217"/>
        <v>-25.267429655581708</v>
      </c>
      <c r="I987" s="25">
        <f t="shared" si="218"/>
        <v>-5.0260966084027714E-4</v>
      </c>
      <c r="J987" s="27">
        <f t="shared" si="219"/>
        <v>-5453.2109733524458</v>
      </c>
      <c r="K987" s="27">
        <f t="shared" si="220"/>
        <v>19.213146570356528</v>
      </c>
      <c r="L987" s="27">
        <f t="shared" si="221"/>
        <v>22.803813221742665</v>
      </c>
      <c r="M987" s="11">
        <f t="shared" si="222"/>
        <v>22.9</v>
      </c>
      <c r="N987" s="11"/>
      <c r="O987" s="4">
        <f t="shared" si="223"/>
        <v>60</v>
      </c>
      <c r="P987" s="4">
        <f t="shared" si="210"/>
        <v>-91.295528995850162</v>
      </c>
      <c r="Q987" s="4">
        <f t="shared" si="212"/>
        <v>-5477.7317397510096</v>
      </c>
    </row>
    <row r="988" spans="3:17" x14ac:dyDescent="0.25">
      <c r="C988" s="41">
        <f t="shared" si="213"/>
        <v>18.116959792099198</v>
      </c>
      <c r="D988" s="41">
        <f t="shared" si="214"/>
        <v>18.238572358339553</v>
      </c>
      <c r="E988" s="41">
        <f t="shared" si="215"/>
        <v>10624168.956155503</v>
      </c>
      <c r="F988" s="13">
        <f t="shared" si="211"/>
        <v>969</v>
      </c>
      <c r="G988" s="39">
        <f t="shared" si="216"/>
        <v>19.117475383649214</v>
      </c>
      <c r="H988" s="42">
        <f t="shared" si="217"/>
        <v>-25.263985950790158</v>
      </c>
      <c r="I988" s="25">
        <f t="shared" si="218"/>
        <v>-5.025411600367316E-4</v>
      </c>
      <c r="J988" s="27">
        <f t="shared" si="219"/>
        <v>-5452.4677538269216</v>
      </c>
      <c r="K988" s="27">
        <f t="shared" si="220"/>
        <v>19.213649052585112</v>
      </c>
      <c r="L988" s="27">
        <f t="shared" si="221"/>
        <v>22.803826331064105</v>
      </c>
      <c r="M988" s="11">
        <f t="shared" si="222"/>
        <v>22.9</v>
      </c>
      <c r="N988" s="11"/>
      <c r="O988" s="4">
        <f t="shared" si="223"/>
        <v>60</v>
      </c>
      <c r="P988" s="4">
        <f t="shared" si="210"/>
        <v>-91.28308630406849</v>
      </c>
      <c r="Q988" s="4">
        <f t="shared" si="212"/>
        <v>-5476.9851782441092</v>
      </c>
    </row>
    <row r="989" spans="3:17" x14ac:dyDescent="0.25">
      <c r="C989" s="41">
        <f t="shared" si="213"/>
        <v>18.117475383649214</v>
      </c>
      <c r="D989" s="41">
        <f t="shared" si="214"/>
        <v>18.239074840568129</v>
      </c>
      <c r="E989" s="41">
        <f t="shared" si="215"/>
        <v>10624168.95615558</v>
      </c>
      <c r="F989" s="13">
        <f t="shared" si="211"/>
        <v>970</v>
      </c>
      <c r="G989" s="39">
        <f t="shared" si="216"/>
        <v>19.117990904929123</v>
      </c>
      <c r="H989" s="42">
        <f t="shared" si="217"/>
        <v>-25.260542715500378</v>
      </c>
      <c r="I989" s="25">
        <f t="shared" si="218"/>
        <v>-5.0247266856917876E-4</v>
      </c>
      <c r="J989" s="27">
        <f t="shared" si="219"/>
        <v>-5451.7246354970639</v>
      </c>
      <c r="K989" s="27">
        <f t="shared" si="220"/>
        <v>19.214151466330254</v>
      </c>
      <c r="L989" s="27">
        <f t="shared" si="221"/>
        <v>22.803839438598867</v>
      </c>
      <c r="M989" s="11">
        <f t="shared" si="222"/>
        <v>22.9</v>
      </c>
      <c r="N989" s="11"/>
      <c r="O989" s="4">
        <f t="shared" si="223"/>
        <v>60</v>
      </c>
      <c r="P989" s="4">
        <f t="shared" si="210"/>
        <v>-91.270645308104605</v>
      </c>
      <c r="Q989" s="4">
        <f t="shared" si="212"/>
        <v>-5476.2387184862764</v>
      </c>
    </row>
    <row r="990" spans="3:17" x14ac:dyDescent="0.25">
      <c r="C990" s="41">
        <f t="shared" si="213"/>
        <v>18.117990904929123</v>
      </c>
      <c r="D990" s="41">
        <f t="shared" si="214"/>
        <v>18.239577254313275</v>
      </c>
      <c r="E990" s="41">
        <f t="shared" si="215"/>
        <v>10624168.956155542</v>
      </c>
      <c r="F990" s="13">
        <f t="shared" si="211"/>
        <v>971</v>
      </c>
      <c r="G990" s="39">
        <f t="shared" si="216"/>
        <v>19.118506355948501</v>
      </c>
      <c r="H990" s="42">
        <f t="shared" si="217"/>
        <v>-25.257099949538286</v>
      </c>
      <c r="I990" s="25">
        <f t="shared" si="218"/>
        <v>-5.0240418643634631E-4</v>
      </c>
      <c r="J990" s="27">
        <f t="shared" si="219"/>
        <v>-5450.9816185556265</v>
      </c>
      <c r="K990" s="27">
        <f t="shared" si="220"/>
        <v>19.214653811601298</v>
      </c>
      <c r="L990" s="27">
        <f t="shared" si="221"/>
        <v>22.803852544347201</v>
      </c>
      <c r="M990" s="11">
        <f t="shared" si="222"/>
        <v>22.9</v>
      </c>
      <c r="N990" s="11"/>
      <c r="O990" s="4">
        <f t="shared" si="223"/>
        <v>60</v>
      </c>
      <c r="P990" s="4">
        <f t="shared" si="210"/>
        <v>-91.258206007727239</v>
      </c>
      <c r="Q990" s="4">
        <f t="shared" si="212"/>
        <v>-5475.4923604636342</v>
      </c>
    </row>
    <row r="991" spans="3:17" x14ac:dyDescent="0.25">
      <c r="C991" s="41">
        <f t="shared" si="213"/>
        <v>18.118506355948501</v>
      </c>
      <c r="D991" s="41">
        <f t="shared" si="214"/>
        <v>18.24007959958432</v>
      </c>
      <c r="E991" s="41">
        <f t="shared" si="215"/>
        <v>10624168.956155542</v>
      </c>
      <c r="F991" s="13">
        <f t="shared" si="211"/>
        <v>972</v>
      </c>
      <c r="G991" s="39">
        <f t="shared" si="216"/>
        <v>19.119021736716924</v>
      </c>
      <c r="H991" s="42">
        <f t="shared" si="217"/>
        <v>-25.2536576527298</v>
      </c>
      <c r="I991" s="25">
        <f t="shared" si="218"/>
        <v>-5.0233571363696129E-4</v>
      </c>
      <c r="J991" s="27">
        <f t="shared" si="219"/>
        <v>-5450.2387028098556</v>
      </c>
      <c r="K991" s="27">
        <f t="shared" si="220"/>
        <v>19.215156088407571</v>
      </c>
      <c r="L991" s="27">
        <f t="shared" si="221"/>
        <v>22.803865648309351</v>
      </c>
      <c r="M991" s="11">
        <f t="shared" si="222"/>
        <v>22.9</v>
      </c>
      <c r="N991" s="11"/>
      <c r="O991" s="4">
        <f t="shared" si="223"/>
        <v>60</v>
      </c>
      <c r="P991" s="4">
        <f t="shared" si="210"/>
        <v>-91.245768402705522</v>
      </c>
      <c r="Q991" s="4">
        <f t="shared" si="212"/>
        <v>-5474.746104162331</v>
      </c>
    </row>
    <row r="992" spans="3:17" x14ac:dyDescent="0.25">
      <c r="C992" s="41">
        <f t="shared" si="213"/>
        <v>18.119021736716924</v>
      </c>
      <c r="D992" s="41">
        <f t="shared" si="214"/>
        <v>18.240581876390593</v>
      </c>
      <c r="E992" s="41">
        <f t="shared" si="215"/>
        <v>10624168.956155542</v>
      </c>
      <c r="F992" s="13">
        <f t="shared" si="211"/>
        <v>973</v>
      </c>
      <c r="G992" s="39">
        <f t="shared" si="216"/>
        <v>19.119537047243963</v>
      </c>
      <c r="H992" s="42">
        <f t="shared" si="217"/>
        <v>-25.250215824900835</v>
      </c>
      <c r="I992" s="25">
        <f t="shared" si="218"/>
        <v>-5.0226725016975268E-4</v>
      </c>
      <c r="J992" s="27">
        <f t="shared" si="219"/>
        <v>-5449.4958883368527</v>
      </c>
      <c r="K992" s="27">
        <f t="shared" si="220"/>
        <v>19.215658296758406</v>
      </c>
      <c r="L992" s="27">
        <f t="shared" si="221"/>
        <v>22.803878750485556</v>
      </c>
      <c r="M992" s="11">
        <f t="shared" si="222"/>
        <v>22.9</v>
      </c>
      <c r="N992" s="11"/>
      <c r="O992" s="4">
        <f t="shared" si="223"/>
        <v>60</v>
      </c>
      <c r="P992" s="4">
        <f t="shared" si="210"/>
        <v>-91.233332492808188</v>
      </c>
      <c r="Q992" s="4">
        <f t="shared" si="212"/>
        <v>-5473.9999495684915</v>
      </c>
    </row>
    <row r="993" spans="3:17" x14ac:dyDescent="0.25">
      <c r="C993" s="41">
        <f t="shared" si="213"/>
        <v>18.119537047243963</v>
      </c>
      <c r="D993" s="41">
        <f t="shared" si="214"/>
        <v>18.241084084741427</v>
      </c>
      <c r="E993" s="41">
        <f t="shared" si="215"/>
        <v>10624168.956155542</v>
      </c>
      <c r="F993" s="13">
        <f t="shared" si="211"/>
        <v>974</v>
      </c>
      <c r="G993" s="39">
        <f t="shared" si="216"/>
        <v>19.120052287539195</v>
      </c>
      <c r="H993" s="42">
        <f t="shared" si="217"/>
        <v>-25.246774466399557</v>
      </c>
      <c r="I993" s="25">
        <f t="shared" si="218"/>
        <v>-5.0219879603344774E-4</v>
      </c>
      <c r="J993" s="27">
        <f t="shared" si="219"/>
        <v>-5448.7531750980661</v>
      </c>
      <c r="K993" s="27">
        <f t="shared" si="220"/>
        <v>19.216160436663131</v>
      </c>
      <c r="L993" s="27">
        <f t="shared" si="221"/>
        <v>22.803891850876063</v>
      </c>
      <c r="M993" s="11">
        <f t="shared" si="222"/>
        <v>22.9</v>
      </c>
      <c r="N993" s="11"/>
      <c r="O993" s="4">
        <f t="shared" si="223"/>
        <v>60</v>
      </c>
      <c r="P993" s="4">
        <f t="shared" si="210"/>
        <v>-91.22089827780438</v>
      </c>
      <c r="Q993" s="4">
        <f t="shared" si="212"/>
        <v>-5473.2538966682632</v>
      </c>
    </row>
    <row r="994" spans="3:17" x14ac:dyDescent="0.25">
      <c r="C994" s="41">
        <f t="shared" si="213"/>
        <v>18.120052287539195</v>
      </c>
      <c r="D994" s="41">
        <f t="shared" si="214"/>
        <v>18.241586224646152</v>
      </c>
      <c r="E994" s="41">
        <f t="shared" si="215"/>
        <v>10624168.956155542</v>
      </c>
      <c r="F994" s="13">
        <f t="shared" si="211"/>
        <v>975</v>
      </c>
      <c r="G994" s="39">
        <f t="shared" si="216"/>
        <v>19.120567457612193</v>
      </c>
      <c r="H994" s="42">
        <f t="shared" si="217"/>
        <v>-25.243333576877802</v>
      </c>
      <c r="I994" s="25">
        <f t="shared" si="218"/>
        <v>-5.0213035122677557E-4</v>
      </c>
      <c r="J994" s="27">
        <f t="shared" si="219"/>
        <v>-5448.0105630934977</v>
      </c>
      <c r="K994" s="27">
        <f t="shared" si="220"/>
        <v>19.216662508131076</v>
      </c>
      <c r="L994" s="27">
        <f t="shared" si="221"/>
        <v>22.803904949481115</v>
      </c>
      <c r="M994" s="11">
        <f t="shared" si="222"/>
        <v>22.9</v>
      </c>
      <c r="N994" s="11"/>
      <c r="O994" s="4">
        <f t="shared" si="223"/>
        <v>60</v>
      </c>
      <c r="P994" s="4">
        <f t="shared" si="210"/>
        <v>-91.208465757463003</v>
      </c>
      <c r="Q994" s="4">
        <f t="shared" si="212"/>
        <v>-5472.50794544778</v>
      </c>
    </row>
    <row r="995" spans="3:17" x14ac:dyDescent="0.25">
      <c r="C995" s="41">
        <f t="shared" si="213"/>
        <v>18.120567457612193</v>
      </c>
      <c r="D995" s="41">
        <f t="shared" si="214"/>
        <v>18.242088296114098</v>
      </c>
      <c r="E995" s="41">
        <f t="shared" si="215"/>
        <v>10624168.956155542</v>
      </c>
      <c r="F995" s="13">
        <f t="shared" si="211"/>
        <v>976</v>
      </c>
      <c r="G995" s="39">
        <f t="shared" si="216"/>
        <v>19.121082557472523</v>
      </c>
      <c r="H995" s="42">
        <f t="shared" si="217"/>
        <v>-25.239893156161486</v>
      </c>
      <c r="I995" s="25">
        <f t="shared" si="218"/>
        <v>-5.0206191574846397E-4</v>
      </c>
      <c r="J995" s="27">
        <f t="shared" si="219"/>
        <v>-5447.2680522845958</v>
      </c>
      <c r="K995" s="27">
        <f t="shared" si="220"/>
        <v>19.217164511171568</v>
      </c>
      <c r="L995" s="27">
        <f t="shared" si="221"/>
        <v>22.803918046300954</v>
      </c>
      <c r="M995" s="11">
        <f t="shared" si="222"/>
        <v>22.9</v>
      </c>
      <c r="N995" s="11"/>
      <c r="O995" s="4">
        <f t="shared" si="223"/>
        <v>60</v>
      </c>
      <c r="P995" s="4">
        <f t="shared" si="210"/>
        <v>-91.1960349315531</v>
      </c>
      <c r="Q995" s="4">
        <f t="shared" si="212"/>
        <v>-5471.7620958931857</v>
      </c>
    </row>
    <row r="996" spans="3:17" x14ac:dyDescent="0.25">
      <c r="C996" s="41">
        <f t="shared" si="213"/>
        <v>18.121082557472523</v>
      </c>
      <c r="D996" s="41">
        <f t="shared" si="214"/>
        <v>18.242590299154593</v>
      </c>
      <c r="E996" s="41">
        <f t="shared" si="215"/>
        <v>10624168.956155503</v>
      </c>
      <c r="F996" s="13">
        <f t="shared" si="211"/>
        <v>977</v>
      </c>
      <c r="G996" s="39">
        <f t="shared" si="216"/>
        <v>19.121597587129756</v>
      </c>
      <c r="H996" s="42">
        <f t="shared" si="217"/>
        <v>-25.236453204424691</v>
      </c>
      <c r="I996" s="25">
        <f t="shared" si="218"/>
        <v>-5.0199348959724182E-4</v>
      </c>
      <c r="J996" s="27">
        <f t="shared" si="219"/>
        <v>-5446.5256426713604</v>
      </c>
      <c r="K996" s="27">
        <f t="shared" si="220"/>
        <v>19.217666445793931</v>
      </c>
      <c r="L996" s="27">
        <f t="shared" si="221"/>
        <v>22.803931141335823</v>
      </c>
      <c r="M996" s="11">
        <f t="shared" si="222"/>
        <v>22.9</v>
      </c>
      <c r="N996" s="11"/>
      <c r="O996" s="4">
        <f t="shared" si="223"/>
        <v>60</v>
      </c>
      <c r="P996" s="4">
        <f t="shared" si="210"/>
        <v>-91.183605799843775</v>
      </c>
      <c r="Q996" s="4">
        <f t="shared" si="212"/>
        <v>-5471.0163479906269</v>
      </c>
    </row>
    <row r="997" spans="3:17" x14ac:dyDescent="0.25">
      <c r="C997" s="41">
        <f t="shared" si="213"/>
        <v>18.121597587129756</v>
      </c>
      <c r="D997" s="41">
        <f t="shared" si="214"/>
        <v>18.243092233776956</v>
      </c>
      <c r="E997" s="41">
        <f t="shared" si="215"/>
        <v>10624168.956155503</v>
      </c>
      <c r="F997" s="13">
        <f t="shared" si="211"/>
        <v>978</v>
      </c>
      <c r="G997" s="39">
        <f t="shared" si="216"/>
        <v>19.122112546593463</v>
      </c>
      <c r="H997" s="42">
        <f t="shared" si="217"/>
        <v>-25.233013721667419</v>
      </c>
      <c r="I997" s="25">
        <f t="shared" si="218"/>
        <v>-5.0192507277183811E-4</v>
      </c>
      <c r="J997" s="27">
        <f t="shared" si="219"/>
        <v>-5445.7833342923414</v>
      </c>
      <c r="K997" s="27">
        <f t="shared" si="220"/>
        <v>19.218168312007496</v>
      </c>
      <c r="L997" s="27">
        <f t="shared" si="221"/>
        <v>22.803944234585966</v>
      </c>
      <c r="M997" s="11">
        <f t="shared" si="222"/>
        <v>22.9</v>
      </c>
      <c r="N997" s="11"/>
      <c r="O997" s="4">
        <f t="shared" si="223"/>
        <v>60</v>
      </c>
      <c r="P997" s="4">
        <f t="shared" si="210"/>
        <v>-91.171178362103973</v>
      </c>
      <c r="Q997" s="4">
        <f t="shared" si="212"/>
        <v>-5470.2707017262383</v>
      </c>
    </row>
    <row r="998" spans="3:17" x14ac:dyDescent="0.25">
      <c r="C998" s="41">
        <f t="shared" si="213"/>
        <v>18.122112546593463</v>
      </c>
      <c r="D998" s="41">
        <f t="shared" si="214"/>
        <v>18.243594099990517</v>
      </c>
      <c r="E998" s="41">
        <f t="shared" si="215"/>
        <v>10624168.956155542</v>
      </c>
      <c r="F998" s="13">
        <f t="shared" si="211"/>
        <v>979</v>
      </c>
      <c r="G998" s="39">
        <f t="shared" si="216"/>
        <v>19.122627435873209</v>
      </c>
      <c r="H998" s="42">
        <f t="shared" si="217"/>
        <v>-25.229574707541502</v>
      </c>
      <c r="I998" s="25">
        <f t="shared" si="218"/>
        <v>-5.0185666527098084E-4</v>
      </c>
      <c r="J998" s="27">
        <f t="shared" si="219"/>
        <v>-5445.0411270318891</v>
      </c>
      <c r="K998" s="27">
        <f t="shared" si="220"/>
        <v>19.218670109821581</v>
      </c>
      <c r="L998" s="27">
        <f t="shared" si="221"/>
        <v>22.803957326051627</v>
      </c>
      <c r="M998" s="11">
        <f t="shared" si="222"/>
        <v>22.9</v>
      </c>
      <c r="N998" s="11"/>
      <c r="O998" s="4">
        <f t="shared" si="223"/>
        <v>60</v>
      </c>
      <c r="P998" s="4">
        <f t="shared" si="210"/>
        <v>-91.158752618102994</v>
      </c>
      <c r="Q998" s="4">
        <f t="shared" si="212"/>
        <v>-5469.5251570861801</v>
      </c>
    </row>
    <row r="999" spans="3:17" x14ac:dyDescent="0.25">
      <c r="C999" s="41">
        <f t="shared" si="213"/>
        <v>18.122627435873209</v>
      </c>
      <c r="D999" s="41">
        <f t="shared" si="214"/>
        <v>18.244095897804602</v>
      </c>
      <c r="E999" s="41">
        <f t="shared" si="215"/>
        <v>10624168.956155542</v>
      </c>
      <c r="F999" s="13">
        <f t="shared" si="211"/>
        <v>980</v>
      </c>
      <c r="G999" s="39">
        <f t="shared" si="216"/>
        <v>19.123142254978557</v>
      </c>
      <c r="H999" s="42">
        <f t="shared" si="217"/>
        <v>-25.226136162046942</v>
      </c>
      <c r="I999" s="25">
        <f t="shared" si="218"/>
        <v>-5.0178826709340032E-4</v>
      </c>
      <c r="J999" s="27">
        <f t="shared" si="219"/>
        <v>-5444.299020890001</v>
      </c>
      <c r="K999" s="27">
        <f t="shared" si="220"/>
        <v>19.219171839245504</v>
      </c>
      <c r="L999" s="27">
        <f t="shared" si="221"/>
        <v>22.803970415733051</v>
      </c>
      <c r="M999" s="11">
        <f t="shared" si="222"/>
        <v>22.9</v>
      </c>
      <c r="N999" s="11"/>
      <c r="O999" s="4">
        <f t="shared" si="223"/>
        <v>60</v>
      </c>
      <c r="P999" s="4">
        <f t="shared" si="210"/>
        <v>-91.146328567610112</v>
      </c>
      <c r="Q999" s="4">
        <f t="shared" si="212"/>
        <v>-5468.7797140566072</v>
      </c>
    </row>
    <row r="1000" spans="3:17" x14ac:dyDescent="0.25">
      <c r="C1000" s="41">
        <f t="shared" si="213"/>
        <v>18.123142254978557</v>
      </c>
      <c r="D1000" s="41">
        <f t="shared" si="214"/>
        <v>18.244597627228526</v>
      </c>
      <c r="E1000" s="41">
        <f t="shared" si="215"/>
        <v>10624168.956155542</v>
      </c>
      <c r="F1000" s="13">
        <f t="shared" si="211"/>
        <v>981</v>
      </c>
      <c r="G1000" s="39">
        <f t="shared" si="216"/>
        <v>19.123657003919075</v>
      </c>
      <c r="H1000" s="42">
        <f t="shared" si="217"/>
        <v>-25.22269808535782</v>
      </c>
      <c r="I1000" s="25">
        <f t="shared" si="218"/>
        <v>-5.0171987823782629E-4</v>
      </c>
      <c r="J1000" s="27">
        <f t="shared" si="219"/>
        <v>-5443.5570159823292</v>
      </c>
      <c r="K1000" s="27">
        <f t="shared" si="220"/>
        <v>19.219673500288597</v>
      </c>
      <c r="L1000" s="27">
        <f t="shared" si="221"/>
        <v>22.803983503630477</v>
      </c>
      <c r="M1000" s="11">
        <f t="shared" si="222"/>
        <v>22.9</v>
      </c>
      <c r="N1000" s="11"/>
      <c r="O1000" s="4">
        <f t="shared" si="223"/>
        <v>60</v>
      </c>
      <c r="P1000" s="4">
        <f t="shared" si="210"/>
        <v>-91.133906210394201</v>
      </c>
      <c r="Q1000" s="4">
        <f t="shared" si="212"/>
        <v>-5468.0343726236524</v>
      </c>
    </row>
    <row r="1001" spans="3:17" x14ac:dyDescent="0.25">
      <c r="C1001" s="41">
        <f t="shared" si="213"/>
        <v>18.123657003919075</v>
      </c>
      <c r="D1001" s="41">
        <f t="shared" si="214"/>
        <v>18.245099288271618</v>
      </c>
      <c r="E1001" s="41">
        <f t="shared" si="215"/>
        <v>10624168.956155542</v>
      </c>
      <c r="F1001" s="13">
        <f t="shared" si="211"/>
        <v>982</v>
      </c>
      <c r="G1001" s="39">
        <f t="shared" si="216"/>
        <v>19.124171682704322</v>
      </c>
      <c r="H1001" s="42">
        <f t="shared" si="217"/>
        <v>-25.219260477125971</v>
      </c>
      <c r="I1001" s="25">
        <f t="shared" si="218"/>
        <v>-5.0165149870298666E-4</v>
      </c>
      <c r="J1001" s="27">
        <f t="shared" si="219"/>
        <v>-5442.8151121546725</v>
      </c>
      <c r="K1001" s="27">
        <f t="shared" si="220"/>
        <v>19.220175092960172</v>
      </c>
      <c r="L1001" s="27">
        <f t="shared" si="221"/>
        <v>22.803996589744148</v>
      </c>
      <c r="M1001" s="11">
        <f t="shared" si="222"/>
        <v>22.9</v>
      </c>
      <c r="N1001" s="11"/>
      <c r="O1001" s="4">
        <f t="shared" si="223"/>
        <v>60</v>
      </c>
      <c r="P1001" s="4">
        <f t="shared" si="210"/>
        <v>-91.121485546224619</v>
      </c>
      <c r="Q1001" s="4">
        <f t="shared" si="212"/>
        <v>-5467.2891327734769</v>
      </c>
    </row>
    <row r="1002" spans="3:17" x14ac:dyDescent="0.25">
      <c r="C1002" s="41">
        <f t="shared" si="213"/>
        <v>18.124171682704322</v>
      </c>
      <c r="D1002" s="41">
        <f t="shared" si="214"/>
        <v>18.245600880943194</v>
      </c>
      <c r="E1002" s="41">
        <f t="shared" si="215"/>
        <v>10624168.956155542</v>
      </c>
      <c r="F1002" s="13">
        <f t="shared" si="211"/>
        <v>983</v>
      </c>
      <c r="G1002" s="39">
        <f t="shared" si="216"/>
        <v>19.124686291343863</v>
      </c>
      <c r="H1002" s="42">
        <f t="shared" si="217"/>
        <v>-25.215823337525478</v>
      </c>
      <c r="I1002" s="25">
        <f t="shared" si="218"/>
        <v>-5.0158312848761172E-4</v>
      </c>
      <c r="J1002" s="27">
        <f t="shared" si="219"/>
        <v>-5442.0733094455809</v>
      </c>
      <c r="K1002" s="27">
        <f t="shared" si="220"/>
        <v>19.22067661726955</v>
      </c>
      <c r="L1002" s="27">
        <f t="shared" si="221"/>
        <v>22.804009674074312</v>
      </c>
      <c r="M1002" s="11">
        <f t="shared" si="222"/>
        <v>22.9</v>
      </c>
      <c r="N1002" s="11"/>
      <c r="O1002" s="4">
        <f t="shared" si="223"/>
        <v>60</v>
      </c>
      <c r="P1002" s="4">
        <f t="shared" si="210"/>
        <v>-91.109066574870667</v>
      </c>
      <c r="Q1002" s="4">
        <f t="shared" si="212"/>
        <v>-5466.54399449224</v>
      </c>
    </row>
    <row r="1003" spans="3:17" x14ac:dyDescent="0.25">
      <c r="C1003" s="41">
        <f t="shared" si="213"/>
        <v>18.124686291343863</v>
      </c>
      <c r="D1003" s="41">
        <f t="shared" si="214"/>
        <v>18.246102405252572</v>
      </c>
      <c r="E1003" s="41">
        <f t="shared" si="215"/>
        <v>10624168.956155542</v>
      </c>
      <c r="F1003" s="13">
        <f t="shared" si="211"/>
        <v>984</v>
      </c>
      <c r="G1003" s="39">
        <f t="shared" si="216"/>
        <v>19.125200829847255</v>
      </c>
      <c r="H1003" s="42">
        <f t="shared" si="217"/>
        <v>-25.212386666208175</v>
      </c>
      <c r="I1003" s="25">
        <f t="shared" si="218"/>
        <v>-5.0151476759043175E-4</v>
      </c>
      <c r="J1003" s="27">
        <f t="shared" si="219"/>
        <v>-5441.3316078165035</v>
      </c>
      <c r="K1003" s="27">
        <f t="shared" si="220"/>
        <v>19.221178073226046</v>
      </c>
      <c r="L1003" s="27">
        <f t="shared" si="221"/>
        <v>22.804022756621208</v>
      </c>
      <c r="M1003" s="11">
        <f t="shared" si="222"/>
        <v>22.9</v>
      </c>
      <c r="N1003" s="11"/>
      <c r="O1003" s="4">
        <f t="shared" si="223"/>
        <v>60</v>
      </c>
      <c r="P1003" s="4">
        <f t="shared" si="210"/>
        <v>-91.09664929610166</v>
      </c>
      <c r="Q1003" s="4">
        <f t="shared" si="212"/>
        <v>-5465.7989577660992</v>
      </c>
    </row>
    <row r="1004" spans="3:17" x14ac:dyDescent="0.25">
      <c r="C1004" s="41">
        <f t="shared" si="213"/>
        <v>18.125200829847255</v>
      </c>
      <c r="D1004" s="41">
        <f t="shared" si="214"/>
        <v>18.246603861209067</v>
      </c>
      <c r="E1004" s="41">
        <f t="shared" si="215"/>
        <v>10624168.956155542</v>
      </c>
      <c r="F1004" s="13">
        <f t="shared" si="211"/>
        <v>985</v>
      </c>
      <c r="G1004" s="39">
        <f t="shared" si="216"/>
        <v>19.125715298224058</v>
      </c>
      <c r="H1004" s="42">
        <f t="shared" si="217"/>
        <v>-25.208950463348145</v>
      </c>
      <c r="I1004" s="25">
        <f t="shared" si="218"/>
        <v>-5.0144641601017684E-4</v>
      </c>
      <c r="J1004" s="27">
        <f t="shared" si="219"/>
        <v>-5440.5900072674403</v>
      </c>
      <c r="K1004" s="27">
        <f t="shared" si="220"/>
        <v>19.221679460838974</v>
      </c>
      <c r="L1004" s="27">
        <f t="shared" si="221"/>
        <v>22.804035837385083</v>
      </c>
      <c r="M1004" s="11">
        <f t="shared" si="222"/>
        <v>22.9</v>
      </c>
      <c r="N1004" s="11"/>
      <c r="O1004" s="4">
        <f t="shared" si="223"/>
        <v>60</v>
      </c>
      <c r="P1004" s="4">
        <f t="shared" si="210"/>
        <v>-91.08423370968697</v>
      </c>
      <c r="Q1004" s="4">
        <f t="shared" si="212"/>
        <v>-5465.0540225812183</v>
      </c>
    </row>
    <row r="1005" spans="3:17" x14ac:dyDescent="0.25">
      <c r="C1005" s="41">
        <f t="shared" si="213"/>
        <v>18.125715298224058</v>
      </c>
      <c r="D1005" s="41">
        <f t="shared" si="214"/>
        <v>18.247105248821995</v>
      </c>
      <c r="E1005" s="41">
        <f t="shared" si="215"/>
        <v>10624168.956155542</v>
      </c>
      <c r="F1005" s="13">
        <f t="shared" si="211"/>
        <v>986</v>
      </c>
      <c r="G1005" s="39">
        <f t="shared" si="216"/>
        <v>19.126229696483833</v>
      </c>
      <c r="H1005" s="42">
        <f t="shared" si="217"/>
        <v>-25.205514728945388</v>
      </c>
      <c r="I1005" s="25">
        <f t="shared" si="218"/>
        <v>-5.0137807374557748E-4</v>
      </c>
      <c r="J1005" s="27">
        <f t="shared" si="219"/>
        <v>-5439.8485078754929</v>
      </c>
      <c r="K1005" s="27">
        <f t="shared" si="220"/>
        <v>19.222180780117657</v>
      </c>
      <c r="L1005" s="27">
        <f t="shared" si="221"/>
        <v>22.804048916366174</v>
      </c>
      <c r="M1005" s="11">
        <f t="shared" si="222"/>
        <v>22.9</v>
      </c>
      <c r="N1005" s="11"/>
      <c r="O1005" s="4">
        <f t="shared" si="223"/>
        <v>60</v>
      </c>
      <c r="P1005" s="4">
        <f t="shared" si="210"/>
        <v>-91.071819815395614</v>
      </c>
      <c r="Q1005" s="4">
        <f t="shared" si="212"/>
        <v>-5464.3091889237367</v>
      </c>
    </row>
    <row r="1006" spans="3:17" x14ac:dyDescent="0.25">
      <c r="C1006" s="41">
        <f t="shared" si="213"/>
        <v>18.126229696483833</v>
      </c>
      <c r="D1006" s="41">
        <f t="shared" si="214"/>
        <v>18.247606568100679</v>
      </c>
      <c r="E1006" s="41">
        <f t="shared" si="215"/>
        <v>10624168.956155542</v>
      </c>
      <c r="F1006" s="13">
        <f t="shared" si="211"/>
        <v>987</v>
      </c>
      <c r="G1006" s="39">
        <f t="shared" si="216"/>
        <v>19.126744024636132</v>
      </c>
      <c r="H1006" s="42">
        <f t="shared" si="217"/>
        <v>-25.202079462651739</v>
      </c>
      <c r="I1006" s="25">
        <f t="shared" si="218"/>
        <v>-5.0130974079536214E-4</v>
      </c>
      <c r="J1006" s="27">
        <f t="shared" si="219"/>
        <v>-5439.1071094864583</v>
      </c>
      <c r="K1006" s="27">
        <f t="shared" si="220"/>
        <v>19.222682031071404</v>
      </c>
      <c r="L1006" s="27">
        <f t="shared" si="221"/>
        <v>22.804061993564726</v>
      </c>
      <c r="M1006" s="11">
        <f t="shared" si="222"/>
        <v>22.9</v>
      </c>
      <c r="N1006" s="11"/>
      <c r="O1006" s="4">
        <f t="shared" si="223"/>
        <v>60</v>
      </c>
      <c r="P1006" s="4">
        <f t="shared" si="210"/>
        <v>-91.059407612997177</v>
      </c>
      <c r="Q1006" s="4">
        <f t="shared" si="212"/>
        <v>-5463.5644567798308</v>
      </c>
    </row>
    <row r="1007" spans="3:17" x14ac:dyDescent="0.25">
      <c r="C1007" s="41">
        <f t="shared" si="213"/>
        <v>18.126744024636132</v>
      </c>
      <c r="D1007" s="41">
        <f t="shared" si="214"/>
        <v>18.248107819054425</v>
      </c>
      <c r="E1007" s="41">
        <f t="shared" si="215"/>
        <v>10624168.956155542</v>
      </c>
      <c r="F1007" s="13">
        <f t="shared" si="211"/>
        <v>988</v>
      </c>
      <c r="G1007" s="39">
        <f t="shared" si="216"/>
        <v>19.127258282690509</v>
      </c>
      <c r="H1007" s="42">
        <f t="shared" si="217"/>
        <v>-25.198644664467196</v>
      </c>
      <c r="I1007" s="25">
        <f t="shared" si="218"/>
        <v>-5.0124141715826272E-4</v>
      </c>
      <c r="J1007" s="27">
        <f t="shared" si="219"/>
        <v>-5438.3658121003373</v>
      </c>
      <c r="K1007" s="27">
        <f t="shared" si="220"/>
        <v>19.223183213709522</v>
      </c>
      <c r="L1007" s="27">
        <f t="shared" si="221"/>
        <v>22.804075068980985</v>
      </c>
      <c r="M1007" s="11">
        <f t="shared" si="222"/>
        <v>22.9</v>
      </c>
      <c r="N1007" s="11"/>
      <c r="O1007" s="4">
        <f t="shared" si="223"/>
        <v>60</v>
      </c>
      <c r="P1007" s="4">
        <f t="shared" si="210"/>
        <v>-91.046997102261216</v>
      </c>
      <c r="Q1007" s="4">
        <f t="shared" si="212"/>
        <v>-5462.8198261356729</v>
      </c>
    </row>
    <row r="1008" spans="3:17" x14ac:dyDescent="0.25">
      <c r="C1008" s="41">
        <f t="shared" si="213"/>
        <v>18.127258282690509</v>
      </c>
      <c r="D1008" s="41">
        <f t="shared" si="214"/>
        <v>18.248609001692543</v>
      </c>
      <c r="E1008" s="41">
        <f t="shared" si="215"/>
        <v>10624168.956155542</v>
      </c>
      <c r="F1008" s="13">
        <f t="shared" si="211"/>
        <v>989</v>
      </c>
      <c r="G1008" s="39">
        <f t="shared" si="216"/>
        <v>19.12777247065652</v>
      </c>
      <c r="H1008" s="42">
        <f t="shared" si="217"/>
        <v>-25.195210334565843</v>
      </c>
      <c r="I1008" s="25">
        <f t="shared" si="218"/>
        <v>-5.0117310283301038E-4</v>
      </c>
      <c r="J1008" s="27">
        <f t="shared" si="219"/>
        <v>-5437.6246157942305</v>
      </c>
      <c r="K1008" s="27">
        <f t="shared" si="220"/>
        <v>19.223684328041326</v>
      </c>
      <c r="L1008" s="27">
        <f t="shared" si="221"/>
        <v>22.804088142615193</v>
      </c>
      <c r="M1008" s="11">
        <f t="shared" si="222"/>
        <v>22.9</v>
      </c>
      <c r="N1008" s="11"/>
      <c r="O1008" s="4">
        <f t="shared" si="223"/>
        <v>60</v>
      </c>
      <c r="P1008" s="4">
        <f t="shared" si="210"/>
        <v>-91.034588282957031</v>
      </c>
      <c r="Q1008" s="4">
        <f t="shared" si="212"/>
        <v>-5462.0752969774221</v>
      </c>
    </row>
    <row r="1009" spans="3:17" x14ac:dyDescent="0.25">
      <c r="C1009" s="41">
        <f t="shared" si="213"/>
        <v>18.12777247065652</v>
      </c>
      <c r="D1009" s="41">
        <f t="shared" si="214"/>
        <v>18.249110116024347</v>
      </c>
      <c r="E1009" s="41">
        <f t="shared" si="215"/>
        <v>10624168.956155542</v>
      </c>
      <c r="F1009" s="13">
        <f t="shared" si="211"/>
        <v>990</v>
      </c>
      <c r="G1009" s="39">
        <f t="shared" si="216"/>
        <v>19.12828658854372</v>
      </c>
      <c r="H1009" s="42">
        <f t="shared" si="217"/>
        <v>-25.191776472773597</v>
      </c>
      <c r="I1009" s="25">
        <f t="shared" si="218"/>
        <v>-5.0110479781833553E-4</v>
      </c>
      <c r="J1009" s="27">
        <f t="shared" si="219"/>
        <v>-5436.8835204910356</v>
      </c>
      <c r="K1009" s="27">
        <f t="shared" si="220"/>
        <v>19.224185374076125</v>
      </c>
      <c r="L1009" s="27">
        <f t="shared" si="221"/>
        <v>22.804101214467593</v>
      </c>
      <c r="M1009" s="11">
        <f t="shared" si="222"/>
        <v>22.9</v>
      </c>
      <c r="N1009" s="11"/>
      <c r="O1009" s="4">
        <f t="shared" si="223"/>
        <v>60</v>
      </c>
      <c r="P1009" s="4">
        <f t="shared" si="210"/>
        <v>-91.022181154854181</v>
      </c>
      <c r="Q1009" s="4">
        <f t="shared" si="212"/>
        <v>-5461.3308692912506</v>
      </c>
    </row>
    <row r="1010" spans="3:17" x14ac:dyDescent="0.25">
      <c r="C1010" s="41">
        <f t="shared" si="213"/>
        <v>18.12828658854372</v>
      </c>
      <c r="D1010" s="41">
        <f t="shared" si="214"/>
        <v>18.249611162059146</v>
      </c>
      <c r="E1010" s="41">
        <f t="shared" si="215"/>
        <v>10624168.956155542</v>
      </c>
      <c r="F1010" s="13">
        <f t="shared" si="211"/>
        <v>991</v>
      </c>
      <c r="G1010" s="39">
        <f t="shared" si="216"/>
        <v>19.128800636361657</v>
      </c>
      <c r="H1010" s="42">
        <f t="shared" si="217"/>
        <v>-25.188343078916375</v>
      </c>
      <c r="I1010" s="25">
        <f t="shared" si="218"/>
        <v>-5.0103650211296953E-4</v>
      </c>
      <c r="J1010" s="27">
        <f t="shared" si="219"/>
        <v>-5436.1425262293042</v>
      </c>
      <c r="K1010" s="27">
        <f t="shared" si="220"/>
        <v>19.22468635182323</v>
      </c>
      <c r="L1010" s="27">
        <f t="shared" si="221"/>
        <v>22.804114284538425</v>
      </c>
      <c r="M1010" s="11">
        <f t="shared" si="222"/>
        <v>22.9</v>
      </c>
      <c r="N1010" s="11"/>
      <c r="O1010" s="4">
        <f t="shared" si="223"/>
        <v>60</v>
      </c>
      <c r="P1010" s="4">
        <f t="shared" si="210"/>
        <v>-91.009775717721965</v>
      </c>
      <c r="Q1010" s="4">
        <f t="shared" si="212"/>
        <v>-5460.5865430633175</v>
      </c>
    </row>
    <row r="1011" spans="3:17" x14ac:dyDescent="0.25">
      <c r="C1011" s="41">
        <f t="shared" si="213"/>
        <v>18.128800636361657</v>
      </c>
      <c r="D1011" s="41">
        <f t="shared" si="214"/>
        <v>18.250112139806255</v>
      </c>
      <c r="E1011" s="41">
        <f t="shared" si="215"/>
        <v>10624168.956155503</v>
      </c>
      <c r="F1011" s="13">
        <f t="shared" si="211"/>
        <v>992</v>
      </c>
      <c r="G1011" s="39">
        <f t="shared" si="216"/>
        <v>19.129314614119881</v>
      </c>
      <c r="H1011" s="42">
        <f t="shared" si="217"/>
        <v>-25.184910152994178</v>
      </c>
      <c r="I1011" s="25">
        <f t="shared" si="218"/>
        <v>-5.0096821571564258E-4</v>
      </c>
      <c r="J1011" s="27">
        <f t="shared" si="219"/>
        <v>-5435.4016329319356</v>
      </c>
      <c r="K1011" s="27">
        <f t="shared" si="220"/>
        <v>19.225187261291946</v>
      </c>
      <c r="L1011" s="27">
        <f t="shared" si="221"/>
        <v>22.804127352827933</v>
      </c>
      <c r="M1011" s="11">
        <f t="shared" si="222"/>
        <v>22.9</v>
      </c>
      <c r="N1011" s="11"/>
      <c r="O1011" s="4">
        <f t="shared" si="223"/>
        <v>60</v>
      </c>
      <c r="P1011" s="4">
        <f t="shared" si="210"/>
        <v>-90.99737197133004</v>
      </c>
      <c r="Q1011" s="4">
        <f t="shared" si="212"/>
        <v>-5459.8423182798024</v>
      </c>
    </row>
    <row r="1012" spans="3:17" x14ac:dyDescent="0.25">
      <c r="C1012" s="41">
        <f t="shared" si="213"/>
        <v>18.129314614119881</v>
      </c>
      <c r="D1012" s="41">
        <f t="shared" si="214"/>
        <v>18.250613049274968</v>
      </c>
      <c r="E1012" s="41">
        <f t="shared" si="215"/>
        <v>10624168.956155542</v>
      </c>
      <c r="F1012" s="13">
        <f t="shared" si="211"/>
        <v>993</v>
      </c>
      <c r="G1012" s="39">
        <f t="shared" si="216"/>
        <v>19.129828521827939</v>
      </c>
      <c r="H1012" s="42">
        <f t="shared" si="217"/>
        <v>-25.181477694832921</v>
      </c>
      <c r="I1012" s="25">
        <f t="shared" si="218"/>
        <v>-5.0089993862508669E-4</v>
      </c>
      <c r="J1012" s="27">
        <f t="shared" si="219"/>
        <v>-5434.6608405989291</v>
      </c>
      <c r="K1012" s="27">
        <f t="shared" si="220"/>
        <v>19.225688102491578</v>
      </c>
      <c r="L1012" s="27">
        <f t="shared" si="221"/>
        <v>22.80414041933636</v>
      </c>
      <c r="M1012" s="11">
        <f t="shared" si="222"/>
        <v>22.9</v>
      </c>
      <c r="N1012" s="11"/>
      <c r="O1012" s="4">
        <f t="shared" si="223"/>
        <v>60</v>
      </c>
      <c r="P1012" s="4">
        <f t="shared" si="210"/>
        <v>-90.984969915447977</v>
      </c>
      <c r="Q1012" s="4">
        <f t="shared" si="212"/>
        <v>-5459.0981949268789</v>
      </c>
    </row>
    <row r="1013" spans="3:17" x14ac:dyDescent="0.25">
      <c r="C1013" s="41">
        <f t="shared" si="213"/>
        <v>18.129828521827939</v>
      </c>
      <c r="D1013" s="41">
        <f t="shared" si="214"/>
        <v>18.251113890474599</v>
      </c>
      <c r="E1013" s="41">
        <f t="shared" si="215"/>
        <v>10624168.956155542</v>
      </c>
      <c r="F1013" s="13">
        <f t="shared" si="211"/>
        <v>994</v>
      </c>
      <c r="G1013" s="39">
        <f t="shared" si="216"/>
        <v>19.13034235949538</v>
      </c>
      <c r="H1013" s="42">
        <f t="shared" si="217"/>
        <v>-25.178045704606689</v>
      </c>
      <c r="I1013" s="25">
        <f t="shared" si="218"/>
        <v>-5.0083167084003346E-4</v>
      </c>
      <c r="J1013" s="27">
        <f t="shared" si="219"/>
        <v>-5433.9201492302846</v>
      </c>
      <c r="K1013" s="27">
        <f t="shared" si="220"/>
        <v>19.226188875431429</v>
      </c>
      <c r="L1013" s="27">
        <f t="shared" si="221"/>
        <v>22.804153484063949</v>
      </c>
      <c r="M1013" s="11">
        <f t="shared" si="222"/>
        <v>22.9</v>
      </c>
      <c r="N1013" s="11"/>
      <c r="O1013" s="4">
        <f t="shared" si="223"/>
        <v>60</v>
      </c>
      <c r="P1013" s="4">
        <f t="shared" si="210"/>
        <v>-90.972569549845431</v>
      </c>
      <c r="Q1013" s="4">
        <f t="shared" si="212"/>
        <v>-5458.3541729907256</v>
      </c>
    </row>
    <row r="1014" spans="3:17" x14ac:dyDescent="0.25">
      <c r="C1014" s="41">
        <f t="shared" si="213"/>
        <v>18.13034235949538</v>
      </c>
      <c r="D1014" s="41">
        <f t="shared" si="214"/>
        <v>18.25161466341445</v>
      </c>
      <c r="E1014" s="41">
        <f t="shared" si="215"/>
        <v>10624168.956155542</v>
      </c>
      <c r="F1014" s="13">
        <f t="shared" si="211"/>
        <v>995</v>
      </c>
      <c r="G1014" s="39">
        <f t="shared" si="216"/>
        <v>19.13085612713175</v>
      </c>
      <c r="H1014" s="42">
        <f t="shared" si="217"/>
        <v>-25.174614182141397</v>
      </c>
      <c r="I1014" s="25">
        <f t="shared" si="218"/>
        <v>-5.0076341235921491E-4</v>
      </c>
      <c r="J1014" s="27">
        <f t="shared" si="219"/>
        <v>-5433.1795588260029</v>
      </c>
      <c r="K1014" s="27">
        <f t="shared" si="220"/>
        <v>19.226689580120805</v>
      </c>
      <c r="L1014" s="27">
        <f t="shared" si="221"/>
        <v>22.804166547010947</v>
      </c>
      <c r="M1014" s="11">
        <f t="shared" si="222"/>
        <v>22.9</v>
      </c>
      <c r="N1014" s="11"/>
      <c r="O1014" s="4">
        <f t="shared" si="223"/>
        <v>60</v>
      </c>
      <c r="P1014" s="4">
        <f t="shared" si="210"/>
        <v>-90.960170874292047</v>
      </c>
      <c r="Q1014" s="4">
        <f t="shared" si="212"/>
        <v>-5457.6102524575226</v>
      </c>
    </row>
    <row r="1015" spans="3:17" x14ac:dyDescent="0.25">
      <c r="C1015" s="41">
        <f t="shared" si="213"/>
        <v>18.13085612713175</v>
      </c>
      <c r="D1015" s="41">
        <f t="shared" si="214"/>
        <v>18.252115368103823</v>
      </c>
      <c r="E1015" s="41">
        <f t="shared" si="215"/>
        <v>10624168.95615558</v>
      </c>
      <c r="F1015" s="13">
        <f t="shared" si="211"/>
        <v>996</v>
      </c>
      <c r="G1015" s="39">
        <f t="shared" si="216"/>
        <v>19.131369824746592</v>
      </c>
      <c r="H1015" s="42">
        <f t="shared" si="217"/>
        <v>-25.171183127262964</v>
      </c>
      <c r="I1015" s="25">
        <f t="shared" si="218"/>
        <v>-5.0069516318136296E-4</v>
      </c>
      <c r="J1015" s="27">
        <f t="shared" si="219"/>
        <v>-5432.4390693089808</v>
      </c>
      <c r="K1015" s="27">
        <f t="shared" si="220"/>
        <v>19.227190216569003</v>
      </c>
      <c r="L1015" s="27">
        <f t="shared" si="221"/>
        <v>22.804179608177588</v>
      </c>
      <c r="M1015" s="11">
        <f t="shared" si="222"/>
        <v>22.9</v>
      </c>
      <c r="N1015" s="11"/>
      <c r="O1015" s="4">
        <f t="shared" si="223"/>
        <v>60</v>
      </c>
      <c r="P1015" s="4">
        <f t="shared" si="210"/>
        <v>-90.947773888557421</v>
      </c>
      <c r="Q1015" s="4">
        <f t="shared" si="212"/>
        <v>-5456.8664333134457</v>
      </c>
    </row>
    <row r="1016" spans="3:17" x14ac:dyDescent="0.25">
      <c r="C1016" s="41">
        <f t="shared" si="213"/>
        <v>18.131369824746592</v>
      </c>
      <c r="D1016" s="41">
        <f t="shared" si="214"/>
        <v>18.252616004552024</v>
      </c>
      <c r="E1016" s="41">
        <f t="shared" si="215"/>
        <v>10624168.956155542</v>
      </c>
      <c r="F1016" s="13">
        <f t="shared" si="211"/>
        <v>997</v>
      </c>
      <c r="G1016" s="39">
        <f t="shared" si="216"/>
        <v>19.131883452349452</v>
      </c>
      <c r="H1016" s="42">
        <f t="shared" si="217"/>
        <v>-25.167752540145472</v>
      </c>
      <c r="I1016" s="25">
        <f t="shared" si="218"/>
        <v>-5.0062692330520963E-4</v>
      </c>
      <c r="J1016" s="27">
        <f t="shared" si="219"/>
        <v>-5431.6986807948724</v>
      </c>
      <c r="K1016" s="27">
        <f t="shared" si="220"/>
        <v>19.227690784785331</v>
      </c>
      <c r="L1016" s="27">
        <f t="shared" si="221"/>
        <v>22.80419266756412</v>
      </c>
      <c r="M1016" s="11">
        <f t="shared" si="222"/>
        <v>22.9</v>
      </c>
      <c r="N1016" s="11"/>
      <c r="O1016" s="4">
        <f t="shared" si="223"/>
        <v>60</v>
      </c>
      <c r="P1016" s="4">
        <f t="shared" si="210"/>
        <v>-90.935378592411183</v>
      </c>
      <c r="Q1016" s="4">
        <f t="shared" si="212"/>
        <v>-5456.1227155446713</v>
      </c>
    </row>
    <row r="1017" spans="3:17" x14ac:dyDescent="0.25">
      <c r="C1017" s="41">
        <f t="shared" si="213"/>
        <v>18.131883452349452</v>
      </c>
      <c r="D1017" s="41">
        <f t="shared" si="214"/>
        <v>18.253116572768352</v>
      </c>
      <c r="E1017" s="41">
        <f t="shared" si="215"/>
        <v>10624168.956155542</v>
      </c>
      <c r="F1017" s="13">
        <f t="shared" si="211"/>
        <v>998</v>
      </c>
      <c r="G1017" s="39">
        <f t="shared" si="216"/>
        <v>19.132397009949869</v>
      </c>
      <c r="H1017" s="42">
        <f t="shared" si="217"/>
        <v>-25.164322420440755</v>
      </c>
      <c r="I1017" s="25">
        <f t="shared" si="218"/>
        <v>-5.0055869272948653E-4</v>
      </c>
      <c r="J1017" s="27">
        <f t="shared" si="219"/>
        <v>-5430.9583931294737</v>
      </c>
      <c r="K1017" s="27">
        <f t="shared" si="220"/>
        <v>19.228191284779083</v>
      </c>
      <c r="L1017" s="27">
        <f t="shared" si="221"/>
        <v>22.804205725170785</v>
      </c>
      <c r="M1017" s="11">
        <f t="shared" si="222"/>
        <v>22.9</v>
      </c>
      <c r="N1017" s="11"/>
      <c r="O1017" s="4">
        <f t="shared" si="223"/>
        <v>60</v>
      </c>
      <c r="P1017" s="4">
        <f t="shared" si="210"/>
        <v>-90.922984985623174</v>
      </c>
      <c r="Q1017" s="4">
        <f t="shared" si="212"/>
        <v>-5455.3790991373908</v>
      </c>
    </row>
    <row r="1018" spans="3:17" x14ac:dyDescent="0.25">
      <c r="C1018" s="41">
        <f t="shared" si="213"/>
        <v>18.132397009949869</v>
      </c>
      <c r="D1018" s="41">
        <f t="shared" si="214"/>
        <v>18.253617072762104</v>
      </c>
      <c r="E1018" s="41">
        <f t="shared" si="215"/>
        <v>10624168.956155542</v>
      </c>
      <c r="F1018" s="13">
        <f t="shared" si="211"/>
        <v>999</v>
      </c>
      <c r="G1018" s="39">
        <f t="shared" si="216"/>
        <v>19.132910497557386</v>
      </c>
      <c r="H1018" s="42">
        <f t="shared" si="217"/>
        <v>-25.160892768322896</v>
      </c>
      <c r="I1018" s="25">
        <f t="shared" si="218"/>
        <v>-5.0049047145292696E-4</v>
      </c>
      <c r="J1018" s="27">
        <f t="shared" si="219"/>
        <v>-5430.2182063898854</v>
      </c>
      <c r="K1018" s="27">
        <f t="shared" si="220"/>
        <v>19.22869171655956</v>
      </c>
      <c r="L1018" s="27">
        <f t="shared" si="221"/>
        <v>22.804218780997825</v>
      </c>
      <c r="M1018" s="11">
        <f t="shared" si="222"/>
        <v>22.9</v>
      </c>
      <c r="N1018" s="11"/>
      <c r="O1018" s="4">
        <f t="shared" si="223"/>
        <v>60</v>
      </c>
      <c r="P1018" s="4">
        <f t="shared" si="210"/>
        <v>-90.910593067963063</v>
      </c>
      <c r="Q1018" s="4">
        <f t="shared" si="212"/>
        <v>-5454.6355840777842</v>
      </c>
    </row>
    <row r="1019" spans="3:17" x14ac:dyDescent="0.25">
      <c r="C1019" s="41">
        <f t="shared" si="213"/>
        <v>18.132910497557386</v>
      </c>
      <c r="D1019" s="41">
        <f t="shared" si="214"/>
        <v>18.254117504542581</v>
      </c>
      <c r="E1019" s="41">
        <f t="shared" si="215"/>
        <v>10624168.956155542</v>
      </c>
      <c r="F1019" s="13">
        <f t="shared" si="211"/>
        <v>1000</v>
      </c>
      <c r="G1019" s="39">
        <f t="shared" si="216"/>
        <v>19.133423915181542</v>
      </c>
      <c r="H1019" s="42">
        <f t="shared" si="217"/>
        <v>-25.157463583617812</v>
      </c>
      <c r="I1019" s="25">
        <f t="shared" si="218"/>
        <v>-5.0042225947426286E-4</v>
      </c>
      <c r="J1019" s="27">
        <f t="shared" si="219"/>
        <v>-5429.4781204990077</v>
      </c>
      <c r="K1019" s="27">
        <f t="shared" si="220"/>
        <v>19.229192080136055</v>
      </c>
      <c r="L1019" s="27">
        <f t="shared" si="221"/>
        <v>22.804231835045485</v>
      </c>
      <c r="M1019" s="11">
        <f t="shared" si="222"/>
        <v>22.9</v>
      </c>
      <c r="N1019" s="11"/>
      <c r="O1019" s="4">
        <f t="shared" si="223"/>
        <v>60</v>
      </c>
      <c r="P1019" s="4">
        <f t="shared" si="210"/>
        <v>-90.898202839200778</v>
      </c>
      <c r="Q1019" s="4">
        <f t="shared" si="212"/>
        <v>-5453.8921703520464</v>
      </c>
    </row>
    <row r="1020" spans="3:17" x14ac:dyDescent="0.25">
      <c r="C1020" s="41">
        <f t="shared" si="213"/>
        <v>18.133423915181542</v>
      </c>
      <c r="D1020" s="41">
        <f t="shared" si="214"/>
        <v>18.254617868119077</v>
      </c>
      <c r="E1020" s="41">
        <f t="shared" si="215"/>
        <v>10624168.956155542</v>
      </c>
      <c r="F1020" s="13">
        <f t="shared" si="211"/>
        <v>1001</v>
      </c>
      <c r="G1020" s="39">
        <f t="shared" si="216"/>
        <v>19.133937262831871</v>
      </c>
      <c r="H1020" s="42">
        <f t="shared" si="217"/>
        <v>-25.15403486615142</v>
      </c>
      <c r="I1020" s="25">
        <f t="shared" si="218"/>
        <v>-5.0035405679222777E-4</v>
      </c>
      <c r="J1020" s="27">
        <f t="shared" si="219"/>
        <v>-5428.7381354953905</v>
      </c>
      <c r="K1020" s="27">
        <f t="shared" si="220"/>
        <v>19.229692375517867</v>
      </c>
      <c r="L1020" s="27">
        <f t="shared" si="221"/>
        <v>22.804244887314002</v>
      </c>
      <c r="M1020" s="11">
        <f t="shared" si="222"/>
        <v>22.9</v>
      </c>
      <c r="N1020" s="11"/>
      <c r="O1020" s="4">
        <f t="shared" si="223"/>
        <v>60</v>
      </c>
      <c r="P1020" s="4">
        <f t="shared" si="210"/>
        <v>-90.885814299105959</v>
      </c>
      <c r="Q1020" s="4">
        <f t="shared" si="212"/>
        <v>-5453.1488579463576</v>
      </c>
    </row>
    <row r="1021" spans="3:17" x14ac:dyDescent="0.25">
      <c r="C1021" s="41">
        <f t="shared" si="213"/>
        <v>18.133937262831871</v>
      </c>
      <c r="D1021" s="41">
        <f t="shared" si="214"/>
        <v>18.255118163500889</v>
      </c>
      <c r="E1021" s="41">
        <f t="shared" si="215"/>
        <v>10624168.956155542</v>
      </c>
      <c r="F1021" s="13">
        <f t="shared" si="211"/>
        <v>1002</v>
      </c>
      <c r="G1021" s="39">
        <f t="shared" si="216"/>
        <v>19.134450540517914</v>
      </c>
      <c r="H1021" s="42">
        <f t="shared" si="217"/>
        <v>-25.150606616097804</v>
      </c>
      <c r="I1021" s="25">
        <f t="shared" si="218"/>
        <v>-5.0028586340555392E-4</v>
      </c>
      <c r="J1021" s="27">
        <f t="shared" si="219"/>
        <v>-5427.9982513019331</v>
      </c>
      <c r="K1021" s="27">
        <f t="shared" si="220"/>
        <v>19.230192602714286</v>
      </c>
      <c r="L1021" s="27">
        <f t="shared" si="221"/>
        <v>22.804257937803627</v>
      </c>
      <c r="M1021" s="11">
        <f t="shared" si="222"/>
        <v>22.9</v>
      </c>
      <c r="N1021" s="11"/>
      <c r="O1021" s="4">
        <f t="shared" si="223"/>
        <v>60</v>
      </c>
      <c r="P1021" s="4">
        <f t="shared" si="210"/>
        <v>-90.873427447448734</v>
      </c>
      <c r="Q1021" s="4">
        <f t="shared" si="212"/>
        <v>-5452.4056468469244</v>
      </c>
    </row>
    <row r="1022" spans="3:17" x14ac:dyDescent="0.25">
      <c r="C1022" s="41">
        <f t="shared" si="213"/>
        <v>18.134450540517914</v>
      </c>
      <c r="D1022" s="41">
        <f t="shared" si="214"/>
        <v>18.255618390697308</v>
      </c>
      <c r="E1022" s="41">
        <f t="shared" si="215"/>
        <v>10624168.956155542</v>
      </c>
      <c r="F1022" s="13">
        <f t="shared" si="211"/>
        <v>1003</v>
      </c>
      <c r="G1022" s="39">
        <f t="shared" si="216"/>
        <v>19.134963748249206</v>
      </c>
      <c r="H1022" s="42">
        <f t="shared" si="217"/>
        <v>-25.147178833282879</v>
      </c>
      <c r="I1022" s="25">
        <f t="shared" si="218"/>
        <v>-5.0021767931297584E-4</v>
      </c>
      <c r="J1022" s="27">
        <f t="shared" si="219"/>
        <v>-5427.258468034287</v>
      </c>
      <c r="K1022" s="27">
        <f t="shared" si="220"/>
        <v>19.230692761734613</v>
      </c>
      <c r="L1022" s="27">
        <f t="shared" si="221"/>
        <v>22.804270986514592</v>
      </c>
      <c r="M1022" s="11">
        <f t="shared" si="222"/>
        <v>22.9</v>
      </c>
      <c r="N1022" s="11"/>
      <c r="O1022" s="4">
        <f t="shared" si="223"/>
        <v>60</v>
      </c>
      <c r="P1022" s="4">
        <f t="shared" si="210"/>
        <v>-90.861042283998572</v>
      </c>
      <c r="Q1022" s="4">
        <f t="shared" si="212"/>
        <v>-5451.6625370399142</v>
      </c>
    </row>
    <row r="1023" spans="3:17" x14ac:dyDescent="0.25">
      <c r="C1023" s="41">
        <f t="shared" si="213"/>
        <v>18.134963748249206</v>
      </c>
      <c r="D1023" s="41">
        <f t="shared" si="214"/>
        <v>18.256118549717634</v>
      </c>
      <c r="E1023" s="41">
        <f t="shared" si="215"/>
        <v>10624168.956155542</v>
      </c>
      <c r="F1023" s="13">
        <f t="shared" si="211"/>
        <v>1004</v>
      </c>
      <c r="G1023" s="39">
        <f t="shared" si="216"/>
        <v>19.135476886035281</v>
      </c>
      <c r="H1023" s="42">
        <f t="shared" si="217"/>
        <v>-25.143751517706647</v>
      </c>
      <c r="I1023" s="25">
        <f t="shared" si="218"/>
        <v>-5.0014950451322435E-4</v>
      </c>
      <c r="J1023" s="27">
        <f t="shared" si="219"/>
        <v>-5426.5187855382492</v>
      </c>
      <c r="K1023" s="27">
        <f t="shared" si="220"/>
        <v>19.231192852588133</v>
      </c>
      <c r="L1023" s="27">
        <f t="shared" si="221"/>
        <v>22.804284033447146</v>
      </c>
      <c r="M1023" s="11">
        <f t="shared" si="222"/>
        <v>22.9</v>
      </c>
      <c r="N1023" s="11"/>
      <c r="O1023" s="4">
        <f t="shared" si="223"/>
        <v>60</v>
      </c>
      <c r="P1023" s="4">
        <f t="shared" si="210"/>
        <v>-90.848658808525656</v>
      </c>
      <c r="Q1023" s="4">
        <f t="shared" si="212"/>
        <v>-5450.9195285115393</v>
      </c>
    </row>
    <row r="1024" spans="3:17" x14ac:dyDescent="0.25">
      <c r="C1024" s="41">
        <f t="shared" si="213"/>
        <v>18.135476886035281</v>
      </c>
      <c r="D1024" s="41">
        <f t="shared" si="214"/>
        <v>18.256618640571155</v>
      </c>
      <c r="E1024" s="41">
        <f t="shared" si="215"/>
        <v>10624168.956155542</v>
      </c>
      <c r="F1024" s="13">
        <f t="shared" si="211"/>
        <v>1005</v>
      </c>
      <c r="G1024" s="39">
        <f t="shared" si="216"/>
        <v>19.135989953885669</v>
      </c>
      <c r="H1024" s="42">
        <f t="shared" si="217"/>
        <v>-25.140324669020941</v>
      </c>
      <c r="I1024" s="25">
        <f t="shared" si="218"/>
        <v>-5.0008133900503475E-4</v>
      </c>
      <c r="J1024" s="27">
        <f t="shared" si="219"/>
        <v>-5425.7792038138195</v>
      </c>
      <c r="K1024" s="27">
        <f t="shared" si="220"/>
        <v>19.231692875284136</v>
      </c>
      <c r="L1024" s="27">
        <f t="shared" si="221"/>
        <v>22.804297078601532</v>
      </c>
      <c r="M1024" s="11">
        <f t="shared" si="222"/>
        <v>22.9</v>
      </c>
      <c r="N1024" s="11"/>
      <c r="O1024" s="4">
        <f t="shared" si="223"/>
        <v>60</v>
      </c>
      <c r="P1024" s="4">
        <f t="shared" si="210"/>
        <v>-90.83627702080004</v>
      </c>
      <c r="Q1024" s="4">
        <f t="shared" si="212"/>
        <v>-5450.1766212480024</v>
      </c>
    </row>
    <row r="1025" spans="3:17" x14ac:dyDescent="0.25">
      <c r="C1025" s="41">
        <f t="shared" si="213"/>
        <v>18.135989953885669</v>
      </c>
      <c r="D1025" s="41">
        <f t="shared" si="214"/>
        <v>18.257118663267157</v>
      </c>
      <c r="E1025" s="41">
        <f t="shared" si="215"/>
        <v>10624168.956155542</v>
      </c>
      <c r="F1025" s="13">
        <f t="shared" si="211"/>
        <v>1006</v>
      </c>
      <c r="G1025" s="39">
        <f t="shared" si="216"/>
        <v>19.136502951809906</v>
      </c>
      <c r="H1025" s="42">
        <f t="shared" si="217"/>
        <v>-25.136898287573928</v>
      </c>
      <c r="I1025" s="25">
        <f t="shared" si="218"/>
        <v>-5.00013182787141E-4</v>
      </c>
      <c r="J1025" s="27">
        <f t="shared" si="219"/>
        <v>-5425.0397229766513</v>
      </c>
      <c r="K1025" s="27">
        <f t="shared" si="220"/>
        <v>19.232192829831916</v>
      </c>
      <c r="L1025" s="27">
        <f t="shared" si="221"/>
        <v>22.804310121977988</v>
      </c>
      <c r="M1025" s="11">
        <f t="shared" si="222"/>
        <v>22.9</v>
      </c>
      <c r="N1025" s="11"/>
      <c r="O1025" s="4">
        <f t="shared" si="223"/>
        <v>60</v>
      </c>
      <c r="P1025" s="4">
        <f t="shared" si="210"/>
        <v>-90.823896920591352</v>
      </c>
      <c r="Q1025" s="4">
        <f t="shared" si="212"/>
        <v>-5449.4338152354812</v>
      </c>
    </row>
    <row r="1026" spans="3:17" x14ac:dyDescent="0.25">
      <c r="C1026" s="41">
        <f t="shared" si="213"/>
        <v>18.136502951809906</v>
      </c>
      <c r="D1026" s="41">
        <f t="shared" si="214"/>
        <v>18.257618617814934</v>
      </c>
      <c r="E1026" s="41">
        <f t="shared" si="215"/>
        <v>10624168.95615558</v>
      </c>
      <c r="F1026" s="13">
        <f t="shared" si="211"/>
        <v>1007</v>
      </c>
      <c r="G1026" s="39">
        <f t="shared" si="216"/>
        <v>19.137015879817518</v>
      </c>
      <c r="H1026" s="42">
        <f t="shared" si="217"/>
        <v>-25.13347237301744</v>
      </c>
      <c r="I1026" s="25">
        <f t="shared" si="218"/>
        <v>-4.9994503585827524E-4</v>
      </c>
      <c r="J1026" s="27">
        <f t="shared" si="219"/>
        <v>-5424.3003428339898</v>
      </c>
      <c r="K1026" s="27">
        <f t="shared" si="220"/>
        <v>19.232692716240756</v>
      </c>
      <c r="L1026" s="27">
        <f t="shared" si="221"/>
        <v>22.804323163576761</v>
      </c>
      <c r="M1026" s="11">
        <f t="shared" si="222"/>
        <v>22.9</v>
      </c>
      <c r="N1026" s="11"/>
      <c r="O1026" s="4">
        <f t="shared" si="223"/>
        <v>60</v>
      </c>
      <c r="P1026" s="4">
        <f t="shared" si="210"/>
        <v>-90.811518507669987</v>
      </c>
      <c r="Q1026" s="4">
        <f t="shared" si="212"/>
        <v>-5448.6911104601995</v>
      </c>
    </row>
    <row r="1027" spans="3:17" x14ac:dyDescent="0.25">
      <c r="C1027" s="41">
        <f t="shared" si="213"/>
        <v>18.137015879817518</v>
      </c>
      <c r="D1027" s="41">
        <f t="shared" si="214"/>
        <v>18.258118504223777</v>
      </c>
      <c r="E1027" s="41">
        <f t="shared" si="215"/>
        <v>10624168.956155542</v>
      </c>
      <c r="F1027" s="13">
        <f t="shared" si="211"/>
        <v>1008</v>
      </c>
      <c r="G1027" s="39">
        <f t="shared" si="216"/>
        <v>19.137528737918039</v>
      </c>
      <c r="H1027" s="42">
        <f t="shared" si="217"/>
        <v>-25.130046925525562</v>
      </c>
      <c r="I1027" s="25">
        <f t="shared" si="218"/>
        <v>-4.998768982171735E-4</v>
      </c>
      <c r="J1027" s="27">
        <f t="shared" si="219"/>
        <v>-5423.561063540038</v>
      </c>
      <c r="K1027" s="27">
        <f t="shared" si="220"/>
        <v>19.233192534519947</v>
      </c>
      <c r="L1027" s="27">
        <f t="shared" si="221"/>
        <v>22.804336203398091</v>
      </c>
      <c r="M1027" s="11">
        <f t="shared" si="222"/>
        <v>22.9</v>
      </c>
      <c r="N1027" s="11"/>
      <c r="O1027" s="4">
        <f t="shared" si="223"/>
        <v>60</v>
      </c>
      <c r="P1027" s="4">
        <f t="shared" si="210"/>
        <v>-90.799141781805673</v>
      </c>
      <c r="Q1027" s="4">
        <f t="shared" si="212"/>
        <v>-5447.9485069083403</v>
      </c>
    </row>
    <row r="1028" spans="3:17" x14ac:dyDescent="0.25">
      <c r="C1028" s="41">
        <f t="shared" si="213"/>
        <v>18.137528737918039</v>
      </c>
      <c r="D1028" s="41">
        <f t="shared" si="214"/>
        <v>18.258618322502969</v>
      </c>
      <c r="E1028" s="41">
        <f t="shared" si="215"/>
        <v>10624168.956155542</v>
      </c>
      <c r="F1028" s="13">
        <f t="shared" si="211"/>
        <v>1009</v>
      </c>
      <c r="G1028" s="39">
        <f t="shared" si="216"/>
        <v>19.138041526120993</v>
      </c>
      <c r="H1028" s="42">
        <f t="shared" si="217"/>
        <v>-25.126621944750127</v>
      </c>
      <c r="I1028" s="25">
        <f t="shared" si="218"/>
        <v>-4.9980876986256814E-4</v>
      </c>
      <c r="J1028" s="27">
        <f t="shared" si="219"/>
        <v>-5422.8218849791429</v>
      </c>
      <c r="K1028" s="27">
        <f t="shared" si="220"/>
        <v>19.233692284678774</v>
      </c>
      <c r="L1028" s="27">
        <f t="shared" si="221"/>
        <v>22.804349241442221</v>
      </c>
      <c r="M1028" s="11">
        <f t="shared" si="222"/>
        <v>22.9</v>
      </c>
      <c r="N1028" s="11"/>
      <c r="O1028" s="4">
        <f t="shared" si="223"/>
        <v>60</v>
      </c>
      <c r="P1028" s="4">
        <f t="shared" si="210"/>
        <v>-90.786766742768634</v>
      </c>
      <c r="Q1028" s="4">
        <f t="shared" si="212"/>
        <v>-5447.2060045661183</v>
      </c>
    </row>
    <row r="1029" spans="3:17" x14ac:dyDescent="0.25">
      <c r="C1029" s="41">
        <f t="shared" si="213"/>
        <v>18.138041526120993</v>
      </c>
      <c r="D1029" s="41">
        <f t="shared" si="214"/>
        <v>18.259118072661792</v>
      </c>
      <c r="E1029" s="41">
        <f t="shared" si="215"/>
        <v>10624168.95615558</v>
      </c>
      <c r="F1029" s="13">
        <f t="shared" si="211"/>
        <v>1010</v>
      </c>
      <c r="G1029" s="39">
        <f t="shared" si="216"/>
        <v>19.138554244435909</v>
      </c>
      <c r="H1029" s="42">
        <f t="shared" si="217"/>
        <v>-25.123197430865218</v>
      </c>
      <c r="I1029" s="25">
        <f t="shared" si="218"/>
        <v>-4.9974065079319454E-4</v>
      </c>
      <c r="J1029" s="27">
        <f t="shared" si="219"/>
        <v>-5422.0828071127571</v>
      </c>
      <c r="K1029" s="27">
        <f t="shared" si="220"/>
        <v>19.234191966726517</v>
      </c>
      <c r="L1029" s="27">
        <f t="shared" si="221"/>
        <v>22.804362277709391</v>
      </c>
      <c r="M1029" s="11">
        <f t="shared" si="222"/>
        <v>22.9</v>
      </c>
      <c r="N1029" s="11"/>
      <c r="O1029" s="4">
        <f t="shared" si="223"/>
        <v>60</v>
      </c>
      <c r="P1029" s="4">
        <f t="shared" si="210"/>
        <v>-90.774393390328967</v>
      </c>
      <c r="Q1029" s="4">
        <f t="shared" si="212"/>
        <v>-5446.4636034197383</v>
      </c>
    </row>
    <row r="1030" spans="3:17" x14ac:dyDescent="0.25">
      <c r="C1030" s="41">
        <f t="shared" si="213"/>
        <v>18.138554244435909</v>
      </c>
      <c r="D1030" s="41">
        <f t="shared" si="214"/>
        <v>18.259617754709538</v>
      </c>
      <c r="E1030" s="41">
        <f t="shared" si="215"/>
        <v>10624168.956155542</v>
      </c>
      <c r="F1030" s="13">
        <f t="shared" si="211"/>
        <v>1011</v>
      </c>
      <c r="G1030" s="39">
        <f t="shared" si="216"/>
        <v>19.139066892872307</v>
      </c>
      <c r="H1030" s="42">
        <f t="shared" si="217"/>
        <v>-25.11977338352267</v>
      </c>
      <c r="I1030" s="25">
        <f t="shared" si="218"/>
        <v>-4.9967254100778701E-4</v>
      </c>
      <c r="J1030" s="27">
        <f t="shared" si="219"/>
        <v>-5421.3438300179778</v>
      </c>
      <c r="K1030" s="27">
        <f t="shared" si="220"/>
        <v>19.234691580672461</v>
      </c>
      <c r="L1030" s="27">
        <f t="shared" si="221"/>
        <v>22.804375312199841</v>
      </c>
      <c r="M1030" s="11">
        <f t="shared" si="222"/>
        <v>22.9</v>
      </c>
      <c r="N1030" s="11"/>
      <c r="O1030" s="4">
        <f t="shared" si="223"/>
        <v>60</v>
      </c>
      <c r="P1030" s="4">
        <f t="shared" si="210"/>
        <v>-90.762021724256684</v>
      </c>
      <c r="Q1030" s="4">
        <f t="shared" si="212"/>
        <v>-5445.7213034554006</v>
      </c>
    </row>
    <row r="1031" spans="3:17" x14ac:dyDescent="0.25">
      <c r="C1031" s="41">
        <f t="shared" si="213"/>
        <v>18.139066892872307</v>
      </c>
      <c r="D1031" s="41">
        <f t="shared" si="214"/>
        <v>18.260117368655486</v>
      </c>
      <c r="E1031" s="41">
        <f t="shared" si="215"/>
        <v>10624168.956155503</v>
      </c>
      <c r="F1031" s="13">
        <f t="shared" si="211"/>
        <v>1012</v>
      </c>
      <c r="G1031" s="39">
        <f t="shared" si="216"/>
        <v>19.139579471439717</v>
      </c>
      <c r="H1031" s="42">
        <f t="shared" si="217"/>
        <v>-25.116349803070648</v>
      </c>
      <c r="I1031" s="25">
        <f t="shared" si="218"/>
        <v>-4.9960444050507953E-4</v>
      </c>
      <c r="J1031" s="27">
        <f t="shared" si="219"/>
        <v>-5420.6049536948076</v>
      </c>
      <c r="K1031" s="27">
        <f t="shared" si="220"/>
        <v>19.235191126525894</v>
      </c>
      <c r="L1031" s="27">
        <f t="shared" si="221"/>
        <v>22.804388344913821</v>
      </c>
      <c r="M1031" s="11">
        <f t="shared" si="222"/>
        <v>22.9</v>
      </c>
      <c r="N1031" s="11"/>
      <c r="O1031" s="4">
        <f t="shared" si="223"/>
        <v>60</v>
      </c>
      <c r="P1031" s="4">
        <f t="shared" si="210"/>
        <v>-90.749651744321994</v>
      </c>
      <c r="Q1031" s="4">
        <f t="shared" si="212"/>
        <v>-5444.97910465932</v>
      </c>
    </row>
    <row r="1032" spans="3:17" x14ac:dyDescent="0.25">
      <c r="C1032" s="41">
        <f t="shared" si="213"/>
        <v>18.139579471439717</v>
      </c>
      <c r="D1032" s="41">
        <f t="shared" si="214"/>
        <v>18.260616914508915</v>
      </c>
      <c r="E1032" s="41">
        <f t="shared" si="215"/>
        <v>10624168.956155542</v>
      </c>
      <c r="F1032" s="13">
        <f t="shared" si="211"/>
        <v>1013</v>
      </c>
      <c r="G1032" s="39">
        <f t="shared" si="216"/>
        <v>19.140091980147659</v>
      </c>
      <c r="H1032" s="42">
        <f t="shared" si="217"/>
        <v>-25.112926689160986</v>
      </c>
      <c r="I1032" s="25">
        <f t="shared" si="218"/>
        <v>-4.9953634928380757E-4</v>
      </c>
      <c r="J1032" s="27">
        <f t="shared" si="219"/>
        <v>-5419.8661779890435</v>
      </c>
      <c r="K1032" s="27">
        <f t="shared" si="220"/>
        <v>19.235690604296089</v>
      </c>
      <c r="L1032" s="27">
        <f t="shared" si="221"/>
        <v>22.804401375851569</v>
      </c>
      <c r="M1032" s="11">
        <f t="shared" si="222"/>
        <v>22.9</v>
      </c>
      <c r="N1032" s="11"/>
      <c r="O1032" s="4">
        <f t="shared" si="223"/>
        <v>60</v>
      </c>
      <c r="P1032" s="4">
        <f t="shared" si="210"/>
        <v>-90.73728345029518</v>
      </c>
      <c r="Q1032" s="4">
        <f t="shared" si="212"/>
        <v>-5444.2370070177112</v>
      </c>
    </row>
    <row r="1033" spans="3:17" x14ac:dyDescent="0.25">
      <c r="C1033" s="41">
        <f t="shared" si="213"/>
        <v>18.140091980147659</v>
      </c>
      <c r="D1033" s="41">
        <f t="shared" si="214"/>
        <v>18.26111639227911</v>
      </c>
      <c r="E1033" s="41">
        <f t="shared" si="215"/>
        <v>10624168.956155542</v>
      </c>
      <c r="F1033" s="13">
        <f t="shared" si="211"/>
        <v>1014</v>
      </c>
      <c r="G1033" s="39">
        <f t="shared" si="216"/>
        <v>19.140604419005651</v>
      </c>
      <c r="H1033" s="42">
        <f t="shared" si="217"/>
        <v>-25.109504041619601</v>
      </c>
      <c r="I1033" s="25">
        <f t="shared" si="218"/>
        <v>-4.9946826734270622E-4</v>
      </c>
      <c r="J1033" s="27">
        <f t="shared" si="219"/>
        <v>-5419.1275029392345</v>
      </c>
      <c r="K1033" s="27">
        <f t="shared" si="220"/>
        <v>19.236190013992321</v>
      </c>
      <c r="L1033" s="27">
        <f t="shared" si="221"/>
        <v>22.804414405013329</v>
      </c>
      <c r="M1033" s="11">
        <f t="shared" si="222"/>
        <v>22.9</v>
      </c>
      <c r="N1033" s="11"/>
      <c r="O1033" s="4">
        <f t="shared" si="223"/>
        <v>60</v>
      </c>
      <c r="P1033" s="4">
        <f t="shared" si="210"/>
        <v>-90.724916841946637</v>
      </c>
      <c r="Q1033" s="4">
        <f t="shared" si="212"/>
        <v>-5443.4950105167982</v>
      </c>
    </row>
    <row r="1034" spans="3:17" x14ac:dyDescent="0.25">
      <c r="C1034" s="41">
        <f t="shared" si="213"/>
        <v>18.140604419005651</v>
      </c>
      <c r="D1034" s="41">
        <f t="shared" si="214"/>
        <v>18.261615801975346</v>
      </c>
      <c r="E1034" s="41">
        <f t="shared" si="215"/>
        <v>10624168.956155503</v>
      </c>
      <c r="F1034" s="13">
        <f t="shared" si="211"/>
        <v>1015</v>
      </c>
      <c r="G1034" s="39">
        <f t="shared" si="216"/>
        <v>19.141116788023218</v>
      </c>
      <c r="H1034" s="42">
        <f t="shared" si="217"/>
        <v>-25.10608186079466</v>
      </c>
      <c r="I1034" s="25">
        <f t="shared" si="218"/>
        <v>-4.9940019468051172E-4</v>
      </c>
      <c r="J1034" s="27">
        <f t="shared" si="219"/>
        <v>-5418.3889286995854</v>
      </c>
      <c r="K1034" s="27">
        <f t="shared" si="220"/>
        <v>19.236689355623881</v>
      </c>
      <c r="L1034" s="27">
        <f t="shared" si="221"/>
        <v>22.804427432399336</v>
      </c>
      <c r="M1034" s="11">
        <f t="shared" si="222"/>
        <v>22.9</v>
      </c>
      <c r="N1034" s="11"/>
      <c r="O1034" s="4">
        <f t="shared" si="223"/>
        <v>60</v>
      </c>
      <c r="P1034" s="4">
        <f t="shared" si="210"/>
        <v>-90.712551919046092</v>
      </c>
      <c r="Q1034" s="4">
        <f t="shared" si="212"/>
        <v>-5442.7531151427656</v>
      </c>
    </row>
    <row r="1035" spans="3:17" x14ac:dyDescent="0.25">
      <c r="C1035" s="41">
        <f t="shared" si="213"/>
        <v>18.141116788023218</v>
      </c>
      <c r="D1035" s="41">
        <f t="shared" si="214"/>
        <v>18.262115143606902</v>
      </c>
      <c r="E1035" s="41">
        <f t="shared" si="215"/>
        <v>10624168.956155542</v>
      </c>
      <c r="F1035" s="13">
        <f t="shared" si="211"/>
        <v>1016</v>
      </c>
      <c r="G1035" s="39">
        <f t="shared" si="216"/>
        <v>19.141629087209875</v>
      </c>
      <c r="H1035" s="42">
        <f t="shared" si="217"/>
        <v>-25.102660146163913</v>
      </c>
      <c r="I1035" s="25">
        <f t="shared" si="218"/>
        <v>-4.9933213129595665E-4</v>
      </c>
      <c r="J1035" s="27">
        <f t="shared" si="219"/>
        <v>-5417.650455000241</v>
      </c>
      <c r="K1035" s="27">
        <f t="shared" si="220"/>
        <v>19.237188629200034</v>
      </c>
      <c r="L1035" s="27">
        <f t="shared" si="221"/>
        <v>22.804440458009843</v>
      </c>
      <c r="M1035" s="11">
        <f t="shared" si="222"/>
        <v>22.9</v>
      </c>
      <c r="N1035" s="11"/>
      <c r="O1035" s="4">
        <f t="shared" si="223"/>
        <v>60</v>
      </c>
      <c r="P1035" s="4">
        <f t="shared" si="210"/>
        <v>-90.700188681364381</v>
      </c>
      <c r="Q1035" s="4">
        <f t="shared" si="212"/>
        <v>-5442.011320881863</v>
      </c>
    </row>
    <row r="1036" spans="3:17" x14ac:dyDescent="0.25">
      <c r="C1036" s="41">
        <f t="shared" si="213"/>
        <v>18.141629087209875</v>
      </c>
      <c r="D1036" s="41">
        <f t="shared" si="214"/>
        <v>18.262614417183052</v>
      </c>
      <c r="E1036" s="41">
        <f t="shared" si="215"/>
        <v>10624168.95615558</v>
      </c>
      <c r="F1036" s="13">
        <f t="shared" si="211"/>
        <v>1017</v>
      </c>
      <c r="G1036" s="39">
        <f t="shared" si="216"/>
        <v>19.142141316575142</v>
      </c>
      <c r="H1036" s="42">
        <f t="shared" si="217"/>
        <v>-25.099238898075527</v>
      </c>
      <c r="I1036" s="25">
        <f t="shared" si="218"/>
        <v>-4.9926407718777952E-4</v>
      </c>
      <c r="J1036" s="27">
        <f t="shared" si="219"/>
        <v>-5416.9120819954032</v>
      </c>
      <c r="K1036" s="27">
        <f t="shared" si="220"/>
        <v>19.23768783473006</v>
      </c>
      <c r="L1036" s="27">
        <f t="shared" si="221"/>
        <v>22.80445348184508</v>
      </c>
      <c r="M1036" s="11">
        <f t="shared" si="222"/>
        <v>22.9</v>
      </c>
      <c r="N1036" s="11"/>
      <c r="O1036" s="4">
        <f t="shared" si="223"/>
        <v>60</v>
      </c>
      <c r="P1036" s="4">
        <f t="shared" si="210"/>
        <v>-90.687827128671444</v>
      </c>
      <c r="Q1036" s="4">
        <f t="shared" si="212"/>
        <v>-5441.2696277202867</v>
      </c>
    </row>
    <row r="1037" spans="3:17" x14ac:dyDescent="0.25">
      <c r="C1037" s="41">
        <f t="shared" si="213"/>
        <v>18.142141316575142</v>
      </c>
      <c r="D1037" s="41">
        <f t="shared" si="214"/>
        <v>18.263113622713082</v>
      </c>
      <c r="E1037" s="41">
        <f t="shared" si="215"/>
        <v>10624168.956155542</v>
      </c>
      <c r="F1037" s="13">
        <f t="shared" si="211"/>
        <v>1018</v>
      </c>
      <c r="G1037" s="39">
        <f t="shared" si="216"/>
        <v>19.14265347612853</v>
      </c>
      <c r="H1037" s="42">
        <f t="shared" si="217"/>
        <v>-25.095818116007251</v>
      </c>
      <c r="I1037" s="25">
        <f t="shared" si="218"/>
        <v>-4.9919603235471378E-4</v>
      </c>
      <c r="J1037" s="27">
        <f t="shared" si="219"/>
        <v>-5416.17380956942</v>
      </c>
      <c r="K1037" s="27">
        <f t="shared" si="220"/>
        <v>19.238186972223229</v>
      </c>
      <c r="L1037" s="27">
        <f t="shared" si="221"/>
        <v>22.804466503905299</v>
      </c>
      <c r="M1037" s="11">
        <f t="shared" si="222"/>
        <v>22.9</v>
      </c>
      <c r="N1037" s="11"/>
      <c r="O1037" s="4">
        <f t="shared" si="223"/>
        <v>60</v>
      </c>
      <c r="P1037" s="4">
        <f t="shared" si="210"/>
        <v>-90.675467260738003</v>
      </c>
      <c r="Q1037" s="4">
        <f t="shared" si="212"/>
        <v>-5440.52803564428</v>
      </c>
    </row>
    <row r="1038" spans="3:17" x14ac:dyDescent="0.25">
      <c r="C1038" s="41">
        <f t="shared" si="213"/>
        <v>18.14265347612853</v>
      </c>
      <c r="D1038" s="41">
        <f t="shared" si="214"/>
        <v>18.26361276020625</v>
      </c>
      <c r="E1038" s="41">
        <f t="shared" si="215"/>
        <v>10624168.956155542</v>
      </c>
      <c r="F1038" s="13">
        <f t="shared" si="211"/>
        <v>1019</v>
      </c>
      <c r="G1038" s="39">
        <f t="shared" si="216"/>
        <v>19.14316556587956</v>
      </c>
      <c r="H1038" s="42">
        <f t="shared" si="217"/>
        <v>-25.092397800481336</v>
      </c>
      <c r="I1038" s="25">
        <f t="shared" si="218"/>
        <v>-4.9912799679549763E-4</v>
      </c>
      <c r="J1038" s="27">
        <f t="shared" si="219"/>
        <v>-5415.4356378764942</v>
      </c>
      <c r="K1038" s="27">
        <f t="shared" si="220"/>
        <v>19.238686041688823</v>
      </c>
      <c r="L1038" s="27">
        <f t="shared" si="221"/>
        <v>22.804479524190736</v>
      </c>
      <c r="M1038" s="11">
        <f t="shared" si="222"/>
        <v>22.9</v>
      </c>
      <c r="N1038" s="11"/>
      <c r="O1038" s="4">
        <f t="shared" si="223"/>
        <v>60</v>
      </c>
      <c r="P1038" s="4">
        <f t="shared" si="210"/>
        <v>-90.663109077333999</v>
      </c>
      <c r="Q1038" s="4">
        <f t="shared" si="212"/>
        <v>-5439.7865446400401</v>
      </c>
    </row>
    <row r="1039" spans="3:17" x14ac:dyDescent="0.25">
      <c r="C1039" s="41">
        <f t="shared" si="213"/>
        <v>18.14316556587956</v>
      </c>
      <c r="D1039" s="41">
        <f t="shared" si="214"/>
        <v>18.264111829671844</v>
      </c>
      <c r="E1039" s="41">
        <f t="shared" si="215"/>
        <v>10624168.956155542</v>
      </c>
      <c r="F1039" s="13">
        <f t="shared" si="211"/>
        <v>1020</v>
      </c>
      <c r="G1039" s="39">
        <f t="shared" si="216"/>
        <v>19.143677585837739</v>
      </c>
      <c r="H1039" s="42">
        <f t="shared" si="217"/>
        <v>-25.08897795080145</v>
      </c>
      <c r="I1039" s="25">
        <f t="shared" si="218"/>
        <v>-4.9905997050886451E-4</v>
      </c>
      <c r="J1039" s="27">
        <f t="shared" si="219"/>
        <v>22174.992417795132</v>
      </c>
      <c r="K1039" s="27">
        <f t="shared" si="220"/>
        <v>19.236642464337798</v>
      </c>
      <c r="L1039" s="27">
        <f t="shared" si="221"/>
        <v>22.707035121499942</v>
      </c>
      <c r="M1039" s="12">
        <f>V23</f>
        <v>22.8</v>
      </c>
      <c r="N1039" s="11"/>
      <c r="O1039" s="4">
        <f t="shared" si="223"/>
        <v>60</v>
      </c>
      <c r="P1039" s="4">
        <f t="shared" si="210"/>
        <v>-88.237467918839741</v>
      </c>
      <c r="Q1039" s="4">
        <f t="shared" si="212"/>
        <v>-5294.2480751303847</v>
      </c>
    </row>
    <row r="1040" spans="3:17" x14ac:dyDescent="0.25">
      <c r="C1040" s="41">
        <f t="shared" si="213"/>
        <v>18.143677585837739</v>
      </c>
      <c r="D1040" s="41">
        <f t="shared" si="214"/>
        <v>18.26206825232082</v>
      </c>
      <c r="E1040" s="41">
        <f t="shared" si="215"/>
        <v>10624168.956155542</v>
      </c>
      <c r="F1040" s="13">
        <f t="shared" si="211"/>
        <v>1021</v>
      </c>
      <c r="G1040" s="39">
        <f t="shared" si="216"/>
        <v>19.144175906986149</v>
      </c>
      <c r="H1040" s="42">
        <f t="shared" si="217"/>
        <v>-24.417736272067003</v>
      </c>
      <c r="I1040" s="25">
        <f t="shared" si="218"/>
        <v>-4.8570789801385814E-4</v>
      </c>
      <c r="J1040" s="27">
        <f t="shared" si="219"/>
        <v>-5269.8303388662498</v>
      </c>
      <c r="K1040" s="27">
        <f t="shared" si="220"/>
        <v>19.237128115278342</v>
      </c>
      <c r="L1040" s="27">
        <f t="shared" si="221"/>
        <v>22.707047791707808</v>
      </c>
      <c r="M1040" s="11">
        <f t="shared" si="222"/>
        <v>22.8</v>
      </c>
      <c r="N1040" s="11"/>
      <c r="O1040" s="4">
        <f t="shared" si="223"/>
        <v>60</v>
      </c>
      <c r="P1040" s="4">
        <f t="shared" si="210"/>
        <v>-88.225442011010628</v>
      </c>
      <c r="Q1040" s="4">
        <f t="shared" si="212"/>
        <v>-5293.5265206606373</v>
      </c>
    </row>
    <row r="1041" spans="3:17" x14ac:dyDescent="0.25">
      <c r="C1041" s="41">
        <f t="shared" si="213"/>
        <v>18.144175906986149</v>
      </c>
      <c r="D1041" s="41">
        <f t="shared" si="214"/>
        <v>18.262553903261363</v>
      </c>
      <c r="E1041" s="41">
        <f t="shared" si="215"/>
        <v>10624168.956155542</v>
      </c>
      <c r="F1041" s="13">
        <f t="shared" si="211"/>
        <v>1022</v>
      </c>
      <c r="G1041" s="39">
        <f t="shared" si="216"/>
        <v>19.144674160218237</v>
      </c>
      <c r="H1041" s="42">
        <f t="shared" si="217"/>
        <v>-24.414408372315677</v>
      </c>
      <c r="I1041" s="25">
        <f t="shared" si="218"/>
        <v>-4.8564170075603602E-4</v>
      </c>
      <c r="J1041" s="27">
        <f t="shared" si="219"/>
        <v>-5269.1121122802069</v>
      </c>
      <c r="K1041" s="27">
        <f t="shared" si="220"/>
        <v>19.237613700029389</v>
      </c>
      <c r="L1041" s="27">
        <f t="shared" si="221"/>
        <v>22.707060460188849</v>
      </c>
      <c r="M1041" s="11">
        <f t="shared" si="222"/>
        <v>22.8</v>
      </c>
      <c r="N1041" s="11"/>
      <c r="O1041" s="4">
        <f t="shared" si="223"/>
        <v>60</v>
      </c>
      <c r="P1041" s="4">
        <f t="shared" si="210"/>
        <v>-88.213417742195745</v>
      </c>
      <c r="Q1041" s="4">
        <f t="shared" si="212"/>
        <v>-5292.8050645317444</v>
      </c>
    </row>
    <row r="1042" spans="3:17" x14ac:dyDescent="0.25">
      <c r="C1042" s="41">
        <f t="shared" si="213"/>
        <v>18.144674160218237</v>
      </c>
      <c r="D1042" s="41">
        <f t="shared" si="214"/>
        <v>18.26303948801241</v>
      </c>
      <c r="E1042" s="41">
        <f t="shared" si="215"/>
        <v>10624168.956155542</v>
      </c>
      <c r="F1042" s="13">
        <f t="shared" si="211"/>
        <v>1023</v>
      </c>
      <c r="G1042" s="39">
        <f t="shared" si="216"/>
        <v>19.145172345543262</v>
      </c>
      <c r="H1042" s="42">
        <f t="shared" si="217"/>
        <v>-24.411080926224571</v>
      </c>
      <c r="I1042" s="25">
        <f t="shared" si="218"/>
        <v>-4.8557551252025619E-4</v>
      </c>
      <c r="J1042" s="27">
        <f t="shared" si="219"/>
        <v>-5268.3939836130176</v>
      </c>
      <c r="K1042" s="27">
        <f t="shared" si="220"/>
        <v>19.238099218599963</v>
      </c>
      <c r="L1042" s="27">
        <f t="shared" si="221"/>
        <v>22.7070731269433</v>
      </c>
      <c r="M1042" s="11">
        <f t="shared" si="222"/>
        <v>22.8</v>
      </c>
      <c r="N1042" s="11"/>
      <c r="O1042" s="4">
        <f t="shared" si="223"/>
        <v>60</v>
      </c>
      <c r="P1042" s="4">
        <f t="shared" si="210"/>
        <v>-88.201395112171596</v>
      </c>
      <c r="Q1042" s="4">
        <f t="shared" si="212"/>
        <v>-5292.0837067302955</v>
      </c>
    </row>
    <row r="1043" spans="3:17" x14ac:dyDescent="0.25">
      <c r="C1043" s="41">
        <f t="shared" si="213"/>
        <v>18.145172345543262</v>
      </c>
      <c r="D1043" s="41">
        <f t="shared" si="214"/>
        <v>18.263525006582984</v>
      </c>
      <c r="E1043" s="41">
        <f t="shared" si="215"/>
        <v>10624168.956155542</v>
      </c>
      <c r="F1043" s="13">
        <f t="shared" si="211"/>
        <v>1024</v>
      </c>
      <c r="G1043" s="39">
        <f t="shared" si="216"/>
        <v>19.145670462970475</v>
      </c>
      <c r="H1043" s="42">
        <f t="shared" si="217"/>
        <v>-24.40775393344552</v>
      </c>
      <c r="I1043" s="25">
        <f t="shared" si="218"/>
        <v>-4.8550933330528823E-4</v>
      </c>
      <c r="J1043" s="27">
        <f t="shared" si="219"/>
        <v>-5267.675952787582</v>
      </c>
      <c r="K1043" s="27">
        <f t="shared" si="220"/>
        <v>19.238584670999082</v>
      </c>
      <c r="L1043" s="27">
        <f t="shared" si="221"/>
        <v>22.707085791971394</v>
      </c>
      <c r="M1043" s="11">
        <f t="shared" si="222"/>
        <v>22.8</v>
      </c>
      <c r="N1043" s="11"/>
      <c r="O1043" s="4">
        <f t="shared" si="223"/>
        <v>60</v>
      </c>
      <c r="P1043" s="4">
        <f t="shared" ref="P1043:P1106" si="224">M$6*H$6*(K1043-L1043)</f>
        <v>-88.189374120714888</v>
      </c>
      <c r="Q1043" s="4">
        <f t="shared" si="212"/>
        <v>-5291.3624472428928</v>
      </c>
    </row>
    <row r="1044" spans="3:17" x14ac:dyDescent="0.25">
      <c r="C1044" s="41">
        <f t="shared" si="213"/>
        <v>18.145670462970475</v>
      </c>
      <c r="D1044" s="41">
        <f t="shared" si="214"/>
        <v>18.264010458982103</v>
      </c>
      <c r="E1044" s="41">
        <f t="shared" si="215"/>
        <v>10624168.956155542</v>
      </c>
      <c r="F1044" s="13">
        <f t="shared" ref="F1044:F1107" si="225">O1044/60+F1043</f>
        <v>1025</v>
      </c>
      <c r="G1044" s="39">
        <f t="shared" si="216"/>
        <v>19.146168512509135</v>
      </c>
      <c r="H1044" s="42">
        <f t="shared" si="217"/>
        <v>-24.404427394326689</v>
      </c>
      <c r="I1044" s="25">
        <f t="shared" si="218"/>
        <v>-4.8544316310990309E-4</v>
      </c>
      <c r="J1044" s="27">
        <f t="shared" si="219"/>
        <v>-5266.9580198424501</v>
      </c>
      <c r="K1044" s="27">
        <f t="shared" si="220"/>
        <v>19.239070057235764</v>
      </c>
      <c r="L1044" s="27">
        <f t="shared" si="221"/>
        <v>22.707098455273368</v>
      </c>
      <c r="M1044" s="11">
        <f t="shared" si="222"/>
        <v>22.8</v>
      </c>
      <c r="N1044" s="11"/>
      <c r="O1044" s="4">
        <f t="shared" si="223"/>
        <v>60</v>
      </c>
      <c r="P1044" s="4">
        <f t="shared" si="224"/>
        <v>-88.177354767602253</v>
      </c>
      <c r="Q1044" s="4">
        <f t="shared" ref="Q1044:Q1107" si="226">P1044*O1044</f>
        <v>-5290.641286056135</v>
      </c>
    </row>
    <row r="1045" spans="3:17" x14ac:dyDescent="0.25">
      <c r="C1045" s="41">
        <f t="shared" ref="C1045:C1108" si="227">G1044-1</f>
        <v>18.146168512509135</v>
      </c>
      <c r="D1045" s="41">
        <f t="shared" ref="D1045:D1108" si="228">M1044+(C1045-M1044)*L$12</f>
        <v>18.264495845218789</v>
      </c>
      <c r="E1045" s="41">
        <f t="shared" ref="E1045:E1108" si="229">(G1044-C1045)*C$10*C$12+(K1044-D1045)*H$12*C$18</f>
        <v>10624168.956155503</v>
      </c>
      <c r="F1045" s="13">
        <f t="shared" si="225"/>
        <v>1026</v>
      </c>
      <c r="G1045" s="39">
        <f t="shared" ref="G1045:G1108" si="230">G1044-Q1044/E1045</f>
        <v>19.146666494168489</v>
      </c>
      <c r="H1045" s="42">
        <f t="shared" ref="H1045:H1108" si="231">(G1044-G1045)*C$10*C$12</f>
        <v>-24.401101308345829</v>
      </c>
      <c r="I1045" s="25">
        <f t="shared" ref="I1045:I1108" si="232">Q1044/(H$12*C$18+C$10*C$12)</f>
        <v>-4.8537700193287123E-4</v>
      </c>
      <c r="J1045" s="27">
        <f t="shared" ref="J1045:J1108" si="233">(K1044-K1045)*H$12*C$18</f>
        <v>-5266.2401847390702</v>
      </c>
      <c r="K1045" s="27">
        <f t="shared" ref="K1045:K1108" si="234">(1/C$16+1/H$4)/(1/H$4+1/H$3+1/C$16)*(G1045-M1045)+M1045</f>
        <v>19.239555377319029</v>
      </c>
      <c r="L1045" s="27">
        <f t="shared" ref="L1045:L1108" si="235">(1/H$4)/(1/H$4+1/H$3+1/C$16)*(G1045-M1045)+M1045</f>
        <v>22.707111116849461</v>
      </c>
      <c r="M1045" s="11">
        <f t="shared" ref="M1045:M1108" si="236">M1044</f>
        <v>22.8</v>
      </c>
      <c r="N1045" s="11"/>
      <c r="O1045" s="4">
        <f t="shared" si="223"/>
        <v>60</v>
      </c>
      <c r="P1045" s="4">
        <f t="shared" si="224"/>
        <v>-88.165337052610553</v>
      </c>
      <c r="Q1045" s="4">
        <f t="shared" si="226"/>
        <v>-5289.9202231566333</v>
      </c>
    </row>
    <row r="1046" spans="3:17" x14ac:dyDescent="0.25">
      <c r="C1046" s="41">
        <f t="shared" si="227"/>
        <v>18.146666494168489</v>
      </c>
      <c r="D1046" s="41">
        <f t="shared" si="228"/>
        <v>18.264981165302054</v>
      </c>
      <c r="E1046" s="41">
        <f t="shared" si="229"/>
        <v>10624168.956155503</v>
      </c>
      <c r="F1046" s="13">
        <f t="shared" si="225"/>
        <v>1027</v>
      </c>
      <c r="G1046" s="39">
        <f t="shared" si="230"/>
        <v>19.147164407957792</v>
      </c>
      <c r="H1046" s="42">
        <f t="shared" si="231"/>
        <v>-24.397775675851108</v>
      </c>
      <c r="I1046" s="25">
        <f t="shared" si="232"/>
        <v>-4.8531084977296432E-4</v>
      </c>
      <c r="J1046" s="27">
        <f t="shared" si="233"/>
        <v>-5265.5224474774441</v>
      </c>
      <c r="K1046" s="27">
        <f t="shared" si="234"/>
        <v>19.240040631257891</v>
      </c>
      <c r="L1046" s="27">
        <f t="shared" si="235"/>
        <v>22.707123776699902</v>
      </c>
      <c r="M1046" s="11">
        <f t="shared" si="236"/>
        <v>22.8</v>
      </c>
      <c r="N1046" s="11"/>
      <c r="O1046" s="4">
        <f t="shared" ref="O1046:O1109" si="237">O1045</f>
        <v>60</v>
      </c>
      <c r="P1046" s="4">
        <f t="shared" si="224"/>
        <v>-88.153320975516323</v>
      </c>
      <c r="Q1046" s="4">
        <f t="shared" si="226"/>
        <v>-5289.199258530979</v>
      </c>
    </row>
    <row r="1047" spans="3:17" x14ac:dyDescent="0.25">
      <c r="C1047" s="41">
        <f t="shared" si="227"/>
        <v>18.147164407957792</v>
      </c>
      <c r="D1047" s="41">
        <f t="shared" si="228"/>
        <v>18.265466419240916</v>
      </c>
      <c r="E1047" s="41">
        <f t="shared" si="229"/>
        <v>10624168.956155503</v>
      </c>
      <c r="F1047" s="13">
        <f t="shared" si="225"/>
        <v>1028</v>
      </c>
      <c r="G1047" s="39">
        <f t="shared" si="230"/>
        <v>19.147662253886292</v>
      </c>
      <c r="H1047" s="42">
        <f t="shared" si="231"/>
        <v>-24.394450496494358</v>
      </c>
      <c r="I1047" s="25">
        <f t="shared" si="232"/>
        <v>-4.8524470662895226E-4</v>
      </c>
      <c r="J1047" s="27">
        <f t="shared" si="233"/>
        <v>-5264.8048080575709</v>
      </c>
      <c r="K1047" s="27">
        <f t="shared" si="234"/>
        <v>19.240525819061368</v>
      </c>
      <c r="L1047" s="27">
        <f t="shared" si="235"/>
        <v>22.707136434824925</v>
      </c>
      <c r="M1047" s="11">
        <f t="shared" si="236"/>
        <v>22.8</v>
      </c>
      <c r="N1047" s="11"/>
      <c r="O1047" s="4">
        <f t="shared" si="237"/>
        <v>60</v>
      </c>
      <c r="P1047" s="4">
        <f t="shared" si="224"/>
        <v>-88.141306536096266</v>
      </c>
      <c r="Q1047" s="4">
        <f t="shared" si="226"/>
        <v>-5288.4783921657763</v>
      </c>
    </row>
    <row r="1048" spans="3:17" x14ac:dyDescent="0.25">
      <c r="C1048" s="41">
        <f t="shared" si="227"/>
        <v>18.147662253886292</v>
      </c>
      <c r="D1048" s="41">
        <f t="shared" si="228"/>
        <v>18.265951607044386</v>
      </c>
      <c r="E1048" s="41">
        <f t="shared" si="229"/>
        <v>10624168.95615558</v>
      </c>
      <c r="F1048" s="13">
        <f t="shared" si="225"/>
        <v>1029</v>
      </c>
      <c r="G1048" s="39">
        <f t="shared" si="230"/>
        <v>19.14816003196324</v>
      </c>
      <c r="H1048" s="42">
        <f t="shared" si="231"/>
        <v>-24.391125770449662</v>
      </c>
      <c r="I1048" s="25">
        <f t="shared" si="232"/>
        <v>-4.8517857249960611E-4</v>
      </c>
      <c r="J1048" s="27">
        <f t="shared" si="233"/>
        <v>-5264.0872663637983</v>
      </c>
      <c r="K1048" s="27">
        <f t="shared" si="234"/>
        <v>19.241010940738466</v>
      </c>
      <c r="L1048" s="27">
        <f t="shared" si="235"/>
        <v>22.707149091224775</v>
      </c>
      <c r="M1048" s="11">
        <f t="shared" si="236"/>
        <v>22.8</v>
      </c>
      <c r="N1048" s="11"/>
      <c r="O1048" s="4">
        <f t="shared" si="237"/>
        <v>60</v>
      </c>
      <c r="P1048" s="4">
        <f t="shared" si="224"/>
        <v>-88.129293734127614</v>
      </c>
      <c r="Q1048" s="4">
        <f t="shared" si="226"/>
        <v>-5287.7576240476565</v>
      </c>
    </row>
    <row r="1049" spans="3:17" x14ac:dyDescent="0.25">
      <c r="C1049" s="41">
        <f t="shared" si="227"/>
        <v>18.14816003196324</v>
      </c>
      <c r="D1049" s="41">
        <f t="shared" si="228"/>
        <v>18.266436728721487</v>
      </c>
      <c r="E1049" s="41">
        <f t="shared" si="229"/>
        <v>10624168.956155542</v>
      </c>
      <c r="F1049" s="13">
        <f t="shared" si="225"/>
        <v>1030</v>
      </c>
      <c r="G1049" s="39">
        <f t="shared" si="230"/>
        <v>19.148657742197884</v>
      </c>
      <c r="H1049" s="42">
        <f t="shared" si="231"/>
        <v>-24.387801497542938</v>
      </c>
      <c r="I1049" s="25">
        <f t="shared" si="232"/>
        <v>-4.8511244738369926E-4</v>
      </c>
      <c r="J1049" s="27">
        <f t="shared" si="233"/>
        <v>-5263.3698225888802</v>
      </c>
      <c r="K1049" s="27">
        <f t="shared" si="234"/>
        <v>19.241495996298209</v>
      </c>
      <c r="L1049" s="27">
        <f t="shared" si="235"/>
        <v>22.707161745899676</v>
      </c>
      <c r="M1049" s="11">
        <f t="shared" si="236"/>
        <v>22.8</v>
      </c>
      <c r="N1049" s="11"/>
      <c r="O1049" s="4">
        <f t="shared" si="237"/>
        <v>60</v>
      </c>
      <c r="P1049" s="4">
        <f t="shared" si="224"/>
        <v>-88.117282569386632</v>
      </c>
      <c r="Q1049" s="4">
        <f t="shared" si="226"/>
        <v>-5287.0369541631981</v>
      </c>
    </row>
    <row r="1050" spans="3:17" x14ac:dyDescent="0.25">
      <c r="C1050" s="41">
        <f t="shared" si="227"/>
        <v>18.148657742197884</v>
      </c>
      <c r="D1050" s="41">
        <f t="shared" si="228"/>
        <v>18.26692178428123</v>
      </c>
      <c r="E1050" s="41">
        <f t="shared" si="229"/>
        <v>10624168.956155542</v>
      </c>
      <c r="F1050" s="13">
        <f t="shared" si="225"/>
        <v>1031</v>
      </c>
      <c r="G1050" s="39">
        <f t="shared" si="230"/>
        <v>19.149155384599467</v>
      </c>
      <c r="H1050" s="42">
        <f t="shared" si="231"/>
        <v>-24.384477677600103</v>
      </c>
      <c r="I1050" s="25">
        <f t="shared" si="232"/>
        <v>-4.8504633128000055E-4</v>
      </c>
      <c r="J1050" s="27">
        <f t="shared" si="233"/>
        <v>-5262.652476501512</v>
      </c>
      <c r="K1050" s="27">
        <f t="shared" si="234"/>
        <v>19.241980985749599</v>
      </c>
      <c r="L1050" s="27">
        <f t="shared" si="235"/>
        <v>22.707174398849869</v>
      </c>
      <c r="M1050" s="11">
        <f t="shared" si="236"/>
        <v>22.8</v>
      </c>
      <c r="N1050" s="11"/>
      <c r="O1050" s="4">
        <f t="shared" si="237"/>
        <v>60</v>
      </c>
      <c r="P1050" s="4">
        <f t="shared" si="224"/>
        <v>-88.105273041650548</v>
      </c>
      <c r="Q1050" s="4">
        <f t="shared" si="226"/>
        <v>-5286.3163824990334</v>
      </c>
    </row>
    <row r="1051" spans="3:17" x14ac:dyDescent="0.25">
      <c r="C1051" s="41">
        <f t="shared" si="227"/>
        <v>18.149155384599467</v>
      </c>
      <c r="D1051" s="41">
        <f t="shared" si="228"/>
        <v>18.267406773732617</v>
      </c>
      <c r="E1051" s="41">
        <f t="shared" si="229"/>
        <v>10624168.95615558</v>
      </c>
      <c r="F1051" s="13">
        <f t="shared" si="225"/>
        <v>1032</v>
      </c>
      <c r="G1051" s="39">
        <f t="shared" si="230"/>
        <v>19.149652959177235</v>
      </c>
      <c r="H1051" s="42">
        <f t="shared" si="231"/>
        <v>-24.381154310621156</v>
      </c>
      <c r="I1051" s="25">
        <f t="shared" si="232"/>
        <v>-4.8498022418728346E-4</v>
      </c>
      <c r="J1051" s="27">
        <f t="shared" si="233"/>
        <v>-5261.935228178796</v>
      </c>
      <c r="K1051" s="27">
        <f t="shared" si="234"/>
        <v>19.242465909101647</v>
      </c>
      <c r="L1051" s="27">
        <f t="shared" si="235"/>
        <v>22.707187050075589</v>
      </c>
      <c r="M1051" s="11">
        <f t="shared" si="236"/>
        <v>22.8</v>
      </c>
      <c r="N1051" s="11"/>
      <c r="O1051" s="4">
        <f t="shared" si="237"/>
        <v>60</v>
      </c>
      <c r="P1051" s="4">
        <f t="shared" si="224"/>
        <v>-88.093265150696269</v>
      </c>
      <c r="Q1051" s="4">
        <f t="shared" si="226"/>
        <v>-5285.5959090417764</v>
      </c>
    </row>
    <row r="1052" spans="3:17" x14ac:dyDescent="0.25">
      <c r="C1052" s="41">
        <f t="shared" si="227"/>
        <v>18.149652959177235</v>
      </c>
      <c r="D1052" s="41">
        <f t="shared" si="228"/>
        <v>18.267891697084668</v>
      </c>
      <c r="E1052" s="41">
        <f t="shared" si="229"/>
        <v>10624168.956155542</v>
      </c>
      <c r="F1052" s="13">
        <f t="shared" si="225"/>
        <v>1033</v>
      </c>
      <c r="G1052" s="39">
        <f t="shared" si="230"/>
        <v>19.150150465940431</v>
      </c>
      <c r="H1052" s="42">
        <f t="shared" si="231"/>
        <v>-24.377831396606098</v>
      </c>
      <c r="I1052" s="25">
        <f t="shared" si="232"/>
        <v>-4.8491412610432005E-4</v>
      </c>
      <c r="J1052" s="27">
        <f t="shared" si="233"/>
        <v>-5261.2180776207306</v>
      </c>
      <c r="K1052" s="27">
        <f t="shared" si="234"/>
        <v>19.242950766363361</v>
      </c>
      <c r="L1052" s="27">
        <f t="shared" si="235"/>
        <v>22.707199699577071</v>
      </c>
      <c r="M1052" s="11">
        <f t="shared" si="236"/>
        <v>22.8</v>
      </c>
      <c r="N1052" s="11"/>
      <c r="O1052" s="4">
        <f t="shared" si="237"/>
        <v>60</v>
      </c>
      <c r="P1052" s="4">
        <f t="shared" si="224"/>
        <v>-88.081258896300668</v>
      </c>
      <c r="Q1052" s="4">
        <f t="shared" si="226"/>
        <v>-5284.8755337780403</v>
      </c>
    </row>
    <row r="1053" spans="3:17" x14ac:dyDescent="0.25">
      <c r="C1053" s="41">
        <f t="shared" si="227"/>
        <v>18.150150465940431</v>
      </c>
      <c r="D1053" s="41">
        <f t="shared" si="228"/>
        <v>18.268376554346382</v>
      </c>
      <c r="E1053" s="41">
        <f t="shared" si="229"/>
        <v>10624168.956155542</v>
      </c>
      <c r="F1053" s="13">
        <f t="shared" si="225"/>
        <v>1034</v>
      </c>
      <c r="G1053" s="39">
        <f t="shared" si="230"/>
        <v>19.1506479048983</v>
      </c>
      <c r="H1053" s="42">
        <f t="shared" si="231"/>
        <v>-24.374508935554928</v>
      </c>
      <c r="I1053" s="25">
        <f t="shared" si="232"/>
        <v>-4.8484803702988205E-4</v>
      </c>
      <c r="J1053" s="27">
        <f t="shared" si="233"/>
        <v>-5260.5010248273175</v>
      </c>
      <c r="K1053" s="27">
        <f t="shared" si="234"/>
        <v>19.243435557543751</v>
      </c>
      <c r="L1053" s="27">
        <f t="shared" si="235"/>
        <v>22.707212347354549</v>
      </c>
      <c r="M1053" s="11">
        <f t="shared" si="236"/>
        <v>22.8</v>
      </c>
      <c r="N1053" s="11"/>
      <c r="O1053" s="4">
        <f t="shared" si="237"/>
        <v>60</v>
      </c>
      <c r="P1053" s="4">
        <f t="shared" si="224"/>
        <v>-88.069254278240621</v>
      </c>
      <c r="Q1053" s="4">
        <f t="shared" si="226"/>
        <v>-5284.1552566944374</v>
      </c>
    </row>
    <row r="1054" spans="3:17" x14ac:dyDescent="0.25">
      <c r="C1054" s="41">
        <f t="shared" si="227"/>
        <v>18.1506479048983</v>
      </c>
      <c r="D1054" s="41">
        <f t="shared" si="228"/>
        <v>18.268861345526773</v>
      </c>
      <c r="E1054" s="41">
        <f t="shared" si="229"/>
        <v>10624168.956155542</v>
      </c>
      <c r="F1054" s="13">
        <f t="shared" si="225"/>
        <v>1035</v>
      </c>
      <c r="G1054" s="39">
        <f t="shared" si="230"/>
        <v>19.151145276060081</v>
      </c>
      <c r="H1054" s="42">
        <f t="shared" si="231"/>
        <v>-24.371186927293564</v>
      </c>
      <c r="I1054" s="25">
        <f t="shared" si="232"/>
        <v>-4.847819569627413E-4</v>
      </c>
      <c r="J1054" s="27">
        <f t="shared" si="233"/>
        <v>-5259.784069760005</v>
      </c>
      <c r="K1054" s="27">
        <f t="shared" si="234"/>
        <v>19.243920282651825</v>
      </c>
      <c r="L1054" s="27">
        <f t="shared" si="235"/>
        <v>22.707224993408257</v>
      </c>
      <c r="M1054" s="11">
        <f t="shared" si="236"/>
        <v>22.8</v>
      </c>
      <c r="N1054" s="11"/>
      <c r="O1054" s="4">
        <f t="shared" si="237"/>
        <v>60</v>
      </c>
      <c r="P1054" s="4">
        <f t="shared" si="224"/>
        <v>-88.057251296293103</v>
      </c>
      <c r="Q1054" s="4">
        <f t="shared" si="226"/>
        <v>-5283.4350777775862</v>
      </c>
    </row>
    <row r="1055" spans="3:17" x14ac:dyDescent="0.25">
      <c r="C1055" s="41">
        <f t="shared" si="227"/>
        <v>18.151145276060081</v>
      </c>
      <c r="D1055" s="41">
        <f t="shared" si="228"/>
        <v>18.269346070634846</v>
      </c>
      <c r="E1055" s="41">
        <f t="shared" si="229"/>
        <v>10624168.956155542</v>
      </c>
      <c r="F1055" s="13">
        <f t="shared" si="225"/>
        <v>1036</v>
      </c>
      <c r="G1055" s="39">
        <f t="shared" si="230"/>
        <v>19.151642579435016</v>
      </c>
      <c r="H1055" s="42">
        <f t="shared" si="231"/>
        <v>-24.367865371822006</v>
      </c>
      <c r="I1055" s="25">
        <f t="shared" si="232"/>
        <v>-4.8471588590167015E-4</v>
      </c>
      <c r="J1055" s="27">
        <f t="shared" si="233"/>
        <v>-5259.0672124187931</v>
      </c>
      <c r="K1055" s="27">
        <f t="shared" si="234"/>
        <v>19.244404941696587</v>
      </c>
      <c r="L1055" s="27">
        <f t="shared" si="235"/>
        <v>22.70723763773843</v>
      </c>
      <c r="M1055" s="11">
        <f t="shared" si="236"/>
        <v>22.8</v>
      </c>
      <c r="N1055" s="11"/>
      <c r="O1055" s="4">
        <f t="shared" si="237"/>
        <v>60</v>
      </c>
      <c r="P1055" s="4">
        <f t="shared" si="224"/>
        <v>-88.045249950235103</v>
      </c>
      <c r="Q1055" s="4">
        <f t="shared" si="226"/>
        <v>-5282.7149970141063</v>
      </c>
    </row>
    <row r="1056" spans="3:17" x14ac:dyDescent="0.25">
      <c r="C1056" s="41">
        <f t="shared" si="227"/>
        <v>18.151642579435016</v>
      </c>
      <c r="D1056" s="41">
        <f t="shared" si="228"/>
        <v>18.269830729679608</v>
      </c>
      <c r="E1056" s="41">
        <f t="shared" si="229"/>
        <v>10624168.956155542</v>
      </c>
      <c r="F1056" s="13">
        <f t="shared" si="225"/>
        <v>1037</v>
      </c>
      <c r="G1056" s="39">
        <f t="shared" si="230"/>
        <v>19.152139815032342</v>
      </c>
      <c r="H1056" s="42">
        <f t="shared" si="231"/>
        <v>-24.364544268966171</v>
      </c>
      <c r="I1056" s="25">
        <f t="shared" si="232"/>
        <v>-4.8464982384544106E-4</v>
      </c>
      <c r="J1056" s="27">
        <f t="shared" si="233"/>
        <v>-5258.3504527265804</v>
      </c>
      <c r="K1056" s="27">
        <f t="shared" si="234"/>
        <v>19.244889534687037</v>
      </c>
      <c r="L1056" s="27">
        <f t="shared" si="235"/>
        <v>22.707250280345306</v>
      </c>
      <c r="M1056" s="11">
        <f t="shared" si="236"/>
        <v>22.8</v>
      </c>
      <c r="N1056" s="11"/>
      <c r="O1056" s="4">
        <f t="shared" si="237"/>
        <v>60</v>
      </c>
      <c r="P1056" s="4">
        <f t="shared" si="224"/>
        <v>-88.033250239843852</v>
      </c>
      <c r="Q1056" s="4">
        <f t="shared" si="226"/>
        <v>-5281.9950143906308</v>
      </c>
    </row>
    <row r="1057" spans="3:17" x14ac:dyDescent="0.25">
      <c r="C1057" s="41">
        <f t="shared" si="227"/>
        <v>18.152139815032342</v>
      </c>
      <c r="D1057" s="41">
        <f t="shared" si="228"/>
        <v>18.270315322670058</v>
      </c>
      <c r="E1057" s="41">
        <f t="shared" si="229"/>
        <v>10624168.956155542</v>
      </c>
      <c r="F1057" s="13">
        <f t="shared" si="225"/>
        <v>1038</v>
      </c>
      <c r="G1057" s="39">
        <f t="shared" si="230"/>
        <v>19.152636982861299</v>
      </c>
      <c r="H1057" s="42">
        <f t="shared" si="231"/>
        <v>-24.361223618900141</v>
      </c>
      <c r="I1057" s="25">
        <f t="shared" si="232"/>
        <v>-4.845837707928277E-4</v>
      </c>
      <c r="J1057" s="27">
        <f t="shared" si="233"/>
        <v>-5257.6337907990201</v>
      </c>
      <c r="K1057" s="27">
        <f t="shared" si="234"/>
        <v>19.245374061632184</v>
      </c>
      <c r="L1057" s="27">
        <f t="shared" si="235"/>
        <v>22.70726292122912</v>
      </c>
      <c r="M1057" s="11">
        <f t="shared" si="236"/>
        <v>22.8</v>
      </c>
      <c r="N1057" s="11"/>
      <c r="O1057" s="4">
        <f t="shared" si="237"/>
        <v>60</v>
      </c>
      <c r="P1057" s="4">
        <f t="shared" si="224"/>
        <v>-88.021252164896239</v>
      </c>
      <c r="Q1057" s="4">
        <f t="shared" si="226"/>
        <v>-5281.2751298937746</v>
      </c>
    </row>
    <row r="1058" spans="3:17" x14ac:dyDescent="0.25">
      <c r="C1058" s="41">
        <f t="shared" si="227"/>
        <v>18.152636982861299</v>
      </c>
      <c r="D1058" s="41">
        <f t="shared" si="228"/>
        <v>18.270799849615202</v>
      </c>
      <c r="E1058" s="41">
        <f t="shared" si="229"/>
        <v>10624168.95615558</v>
      </c>
      <c r="F1058" s="13">
        <f t="shared" si="225"/>
        <v>1039</v>
      </c>
      <c r="G1058" s="39">
        <f t="shared" si="230"/>
        <v>19.153134082931121</v>
      </c>
      <c r="H1058" s="42">
        <f t="shared" si="231"/>
        <v>-24.357903421275751</v>
      </c>
      <c r="I1058" s="25">
        <f t="shared" si="232"/>
        <v>-4.8451772674260209E-4</v>
      </c>
      <c r="J1058" s="27">
        <f t="shared" si="233"/>
        <v>-5256.9172264433564</v>
      </c>
      <c r="K1058" s="27">
        <f t="shared" si="234"/>
        <v>19.24585852254102</v>
      </c>
      <c r="L1058" s="27">
        <f t="shared" si="235"/>
        <v>22.707275560390098</v>
      </c>
      <c r="M1058" s="11">
        <f t="shared" si="236"/>
        <v>22.8</v>
      </c>
      <c r="N1058" s="11"/>
      <c r="O1058" s="4">
        <f t="shared" si="237"/>
        <v>60</v>
      </c>
      <c r="P1058" s="4">
        <f t="shared" si="224"/>
        <v>-88.00925572516941</v>
      </c>
      <c r="Q1058" s="4">
        <f t="shared" si="226"/>
        <v>-5280.5553435101647</v>
      </c>
    </row>
    <row r="1059" spans="3:17" x14ac:dyDescent="0.25">
      <c r="C1059" s="41">
        <f t="shared" si="227"/>
        <v>18.153134082931121</v>
      </c>
      <c r="D1059" s="41">
        <f t="shared" si="228"/>
        <v>18.271284310524045</v>
      </c>
      <c r="E1059" s="41">
        <f t="shared" si="229"/>
        <v>10624168.956155503</v>
      </c>
      <c r="F1059" s="13">
        <f t="shared" si="225"/>
        <v>1040</v>
      </c>
      <c r="G1059" s="39">
        <f t="shared" si="230"/>
        <v>19.153631115251041</v>
      </c>
      <c r="H1059" s="42">
        <f t="shared" si="231"/>
        <v>-24.354583676093</v>
      </c>
      <c r="I1059" s="25">
        <f t="shared" si="232"/>
        <v>-4.8445169169353735E-4</v>
      </c>
      <c r="J1059" s="27">
        <f t="shared" si="233"/>
        <v>-5256.200759852346</v>
      </c>
      <c r="K1059" s="27">
        <f t="shared" si="234"/>
        <v>19.246342917422556</v>
      </c>
      <c r="L1059" s="27">
        <f t="shared" si="235"/>
        <v>22.707288197828486</v>
      </c>
      <c r="M1059" s="11">
        <f t="shared" si="236"/>
        <v>22.8</v>
      </c>
      <c r="N1059" s="11"/>
      <c r="O1059" s="4">
        <f t="shared" si="237"/>
        <v>60</v>
      </c>
      <c r="P1059" s="4">
        <f t="shared" si="224"/>
        <v>-87.997260920440539</v>
      </c>
      <c r="Q1059" s="4">
        <f t="shared" si="226"/>
        <v>-5279.8356552264322</v>
      </c>
    </row>
    <row r="1060" spans="3:17" x14ac:dyDescent="0.25">
      <c r="C1060" s="41">
        <f t="shared" si="227"/>
        <v>18.153631115251041</v>
      </c>
      <c r="D1060" s="41">
        <f t="shared" si="228"/>
        <v>18.271768705405577</v>
      </c>
      <c r="E1060" s="41">
        <f t="shared" si="229"/>
        <v>10624168.956155542</v>
      </c>
      <c r="F1060" s="13">
        <f t="shared" si="225"/>
        <v>1041</v>
      </c>
      <c r="G1060" s="39">
        <f t="shared" si="230"/>
        <v>19.154128079830297</v>
      </c>
      <c r="H1060" s="42">
        <f t="shared" si="231"/>
        <v>-24.351264383525972</v>
      </c>
      <c r="I1060" s="25">
        <f t="shared" si="232"/>
        <v>-4.8438566564440699E-4</v>
      </c>
      <c r="J1060" s="27">
        <f t="shared" si="233"/>
        <v>-5255.4843908332314</v>
      </c>
      <c r="K1060" s="27">
        <f t="shared" si="234"/>
        <v>19.246827246285783</v>
      </c>
      <c r="L1060" s="27">
        <f t="shared" si="235"/>
        <v>22.707300833544515</v>
      </c>
      <c r="M1060" s="11">
        <f t="shared" si="236"/>
        <v>22.8</v>
      </c>
      <c r="N1060" s="11"/>
      <c r="O1060" s="4">
        <f t="shared" si="237"/>
        <v>60</v>
      </c>
      <c r="P1060" s="4">
        <f t="shared" si="224"/>
        <v>-87.985267750486841</v>
      </c>
      <c r="Q1060" s="4">
        <f t="shared" si="226"/>
        <v>-5279.1160650292104</v>
      </c>
    </row>
    <row r="1061" spans="3:17" x14ac:dyDescent="0.25">
      <c r="C1061" s="41">
        <f t="shared" si="227"/>
        <v>18.154128079830297</v>
      </c>
      <c r="D1061" s="41">
        <f t="shared" si="228"/>
        <v>18.272253034268807</v>
      </c>
      <c r="E1061" s="41">
        <f t="shared" si="229"/>
        <v>10624168.956155503</v>
      </c>
      <c r="F1061" s="13">
        <f t="shared" si="225"/>
        <v>1042</v>
      </c>
      <c r="G1061" s="39">
        <f t="shared" si="230"/>
        <v>19.154624976678118</v>
      </c>
      <c r="H1061" s="42">
        <f t="shared" si="231"/>
        <v>-24.347945543226501</v>
      </c>
      <c r="I1061" s="25">
        <f t="shared" si="232"/>
        <v>-4.8431964859398471E-4</v>
      </c>
      <c r="J1061" s="27">
        <f t="shared" si="233"/>
        <v>-5254.7681195016685</v>
      </c>
      <c r="K1061" s="27">
        <f t="shared" si="234"/>
        <v>19.247311509139703</v>
      </c>
      <c r="L1061" s="27">
        <f t="shared" si="235"/>
        <v>22.707313467538416</v>
      </c>
      <c r="M1061" s="11">
        <f t="shared" si="236"/>
        <v>22.8</v>
      </c>
      <c r="N1061" s="11"/>
      <c r="O1061" s="4">
        <f t="shared" si="237"/>
        <v>60</v>
      </c>
      <c r="P1061" s="4">
        <f t="shared" si="224"/>
        <v>-87.97327621508532</v>
      </c>
      <c r="Q1061" s="4">
        <f t="shared" si="226"/>
        <v>-5278.3965729051197</v>
      </c>
    </row>
    <row r="1062" spans="3:17" x14ac:dyDescent="0.25">
      <c r="C1062" s="41">
        <f t="shared" si="227"/>
        <v>18.154624976678118</v>
      </c>
      <c r="D1062" s="41">
        <f t="shared" si="228"/>
        <v>18.272737297122724</v>
      </c>
      <c r="E1062" s="41">
        <f t="shared" si="229"/>
        <v>10624168.956155542</v>
      </c>
      <c r="F1062" s="13">
        <f t="shared" si="225"/>
        <v>1043</v>
      </c>
      <c r="G1062" s="39">
        <f t="shared" si="230"/>
        <v>19.155121805803738</v>
      </c>
      <c r="H1062" s="42">
        <f t="shared" si="231"/>
        <v>-24.34462715536867</v>
      </c>
      <c r="I1062" s="25">
        <f t="shared" si="232"/>
        <v>-4.8425364054104303E-4</v>
      </c>
      <c r="J1062" s="27">
        <f t="shared" si="233"/>
        <v>-5254.051945780554</v>
      </c>
      <c r="K1062" s="27">
        <f t="shared" si="234"/>
        <v>19.247795705993312</v>
      </c>
      <c r="L1062" s="27">
        <f t="shared" si="235"/>
        <v>22.707326099810427</v>
      </c>
      <c r="M1062" s="11">
        <f t="shared" si="236"/>
        <v>22.8</v>
      </c>
      <c r="N1062" s="11"/>
      <c r="O1062" s="4">
        <f t="shared" si="237"/>
        <v>60</v>
      </c>
      <c r="P1062" s="4">
        <f t="shared" si="224"/>
        <v>-87.961286314013293</v>
      </c>
      <c r="Q1062" s="4">
        <f t="shared" si="226"/>
        <v>-5277.6771788407978</v>
      </c>
    </row>
    <row r="1063" spans="3:17" x14ac:dyDescent="0.25">
      <c r="C1063" s="41">
        <f t="shared" si="227"/>
        <v>18.155121805803738</v>
      </c>
      <c r="D1063" s="41">
        <f t="shared" si="228"/>
        <v>18.273221493976333</v>
      </c>
      <c r="E1063" s="41">
        <f t="shared" si="229"/>
        <v>10624168.956155542</v>
      </c>
      <c r="F1063" s="13">
        <f t="shared" si="225"/>
        <v>1044</v>
      </c>
      <c r="G1063" s="39">
        <f t="shared" si="230"/>
        <v>19.155618567216383</v>
      </c>
      <c r="H1063" s="42">
        <f t="shared" si="231"/>
        <v>-24.341309219604312</v>
      </c>
      <c r="I1063" s="25">
        <f t="shared" si="232"/>
        <v>-4.8418764148435605E-4</v>
      </c>
      <c r="J1063" s="27">
        <f t="shared" si="233"/>
        <v>-5253.3358695927855</v>
      </c>
      <c r="K1063" s="27">
        <f t="shared" si="234"/>
        <v>19.248279836855598</v>
      </c>
      <c r="L1063" s="27">
        <f t="shared" si="235"/>
        <v>22.707338730360785</v>
      </c>
      <c r="M1063" s="11">
        <f t="shared" si="236"/>
        <v>22.8</v>
      </c>
      <c r="N1063" s="11"/>
      <c r="O1063" s="4">
        <f t="shared" si="237"/>
        <v>60</v>
      </c>
      <c r="P1063" s="4">
        <f t="shared" si="224"/>
        <v>-87.949298047048288</v>
      </c>
      <c r="Q1063" s="4">
        <f t="shared" si="226"/>
        <v>-5276.9578828228969</v>
      </c>
    </row>
    <row r="1064" spans="3:17" x14ac:dyDescent="0.25">
      <c r="C1064" s="41">
        <f t="shared" si="227"/>
        <v>18.155618567216383</v>
      </c>
      <c r="D1064" s="41">
        <f t="shared" si="228"/>
        <v>18.27370562483862</v>
      </c>
      <c r="E1064" s="41">
        <f t="shared" si="229"/>
        <v>10624168.956155542</v>
      </c>
      <c r="F1064" s="13">
        <f t="shared" si="225"/>
        <v>1045</v>
      </c>
      <c r="G1064" s="39">
        <f t="shared" si="230"/>
        <v>19.156115260925283</v>
      </c>
      <c r="H1064" s="42">
        <f t="shared" si="231"/>
        <v>-24.337991736107512</v>
      </c>
      <c r="I1064" s="25">
        <f t="shared" si="232"/>
        <v>-4.8412165142269921E-4</v>
      </c>
      <c r="J1064" s="27">
        <f t="shared" si="233"/>
        <v>-5252.6198910925668</v>
      </c>
      <c r="K1064" s="27">
        <f t="shared" si="234"/>
        <v>19.248763901735565</v>
      </c>
      <c r="L1064" s="27">
        <f t="shared" si="235"/>
        <v>22.707351359189719</v>
      </c>
      <c r="M1064" s="11">
        <f t="shared" si="236"/>
        <v>22.8</v>
      </c>
      <c r="N1064" s="11"/>
      <c r="O1064" s="4">
        <f t="shared" si="237"/>
        <v>60</v>
      </c>
      <c r="P1064" s="4">
        <f t="shared" si="224"/>
        <v>-87.93731141396718</v>
      </c>
      <c r="Q1064" s="4">
        <f t="shared" si="226"/>
        <v>-5276.2386848380311</v>
      </c>
    </row>
    <row r="1065" spans="3:17" x14ac:dyDescent="0.25">
      <c r="C1065" s="41">
        <f t="shared" si="227"/>
        <v>18.156115260925283</v>
      </c>
      <c r="D1065" s="41">
        <f t="shared" si="228"/>
        <v>18.274189689718586</v>
      </c>
      <c r="E1065" s="41">
        <f t="shared" si="229"/>
        <v>10624168.956155542</v>
      </c>
      <c r="F1065" s="13">
        <f t="shared" si="225"/>
        <v>1046</v>
      </c>
      <c r="G1065" s="39">
        <f t="shared" si="230"/>
        <v>19.156611886939668</v>
      </c>
      <c r="H1065" s="42">
        <f t="shared" si="231"/>
        <v>-24.334674704878267</v>
      </c>
      <c r="I1065" s="25">
        <f t="shared" si="232"/>
        <v>-4.840556703548445E-4</v>
      </c>
      <c r="J1065" s="27">
        <f t="shared" si="233"/>
        <v>-5251.9040101642477</v>
      </c>
      <c r="K1065" s="27">
        <f t="shared" si="234"/>
        <v>19.249247900642203</v>
      </c>
      <c r="L1065" s="27">
        <f t="shared" si="235"/>
        <v>22.707363986297466</v>
      </c>
      <c r="M1065" s="11">
        <f t="shared" si="236"/>
        <v>22.8</v>
      </c>
      <c r="N1065" s="11"/>
      <c r="O1065" s="4">
        <f t="shared" si="237"/>
        <v>60</v>
      </c>
      <c r="P1065" s="4">
        <f t="shared" si="224"/>
        <v>-87.925326414547385</v>
      </c>
      <c r="Q1065" s="4">
        <f t="shared" si="226"/>
        <v>-5275.5195848728436</v>
      </c>
    </row>
    <row r="1066" spans="3:17" x14ac:dyDescent="0.25">
      <c r="C1066" s="41">
        <f t="shared" si="227"/>
        <v>18.156611886939668</v>
      </c>
      <c r="D1066" s="41">
        <f t="shared" si="228"/>
        <v>18.274673688625224</v>
      </c>
      <c r="E1066" s="41">
        <f t="shared" si="229"/>
        <v>10624168.956155542</v>
      </c>
      <c r="F1066" s="13">
        <f t="shared" si="225"/>
        <v>1047</v>
      </c>
      <c r="G1066" s="39">
        <f t="shared" si="230"/>
        <v>19.157108445268761</v>
      </c>
      <c r="H1066" s="42">
        <f t="shared" si="231"/>
        <v>-24.331358125568414</v>
      </c>
      <c r="I1066" s="25">
        <f t="shared" si="232"/>
        <v>-4.8398969827956643E-4</v>
      </c>
      <c r="J1066" s="27">
        <f t="shared" si="233"/>
        <v>-5251.1882267307237</v>
      </c>
      <c r="K1066" s="27">
        <f t="shared" si="234"/>
        <v>19.249731833584498</v>
      </c>
      <c r="L1066" s="27">
        <f t="shared" si="235"/>
        <v>22.707376611684264</v>
      </c>
      <c r="M1066" s="11">
        <f t="shared" si="236"/>
        <v>22.8</v>
      </c>
      <c r="N1066" s="11"/>
      <c r="O1066" s="4">
        <f t="shared" si="237"/>
        <v>60</v>
      </c>
      <c r="P1066" s="4">
        <f t="shared" si="224"/>
        <v>-87.913343048566531</v>
      </c>
      <c r="Q1066" s="4">
        <f t="shared" si="226"/>
        <v>-5274.800582913992</v>
      </c>
    </row>
    <row r="1067" spans="3:17" x14ac:dyDescent="0.25">
      <c r="C1067" s="41">
        <f t="shared" si="227"/>
        <v>18.157108445268761</v>
      </c>
      <c r="D1067" s="41">
        <f t="shared" si="228"/>
        <v>18.275157621567519</v>
      </c>
      <c r="E1067" s="41">
        <f t="shared" si="229"/>
        <v>10624168.956155542</v>
      </c>
      <c r="F1067" s="13">
        <f t="shared" si="225"/>
        <v>1048</v>
      </c>
      <c r="G1067" s="39">
        <f t="shared" si="230"/>
        <v>19.157604935921789</v>
      </c>
      <c r="H1067" s="42">
        <f t="shared" si="231"/>
        <v>-24.328041998352035</v>
      </c>
      <c r="I1067" s="25">
        <f t="shared" si="232"/>
        <v>-4.8392373519564106E-4</v>
      </c>
      <c r="J1067" s="27">
        <f t="shared" si="233"/>
        <v>-5250.47254090765</v>
      </c>
      <c r="K1067" s="27">
        <f t="shared" si="234"/>
        <v>19.250215700571445</v>
      </c>
      <c r="L1067" s="27">
        <f t="shared" si="235"/>
        <v>22.707389235350345</v>
      </c>
      <c r="M1067" s="11">
        <f t="shared" si="236"/>
        <v>22.8</v>
      </c>
      <c r="N1067" s="11"/>
      <c r="O1067" s="4">
        <f t="shared" si="237"/>
        <v>60</v>
      </c>
      <c r="P1067" s="4">
        <f t="shared" si="224"/>
        <v>-87.901361315801765</v>
      </c>
      <c r="Q1067" s="4">
        <f t="shared" si="226"/>
        <v>-5274.0816789481059</v>
      </c>
    </row>
    <row r="1068" spans="3:17" x14ac:dyDescent="0.25">
      <c r="C1068" s="41">
        <f t="shared" si="227"/>
        <v>18.157604935921789</v>
      </c>
      <c r="D1068" s="41">
        <f t="shared" si="228"/>
        <v>18.27564148855447</v>
      </c>
      <c r="E1068" s="41">
        <f t="shared" si="229"/>
        <v>10624168.956155503</v>
      </c>
      <c r="F1068" s="13">
        <f t="shared" si="225"/>
        <v>1049</v>
      </c>
      <c r="G1068" s="39">
        <f t="shared" si="230"/>
        <v>19.158101358907974</v>
      </c>
      <c r="H1068" s="42">
        <f t="shared" si="231"/>
        <v>-24.324726323055046</v>
      </c>
      <c r="I1068" s="25">
        <f t="shared" si="232"/>
        <v>-4.8385778110184165E-4</v>
      </c>
      <c r="J1068" s="27">
        <f t="shared" si="233"/>
        <v>-5249.7569526179213</v>
      </c>
      <c r="K1068" s="27">
        <f t="shared" si="234"/>
        <v>19.250699501612033</v>
      </c>
      <c r="L1068" s="27">
        <f t="shared" si="235"/>
        <v>22.707401857295942</v>
      </c>
      <c r="M1068" s="11">
        <f t="shared" si="236"/>
        <v>22.8</v>
      </c>
      <c r="N1068" s="11"/>
      <c r="O1068" s="4">
        <f t="shared" si="237"/>
        <v>60</v>
      </c>
      <c r="P1068" s="4">
        <f t="shared" si="224"/>
        <v>-87.8893812160305</v>
      </c>
      <c r="Q1068" s="4">
        <f t="shared" si="226"/>
        <v>-5273.3628729618304</v>
      </c>
    </row>
    <row r="1069" spans="3:17" x14ac:dyDescent="0.25">
      <c r="C1069" s="41">
        <f t="shared" si="227"/>
        <v>18.158101358907974</v>
      </c>
      <c r="D1069" s="41">
        <f t="shared" si="228"/>
        <v>18.276125289595058</v>
      </c>
      <c r="E1069" s="41">
        <f t="shared" si="229"/>
        <v>10624168.956155503</v>
      </c>
      <c r="F1069" s="13">
        <f t="shared" si="225"/>
        <v>1050</v>
      </c>
      <c r="G1069" s="39">
        <f t="shared" si="230"/>
        <v>19.158597714236539</v>
      </c>
      <c r="H1069" s="42">
        <f t="shared" si="231"/>
        <v>-24.321411099677448</v>
      </c>
      <c r="I1069" s="25">
        <f t="shared" si="232"/>
        <v>-4.8379183599694308E-4</v>
      </c>
      <c r="J1069" s="27">
        <f t="shared" si="233"/>
        <v>-5249.0414618615414</v>
      </c>
      <c r="K1069" s="27">
        <f t="shared" si="234"/>
        <v>19.251183236715249</v>
      </c>
      <c r="L1069" s="27">
        <f t="shared" si="235"/>
        <v>22.70741447752129</v>
      </c>
      <c r="M1069" s="11">
        <f t="shared" si="236"/>
        <v>22.8</v>
      </c>
      <c r="N1069" s="11"/>
      <c r="O1069" s="4">
        <f t="shared" si="237"/>
        <v>60</v>
      </c>
      <c r="P1069" s="4">
        <f t="shared" si="224"/>
        <v>-87.877402749030168</v>
      </c>
      <c r="Q1069" s="4">
        <f t="shared" si="226"/>
        <v>-5272.6441649418102</v>
      </c>
    </row>
    <row r="1070" spans="3:17" x14ac:dyDescent="0.25">
      <c r="C1070" s="41">
        <f t="shared" si="227"/>
        <v>18.158597714236539</v>
      </c>
      <c r="D1070" s="41">
        <f t="shared" si="228"/>
        <v>18.276609024698274</v>
      </c>
      <c r="E1070" s="41">
        <f t="shared" si="229"/>
        <v>10624168.956155503</v>
      </c>
      <c r="F1070" s="13">
        <f t="shared" si="225"/>
        <v>1051</v>
      </c>
      <c r="G1070" s="39">
        <f t="shared" si="230"/>
        <v>19.159094001916706</v>
      </c>
      <c r="H1070" s="42">
        <f t="shared" si="231"/>
        <v>-24.318096328219241</v>
      </c>
      <c r="I1070" s="25">
        <f t="shared" si="232"/>
        <v>-4.8372589987972001E-4</v>
      </c>
      <c r="J1070" s="27">
        <f t="shared" si="233"/>
        <v>-5248.3260686385074</v>
      </c>
      <c r="K1070" s="27">
        <f t="shared" si="234"/>
        <v>19.251666905890083</v>
      </c>
      <c r="L1070" s="27">
        <f t="shared" si="235"/>
        <v>22.707427096026624</v>
      </c>
      <c r="M1070" s="11">
        <f t="shared" si="236"/>
        <v>22.8</v>
      </c>
      <c r="N1070" s="11"/>
      <c r="O1070" s="4">
        <f t="shared" si="237"/>
        <v>60</v>
      </c>
      <c r="P1070" s="4">
        <f t="shared" si="224"/>
        <v>-87.865425914578211</v>
      </c>
      <c r="Q1070" s="4">
        <f t="shared" si="226"/>
        <v>-5271.9255548746924</v>
      </c>
    </row>
    <row r="1071" spans="3:17" x14ac:dyDescent="0.25">
      <c r="C1071" s="41">
        <f t="shared" si="227"/>
        <v>18.159094001916706</v>
      </c>
      <c r="D1071" s="41">
        <f t="shared" si="228"/>
        <v>18.277092693873104</v>
      </c>
      <c r="E1071" s="41">
        <f t="shared" si="229"/>
        <v>10624168.956155542</v>
      </c>
      <c r="F1071" s="13">
        <f t="shared" si="225"/>
        <v>1052</v>
      </c>
      <c r="G1071" s="39">
        <f t="shared" si="230"/>
        <v>19.159590221957693</v>
      </c>
      <c r="H1071" s="42">
        <f t="shared" si="231"/>
        <v>-24.314782008332259</v>
      </c>
      <c r="I1071" s="25">
        <f t="shared" si="232"/>
        <v>-4.8365997274894747E-4</v>
      </c>
      <c r="J1071" s="27">
        <f t="shared" si="233"/>
        <v>-5247.6107728717197</v>
      </c>
      <c r="K1071" s="27">
        <f t="shared" si="234"/>
        <v>19.252150509145515</v>
      </c>
      <c r="L1071" s="27">
        <f t="shared" si="235"/>
        <v>22.707439712812178</v>
      </c>
      <c r="M1071" s="11">
        <f t="shared" si="236"/>
        <v>22.8</v>
      </c>
      <c r="N1071" s="11"/>
      <c r="O1071" s="4">
        <f t="shared" si="237"/>
        <v>60</v>
      </c>
      <c r="P1071" s="4">
        <f t="shared" si="224"/>
        <v>-87.853450712452215</v>
      </c>
      <c r="Q1071" s="4">
        <f t="shared" si="226"/>
        <v>-5271.2070427471326</v>
      </c>
    </row>
    <row r="1072" spans="3:17" x14ac:dyDescent="0.25">
      <c r="C1072" s="41">
        <f t="shared" si="227"/>
        <v>18.159590221957693</v>
      </c>
      <c r="D1072" s="41">
        <f t="shared" si="228"/>
        <v>18.277576297128537</v>
      </c>
      <c r="E1072" s="41">
        <f t="shared" si="229"/>
        <v>10624168.956155542</v>
      </c>
      <c r="F1072" s="13">
        <f t="shared" si="225"/>
        <v>1053</v>
      </c>
      <c r="G1072" s="39">
        <f t="shared" si="230"/>
        <v>19.160086374368721</v>
      </c>
      <c r="H1072" s="42">
        <f t="shared" si="231"/>
        <v>-24.311468140364667</v>
      </c>
      <c r="I1072" s="25">
        <f t="shared" si="232"/>
        <v>-4.8359405460340123E-4</v>
      </c>
      <c r="J1072" s="27">
        <f t="shared" si="233"/>
        <v>-5246.895574638279</v>
      </c>
      <c r="K1072" s="27">
        <f t="shared" si="234"/>
        <v>19.252634046490535</v>
      </c>
      <c r="L1072" s="27">
        <f t="shared" si="235"/>
        <v>22.707452327878187</v>
      </c>
      <c r="M1072" s="11">
        <f t="shared" si="236"/>
        <v>22.8</v>
      </c>
      <c r="N1072" s="11"/>
      <c r="O1072" s="4">
        <f t="shared" si="237"/>
        <v>60</v>
      </c>
      <c r="P1072" s="4">
        <f t="shared" si="224"/>
        <v>-87.841477142429611</v>
      </c>
      <c r="Q1072" s="4">
        <f t="shared" si="226"/>
        <v>-5270.4886285457769</v>
      </c>
    </row>
    <row r="1073" spans="3:17" x14ac:dyDescent="0.25">
      <c r="C1073" s="41">
        <f t="shared" si="227"/>
        <v>18.160086374368721</v>
      </c>
      <c r="D1073" s="41">
        <f t="shared" si="228"/>
        <v>18.278059834473556</v>
      </c>
      <c r="E1073" s="41">
        <f t="shared" si="229"/>
        <v>10624168.956155542</v>
      </c>
      <c r="F1073" s="13">
        <f t="shared" si="225"/>
        <v>1054</v>
      </c>
      <c r="G1073" s="39">
        <f t="shared" si="230"/>
        <v>19.160582459159002</v>
      </c>
      <c r="H1073" s="42">
        <f t="shared" si="231"/>
        <v>-24.308154723794217</v>
      </c>
      <c r="I1073" s="25">
        <f t="shared" si="232"/>
        <v>-4.8352814544185609E-4</v>
      </c>
      <c r="J1073" s="27">
        <f t="shared" si="233"/>
        <v>-5246.180473783983</v>
      </c>
      <c r="K1073" s="27">
        <f t="shared" si="234"/>
        <v>19.253117517934115</v>
      </c>
      <c r="L1073" s="27">
        <f t="shared" si="235"/>
        <v>22.707464941224888</v>
      </c>
      <c r="M1073" s="11">
        <f t="shared" si="236"/>
        <v>22.8</v>
      </c>
      <c r="N1073" s="11"/>
      <c r="O1073" s="4">
        <f t="shared" si="237"/>
        <v>60</v>
      </c>
      <c r="P1073" s="4">
        <f t="shared" si="224"/>
        <v>-87.829505204288282</v>
      </c>
      <c r="Q1073" s="4">
        <f t="shared" si="226"/>
        <v>-5269.7703122572966</v>
      </c>
    </row>
    <row r="1074" spans="3:17" x14ac:dyDescent="0.25">
      <c r="C1074" s="41">
        <f t="shared" si="227"/>
        <v>18.160582459159002</v>
      </c>
      <c r="D1074" s="41">
        <f t="shared" si="228"/>
        <v>18.278543305917136</v>
      </c>
      <c r="E1074" s="41">
        <f t="shared" si="229"/>
        <v>10624168.956155542</v>
      </c>
      <c r="F1074" s="13">
        <f t="shared" si="225"/>
        <v>1055</v>
      </c>
      <c r="G1074" s="39">
        <f t="shared" si="230"/>
        <v>19.161078476337757</v>
      </c>
      <c r="H1074" s="42">
        <f t="shared" si="231"/>
        <v>-24.304841758969076</v>
      </c>
      <c r="I1074" s="25">
        <f t="shared" si="232"/>
        <v>-4.8346224526308928E-4</v>
      </c>
      <c r="J1074" s="27">
        <f t="shared" si="233"/>
        <v>-5245.4654705015837</v>
      </c>
      <c r="K1074" s="27">
        <f t="shared" si="234"/>
        <v>19.253600923485248</v>
      </c>
      <c r="L1074" s="27">
        <f t="shared" si="235"/>
        <v>22.707477552852509</v>
      </c>
      <c r="M1074" s="11">
        <f t="shared" si="236"/>
        <v>22.8</v>
      </c>
      <c r="N1074" s="11"/>
      <c r="O1074" s="4">
        <f t="shared" si="237"/>
        <v>60</v>
      </c>
      <c r="P1074" s="4">
        <f t="shared" si="224"/>
        <v>-87.817534897805373</v>
      </c>
      <c r="Q1074" s="4">
        <f t="shared" si="226"/>
        <v>-5269.0520938683221</v>
      </c>
    </row>
    <row r="1075" spans="3:17" x14ac:dyDescent="0.25">
      <c r="C1075" s="41">
        <f t="shared" si="227"/>
        <v>18.161078476337757</v>
      </c>
      <c r="D1075" s="41">
        <f t="shared" si="228"/>
        <v>18.279026711468269</v>
      </c>
      <c r="E1075" s="41">
        <f t="shared" si="229"/>
        <v>10624168.956155542</v>
      </c>
      <c r="F1075" s="13">
        <f t="shared" si="225"/>
        <v>1056</v>
      </c>
      <c r="G1075" s="39">
        <f t="shared" si="230"/>
        <v>19.1615744259142</v>
      </c>
      <c r="H1075" s="42">
        <f t="shared" si="231"/>
        <v>-24.301529245715159</v>
      </c>
      <c r="I1075" s="25">
        <f t="shared" si="232"/>
        <v>-4.8339635406587425E-4</v>
      </c>
      <c r="J1075" s="27">
        <f t="shared" si="233"/>
        <v>-5244.7505645983292</v>
      </c>
      <c r="K1075" s="27">
        <f t="shared" si="234"/>
        <v>19.254084263152908</v>
      </c>
      <c r="L1075" s="27">
        <f t="shared" si="235"/>
        <v>22.707490162761292</v>
      </c>
      <c r="M1075" s="11">
        <f t="shared" si="236"/>
        <v>22.8</v>
      </c>
      <c r="N1075" s="11"/>
      <c r="O1075" s="4">
        <f t="shared" si="237"/>
        <v>60</v>
      </c>
      <c r="P1075" s="4">
        <f t="shared" si="224"/>
        <v>-87.80556622275887</v>
      </c>
      <c r="Q1075" s="4">
        <f t="shared" si="226"/>
        <v>-5268.3339733655321</v>
      </c>
    </row>
    <row r="1076" spans="3:17" x14ac:dyDescent="0.25">
      <c r="C1076" s="41">
        <f t="shared" si="227"/>
        <v>18.1615744259142</v>
      </c>
      <c r="D1076" s="41">
        <f t="shared" si="228"/>
        <v>18.279510051135929</v>
      </c>
      <c r="E1076" s="41">
        <f t="shared" si="229"/>
        <v>10624168.956155542</v>
      </c>
      <c r="F1076" s="13">
        <f t="shared" si="225"/>
        <v>1057</v>
      </c>
      <c r="G1076" s="39">
        <f t="shared" si="230"/>
        <v>19.162070307897544</v>
      </c>
      <c r="H1076" s="42">
        <f t="shared" si="231"/>
        <v>-24.298217183858384</v>
      </c>
      <c r="I1076" s="25">
        <f t="shared" si="232"/>
        <v>-4.8333047184898889E-4</v>
      </c>
      <c r="J1076" s="27">
        <f t="shared" si="233"/>
        <v>-5244.0357561898718</v>
      </c>
      <c r="K1076" s="27">
        <f t="shared" si="234"/>
        <v>19.25456753694608</v>
      </c>
      <c r="L1076" s="27">
        <f t="shared" si="235"/>
        <v>22.707502770951464</v>
      </c>
      <c r="M1076" s="11">
        <f t="shared" si="236"/>
        <v>22.8</v>
      </c>
      <c r="N1076" s="11"/>
      <c r="O1076" s="4">
        <f t="shared" si="237"/>
        <v>60</v>
      </c>
      <c r="P1076" s="4">
        <f t="shared" si="224"/>
        <v>-87.793599178926087</v>
      </c>
      <c r="Q1076" s="4">
        <f t="shared" si="226"/>
        <v>-5267.6159507355651</v>
      </c>
    </row>
    <row r="1077" spans="3:17" x14ac:dyDescent="0.25">
      <c r="C1077" s="41">
        <f t="shared" si="227"/>
        <v>18.162070307897544</v>
      </c>
      <c r="D1077" s="41">
        <f t="shared" si="228"/>
        <v>18.279993324929102</v>
      </c>
      <c r="E1077" s="41">
        <f t="shared" si="229"/>
        <v>10624168.956155542</v>
      </c>
      <c r="F1077" s="13">
        <f t="shared" si="225"/>
        <v>1058</v>
      </c>
      <c r="G1077" s="39">
        <f t="shared" si="230"/>
        <v>19.162566122297001</v>
      </c>
      <c r="H1077" s="42">
        <f t="shared" si="231"/>
        <v>-24.294905573398751</v>
      </c>
      <c r="I1077" s="25">
        <f t="shared" si="232"/>
        <v>-4.8326459861120727E-4</v>
      </c>
      <c r="J1077" s="27">
        <f t="shared" si="233"/>
        <v>-5243.3210451605582</v>
      </c>
      <c r="K1077" s="27">
        <f t="shared" si="234"/>
        <v>19.255050744873738</v>
      </c>
      <c r="L1077" s="27">
        <f t="shared" si="235"/>
        <v>22.707515377423263</v>
      </c>
      <c r="M1077" s="11">
        <f t="shared" si="236"/>
        <v>22.8</v>
      </c>
      <c r="N1077" s="11"/>
      <c r="O1077" s="4">
        <f t="shared" si="237"/>
        <v>60</v>
      </c>
      <c r="P1077" s="4">
        <f t="shared" si="224"/>
        <v>-87.781633766084894</v>
      </c>
      <c r="Q1077" s="4">
        <f t="shared" si="226"/>
        <v>-5266.8980259650934</v>
      </c>
    </row>
    <row r="1078" spans="3:17" x14ac:dyDescent="0.25">
      <c r="C1078" s="41">
        <f t="shared" si="227"/>
        <v>18.162566122297001</v>
      </c>
      <c r="D1078" s="41">
        <f t="shared" si="228"/>
        <v>18.28047653285676</v>
      </c>
      <c r="E1078" s="41">
        <f t="shared" si="229"/>
        <v>10624168.956155542</v>
      </c>
      <c r="F1078" s="13">
        <f t="shared" si="225"/>
        <v>1059</v>
      </c>
      <c r="G1078" s="39">
        <f t="shared" si="230"/>
        <v>19.163061869121783</v>
      </c>
      <c r="H1078" s="42">
        <f t="shared" si="231"/>
        <v>-24.291594414336259</v>
      </c>
      <c r="I1078" s="25">
        <f t="shared" si="232"/>
        <v>-4.8319873435130682E-4</v>
      </c>
      <c r="J1078" s="27">
        <f t="shared" si="233"/>
        <v>-5242.6064315489402</v>
      </c>
      <c r="K1078" s="27">
        <f t="shared" si="234"/>
        <v>19.25553388694486</v>
      </c>
      <c r="L1078" s="27">
        <f t="shared" si="235"/>
        <v>22.707527982176924</v>
      </c>
      <c r="M1078" s="11">
        <f t="shared" si="236"/>
        <v>22.8</v>
      </c>
      <c r="N1078" s="11"/>
      <c r="O1078" s="4">
        <f t="shared" si="237"/>
        <v>60</v>
      </c>
      <c r="P1078" s="4">
        <f t="shared" si="224"/>
        <v>-87.769669984013021</v>
      </c>
      <c r="Q1078" s="4">
        <f t="shared" si="226"/>
        <v>-5266.1801990407812</v>
      </c>
    </row>
    <row r="1079" spans="3:17" x14ac:dyDescent="0.25">
      <c r="C1079" s="41">
        <f t="shared" si="227"/>
        <v>18.163061869121783</v>
      </c>
      <c r="D1079" s="41">
        <f t="shared" si="228"/>
        <v>18.280959674927882</v>
      </c>
      <c r="E1079" s="41">
        <f t="shared" si="229"/>
        <v>10624168.956155542</v>
      </c>
      <c r="F1079" s="13">
        <f t="shared" si="225"/>
        <v>1060</v>
      </c>
      <c r="G1079" s="39">
        <f t="shared" si="230"/>
        <v>19.1635575483811</v>
      </c>
      <c r="H1079" s="42">
        <f t="shared" si="231"/>
        <v>-24.288283706496827</v>
      </c>
      <c r="I1079" s="25">
        <f t="shared" si="232"/>
        <v>-4.8313287906806405E-4</v>
      </c>
      <c r="J1079" s="27">
        <f t="shared" si="233"/>
        <v>-5241.8919153164643</v>
      </c>
      <c r="K1079" s="27">
        <f t="shared" si="234"/>
        <v>19.25601696316842</v>
      </c>
      <c r="L1079" s="27">
        <f t="shared" si="235"/>
        <v>22.70754058521268</v>
      </c>
      <c r="M1079" s="11">
        <f t="shared" si="236"/>
        <v>22.8</v>
      </c>
      <c r="N1079" s="11"/>
      <c r="O1079" s="4">
        <f t="shared" si="237"/>
        <v>60</v>
      </c>
      <c r="P1079" s="4">
        <f t="shared" si="224"/>
        <v>-87.757707832488236</v>
      </c>
      <c r="Q1079" s="4">
        <f t="shared" si="226"/>
        <v>-5265.4624699492942</v>
      </c>
    </row>
    <row r="1080" spans="3:17" x14ac:dyDescent="0.25">
      <c r="C1080" s="41">
        <f t="shared" si="227"/>
        <v>18.1635575483811</v>
      </c>
      <c r="D1080" s="41">
        <f t="shared" si="228"/>
        <v>18.281442751151442</v>
      </c>
      <c r="E1080" s="41">
        <f t="shared" si="229"/>
        <v>10624168.956155542</v>
      </c>
      <c r="F1080" s="13">
        <f t="shared" si="225"/>
        <v>1061</v>
      </c>
      <c r="G1080" s="39">
        <f t="shared" si="230"/>
        <v>19.164053160084158</v>
      </c>
      <c r="H1080" s="42">
        <f t="shared" si="231"/>
        <v>-24.284973449880454</v>
      </c>
      <c r="I1080" s="25">
        <f t="shared" si="232"/>
        <v>-4.8306703276025556E-4</v>
      </c>
      <c r="J1080" s="27">
        <f t="shared" si="233"/>
        <v>-5241.1774965016848</v>
      </c>
      <c r="K1080" s="27">
        <f t="shared" si="234"/>
        <v>19.256499973553396</v>
      </c>
      <c r="L1080" s="27">
        <f t="shared" si="235"/>
        <v>22.707553186530763</v>
      </c>
      <c r="M1080" s="11">
        <f t="shared" si="236"/>
        <v>22.8</v>
      </c>
      <c r="N1080" s="11"/>
      <c r="O1080" s="4">
        <f t="shared" si="237"/>
        <v>60</v>
      </c>
      <c r="P1080" s="4">
        <f t="shared" si="224"/>
        <v>-87.745747311288142</v>
      </c>
      <c r="Q1080" s="4">
        <f t="shared" si="226"/>
        <v>-5264.7448386772885</v>
      </c>
    </row>
    <row r="1081" spans="3:17" x14ac:dyDescent="0.25">
      <c r="C1081" s="41">
        <f t="shared" si="227"/>
        <v>18.164053160084158</v>
      </c>
      <c r="D1081" s="41">
        <f t="shared" si="228"/>
        <v>18.281925761536417</v>
      </c>
      <c r="E1081" s="41">
        <f t="shared" si="229"/>
        <v>10624168.956155542</v>
      </c>
      <c r="F1081" s="13">
        <f t="shared" si="225"/>
        <v>1062</v>
      </c>
      <c r="G1081" s="39">
        <f t="shared" si="230"/>
        <v>19.164548704240168</v>
      </c>
      <c r="H1081" s="42">
        <f t="shared" si="231"/>
        <v>-24.281663644487139</v>
      </c>
      <c r="I1081" s="25">
        <f t="shared" si="232"/>
        <v>-4.8300119542665716E-4</v>
      </c>
      <c r="J1081" s="27">
        <f t="shared" si="233"/>
        <v>-5240.4631750274993</v>
      </c>
      <c r="K1081" s="27">
        <f t="shared" si="234"/>
        <v>19.256982918108758</v>
      </c>
      <c r="L1081" s="27">
        <f t="shared" si="235"/>
        <v>22.707565786131411</v>
      </c>
      <c r="M1081" s="11">
        <f t="shared" si="236"/>
        <v>22.8</v>
      </c>
      <c r="N1081" s="11"/>
      <c r="O1081" s="4">
        <f t="shared" si="237"/>
        <v>60</v>
      </c>
      <c r="P1081" s="4">
        <f t="shared" si="224"/>
        <v>-87.733788420190706</v>
      </c>
      <c r="Q1081" s="4">
        <f t="shared" si="226"/>
        <v>-5264.0273052114426</v>
      </c>
    </row>
    <row r="1082" spans="3:17" x14ac:dyDescent="0.25">
      <c r="C1082" s="41">
        <f t="shared" si="227"/>
        <v>18.164548704240168</v>
      </c>
      <c r="D1082" s="41">
        <f t="shared" si="228"/>
        <v>18.282408706091779</v>
      </c>
      <c r="E1082" s="41">
        <f t="shared" si="229"/>
        <v>10624168.956155542</v>
      </c>
      <c r="F1082" s="13">
        <f t="shared" si="225"/>
        <v>1063</v>
      </c>
      <c r="G1082" s="39">
        <f t="shared" si="230"/>
        <v>19.165044180858334</v>
      </c>
      <c r="H1082" s="42">
        <f t="shared" si="231"/>
        <v>-24.278354290142801</v>
      </c>
      <c r="I1082" s="25">
        <f t="shared" si="232"/>
        <v>-4.8293536706604676E-4</v>
      </c>
      <c r="J1082" s="27">
        <f t="shared" si="233"/>
        <v>-5239.7489509324578</v>
      </c>
      <c r="K1082" s="27">
        <f t="shared" si="234"/>
        <v>19.25746579684348</v>
      </c>
      <c r="L1082" s="27">
        <f t="shared" si="235"/>
        <v>22.707578384014855</v>
      </c>
      <c r="M1082" s="11">
        <f t="shared" si="236"/>
        <v>22.8</v>
      </c>
      <c r="N1082" s="11"/>
      <c r="O1082" s="4">
        <f t="shared" si="237"/>
        <v>60</v>
      </c>
      <c r="P1082" s="4">
        <f t="shared" si="224"/>
        <v>-87.721831158973629</v>
      </c>
      <c r="Q1082" s="4">
        <f t="shared" si="226"/>
        <v>-5263.3098695384178</v>
      </c>
    </row>
    <row r="1083" spans="3:17" x14ac:dyDescent="0.25">
      <c r="C1083" s="41">
        <f t="shared" si="227"/>
        <v>18.165044180858334</v>
      </c>
      <c r="D1083" s="41">
        <f t="shared" si="228"/>
        <v>18.282891584826501</v>
      </c>
      <c r="E1083" s="41">
        <f t="shared" si="229"/>
        <v>10624168.956155542</v>
      </c>
      <c r="F1083" s="13">
        <f t="shared" si="225"/>
        <v>1064</v>
      </c>
      <c r="G1083" s="39">
        <f t="shared" si="230"/>
        <v>19.165539589947862</v>
      </c>
      <c r="H1083" s="42">
        <f t="shared" si="231"/>
        <v>-24.275045386847438</v>
      </c>
      <c r="I1083" s="25">
        <f t="shared" si="232"/>
        <v>-4.828695476772006E-4</v>
      </c>
      <c r="J1083" s="27">
        <f t="shared" si="233"/>
        <v>-5239.0348241780084</v>
      </c>
      <c r="K1083" s="27">
        <f t="shared" si="234"/>
        <v>19.257948609766533</v>
      </c>
      <c r="L1083" s="27">
        <f t="shared" si="235"/>
        <v>22.70759098018133</v>
      </c>
      <c r="M1083" s="11">
        <f t="shared" si="236"/>
        <v>22.8</v>
      </c>
      <c r="N1083" s="11"/>
      <c r="O1083" s="4">
        <f t="shared" si="237"/>
        <v>60</v>
      </c>
      <c r="P1083" s="4">
        <f t="shared" si="224"/>
        <v>-87.709875527414795</v>
      </c>
      <c r="Q1083" s="4">
        <f t="shared" si="226"/>
        <v>-5262.5925316448875</v>
      </c>
    </row>
    <row r="1084" spans="3:17" x14ac:dyDescent="0.25">
      <c r="C1084" s="41">
        <f t="shared" si="227"/>
        <v>18.165539589947862</v>
      </c>
      <c r="D1084" s="41">
        <f t="shared" si="228"/>
        <v>18.283374397749554</v>
      </c>
      <c r="E1084" s="41">
        <f t="shared" si="229"/>
        <v>10624168.956155542</v>
      </c>
      <c r="F1084" s="13">
        <f t="shared" si="225"/>
        <v>1065</v>
      </c>
      <c r="G1084" s="39">
        <f t="shared" si="230"/>
        <v>19.166034931517952</v>
      </c>
      <c r="H1084" s="42">
        <f t="shared" si="231"/>
        <v>-24.271736934426968</v>
      </c>
      <c r="I1084" s="25">
        <f t="shared" si="232"/>
        <v>-4.8280373725889604E-4</v>
      </c>
      <c r="J1084" s="27">
        <f t="shared" si="233"/>
        <v>-5238.3207947256042</v>
      </c>
      <c r="K1084" s="27">
        <f t="shared" si="234"/>
        <v>19.258431356886884</v>
      </c>
      <c r="L1084" s="27">
        <f t="shared" si="235"/>
        <v>22.707603574631069</v>
      </c>
      <c r="M1084" s="11">
        <f t="shared" si="236"/>
        <v>22.8</v>
      </c>
      <c r="N1084" s="11"/>
      <c r="O1084" s="4">
        <f t="shared" si="237"/>
        <v>60</v>
      </c>
      <c r="P1084" s="4">
        <f t="shared" si="224"/>
        <v>-87.697921525292159</v>
      </c>
      <c r="Q1084" s="4">
        <f t="shared" si="226"/>
        <v>-5261.8752915175291</v>
      </c>
    </row>
    <row r="1085" spans="3:17" x14ac:dyDescent="0.25">
      <c r="C1085" s="41">
        <f t="shared" si="227"/>
        <v>18.166034931517952</v>
      </c>
      <c r="D1085" s="41">
        <f t="shared" si="228"/>
        <v>18.283857144869906</v>
      </c>
      <c r="E1085" s="41">
        <f t="shared" si="229"/>
        <v>10624168.956155542</v>
      </c>
      <c r="F1085" s="13">
        <f t="shared" si="225"/>
        <v>1066</v>
      </c>
      <c r="G1085" s="39">
        <f t="shared" si="230"/>
        <v>19.166530205577811</v>
      </c>
      <c r="H1085" s="42">
        <f t="shared" si="231"/>
        <v>-24.268428933055475</v>
      </c>
      <c r="I1085" s="25">
        <f t="shared" si="232"/>
        <v>-4.8273793580991091E-4</v>
      </c>
      <c r="J1085" s="27">
        <f t="shared" si="233"/>
        <v>-5237.6068626137912</v>
      </c>
      <c r="K1085" s="27">
        <f t="shared" si="234"/>
        <v>19.258914038213504</v>
      </c>
      <c r="L1085" s="27">
        <f t="shared" si="235"/>
        <v>22.707616167364311</v>
      </c>
      <c r="M1085" s="11">
        <f t="shared" si="236"/>
        <v>22.8</v>
      </c>
      <c r="N1085" s="11"/>
      <c r="O1085" s="4">
        <f t="shared" si="237"/>
        <v>60</v>
      </c>
      <c r="P1085" s="4">
        <f t="shared" si="224"/>
        <v>-87.685969152383691</v>
      </c>
      <c r="Q1085" s="4">
        <f t="shared" si="226"/>
        <v>-5261.1581491430215</v>
      </c>
    </row>
    <row r="1086" spans="3:17" x14ac:dyDescent="0.25">
      <c r="C1086" s="41">
        <f t="shared" si="227"/>
        <v>18.166530205577811</v>
      </c>
      <c r="D1086" s="41">
        <f t="shared" si="228"/>
        <v>18.284339826196522</v>
      </c>
      <c r="E1086" s="41">
        <f t="shared" si="229"/>
        <v>10624168.95615558</v>
      </c>
      <c r="F1086" s="13">
        <f t="shared" si="225"/>
        <v>1067</v>
      </c>
      <c r="G1086" s="39">
        <f t="shared" si="230"/>
        <v>19.167025412136635</v>
      </c>
      <c r="H1086" s="42">
        <f t="shared" si="231"/>
        <v>-24.265121382384791</v>
      </c>
      <c r="I1086" s="25">
        <f t="shared" si="232"/>
        <v>-4.8267214332902304E-4</v>
      </c>
      <c r="J1086" s="27">
        <f t="shared" si="233"/>
        <v>-5236.893027726921</v>
      </c>
      <c r="K1086" s="27">
        <f t="shared" si="234"/>
        <v>19.259396653755353</v>
      </c>
      <c r="L1086" s="27">
        <f t="shared" si="235"/>
        <v>22.707628758381283</v>
      </c>
      <c r="M1086" s="11">
        <f t="shared" si="236"/>
        <v>22.8</v>
      </c>
      <c r="N1086" s="11"/>
      <c r="O1086" s="4">
        <f t="shared" si="237"/>
        <v>60</v>
      </c>
      <c r="P1086" s="4">
        <f t="shared" si="224"/>
        <v>-87.674018408467361</v>
      </c>
      <c r="Q1086" s="4">
        <f t="shared" si="226"/>
        <v>-5260.4411045080415</v>
      </c>
    </row>
    <row r="1087" spans="3:17" x14ac:dyDescent="0.25">
      <c r="C1087" s="41">
        <f t="shared" si="227"/>
        <v>18.167025412136635</v>
      </c>
      <c r="D1087" s="41">
        <f t="shared" si="228"/>
        <v>18.284822441738378</v>
      </c>
      <c r="E1087" s="41">
        <f t="shared" si="229"/>
        <v>10624168.956155503</v>
      </c>
      <c r="F1087" s="13">
        <f t="shared" si="225"/>
        <v>1068</v>
      </c>
      <c r="G1087" s="39">
        <f t="shared" si="230"/>
        <v>19.167520551203626</v>
      </c>
      <c r="H1087" s="42">
        <f t="shared" si="231"/>
        <v>-24.261814282589</v>
      </c>
      <c r="I1087" s="25">
        <f t="shared" si="232"/>
        <v>-4.826063598150101E-4</v>
      </c>
      <c r="J1087" s="27">
        <f t="shared" si="233"/>
        <v>-5236.1792902577445</v>
      </c>
      <c r="K1087" s="27">
        <f t="shared" si="234"/>
        <v>19.259879203521407</v>
      </c>
      <c r="L1087" s="27">
        <f t="shared" si="235"/>
        <v>22.70764134768222</v>
      </c>
      <c r="M1087" s="11">
        <f t="shared" si="236"/>
        <v>22.8</v>
      </c>
      <c r="N1087" s="11"/>
      <c r="O1087" s="4">
        <f t="shared" si="237"/>
        <v>60</v>
      </c>
      <c r="P1087" s="4">
        <f t="shared" si="224"/>
        <v>-87.662069293320869</v>
      </c>
      <c r="Q1087" s="4">
        <f t="shared" si="226"/>
        <v>-5259.7241575992521</v>
      </c>
    </row>
    <row r="1088" spans="3:17" x14ac:dyDescent="0.25">
      <c r="C1088" s="41">
        <f t="shared" si="227"/>
        <v>18.167520551203626</v>
      </c>
      <c r="D1088" s="41">
        <f t="shared" si="228"/>
        <v>18.285304991504429</v>
      </c>
      <c r="E1088" s="41">
        <f t="shared" si="229"/>
        <v>10624168.956155542</v>
      </c>
      <c r="F1088" s="13">
        <f t="shared" si="225"/>
        <v>1069</v>
      </c>
      <c r="G1088" s="39">
        <f t="shared" si="230"/>
        <v>19.168015622787983</v>
      </c>
      <c r="H1088" s="42">
        <f t="shared" si="231"/>
        <v>-24.25850763349402</v>
      </c>
      <c r="I1088" s="25">
        <f t="shared" si="232"/>
        <v>-4.8254058526664857E-4</v>
      </c>
      <c r="J1088" s="27">
        <f t="shared" si="233"/>
        <v>-5235.4656499364082</v>
      </c>
      <c r="K1088" s="27">
        <f t="shared" si="234"/>
        <v>19.260361687520621</v>
      </c>
      <c r="L1088" s="27">
        <f t="shared" si="235"/>
        <v>22.707653935267363</v>
      </c>
      <c r="M1088" s="11">
        <f t="shared" si="236"/>
        <v>22.8</v>
      </c>
      <c r="N1088" s="11"/>
      <c r="O1088" s="4">
        <f t="shared" si="237"/>
        <v>60</v>
      </c>
      <c r="P1088" s="4">
        <f t="shared" si="224"/>
        <v>-87.650121806722723</v>
      </c>
      <c r="Q1088" s="4">
        <f t="shared" si="226"/>
        <v>-5259.0073084033629</v>
      </c>
    </row>
    <row r="1089" spans="3:17" x14ac:dyDescent="0.25">
      <c r="C1089" s="41">
        <f t="shared" si="227"/>
        <v>18.168015622787983</v>
      </c>
      <c r="D1089" s="41">
        <f t="shared" si="228"/>
        <v>18.285787475503646</v>
      </c>
      <c r="E1089" s="41">
        <f t="shared" si="229"/>
        <v>10624168.956155503</v>
      </c>
      <c r="F1089" s="13">
        <f t="shared" si="225"/>
        <v>1070</v>
      </c>
      <c r="G1089" s="39">
        <f t="shared" si="230"/>
        <v>19.168510626898904</v>
      </c>
      <c r="H1089" s="42">
        <f t="shared" si="231"/>
        <v>-24.255201435099849</v>
      </c>
      <c r="I1089" s="25">
        <f t="shared" si="232"/>
        <v>-4.8247481968271915E-4</v>
      </c>
      <c r="J1089" s="27">
        <f t="shared" si="233"/>
        <v>-5234.7521069942177</v>
      </c>
      <c r="K1089" s="27">
        <f t="shared" si="234"/>
        <v>19.260844105761969</v>
      </c>
      <c r="L1089" s="27">
        <f t="shared" si="235"/>
        <v>22.707666521136936</v>
      </c>
      <c r="M1089" s="11">
        <f t="shared" si="236"/>
        <v>22.8</v>
      </c>
      <c r="N1089" s="11"/>
      <c r="O1089" s="4">
        <f t="shared" si="237"/>
        <v>60</v>
      </c>
      <c r="P1089" s="4">
        <f t="shared" si="224"/>
        <v>-87.638175948450439</v>
      </c>
      <c r="Q1089" s="4">
        <f t="shared" si="226"/>
        <v>-5258.2905569070263</v>
      </c>
    </row>
    <row r="1090" spans="3:17" x14ac:dyDescent="0.25">
      <c r="C1090" s="41">
        <f t="shared" si="227"/>
        <v>18.168510626898904</v>
      </c>
      <c r="D1090" s="41">
        <f t="shared" si="228"/>
        <v>18.28626989374499</v>
      </c>
      <c r="E1090" s="41">
        <f t="shared" si="229"/>
        <v>10624168.956155542</v>
      </c>
      <c r="F1090" s="13">
        <f t="shared" si="225"/>
        <v>1071</v>
      </c>
      <c r="G1090" s="39">
        <f t="shared" si="230"/>
        <v>19.169005563545582</v>
      </c>
      <c r="H1090" s="42">
        <f t="shared" si="231"/>
        <v>-24.251895687232405</v>
      </c>
      <c r="I1090" s="25">
        <f t="shared" si="232"/>
        <v>-4.8240906306199724E-4</v>
      </c>
      <c r="J1090" s="27">
        <f t="shared" si="233"/>
        <v>-5234.0386611998647</v>
      </c>
      <c r="K1090" s="27">
        <f t="shared" si="234"/>
        <v>19.261326458254402</v>
      </c>
      <c r="L1090" s="27">
        <f t="shared" si="235"/>
        <v>22.707679105291181</v>
      </c>
      <c r="M1090" s="11">
        <f t="shared" si="236"/>
        <v>22.8</v>
      </c>
      <c r="N1090" s="11"/>
      <c r="O1090" s="4">
        <f t="shared" si="237"/>
        <v>60</v>
      </c>
      <c r="P1090" s="4">
        <f t="shared" si="224"/>
        <v>-87.626231718282526</v>
      </c>
      <c r="Q1090" s="4">
        <f t="shared" si="226"/>
        <v>-5257.5739030969517</v>
      </c>
    </row>
    <row r="1091" spans="3:17" x14ac:dyDescent="0.25">
      <c r="C1091" s="41">
        <f t="shared" si="227"/>
        <v>18.169005563545582</v>
      </c>
      <c r="D1091" s="41">
        <f t="shared" si="228"/>
        <v>18.286752246237427</v>
      </c>
      <c r="E1091" s="41">
        <f t="shared" si="229"/>
        <v>10624168.956155503</v>
      </c>
      <c r="F1091" s="13">
        <f t="shared" si="225"/>
        <v>1072</v>
      </c>
      <c r="G1091" s="39">
        <f t="shared" si="230"/>
        <v>19.169500432737216</v>
      </c>
      <c r="H1091" s="42">
        <f t="shared" si="231"/>
        <v>-24.248590390065772</v>
      </c>
      <c r="I1091" s="25">
        <f t="shared" si="232"/>
        <v>-4.8234331540326361E-4</v>
      </c>
      <c r="J1091" s="27">
        <f t="shared" si="233"/>
        <v>-5233.3253127461066</v>
      </c>
      <c r="K1091" s="27">
        <f t="shared" si="234"/>
        <v>19.261808745006892</v>
      </c>
      <c r="L1091" s="27">
        <f t="shared" si="235"/>
        <v>22.707691687730325</v>
      </c>
      <c r="M1091" s="11">
        <f t="shared" si="236"/>
        <v>22.8</v>
      </c>
      <c r="N1091" s="11"/>
      <c r="O1091" s="4">
        <f t="shared" si="237"/>
        <v>60</v>
      </c>
      <c r="P1091" s="4">
        <f t="shared" si="224"/>
        <v>-87.614289115996669</v>
      </c>
      <c r="Q1091" s="4">
        <f t="shared" si="226"/>
        <v>-5256.8573469598005</v>
      </c>
    </row>
    <row r="1092" spans="3:17" x14ac:dyDescent="0.25">
      <c r="C1092" s="41">
        <f t="shared" si="227"/>
        <v>18.169500432737216</v>
      </c>
      <c r="D1092" s="41">
        <f t="shared" si="228"/>
        <v>18.287234532989913</v>
      </c>
      <c r="E1092" s="41">
        <f t="shared" si="229"/>
        <v>10624168.956155542</v>
      </c>
      <c r="F1092" s="13">
        <f t="shared" si="225"/>
        <v>1073</v>
      </c>
      <c r="G1092" s="39">
        <f t="shared" si="230"/>
        <v>19.169995234482997</v>
      </c>
      <c r="H1092" s="42">
        <f t="shared" si="231"/>
        <v>-24.245285543251782</v>
      </c>
      <c r="I1092" s="25">
        <f t="shared" si="232"/>
        <v>-4.8227757670529444E-4</v>
      </c>
      <c r="J1092" s="27">
        <f t="shared" si="233"/>
        <v>-5232.612061440188</v>
      </c>
      <c r="K1092" s="27">
        <f t="shared" si="234"/>
        <v>19.262290966028392</v>
      </c>
      <c r="L1092" s="27">
        <f t="shared" si="235"/>
        <v>22.707704268454606</v>
      </c>
      <c r="M1092" s="11">
        <f t="shared" si="236"/>
        <v>22.8</v>
      </c>
      <c r="N1092" s="11"/>
      <c r="O1092" s="4">
        <f t="shared" si="237"/>
        <v>60</v>
      </c>
      <c r="P1092" s="4">
        <f t="shared" si="224"/>
        <v>-87.602348141371309</v>
      </c>
      <c r="Q1092" s="4">
        <f t="shared" si="226"/>
        <v>-5256.1408884822786</v>
      </c>
    </row>
    <row r="1093" spans="3:17" x14ac:dyDescent="0.25">
      <c r="C1093" s="41">
        <f t="shared" si="227"/>
        <v>18.169995234482997</v>
      </c>
      <c r="D1093" s="41">
        <f t="shared" si="228"/>
        <v>18.287716754011413</v>
      </c>
      <c r="E1093" s="41">
        <f t="shared" si="229"/>
        <v>10624168.956155542</v>
      </c>
      <c r="F1093" s="13">
        <f t="shared" si="225"/>
        <v>1074</v>
      </c>
      <c r="G1093" s="39">
        <f t="shared" si="230"/>
        <v>19.170489968792115</v>
      </c>
      <c r="H1093" s="42">
        <f t="shared" si="231"/>
        <v>-24.241981146790437</v>
      </c>
      <c r="I1093" s="25">
        <f t="shared" si="232"/>
        <v>-4.822118469668702E-4</v>
      </c>
      <c r="J1093" s="27">
        <f t="shared" si="233"/>
        <v>-5231.8989073206594</v>
      </c>
      <c r="K1093" s="27">
        <f t="shared" si="234"/>
        <v>19.262773121327857</v>
      </c>
      <c r="L1093" s="27">
        <f t="shared" si="235"/>
        <v>22.707716847464258</v>
      </c>
      <c r="M1093" s="11">
        <f t="shared" si="236"/>
        <v>22.8</v>
      </c>
      <c r="N1093" s="11"/>
      <c r="O1093" s="4">
        <f t="shared" si="237"/>
        <v>60</v>
      </c>
      <c r="P1093" s="4">
        <f t="shared" si="224"/>
        <v>-87.590408794184668</v>
      </c>
      <c r="Q1093" s="4">
        <f t="shared" si="226"/>
        <v>-5255.4245276510801</v>
      </c>
    </row>
    <row r="1094" spans="3:17" x14ac:dyDescent="0.25">
      <c r="C1094" s="41">
        <f t="shared" si="227"/>
        <v>18.170489968792115</v>
      </c>
      <c r="D1094" s="41">
        <f t="shared" si="228"/>
        <v>18.288198909310879</v>
      </c>
      <c r="E1094" s="41">
        <f t="shared" si="229"/>
        <v>10624168.956155542</v>
      </c>
      <c r="F1094" s="13">
        <f t="shared" si="225"/>
        <v>1075</v>
      </c>
      <c r="G1094" s="39">
        <f t="shared" si="230"/>
        <v>19.170984635673765</v>
      </c>
      <c r="H1094" s="42">
        <f t="shared" si="231"/>
        <v>-24.238677200855818</v>
      </c>
      <c r="I1094" s="25">
        <f t="shared" si="232"/>
        <v>-4.8214612618677015E-4</v>
      </c>
      <c r="J1094" s="27">
        <f t="shared" si="233"/>
        <v>-5231.1858504646243</v>
      </c>
      <c r="K1094" s="27">
        <f t="shared" si="234"/>
        <v>19.263255210914252</v>
      </c>
      <c r="L1094" s="27">
        <f t="shared" si="235"/>
        <v>22.707729424759513</v>
      </c>
      <c r="M1094" s="11">
        <f t="shared" si="236"/>
        <v>22.8</v>
      </c>
      <c r="N1094" s="11"/>
      <c r="O1094" s="4">
        <f t="shared" si="237"/>
        <v>60</v>
      </c>
      <c r="P1094" s="4">
        <f t="shared" si="224"/>
        <v>-87.578471074214718</v>
      </c>
      <c r="Q1094" s="4">
        <f t="shared" si="226"/>
        <v>-5254.7082644528828</v>
      </c>
    </row>
    <row r="1095" spans="3:17" x14ac:dyDescent="0.25">
      <c r="C1095" s="41">
        <f t="shared" si="227"/>
        <v>18.170984635673765</v>
      </c>
      <c r="D1095" s="41">
        <f t="shared" si="228"/>
        <v>18.288680998897274</v>
      </c>
      <c r="E1095" s="41">
        <f t="shared" si="229"/>
        <v>10624168.956155542</v>
      </c>
      <c r="F1095" s="13">
        <f t="shared" si="225"/>
        <v>1076</v>
      </c>
      <c r="G1095" s="39">
        <f t="shared" si="230"/>
        <v>19.171479235137134</v>
      </c>
      <c r="H1095" s="42">
        <f t="shared" si="231"/>
        <v>-24.235373705099761</v>
      </c>
      <c r="I1095" s="25">
        <f t="shared" si="232"/>
        <v>-4.8208041436377205E-4</v>
      </c>
      <c r="J1095" s="27">
        <f t="shared" si="233"/>
        <v>-5230.4728907564277</v>
      </c>
      <c r="K1095" s="27">
        <f t="shared" si="234"/>
        <v>19.26373723479653</v>
      </c>
      <c r="L1095" s="27">
        <f t="shared" si="235"/>
        <v>22.707742000340605</v>
      </c>
      <c r="M1095" s="11">
        <f t="shared" si="236"/>
        <v>22.8</v>
      </c>
      <c r="N1095" s="11"/>
      <c r="O1095" s="4">
        <f t="shared" si="237"/>
        <v>60</v>
      </c>
      <c r="P1095" s="4">
        <f t="shared" si="224"/>
        <v>-87.566534981239798</v>
      </c>
      <c r="Q1095" s="4">
        <f t="shared" si="226"/>
        <v>-5253.9920988743879</v>
      </c>
    </row>
    <row r="1096" spans="3:17" x14ac:dyDescent="0.25">
      <c r="C1096" s="41">
        <f t="shared" si="227"/>
        <v>18.171479235137134</v>
      </c>
      <c r="D1096" s="41">
        <f t="shared" si="228"/>
        <v>18.289163022779551</v>
      </c>
      <c r="E1096" s="41">
        <f t="shared" si="229"/>
        <v>10624168.956155542</v>
      </c>
      <c r="F1096" s="13">
        <f t="shared" si="225"/>
        <v>1077</v>
      </c>
      <c r="G1096" s="39">
        <f t="shared" si="230"/>
        <v>19.17197376719141</v>
      </c>
      <c r="H1096" s="42">
        <f t="shared" si="231"/>
        <v>-24.232070659522265</v>
      </c>
      <c r="I1096" s="25">
        <f t="shared" si="232"/>
        <v>-4.8201471149665582E-4</v>
      </c>
      <c r="J1096" s="27">
        <f t="shared" si="233"/>
        <v>-5229.7600281960722</v>
      </c>
      <c r="K1096" s="27">
        <f t="shared" si="234"/>
        <v>19.264219192983642</v>
      </c>
      <c r="L1096" s="27">
        <f t="shared" si="235"/>
        <v>22.707754574207769</v>
      </c>
      <c r="M1096" s="11">
        <f t="shared" si="236"/>
        <v>22.8</v>
      </c>
      <c r="N1096" s="11"/>
      <c r="O1096" s="4">
        <f t="shared" si="237"/>
        <v>60</v>
      </c>
      <c r="P1096" s="4">
        <f t="shared" si="224"/>
        <v>-87.554600515038217</v>
      </c>
      <c r="Q1096" s="4">
        <f t="shared" si="226"/>
        <v>-5253.2760309022933</v>
      </c>
    </row>
    <row r="1097" spans="3:17" x14ac:dyDescent="0.25">
      <c r="C1097" s="41">
        <f t="shared" si="227"/>
        <v>18.17197376719141</v>
      </c>
      <c r="D1097" s="41">
        <f t="shared" si="228"/>
        <v>18.289644980966663</v>
      </c>
      <c r="E1097" s="41">
        <f t="shared" si="229"/>
        <v>10624168.956155542</v>
      </c>
      <c r="F1097" s="13">
        <f t="shared" si="225"/>
        <v>1078</v>
      </c>
      <c r="G1097" s="39">
        <f t="shared" si="230"/>
        <v>19.172468231845784</v>
      </c>
      <c r="H1097" s="42">
        <f t="shared" si="231"/>
        <v>-24.228768064297412</v>
      </c>
      <c r="I1097" s="25">
        <f t="shared" si="232"/>
        <v>-4.8194901758420109E-4</v>
      </c>
      <c r="J1097" s="27">
        <f t="shared" si="233"/>
        <v>-5229.0472628606567</v>
      </c>
      <c r="K1097" s="27">
        <f t="shared" si="234"/>
        <v>19.26470108548455</v>
      </c>
      <c r="L1097" s="27">
        <f t="shared" si="235"/>
        <v>22.707767146361235</v>
      </c>
      <c r="M1097" s="11">
        <f t="shared" si="236"/>
        <v>22.8</v>
      </c>
      <c r="N1097" s="11"/>
      <c r="O1097" s="4">
        <f t="shared" si="237"/>
        <v>60</v>
      </c>
      <c r="P1097" s="4">
        <f t="shared" si="224"/>
        <v>-87.542667675388046</v>
      </c>
      <c r="Q1097" s="4">
        <f t="shared" si="226"/>
        <v>-5252.560060523283</v>
      </c>
    </row>
    <row r="1098" spans="3:17" x14ac:dyDescent="0.25">
      <c r="C1098" s="41">
        <f t="shared" si="227"/>
        <v>18.172468231845784</v>
      </c>
      <c r="D1098" s="41">
        <f t="shared" si="228"/>
        <v>18.290126873467571</v>
      </c>
      <c r="E1098" s="41">
        <f t="shared" si="229"/>
        <v>10624168.956155542</v>
      </c>
      <c r="F1098" s="13">
        <f t="shared" si="225"/>
        <v>1079</v>
      </c>
      <c r="G1098" s="39">
        <f t="shared" si="230"/>
        <v>19.172962629109438</v>
      </c>
      <c r="H1098" s="42">
        <f t="shared" si="231"/>
        <v>-24.225465919077038</v>
      </c>
      <c r="I1098" s="25">
        <f t="shared" si="232"/>
        <v>-4.8188333262518625E-4</v>
      </c>
      <c r="J1098" s="27">
        <f t="shared" si="233"/>
        <v>-5228.33459459598</v>
      </c>
      <c r="K1098" s="27">
        <f t="shared" si="234"/>
        <v>19.265182912308198</v>
      </c>
      <c r="L1098" s="27">
        <f t="shared" si="235"/>
        <v>22.707779716801241</v>
      </c>
      <c r="M1098" s="11">
        <f t="shared" si="236"/>
        <v>22.8</v>
      </c>
      <c r="N1098" s="11"/>
      <c r="O1098" s="4">
        <f t="shared" si="237"/>
        <v>60</v>
      </c>
      <c r="P1098" s="4">
        <f t="shared" si="224"/>
        <v>-87.530736462067878</v>
      </c>
      <c r="Q1098" s="4">
        <f t="shared" si="226"/>
        <v>-5251.844187724073</v>
      </c>
    </row>
    <row r="1099" spans="3:17" x14ac:dyDescent="0.25">
      <c r="C1099" s="41">
        <f t="shared" si="227"/>
        <v>18.172962629109438</v>
      </c>
      <c r="D1099" s="41">
        <f t="shared" si="228"/>
        <v>18.290608700291219</v>
      </c>
      <c r="E1099" s="41">
        <f t="shared" si="229"/>
        <v>10624168.956155542</v>
      </c>
      <c r="F1099" s="13">
        <f t="shared" si="225"/>
        <v>1080</v>
      </c>
      <c r="G1099" s="39">
        <f t="shared" si="230"/>
        <v>19.173456958991558</v>
      </c>
      <c r="H1099" s="42">
        <f t="shared" si="231"/>
        <v>-24.222164223861142</v>
      </c>
      <c r="I1099" s="25">
        <f t="shared" si="232"/>
        <v>-4.8181765661839258E-4</v>
      </c>
      <c r="J1099" s="27">
        <f t="shared" si="233"/>
        <v>-60407.001992362952</v>
      </c>
      <c r="K1099" s="27">
        <f t="shared" si="234"/>
        <v>19.270749831060144</v>
      </c>
      <c r="L1099" s="27">
        <f t="shared" si="235"/>
        <v>22.902707127931414</v>
      </c>
      <c r="M1099" s="12">
        <f>V24</f>
        <v>23</v>
      </c>
      <c r="N1099" s="11"/>
      <c r="O1099" s="4">
        <f t="shared" si="237"/>
        <v>60</v>
      </c>
      <c r="P1099" s="4">
        <f t="shared" si="224"/>
        <v>-92.345376193637279</v>
      </c>
      <c r="Q1099" s="4">
        <f t="shared" si="226"/>
        <v>-5540.7225716182365</v>
      </c>
    </row>
    <row r="1100" spans="3:17" x14ac:dyDescent="0.25">
      <c r="C1100" s="41">
        <f t="shared" si="227"/>
        <v>18.173456958991558</v>
      </c>
      <c r="D1100" s="41">
        <f t="shared" si="228"/>
        <v>18.296175619043169</v>
      </c>
      <c r="E1100" s="41">
        <f t="shared" si="229"/>
        <v>10624168.956155503</v>
      </c>
      <c r="F1100" s="13">
        <f t="shared" si="225"/>
        <v>1081</v>
      </c>
      <c r="G1100" s="39">
        <f t="shared" si="230"/>
        <v>19.173978479554201</v>
      </c>
      <c r="H1100" s="42">
        <f t="shared" si="231"/>
        <v>-25.554507569495399</v>
      </c>
      <c r="I1100" s="25">
        <f t="shared" si="232"/>
        <v>-5.0832010052199062E-4</v>
      </c>
      <c r="J1100" s="27">
        <f t="shared" si="233"/>
        <v>-5515.1680640778595</v>
      </c>
      <c r="K1100" s="27">
        <f t="shared" si="234"/>
        <v>19.271258091551534</v>
      </c>
      <c r="L1100" s="27">
        <f t="shared" si="235"/>
        <v>22.902720388002667</v>
      </c>
      <c r="M1100" s="11">
        <f t="shared" si="236"/>
        <v>23</v>
      </c>
      <c r="N1100" s="11"/>
      <c r="O1100" s="4">
        <f t="shared" si="237"/>
        <v>60</v>
      </c>
      <c r="P1100" s="4">
        <f t="shared" si="224"/>
        <v>-92.332790417903354</v>
      </c>
      <c r="Q1100" s="4">
        <f t="shared" si="226"/>
        <v>-5539.9674250742009</v>
      </c>
    </row>
    <row r="1101" spans="3:17" x14ac:dyDescent="0.25">
      <c r="C1101" s="41">
        <f t="shared" si="227"/>
        <v>18.173978479554201</v>
      </c>
      <c r="D1101" s="41">
        <f t="shared" si="228"/>
        <v>18.296683879534555</v>
      </c>
      <c r="E1101" s="41">
        <f t="shared" si="229"/>
        <v>10624168.956155542</v>
      </c>
      <c r="F1101" s="13">
        <f t="shared" si="225"/>
        <v>1082</v>
      </c>
      <c r="G1101" s="39">
        <f t="shared" si="230"/>
        <v>19.174499929038667</v>
      </c>
      <c r="H1101" s="42">
        <f t="shared" si="231"/>
        <v>-25.551024738859951</v>
      </c>
      <c r="I1101" s="25">
        <f t="shared" si="232"/>
        <v>-5.0825082144111057E-4</v>
      </c>
      <c r="J1101" s="27">
        <f t="shared" si="233"/>
        <v>-5514.4164003233145</v>
      </c>
      <c r="K1101" s="27">
        <f t="shared" si="234"/>
        <v>19.271766282771964</v>
      </c>
      <c r="L1101" s="27">
        <f t="shared" si="235"/>
        <v>22.902733646266704</v>
      </c>
      <c r="M1101" s="11">
        <f t="shared" si="236"/>
        <v>23</v>
      </c>
      <c r="N1101" s="11"/>
      <c r="O1101" s="4">
        <f t="shared" si="237"/>
        <v>60</v>
      </c>
      <c r="P1101" s="4">
        <f t="shared" si="224"/>
        <v>-92.320206357488303</v>
      </c>
      <c r="Q1101" s="4">
        <f t="shared" si="226"/>
        <v>-5539.2123814492979</v>
      </c>
    </row>
    <row r="1102" spans="3:17" x14ac:dyDescent="0.25">
      <c r="C1102" s="41">
        <f t="shared" si="227"/>
        <v>18.174499929038667</v>
      </c>
      <c r="D1102" s="41">
        <f t="shared" si="228"/>
        <v>18.297192070754985</v>
      </c>
      <c r="E1102" s="41">
        <f t="shared" si="229"/>
        <v>10624168.956155542</v>
      </c>
      <c r="F1102" s="13">
        <f t="shared" si="225"/>
        <v>1083</v>
      </c>
      <c r="G1102" s="39">
        <f t="shared" si="230"/>
        <v>19.175021307454646</v>
      </c>
      <c r="H1102" s="42">
        <f t="shared" si="231"/>
        <v>-25.547542382948762</v>
      </c>
      <c r="I1102" s="25">
        <f t="shared" si="232"/>
        <v>-5.0818155180229572E-4</v>
      </c>
      <c r="J1102" s="27">
        <f t="shared" si="233"/>
        <v>-5513.6648390751598</v>
      </c>
      <c r="K1102" s="27">
        <f t="shared" si="234"/>
        <v>19.272274404730879</v>
      </c>
      <c r="L1102" s="27">
        <f t="shared" si="235"/>
        <v>22.902746902723766</v>
      </c>
      <c r="M1102" s="11">
        <f t="shared" si="236"/>
        <v>23</v>
      </c>
      <c r="N1102" s="11"/>
      <c r="O1102" s="4">
        <f t="shared" si="237"/>
        <v>60</v>
      </c>
      <c r="P1102" s="4">
        <f t="shared" si="224"/>
        <v>-92.307624012158072</v>
      </c>
      <c r="Q1102" s="4">
        <f t="shared" si="226"/>
        <v>-5538.457440729484</v>
      </c>
    </row>
    <row r="1103" spans="3:17" x14ac:dyDescent="0.25">
      <c r="C1103" s="41">
        <f t="shared" si="227"/>
        <v>18.175021307454646</v>
      </c>
      <c r="D1103" s="41">
        <f t="shared" si="228"/>
        <v>18.297700192713901</v>
      </c>
      <c r="E1103" s="41">
        <f t="shared" si="229"/>
        <v>10624168.956155542</v>
      </c>
      <c r="F1103" s="13">
        <f t="shared" si="225"/>
        <v>1084</v>
      </c>
      <c r="G1103" s="39">
        <f t="shared" si="230"/>
        <v>19.175542614811821</v>
      </c>
      <c r="H1103" s="42">
        <f t="shared" si="231"/>
        <v>-25.544060501587751</v>
      </c>
      <c r="I1103" s="25">
        <f t="shared" si="232"/>
        <v>-5.0811229160425768E-4</v>
      </c>
      <c r="J1103" s="27">
        <f t="shared" si="233"/>
        <v>-5512.9133802177439</v>
      </c>
      <c r="K1103" s="27">
        <f t="shared" si="234"/>
        <v>19.272782457437717</v>
      </c>
      <c r="L1103" s="27">
        <f t="shared" si="235"/>
        <v>22.902760157374104</v>
      </c>
      <c r="M1103" s="11">
        <f t="shared" si="236"/>
        <v>23</v>
      </c>
      <c r="N1103" s="11"/>
      <c r="O1103" s="4">
        <f t="shared" si="237"/>
        <v>60</v>
      </c>
      <c r="P1103" s="4">
        <f t="shared" si="224"/>
        <v>-92.295043381679079</v>
      </c>
      <c r="Q1103" s="4">
        <f t="shared" si="226"/>
        <v>-5537.7026029007448</v>
      </c>
    </row>
    <row r="1104" spans="3:17" x14ac:dyDescent="0.25">
      <c r="C1104" s="41">
        <f t="shared" si="227"/>
        <v>18.175542614811821</v>
      </c>
      <c r="D1104" s="41">
        <f t="shared" si="228"/>
        <v>18.298208245420739</v>
      </c>
      <c r="E1104" s="41">
        <f t="shared" si="229"/>
        <v>10624168.956155542</v>
      </c>
      <c r="F1104" s="13">
        <f t="shared" si="225"/>
        <v>1085</v>
      </c>
      <c r="G1104" s="39">
        <f t="shared" si="230"/>
        <v>19.176063851119881</v>
      </c>
      <c r="H1104" s="42">
        <f t="shared" si="231"/>
        <v>-25.540579094950999</v>
      </c>
      <c r="I1104" s="25">
        <f t="shared" si="232"/>
        <v>-5.0804304084571073E-4</v>
      </c>
      <c r="J1104" s="27">
        <f t="shared" si="233"/>
        <v>-5512.1620238281694</v>
      </c>
      <c r="K1104" s="27">
        <f t="shared" si="234"/>
        <v>19.273290440901921</v>
      </c>
      <c r="L1104" s="27">
        <f t="shared" si="235"/>
        <v>22.902773410217961</v>
      </c>
      <c r="M1104" s="11">
        <f t="shared" si="236"/>
        <v>23</v>
      </c>
      <c r="N1104" s="11"/>
      <c r="O1104" s="4">
        <f t="shared" si="237"/>
        <v>60</v>
      </c>
      <c r="P1104" s="4">
        <f t="shared" si="224"/>
        <v>-92.282464465817441</v>
      </c>
      <c r="Q1104" s="4">
        <f t="shared" si="226"/>
        <v>-5536.9478679490467</v>
      </c>
    </row>
    <row r="1105" spans="3:17" x14ac:dyDescent="0.25">
      <c r="C1105" s="41">
        <f t="shared" si="227"/>
        <v>18.176063851119881</v>
      </c>
      <c r="D1105" s="41">
        <f t="shared" si="228"/>
        <v>18.298716228884942</v>
      </c>
      <c r="E1105" s="41">
        <f t="shared" si="229"/>
        <v>10624168.956155542</v>
      </c>
      <c r="F1105" s="13">
        <f t="shared" si="225"/>
        <v>1086</v>
      </c>
      <c r="G1105" s="39">
        <f t="shared" si="230"/>
        <v>19.176585016388508</v>
      </c>
      <c r="H1105" s="42">
        <f t="shared" si="231"/>
        <v>-25.537098162690341</v>
      </c>
      <c r="I1105" s="25">
        <f t="shared" si="232"/>
        <v>-5.0797379952536746E-4</v>
      </c>
      <c r="J1105" s="27">
        <f t="shared" si="233"/>
        <v>-5511.410769790783</v>
      </c>
      <c r="K1105" s="27">
        <f t="shared" si="234"/>
        <v>19.273798355132922</v>
      </c>
      <c r="L1105" s="27">
        <f t="shared" si="235"/>
        <v>22.902786661255586</v>
      </c>
      <c r="M1105" s="11">
        <f t="shared" si="236"/>
        <v>23</v>
      </c>
      <c r="N1105" s="11"/>
      <c r="O1105" s="4">
        <f t="shared" si="237"/>
        <v>60</v>
      </c>
      <c r="P1105" s="4">
        <f t="shared" si="224"/>
        <v>-92.269887264339673</v>
      </c>
      <c r="Q1105" s="4">
        <f t="shared" si="226"/>
        <v>-5536.1932358603808</v>
      </c>
    </row>
    <row r="1106" spans="3:17" x14ac:dyDescent="0.25">
      <c r="C1106" s="41">
        <f t="shared" si="227"/>
        <v>18.176585016388508</v>
      </c>
      <c r="D1106" s="41">
        <f t="shared" si="228"/>
        <v>18.299224143115943</v>
      </c>
      <c r="E1106" s="41">
        <f t="shared" si="229"/>
        <v>10624168.956155542</v>
      </c>
      <c r="F1106" s="13">
        <f t="shared" si="225"/>
        <v>1087</v>
      </c>
      <c r="G1106" s="39">
        <f t="shared" si="230"/>
        <v>19.177106110627381</v>
      </c>
      <c r="H1106" s="42">
        <f t="shared" si="231"/>
        <v>-25.533617704805778</v>
      </c>
      <c r="I1106" s="25">
        <f t="shared" si="232"/>
        <v>-5.0790456764194267E-4</v>
      </c>
      <c r="J1106" s="27">
        <f t="shared" si="233"/>
        <v>-5510.6596181826872</v>
      </c>
      <c r="K1106" s="27">
        <f t="shared" si="234"/>
        <v>19.27430620014016</v>
      </c>
      <c r="L1106" s="27">
        <f t="shared" si="235"/>
        <v>22.902799910487222</v>
      </c>
      <c r="M1106" s="11">
        <f t="shared" si="236"/>
        <v>23</v>
      </c>
      <c r="N1106" s="11"/>
      <c r="O1106" s="4">
        <f t="shared" si="237"/>
        <v>60</v>
      </c>
      <c r="P1106" s="4">
        <f t="shared" si="224"/>
        <v>-92.257311777011893</v>
      </c>
      <c r="Q1106" s="4">
        <f t="shared" si="226"/>
        <v>-5535.4387066207137</v>
      </c>
    </row>
    <row r="1107" spans="3:17" x14ac:dyDescent="0.25">
      <c r="C1107" s="41">
        <f t="shared" si="227"/>
        <v>18.177106110627381</v>
      </c>
      <c r="D1107" s="41">
        <f t="shared" si="228"/>
        <v>18.299731988123181</v>
      </c>
      <c r="E1107" s="41">
        <f t="shared" si="229"/>
        <v>10624168.956155542</v>
      </c>
      <c r="F1107" s="13">
        <f t="shared" si="225"/>
        <v>1088</v>
      </c>
      <c r="G1107" s="39">
        <f t="shared" si="230"/>
        <v>19.177627133846183</v>
      </c>
      <c r="H1107" s="42">
        <f t="shared" si="231"/>
        <v>-25.530137721297308</v>
      </c>
      <c r="I1107" s="25">
        <f t="shared" si="232"/>
        <v>-5.0783534519414876E-4</v>
      </c>
      <c r="J1107" s="27">
        <f t="shared" si="233"/>
        <v>-5509.9085688882278</v>
      </c>
      <c r="K1107" s="27">
        <f t="shared" si="234"/>
        <v>19.274813975933064</v>
      </c>
      <c r="L1107" s="27">
        <f t="shared" si="235"/>
        <v>22.902813157913119</v>
      </c>
      <c r="M1107" s="11">
        <f t="shared" si="236"/>
        <v>23</v>
      </c>
      <c r="N1107" s="11"/>
      <c r="O1107" s="4">
        <f t="shared" si="237"/>
        <v>60</v>
      </c>
      <c r="P1107" s="4">
        <f t="shared" ref="P1107:P1170" si="238">M$6*H$6*(K1107-L1107)</f>
        <v>-92.244738003600787</v>
      </c>
      <c r="Q1107" s="4">
        <f t="shared" si="226"/>
        <v>-5534.6842802160472</v>
      </c>
    </row>
    <row r="1108" spans="3:17" x14ac:dyDescent="0.25">
      <c r="C1108" s="41">
        <f t="shared" si="227"/>
        <v>18.177627133846183</v>
      </c>
      <c r="D1108" s="41">
        <f t="shared" si="228"/>
        <v>18.300239763916085</v>
      </c>
      <c r="E1108" s="41">
        <f t="shared" si="229"/>
        <v>10624168.956155542</v>
      </c>
      <c r="F1108" s="13">
        <f t="shared" ref="F1108:F1171" si="239">O1108/60+F1107</f>
        <v>1089</v>
      </c>
      <c r="G1108" s="39">
        <f t="shared" si="230"/>
        <v>19.178148086054591</v>
      </c>
      <c r="H1108" s="42">
        <f t="shared" si="231"/>
        <v>-25.526658211990849</v>
      </c>
      <c r="I1108" s="25">
        <f t="shared" si="232"/>
        <v>-5.077661321807016E-4</v>
      </c>
      <c r="J1108" s="27">
        <f t="shared" si="233"/>
        <v>-5509.1576220230581</v>
      </c>
      <c r="K1108" s="27">
        <f t="shared" si="234"/>
        <v>19.275321682521074</v>
      </c>
      <c r="L1108" s="27">
        <f t="shared" si="235"/>
        <v>22.902826403533517</v>
      </c>
      <c r="M1108" s="11">
        <f t="shared" si="236"/>
        <v>23</v>
      </c>
      <c r="N1108" s="11"/>
      <c r="O1108" s="4">
        <f t="shared" si="237"/>
        <v>60</v>
      </c>
      <c r="P1108" s="4">
        <f t="shared" si="238"/>
        <v>-92.232165943872403</v>
      </c>
      <c r="Q1108" s="4">
        <f t="shared" ref="Q1108:Q1171" si="240">P1108*O1108</f>
        <v>-5533.9299566323443</v>
      </c>
    </row>
    <row r="1109" spans="3:17" x14ac:dyDescent="0.25">
      <c r="C1109" s="41">
        <f t="shared" ref="C1109:C1172" si="241">G1108-1</f>
        <v>18.178148086054591</v>
      </c>
      <c r="D1109" s="41">
        <f t="shared" ref="D1109:D1172" si="242">M1108+(C1109-M1108)*L$12</f>
        <v>18.300747470504096</v>
      </c>
      <c r="E1109" s="41">
        <f t="shared" ref="E1109:E1172" si="243">(G1108-C1109)*C$10*C$12+(K1108-D1109)*H$12*C$18</f>
        <v>10624168.956155542</v>
      </c>
      <c r="F1109" s="13">
        <f t="shared" si="239"/>
        <v>1090</v>
      </c>
      <c r="G1109" s="39">
        <f t="shared" ref="G1109:G1172" si="244">G1108-Q1108/E1109</f>
        <v>19.178668967262286</v>
      </c>
      <c r="H1109" s="42">
        <f t="shared" ref="H1109:H1172" si="245">(G1108-G1109)*C$10*C$12</f>
        <v>-25.523179177060484</v>
      </c>
      <c r="I1109" s="25">
        <f t="shared" ref="I1109:I1172" si="246">Q1108/(H$12*C$18+C$10*C$12)</f>
        <v>-5.0769692860031326E-4</v>
      </c>
      <c r="J1109" s="27">
        <f t="shared" ref="J1109:J1172" si="247">(K1108-K1109)*H$12*C$18</f>
        <v>-5508.4067774329769</v>
      </c>
      <c r="K1109" s="27">
        <f t="shared" ref="K1109:K1172" si="248">(1/C$16+1/H$4)/(1/H$4+1/H$3+1/C$16)*(G1109-M1109)+M1109</f>
        <v>19.275829319913615</v>
      </c>
      <c r="L1109" s="27">
        <f t="shared" ref="L1109:L1172" si="249">(1/H$4)/(1/H$4+1/H$3+1/C$16)*(G1109-M1109)+M1109</f>
        <v>22.902839647348671</v>
      </c>
      <c r="M1109" s="11">
        <f t="shared" ref="M1109:M1172" si="250">M1108</f>
        <v>23</v>
      </c>
      <c r="N1109" s="11"/>
      <c r="O1109" s="4">
        <f t="shared" si="237"/>
        <v>60</v>
      </c>
      <c r="P1109" s="4">
        <f t="shared" si="238"/>
        <v>-92.219595597593582</v>
      </c>
      <c r="Q1109" s="4">
        <f t="shared" si="240"/>
        <v>-5533.1757358556151</v>
      </c>
    </row>
    <row r="1110" spans="3:17" x14ac:dyDescent="0.25">
      <c r="C1110" s="41">
        <f t="shared" si="241"/>
        <v>18.178668967262286</v>
      </c>
      <c r="D1110" s="41">
        <f t="shared" si="242"/>
        <v>18.301255107896637</v>
      </c>
      <c r="E1110" s="41">
        <f t="shared" si="243"/>
        <v>10624168.956155542</v>
      </c>
      <c r="F1110" s="13">
        <f t="shared" si="239"/>
        <v>1091</v>
      </c>
      <c r="G1110" s="39">
        <f t="shared" si="244"/>
        <v>19.179189777478943</v>
      </c>
      <c r="H1110" s="42">
        <f t="shared" si="245"/>
        <v>-25.519700616158048</v>
      </c>
      <c r="I1110" s="25">
        <f t="shared" si="246"/>
        <v>-5.0762773445170049E-4</v>
      </c>
      <c r="J1110" s="27">
        <f t="shared" si="247"/>
        <v>-5507.6560352336337</v>
      </c>
      <c r="K1110" s="27">
        <f t="shared" si="248"/>
        <v>19.276336888120124</v>
      </c>
      <c r="L1110" s="27">
        <f t="shared" si="249"/>
        <v>22.902852889358819</v>
      </c>
      <c r="M1110" s="11">
        <f t="shared" si="250"/>
        <v>23</v>
      </c>
      <c r="N1110" s="11"/>
      <c r="O1110" s="4">
        <f t="shared" ref="O1110:O1173" si="251">O1109</f>
        <v>60</v>
      </c>
      <c r="P1110" s="4">
        <f t="shared" si="238"/>
        <v>-92.207026964530471</v>
      </c>
      <c r="Q1110" s="4">
        <f t="shared" si="240"/>
        <v>-5532.4216178718279</v>
      </c>
    </row>
    <row r="1111" spans="3:17" x14ac:dyDescent="0.25">
      <c r="C1111" s="41">
        <f t="shared" si="241"/>
        <v>18.179189777478943</v>
      </c>
      <c r="D1111" s="41">
        <f t="shared" si="242"/>
        <v>18.301762676103145</v>
      </c>
      <c r="E1111" s="41">
        <f t="shared" si="243"/>
        <v>10624168.956155542</v>
      </c>
      <c r="F1111" s="13">
        <f t="shared" si="239"/>
        <v>1092</v>
      </c>
      <c r="G1111" s="39">
        <f t="shared" si="244"/>
        <v>19.179710516714238</v>
      </c>
      <c r="H1111" s="42">
        <f t="shared" si="245"/>
        <v>-25.516222529457622</v>
      </c>
      <c r="I1111" s="25">
        <f t="shared" si="246"/>
        <v>-5.075585497335759E-4</v>
      </c>
      <c r="J1111" s="27">
        <f t="shared" si="247"/>
        <v>-5506.9053953479288</v>
      </c>
      <c r="K1111" s="27">
        <f t="shared" si="248"/>
        <v>19.276844387150028</v>
      </c>
      <c r="L1111" s="27">
        <f t="shared" si="249"/>
        <v>22.90286612956421</v>
      </c>
      <c r="M1111" s="11">
        <f t="shared" si="250"/>
        <v>23</v>
      </c>
      <c r="N1111" s="11"/>
      <c r="O1111" s="4">
        <f t="shared" si="251"/>
        <v>60</v>
      </c>
      <c r="P1111" s="4">
        <f t="shared" si="238"/>
        <v>-92.194460044449656</v>
      </c>
      <c r="Q1111" s="4">
        <f t="shared" si="240"/>
        <v>-5531.6676026669793</v>
      </c>
    </row>
    <row r="1112" spans="3:17" x14ac:dyDescent="0.25">
      <c r="C1112" s="41">
        <f t="shared" si="241"/>
        <v>18.179710516714238</v>
      </c>
      <c r="D1112" s="41">
        <f t="shared" si="242"/>
        <v>18.302270175133049</v>
      </c>
      <c r="E1112" s="41">
        <f t="shared" si="243"/>
        <v>10624168.956155542</v>
      </c>
      <c r="F1112" s="13">
        <f t="shared" si="239"/>
        <v>1093</v>
      </c>
      <c r="G1112" s="39">
        <f t="shared" si="244"/>
        <v>19.180231184977846</v>
      </c>
      <c r="H1112" s="42">
        <f t="shared" si="245"/>
        <v>-25.512744916785124</v>
      </c>
      <c r="I1112" s="25">
        <f t="shared" si="246"/>
        <v>-5.0748937444465472E-4</v>
      </c>
      <c r="J1112" s="27">
        <f t="shared" si="247"/>
        <v>-5506.1548577758604</v>
      </c>
      <c r="K1112" s="27">
        <f t="shared" si="248"/>
        <v>19.277351817012757</v>
      </c>
      <c r="L1112" s="27">
        <f t="shared" si="249"/>
        <v>22.902879367965088</v>
      </c>
      <c r="M1112" s="11">
        <f t="shared" si="250"/>
        <v>23</v>
      </c>
      <c r="N1112" s="11"/>
      <c r="O1112" s="4">
        <f t="shared" si="251"/>
        <v>60</v>
      </c>
      <c r="P1112" s="4">
        <f t="shared" si="238"/>
        <v>-92.181894837117625</v>
      </c>
      <c r="Q1112" s="4">
        <f t="shared" si="240"/>
        <v>-5530.9136902270575</v>
      </c>
    </row>
    <row r="1113" spans="3:17" x14ac:dyDescent="0.25">
      <c r="C1113" s="41">
        <f t="shared" si="241"/>
        <v>18.180231184977846</v>
      </c>
      <c r="D1113" s="41">
        <f t="shared" si="242"/>
        <v>18.302777604995779</v>
      </c>
      <c r="E1113" s="41">
        <f t="shared" si="243"/>
        <v>10624168.956155542</v>
      </c>
      <c r="F1113" s="13">
        <f t="shared" si="239"/>
        <v>1094</v>
      </c>
      <c r="G1113" s="39">
        <f t="shared" si="244"/>
        <v>19.180751782279437</v>
      </c>
      <c r="H1113" s="42">
        <f t="shared" si="245"/>
        <v>-25.509267777966471</v>
      </c>
      <c r="I1113" s="25">
        <f t="shared" si="246"/>
        <v>-5.0742020858365151E-4</v>
      </c>
      <c r="J1113" s="27">
        <f t="shared" si="247"/>
        <v>-5505.4044224403297</v>
      </c>
      <c r="K1113" s="27">
        <f t="shared" si="248"/>
        <v>19.277859177717733</v>
      </c>
      <c r="L1113" s="27">
        <f t="shared" si="249"/>
        <v>22.902892604561703</v>
      </c>
      <c r="M1113" s="11">
        <f t="shared" si="250"/>
        <v>23</v>
      </c>
      <c r="N1113" s="11"/>
      <c r="O1113" s="4">
        <f t="shared" si="251"/>
        <v>60</v>
      </c>
      <c r="P1113" s="4">
        <f t="shared" si="238"/>
        <v>-92.169331342301135</v>
      </c>
      <c r="Q1113" s="4">
        <f t="shared" si="240"/>
        <v>-5530.1598805380681</v>
      </c>
    </row>
    <row r="1114" spans="3:17" x14ac:dyDescent="0.25">
      <c r="C1114" s="41">
        <f t="shared" si="241"/>
        <v>18.180751782279437</v>
      </c>
      <c r="D1114" s="41">
        <f t="shared" si="242"/>
        <v>18.303284965700755</v>
      </c>
      <c r="E1114" s="41">
        <f t="shared" si="243"/>
        <v>10624168.956155542</v>
      </c>
      <c r="F1114" s="13">
        <f t="shared" si="239"/>
        <v>1095</v>
      </c>
      <c r="G1114" s="39">
        <f t="shared" si="244"/>
        <v>19.181272308628685</v>
      </c>
      <c r="H1114" s="42">
        <f t="shared" si="245"/>
        <v>-25.505791113175746</v>
      </c>
      <c r="I1114" s="25">
        <f t="shared" si="246"/>
        <v>-5.0735105214928247E-4</v>
      </c>
      <c r="J1114" s="27">
        <f t="shared" si="247"/>
        <v>-5504.6540894184354</v>
      </c>
      <c r="K1114" s="27">
        <f t="shared" si="248"/>
        <v>19.278366469274385</v>
      </c>
      <c r="L1114" s="27">
        <f t="shared" si="249"/>
        <v>22.9029058393543</v>
      </c>
      <c r="M1114" s="11">
        <f t="shared" si="250"/>
        <v>23</v>
      </c>
      <c r="N1114" s="11"/>
      <c r="O1114" s="4">
        <f t="shared" si="251"/>
        <v>60</v>
      </c>
      <c r="P1114" s="4">
        <f t="shared" si="238"/>
        <v>-92.156769559766715</v>
      </c>
      <c r="Q1114" s="4">
        <f t="shared" si="240"/>
        <v>-5529.4061735860032</v>
      </c>
    </row>
    <row r="1115" spans="3:17" x14ac:dyDescent="0.25">
      <c r="C1115" s="41">
        <f t="shared" si="241"/>
        <v>18.181272308628685</v>
      </c>
      <c r="D1115" s="41">
        <f t="shared" si="242"/>
        <v>18.303792257257406</v>
      </c>
      <c r="E1115" s="41">
        <f t="shared" si="243"/>
        <v>10624168.956155542</v>
      </c>
      <c r="F1115" s="13">
        <f t="shared" si="239"/>
        <v>1096</v>
      </c>
      <c r="G1115" s="39">
        <f t="shared" si="244"/>
        <v>19.181792764035258</v>
      </c>
      <c r="H1115" s="42">
        <f t="shared" si="245"/>
        <v>-25.502314922064784</v>
      </c>
      <c r="I1115" s="25">
        <f t="shared" si="246"/>
        <v>-5.0728190514026227E-4</v>
      </c>
      <c r="J1115" s="27">
        <f t="shared" si="247"/>
        <v>-5503.9038586716288</v>
      </c>
      <c r="K1115" s="27">
        <f t="shared" si="248"/>
        <v>19.278873691692137</v>
      </c>
      <c r="L1115" s="27">
        <f t="shared" si="249"/>
        <v>22.902919072343121</v>
      </c>
      <c r="M1115" s="11">
        <f t="shared" si="250"/>
        <v>23</v>
      </c>
      <c r="N1115" s="11"/>
      <c r="O1115" s="4">
        <f t="shared" si="251"/>
        <v>60</v>
      </c>
      <c r="P1115" s="4">
        <f t="shared" si="238"/>
        <v>-92.144209489280826</v>
      </c>
      <c r="Q1115" s="4">
        <f t="shared" si="240"/>
        <v>-5528.6525693568492</v>
      </c>
    </row>
    <row r="1116" spans="3:17" x14ac:dyDescent="0.25">
      <c r="C1116" s="41">
        <f t="shared" si="241"/>
        <v>18.181792764035258</v>
      </c>
      <c r="D1116" s="41">
        <f t="shared" si="242"/>
        <v>18.304299479675159</v>
      </c>
      <c r="E1116" s="41">
        <f t="shared" si="243"/>
        <v>10624168.956155542</v>
      </c>
      <c r="F1116" s="13">
        <f t="shared" si="239"/>
        <v>1097</v>
      </c>
      <c r="G1116" s="39">
        <f t="shared" si="244"/>
        <v>19.182313148508825</v>
      </c>
      <c r="H1116" s="42">
        <f t="shared" si="245"/>
        <v>-25.498839204807666</v>
      </c>
      <c r="I1116" s="25">
        <f t="shared" si="246"/>
        <v>-5.072127675553055E-4</v>
      </c>
      <c r="J1116" s="27">
        <f t="shared" si="247"/>
        <v>-5503.1537301228072</v>
      </c>
      <c r="K1116" s="27">
        <f t="shared" si="248"/>
        <v>19.279380844980409</v>
      </c>
      <c r="L1116" s="27">
        <f t="shared" si="249"/>
        <v>22.902932303528416</v>
      </c>
      <c r="M1116" s="11">
        <f t="shared" si="250"/>
        <v>23</v>
      </c>
      <c r="N1116" s="11"/>
      <c r="O1116" s="4">
        <f t="shared" si="251"/>
        <v>60</v>
      </c>
      <c r="P1116" s="4">
        <f t="shared" si="238"/>
        <v>-92.131651130610436</v>
      </c>
      <c r="Q1116" s="4">
        <f t="shared" si="240"/>
        <v>-5527.8990678366263</v>
      </c>
    </row>
    <row r="1117" spans="3:17" x14ac:dyDescent="0.25">
      <c r="C1117" s="41">
        <f t="shared" si="241"/>
        <v>18.182313148508825</v>
      </c>
      <c r="D1117" s="41">
        <f t="shared" si="242"/>
        <v>18.30480663296343</v>
      </c>
      <c r="E1117" s="41">
        <f t="shared" si="243"/>
        <v>10624168.956155542</v>
      </c>
      <c r="F1117" s="13">
        <f t="shared" si="239"/>
        <v>1098</v>
      </c>
      <c r="G1117" s="39">
        <f t="shared" si="244"/>
        <v>19.182833462059058</v>
      </c>
      <c r="H1117" s="42">
        <f t="shared" si="245"/>
        <v>-25.495363961404394</v>
      </c>
      <c r="I1117" s="25">
        <f t="shared" si="246"/>
        <v>-5.0714363939312942E-4</v>
      </c>
      <c r="J1117" s="27">
        <f t="shared" si="247"/>
        <v>-5502.403703887624</v>
      </c>
      <c r="K1117" s="27">
        <f t="shared" si="248"/>
        <v>19.279887929148629</v>
      </c>
      <c r="L1117" s="27">
        <f t="shared" si="249"/>
        <v>22.902945532910429</v>
      </c>
      <c r="M1117" s="11">
        <f t="shared" si="250"/>
        <v>23</v>
      </c>
      <c r="N1117" s="11"/>
      <c r="O1117" s="4">
        <f t="shared" si="251"/>
        <v>60</v>
      </c>
      <c r="P1117" s="4">
        <f t="shared" si="238"/>
        <v>-92.119094483521948</v>
      </c>
      <c r="Q1117" s="4">
        <f t="shared" si="240"/>
        <v>-5527.1456690113173</v>
      </c>
    </row>
    <row r="1118" spans="3:17" x14ac:dyDescent="0.25">
      <c r="C1118" s="41">
        <f t="shared" si="241"/>
        <v>18.182833462059058</v>
      </c>
      <c r="D1118" s="41">
        <f t="shared" si="242"/>
        <v>18.30531371713165</v>
      </c>
      <c r="E1118" s="41">
        <f t="shared" si="243"/>
        <v>10624168.956155542</v>
      </c>
      <c r="F1118" s="13">
        <f t="shared" si="239"/>
        <v>1099</v>
      </c>
      <c r="G1118" s="39">
        <f t="shared" si="244"/>
        <v>19.18335370469562</v>
      </c>
      <c r="H1118" s="42">
        <f t="shared" si="245"/>
        <v>-25.4918891915068</v>
      </c>
      <c r="I1118" s="25">
        <f t="shared" si="246"/>
        <v>-5.0707452065244828E-4</v>
      </c>
      <c r="J1118" s="27">
        <f t="shared" si="247"/>
        <v>-5501.653779850426</v>
      </c>
      <c r="K1118" s="27">
        <f t="shared" si="248"/>
        <v>19.280394944206215</v>
      </c>
      <c r="L1118" s="27">
        <f t="shared" si="249"/>
        <v>22.902958760489405</v>
      </c>
      <c r="M1118" s="11">
        <f t="shared" si="250"/>
        <v>23</v>
      </c>
      <c r="N1118" s="11"/>
      <c r="O1118" s="4">
        <f t="shared" si="251"/>
        <v>60</v>
      </c>
      <c r="P1118" s="4">
        <f t="shared" si="238"/>
        <v>-92.106539547782106</v>
      </c>
      <c r="Q1118" s="4">
        <f t="shared" si="240"/>
        <v>-5526.3923728669261</v>
      </c>
    </row>
    <row r="1119" spans="3:17" x14ac:dyDescent="0.25">
      <c r="C1119" s="41">
        <f t="shared" si="241"/>
        <v>18.18335370469562</v>
      </c>
      <c r="D1119" s="41">
        <f t="shared" si="242"/>
        <v>18.305820732189236</v>
      </c>
      <c r="E1119" s="41">
        <f t="shared" si="243"/>
        <v>10624168.956155542</v>
      </c>
      <c r="F1119" s="13">
        <f t="shared" si="239"/>
        <v>1100</v>
      </c>
      <c r="G1119" s="39">
        <f t="shared" si="244"/>
        <v>19.183873876428173</v>
      </c>
      <c r="H1119" s="42">
        <f t="shared" si="245"/>
        <v>-25.488414895114886</v>
      </c>
      <c r="I1119" s="25">
        <f t="shared" si="246"/>
        <v>-5.0700541133197785E-4</v>
      </c>
      <c r="J1119" s="27">
        <f t="shared" si="247"/>
        <v>-5500.9039579726623</v>
      </c>
      <c r="K1119" s="27">
        <f t="shared" si="248"/>
        <v>19.280901890162582</v>
      </c>
      <c r="L1119" s="27">
        <f t="shared" si="249"/>
        <v>22.902971986265591</v>
      </c>
      <c r="M1119" s="11">
        <f t="shared" si="250"/>
        <v>23</v>
      </c>
      <c r="N1119" s="11"/>
      <c r="O1119" s="4">
        <f t="shared" si="251"/>
        <v>60</v>
      </c>
      <c r="P1119" s="4">
        <f t="shared" si="238"/>
        <v>-92.093986323157893</v>
      </c>
      <c r="Q1119" s="4">
        <f t="shared" si="240"/>
        <v>-5525.6391793894736</v>
      </c>
    </row>
    <row r="1120" spans="3:17" x14ac:dyDescent="0.25">
      <c r="C1120" s="41">
        <f t="shared" si="241"/>
        <v>18.183873876428173</v>
      </c>
      <c r="D1120" s="41">
        <f t="shared" si="242"/>
        <v>18.306327678145603</v>
      </c>
      <c r="E1120" s="41">
        <f t="shared" si="243"/>
        <v>10624168.956155542</v>
      </c>
      <c r="F1120" s="13">
        <f t="shared" si="239"/>
        <v>1101</v>
      </c>
      <c r="G1120" s="39">
        <f t="shared" si="244"/>
        <v>19.184393977266385</v>
      </c>
      <c r="H1120" s="42">
        <f t="shared" si="245"/>
        <v>-25.484941072402734</v>
      </c>
      <c r="I1120" s="25">
        <f t="shared" si="246"/>
        <v>-5.0693631143043563E-4</v>
      </c>
      <c r="J1120" s="27">
        <f t="shared" si="247"/>
        <v>-5500.1542383314354</v>
      </c>
      <c r="K1120" s="27">
        <f t="shared" si="248"/>
        <v>19.281408767027152</v>
      </c>
      <c r="L1120" s="27">
        <f t="shared" si="249"/>
        <v>22.902985210239233</v>
      </c>
      <c r="M1120" s="11">
        <f t="shared" si="250"/>
        <v>23</v>
      </c>
      <c r="N1120" s="11"/>
      <c r="O1120" s="4">
        <f t="shared" si="251"/>
        <v>60</v>
      </c>
      <c r="P1120" s="4">
        <f t="shared" si="238"/>
        <v>-92.081434809415967</v>
      </c>
      <c r="Q1120" s="4">
        <f t="shared" si="240"/>
        <v>-5524.8860885649583</v>
      </c>
    </row>
    <row r="1121" spans="3:17" x14ac:dyDescent="0.25">
      <c r="C1121" s="41">
        <f t="shared" si="241"/>
        <v>18.184393977266385</v>
      </c>
      <c r="D1121" s="41">
        <f t="shared" si="242"/>
        <v>18.306834555010173</v>
      </c>
      <c r="E1121" s="41">
        <f t="shared" si="243"/>
        <v>10624168.956155542</v>
      </c>
      <c r="F1121" s="13">
        <f t="shared" si="239"/>
        <v>1102</v>
      </c>
      <c r="G1121" s="39">
        <f t="shared" si="244"/>
        <v>19.184914007219916</v>
      </c>
      <c r="H1121" s="42">
        <f t="shared" si="245"/>
        <v>-25.481467723022178</v>
      </c>
      <c r="I1121" s="25">
        <f t="shared" si="246"/>
        <v>-5.0686722094653725E-4</v>
      </c>
      <c r="J1121" s="27">
        <f t="shared" si="247"/>
        <v>-5499.4046208496429</v>
      </c>
      <c r="K1121" s="27">
        <f t="shared" si="248"/>
        <v>19.281915574809339</v>
      </c>
      <c r="L1121" s="27">
        <f t="shared" si="249"/>
        <v>22.902998432410577</v>
      </c>
      <c r="M1121" s="11">
        <f t="shared" si="250"/>
        <v>23</v>
      </c>
      <c r="N1121" s="11"/>
      <c r="O1121" s="4">
        <f t="shared" si="251"/>
        <v>60</v>
      </c>
      <c r="P1121" s="4">
        <f t="shared" si="238"/>
        <v>-92.068885006323171</v>
      </c>
      <c r="Q1121" s="4">
        <f t="shared" si="240"/>
        <v>-5524.1331003793903</v>
      </c>
    </row>
    <row r="1122" spans="3:17" x14ac:dyDescent="0.25">
      <c r="C1122" s="41">
        <f t="shared" si="241"/>
        <v>18.184914007219916</v>
      </c>
      <c r="D1122" s="41">
        <f t="shared" si="242"/>
        <v>18.307341362792361</v>
      </c>
      <c r="E1122" s="41">
        <f t="shared" si="243"/>
        <v>10624168.956155542</v>
      </c>
      <c r="F1122" s="13">
        <f t="shared" si="239"/>
        <v>1103</v>
      </c>
      <c r="G1122" s="39">
        <f t="shared" si="244"/>
        <v>19.185433966298426</v>
      </c>
      <c r="H1122" s="42">
        <f t="shared" si="245"/>
        <v>-25.477994846973218</v>
      </c>
      <c r="I1122" s="25">
        <f t="shared" si="246"/>
        <v>-5.0679813987899915E-4</v>
      </c>
      <c r="J1122" s="27">
        <f t="shared" si="247"/>
        <v>-5498.6551055272848</v>
      </c>
      <c r="K1122" s="27">
        <f t="shared" si="248"/>
        <v>19.282422313518559</v>
      </c>
      <c r="L1122" s="27">
        <f t="shared" si="249"/>
        <v>22.903011652779867</v>
      </c>
      <c r="M1122" s="11">
        <f t="shared" si="250"/>
        <v>23</v>
      </c>
      <c r="N1122" s="11"/>
      <c r="O1122" s="4">
        <f t="shared" si="251"/>
        <v>60</v>
      </c>
      <c r="P1122" s="4">
        <f t="shared" si="238"/>
        <v>-92.05633691364639</v>
      </c>
      <c r="Q1122" s="4">
        <f t="shared" si="240"/>
        <v>-5523.3802148187833</v>
      </c>
    </row>
    <row r="1123" spans="3:17" x14ac:dyDescent="0.25">
      <c r="C1123" s="41">
        <f t="shared" si="241"/>
        <v>18.185433966298426</v>
      </c>
      <c r="D1123" s="41">
        <f t="shared" si="242"/>
        <v>18.30784810150158</v>
      </c>
      <c r="E1123" s="41">
        <f t="shared" si="243"/>
        <v>10624168.956155542</v>
      </c>
      <c r="F1123" s="13">
        <f t="shared" si="239"/>
        <v>1104</v>
      </c>
      <c r="G1123" s="39">
        <f t="shared" si="244"/>
        <v>19.185953854511578</v>
      </c>
      <c r="H1123" s="42">
        <f t="shared" si="245"/>
        <v>-25.474522444429937</v>
      </c>
      <c r="I1123" s="25">
        <f t="shared" si="246"/>
        <v>-5.0672906822653828E-4</v>
      </c>
      <c r="J1123" s="27">
        <f t="shared" si="247"/>
        <v>-5497.9056923643629</v>
      </c>
      <c r="K1123" s="27">
        <f t="shared" si="248"/>
        <v>19.282928983164226</v>
      </c>
      <c r="L1123" s="27">
        <f t="shared" si="249"/>
        <v>22.903024871347352</v>
      </c>
      <c r="M1123" s="11">
        <f t="shared" si="250"/>
        <v>23</v>
      </c>
      <c r="N1123" s="11"/>
      <c r="O1123" s="4">
        <f t="shared" si="251"/>
        <v>60</v>
      </c>
      <c r="P1123" s="4">
        <f t="shared" si="238"/>
        <v>-92.043790531152553</v>
      </c>
      <c r="Q1123" s="4">
        <f t="shared" si="240"/>
        <v>-5522.627431869153</v>
      </c>
    </row>
    <row r="1124" spans="3:17" x14ac:dyDescent="0.25">
      <c r="C1124" s="41">
        <f t="shared" si="241"/>
        <v>18.185953854511578</v>
      </c>
      <c r="D1124" s="41">
        <f t="shared" si="242"/>
        <v>18.308354771147251</v>
      </c>
      <c r="E1124" s="41">
        <f t="shared" si="243"/>
        <v>10624168.956155503</v>
      </c>
      <c r="F1124" s="13">
        <f t="shared" si="239"/>
        <v>1105</v>
      </c>
      <c r="G1124" s="39">
        <f t="shared" si="244"/>
        <v>19.186473671869024</v>
      </c>
      <c r="H1124" s="42">
        <f t="shared" si="245"/>
        <v>-25.471050514870086</v>
      </c>
      <c r="I1124" s="25">
        <f t="shared" si="246"/>
        <v>-5.0666000598787147E-4</v>
      </c>
      <c r="J1124" s="27">
        <f t="shared" si="247"/>
        <v>-5497.1563813608736</v>
      </c>
      <c r="K1124" s="27">
        <f t="shared" si="248"/>
        <v>19.283435583755754</v>
      </c>
      <c r="L1124" s="27">
        <f t="shared" si="249"/>
        <v>22.90303808811327</v>
      </c>
      <c r="M1124" s="11">
        <f t="shared" si="250"/>
        <v>23</v>
      </c>
      <c r="N1124" s="11"/>
      <c r="O1124" s="4">
        <f t="shared" si="251"/>
        <v>60</v>
      </c>
      <c r="P1124" s="4">
        <f t="shared" si="238"/>
        <v>-92.031245858608344</v>
      </c>
      <c r="Q1124" s="4">
        <f t="shared" si="240"/>
        <v>-5521.8747515165005</v>
      </c>
    </row>
    <row r="1125" spans="3:17" x14ac:dyDescent="0.25">
      <c r="C1125" s="41">
        <f t="shared" si="241"/>
        <v>18.186473671869024</v>
      </c>
      <c r="D1125" s="41">
        <f t="shared" si="242"/>
        <v>18.308861371738775</v>
      </c>
      <c r="E1125" s="41">
        <f t="shared" si="243"/>
        <v>10624168.956155542</v>
      </c>
      <c r="F1125" s="13">
        <f t="shared" si="239"/>
        <v>1106</v>
      </c>
      <c r="G1125" s="39">
        <f t="shared" si="244"/>
        <v>19.186993418380428</v>
      </c>
      <c r="H1125" s="42">
        <f t="shared" si="245"/>
        <v>-25.467579058815915</v>
      </c>
      <c r="I1125" s="25">
        <f t="shared" si="246"/>
        <v>-5.0659095316171461E-4</v>
      </c>
      <c r="J1125" s="27">
        <f t="shared" si="247"/>
        <v>-5496.4071724782698</v>
      </c>
      <c r="K1125" s="27">
        <f t="shared" si="248"/>
        <v>19.283942115302555</v>
      </c>
      <c r="L1125" s="27">
        <f t="shared" si="249"/>
        <v>22.903051303077874</v>
      </c>
      <c r="M1125" s="11">
        <f t="shared" si="250"/>
        <v>23</v>
      </c>
      <c r="N1125" s="11"/>
      <c r="O1125" s="4">
        <f t="shared" si="251"/>
        <v>60</v>
      </c>
      <c r="P1125" s="4">
        <f t="shared" si="238"/>
        <v>-92.018702895780876</v>
      </c>
      <c r="Q1125" s="4">
        <f t="shared" si="240"/>
        <v>-5521.1221737468522</v>
      </c>
    </row>
    <row r="1126" spans="3:17" x14ac:dyDescent="0.25">
      <c r="C1126" s="41">
        <f t="shared" si="241"/>
        <v>18.186993418380428</v>
      </c>
      <c r="D1126" s="41">
        <f t="shared" si="242"/>
        <v>18.309367903285576</v>
      </c>
      <c r="E1126" s="41">
        <f t="shared" si="243"/>
        <v>10624168.956155542</v>
      </c>
      <c r="F1126" s="13">
        <f t="shared" si="239"/>
        <v>1107</v>
      </c>
      <c r="G1126" s="39">
        <f t="shared" si="244"/>
        <v>19.18751309405544</v>
      </c>
      <c r="H1126" s="42">
        <f t="shared" si="245"/>
        <v>-25.46410807557109</v>
      </c>
      <c r="I1126" s="25">
        <f t="shared" si="246"/>
        <v>-5.0652190974678573E-4</v>
      </c>
      <c r="J1126" s="27">
        <f t="shared" si="247"/>
        <v>-5495.6580656394481</v>
      </c>
      <c r="K1126" s="27">
        <f t="shared" si="248"/>
        <v>19.284448577814032</v>
      </c>
      <c r="L1126" s="27">
        <f t="shared" si="249"/>
        <v>22.903064516241407</v>
      </c>
      <c r="M1126" s="11">
        <f t="shared" si="250"/>
        <v>23</v>
      </c>
      <c r="N1126" s="11"/>
      <c r="O1126" s="4">
        <f t="shared" si="251"/>
        <v>60</v>
      </c>
      <c r="P1126" s="4">
        <f t="shared" si="238"/>
        <v>-92.006161642437291</v>
      </c>
      <c r="Q1126" s="4">
        <f t="shared" si="240"/>
        <v>-5520.3696985462375</v>
      </c>
    </row>
    <row r="1127" spans="3:17" x14ac:dyDescent="0.25">
      <c r="C1127" s="41">
        <f t="shared" si="241"/>
        <v>18.18751309405544</v>
      </c>
      <c r="D1127" s="41">
        <f t="shared" si="242"/>
        <v>18.309874365797054</v>
      </c>
      <c r="E1127" s="41">
        <f t="shared" si="243"/>
        <v>10624168.956155542</v>
      </c>
      <c r="F1127" s="13">
        <f t="shared" si="239"/>
        <v>1108</v>
      </c>
      <c r="G1127" s="39">
        <f t="shared" si="244"/>
        <v>19.188032698903719</v>
      </c>
      <c r="H1127" s="42">
        <f t="shared" si="245"/>
        <v>-25.460637565657862</v>
      </c>
      <c r="I1127" s="25">
        <f t="shared" si="246"/>
        <v>-5.0645287574180309E-4</v>
      </c>
      <c r="J1127" s="27">
        <f t="shared" si="247"/>
        <v>-5494.9090609986124</v>
      </c>
      <c r="K1127" s="27">
        <f t="shared" si="248"/>
        <v>19.284954971299605</v>
      </c>
      <c r="L1127" s="27">
        <f t="shared" si="249"/>
        <v>22.903077727604114</v>
      </c>
      <c r="M1127" s="11">
        <f t="shared" si="250"/>
        <v>23</v>
      </c>
      <c r="N1127" s="11"/>
      <c r="O1127" s="4">
        <f t="shared" si="251"/>
        <v>60</v>
      </c>
      <c r="P1127" s="4">
        <f t="shared" si="238"/>
        <v>-91.993622098344275</v>
      </c>
      <c r="Q1127" s="4">
        <f t="shared" si="240"/>
        <v>-5519.6173259006564</v>
      </c>
    </row>
    <row r="1128" spans="3:17" x14ac:dyDescent="0.25">
      <c r="C1128" s="41">
        <f t="shared" si="241"/>
        <v>18.188032698903719</v>
      </c>
      <c r="D1128" s="41">
        <f t="shared" si="242"/>
        <v>18.310380759282626</v>
      </c>
      <c r="E1128" s="41">
        <f t="shared" si="243"/>
        <v>10624168.956155542</v>
      </c>
      <c r="F1128" s="13">
        <f t="shared" si="239"/>
        <v>1109</v>
      </c>
      <c r="G1128" s="39">
        <f t="shared" si="244"/>
        <v>19.188552232934914</v>
      </c>
      <c r="H1128" s="42">
        <f t="shared" si="245"/>
        <v>-25.457167528553981</v>
      </c>
      <c r="I1128" s="25">
        <f t="shared" si="246"/>
        <v>-5.0638385114548223E-4</v>
      </c>
      <c r="J1128" s="27">
        <f t="shared" si="247"/>
        <v>-5494.1601583630081</v>
      </c>
      <c r="K1128" s="27">
        <f t="shared" si="248"/>
        <v>19.285461295768673</v>
      </c>
      <c r="L1128" s="27">
        <f t="shared" si="249"/>
        <v>22.90309093716624</v>
      </c>
      <c r="M1128" s="11">
        <f t="shared" si="250"/>
        <v>23</v>
      </c>
      <c r="N1128" s="11"/>
      <c r="O1128" s="4">
        <f t="shared" si="251"/>
        <v>60</v>
      </c>
      <c r="P1128" s="4">
        <f t="shared" si="238"/>
        <v>-91.981084263269111</v>
      </c>
      <c r="Q1128" s="4">
        <f t="shared" si="240"/>
        <v>-5518.8650557961464</v>
      </c>
    </row>
    <row r="1129" spans="3:17" x14ac:dyDescent="0.25">
      <c r="C1129" s="41">
        <f t="shared" si="241"/>
        <v>18.188552232934914</v>
      </c>
      <c r="D1129" s="41">
        <f t="shared" si="242"/>
        <v>18.310887083751695</v>
      </c>
      <c r="E1129" s="41">
        <f t="shared" si="243"/>
        <v>10624168.956155542</v>
      </c>
      <c r="F1129" s="13">
        <f t="shared" si="239"/>
        <v>1110</v>
      </c>
      <c r="G1129" s="39">
        <f t="shared" si="244"/>
        <v>19.189071696158678</v>
      </c>
      <c r="H1129" s="42">
        <f t="shared" si="245"/>
        <v>-25.45369796443353</v>
      </c>
      <c r="I1129" s="25">
        <f t="shared" si="246"/>
        <v>-5.0631483595654227E-4</v>
      </c>
      <c r="J1129" s="27">
        <f t="shared" si="247"/>
        <v>-5493.4113578097376</v>
      </c>
      <c r="K1129" s="27">
        <f t="shared" si="248"/>
        <v>19.285967551230645</v>
      </c>
      <c r="L1129" s="27">
        <f t="shared" si="249"/>
        <v>22.903104144928033</v>
      </c>
      <c r="M1129" s="11">
        <f t="shared" si="250"/>
        <v>23</v>
      </c>
      <c r="N1129" s="11"/>
      <c r="O1129" s="4">
        <f t="shared" si="251"/>
        <v>60</v>
      </c>
      <c r="P1129" s="4">
        <f t="shared" si="238"/>
        <v>-91.968548136978853</v>
      </c>
      <c r="Q1129" s="4">
        <f t="shared" si="240"/>
        <v>-5518.1128882187313</v>
      </c>
    </row>
    <row r="1130" spans="3:17" x14ac:dyDescent="0.25">
      <c r="C1130" s="41">
        <f t="shared" si="241"/>
        <v>18.189071696158678</v>
      </c>
      <c r="D1130" s="41">
        <f t="shared" si="242"/>
        <v>18.311393339213666</v>
      </c>
      <c r="E1130" s="41">
        <f t="shared" si="243"/>
        <v>10624168.956155542</v>
      </c>
      <c r="F1130" s="13">
        <f t="shared" si="239"/>
        <v>1111</v>
      </c>
      <c r="G1130" s="39">
        <f t="shared" si="244"/>
        <v>19.189591088584663</v>
      </c>
      <c r="H1130" s="42">
        <f t="shared" si="245"/>
        <v>-25.45022887329651</v>
      </c>
      <c r="I1130" s="25">
        <f t="shared" si="246"/>
        <v>-5.0624583017370094E-4</v>
      </c>
      <c r="J1130" s="27">
        <f t="shared" si="247"/>
        <v>-5492.6626593387991</v>
      </c>
      <c r="K1130" s="27">
        <f t="shared" si="248"/>
        <v>19.286473737694926</v>
      </c>
      <c r="L1130" s="27">
        <f t="shared" si="249"/>
        <v>22.903117350889737</v>
      </c>
      <c r="M1130" s="11">
        <f t="shared" si="250"/>
        <v>23</v>
      </c>
      <c r="N1130" s="11"/>
      <c r="O1130" s="4">
        <f t="shared" si="251"/>
        <v>60</v>
      </c>
      <c r="P1130" s="4">
        <f t="shared" si="238"/>
        <v>-91.956013719240545</v>
      </c>
      <c r="Q1130" s="4">
        <f t="shared" si="240"/>
        <v>-5517.3608231544331</v>
      </c>
    </row>
    <row r="1131" spans="3:17" x14ac:dyDescent="0.25">
      <c r="C1131" s="41">
        <f t="shared" si="241"/>
        <v>18.189591088584663</v>
      </c>
      <c r="D1131" s="41">
        <f t="shared" si="242"/>
        <v>18.311899525677948</v>
      </c>
      <c r="E1131" s="41">
        <f t="shared" si="243"/>
        <v>10624168.956155542</v>
      </c>
      <c r="F1131" s="13">
        <f t="shared" si="239"/>
        <v>1112</v>
      </c>
      <c r="G1131" s="39">
        <f t="shared" si="244"/>
        <v>19.190110410222516</v>
      </c>
      <c r="H1131" s="42">
        <f t="shared" si="245"/>
        <v>-25.446760254794754</v>
      </c>
      <c r="I1131" s="25">
        <f t="shared" si="246"/>
        <v>-5.0617683379567595E-4</v>
      </c>
      <c r="J1131" s="27">
        <f t="shared" si="247"/>
        <v>-5491.9140628730938</v>
      </c>
      <c r="K1131" s="27">
        <f t="shared" si="248"/>
        <v>19.28697985517092</v>
      </c>
      <c r="L1131" s="27">
        <f t="shared" si="249"/>
        <v>22.903130555051597</v>
      </c>
      <c r="M1131" s="11">
        <f t="shared" si="250"/>
        <v>23</v>
      </c>
      <c r="N1131" s="11"/>
      <c r="O1131" s="4">
        <f t="shared" si="251"/>
        <v>60</v>
      </c>
      <c r="P1131" s="4">
        <f t="shared" si="238"/>
        <v>-91.943481009821383</v>
      </c>
      <c r="Q1131" s="4">
        <f t="shared" si="240"/>
        <v>-5516.6088605892828</v>
      </c>
    </row>
    <row r="1132" spans="3:17" x14ac:dyDescent="0.25">
      <c r="C1132" s="41">
        <f t="shared" si="241"/>
        <v>18.190110410222516</v>
      </c>
      <c r="D1132" s="41">
        <f t="shared" si="242"/>
        <v>18.312405643153941</v>
      </c>
      <c r="E1132" s="41">
        <f t="shared" si="243"/>
        <v>10624168.956155542</v>
      </c>
      <c r="F1132" s="13">
        <f t="shared" si="239"/>
        <v>1113</v>
      </c>
      <c r="G1132" s="39">
        <f t="shared" si="244"/>
        <v>19.190629661081889</v>
      </c>
      <c r="H1132" s="42">
        <f t="shared" si="245"/>
        <v>-25.443292109276427</v>
      </c>
      <c r="I1132" s="25">
        <f t="shared" si="246"/>
        <v>-5.0610784682118565E-4</v>
      </c>
      <c r="J1132" s="27">
        <f t="shared" si="247"/>
        <v>-5491.1655684897214</v>
      </c>
      <c r="K1132" s="27">
        <f t="shared" si="248"/>
        <v>19.287485903668031</v>
      </c>
      <c r="L1132" s="27">
        <f t="shared" si="249"/>
        <v>22.903143757413858</v>
      </c>
      <c r="M1132" s="11">
        <f t="shared" si="250"/>
        <v>23</v>
      </c>
      <c r="N1132" s="11"/>
      <c r="O1132" s="4">
        <f t="shared" si="251"/>
        <v>60</v>
      </c>
      <c r="P1132" s="4">
        <f t="shared" si="238"/>
        <v>-91.930950008488423</v>
      </c>
      <c r="Q1132" s="4">
        <f t="shared" si="240"/>
        <v>-5515.8570005093052</v>
      </c>
    </row>
    <row r="1133" spans="3:17" x14ac:dyDescent="0.25">
      <c r="C1133" s="41">
        <f t="shared" si="241"/>
        <v>18.190629661081889</v>
      </c>
      <c r="D1133" s="41">
        <f t="shared" si="242"/>
        <v>18.312911691651053</v>
      </c>
      <c r="E1133" s="41">
        <f t="shared" si="243"/>
        <v>10624168.956155542</v>
      </c>
      <c r="F1133" s="13">
        <f t="shared" si="239"/>
        <v>1114</v>
      </c>
      <c r="G1133" s="39">
        <f t="shared" si="244"/>
        <v>19.191148841172424</v>
      </c>
      <c r="H1133" s="42">
        <f t="shared" si="245"/>
        <v>-25.439824436219283</v>
      </c>
      <c r="I1133" s="25">
        <f t="shared" si="246"/>
        <v>-5.0603886924894799E-4</v>
      </c>
      <c r="J1133" s="27">
        <f t="shared" si="247"/>
        <v>-5490.4171760730296</v>
      </c>
      <c r="K1133" s="27">
        <f t="shared" si="248"/>
        <v>19.287991883195659</v>
      </c>
      <c r="L1133" s="27">
        <f t="shared" si="249"/>
        <v>22.903156957976766</v>
      </c>
      <c r="M1133" s="11">
        <f t="shared" si="250"/>
        <v>23</v>
      </c>
      <c r="N1133" s="11"/>
      <c r="O1133" s="4">
        <f t="shared" si="251"/>
        <v>60</v>
      </c>
      <c r="P1133" s="4">
        <f t="shared" si="238"/>
        <v>-91.918420715008963</v>
      </c>
      <c r="Q1133" s="4">
        <f t="shared" si="240"/>
        <v>-5515.1052429005376</v>
      </c>
    </row>
    <row r="1134" spans="3:17" x14ac:dyDescent="0.25">
      <c r="C1134" s="41">
        <f t="shared" si="241"/>
        <v>18.191148841172424</v>
      </c>
      <c r="D1134" s="41">
        <f t="shared" si="242"/>
        <v>18.313417671178684</v>
      </c>
      <c r="E1134" s="41">
        <f t="shared" si="243"/>
        <v>10624168.956155503</v>
      </c>
      <c r="F1134" s="13">
        <f t="shared" si="239"/>
        <v>1115</v>
      </c>
      <c r="G1134" s="39">
        <f t="shared" si="244"/>
        <v>19.191667950503767</v>
      </c>
      <c r="H1134" s="42">
        <f t="shared" si="245"/>
        <v>-25.436357235797402</v>
      </c>
      <c r="I1134" s="25">
        <f t="shared" si="246"/>
        <v>-5.0596990107768186E-4</v>
      </c>
      <c r="J1134" s="27">
        <f t="shared" si="247"/>
        <v>-5489.6688857001209</v>
      </c>
      <c r="K1134" s="27">
        <f t="shared" si="248"/>
        <v>19.288497793763206</v>
      </c>
      <c r="L1134" s="27">
        <f t="shared" si="249"/>
        <v>22.903170156740561</v>
      </c>
      <c r="M1134" s="11">
        <f t="shared" si="250"/>
        <v>23</v>
      </c>
      <c r="N1134" s="11"/>
      <c r="O1134" s="4">
        <f t="shared" si="251"/>
        <v>60</v>
      </c>
      <c r="P1134" s="4">
        <f t="shared" si="238"/>
        <v>-91.905893129150044</v>
      </c>
      <c r="Q1134" s="4">
        <f t="shared" si="240"/>
        <v>-5514.3535877490031</v>
      </c>
    </row>
    <row r="1135" spans="3:17" x14ac:dyDescent="0.25">
      <c r="C1135" s="41">
        <f t="shared" si="241"/>
        <v>18.191667950503767</v>
      </c>
      <c r="D1135" s="41">
        <f t="shared" si="242"/>
        <v>18.313923581746227</v>
      </c>
      <c r="E1135" s="41">
        <f t="shared" si="243"/>
        <v>10624168.956155542</v>
      </c>
      <c r="F1135" s="13">
        <f t="shared" si="239"/>
        <v>1116</v>
      </c>
      <c r="G1135" s="39">
        <f t="shared" si="244"/>
        <v>19.192186989085563</v>
      </c>
      <c r="H1135" s="42">
        <f t="shared" si="245"/>
        <v>-25.432890508010786</v>
      </c>
      <c r="I1135" s="25">
        <f t="shared" si="246"/>
        <v>-5.0590094230610521E-4</v>
      </c>
      <c r="J1135" s="27">
        <f t="shared" si="247"/>
        <v>-5488.9206972553429</v>
      </c>
      <c r="K1135" s="27">
        <f t="shared" si="248"/>
        <v>19.289003635380066</v>
      </c>
      <c r="L1135" s="27">
        <f t="shared" si="249"/>
        <v>22.903183353705497</v>
      </c>
      <c r="M1135" s="11">
        <f t="shared" si="250"/>
        <v>23</v>
      </c>
      <c r="N1135" s="11"/>
      <c r="O1135" s="4">
        <f t="shared" si="251"/>
        <v>60</v>
      </c>
      <c r="P1135" s="4">
        <f t="shared" si="238"/>
        <v>-91.893367250679248</v>
      </c>
      <c r="Q1135" s="4">
        <f t="shared" si="240"/>
        <v>-5513.6020350407553</v>
      </c>
    </row>
    <row r="1136" spans="3:17" x14ac:dyDescent="0.25">
      <c r="C1136" s="41">
        <f t="shared" si="241"/>
        <v>18.192186989085563</v>
      </c>
      <c r="D1136" s="41">
        <f t="shared" si="242"/>
        <v>18.314429423363087</v>
      </c>
      <c r="E1136" s="41">
        <f t="shared" si="243"/>
        <v>10624168.956155542</v>
      </c>
      <c r="F1136" s="13">
        <f t="shared" si="239"/>
        <v>1117</v>
      </c>
      <c r="G1136" s="39">
        <f t="shared" si="244"/>
        <v>19.192705956927451</v>
      </c>
      <c r="H1136" s="42">
        <f t="shared" si="245"/>
        <v>-25.429424252511268</v>
      </c>
      <c r="I1136" s="25">
        <f t="shared" si="246"/>
        <v>-5.0583199293293844E-4</v>
      </c>
      <c r="J1136" s="27">
        <f t="shared" si="247"/>
        <v>-5488.1726107772456</v>
      </c>
      <c r="K1136" s="27">
        <f t="shared" si="248"/>
        <v>19.289509408055636</v>
      </c>
      <c r="L1136" s="27">
        <f t="shared" si="249"/>
        <v>22.903196548871815</v>
      </c>
      <c r="M1136" s="11">
        <f t="shared" si="250"/>
        <v>23</v>
      </c>
      <c r="N1136" s="11"/>
      <c r="O1136" s="4">
        <f t="shared" si="251"/>
        <v>60</v>
      </c>
      <c r="P1136" s="4">
        <f t="shared" si="238"/>
        <v>-91.8808430793638</v>
      </c>
      <c r="Q1136" s="4">
        <f t="shared" si="240"/>
        <v>-5512.850584761828</v>
      </c>
    </row>
    <row r="1137" spans="3:17" x14ac:dyDescent="0.25">
      <c r="C1137" s="41">
        <f t="shared" si="241"/>
        <v>18.192705956927451</v>
      </c>
      <c r="D1137" s="41">
        <f t="shared" si="242"/>
        <v>18.314935196038657</v>
      </c>
      <c r="E1137" s="41">
        <f t="shared" si="243"/>
        <v>10624168.956155542</v>
      </c>
      <c r="F1137" s="13">
        <f t="shared" si="239"/>
        <v>1118</v>
      </c>
      <c r="G1137" s="39">
        <f t="shared" si="244"/>
        <v>19.193224854039077</v>
      </c>
      <c r="H1137" s="42">
        <f t="shared" si="245"/>
        <v>-25.425958469647014</v>
      </c>
      <c r="I1137" s="25">
        <f t="shared" si="246"/>
        <v>-5.0576305295690026E-4</v>
      </c>
      <c r="J1137" s="27">
        <f t="shared" si="247"/>
        <v>-5487.4246263043797</v>
      </c>
      <c r="K1137" s="27">
        <f t="shared" si="248"/>
        <v>19.290015111799317</v>
      </c>
      <c r="L1137" s="27">
        <f t="shared" si="249"/>
        <v>22.90320974223976</v>
      </c>
      <c r="M1137" s="11">
        <f t="shared" si="250"/>
        <v>23</v>
      </c>
      <c r="N1137" s="11"/>
      <c r="O1137" s="4">
        <f t="shared" si="251"/>
        <v>60</v>
      </c>
      <c r="P1137" s="4">
        <f t="shared" si="238"/>
        <v>-91.868320614970898</v>
      </c>
      <c r="Q1137" s="4">
        <f t="shared" si="240"/>
        <v>-5512.0992368982543</v>
      </c>
    </row>
    <row r="1138" spans="3:17" x14ac:dyDescent="0.25">
      <c r="C1138" s="41">
        <f t="shared" si="241"/>
        <v>18.193224854039077</v>
      </c>
      <c r="D1138" s="41">
        <f t="shared" si="242"/>
        <v>18.315440899782338</v>
      </c>
      <c r="E1138" s="41">
        <f t="shared" si="243"/>
        <v>10624168.956155542</v>
      </c>
      <c r="F1138" s="13">
        <f t="shared" si="239"/>
        <v>1119</v>
      </c>
      <c r="G1138" s="39">
        <f t="shared" si="244"/>
        <v>19.193743680430078</v>
      </c>
      <c r="H1138" s="42">
        <f t="shared" si="245"/>
        <v>-25.422493159069859</v>
      </c>
      <c r="I1138" s="25">
        <f t="shared" si="246"/>
        <v>-5.0569412237670935E-4</v>
      </c>
      <c r="J1138" s="27">
        <f t="shared" si="247"/>
        <v>-5486.6767437210929</v>
      </c>
      <c r="K1138" s="27">
        <f t="shared" si="248"/>
        <v>19.290520746620498</v>
      </c>
      <c r="L1138" s="27">
        <f t="shared" si="249"/>
        <v>22.90322293380958</v>
      </c>
      <c r="M1138" s="11">
        <f t="shared" si="250"/>
        <v>23</v>
      </c>
      <c r="N1138" s="11"/>
      <c r="O1138" s="4">
        <f t="shared" si="251"/>
        <v>60</v>
      </c>
      <c r="P1138" s="4">
        <f t="shared" si="238"/>
        <v>-91.855799857268138</v>
      </c>
      <c r="Q1138" s="4">
        <f t="shared" si="240"/>
        <v>-5511.3479914360887</v>
      </c>
    </row>
    <row r="1139" spans="3:17" x14ac:dyDescent="0.25">
      <c r="C1139" s="41">
        <f t="shared" si="241"/>
        <v>18.193743680430078</v>
      </c>
      <c r="D1139" s="41">
        <f t="shared" si="242"/>
        <v>18.315946534603519</v>
      </c>
      <c r="E1139" s="41">
        <f t="shared" si="243"/>
        <v>10624168.956155542</v>
      </c>
      <c r="F1139" s="13">
        <f t="shared" si="239"/>
        <v>1120</v>
      </c>
      <c r="G1139" s="39">
        <f t="shared" si="244"/>
        <v>19.194262436110094</v>
      </c>
      <c r="H1139" s="42">
        <f t="shared" si="245"/>
        <v>-25.419028320779802</v>
      </c>
      <c r="I1139" s="25">
        <f t="shared" si="246"/>
        <v>-5.0562520119108625E-4</v>
      </c>
      <c r="J1139" s="27">
        <f t="shared" si="247"/>
        <v>-5485.9289631430393</v>
      </c>
      <c r="K1139" s="27">
        <f t="shared" si="248"/>
        <v>19.291026312528579</v>
      </c>
      <c r="L1139" s="27">
        <f t="shared" si="249"/>
        <v>22.903236123581515</v>
      </c>
      <c r="M1139" s="11">
        <f t="shared" si="250"/>
        <v>23</v>
      </c>
      <c r="N1139" s="11"/>
      <c r="O1139" s="4">
        <f t="shared" si="251"/>
        <v>60</v>
      </c>
      <c r="P1139" s="4">
        <f t="shared" si="238"/>
        <v>-91.843280806022548</v>
      </c>
      <c r="Q1139" s="4">
        <f t="shared" si="240"/>
        <v>-5510.5968483613533</v>
      </c>
    </row>
    <row r="1140" spans="3:17" x14ac:dyDescent="0.25">
      <c r="C1140" s="41">
        <f t="shared" si="241"/>
        <v>18.194262436110094</v>
      </c>
      <c r="D1140" s="41">
        <f t="shared" si="242"/>
        <v>18.316452100511601</v>
      </c>
      <c r="E1140" s="41">
        <f t="shared" si="243"/>
        <v>10624168.956155542</v>
      </c>
      <c r="F1140" s="13">
        <f t="shared" si="239"/>
        <v>1121</v>
      </c>
      <c r="G1140" s="39">
        <f t="shared" si="244"/>
        <v>19.194781121088759</v>
      </c>
      <c r="H1140" s="42">
        <f t="shared" si="245"/>
        <v>-25.41556395460276</v>
      </c>
      <c r="I1140" s="25">
        <f t="shared" si="246"/>
        <v>-5.0555628939874856E-4</v>
      </c>
      <c r="J1140" s="27">
        <f t="shared" si="247"/>
        <v>-5485.181284416014</v>
      </c>
      <c r="K1140" s="27">
        <f t="shared" si="248"/>
        <v>19.291531809532948</v>
      </c>
      <c r="L1140" s="27">
        <f t="shared" si="249"/>
        <v>22.903249311555811</v>
      </c>
      <c r="M1140" s="11">
        <f t="shared" si="250"/>
        <v>23</v>
      </c>
      <c r="N1140" s="11"/>
      <c r="O1140" s="4">
        <f t="shared" si="251"/>
        <v>60</v>
      </c>
      <c r="P1140" s="4">
        <f t="shared" si="238"/>
        <v>-91.830763461001808</v>
      </c>
      <c r="Q1140" s="4">
        <f t="shared" si="240"/>
        <v>-5509.8458076601082</v>
      </c>
    </row>
    <row r="1141" spans="3:17" x14ac:dyDescent="0.25">
      <c r="C1141" s="41">
        <f t="shared" si="241"/>
        <v>18.194781121088759</v>
      </c>
      <c r="D1141" s="41">
        <f t="shared" si="242"/>
        <v>18.31695759751597</v>
      </c>
      <c r="E1141" s="41">
        <f t="shared" si="243"/>
        <v>10624168.956155542</v>
      </c>
      <c r="F1141" s="13">
        <f t="shared" si="239"/>
        <v>1122</v>
      </c>
      <c r="G1141" s="39">
        <f t="shared" si="244"/>
        <v>19.195299735375713</v>
      </c>
      <c r="H1141" s="42">
        <f t="shared" si="245"/>
        <v>-25.412100060712817</v>
      </c>
      <c r="I1141" s="25">
        <f t="shared" si="246"/>
        <v>-5.0548738699841746E-4</v>
      </c>
      <c r="J1141" s="27">
        <f t="shared" si="247"/>
        <v>-5484.4337076171196</v>
      </c>
      <c r="K1141" s="27">
        <f t="shared" si="248"/>
        <v>19.292037237642997</v>
      </c>
      <c r="L1141" s="27">
        <f t="shared" si="249"/>
        <v>22.903262497732715</v>
      </c>
      <c r="M1141" s="11">
        <f t="shared" si="250"/>
        <v>23</v>
      </c>
      <c r="N1141" s="11"/>
      <c r="O1141" s="4">
        <f t="shared" si="251"/>
        <v>60</v>
      </c>
      <c r="P1141" s="4">
        <f t="shared" si="238"/>
        <v>-91.818247821973316</v>
      </c>
      <c r="Q1141" s="4">
        <f t="shared" si="240"/>
        <v>-5509.0948693183991</v>
      </c>
    </row>
    <row r="1142" spans="3:17" x14ac:dyDescent="0.25">
      <c r="C1142" s="41">
        <f t="shared" si="241"/>
        <v>18.195299735375713</v>
      </c>
      <c r="D1142" s="41">
        <f t="shared" si="242"/>
        <v>18.317463025626019</v>
      </c>
      <c r="E1142" s="41">
        <f t="shared" si="243"/>
        <v>10624168.956155542</v>
      </c>
      <c r="F1142" s="13">
        <f t="shared" si="239"/>
        <v>1123</v>
      </c>
      <c r="G1142" s="39">
        <f t="shared" si="244"/>
        <v>19.195818278980585</v>
      </c>
      <c r="H1142" s="42">
        <f t="shared" si="245"/>
        <v>-25.408636638761806</v>
      </c>
      <c r="I1142" s="25">
        <f t="shared" si="246"/>
        <v>-5.0541849398881285E-4</v>
      </c>
      <c r="J1142" s="27">
        <f t="shared" si="247"/>
        <v>-5483.6862326307037</v>
      </c>
      <c r="K1142" s="27">
        <f t="shared" si="248"/>
        <v>19.29254259686811</v>
      </c>
      <c r="L1142" s="27">
        <f t="shared" si="249"/>
        <v>22.903275682112476</v>
      </c>
      <c r="M1142" s="11">
        <f t="shared" si="250"/>
        <v>23</v>
      </c>
      <c r="N1142" s="11"/>
      <c r="O1142" s="4">
        <f t="shared" si="251"/>
        <v>60</v>
      </c>
      <c r="P1142" s="4">
        <f t="shared" si="238"/>
        <v>-91.805733888704822</v>
      </c>
      <c r="Q1142" s="4">
        <f t="shared" si="240"/>
        <v>-5508.3440333222898</v>
      </c>
    </row>
    <row r="1143" spans="3:17" x14ac:dyDescent="0.25">
      <c r="C1143" s="41">
        <f t="shared" si="241"/>
        <v>18.195818278980585</v>
      </c>
      <c r="D1143" s="41">
        <f t="shared" si="242"/>
        <v>18.317968384851135</v>
      </c>
      <c r="E1143" s="41">
        <f t="shared" si="243"/>
        <v>10624168.956155503</v>
      </c>
      <c r="F1143" s="13">
        <f t="shared" si="239"/>
        <v>1124</v>
      </c>
      <c r="G1143" s="39">
        <f t="shared" si="244"/>
        <v>19.196336751913016</v>
      </c>
      <c r="H1143" s="42">
        <f t="shared" si="245"/>
        <v>-25.405173689097893</v>
      </c>
      <c r="I1143" s="25">
        <f t="shared" si="246"/>
        <v>-5.05349610368656E-4</v>
      </c>
      <c r="J1143" s="27">
        <f t="shared" si="247"/>
        <v>-5482.9388596495182</v>
      </c>
      <c r="K1143" s="27">
        <f t="shared" si="248"/>
        <v>19.293047887217686</v>
      </c>
      <c r="L1143" s="27">
        <f t="shared" si="249"/>
        <v>22.90328886469533</v>
      </c>
      <c r="M1143" s="11">
        <f t="shared" si="250"/>
        <v>23</v>
      </c>
      <c r="N1143" s="11"/>
      <c r="O1143" s="4">
        <f t="shared" si="251"/>
        <v>60</v>
      </c>
      <c r="P1143" s="4">
        <f t="shared" si="238"/>
        <v>-91.793221660963368</v>
      </c>
      <c r="Q1143" s="4">
        <f t="shared" si="240"/>
        <v>-5507.5932996578022</v>
      </c>
    </row>
    <row r="1144" spans="3:17" x14ac:dyDescent="0.25">
      <c r="C1144" s="41">
        <f t="shared" si="241"/>
        <v>18.196336751913016</v>
      </c>
      <c r="D1144" s="41">
        <f t="shared" si="242"/>
        <v>18.318473675200707</v>
      </c>
      <c r="E1144" s="41">
        <f t="shared" si="243"/>
        <v>10624168.956155542</v>
      </c>
      <c r="F1144" s="13">
        <f t="shared" si="239"/>
        <v>1125</v>
      </c>
      <c r="G1144" s="39">
        <f t="shared" si="244"/>
        <v>19.196855154182632</v>
      </c>
      <c r="H1144" s="42">
        <f t="shared" si="245"/>
        <v>-25.40171121119883</v>
      </c>
      <c r="I1144" s="25">
        <f t="shared" si="246"/>
        <v>-5.0528073613666452E-4</v>
      </c>
      <c r="J1144" s="27">
        <f t="shared" si="247"/>
        <v>-5482.1915884422606</v>
      </c>
      <c r="K1144" s="27">
        <f t="shared" si="248"/>
        <v>19.293553108701104</v>
      </c>
      <c r="L1144" s="27">
        <f t="shared" si="249"/>
        <v>22.903302045481524</v>
      </c>
      <c r="M1144" s="11">
        <f t="shared" si="250"/>
        <v>23</v>
      </c>
      <c r="N1144" s="11"/>
      <c r="O1144" s="4">
        <f t="shared" si="251"/>
        <v>60</v>
      </c>
      <c r="P1144" s="4">
        <f t="shared" si="238"/>
        <v>-91.780711138516722</v>
      </c>
      <c r="Q1144" s="4">
        <f t="shared" si="240"/>
        <v>-5506.8426683110029</v>
      </c>
    </row>
    <row r="1145" spans="3:17" x14ac:dyDescent="0.25">
      <c r="C1145" s="41">
        <f t="shared" si="241"/>
        <v>18.196855154182632</v>
      </c>
      <c r="D1145" s="41">
        <f t="shared" si="242"/>
        <v>18.318978896684129</v>
      </c>
      <c r="E1145" s="41">
        <f t="shared" si="243"/>
        <v>10624168.956155503</v>
      </c>
      <c r="F1145" s="13">
        <f t="shared" si="239"/>
        <v>1126</v>
      </c>
      <c r="G1145" s="39">
        <f t="shared" si="244"/>
        <v>19.197373485799066</v>
      </c>
      <c r="H1145" s="42">
        <f t="shared" si="245"/>
        <v>-25.398249205238699</v>
      </c>
      <c r="I1145" s="25">
        <f t="shared" si="246"/>
        <v>-5.0521187129156037E-4</v>
      </c>
      <c r="J1145" s="27">
        <f t="shared" si="247"/>
        <v>-5481.4444191245839</v>
      </c>
      <c r="K1145" s="27">
        <f t="shared" si="248"/>
        <v>19.294058261327756</v>
      </c>
      <c r="L1145" s="27">
        <f t="shared" si="249"/>
        <v>22.90331522447131</v>
      </c>
      <c r="M1145" s="11">
        <f t="shared" si="250"/>
        <v>23</v>
      </c>
      <c r="N1145" s="11"/>
      <c r="O1145" s="4">
        <f t="shared" si="251"/>
        <v>60</v>
      </c>
      <c r="P1145" s="4">
        <f t="shared" si="238"/>
        <v>-91.768202321132534</v>
      </c>
      <c r="Q1145" s="4">
        <f t="shared" si="240"/>
        <v>-5506.092139267952</v>
      </c>
    </row>
    <row r="1146" spans="3:17" x14ac:dyDescent="0.25">
      <c r="C1146" s="41">
        <f t="shared" si="241"/>
        <v>18.197373485799066</v>
      </c>
      <c r="D1146" s="41">
        <f t="shared" si="242"/>
        <v>18.319484049310777</v>
      </c>
      <c r="E1146" s="41">
        <f t="shared" si="243"/>
        <v>10624168.956155542</v>
      </c>
      <c r="F1146" s="13">
        <f t="shared" si="239"/>
        <v>1127</v>
      </c>
      <c r="G1146" s="39">
        <f t="shared" si="244"/>
        <v>19.197891746771948</v>
      </c>
      <c r="H1146" s="42">
        <f t="shared" si="245"/>
        <v>-25.3947876712175</v>
      </c>
      <c r="I1146" s="25">
        <f t="shared" si="246"/>
        <v>-5.0514301583206439E-4</v>
      </c>
      <c r="J1146" s="27">
        <f t="shared" si="247"/>
        <v>-5480.6973516193839</v>
      </c>
      <c r="K1146" s="27">
        <f t="shared" si="248"/>
        <v>19.294563345107022</v>
      </c>
      <c r="L1146" s="27">
        <f t="shared" si="249"/>
        <v>22.903328401664925</v>
      </c>
      <c r="M1146" s="11">
        <f t="shared" si="250"/>
        <v>23</v>
      </c>
      <c r="N1146" s="11"/>
      <c r="O1146" s="4">
        <f t="shared" si="251"/>
        <v>60</v>
      </c>
      <c r="P1146" s="4">
        <f t="shared" si="238"/>
        <v>-91.755695208578317</v>
      </c>
      <c r="Q1146" s="4">
        <f t="shared" si="240"/>
        <v>-5505.3417125146989</v>
      </c>
    </row>
    <row r="1147" spans="3:17" x14ac:dyDescent="0.25">
      <c r="C1147" s="41">
        <f t="shared" si="241"/>
        <v>18.197891746771948</v>
      </c>
      <c r="D1147" s="41">
        <f t="shared" si="242"/>
        <v>18.319989133090044</v>
      </c>
      <c r="E1147" s="41">
        <f t="shared" si="243"/>
        <v>10624168.956155542</v>
      </c>
      <c r="F1147" s="13">
        <f t="shared" si="239"/>
        <v>1128</v>
      </c>
      <c r="G1147" s="39">
        <f t="shared" si="244"/>
        <v>19.198409937110902</v>
      </c>
      <c r="H1147" s="42">
        <f t="shared" si="245"/>
        <v>-25.391326608787068</v>
      </c>
      <c r="I1147" s="25">
        <f t="shared" si="246"/>
        <v>-5.050741697568969E-4</v>
      </c>
      <c r="J1147" s="27">
        <f t="shared" si="247"/>
        <v>-5479.9503858881117</v>
      </c>
      <c r="K1147" s="27">
        <f t="shared" si="248"/>
        <v>19.295068360048283</v>
      </c>
      <c r="L1147" s="27">
        <f t="shared" si="249"/>
        <v>22.903341577062619</v>
      </c>
      <c r="M1147" s="11">
        <f t="shared" si="250"/>
        <v>23</v>
      </c>
      <c r="N1147" s="11"/>
      <c r="O1147" s="4">
        <f t="shared" si="251"/>
        <v>60</v>
      </c>
      <c r="P1147" s="4">
        <f t="shared" si="238"/>
        <v>-91.743189800621906</v>
      </c>
      <c r="Q1147" s="4">
        <f t="shared" si="240"/>
        <v>-5504.5913880373146</v>
      </c>
    </row>
    <row r="1148" spans="3:17" x14ac:dyDescent="0.25">
      <c r="C1148" s="41">
        <f t="shared" si="241"/>
        <v>18.198409937110902</v>
      </c>
      <c r="D1148" s="41">
        <f t="shared" si="242"/>
        <v>18.320494148031305</v>
      </c>
      <c r="E1148" s="41">
        <f t="shared" si="243"/>
        <v>10624168.956155542</v>
      </c>
      <c r="F1148" s="13">
        <f t="shared" si="239"/>
        <v>1129</v>
      </c>
      <c r="G1148" s="39">
        <f t="shared" si="244"/>
        <v>19.198928056825562</v>
      </c>
      <c r="H1148" s="42">
        <f t="shared" si="245"/>
        <v>-25.387866018295568</v>
      </c>
      <c r="I1148" s="25">
        <f t="shared" si="246"/>
        <v>-5.0500533306477985E-4</v>
      </c>
      <c r="J1148" s="27">
        <f t="shared" si="247"/>
        <v>-5479.2035220078687</v>
      </c>
      <c r="K1148" s="27">
        <f t="shared" si="248"/>
        <v>19.295573306160925</v>
      </c>
      <c r="L1148" s="27">
        <f t="shared" si="249"/>
        <v>22.903354750664636</v>
      </c>
      <c r="M1148" s="11">
        <f t="shared" si="250"/>
        <v>23</v>
      </c>
      <c r="N1148" s="11"/>
      <c r="O1148" s="4">
        <f t="shared" si="251"/>
        <v>60</v>
      </c>
      <c r="P1148" s="4">
        <f t="shared" si="238"/>
        <v>-91.730686097030883</v>
      </c>
      <c r="Q1148" s="4">
        <f t="shared" si="240"/>
        <v>-5503.8411658218529</v>
      </c>
    </row>
    <row r="1149" spans="3:17" x14ac:dyDescent="0.25">
      <c r="C1149" s="41">
        <f t="shared" si="241"/>
        <v>18.198928056825562</v>
      </c>
      <c r="D1149" s="41">
        <f t="shared" si="242"/>
        <v>18.32099909414395</v>
      </c>
      <c r="E1149" s="41">
        <f t="shared" si="243"/>
        <v>10624168.956155503</v>
      </c>
      <c r="F1149" s="13">
        <f t="shared" si="239"/>
        <v>1130</v>
      </c>
      <c r="G1149" s="39">
        <f t="shared" si="244"/>
        <v>19.199446105925546</v>
      </c>
      <c r="H1149" s="42">
        <f t="shared" si="245"/>
        <v>-25.384405899220752</v>
      </c>
      <c r="I1149" s="25">
        <f t="shared" si="246"/>
        <v>-5.0493650575443398E-4</v>
      </c>
      <c r="J1149" s="27">
        <f t="shared" si="247"/>
        <v>-5478.4567599401043</v>
      </c>
      <c r="K1149" s="27">
        <f t="shared" si="248"/>
        <v>19.29607818345433</v>
      </c>
      <c r="L1149" s="27">
        <f t="shared" si="249"/>
        <v>22.903367922471215</v>
      </c>
      <c r="M1149" s="11">
        <f t="shared" si="250"/>
        <v>23</v>
      </c>
      <c r="N1149" s="11"/>
      <c r="O1149" s="4">
        <f t="shared" si="251"/>
        <v>60</v>
      </c>
      <c r="P1149" s="4">
        <f t="shared" si="238"/>
        <v>-91.718184097572745</v>
      </c>
      <c r="Q1149" s="4">
        <f t="shared" si="240"/>
        <v>-5503.0910458543649</v>
      </c>
    </row>
    <row r="1150" spans="3:17" x14ac:dyDescent="0.25">
      <c r="C1150" s="41">
        <f t="shared" si="241"/>
        <v>18.199446105925546</v>
      </c>
      <c r="D1150" s="41">
        <f t="shared" si="242"/>
        <v>18.321503971437352</v>
      </c>
      <c r="E1150" s="41">
        <f t="shared" si="243"/>
        <v>10624168.956155542</v>
      </c>
      <c r="F1150" s="13">
        <f t="shared" si="239"/>
        <v>1131</v>
      </c>
      <c r="G1150" s="39">
        <f t="shared" si="244"/>
        <v>19.199964084420483</v>
      </c>
      <c r="H1150" s="42">
        <f t="shared" si="245"/>
        <v>-25.380946251910785</v>
      </c>
      <c r="I1150" s="25">
        <f t="shared" si="246"/>
        <v>-5.0486768782457951E-4</v>
      </c>
      <c r="J1150" s="27">
        <f t="shared" si="247"/>
        <v>-5477.7100996077161</v>
      </c>
      <c r="K1150" s="27">
        <f t="shared" si="248"/>
        <v>19.296582991937875</v>
      </c>
      <c r="L1150" s="27">
        <f t="shared" si="249"/>
        <v>22.903381092482608</v>
      </c>
      <c r="M1150" s="11">
        <f t="shared" si="250"/>
        <v>23</v>
      </c>
      <c r="N1150" s="11"/>
      <c r="O1150" s="4">
        <f t="shared" si="251"/>
        <v>60</v>
      </c>
      <c r="P1150" s="4">
        <f t="shared" si="238"/>
        <v>-91.705683802015514</v>
      </c>
      <c r="Q1150" s="4">
        <f t="shared" si="240"/>
        <v>-5502.3410281209308</v>
      </c>
    </row>
    <row r="1151" spans="3:17" x14ac:dyDescent="0.25">
      <c r="C1151" s="41">
        <f t="shared" si="241"/>
        <v>18.199964084420483</v>
      </c>
      <c r="D1151" s="41">
        <f t="shared" si="242"/>
        <v>18.322008779920896</v>
      </c>
      <c r="E1151" s="41">
        <f t="shared" si="243"/>
        <v>10624168.956155542</v>
      </c>
      <c r="F1151" s="13">
        <f t="shared" si="239"/>
        <v>1132</v>
      </c>
      <c r="G1151" s="39">
        <f t="shared" si="244"/>
        <v>19.200481992319993</v>
      </c>
      <c r="H1151" s="42">
        <f t="shared" si="245"/>
        <v>-25.377487076017502</v>
      </c>
      <c r="I1151" s="25">
        <f t="shared" si="246"/>
        <v>-5.0479887927393924E-4</v>
      </c>
      <c r="J1151" s="27">
        <f t="shared" si="247"/>
        <v>-5476.9635410492556</v>
      </c>
      <c r="K1151" s="27">
        <f t="shared" si="248"/>
        <v>19.297087731620937</v>
      </c>
      <c r="L1151" s="27">
        <f t="shared" si="249"/>
        <v>22.903394260699056</v>
      </c>
      <c r="M1151" s="11">
        <f t="shared" si="250"/>
        <v>23</v>
      </c>
      <c r="N1151" s="11"/>
      <c r="O1151" s="4">
        <f t="shared" si="251"/>
        <v>60</v>
      </c>
      <c r="P1151" s="4">
        <f t="shared" si="238"/>
        <v>-91.69318521012687</v>
      </c>
      <c r="Q1151" s="4">
        <f t="shared" si="240"/>
        <v>-5501.5911126076126</v>
      </c>
    </row>
    <row r="1152" spans="3:17" x14ac:dyDescent="0.25">
      <c r="C1152" s="41">
        <f t="shared" si="241"/>
        <v>18.200481992319993</v>
      </c>
      <c r="D1152" s="41">
        <f t="shared" si="242"/>
        <v>18.322513519603959</v>
      </c>
      <c r="E1152" s="41">
        <f t="shared" si="243"/>
        <v>10624168.956155542</v>
      </c>
      <c r="F1152" s="13">
        <f t="shared" si="239"/>
        <v>1133</v>
      </c>
      <c r="G1152" s="39">
        <f t="shared" si="244"/>
        <v>19.200999829633698</v>
      </c>
      <c r="H1152" s="42">
        <f t="shared" si="245"/>
        <v>-25.374028371540902</v>
      </c>
      <c r="I1152" s="25">
        <f t="shared" si="246"/>
        <v>-5.0473008010123467E-4</v>
      </c>
      <c r="J1152" s="27">
        <f t="shared" si="247"/>
        <v>-5476.2170842261712</v>
      </c>
      <c r="K1152" s="27">
        <f t="shared" si="248"/>
        <v>19.297592402512894</v>
      </c>
      <c r="L1152" s="27">
        <f t="shared" si="249"/>
        <v>22.903407427120804</v>
      </c>
      <c r="M1152" s="11">
        <f t="shared" si="250"/>
        <v>23</v>
      </c>
      <c r="N1152" s="11"/>
      <c r="O1152" s="4">
        <f t="shared" si="251"/>
        <v>60</v>
      </c>
      <c r="P1152" s="4">
        <f t="shared" si="238"/>
        <v>-91.680688321674651</v>
      </c>
      <c r="Q1152" s="4">
        <f t="shared" si="240"/>
        <v>-5500.8412993004795</v>
      </c>
    </row>
    <row r="1153" spans="3:17" x14ac:dyDescent="0.25">
      <c r="C1153" s="41">
        <f t="shared" si="241"/>
        <v>18.200999829633698</v>
      </c>
      <c r="D1153" s="41">
        <f t="shared" si="242"/>
        <v>18.323018190495915</v>
      </c>
      <c r="E1153" s="41">
        <f t="shared" si="243"/>
        <v>10624168.956155542</v>
      </c>
      <c r="F1153" s="13">
        <f t="shared" si="239"/>
        <v>1134</v>
      </c>
      <c r="G1153" s="39">
        <f t="shared" si="244"/>
        <v>19.201517596371218</v>
      </c>
      <c r="H1153" s="42">
        <f t="shared" si="245"/>
        <v>-25.370570138480986</v>
      </c>
      <c r="I1153" s="25">
        <f t="shared" si="246"/>
        <v>-5.0466129030518766E-4</v>
      </c>
      <c r="J1153" s="27">
        <f t="shared" si="247"/>
        <v>-5475.4707291770146</v>
      </c>
      <c r="K1153" s="27">
        <f t="shared" si="248"/>
        <v>19.298097004623123</v>
      </c>
      <c r="L1153" s="27">
        <f t="shared" si="249"/>
        <v>22.903420591748095</v>
      </c>
      <c r="M1153" s="11">
        <f t="shared" si="250"/>
        <v>23</v>
      </c>
      <c r="N1153" s="11"/>
      <c r="O1153" s="4">
        <f t="shared" si="251"/>
        <v>60</v>
      </c>
      <c r="P1153" s="4">
        <f t="shared" si="238"/>
        <v>-91.668193136426538</v>
      </c>
      <c r="Q1153" s="4">
        <f t="shared" si="240"/>
        <v>-5500.0915881855926</v>
      </c>
    </row>
    <row r="1154" spans="3:17" x14ac:dyDescent="0.25">
      <c r="C1154" s="41">
        <f t="shared" si="241"/>
        <v>18.201517596371218</v>
      </c>
      <c r="D1154" s="41">
        <f t="shared" si="242"/>
        <v>18.323522792606145</v>
      </c>
      <c r="E1154" s="41">
        <f t="shared" si="243"/>
        <v>10624168.956155542</v>
      </c>
      <c r="F1154" s="13">
        <f t="shared" si="239"/>
        <v>1135</v>
      </c>
      <c r="G1154" s="39">
        <f t="shared" si="244"/>
        <v>19.202035292542174</v>
      </c>
      <c r="H1154" s="42">
        <f t="shared" si="245"/>
        <v>-25.367112376837753</v>
      </c>
      <c r="I1154" s="25">
        <f t="shared" si="246"/>
        <v>-5.0459250988451948E-4</v>
      </c>
      <c r="J1154" s="27">
        <f t="shared" si="247"/>
        <v>-5474.7244757861336</v>
      </c>
      <c r="K1154" s="27">
        <f t="shared" si="248"/>
        <v>19.298601537960995</v>
      </c>
      <c r="L1154" s="27">
        <f t="shared" si="249"/>
        <v>22.903433754581179</v>
      </c>
      <c r="M1154" s="11">
        <f t="shared" si="250"/>
        <v>23</v>
      </c>
      <c r="N1154" s="11"/>
      <c r="O1154" s="4">
        <f t="shared" si="251"/>
        <v>60</v>
      </c>
      <c r="P1154" s="4">
        <f t="shared" si="238"/>
        <v>-91.655699654150723</v>
      </c>
      <c r="Q1154" s="4">
        <f t="shared" si="240"/>
        <v>-5499.3419792490431</v>
      </c>
    </row>
    <row r="1155" spans="3:17" x14ac:dyDescent="0.25">
      <c r="C1155" s="41">
        <f t="shared" si="241"/>
        <v>18.202035292542174</v>
      </c>
      <c r="D1155" s="41">
        <f t="shared" si="242"/>
        <v>18.324027325944016</v>
      </c>
      <c r="E1155" s="41">
        <f t="shared" si="243"/>
        <v>10624168.956155542</v>
      </c>
      <c r="F1155" s="13">
        <f t="shared" si="239"/>
        <v>1136</v>
      </c>
      <c r="G1155" s="39">
        <f t="shared" si="244"/>
        <v>19.202552918156183</v>
      </c>
      <c r="H1155" s="42">
        <f t="shared" si="245"/>
        <v>-25.36365508643712</v>
      </c>
      <c r="I1155" s="25">
        <f t="shared" si="246"/>
        <v>-5.0452373883795403E-4</v>
      </c>
      <c r="J1155" s="27">
        <f t="shared" si="247"/>
        <v>-5473.9783241691794</v>
      </c>
      <c r="K1155" s="27">
        <f t="shared" si="248"/>
        <v>19.299106002535886</v>
      </c>
      <c r="L1155" s="27">
        <f t="shared" si="249"/>
        <v>22.903446915620297</v>
      </c>
      <c r="M1155" s="11">
        <f t="shared" si="250"/>
        <v>23</v>
      </c>
      <c r="N1155" s="11"/>
      <c r="O1155" s="4">
        <f t="shared" si="251"/>
        <v>60</v>
      </c>
      <c r="P1155" s="4">
        <f t="shared" si="238"/>
        <v>-91.643207874614816</v>
      </c>
      <c r="Q1155" s="4">
        <f t="shared" si="240"/>
        <v>-5498.5924724768893</v>
      </c>
    </row>
    <row r="1156" spans="3:17" x14ac:dyDescent="0.25">
      <c r="C1156" s="41">
        <f t="shared" si="241"/>
        <v>18.202552918156183</v>
      </c>
      <c r="D1156" s="41">
        <f t="shared" si="242"/>
        <v>18.324531790518911</v>
      </c>
      <c r="E1156" s="41">
        <f t="shared" si="243"/>
        <v>10624168.956155503</v>
      </c>
      <c r="F1156" s="13">
        <f t="shared" si="239"/>
        <v>1137</v>
      </c>
      <c r="G1156" s="39">
        <f t="shared" si="244"/>
        <v>19.203070473222859</v>
      </c>
      <c r="H1156" s="42">
        <f t="shared" si="245"/>
        <v>-25.360198267105005</v>
      </c>
      <c r="I1156" s="25">
        <f t="shared" si="246"/>
        <v>-5.0445497716421228E-4</v>
      </c>
      <c r="J1156" s="27">
        <f t="shared" si="247"/>
        <v>-5473.2322742105007</v>
      </c>
      <c r="K1156" s="27">
        <f t="shared" si="248"/>
        <v>19.299610398357167</v>
      </c>
      <c r="L1156" s="27">
        <f t="shared" si="249"/>
        <v>22.903460074865691</v>
      </c>
      <c r="M1156" s="11">
        <f t="shared" si="250"/>
        <v>23</v>
      </c>
      <c r="N1156" s="11"/>
      <c r="O1156" s="4">
        <f t="shared" si="251"/>
        <v>60</v>
      </c>
      <c r="P1156" s="4">
        <f t="shared" si="238"/>
        <v>-91.630717797586826</v>
      </c>
      <c r="Q1156" s="4">
        <f t="shared" si="240"/>
        <v>-5497.8430678552095</v>
      </c>
    </row>
    <row r="1157" spans="3:17" x14ac:dyDescent="0.25">
      <c r="C1157" s="41">
        <f t="shared" si="241"/>
        <v>18.203070473222859</v>
      </c>
      <c r="D1157" s="41">
        <f t="shared" si="242"/>
        <v>18.325036186340192</v>
      </c>
      <c r="E1157" s="41">
        <f t="shared" si="243"/>
        <v>10624168.956155503</v>
      </c>
      <c r="F1157" s="13">
        <f t="shared" si="239"/>
        <v>1138</v>
      </c>
      <c r="G1157" s="39">
        <f t="shared" si="244"/>
        <v>19.203587957751818</v>
      </c>
      <c r="H1157" s="42">
        <f t="shared" si="245"/>
        <v>-25.356741919015491</v>
      </c>
      <c r="I1157" s="25">
        <f t="shared" si="246"/>
        <v>-5.0438622486201703E-4</v>
      </c>
      <c r="J1157" s="27">
        <f t="shared" si="247"/>
        <v>-5472.4863259486483</v>
      </c>
      <c r="K1157" s="27">
        <f t="shared" si="248"/>
        <v>19.300114725434209</v>
      </c>
      <c r="L1157" s="27">
        <f t="shared" si="249"/>
        <v>22.903473232317609</v>
      </c>
      <c r="M1157" s="11">
        <f t="shared" si="250"/>
        <v>23</v>
      </c>
      <c r="N1157" s="11"/>
      <c r="O1157" s="4">
        <f t="shared" si="251"/>
        <v>60</v>
      </c>
      <c r="P1157" s="4">
        <f t="shared" si="238"/>
        <v>-91.618229422834702</v>
      </c>
      <c r="Q1157" s="4">
        <f t="shared" si="240"/>
        <v>-5497.0937653700821</v>
      </c>
    </row>
    <row r="1158" spans="3:17" x14ac:dyDescent="0.25">
      <c r="C1158" s="41">
        <f t="shared" si="241"/>
        <v>18.203587957751818</v>
      </c>
      <c r="D1158" s="41">
        <f t="shared" si="242"/>
        <v>18.325540513417231</v>
      </c>
      <c r="E1158" s="41">
        <f t="shared" si="243"/>
        <v>10624168.956155542</v>
      </c>
      <c r="F1158" s="13">
        <f t="shared" si="239"/>
        <v>1139</v>
      </c>
      <c r="G1158" s="39">
        <f t="shared" si="244"/>
        <v>19.204105371752675</v>
      </c>
      <c r="H1158" s="42">
        <f t="shared" si="245"/>
        <v>-25.353286041994494</v>
      </c>
      <c r="I1158" s="25">
        <f t="shared" si="246"/>
        <v>-5.0431748193009111E-4</v>
      </c>
      <c r="J1158" s="27">
        <f t="shared" si="247"/>
        <v>-5471.7404793450705</v>
      </c>
      <c r="K1158" s="27">
        <f t="shared" si="248"/>
        <v>19.300618983776381</v>
      </c>
      <c r="L1158" s="27">
        <f t="shared" si="249"/>
        <v>22.903486387976294</v>
      </c>
      <c r="M1158" s="11">
        <f t="shared" si="250"/>
        <v>23</v>
      </c>
      <c r="N1158" s="11"/>
      <c r="O1158" s="4">
        <f t="shared" si="251"/>
        <v>60</v>
      </c>
      <c r="P1158" s="4">
        <f t="shared" si="238"/>
        <v>-91.605742750126481</v>
      </c>
      <c r="Q1158" s="4">
        <f t="shared" si="240"/>
        <v>-5496.3445650075892</v>
      </c>
    </row>
    <row r="1159" spans="3:17" x14ac:dyDescent="0.25">
      <c r="C1159" s="41">
        <f t="shared" si="241"/>
        <v>18.204105371752675</v>
      </c>
      <c r="D1159" s="41">
        <f t="shared" si="242"/>
        <v>18.326044771759406</v>
      </c>
      <c r="E1159" s="41">
        <f t="shared" si="243"/>
        <v>10624168.956155503</v>
      </c>
      <c r="F1159" s="13">
        <f t="shared" si="239"/>
        <v>1140</v>
      </c>
      <c r="G1159" s="39">
        <f t="shared" si="244"/>
        <v>19.20462271523504</v>
      </c>
      <c r="H1159" s="42">
        <f t="shared" si="245"/>
        <v>-25.349830635867932</v>
      </c>
      <c r="I1159" s="25">
        <f t="shared" si="246"/>
        <v>-5.0424874836715752E-4</v>
      </c>
      <c r="J1159" s="27">
        <f t="shared" si="247"/>
        <v>160067.14517229021</v>
      </c>
      <c r="K1159" s="27">
        <f t="shared" si="248"/>
        <v>19.285867700603237</v>
      </c>
      <c r="L1159" s="27">
        <f t="shared" si="249"/>
        <v>22.318755014631801</v>
      </c>
      <c r="M1159" s="12">
        <f>V25</f>
        <v>22.4</v>
      </c>
      <c r="N1159" s="11"/>
      <c r="O1159" s="4">
        <f t="shared" si="251"/>
        <v>60</v>
      </c>
      <c r="P1159" s="4">
        <f t="shared" si="238"/>
        <v>-77.113549822886213</v>
      </c>
      <c r="Q1159" s="4">
        <f t="shared" si="240"/>
        <v>-4626.812989373173</v>
      </c>
    </row>
    <row r="1160" spans="3:17" x14ac:dyDescent="0.25">
      <c r="C1160" s="41">
        <f t="shared" si="241"/>
        <v>18.20462271523504</v>
      </c>
      <c r="D1160" s="41">
        <f t="shared" si="242"/>
        <v>18.311293488586259</v>
      </c>
      <c r="E1160" s="41">
        <f t="shared" si="243"/>
        <v>10624168.956155542</v>
      </c>
      <c r="F1160" s="13">
        <f t="shared" si="239"/>
        <v>1141</v>
      </c>
      <c r="G1160" s="39">
        <f t="shared" si="244"/>
        <v>19.20505821404991</v>
      </c>
      <c r="H1160" s="42">
        <f t="shared" si="245"/>
        <v>-21.339441928621028</v>
      </c>
      <c r="I1160" s="25">
        <f t="shared" si="246"/>
        <v>-4.2447569129376583E-4</v>
      </c>
      <c r="J1160" s="27">
        <f t="shared" si="247"/>
        <v>-4605.4735474481513</v>
      </c>
      <c r="K1160" s="27">
        <f t="shared" si="248"/>
        <v>19.286292126517573</v>
      </c>
      <c r="L1160" s="27">
        <f t="shared" si="249"/>
        <v>22.318766087532335</v>
      </c>
      <c r="M1160" s="11">
        <f t="shared" si="250"/>
        <v>22.4</v>
      </c>
      <c r="N1160" s="11"/>
      <c r="O1160" s="4">
        <f t="shared" si="251"/>
        <v>60</v>
      </c>
      <c r="P1160" s="4">
        <f t="shared" si="238"/>
        <v>-77.103039996795161</v>
      </c>
      <c r="Q1160" s="4">
        <f t="shared" si="240"/>
        <v>-4626.1823998077098</v>
      </c>
    </row>
    <row r="1161" spans="3:17" x14ac:dyDescent="0.25">
      <c r="C1161" s="41">
        <f t="shared" si="241"/>
        <v>18.20505821404991</v>
      </c>
      <c r="D1161" s="41">
        <f t="shared" si="242"/>
        <v>18.311717914500594</v>
      </c>
      <c r="E1161" s="41">
        <f t="shared" si="243"/>
        <v>10624168.956155542</v>
      </c>
      <c r="F1161" s="13">
        <f t="shared" si="239"/>
        <v>1142</v>
      </c>
      <c r="G1161" s="39">
        <f t="shared" si="244"/>
        <v>19.20549365351053</v>
      </c>
      <c r="H1161" s="42">
        <f t="shared" si="245"/>
        <v>-21.336533570394778</v>
      </c>
      <c r="I1161" s="25">
        <f t="shared" si="246"/>
        <v>-4.2441783938958525E-4</v>
      </c>
      <c r="J1161" s="27">
        <f t="shared" si="247"/>
        <v>-4604.845866234059</v>
      </c>
      <c r="K1161" s="27">
        <f t="shared" si="248"/>
        <v>19.286716494586788</v>
      </c>
      <c r="L1161" s="27">
        <f t="shared" si="249"/>
        <v>22.318777158923741</v>
      </c>
      <c r="M1161" s="11">
        <f t="shared" si="250"/>
        <v>22.4</v>
      </c>
      <c r="N1161" s="11"/>
      <c r="O1161" s="4">
        <f t="shared" si="251"/>
        <v>60</v>
      </c>
      <c r="P1161" s="4">
        <f t="shared" si="238"/>
        <v>-77.092531603091089</v>
      </c>
      <c r="Q1161" s="4">
        <f t="shared" si="240"/>
        <v>-4625.551896185465</v>
      </c>
    </row>
    <row r="1162" spans="3:17" x14ac:dyDescent="0.25">
      <c r="C1162" s="41">
        <f t="shared" si="241"/>
        <v>18.20549365351053</v>
      </c>
      <c r="D1162" s="41">
        <f t="shared" si="242"/>
        <v>18.312142282569809</v>
      </c>
      <c r="E1162" s="41">
        <f t="shared" si="243"/>
        <v>10624168.956155542</v>
      </c>
      <c r="F1162" s="13">
        <f t="shared" si="239"/>
        <v>1143</v>
      </c>
      <c r="G1162" s="39">
        <f t="shared" si="244"/>
        <v>19.20592903362499</v>
      </c>
      <c r="H1162" s="42">
        <f t="shared" si="245"/>
        <v>-21.333625608555451</v>
      </c>
      <c r="I1162" s="25">
        <f t="shared" si="246"/>
        <v>-4.2435999537005598E-4</v>
      </c>
      <c r="J1162" s="27">
        <f t="shared" si="247"/>
        <v>-4604.2182705640362</v>
      </c>
      <c r="K1162" s="27">
        <f t="shared" si="248"/>
        <v>19.287140804818765</v>
      </c>
      <c r="L1162" s="27">
        <f t="shared" si="249"/>
        <v>22.318788228806223</v>
      </c>
      <c r="M1162" s="11">
        <f t="shared" si="250"/>
        <v>22.4</v>
      </c>
      <c r="N1162" s="11"/>
      <c r="O1162" s="4">
        <f t="shared" si="251"/>
        <v>60</v>
      </c>
      <c r="P1162" s="4">
        <f t="shared" si="238"/>
        <v>-77.082024641578798</v>
      </c>
      <c r="Q1162" s="4">
        <f t="shared" si="240"/>
        <v>-4624.921478494728</v>
      </c>
    </row>
    <row r="1163" spans="3:17" x14ac:dyDescent="0.25">
      <c r="C1163" s="41">
        <f t="shared" si="241"/>
        <v>18.20592903362499</v>
      </c>
      <c r="D1163" s="41">
        <f t="shared" si="242"/>
        <v>18.312566592801787</v>
      </c>
      <c r="E1163" s="41">
        <f t="shared" si="243"/>
        <v>10624168.956155542</v>
      </c>
      <c r="F1163" s="13">
        <f t="shared" si="239"/>
        <v>1144</v>
      </c>
      <c r="G1163" s="39">
        <f t="shared" si="244"/>
        <v>19.20636435440138</v>
      </c>
      <c r="H1163" s="42">
        <f t="shared" si="245"/>
        <v>-21.330718043103047</v>
      </c>
      <c r="I1163" s="25">
        <f t="shared" si="246"/>
        <v>-4.2430215923410365E-4</v>
      </c>
      <c r="J1163" s="27">
        <f t="shared" si="247"/>
        <v>-4603.5907604766353</v>
      </c>
      <c r="K1163" s="27">
        <f t="shared" si="248"/>
        <v>19.287565057221393</v>
      </c>
      <c r="L1163" s="27">
        <f t="shared" si="249"/>
        <v>22.318799297179989</v>
      </c>
      <c r="M1163" s="11">
        <f t="shared" si="250"/>
        <v>22.4</v>
      </c>
      <c r="N1163" s="11"/>
      <c r="O1163" s="4">
        <f t="shared" si="251"/>
        <v>60</v>
      </c>
      <c r="P1163" s="4">
        <f t="shared" si="238"/>
        <v>-77.071519112062987</v>
      </c>
      <c r="Q1163" s="4">
        <f t="shared" si="240"/>
        <v>-4624.2911467237791</v>
      </c>
    </row>
    <row r="1164" spans="3:17" x14ac:dyDescent="0.25">
      <c r="C1164" s="41">
        <f t="shared" si="241"/>
        <v>18.20636435440138</v>
      </c>
      <c r="D1164" s="41">
        <f t="shared" si="242"/>
        <v>18.312990845204411</v>
      </c>
      <c r="E1164" s="41">
        <f t="shared" si="243"/>
        <v>10624168.95615558</v>
      </c>
      <c r="F1164" s="13">
        <f t="shared" si="239"/>
        <v>1145</v>
      </c>
      <c r="G1164" s="39">
        <f t="shared" si="244"/>
        <v>19.206799615847785</v>
      </c>
      <c r="H1164" s="42">
        <f t="shared" si="245"/>
        <v>-21.327810873863484</v>
      </c>
      <c r="I1164" s="25">
        <f t="shared" si="246"/>
        <v>-4.2424433098065309E-4</v>
      </c>
      <c r="J1164" s="27">
        <f t="shared" si="247"/>
        <v>-4602.9633358176516</v>
      </c>
      <c r="K1164" s="27">
        <f t="shared" si="248"/>
        <v>19.287989251802543</v>
      </c>
      <c r="L1164" s="27">
        <f t="shared" si="249"/>
        <v>22.318810364045241</v>
      </c>
      <c r="M1164" s="11">
        <f t="shared" si="250"/>
        <v>22.4</v>
      </c>
      <c r="N1164" s="11"/>
      <c r="O1164" s="4">
        <f t="shared" si="251"/>
        <v>60</v>
      </c>
      <c r="P1164" s="4">
        <f t="shared" si="238"/>
        <v>-77.061015014348655</v>
      </c>
      <c r="Q1164" s="4">
        <f t="shared" si="240"/>
        <v>-4623.6609008609194</v>
      </c>
    </row>
    <row r="1165" spans="3:17" x14ac:dyDescent="0.25">
      <c r="C1165" s="41">
        <f t="shared" si="241"/>
        <v>18.206799615847785</v>
      </c>
      <c r="D1165" s="41">
        <f t="shared" si="242"/>
        <v>18.313415039785564</v>
      </c>
      <c r="E1165" s="41">
        <f t="shared" si="243"/>
        <v>10624168.956155542</v>
      </c>
      <c r="F1165" s="13">
        <f t="shared" si="239"/>
        <v>1146</v>
      </c>
      <c r="G1165" s="39">
        <f t="shared" si="244"/>
        <v>19.207234817972296</v>
      </c>
      <c r="H1165" s="42">
        <f t="shared" si="245"/>
        <v>-21.324904101010844</v>
      </c>
      <c r="I1165" s="25">
        <f t="shared" si="246"/>
        <v>-4.2418651060863096E-4</v>
      </c>
      <c r="J1165" s="27">
        <f t="shared" si="247"/>
        <v>-4602.3359967798397</v>
      </c>
      <c r="K1165" s="27">
        <f t="shared" si="248"/>
        <v>19.288413388570106</v>
      </c>
      <c r="L1165" s="27">
        <f t="shared" si="249"/>
        <v>22.318821429402188</v>
      </c>
      <c r="M1165" s="11">
        <f t="shared" si="250"/>
        <v>22.4</v>
      </c>
      <c r="N1165" s="11"/>
      <c r="O1165" s="4">
        <f t="shared" si="251"/>
        <v>60</v>
      </c>
      <c r="P1165" s="4">
        <f t="shared" si="238"/>
        <v>-77.050512348240474</v>
      </c>
      <c r="Q1165" s="4">
        <f t="shared" si="240"/>
        <v>-4623.0307408944282</v>
      </c>
    </row>
    <row r="1166" spans="3:17" x14ac:dyDescent="0.25">
      <c r="C1166" s="41">
        <f t="shared" si="241"/>
        <v>18.207234817972296</v>
      </c>
      <c r="D1166" s="41">
        <f t="shared" si="242"/>
        <v>18.313839176553127</v>
      </c>
      <c r="E1166" s="41">
        <f t="shared" si="243"/>
        <v>10624168.956155542</v>
      </c>
      <c r="F1166" s="13">
        <f t="shared" si="239"/>
        <v>1147</v>
      </c>
      <c r="G1166" s="39">
        <f t="shared" si="244"/>
        <v>19.207669960782994</v>
      </c>
      <c r="H1166" s="42">
        <f t="shared" si="245"/>
        <v>-21.321997724196962</v>
      </c>
      <c r="I1166" s="25">
        <f t="shared" si="246"/>
        <v>-4.2412869811696199E-4</v>
      </c>
      <c r="J1166" s="27">
        <f t="shared" si="247"/>
        <v>-4601.7087431704458</v>
      </c>
      <c r="K1166" s="27">
        <f t="shared" si="248"/>
        <v>19.288837467531955</v>
      </c>
      <c r="L1166" s="27">
        <f t="shared" si="249"/>
        <v>22.318832493251037</v>
      </c>
      <c r="M1166" s="11">
        <f t="shared" si="250"/>
        <v>22.4</v>
      </c>
      <c r="N1166" s="11"/>
      <c r="O1166" s="4">
        <f t="shared" si="251"/>
        <v>60</v>
      </c>
      <c r="P1166" s="4">
        <f t="shared" si="238"/>
        <v>-77.040011113543542</v>
      </c>
      <c r="Q1166" s="4">
        <f t="shared" si="240"/>
        <v>-4622.4006668126121</v>
      </c>
    </row>
    <row r="1167" spans="3:17" x14ac:dyDescent="0.25">
      <c r="C1167" s="41">
        <f t="shared" si="241"/>
        <v>18.207669960782994</v>
      </c>
      <c r="D1167" s="41">
        <f t="shared" si="242"/>
        <v>18.31426325551498</v>
      </c>
      <c r="E1167" s="41">
        <f t="shared" si="243"/>
        <v>10624168.956155503</v>
      </c>
      <c r="F1167" s="13">
        <f t="shared" si="239"/>
        <v>1148</v>
      </c>
      <c r="G1167" s="39">
        <f t="shared" si="244"/>
        <v>19.208105044287962</v>
      </c>
      <c r="H1167" s="42">
        <f t="shared" si="245"/>
        <v>-21.319091743421836</v>
      </c>
      <c r="I1167" s="25">
        <f t="shared" si="246"/>
        <v>-4.2407089350457341E-4</v>
      </c>
      <c r="J1167" s="27">
        <f t="shared" si="247"/>
        <v>-4601.0815750665706</v>
      </c>
      <c r="K1167" s="27">
        <f t="shared" si="248"/>
        <v>19.289261488695971</v>
      </c>
      <c r="L1167" s="27">
        <f t="shared" si="249"/>
        <v>22.31884355559199</v>
      </c>
      <c r="M1167" s="11">
        <f t="shared" si="250"/>
        <v>22.4</v>
      </c>
      <c r="N1167" s="11"/>
      <c r="O1167" s="4">
        <f t="shared" si="251"/>
        <v>60</v>
      </c>
      <c r="P1167" s="4">
        <f t="shared" si="238"/>
        <v>-77.029511310062631</v>
      </c>
      <c r="Q1167" s="4">
        <f t="shared" si="240"/>
        <v>-4621.7706786037579</v>
      </c>
    </row>
    <row r="1168" spans="3:17" x14ac:dyDescent="0.25">
      <c r="C1168" s="41">
        <f t="shared" si="241"/>
        <v>18.208105044287962</v>
      </c>
      <c r="D1168" s="41">
        <f t="shared" si="242"/>
        <v>18.314687276678995</v>
      </c>
      <c r="E1168" s="41">
        <f t="shared" si="243"/>
        <v>10624168.956155503</v>
      </c>
      <c r="F1168" s="13">
        <f t="shared" si="239"/>
        <v>1149</v>
      </c>
      <c r="G1168" s="39">
        <f t="shared" si="244"/>
        <v>19.208540068495282</v>
      </c>
      <c r="H1168" s="42">
        <f t="shared" si="245"/>
        <v>-21.316186158685468</v>
      </c>
      <c r="I1168" s="25">
        <f t="shared" si="246"/>
        <v>-4.2401309677039058E-4</v>
      </c>
      <c r="J1168" s="27">
        <f t="shared" si="247"/>
        <v>-4600.4544924296642</v>
      </c>
      <c r="K1168" s="27">
        <f t="shared" si="248"/>
        <v>19.289685452070028</v>
      </c>
      <c r="L1168" s="27">
        <f t="shared" si="249"/>
        <v>22.318854616425252</v>
      </c>
      <c r="M1168" s="11">
        <f t="shared" si="250"/>
        <v>22.4</v>
      </c>
      <c r="N1168" s="11"/>
      <c r="O1168" s="4">
        <f t="shared" si="251"/>
        <v>60</v>
      </c>
      <c r="P1168" s="4">
        <f t="shared" si="238"/>
        <v>-77.019012937602739</v>
      </c>
      <c r="Q1168" s="4">
        <f t="shared" si="240"/>
        <v>-4621.1407762561639</v>
      </c>
    </row>
    <row r="1169" spans="3:17" x14ac:dyDescent="0.25">
      <c r="C1169" s="41">
        <f t="shared" si="241"/>
        <v>18.208540068495282</v>
      </c>
      <c r="D1169" s="41">
        <f t="shared" si="242"/>
        <v>18.315111240053049</v>
      </c>
      <c r="E1169" s="41">
        <f t="shared" si="243"/>
        <v>10624168.956155542</v>
      </c>
      <c r="F1169" s="13">
        <f t="shared" si="239"/>
        <v>1150</v>
      </c>
      <c r="G1169" s="39">
        <f t="shared" si="244"/>
        <v>19.20897503341304</v>
      </c>
      <c r="H1169" s="42">
        <f t="shared" si="245"/>
        <v>-21.313280970161941</v>
      </c>
      <c r="I1169" s="25">
        <f t="shared" si="246"/>
        <v>-4.2395530791334006E-4</v>
      </c>
      <c r="J1169" s="27">
        <f t="shared" si="247"/>
        <v>-4599.8274952982783</v>
      </c>
      <c r="K1169" s="27">
        <f t="shared" si="248"/>
        <v>19.290109357662008</v>
      </c>
      <c r="L1169" s="27">
        <f t="shared" si="249"/>
        <v>22.318865675751031</v>
      </c>
      <c r="M1169" s="11">
        <f t="shared" si="250"/>
        <v>22.4</v>
      </c>
      <c r="N1169" s="11"/>
      <c r="O1169" s="4">
        <f t="shared" si="251"/>
        <v>60</v>
      </c>
      <c r="P1169" s="4">
        <f t="shared" si="238"/>
        <v>-77.008515995968722</v>
      </c>
      <c r="Q1169" s="4">
        <f t="shared" si="240"/>
        <v>-4620.5109597581231</v>
      </c>
    </row>
    <row r="1170" spans="3:17" x14ac:dyDescent="0.25">
      <c r="C1170" s="41">
        <f t="shared" si="241"/>
        <v>18.20897503341304</v>
      </c>
      <c r="D1170" s="41">
        <f t="shared" si="242"/>
        <v>18.315535145645029</v>
      </c>
      <c r="E1170" s="41">
        <f t="shared" si="243"/>
        <v>10624168.956155542</v>
      </c>
      <c r="F1170" s="13">
        <f t="shared" si="239"/>
        <v>1151</v>
      </c>
      <c r="G1170" s="39">
        <f t="shared" si="244"/>
        <v>19.209409939049316</v>
      </c>
      <c r="H1170" s="42">
        <f t="shared" si="245"/>
        <v>-21.310376177503088</v>
      </c>
      <c r="I1170" s="25">
        <f t="shared" si="246"/>
        <v>-4.238975269323477E-4</v>
      </c>
      <c r="J1170" s="27">
        <f t="shared" si="247"/>
        <v>-4599.2005835953087</v>
      </c>
      <c r="K1170" s="27">
        <f t="shared" si="248"/>
        <v>19.290533205479782</v>
      </c>
      <c r="L1170" s="27">
        <f t="shared" si="249"/>
        <v>22.318876733569532</v>
      </c>
      <c r="M1170" s="11">
        <f t="shared" si="250"/>
        <v>22.4</v>
      </c>
      <c r="N1170" s="11"/>
      <c r="O1170" s="4">
        <f t="shared" si="251"/>
        <v>60</v>
      </c>
      <c r="P1170" s="4">
        <f t="shared" si="238"/>
        <v>-76.998020484965679</v>
      </c>
      <c r="Q1170" s="4">
        <f t="shared" si="240"/>
        <v>-4619.8812290979404</v>
      </c>
    </row>
    <row r="1171" spans="3:17" x14ac:dyDescent="0.25">
      <c r="C1171" s="41">
        <f t="shared" si="241"/>
        <v>18.209409939049316</v>
      </c>
      <c r="D1171" s="41">
        <f t="shared" si="242"/>
        <v>18.315958993462807</v>
      </c>
      <c r="E1171" s="41">
        <f t="shared" si="243"/>
        <v>10624168.956155503</v>
      </c>
      <c r="F1171" s="13">
        <f t="shared" si="239"/>
        <v>1152</v>
      </c>
      <c r="G1171" s="39">
        <f t="shared" si="244"/>
        <v>19.209844785412184</v>
      </c>
      <c r="H1171" s="42">
        <f t="shared" si="245"/>
        <v>-21.307471780534826</v>
      </c>
      <c r="I1171" s="25">
        <f t="shared" si="246"/>
        <v>-4.2383975382634062E-4</v>
      </c>
      <c r="J1171" s="27">
        <f t="shared" si="247"/>
        <v>-4598.573757320758</v>
      </c>
      <c r="K1171" s="27">
        <f t="shared" si="248"/>
        <v>19.290956995531225</v>
      </c>
      <c r="L1171" s="27">
        <f t="shared" si="249"/>
        <v>22.318887789880957</v>
      </c>
      <c r="M1171" s="11">
        <f t="shared" si="250"/>
        <v>22.4</v>
      </c>
      <c r="N1171" s="11"/>
      <c r="O1171" s="4">
        <f t="shared" si="251"/>
        <v>60</v>
      </c>
      <c r="P1171" s="4">
        <f t="shared" ref="P1171:P1234" si="252">M$6*H$6*(K1171-L1171)</f>
        <v>-76.987526404398565</v>
      </c>
      <c r="Q1171" s="4">
        <f t="shared" si="240"/>
        <v>-4619.2515842639141</v>
      </c>
    </row>
    <row r="1172" spans="3:17" x14ac:dyDescent="0.25">
      <c r="C1172" s="41">
        <f t="shared" si="241"/>
        <v>18.209844785412184</v>
      </c>
      <c r="D1172" s="41">
        <f t="shared" si="242"/>
        <v>18.316382783514246</v>
      </c>
      <c r="E1172" s="41">
        <f t="shared" si="243"/>
        <v>10624168.956155542</v>
      </c>
      <c r="F1172" s="13">
        <f t="shared" ref="F1172:F1235" si="253">O1172/60+F1171</f>
        <v>1153</v>
      </c>
      <c r="G1172" s="39">
        <f t="shared" si="244"/>
        <v>19.210279572509727</v>
      </c>
      <c r="H1172" s="42">
        <f t="shared" si="245"/>
        <v>-21.304567779605321</v>
      </c>
      <c r="I1172" s="25">
        <f t="shared" si="246"/>
        <v>-4.2378198859424528E-4</v>
      </c>
      <c r="J1172" s="27">
        <f t="shared" si="247"/>
        <v>-4597.9470164746253</v>
      </c>
      <c r="K1172" s="27">
        <f t="shared" si="248"/>
        <v>19.291380727824208</v>
      </c>
      <c r="L1172" s="27">
        <f t="shared" si="249"/>
        <v>22.318898844685517</v>
      </c>
      <c r="M1172" s="11">
        <f t="shared" si="250"/>
        <v>22.4</v>
      </c>
      <c r="N1172" s="11"/>
      <c r="O1172" s="4">
        <f t="shared" si="251"/>
        <v>60</v>
      </c>
      <c r="P1172" s="4">
        <f t="shared" si="252"/>
        <v>-76.977033754072551</v>
      </c>
      <c r="Q1172" s="4">
        <f t="shared" ref="Q1172:Q1235" si="254">P1172*O1172</f>
        <v>-4618.6220252443527</v>
      </c>
    </row>
    <row r="1173" spans="3:17" x14ac:dyDescent="0.25">
      <c r="C1173" s="41">
        <f t="shared" ref="C1173:C1236" si="255">G1172-1</f>
        <v>18.210279572509727</v>
      </c>
      <c r="D1173" s="41">
        <f t="shared" ref="D1173:D1236" si="256">M1172+(C1173-M1172)*L$12</f>
        <v>18.31680651580723</v>
      </c>
      <c r="E1173" s="41">
        <f t="shared" ref="E1173:E1236" si="257">(G1172-C1173)*C$10*C$12+(K1172-D1173)*H$12*C$18</f>
        <v>10624168.956155542</v>
      </c>
      <c r="F1173" s="13">
        <f t="shared" si="253"/>
        <v>1154</v>
      </c>
      <c r="G1173" s="39">
        <f t="shared" ref="G1173:G1236" si="258">G1172-Q1172/E1173</f>
        <v>19.210714300350023</v>
      </c>
      <c r="H1173" s="42">
        <f t="shared" ref="H1173:H1236" si="259">(G1172-G1173)*C$10*C$12</f>
        <v>-21.301664174540491</v>
      </c>
      <c r="I1173" s="25">
        <f t="shared" ref="I1173:I1236" si="260">Q1172/(H$12*C$18+C$10*C$12)</f>
        <v>-4.2372423123498911E-4</v>
      </c>
      <c r="J1173" s="27">
        <f t="shared" ref="J1173:J1236" si="261">(K1172-K1173)*H$12*C$18</f>
        <v>-4597.3203610954597</v>
      </c>
      <c r="K1173" s="27">
        <f t="shared" ref="K1173:K1236" si="262">(1/C$16+1/H$4)/(1/H$4+1/H$3+1/C$16)*(G1173-M1173)+M1173</f>
        <v>19.291804402366608</v>
      </c>
      <c r="L1173" s="27">
        <f t="shared" ref="L1173:L1236" si="263">(1/H$4)/(1/H$4+1/H$3+1/C$16)*(G1173-M1173)+M1173</f>
        <v>22.318909897983417</v>
      </c>
      <c r="M1173" s="11">
        <f t="shared" ref="M1173:M1236" si="264">M1172</f>
        <v>22.4</v>
      </c>
      <c r="N1173" s="11"/>
      <c r="O1173" s="4">
        <f t="shared" si="251"/>
        <v>60</v>
      </c>
      <c r="P1173" s="4">
        <f t="shared" si="252"/>
        <v>-76.966542533792591</v>
      </c>
      <c r="Q1173" s="4">
        <f t="shared" si="254"/>
        <v>-4617.9925520275556</v>
      </c>
    </row>
    <row r="1174" spans="3:17" x14ac:dyDescent="0.25">
      <c r="C1174" s="41">
        <f t="shared" si="255"/>
        <v>18.210714300350023</v>
      </c>
      <c r="D1174" s="41">
        <f t="shared" si="256"/>
        <v>18.317230190349626</v>
      </c>
      <c r="E1174" s="41">
        <f t="shared" si="257"/>
        <v>10624168.95615558</v>
      </c>
      <c r="F1174" s="13">
        <f t="shared" si="253"/>
        <v>1155</v>
      </c>
      <c r="G1174" s="39">
        <f t="shared" si="258"/>
        <v>19.211148968941146</v>
      </c>
      <c r="H1174" s="42">
        <f t="shared" si="259"/>
        <v>-21.298760964992169</v>
      </c>
      <c r="I1174" s="25">
        <f t="shared" si="260"/>
        <v>-4.2366648174749856E-4</v>
      </c>
      <c r="J1174" s="27">
        <f t="shared" si="261"/>
        <v>-4596.6937910290617</v>
      </c>
      <c r="K1174" s="27">
        <f t="shared" si="262"/>
        <v>19.292228019166288</v>
      </c>
      <c r="L1174" s="27">
        <f t="shared" si="263"/>
        <v>22.318920949774856</v>
      </c>
      <c r="M1174" s="11">
        <f t="shared" si="264"/>
        <v>22.4</v>
      </c>
      <c r="N1174" s="11"/>
      <c r="O1174" s="4">
        <f t="shared" ref="O1174:O1237" si="265">O1173</f>
        <v>60</v>
      </c>
      <c r="P1174" s="4">
        <f t="shared" si="252"/>
        <v>-76.95605274336387</v>
      </c>
      <c r="Q1174" s="4">
        <f t="shared" si="254"/>
        <v>-4617.3631646018321</v>
      </c>
    </row>
    <row r="1175" spans="3:17" x14ac:dyDescent="0.25">
      <c r="C1175" s="41">
        <f t="shared" si="255"/>
        <v>18.211148968941146</v>
      </c>
      <c r="D1175" s="41">
        <f t="shared" si="256"/>
        <v>18.317653807149309</v>
      </c>
      <c r="E1175" s="41">
        <f t="shared" si="257"/>
        <v>10624168.956155542</v>
      </c>
      <c r="F1175" s="13">
        <f t="shared" si="253"/>
        <v>1156</v>
      </c>
      <c r="G1175" s="39">
        <f t="shared" si="258"/>
        <v>19.211583578291172</v>
      </c>
      <c r="H1175" s="42">
        <f t="shared" si="259"/>
        <v>-21.295858151308522</v>
      </c>
      <c r="I1175" s="25">
        <f t="shared" si="260"/>
        <v>-4.2360874013070115E-4</v>
      </c>
      <c r="J1175" s="27">
        <f t="shared" si="261"/>
        <v>-4596.0673064681823</v>
      </c>
      <c r="K1175" s="27">
        <f t="shared" si="262"/>
        <v>19.292651578231126</v>
      </c>
      <c r="L1175" s="27">
        <f t="shared" si="263"/>
        <v>22.318932000060045</v>
      </c>
      <c r="M1175" s="11">
        <f t="shared" si="264"/>
        <v>22.4</v>
      </c>
      <c r="N1175" s="11"/>
      <c r="O1175" s="4">
        <f t="shared" si="265"/>
        <v>60</v>
      </c>
      <c r="P1175" s="4">
        <f t="shared" si="252"/>
        <v>-76.945564382591343</v>
      </c>
      <c r="Q1175" s="4">
        <f t="shared" si="254"/>
        <v>-4616.7338629554806</v>
      </c>
    </row>
    <row r="1176" spans="3:17" x14ac:dyDescent="0.25">
      <c r="C1176" s="41">
        <f t="shared" si="255"/>
        <v>18.211583578291172</v>
      </c>
      <c r="D1176" s="41">
        <f t="shared" si="256"/>
        <v>18.318077366214148</v>
      </c>
      <c r="E1176" s="41">
        <f t="shared" si="257"/>
        <v>10624168.956155542</v>
      </c>
      <c r="F1176" s="13">
        <f t="shared" si="253"/>
        <v>1157</v>
      </c>
      <c r="G1176" s="39">
        <f t="shared" si="258"/>
        <v>19.212018128408175</v>
      </c>
      <c r="H1176" s="42">
        <f t="shared" si="259"/>
        <v>-21.292955733141383</v>
      </c>
      <c r="I1176" s="25">
        <f t="shared" si="260"/>
        <v>-4.2355100638352336E-4</v>
      </c>
      <c r="J1176" s="27">
        <f t="shared" si="261"/>
        <v>-4595.4409072200679</v>
      </c>
      <c r="K1176" s="27">
        <f t="shared" si="262"/>
        <v>19.293075079568986</v>
      </c>
      <c r="L1176" s="27">
        <f t="shared" si="263"/>
        <v>22.318943048839188</v>
      </c>
      <c r="M1176" s="11">
        <f t="shared" si="264"/>
        <v>22.4</v>
      </c>
      <c r="N1176" s="11"/>
      <c r="O1176" s="4">
        <f t="shared" si="265"/>
        <v>60</v>
      </c>
      <c r="P1176" s="4">
        <f t="shared" si="252"/>
        <v>-76.935077451280364</v>
      </c>
      <c r="Q1176" s="4">
        <f t="shared" si="254"/>
        <v>-4616.1046470768215</v>
      </c>
    </row>
    <row r="1177" spans="3:17" x14ac:dyDescent="0.25">
      <c r="C1177" s="41">
        <f t="shared" si="255"/>
        <v>18.212018128408175</v>
      </c>
      <c r="D1177" s="41">
        <f t="shared" si="256"/>
        <v>18.318500867552007</v>
      </c>
      <c r="E1177" s="41">
        <f t="shared" si="257"/>
        <v>10624168.956155542</v>
      </c>
      <c r="F1177" s="13">
        <f t="shared" si="253"/>
        <v>1158</v>
      </c>
      <c r="G1177" s="39">
        <f t="shared" si="258"/>
        <v>19.212452619300226</v>
      </c>
      <c r="H1177" s="42">
        <f t="shared" si="259"/>
        <v>-21.290053710490753</v>
      </c>
      <c r="I1177" s="25">
        <f t="shared" si="260"/>
        <v>-4.2349328050489366E-4</v>
      </c>
      <c r="J1177" s="27">
        <f t="shared" si="261"/>
        <v>-4594.8145933618216</v>
      </c>
      <c r="K1177" s="27">
        <f t="shared" si="262"/>
        <v>19.293498523187736</v>
      </c>
      <c r="L1177" s="27">
        <f t="shared" si="263"/>
        <v>22.318954096112492</v>
      </c>
      <c r="M1177" s="11">
        <f t="shared" si="264"/>
        <v>22.4</v>
      </c>
      <c r="N1177" s="11"/>
      <c r="O1177" s="4">
        <f t="shared" si="265"/>
        <v>60</v>
      </c>
      <c r="P1177" s="4">
        <f t="shared" si="252"/>
        <v>-76.924591949236074</v>
      </c>
      <c r="Q1177" s="4">
        <f t="shared" si="254"/>
        <v>-4615.475516954164</v>
      </c>
    </row>
    <row r="1178" spans="3:17" x14ac:dyDescent="0.25">
      <c r="C1178" s="41">
        <f t="shared" si="255"/>
        <v>18.212452619300226</v>
      </c>
      <c r="D1178" s="41">
        <f t="shared" si="256"/>
        <v>18.318924311170754</v>
      </c>
      <c r="E1178" s="41">
        <f t="shared" si="257"/>
        <v>10624168.95615558</v>
      </c>
      <c r="F1178" s="13">
        <f t="shared" si="253"/>
        <v>1159</v>
      </c>
      <c r="G1178" s="39">
        <f t="shared" si="258"/>
        <v>19.2128870509754</v>
      </c>
      <c r="H1178" s="42">
        <f t="shared" si="259"/>
        <v>-21.287152083530714</v>
      </c>
      <c r="I1178" s="25">
        <f t="shared" si="260"/>
        <v>-4.2343556249373952E-4</v>
      </c>
      <c r="J1178" s="27">
        <f t="shared" si="261"/>
        <v>-4594.1883648548919</v>
      </c>
      <c r="K1178" s="27">
        <f t="shared" si="262"/>
        <v>19.293921909095243</v>
      </c>
      <c r="L1178" s="27">
        <f t="shared" si="263"/>
        <v>22.318965141880156</v>
      </c>
      <c r="M1178" s="11">
        <f t="shared" si="264"/>
        <v>22.4</v>
      </c>
      <c r="N1178" s="11"/>
      <c r="O1178" s="4">
        <f t="shared" si="265"/>
        <v>60</v>
      </c>
      <c r="P1178" s="4">
        <f t="shared" si="252"/>
        <v>-76.914107876263557</v>
      </c>
      <c r="Q1178" s="4">
        <f t="shared" si="254"/>
        <v>-4614.8464725758131</v>
      </c>
    </row>
    <row r="1179" spans="3:17" x14ac:dyDescent="0.25">
      <c r="C1179" s="41">
        <f t="shared" si="255"/>
        <v>18.2128870509754</v>
      </c>
      <c r="D1179" s="41">
        <f t="shared" si="256"/>
        <v>18.319347697078264</v>
      </c>
      <c r="E1179" s="41">
        <f t="shared" si="257"/>
        <v>10624168.956155542</v>
      </c>
      <c r="F1179" s="13">
        <f t="shared" si="253"/>
        <v>1160</v>
      </c>
      <c r="G1179" s="39">
        <f t="shared" si="258"/>
        <v>19.213321423441766</v>
      </c>
      <c r="H1179" s="42">
        <f t="shared" si="259"/>
        <v>-21.2842508519131</v>
      </c>
      <c r="I1179" s="25">
        <f t="shared" si="260"/>
        <v>-4.23377852348988E-4</v>
      </c>
      <c r="J1179" s="27">
        <f t="shared" si="261"/>
        <v>-4593.5622216992779</v>
      </c>
      <c r="K1179" s="27">
        <f t="shared" si="262"/>
        <v>19.294345237299371</v>
      </c>
      <c r="L1179" s="27">
        <f t="shared" si="263"/>
        <v>22.318976186142393</v>
      </c>
      <c r="M1179" s="11">
        <f t="shared" si="264"/>
        <v>22.4</v>
      </c>
      <c r="N1179" s="11"/>
      <c r="O1179" s="4">
        <f t="shared" si="265"/>
        <v>60</v>
      </c>
      <c r="P1179" s="4">
        <f t="shared" si="252"/>
        <v>-76.903625232168224</v>
      </c>
      <c r="Q1179" s="4">
        <f t="shared" si="254"/>
        <v>-4614.2175139300934</v>
      </c>
    </row>
    <row r="1180" spans="3:17" x14ac:dyDescent="0.25">
      <c r="C1180" s="41">
        <f t="shared" si="255"/>
        <v>18.213321423441766</v>
      </c>
      <c r="D1180" s="41">
        <f t="shared" si="256"/>
        <v>18.319771025282392</v>
      </c>
      <c r="E1180" s="41">
        <f t="shared" si="257"/>
        <v>10624168.956155542</v>
      </c>
      <c r="F1180" s="13">
        <f t="shared" si="253"/>
        <v>1161</v>
      </c>
      <c r="G1180" s="39">
        <f t="shared" si="258"/>
        <v>19.213755736707395</v>
      </c>
      <c r="H1180" s="42">
        <f t="shared" si="259"/>
        <v>-21.281350015811995</v>
      </c>
      <c r="I1180" s="25">
        <f t="shared" si="260"/>
        <v>-4.2332015006956797E-4</v>
      </c>
      <c r="J1180" s="27">
        <f t="shared" si="261"/>
        <v>-4592.9361639335311</v>
      </c>
      <c r="K1180" s="27">
        <f t="shared" si="262"/>
        <v>19.294768507807991</v>
      </c>
      <c r="L1180" s="27">
        <f t="shared" si="263"/>
        <v>22.318987228899402</v>
      </c>
      <c r="M1180" s="11">
        <f t="shared" si="264"/>
        <v>22.4</v>
      </c>
      <c r="N1180" s="11"/>
      <c r="O1180" s="4">
        <f t="shared" si="265"/>
        <v>60</v>
      </c>
      <c r="P1180" s="4">
        <f t="shared" si="252"/>
        <v>-76.893144016755059</v>
      </c>
      <c r="Q1180" s="4">
        <f t="shared" si="254"/>
        <v>-4613.5886410053035</v>
      </c>
    </row>
    <row r="1181" spans="3:17" x14ac:dyDescent="0.25">
      <c r="C1181" s="41">
        <f t="shared" si="255"/>
        <v>18.213755736707395</v>
      </c>
      <c r="D1181" s="41">
        <f t="shared" si="256"/>
        <v>18.320194295791012</v>
      </c>
      <c r="E1181" s="41">
        <f t="shared" si="257"/>
        <v>10624168.956155542</v>
      </c>
      <c r="F1181" s="13">
        <f t="shared" si="253"/>
        <v>1162</v>
      </c>
      <c r="G1181" s="39">
        <f t="shared" si="258"/>
        <v>19.214189990780351</v>
      </c>
      <c r="H1181" s="42">
        <f t="shared" si="259"/>
        <v>-21.278449574879232</v>
      </c>
      <c r="I1181" s="25">
        <f t="shared" si="260"/>
        <v>-4.232624556544059E-4</v>
      </c>
      <c r="J1181" s="27">
        <f t="shared" si="261"/>
        <v>-4592.3101914034487</v>
      </c>
      <c r="K1181" s="27">
        <f t="shared" si="262"/>
        <v>19.295191720628956</v>
      </c>
      <c r="L1181" s="27">
        <f t="shared" si="263"/>
        <v>22.318998270151393</v>
      </c>
      <c r="M1181" s="11">
        <f t="shared" si="264"/>
        <v>22.4</v>
      </c>
      <c r="N1181" s="11"/>
      <c r="O1181" s="4">
        <f t="shared" si="265"/>
        <v>60</v>
      </c>
      <c r="P1181" s="4">
        <f t="shared" si="252"/>
        <v>-76.882664229829686</v>
      </c>
      <c r="Q1181" s="4">
        <f t="shared" si="254"/>
        <v>-4612.9598537897809</v>
      </c>
    </row>
    <row r="1182" spans="3:17" x14ac:dyDescent="0.25">
      <c r="C1182" s="41">
        <f t="shared" si="255"/>
        <v>18.214189990780351</v>
      </c>
      <c r="D1182" s="41">
        <f t="shared" si="256"/>
        <v>18.320617508611981</v>
      </c>
      <c r="E1182" s="41">
        <f t="shared" si="257"/>
        <v>10624168.956155503</v>
      </c>
      <c r="F1182" s="13">
        <f t="shared" si="253"/>
        <v>1163</v>
      </c>
      <c r="G1182" s="39">
        <f t="shared" si="258"/>
        <v>19.214624185668708</v>
      </c>
      <c r="H1182" s="42">
        <f t="shared" si="259"/>
        <v>-21.275549529462978</v>
      </c>
      <c r="I1182" s="25">
        <f t="shared" si="260"/>
        <v>-4.2320476910243186E-4</v>
      </c>
      <c r="J1182" s="27">
        <f t="shared" si="261"/>
        <v>-4591.6843043017852</v>
      </c>
      <c r="K1182" s="27">
        <f t="shared" si="262"/>
        <v>19.295614875770141</v>
      </c>
      <c r="L1182" s="27">
        <f t="shared" si="263"/>
        <v>22.319009309898565</v>
      </c>
      <c r="M1182" s="11">
        <f t="shared" si="264"/>
        <v>22.4</v>
      </c>
      <c r="N1182" s="11"/>
      <c r="O1182" s="4">
        <f t="shared" si="265"/>
        <v>60</v>
      </c>
      <c r="P1182" s="4">
        <f t="shared" si="252"/>
        <v>-76.872185871196962</v>
      </c>
      <c r="Q1182" s="4">
        <f t="shared" si="254"/>
        <v>-4612.3311522718177</v>
      </c>
    </row>
    <row r="1183" spans="3:17" x14ac:dyDescent="0.25">
      <c r="C1183" s="41">
        <f t="shared" si="255"/>
        <v>18.214624185668708</v>
      </c>
      <c r="D1183" s="41">
        <f t="shared" si="256"/>
        <v>18.321040663753163</v>
      </c>
      <c r="E1183" s="41">
        <f t="shared" si="257"/>
        <v>10624168.956155542</v>
      </c>
      <c r="F1183" s="13">
        <f t="shared" si="253"/>
        <v>1164</v>
      </c>
      <c r="G1183" s="39">
        <f t="shared" si="258"/>
        <v>19.215058321380528</v>
      </c>
      <c r="H1183" s="42">
        <f t="shared" si="259"/>
        <v>-21.272649879215066</v>
      </c>
      <c r="I1183" s="25">
        <f t="shared" si="260"/>
        <v>-4.2314709041257176E-4</v>
      </c>
      <c r="J1183" s="27">
        <f t="shared" si="261"/>
        <v>-4591.0585023972344</v>
      </c>
      <c r="K1183" s="27">
        <f t="shared" si="262"/>
        <v>19.296037973239397</v>
      </c>
      <c r="L1183" s="27">
        <f t="shared" si="263"/>
        <v>22.31902034814113</v>
      </c>
      <c r="M1183" s="11">
        <f t="shared" si="264"/>
        <v>22.4</v>
      </c>
      <c r="N1183" s="11"/>
      <c r="O1183" s="4">
        <f t="shared" si="265"/>
        <v>60</v>
      </c>
      <c r="P1183" s="4">
        <f t="shared" si="252"/>
        <v>-76.861708940662695</v>
      </c>
      <c r="Q1183" s="4">
        <f t="shared" si="254"/>
        <v>-4611.7025364397614</v>
      </c>
    </row>
    <row r="1184" spans="3:17" x14ac:dyDescent="0.25">
      <c r="C1184" s="41">
        <f t="shared" si="255"/>
        <v>18.215058321380528</v>
      </c>
      <c r="D1184" s="41">
        <f t="shared" si="256"/>
        <v>18.321463761222418</v>
      </c>
      <c r="E1184" s="41">
        <f t="shared" si="257"/>
        <v>10624168.956155542</v>
      </c>
      <c r="F1184" s="13">
        <f t="shared" si="253"/>
        <v>1165</v>
      </c>
      <c r="G1184" s="39">
        <f t="shared" si="258"/>
        <v>19.215492397923878</v>
      </c>
      <c r="H1184" s="42">
        <f t="shared" si="259"/>
        <v>-21.269750624135497</v>
      </c>
      <c r="I1184" s="25">
        <f t="shared" si="260"/>
        <v>-4.2308941958375649E-4</v>
      </c>
      <c r="J1184" s="27">
        <f t="shared" si="261"/>
        <v>-4590.4327858054485</v>
      </c>
      <c r="K1184" s="27">
        <f t="shared" si="262"/>
        <v>19.296461013044585</v>
      </c>
      <c r="L1184" s="27">
        <f t="shared" si="263"/>
        <v>22.319031384879292</v>
      </c>
      <c r="M1184" s="11">
        <f t="shared" si="264"/>
        <v>22.4</v>
      </c>
      <c r="N1184" s="11"/>
      <c r="O1184" s="4">
        <f t="shared" si="265"/>
        <v>60</v>
      </c>
      <c r="P1184" s="4">
        <f t="shared" si="252"/>
        <v>-76.851233438032125</v>
      </c>
      <c r="Q1184" s="4">
        <f t="shared" si="254"/>
        <v>-4611.0740062819277</v>
      </c>
    </row>
    <row r="1185" spans="3:17" x14ac:dyDescent="0.25">
      <c r="C1185" s="41">
        <f t="shared" si="255"/>
        <v>18.215492397923878</v>
      </c>
      <c r="D1185" s="41">
        <f t="shared" si="256"/>
        <v>18.32188680102761</v>
      </c>
      <c r="E1185" s="41">
        <f t="shared" si="257"/>
        <v>10624168.956155503</v>
      </c>
      <c r="F1185" s="13">
        <f t="shared" si="253"/>
        <v>1166</v>
      </c>
      <c r="G1185" s="39">
        <f t="shared" si="258"/>
        <v>19.215926415306821</v>
      </c>
      <c r="H1185" s="42">
        <f t="shared" si="259"/>
        <v>-21.26685176422427</v>
      </c>
      <c r="I1185" s="25">
        <f t="shared" si="260"/>
        <v>-4.230317566149142E-4</v>
      </c>
      <c r="J1185" s="27">
        <f t="shared" si="261"/>
        <v>-4589.80715456498</v>
      </c>
      <c r="K1185" s="27">
        <f t="shared" si="262"/>
        <v>19.296883995193571</v>
      </c>
      <c r="L1185" s="27">
        <f t="shared" si="263"/>
        <v>22.319042420113249</v>
      </c>
      <c r="M1185" s="11">
        <f t="shared" si="264"/>
        <v>22.4</v>
      </c>
      <c r="N1185" s="11"/>
      <c r="O1185" s="4">
        <f t="shared" si="265"/>
        <v>60</v>
      </c>
      <c r="P1185" s="4">
        <f t="shared" si="252"/>
        <v>-76.840759363110308</v>
      </c>
      <c r="Q1185" s="4">
        <f t="shared" si="254"/>
        <v>-4610.4455617866188</v>
      </c>
    </row>
    <row r="1186" spans="3:17" x14ac:dyDescent="0.25">
      <c r="C1186" s="41">
        <f t="shared" si="255"/>
        <v>18.215926415306821</v>
      </c>
      <c r="D1186" s="41">
        <f t="shared" si="256"/>
        <v>18.322309783176593</v>
      </c>
      <c r="E1186" s="41">
        <f t="shared" si="257"/>
        <v>10624168.956155542</v>
      </c>
      <c r="F1186" s="13">
        <f t="shared" si="253"/>
        <v>1167</v>
      </c>
      <c r="G1186" s="39">
        <f t="shared" si="258"/>
        <v>19.21636037353742</v>
      </c>
      <c r="H1186" s="42">
        <f t="shared" si="259"/>
        <v>-21.263953299307303</v>
      </c>
      <c r="I1186" s="25">
        <f t="shared" si="260"/>
        <v>-4.2297410150497159E-4</v>
      </c>
      <c r="J1186" s="27">
        <f t="shared" si="261"/>
        <v>-4589.1816084830743</v>
      </c>
      <c r="K1186" s="27">
        <f t="shared" si="262"/>
        <v>19.297306919694204</v>
      </c>
      <c r="L1186" s="27">
        <f t="shared" si="263"/>
        <v>22.319053453843214</v>
      </c>
      <c r="M1186" s="11">
        <f t="shared" si="264"/>
        <v>22.4</v>
      </c>
      <c r="N1186" s="11"/>
      <c r="O1186" s="4">
        <f t="shared" si="265"/>
        <v>60</v>
      </c>
      <c r="P1186" s="4">
        <f t="shared" si="252"/>
        <v>-76.830286715703153</v>
      </c>
      <c r="Q1186" s="4">
        <f t="shared" si="254"/>
        <v>-4609.8172029421894</v>
      </c>
    </row>
    <row r="1187" spans="3:17" x14ac:dyDescent="0.25">
      <c r="C1187" s="41">
        <f t="shared" si="255"/>
        <v>18.21636037353742</v>
      </c>
      <c r="D1187" s="41">
        <f t="shared" si="256"/>
        <v>18.322732707677226</v>
      </c>
      <c r="E1187" s="41">
        <f t="shared" si="257"/>
        <v>10624168.956155542</v>
      </c>
      <c r="F1187" s="13">
        <f t="shared" si="253"/>
        <v>1168</v>
      </c>
      <c r="G1187" s="39">
        <f t="shared" si="258"/>
        <v>19.216794272623737</v>
      </c>
      <c r="H1187" s="42">
        <f t="shared" si="259"/>
        <v>-21.261055229558679</v>
      </c>
      <c r="I1187" s="25">
        <f t="shared" si="260"/>
        <v>-4.2291645425286044E-4</v>
      </c>
      <c r="J1187" s="27">
        <f t="shared" si="261"/>
        <v>-4588.5561477139327</v>
      </c>
      <c r="K1187" s="27">
        <f t="shared" si="262"/>
        <v>19.297729786554346</v>
      </c>
      <c r="L1187" s="27">
        <f t="shared" si="263"/>
        <v>22.31906448606939</v>
      </c>
      <c r="M1187" s="11">
        <f t="shared" si="264"/>
        <v>22.4</v>
      </c>
      <c r="N1187" s="11"/>
      <c r="O1187" s="4">
        <f t="shared" si="265"/>
        <v>60</v>
      </c>
      <c r="P1187" s="4">
        <f t="shared" si="252"/>
        <v>-76.819815495615899</v>
      </c>
      <c r="Q1187" s="4">
        <f t="shared" si="254"/>
        <v>-4609.1889297369544</v>
      </c>
    </row>
    <row r="1188" spans="3:17" x14ac:dyDescent="0.25">
      <c r="C1188" s="41">
        <f t="shared" si="255"/>
        <v>18.216794272623737</v>
      </c>
      <c r="D1188" s="41">
        <f t="shared" si="256"/>
        <v>18.323155574537367</v>
      </c>
      <c r="E1188" s="41">
        <f t="shared" si="257"/>
        <v>10624168.956155542</v>
      </c>
      <c r="F1188" s="13">
        <f t="shared" si="253"/>
        <v>1169</v>
      </c>
      <c r="G1188" s="39">
        <f t="shared" si="258"/>
        <v>19.217228112573832</v>
      </c>
      <c r="H1188" s="42">
        <f t="shared" si="259"/>
        <v>-21.25815755463023</v>
      </c>
      <c r="I1188" s="25">
        <f t="shared" si="260"/>
        <v>-4.2285881485750859E-4</v>
      </c>
      <c r="J1188" s="27">
        <f t="shared" si="261"/>
        <v>-4587.9307721804571</v>
      </c>
      <c r="K1188" s="27">
        <f t="shared" si="262"/>
        <v>19.29815259578185</v>
      </c>
      <c r="L1188" s="27">
        <f t="shared" si="263"/>
        <v>22.31907551679198</v>
      </c>
      <c r="M1188" s="11">
        <f t="shared" si="264"/>
        <v>22.4</v>
      </c>
      <c r="N1188" s="11"/>
      <c r="O1188" s="4">
        <f t="shared" si="265"/>
        <v>60</v>
      </c>
      <c r="P1188" s="4">
        <f t="shared" si="252"/>
        <v>-76.809345702653943</v>
      </c>
      <c r="Q1188" s="4">
        <f t="shared" si="254"/>
        <v>-4608.5607421592367</v>
      </c>
    </row>
    <row r="1189" spans="3:17" x14ac:dyDescent="0.25">
      <c r="C1189" s="41">
        <f t="shared" si="255"/>
        <v>18.217228112573832</v>
      </c>
      <c r="D1189" s="41">
        <f t="shared" si="256"/>
        <v>18.323578383764872</v>
      </c>
      <c r="E1189" s="41">
        <f t="shared" si="257"/>
        <v>10624168.956155542</v>
      </c>
      <c r="F1189" s="13">
        <f t="shared" si="253"/>
        <v>1170</v>
      </c>
      <c r="G1189" s="39">
        <f t="shared" si="258"/>
        <v>19.217661893395764</v>
      </c>
      <c r="H1189" s="42">
        <f t="shared" si="259"/>
        <v>-21.255260274696042</v>
      </c>
      <c r="I1189" s="25">
        <f t="shared" si="260"/>
        <v>-4.2280118331784484E-4</v>
      </c>
      <c r="J1189" s="27">
        <f t="shared" si="261"/>
        <v>-4587.3054818826449</v>
      </c>
      <c r="K1189" s="27">
        <f t="shared" si="262"/>
        <v>19.298575347384574</v>
      </c>
      <c r="L1189" s="27">
        <f t="shared" si="263"/>
        <v>22.319086546011189</v>
      </c>
      <c r="M1189" s="11">
        <f t="shared" si="264"/>
        <v>22.4</v>
      </c>
      <c r="N1189" s="11"/>
      <c r="O1189" s="4">
        <f t="shared" si="265"/>
        <v>60</v>
      </c>
      <c r="P1189" s="4">
        <f t="shared" si="252"/>
        <v>-76.798877336622837</v>
      </c>
      <c r="Q1189" s="4">
        <f t="shared" si="254"/>
        <v>-4607.9326401973703</v>
      </c>
    </row>
    <row r="1190" spans="3:17" x14ac:dyDescent="0.25">
      <c r="C1190" s="41">
        <f t="shared" si="255"/>
        <v>18.217661893395764</v>
      </c>
      <c r="D1190" s="41">
        <f t="shared" si="256"/>
        <v>18.324001135367595</v>
      </c>
      <c r="E1190" s="41">
        <f t="shared" si="257"/>
        <v>10624168.956155542</v>
      </c>
      <c r="F1190" s="13">
        <f t="shared" si="253"/>
        <v>1171</v>
      </c>
      <c r="G1190" s="39">
        <f t="shared" si="258"/>
        <v>19.218095615097596</v>
      </c>
      <c r="H1190" s="42">
        <f t="shared" si="259"/>
        <v>-21.252363389756113</v>
      </c>
      <c r="I1190" s="25">
        <f t="shared" si="260"/>
        <v>-4.2274355963279887E-4</v>
      </c>
      <c r="J1190" s="27">
        <f t="shared" si="261"/>
        <v>-4586.680276820498</v>
      </c>
      <c r="K1190" s="27">
        <f t="shared" si="262"/>
        <v>19.298998041370371</v>
      </c>
      <c r="L1190" s="27">
        <f t="shared" si="263"/>
        <v>22.319097573727223</v>
      </c>
      <c r="M1190" s="11">
        <f t="shared" si="264"/>
        <v>22.4</v>
      </c>
      <c r="N1190" s="11"/>
      <c r="O1190" s="4">
        <f t="shared" si="265"/>
        <v>60</v>
      </c>
      <c r="P1190" s="4">
        <f t="shared" si="252"/>
        <v>-76.788410397328093</v>
      </c>
      <c r="Q1190" s="4">
        <f t="shared" si="254"/>
        <v>-4607.3046238396855</v>
      </c>
    </row>
    <row r="1191" spans="3:17" x14ac:dyDescent="0.25">
      <c r="C1191" s="41">
        <f t="shared" si="255"/>
        <v>18.218095615097596</v>
      </c>
      <c r="D1191" s="41">
        <f t="shared" si="256"/>
        <v>18.324423829353393</v>
      </c>
      <c r="E1191" s="41">
        <f t="shared" si="257"/>
        <v>10624168.956155542</v>
      </c>
      <c r="F1191" s="13">
        <f t="shared" si="253"/>
        <v>1172</v>
      </c>
      <c r="G1191" s="39">
        <f t="shared" si="258"/>
        <v>19.218529277687381</v>
      </c>
      <c r="H1191" s="42">
        <f t="shared" si="259"/>
        <v>-21.249466899462277</v>
      </c>
      <c r="I1191" s="25">
        <f t="shared" si="260"/>
        <v>-4.2268594380130009E-4</v>
      </c>
      <c r="J1191" s="27">
        <f t="shared" si="261"/>
        <v>-4586.0551569554636</v>
      </c>
      <c r="K1191" s="27">
        <f t="shared" si="262"/>
        <v>19.299420677747094</v>
      </c>
      <c r="L1191" s="27">
        <f t="shared" si="263"/>
        <v>22.319108599940286</v>
      </c>
      <c r="M1191" s="11">
        <f t="shared" si="264"/>
        <v>22.4</v>
      </c>
      <c r="N1191" s="11"/>
      <c r="O1191" s="4">
        <f t="shared" si="265"/>
        <v>60</v>
      </c>
      <c r="P1191" s="4">
        <f t="shared" si="252"/>
        <v>-76.777944884575234</v>
      </c>
      <c r="Q1191" s="4">
        <f t="shared" si="254"/>
        <v>-4606.6766930745143</v>
      </c>
    </row>
    <row r="1192" spans="3:17" x14ac:dyDescent="0.25">
      <c r="C1192" s="41">
        <f t="shared" si="255"/>
        <v>18.218529277687381</v>
      </c>
      <c r="D1192" s="41">
        <f t="shared" si="256"/>
        <v>18.324846465730115</v>
      </c>
      <c r="E1192" s="41">
        <f t="shared" si="257"/>
        <v>10624168.956155542</v>
      </c>
      <c r="F1192" s="13">
        <f t="shared" si="253"/>
        <v>1173</v>
      </c>
      <c r="G1192" s="39">
        <f t="shared" si="258"/>
        <v>19.218962881173177</v>
      </c>
      <c r="H1192" s="42">
        <f t="shared" si="259"/>
        <v>-21.246570803988618</v>
      </c>
      <c r="I1192" s="25">
        <f t="shared" si="260"/>
        <v>-4.2262833582227806E-4</v>
      </c>
      <c r="J1192" s="27">
        <f t="shared" si="261"/>
        <v>-4585.430122248993</v>
      </c>
      <c r="K1192" s="27">
        <f t="shared" si="262"/>
        <v>19.299843256522589</v>
      </c>
      <c r="L1192" s="27">
        <f t="shared" si="263"/>
        <v>22.319119624650586</v>
      </c>
      <c r="M1192" s="11">
        <f t="shared" si="264"/>
        <v>22.4</v>
      </c>
      <c r="N1192" s="11"/>
      <c r="O1192" s="4">
        <f t="shared" si="265"/>
        <v>60</v>
      </c>
      <c r="P1192" s="4">
        <f t="shared" si="252"/>
        <v>-76.767480798170027</v>
      </c>
      <c r="Q1192" s="4">
        <f t="shared" si="254"/>
        <v>-4606.0488478902016</v>
      </c>
    </row>
    <row r="1193" spans="3:17" x14ac:dyDescent="0.25">
      <c r="C1193" s="41">
        <f t="shared" si="255"/>
        <v>18.218962881173177</v>
      </c>
      <c r="D1193" s="41">
        <f t="shared" si="256"/>
        <v>18.32526904450561</v>
      </c>
      <c r="E1193" s="41">
        <f t="shared" si="257"/>
        <v>10624168.956155542</v>
      </c>
      <c r="F1193" s="13">
        <f t="shared" si="253"/>
        <v>1174</v>
      </c>
      <c r="G1193" s="39">
        <f t="shared" si="258"/>
        <v>19.219396425563041</v>
      </c>
      <c r="H1193" s="42">
        <f t="shared" si="259"/>
        <v>-21.243675103335136</v>
      </c>
      <c r="I1193" s="25">
        <f t="shared" si="260"/>
        <v>-4.2257073569466349E-4</v>
      </c>
      <c r="J1193" s="27">
        <f t="shared" si="261"/>
        <v>-4584.8051728167366</v>
      </c>
      <c r="K1193" s="27">
        <f t="shared" si="262"/>
        <v>19.300265777704716</v>
      </c>
      <c r="L1193" s="27">
        <f t="shared" si="263"/>
        <v>22.319130647858323</v>
      </c>
      <c r="M1193" s="11">
        <f t="shared" si="264"/>
        <v>22.4</v>
      </c>
      <c r="N1193" s="11"/>
      <c r="O1193" s="4">
        <f t="shared" si="265"/>
        <v>60</v>
      </c>
      <c r="P1193" s="4">
        <f t="shared" si="252"/>
        <v>-76.757018137917726</v>
      </c>
      <c r="Q1193" s="4">
        <f t="shared" si="254"/>
        <v>-4605.4210882750631</v>
      </c>
    </row>
    <row r="1194" spans="3:17" x14ac:dyDescent="0.25">
      <c r="C1194" s="41">
        <f t="shared" si="255"/>
        <v>18.219396425563041</v>
      </c>
      <c r="D1194" s="41">
        <f t="shared" si="256"/>
        <v>18.325691565687737</v>
      </c>
      <c r="E1194" s="41">
        <f t="shared" si="257"/>
        <v>10624168.956155542</v>
      </c>
      <c r="F1194" s="13">
        <f t="shared" si="253"/>
        <v>1175</v>
      </c>
      <c r="G1194" s="39">
        <f t="shared" si="258"/>
        <v>19.219829910865023</v>
      </c>
      <c r="H1194" s="42">
        <f t="shared" si="259"/>
        <v>-21.240779797153664</v>
      </c>
      <c r="I1194" s="25">
        <f t="shared" si="260"/>
        <v>-4.2251314341738448E-4</v>
      </c>
      <c r="J1194" s="27">
        <f t="shared" si="261"/>
        <v>-4584.1803084659414</v>
      </c>
      <c r="K1194" s="27">
        <f t="shared" si="262"/>
        <v>19.300688241301316</v>
      </c>
      <c r="L1194" s="27">
        <f t="shared" si="263"/>
        <v>22.319141669563706</v>
      </c>
      <c r="M1194" s="11">
        <f t="shared" si="264"/>
        <v>22.4</v>
      </c>
      <c r="N1194" s="11"/>
      <c r="O1194" s="4">
        <f t="shared" si="265"/>
        <v>60</v>
      </c>
      <c r="P1194" s="4">
        <f t="shared" si="252"/>
        <v>-76.746556903624324</v>
      </c>
      <c r="Q1194" s="4">
        <f t="shared" si="254"/>
        <v>-4604.793414217459</v>
      </c>
    </row>
    <row r="1195" spans="3:17" x14ac:dyDescent="0.25">
      <c r="C1195" s="41">
        <f t="shared" si="255"/>
        <v>18.219829910865023</v>
      </c>
      <c r="D1195" s="41">
        <f t="shared" si="256"/>
        <v>18.326114029284337</v>
      </c>
      <c r="E1195" s="41">
        <f t="shared" si="257"/>
        <v>10624168.956155542</v>
      </c>
      <c r="F1195" s="13">
        <f t="shared" si="253"/>
        <v>1176</v>
      </c>
      <c r="G1195" s="39">
        <f t="shared" si="258"/>
        <v>19.220263337087179</v>
      </c>
      <c r="H1195" s="42">
        <f t="shared" si="259"/>
        <v>-21.237884885618286</v>
      </c>
      <c r="I1195" s="25">
        <f t="shared" si="260"/>
        <v>-4.2245555898937309E-4</v>
      </c>
      <c r="J1195" s="27">
        <f t="shared" si="261"/>
        <v>-4583.5555293122607</v>
      </c>
      <c r="K1195" s="27">
        <f t="shared" si="262"/>
        <v>19.30111064732024</v>
      </c>
      <c r="L1195" s="27">
        <f t="shared" si="263"/>
        <v>22.319152689766938</v>
      </c>
      <c r="M1195" s="11">
        <f t="shared" si="264"/>
        <v>22.4</v>
      </c>
      <c r="N1195" s="11"/>
      <c r="O1195" s="4">
        <f t="shared" si="265"/>
        <v>60</v>
      </c>
      <c r="P1195" s="4">
        <f t="shared" si="252"/>
        <v>-76.736097095095317</v>
      </c>
      <c r="Q1195" s="4">
        <f t="shared" si="254"/>
        <v>-4604.1658257057188</v>
      </c>
    </row>
    <row r="1196" spans="3:17" x14ac:dyDescent="0.25">
      <c r="C1196" s="41">
        <f t="shared" si="255"/>
        <v>18.220263337087179</v>
      </c>
      <c r="D1196" s="41">
        <f t="shared" si="256"/>
        <v>18.326536435303261</v>
      </c>
      <c r="E1196" s="41">
        <f t="shared" si="257"/>
        <v>10624168.956155542</v>
      </c>
      <c r="F1196" s="13">
        <f t="shared" si="253"/>
        <v>1177</v>
      </c>
      <c r="G1196" s="39">
        <f t="shared" si="258"/>
        <v>19.220696704237561</v>
      </c>
      <c r="H1196" s="42">
        <f t="shared" si="259"/>
        <v>-21.234990368729001</v>
      </c>
      <c r="I1196" s="25">
        <f t="shared" si="260"/>
        <v>-4.2239798240955868E-4</v>
      </c>
      <c r="J1196" s="27">
        <f t="shared" si="261"/>
        <v>-4582.9308353556926</v>
      </c>
      <c r="K1196" s="27">
        <f t="shared" si="262"/>
        <v>19.301532995769339</v>
      </c>
      <c r="L1196" s="27">
        <f t="shared" si="263"/>
        <v>22.319163708468221</v>
      </c>
      <c r="M1196" s="11">
        <f t="shared" si="264"/>
        <v>22.4</v>
      </c>
      <c r="N1196" s="11"/>
      <c r="O1196" s="4">
        <f t="shared" si="265"/>
        <v>60</v>
      </c>
      <c r="P1196" s="4">
        <f t="shared" si="252"/>
        <v>-76.725638712136231</v>
      </c>
      <c r="Q1196" s="4">
        <f t="shared" si="254"/>
        <v>-4603.5383227281736</v>
      </c>
    </row>
    <row r="1197" spans="3:17" x14ac:dyDescent="0.25">
      <c r="C1197" s="41">
        <f t="shared" si="255"/>
        <v>18.220696704237561</v>
      </c>
      <c r="D1197" s="41">
        <f t="shared" si="256"/>
        <v>18.32695878375236</v>
      </c>
      <c r="E1197" s="41">
        <f t="shared" si="257"/>
        <v>10624168.956155542</v>
      </c>
      <c r="F1197" s="13">
        <f t="shared" si="253"/>
        <v>1178</v>
      </c>
      <c r="G1197" s="39">
        <f t="shared" si="258"/>
        <v>19.22113001232422</v>
      </c>
      <c r="H1197" s="42">
        <f t="shared" si="259"/>
        <v>-21.232096246311727</v>
      </c>
      <c r="I1197" s="25">
        <f t="shared" si="260"/>
        <v>-4.2234041367687075E-4</v>
      </c>
      <c r="J1197" s="27">
        <f t="shared" si="261"/>
        <v>-4582.3062264805849</v>
      </c>
      <c r="K1197" s="27">
        <f t="shared" si="262"/>
        <v>19.301955286656455</v>
      </c>
      <c r="L1197" s="27">
        <f t="shared" si="263"/>
        <v>22.319174725667764</v>
      </c>
      <c r="M1197" s="11">
        <f t="shared" si="264"/>
        <v>22.4</v>
      </c>
      <c r="N1197" s="11"/>
      <c r="O1197" s="4">
        <f t="shared" si="265"/>
        <v>60</v>
      </c>
      <c r="P1197" s="4">
        <f t="shared" si="252"/>
        <v>-76.715181754553029</v>
      </c>
      <c r="Q1197" s="4">
        <f t="shared" si="254"/>
        <v>-4602.9109052731819</v>
      </c>
    </row>
    <row r="1198" spans="3:17" x14ac:dyDescent="0.25">
      <c r="C1198" s="41">
        <f t="shared" si="255"/>
        <v>18.22113001232422</v>
      </c>
      <c r="D1198" s="41">
        <f t="shared" si="256"/>
        <v>18.327381074639476</v>
      </c>
      <c r="E1198" s="41">
        <f t="shared" si="257"/>
        <v>10624168.956155542</v>
      </c>
      <c r="F1198" s="13">
        <f t="shared" si="253"/>
        <v>1179</v>
      </c>
      <c r="G1198" s="39">
        <f t="shared" si="258"/>
        <v>19.221563261355204</v>
      </c>
      <c r="H1198" s="42">
        <f t="shared" si="259"/>
        <v>-21.22920251819238</v>
      </c>
      <c r="I1198" s="25">
        <f t="shared" si="260"/>
        <v>-4.2228285279024121E-4</v>
      </c>
      <c r="J1198" s="27">
        <f t="shared" si="261"/>
        <v>-4581.6817027640418</v>
      </c>
      <c r="K1198" s="27">
        <f t="shared" si="262"/>
        <v>19.302377519989435</v>
      </c>
      <c r="L1198" s="27">
        <f t="shared" si="263"/>
        <v>22.319185741365768</v>
      </c>
      <c r="M1198" s="11">
        <f t="shared" si="264"/>
        <v>22.4</v>
      </c>
      <c r="N1198" s="11"/>
      <c r="O1198" s="4">
        <f t="shared" si="265"/>
        <v>60</v>
      </c>
      <c r="P1198" s="4">
        <f t="shared" si="252"/>
        <v>-76.704726222151237</v>
      </c>
      <c r="Q1198" s="4">
        <f t="shared" si="254"/>
        <v>-4602.283573329074</v>
      </c>
    </row>
    <row r="1199" spans="3:17" x14ac:dyDescent="0.25">
      <c r="C1199" s="41">
        <f t="shared" si="255"/>
        <v>18.221563261355204</v>
      </c>
      <c r="D1199" s="41">
        <f t="shared" si="256"/>
        <v>18.327803307972456</v>
      </c>
      <c r="E1199" s="41">
        <f t="shared" si="257"/>
        <v>10624168.956155542</v>
      </c>
      <c r="F1199" s="13">
        <f t="shared" si="253"/>
        <v>1180</v>
      </c>
      <c r="G1199" s="39">
        <f t="shared" si="258"/>
        <v>19.221996451338562</v>
      </c>
      <c r="H1199" s="42">
        <f t="shared" si="259"/>
        <v>-21.226309184545045</v>
      </c>
      <c r="I1199" s="25">
        <f t="shared" si="260"/>
        <v>-4.2222529974859945E-4</v>
      </c>
      <c r="J1199" s="27">
        <f t="shared" si="261"/>
        <v>-4581.0572640904084</v>
      </c>
      <c r="K1199" s="27">
        <f t="shared" si="262"/>
        <v>19.302799695776116</v>
      </c>
      <c r="L1199" s="27">
        <f t="shared" si="263"/>
        <v>22.319196755562441</v>
      </c>
      <c r="M1199" s="11">
        <f t="shared" si="264"/>
        <v>22.4</v>
      </c>
      <c r="N1199" s="11"/>
      <c r="O1199" s="4">
        <f t="shared" si="265"/>
        <v>60</v>
      </c>
      <c r="P1199" s="4">
        <f t="shared" si="252"/>
        <v>-76.694272114736918</v>
      </c>
      <c r="Q1199" s="4">
        <f t="shared" si="254"/>
        <v>-4601.6563268842146</v>
      </c>
    </row>
    <row r="1200" spans="3:17" x14ac:dyDescent="0.25">
      <c r="C1200" s="41">
        <f t="shared" si="255"/>
        <v>18.221996451338562</v>
      </c>
      <c r="D1200" s="41">
        <f t="shared" si="256"/>
        <v>18.328225483759141</v>
      </c>
      <c r="E1200" s="41">
        <f t="shared" si="257"/>
        <v>10624168.956155503</v>
      </c>
      <c r="F1200" s="13">
        <f t="shared" si="253"/>
        <v>1181</v>
      </c>
      <c r="G1200" s="39">
        <f t="shared" si="258"/>
        <v>19.222429582282345</v>
      </c>
      <c r="H1200" s="42">
        <f t="shared" si="259"/>
        <v>-21.223416245369719</v>
      </c>
      <c r="I1200" s="25">
        <f t="shared" si="260"/>
        <v>-4.2216775455087809E-4</v>
      </c>
      <c r="J1200" s="27">
        <f t="shared" si="261"/>
        <v>-4580.4329106524392</v>
      </c>
      <c r="K1200" s="27">
        <f t="shared" si="262"/>
        <v>19.303221814024354</v>
      </c>
      <c r="L1200" s="27">
        <f t="shared" si="263"/>
        <v>22.319207768257989</v>
      </c>
      <c r="M1200" s="11">
        <f t="shared" si="264"/>
        <v>22.4</v>
      </c>
      <c r="N1200" s="11"/>
      <c r="O1200" s="4">
        <f t="shared" si="265"/>
        <v>60</v>
      </c>
      <c r="P1200" s="4">
        <f t="shared" si="252"/>
        <v>-76.683819432115584</v>
      </c>
      <c r="Q1200" s="4">
        <f t="shared" si="254"/>
        <v>-4601.0291659269351</v>
      </c>
    </row>
    <row r="1201" spans="3:17" x14ac:dyDescent="0.25">
      <c r="C1201" s="41">
        <f t="shared" si="255"/>
        <v>18.222429582282345</v>
      </c>
      <c r="D1201" s="41">
        <f t="shared" si="256"/>
        <v>18.328647602007379</v>
      </c>
      <c r="E1201" s="41">
        <f t="shared" si="257"/>
        <v>10624168.956155503</v>
      </c>
      <c r="F1201" s="13">
        <f t="shared" si="253"/>
        <v>1182</v>
      </c>
      <c r="G1201" s="39">
        <f t="shared" si="258"/>
        <v>19.222862654194596</v>
      </c>
      <c r="H1201" s="42">
        <f t="shared" si="259"/>
        <v>-21.220523700318239</v>
      </c>
      <c r="I1201" s="25">
        <f t="shared" si="260"/>
        <v>-4.2211021719600658E-4</v>
      </c>
      <c r="J1201" s="27">
        <f t="shared" si="261"/>
        <v>-4579.8086422573806</v>
      </c>
      <c r="K1201" s="27">
        <f t="shared" si="262"/>
        <v>19.303643874741987</v>
      </c>
      <c r="L1201" s="27">
        <f t="shared" si="263"/>
        <v>22.319218779452612</v>
      </c>
      <c r="M1201" s="11">
        <f t="shared" si="264"/>
        <v>22.4</v>
      </c>
      <c r="N1201" s="11"/>
      <c r="O1201" s="4">
        <f t="shared" si="265"/>
        <v>60</v>
      </c>
      <c r="P1201" s="4">
        <f t="shared" si="252"/>
        <v>-76.673368174093028</v>
      </c>
      <c r="Q1201" s="4">
        <f t="shared" si="254"/>
        <v>-4600.402090445582</v>
      </c>
    </row>
    <row r="1202" spans="3:17" x14ac:dyDescent="0.25">
      <c r="C1202" s="41">
        <f t="shared" si="255"/>
        <v>18.222862654194596</v>
      </c>
      <c r="D1202" s="41">
        <f t="shared" si="256"/>
        <v>18.329069662725004</v>
      </c>
      <c r="E1202" s="41">
        <f t="shared" si="257"/>
        <v>10624168.95615558</v>
      </c>
      <c r="F1202" s="13">
        <f t="shared" si="253"/>
        <v>1183</v>
      </c>
      <c r="G1202" s="39">
        <f t="shared" si="258"/>
        <v>19.223295667083363</v>
      </c>
      <c r="H1202" s="42">
        <f t="shared" si="259"/>
        <v>-21.217631549564686</v>
      </c>
      <c r="I1202" s="25">
        <f t="shared" si="260"/>
        <v>-4.2205268768291584E-4</v>
      </c>
      <c r="J1202" s="27">
        <f t="shared" si="261"/>
        <v>-4579.1844588666827</v>
      </c>
      <c r="K1202" s="27">
        <f t="shared" si="262"/>
        <v>19.304065877936846</v>
      </c>
      <c r="L1202" s="27">
        <f t="shared" si="263"/>
        <v>22.319229789146515</v>
      </c>
      <c r="M1202" s="11">
        <f t="shared" si="264"/>
        <v>22.4</v>
      </c>
      <c r="N1202" s="11"/>
      <c r="O1202" s="4">
        <f t="shared" si="265"/>
        <v>60</v>
      </c>
      <c r="P1202" s="4">
        <f t="shared" si="252"/>
        <v>-76.662918340475301</v>
      </c>
      <c r="Q1202" s="4">
        <f t="shared" si="254"/>
        <v>-4599.7751004285183</v>
      </c>
    </row>
    <row r="1203" spans="3:17" x14ac:dyDescent="0.25">
      <c r="C1203" s="41">
        <f t="shared" si="255"/>
        <v>18.223295667083363</v>
      </c>
      <c r="D1203" s="41">
        <f t="shared" si="256"/>
        <v>18.329491665919868</v>
      </c>
      <c r="E1203" s="41">
        <f t="shared" si="257"/>
        <v>10624168.956155542</v>
      </c>
      <c r="F1203" s="13">
        <f t="shared" si="253"/>
        <v>1184</v>
      </c>
      <c r="G1203" s="39">
        <f t="shared" si="258"/>
        <v>19.223728620956688</v>
      </c>
      <c r="H1203" s="42">
        <f t="shared" si="259"/>
        <v>-21.214739792934978</v>
      </c>
      <c r="I1203" s="25">
        <f t="shared" si="260"/>
        <v>-4.2199516601053815E-4</v>
      </c>
      <c r="J1203" s="27">
        <f t="shared" si="261"/>
        <v>-4578.5603606345467</v>
      </c>
      <c r="K1203" s="27">
        <f t="shared" si="262"/>
        <v>19.304487823616782</v>
      </c>
      <c r="L1203" s="27">
        <f t="shared" si="263"/>
        <v>22.319240797339905</v>
      </c>
      <c r="M1203" s="11">
        <f t="shared" si="264"/>
        <v>22.4</v>
      </c>
      <c r="N1203" s="11"/>
      <c r="O1203" s="4">
        <f t="shared" si="265"/>
        <v>60</v>
      </c>
      <c r="P1203" s="4">
        <f t="shared" si="252"/>
        <v>-76.652469931068111</v>
      </c>
      <c r="Q1203" s="4">
        <f t="shared" si="254"/>
        <v>-4599.148195864087</v>
      </c>
    </row>
    <row r="1204" spans="3:17" x14ac:dyDescent="0.25">
      <c r="C1204" s="41">
        <f t="shared" si="255"/>
        <v>18.223728620956688</v>
      </c>
      <c r="D1204" s="41">
        <f t="shared" si="256"/>
        <v>18.329913611599807</v>
      </c>
      <c r="E1204" s="41">
        <f t="shared" si="257"/>
        <v>10624168.956155503</v>
      </c>
      <c r="F1204" s="13">
        <f t="shared" si="253"/>
        <v>1185</v>
      </c>
      <c r="G1204" s="39">
        <f t="shared" si="258"/>
        <v>19.224161515822615</v>
      </c>
      <c r="H1204" s="42">
        <f t="shared" si="259"/>
        <v>-21.211848430429114</v>
      </c>
      <c r="I1204" s="25">
        <f t="shared" si="260"/>
        <v>-4.2193765217780422E-4</v>
      </c>
      <c r="J1204" s="27">
        <f t="shared" si="261"/>
        <v>-4577.9363474453212</v>
      </c>
      <c r="K1204" s="27">
        <f t="shared" si="262"/>
        <v>19.30490971178963</v>
      </c>
      <c r="L1204" s="27">
        <f t="shared" si="263"/>
        <v>22.319251804032984</v>
      </c>
      <c r="M1204" s="11">
        <f t="shared" si="264"/>
        <v>22.4</v>
      </c>
      <c r="N1204" s="11"/>
      <c r="O1204" s="4">
        <f t="shared" si="265"/>
        <v>60</v>
      </c>
      <c r="P1204" s="4">
        <f t="shared" si="252"/>
        <v>-76.64202294567734</v>
      </c>
      <c r="Q1204" s="4">
        <f t="shared" si="254"/>
        <v>-4598.5213767406403</v>
      </c>
    </row>
    <row r="1205" spans="3:17" x14ac:dyDescent="0.25">
      <c r="C1205" s="41">
        <f t="shared" si="255"/>
        <v>18.224161515822615</v>
      </c>
      <c r="D1205" s="41">
        <f t="shared" si="256"/>
        <v>18.330335499772652</v>
      </c>
      <c r="E1205" s="41">
        <f t="shared" si="257"/>
        <v>10624168.956155542</v>
      </c>
      <c r="F1205" s="13">
        <f t="shared" si="253"/>
        <v>1186</v>
      </c>
      <c r="G1205" s="39">
        <f t="shared" si="258"/>
        <v>19.224594351689188</v>
      </c>
      <c r="H1205" s="42">
        <f t="shared" si="259"/>
        <v>-21.208957462047096</v>
      </c>
      <c r="I1205" s="25">
        <f t="shared" si="260"/>
        <v>-4.2188014618364529E-4</v>
      </c>
      <c r="J1205" s="27">
        <f t="shared" si="261"/>
        <v>-4577.3124192990072</v>
      </c>
      <c r="K1205" s="27">
        <f t="shared" si="262"/>
        <v>19.305331542463229</v>
      </c>
      <c r="L1205" s="27">
        <f t="shared" si="263"/>
        <v>22.319262809225958</v>
      </c>
      <c r="M1205" s="11">
        <f t="shared" si="264"/>
        <v>22.4</v>
      </c>
      <c r="N1205" s="11"/>
      <c r="O1205" s="4">
        <f t="shared" si="265"/>
        <v>60</v>
      </c>
      <c r="P1205" s="4">
        <f t="shared" si="252"/>
        <v>-76.631577384108951</v>
      </c>
      <c r="Q1205" s="4">
        <f t="shared" si="254"/>
        <v>-4597.8946430465367</v>
      </c>
    </row>
    <row r="1206" spans="3:17" x14ac:dyDescent="0.25">
      <c r="C1206" s="41">
        <f t="shared" si="255"/>
        <v>18.224594351689188</v>
      </c>
      <c r="D1206" s="41">
        <f t="shared" si="256"/>
        <v>18.33075733044625</v>
      </c>
      <c r="E1206" s="41">
        <f t="shared" si="257"/>
        <v>10624168.956155542</v>
      </c>
      <c r="F1206" s="13">
        <f t="shared" si="253"/>
        <v>1187</v>
      </c>
      <c r="G1206" s="39">
        <f t="shared" si="258"/>
        <v>19.225027128564445</v>
      </c>
      <c r="H1206" s="42">
        <f t="shared" si="259"/>
        <v>-21.206066887614838</v>
      </c>
      <c r="I1206" s="25">
        <f t="shared" si="260"/>
        <v>-4.2182264802699348E-4</v>
      </c>
      <c r="J1206" s="27">
        <f t="shared" si="261"/>
        <v>-4576.688576157052</v>
      </c>
      <c r="K1206" s="27">
        <f t="shared" si="262"/>
        <v>19.305753315645411</v>
      </c>
      <c r="L1206" s="27">
        <f t="shared" si="263"/>
        <v>22.319273812919032</v>
      </c>
      <c r="M1206" s="11">
        <f t="shared" si="264"/>
        <v>22.4</v>
      </c>
      <c r="N1206" s="11"/>
      <c r="O1206" s="4">
        <f t="shared" si="265"/>
        <v>60</v>
      </c>
      <c r="P1206" s="4">
        <f t="shared" si="252"/>
        <v>-76.621133246169009</v>
      </c>
      <c r="Q1206" s="4">
        <f t="shared" si="254"/>
        <v>-4597.2679947701408</v>
      </c>
    </row>
    <row r="1207" spans="3:17" x14ac:dyDescent="0.25">
      <c r="C1207" s="41">
        <f t="shared" si="255"/>
        <v>18.225027128564445</v>
      </c>
      <c r="D1207" s="41">
        <f t="shared" si="256"/>
        <v>18.331179103628433</v>
      </c>
      <c r="E1207" s="41">
        <f t="shared" si="257"/>
        <v>10624168.956155542</v>
      </c>
      <c r="F1207" s="13">
        <f t="shared" si="253"/>
        <v>1188</v>
      </c>
      <c r="G1207" s="39">
        <f t="shared" si="258"/>
        <v>19.225459846456427</v>
      </c>
      <c r="H1207" s="42">
        <f t="shared" si="259"/>
        <v>-21.203176707132343</v>
      </c>
      <c r="I1207" s="25">
        <f t="shared" si="260"/>
        <v>-4.2176515770678123E-4</v>
      </c>
      <c r="J1207" s="27">
        <f t="shared" si="261"/>
        <v>-4576.0648180580083</v>
      </c>
      <c r="K1207" s="27">
        <f t="shared" si="262"/>
        <v>19.306175031344015</v>
      </c>
      <c r="L1207" s="27">
        <f t="shared" si="263"/>
        <v>22.319284815112411</v>
      </c>
      <c r="M1207" s="11">
        <f t="shared" si="264"/>
        <v>22.4</v>
      </c>
      <c r="N1207" s="11"/>
      <c r="O1207" s="4">
        <f t="shared" si="265"/>
        <v>60</v>
      </c>
      <c r="P1207" s="4">
        <f t="shared" si="252"/>
        <v>-76.610690531663394</v>
      </c>
      <c r="Q1207" s="4">
        <f t="shared" si="254"/>
        <v>-4596.641431899804</v>
      </c>
    </row>
    <row r="1208" spans="3:17" x14ac:dyDescent="0.25">
      <c r="C1208" s="41">
        <f t="shared" si="255"/>
        <v>18.225459846456427</v>
      </c>
      <c r="D1208" s="41">
        <f t="shared" si="256"/>
        <v>18.331600819327036</v>
      </c>
      <c r="E1208" s="41">
        <f t="shared" si="257"/>
        <v>10624168.956155542</v>
      </c>
      <c r="F1208" s="13">
        <f t="shared" si="253"/>
        <v>1189</v>
      </c>
      <c r="G1208" s="39">
        <f t="shared" si="258"/>
        <v>19.225892505373174</v>
      </c>
      <c r="H1208" s="42">
        <f t="shared" si="259"/>
        <v>-21.200286920599609</v>
      </c>
      <c r="I1208" s="25">
        <f t="shared" si="260"/>
        <v>-4.2170767522193994E-4</v>
      </c>
      <c r="J1208" s="27">
        <f t="shared" si="261"/>
        <v>-4575.4411450018752</v>
      </c>
      <c r="K1208" s="27">
        <f t="shared" si="262"/>
        <v>19.306596689566877</v>
      </c>
      <c r="L1208" s="27">
        <f t="shared" si="263"/>
        <v>22.319295815806296</v>
      </c>
      <c r="M1208" s="11">
        <f t="shared" si="264"/>
        <v>22.4</v>
      </c>
      <c r="N1208" s="11"/>
      <c r="O1208" s="4">
        <f t="shared" si="265"/>
        <v>60</v>
      </c>
      <c r="P1208" s="4">
        <f t="shared" si="252"/>
        <v>-76.600249240397972</v>
      </c>
      <c r="Q1208" s="4">
        <f t="shared" si="254"/>
        <v>-4596.0149544238784</v>
      </c>
    </row>
    <row r="1209" spans="3:17" x14ac:dyDescent="0.25">
      <c r="C1209" s="41">
        <f t="shared" si="255"/>
        <v>18.225892505373174</v>
      </c>
      <c r="D1209" s="41">
        <f t="shared" si="256"/>
        <v>18.332022477549899</v>
      </c>
      <c r="E1209" s="41">
        <f t="shared" si="257"/>
        <v>10624168.956155542</v>
      </c>
      <c r="F1209" s="13">
        <f t="shared" si="253"/>
        <v>1190</v>
      </c>
      <c r="G1209" s="39">
        <f t="shared" si="258"/>
        <v>19.226325105322722</v>
      </c>
      <c r="H1209" s="42">
        <f t="shared" si="259"/>
        <v>-21.197397527842554</v>
      </c>
      <c r="I1209" s="25">
        <f t="shared" si="260"/>
        <v>-4.2165020057140094E-4</v>
      </c>
      <c r="J1209" s="27">
        <f t="shared" si="261"/>
        <v>-4574.8175568729994</v>
      </c>
      <c r="K1209" s="27">
        <f t="shared" si="262"/>
        <v>19.307018290321825</v>
      </c>
      <c r="L1209" s="27">
        <f t="shared" si="263"/>
        <v>22.319306815000896</v>
      </c>
      <c r="M1209" s="11">
        <f t="shared" si="264"/>
        <v>22.4</v>
      </c>
      <c r="N1209" s="11"/>
      <c r="O1209" s="4">
        <f t="shared" si="265"/>
        <v>60</v>
      </c>
      <c r="P1209" s="4">
        <f t="shared" si="252"/>
        <v>-76.589809372179104</v>
      </c>
      <c r="Q1209" s="4">
        <f t="shared" si="254"/>
        <v>-4595.388562330746</v>
      </c>
    </row>
    <row r="1210" spans="3:17" x14ac:dyDescent="0.25">
      <c r="C1210" s="41">
        <f t="shared" si="255"/>
        <v>18.226325105322722</v>
      </c>
      <c r="D1210" s="41">
        <f t="shared" si="256"/>
        <v>18.332444078304846</v>
      </c>
      <c r="E1210" s="41">
        <f t="shared" si="257"/>
        <v>10624168.956155542</v>
      </c>
      <c r="F1210" s="13">
        <f t="shared" si="253"/>
        <v>1191</v>
      </c>
      <c r="G1210" s="39">
        <f t="shared" si="258"/>
        <v>19.226757646313107</v>
      </c>
      <c r="H1210" s="42">
        <f t="shared" si="259"/>
        <v>-21.194508528861178</v>
      </c>
      <c r="I1210" s="25">
        <f t="shared" si="260"/>
        <v>-4.2159273375409837E-4</v>
      </c>
      <c r="J1210" s="27">
        <f t="shared" si="261"/>
        <v>-4574.194053787035</v>
      </c>
      <c r="K1210" s="27">
        <f t="shared" si="262"/>
        <v>19.307439833616694</v>
      </c>
      <c r="L1210" s="27">
        <f t="shared" si="263"/>
        <v>22.319317812696411</v>
      </c>
      <c r="M1210" s="11">
        <f t="shared" si="264"/>
        <v>22.4</v>
      </c>
      <c r="N1210" s="11"/>
      <c r="O1210" s="4">
        <f t="shared" si="265"/>
        <v>60</v>
      </c>
      <c r="P1210" s="4">
        <f t="shared" si="252"/>
        <v>-76.579370926812544</v>
      </c>
      <c r="Q1210" s="4">
        <f t="shared" si="254"/>
        <v>-4594.7622556087526</v>
      </c>
    </row>
    <row r="1211" spans="3:17" x14ac:dyDescent="0.25">
      <c r="C1211" s="41">
        <f t="shared" si="255"/>
        <v>18.226757646313107</v>
      </c>
      <c r="D1211" s="41">
        <f t="shared" si="256"/>
        <v>18.332865621599716</v>
      </c>
      <c r="E1211" s="41">
        <f t="shared" si="257"/>
        <v>10624168.956155542</v>
      </c>
      <c r="F1211" s="13">
        <f t="shared" si="253"/>
        <v>1192</v>
      </c>
      <c r="G1211" s="39">
        <f t="shared" si="258"/>
        <v>19.227190128352369</v>
      </c>
      <c r="H1211" s="42">
        <f t="shared" si="259"/>
        <v>-21.191619923829563</v>
      </c>
      <c r="I1211" s="25">
        <f t="shared" si="260"/>
        <v>-4.2153527476896312E-4</v>
      </c>
      <c r="J1211" s="27">
        <f t="shared" si="261"/>
        <v>-4573.5706357054305</v>
      </c>
      <c r="K1211" s="27">
        <f t="shared" si="262"/>
        <v>19.30786131945932</v>
      </c>
      <c r="L1211" s="27">
        <f t="shared" si="263"/>
        <v>22.319328808893047</v>
      </c>
      <c r="M1211" s="11">
        <f t="shared" si="264"/>
        <v>22.4</v>
      </c>
      <c r="N1211" s="11"/>
      <c r="O1211" s="4">
        <f t="shared" si="265"/>
        <v>60</v>
      </c>
      <c r="P1211" s="4">
        <f t="shared" si="252"/>
        <v>-76.568933904104384</v>
      </c>
      <c r="Q1211" s="4">
        <f t="shared" si="254"/>
        <v>-4594.1360342462631</v>
      </c>
    </row>
    <row r="1212" spans="3:17" x14ac:dyDescent="0.25">
      <c r="C1212" s="41">
        <f t="shared" si="255"/>
        <v>18.227190128352369</v>
      </c>
      <c r="D1212" s="41">
        <f t="shared" si="256"/>
        <v>18.333287107442342</v>
      </c>
      <c r="E1212" s="41">
        <f t="shared" si="257"/>
        <v>10624168.956155542</v>
      </c>
      <c r="F1212" s="13">
        <f t="shared" si="253"/>
        <v>1193</v>
      </c>
      <c r="G1212" s="39">
        <f t="shared" si="258"/>
        <v>19.227622551448537</v>
      </c>
      <c r="H1212" s="42">
        <f t="shared" si="259"/>
        <v>-21.188731712225461</v>
      </c>
      <c r="I1212" s="25">
        <f t="shared" si="260"/>
        <v>-4.2147782361492769E-4</v>
      </c>
      <c r="J1212" s="27">
        <f t="shared" si="261"/>
        <v>-4572.9473025125335</v>
      </c>
      <c r="K1212" s="27">
        <f t="shared" si="262"/>
        <v>19.308282747857525</v>
      </c>
      <c r="L1212" s="27">
        <f t="shared" si="263"/>
        <v>22.31933980359101</v>
      </c>
      <c r="M1212" s="11">
        <f t="shared" si="264"/>
        <v>22.4</v>
      </c>
      <c r="N1212" s="11"/>
      <c r="O1212" s="4">
        <f t="shared" si="265"/>
        <v>60</v>
      </c>
      <c r="P1212" s="4">
        <f t="shared" si="252"/>
        <v>-76.558498303860929</v>
      </c>
      <c r="Q1212" s="4">
        <f t="shared" si="254"/>
        <v>-4593.5098982316558</v>
      </c>
    </row>
    <row r="1213" spans="3:17" x14ac:dyDescent="0.25">
      <c r="C1213" s="41">
        <f t="shared" si="255"/>
        <v>18.227622551448537</v>
      </c>
      <c r="D1213" s="41">
        <f t="shared" si="256"/>
        <v>18.333708535840547</v>
      </c>
      <c r="E1213" s="41">
        <f t="shared" si="257"/>
        <v>10624168.956155542</v>
      </c>
      <c r="F1213" s="13">
        <f t="shared" si="253"/>
        <v>1194</v>
      </c>
      <c r="G1213" s="39">
        <f t="shared" si="258"/>
        <v>19.228054915609647</v>
      </c>
      <c r="H1213" s="42">
        <f t="shared" si="259"/>
        <v>-21.185843894397038</v>
      </c>
      <c r="I1213" s="25">
        <f t="shared" si="260"/>
        <v>-4.2142038029092585E-4</v>
      </c>
      <c r="J1213" s="27">
        <f t="shared" si="261"/>
        <v>-4572.3240543239963</v>
      </c>
      <c r="K1213" s="27">
        <f t="shared" si="262"/>
        <v>19.308704118819144</v>
      </c>
      <c r="L1213" s="27">
        <f t="shared" si="263"/>
        <v>22.319350796790502</v>
      </c>
      <c r="M1213" s="11">
        <f t="shared" si="264"/>
        <v>22.4</v>
      </c>
      <c r="N1213" s="11"/>
      <c r="O1213" s="4">
        <f t="shared" si="265"/>
        <v>60</v>
      </c>
      <c r="P1213" s="4">
        <f t="shared" si="252"/>
        <v>-76.54806412588816</v>
      </c>
      <c r="Q1213" s="4">
        <f t="shared" si="254"/>
        <v>-4592.8838475532893</v>
      </c>
    </row>
    <row r="1214" spans="3:17" x14ac:dyDescent="0.25">
      <c r="C1214" s="41">
        <f t="shared" si="255"/>
        <v>18.228054915609647</v>
      </c>
      <c r="D1214" s="41">
        <f t="shared" si="256"/>
        <v>18.334129906802165</v>
      </c>
      <c r="E1214" s="41">
        <f t="shared" si="257"/>
        <v>10624168.956155542</v>
      </c>
      <c r="F1214" s="13">
        <f t="shared" si="253"/>
        <v>1195</v>
      </c>
      <c r="G1214" s="39">
        <f t="shared" si="258"/>
        <v>19.228487220843732</v>
      </c>
      <c r="H1214" s="42">
        <f t="shared" si="259"/>
        <v>-21.182956470170211</v>
      </c>
      <c r="I1214" s="25">
        <f t="shared" si="260"/>
        <v>-4.2136294479588969E-4</v>
      </c>
      <c r="J1214" s="27">
        <f t="shared" si="261"/>
        <v>-4571.7008911012681</v>
      </c>
      <c r="K1214" s="27">
        <f t="shared" si="262"/>
        <v>19.309125432352005</v>
      </c>
      <c r="L1214" s="27">
        <f t="shared" si="263"/>
        <v>22.319361788491726</v>
      </c>
      <c r="M1214" s="11">
        <f t="shared" si="264"/>
        <v>22.4</v>
      </c>
      <c r="N1214" s="11"/>
      <c r="O1214" s="4">
        <f t="shared" si="265"/>
        <v>60</v>
      </c>
      <c r="P1214" s="4">
        <f t="shared" si="252"/>
        <v>-76.537631369992141</v>
      </c>
      <c r="Q1214" s="4">
        <f t="shared" si="254"/>
        <v>-4592.2578821995285</v>
      </c>
    </row>
    <row r="1215" spans="3:17" x14ac:dyDescent="0.25">
      <c r="C1215" s="41">
        <f t="shared" si="255"/>
        <v>18.228487220843732</v>
      </c>
      <c r="D1215" s="41">
        <f t="shared" si="256"/>
        <v>18.334551220335022</v>
      </c>
      <c r="E1215" s="41">
        <f t="shared" si="257"/>
        <v>10624168.95615558</v>
      </c>
      <c r="F1215" s="13">
        <f t="shared" si="253"/>
        <v>1196</v>
      </c>
      <c r="G1215" s="39">
        <f t="shared" si="258"/>
        <v>19.228919467158821</v>
      </c>
      <c r="H1215" s="42">
        <f t="shared" si="259"/>
        <v>-21.180069439370897</v>
      </c>
      <c r="I1215" s="25">
        <f t="shared" si="260"/>
        <v>-4.2130551712875162E-4</v>
      </c>
      <c r="J1215" s="27">
        <f t="shared" si="261"/>
        <v>-4571.0778127286976</v>
      </c>
      <c r="K1215" s="27">
        <f t="shared" si="262"/>
        <v>19.309546688463929</v>
      </c>
      <c r="L1215" s="27">
        <f t="shared" si="263"/>
        <v>22.319372778694891</v>
      </c>
      <c r="M1215" s="11">
        <f t="shared" si="264"/>
        <v>22.4</v>
      </c>
      <c r="N1215" s="11"/>
      <c r="O1215" s="4">
        <f t="shared" si="265"/>
        <v>60</v>
      </c>
      <c r="P1215" s="4">
        <f t="shared" si="252"/>
        <v>-76.527200035979391</v>
      </c>
      <c r="Q1215" s="4">
        <f t="shared" si="254"/>
        <v>-4591.6320021587635</v>
      </c>
    </row>
    <row r="1216" spans="3:17" x14ac:dyDescent="0.25">
      <c r="C1216" s="41">
        <f t="shared" si="255"/>
        <v>18.228919467158821</v>
      </c>
      <c r="D1216" s="41">
        <f t="shared" si="256"/>
        <v>18.33497247644695</v>
      </c>
      <c r="E1216" s="41">
        <f t="shared" si="257"/>
        <v>10624168.956155542</v>
      </c>
      <c r="F1216" s="13">
        <f t="shared" si="253"/>
        <v>1197</v>
      </c>
      <c r="G1216" s="39">
        <f t="shared" si="258"/>
        <v>19.229351654562947</v>
      </c>
      <c r="H1216" s="42">
        <f t="shared" si="259"/>
        <v>-21.177182802173178</v>
      </c>
      <c r="I1216" s="25">
        <f t="shared" si="260"/>
        <v>-4.2124809728844671E-4</v>
      </c>
      <c r="J1216" s="27">
        <f t="shared" si="261"/>
        <v>-4570.454819360486</v>
      </c>
      <c r="K1216" s="27">
        <f t="shared" si="262"/>
        <v>19.309967887162749</v>
      </c>
      <c r="L1216" s="27">
        <f t="shared" si="263"/>
        <v>22.319383767400197</v>
      </c>
      <c r="M1216" s="11">
        <f t="shared" si="264"/>
        <v>22.4</v>
      </c>
      <c r="N1216" s="11"/>
      <c r="O1216" s="4">
        <f t="shared" si="265"/>
        <v>60</v>
      </c>
      <c r="P1216" s="4">
        <f t="shared" si="252"/>
        <v>-76.516770123655775</v>
      </c>
      <c r="Q1216" s="4">
        <f t="shared" si="254"/>
        <v>-4591.0062074193465</v>
      </c>
    </row>
    <row r="1217" spans="3:17" x14ac:dyDescent="0.25">
      <c r="C1217" s="41">
        <f t="shared" si="255"/>
        <v>18.229351654562947</v>
      </c>
      <c r="D1217" s="41">
        <f t="shared" si="256"/>
        <v>18.33539367514577</v>
      </c>
      <c r="E1217" s="41">
        <f t="shared" si="257"/>
        <v>10624168.956155542</v>
      </c>
      <c r="F1217" s="13">
        <f t="shared" si="253"/>
        <v>1198</v>
      </c>
      <c r="G1217" s="39">
        <f t="shared" si="258"/>
        <v>19.229783783064139</v>
      </c>
      <c r="H1217" s="42">
        <f t="shared" si="259"/>
        <v>-21.174296558402972</v>
      </c>
      <c r="I1217" s="25">
        <f t="shared" si="260"/>
        <v>-4.2119068527390619E-4</v>
      </c>
      <c r="J1217" s="27">
        <f t="shared" si="261"/>
        <v>-4569.8319108809828</v>
      </c>
      <c r="K1217" s="27">
        <f t="shared" si="262"/>
        <v>19.310389028456289</v>
      </c>
      <c r="L1217" s="27">
        <f t="shared" si="263"/>
        <v>22.319394754607849</v>
      </c>
      <c r="M1217" s="11">
        <f t="shared" si="264"/>
        <v>22.4</v>
      </c>
      <c r="N1217" s="11"/>
      <c r="O1217" s="4">
        <f t="shared" si="265"/>
        <v>60</v>
      </c>
      <c r="P1217" s="4">
        <f t="shared" si="252"/>
        <v>-76.506341632827628</v>
      </c>
      <c r="Q1217" s="4">
        <f t="shared" si="254"/>
        <v>-4590.3804979696579</v>
      </c>
    </row>
    <row r="1218" spans="3:17" x14ac:dyDescent="0.25">
      <c r="C1218" s="41">
        <f t="shared" si="255"/>
        <v>18.229783783064139</v>
      </c>
      <c r="D1218" s="41">
        <f t="shared" si="256"/>
        <v>18.33581481643931</v>
      </c>
      <c r="E1218" s="41">
        <f t="shared" si="257"/>
        <v>10624168.956155542</v>
      </c>
      <c r="F1218" s="13">
        <f t="shared" si="253"/>
        <v>1199</v>
      </c>
      <c r="G1218" s="39">
        <f t="shared" si="258"/>
        <v>19.230215852670423</v>
      </c>
      <c r="H1218" s="42">
        <f t="shared" si="259"/>
        <v>-21.171410707886196</v>
      </c>
      <c r="I1218" s="25">
        <f t="shared" si="260"/>
        <v>-4.2113328108406414E-4</v>
      </c>
      <c r="J1218" s="27">
        <f t="shared" si="261"/>
        <v>-4569.2090872516355</v>
      </c>
      <c r="K1218" s="27">
        <f t="shared" si="262"/>
        <v>19.310810112352367</v>
      </c>
      <c r="L1218" s="27">
        <f t="shared" si="263"/>
        <v>22.319405740318054</v>
      </c>
      <c r="M1218" s="11">
        <f t="shared" si="264"/>
        <v>22.4</v>
      </c>
      <c r="N1218" s="11"/>
      <c r="O1218" s="4">
        <f t="shared" si="265"/>
        <v>60</v>
      </c>
      <c r="P1218" s="4">
        <f t="shared" si="252"/>
        <v>-76.495914563301369</v>
      </c>
      <c r="Q1218" s="4">
        <f t="shared" si="254"/>
        <v>-4589.7548737980824</v>
      </c>
    </row>
    <row r="1219" spans="3:17" x14ac:dyDescent="0.25">
      <c r="C1219" s="41">
        <f t="shared" si="255"/>
        <v>18.230215852670423</v>
      </c>
      <c r="D1219" s="41">
        <f t="shared" si="256"/>
        <v>18.336235900335389</v>
      </c>
      <c r="E1219" s="41">
        <f t="shared" si="257"/>
        <v>10624168.956155542</v>
      </c>
      <c r="F1219" s="13">
        <f t="shared" si="253"/>
        <v>1200</v>
      </c>
      <c r="G1219" s="39">
        <f t="shared" si="258"/>
        <v>19.230647863389823</v>
      </c>
      <c r="H1219" s="42">
        <f t="shared" si="259"/>
        <v>-21.168525250622849</v>
      </c>
      <c r="I1219" s="25">
        <f t="shared" si="260"/>
        <v>-4.2107588471785494E-4</v>
      </c>
      <c r="J1219" s="27">
        <f t="shared" si="261"/>
        <v>740353.04323149752</v>
      </c>
      <c r="K1219" s="27">
        <f t="shared" si="262"/>
        <v>19.242581511304653</v>
      </c>
      <c r="L1219" s="27">
        <f t="shared" si="263"/>
        <v>19.688066352085169</v>
      </c>
      <c r="M1219" s="12">
        <f>V26</f>
        <v>19.7</v>
      </c>
      <c r="N1219" s="11"/>
      <c r="O1219" s="4">
        <f t="shared" si="265"/>
        <v>60</v>
      </c>
      <c r="P1219" s="4">
        <f t="shared" si="252"/>
        <v>-11.326803111335545</v>
      </c>
      <c r="Q1219" s="4">
        <f t="shared" si="254"/>
        <v>-679.60818668013269</v>
      </c>
    </row>
    <row r="1220" spans="3:17" x14ac:dyDescent="0.25">
      <c r="C1220" s="41">
        <f t="shared" si="255"/>
        <v>18.230647863389823</v>
      </c>
      <c r="D1220" s="41">
        <f t="shared" si="256"/>
        <v>18.268007299287675</v>
      </c>
      <c r="E1220" s="41">
        <f t="shared" si="257"/>
        <v>10624168.956155542</v>
      </c>
      <c r="F1220" s="13">
        <f t="shared" si="253"/>
        <v>1201</v>
      </c>
      <c r="G1220" s="39">
        <f t="shared" si="258"/>
        <v>19.230711831516601</v>
      </c>
      <c r="H1220" s="42">
        <f t="shared" si="259"/>
        <v>-3.1344382121112346</v>
      </c>
      <c r="I1220" s="25">
        <f t="shared" si="260"/>
        <v>-6.2348998222431723E-5</v>
      </c>
      <c r="J1220" s="27">
        <f t="shared" si="261"/>
        <v>-676.47374845753723</v>
      </c>
      <c r="K1220" s="27">
        <f t="shared" si="262"/>
        <v>19.242643852991399</v>
      </c>
      <c r="L1220" s="27">
        <f t="shared" si="263"/>
        <v>19.688067978525201</v>
      </c>
      <c r="M1220" s="11">
        <f t="shared" si="264"/>
        <v>19.7</v>
      </c>
      <c r="N1220" s="11"/>
      <c r="O1220" s="4">
        <f t="shared" si="265"/>
        <v>60</v>
      </c>
      <c r="P1220" s="4">
        <f t="shared" si="252"/>
        <v>-11.32525937834524</v>
      </c>
      <c r="Q1220" s="4">
        <f t="shared" si="254"/>
        <v>-679.51556270071444</v>
      </c>
    </row>
    <row r="1221" spans="3:17" x14ac:dyDescent="0.25">
      <c r="C1221" s="41">
        <f t="shared" si="255"/>
        <v>18.230711831516601</v>
      </c>
      <c r="D1221" s="41">
        <f t="shared" si="256"/>
        <v>18.268069640974421</v>
      </c>
      <c r="E1221" s="41">
        <f t="shared" si="257"/>
        <v>10624168.956155542</v>
      </c>
      <c r="F1221" s="13">
        <f t="shared" si="253"/>
        <v>1202</v>
      </c>
      <c r="G1221" s="39">
        <f t="shared" si="258"/>
        <v>19.230775790925144</v>
      </c>
      <c r="H1221" s="42">
        <f t="shared" si="259"/>
        <v>-3.1340110185951175</v>
      </c>
      <c r="I1221" s="25">
        <f t="shared" si="260"/>
        <v>-6.2340500660981927E-5</v>
      </c>
      <c r="J1221" s="27">
        <f t="shared" si="261"/>
        <v>-676.38155168796118</v>
      </c>
      <c r="K1221" s="27">
        <f t="shared" si="262"/>
        <v>19.242706186181582</v>
      </c>
      <c r="L1221" s="27">
        <f t="shared" si="263"/>
        <v>19.688069604743561</v>
      </c>
      <c r="M1221" s="11">
        <f t="shared" si="264"/>
        <v>19.7</v>
      </c>
      <c r="N1221" s="11"/>
      <c r="O1221" s="4">
        <f t="shared" si="265"/>
        <v>60</v>
      </c>
      <c r="P1221" s="4">
        <f t="shared" si="252"/>
        <v>-11.323715855750583</v>
      </c>
      <c r="Q1221" s="4">
        <f t="shared" si="254"/>
        <v>-679.42295134503502</v>
      </c>
    </row>
    <row r="1222" spans="3:17" x14ac:dyDescent="0.25">
      <c r="C1222" s="41">
        <f t="shared" si="255"/>
        <v>18.230775790925144</v>
      </c>
      <c r="D1222" s="41">
        <f t="shared" si="256"/>
        <v>18.268131974164604</v>
      </c>
      <c r="E1222" s="41">
        <f t="shared" si="257"/>
        <v>10624168.956155542</v>
      </c>
      <c r="F1222" s="13">
        <f t="shared" si="253"/>
        <v>1203</v>
      </c>
      <c r="G1222" s="39">
        <f t="shared" si="258"/>
        <v>19.230839741616641</v>
      </c>
      <c r="H1222" s="42">
        <f t="shared" si="259"/>
        <v>-3.1335838833967955</v>
      </c>
      <c r="I1222" s="25">
        <f t="shared" si="260"/>
        <v>-6.2332004257666308E-5</v>
      </c>
      <c r="J1222" s="27">
        <f t="shared" si="261"/>
        <v>-676.28936744737234</v>
      </c>
      <c r="K1222" s="27">
        <f t="shared" si="262"/>
        <v>19.242768510876356</v>
      </c>
      <c r="L1222" s="27">
        <f t="shared" si="263"/>
        <v>19.688071230740285</v>
      </c>
      <c r="M1222" s="11">
        <f t="shared" si="264"/>
        <v>19.7</v>
      </c>
      <c r="N1222" s="11"/>
      <c r="O1222" s="4">
        <f t="shared" si="265"/>
        <v>60</v>
      </c>
      <c r="P1222" s="4">
        <f t="shared" si="252"/>
        <v>-11.322172543523116</v>
      </c>
      <c r="Q1222" s="4">
        <f t="shared" si="254"/>
        <v>-679.33035261138696</v>
      </c>
    </row>
    <row r="1223" spans="3:17" x14ac:dyDescent="0.25">
      <c r="C1223" s="41">
        <f t="shared" si="255"/>
        <v>18.230839741616641</v>
      </c>
      <c r="D1223" s="41">
        <f t="shared" si="256"/>
        <v>18.268194298859378</v>
      </c>
      <c r="E1223" s="41">
        <f t="shared" si="257"/>
        <v>10624168.956155542</v>
      </c>
      <c r="F1223" s="13">
        <f t="shared" si="253"/>
        <v>1204</v>
      </c>
      <c r="G1223" s="39">
        <f t="shared" si="258"/>
        <v>19.230903683592285</v>
      </c>
      <c r="H1223" s="42">
        <f t="shared" si="259"/>
        <v>-3.1331568065162685</v>
      </c>
      <c r="I1223" s="25">
        <f t="shared" si="260"/>
        <v>-6.2323509012328211E-5</v>
      </c>
      <c r="J1223" s="27">
        <f t="shared" si="261"/>
        <v>-676.19719581287211</v>
      </c>
      <c r="K1223" s="27">
        <f t="shared" si="262"/>
        <v>19.242830827076883</v>
      </c>
      <c r="L1223" s="27">
        <f t="shared" si="263"/>
        <v>19.688072856515401</v>
      </c>
      <c r="M1223" s="11">
        <f t="shared" si="264"/>
        <v>19.7</v>
      </c>
      <c r="N1223" s="11"/>
      <c r="O1223" s="4">
        <f t="shared" si="265"/>
        <v>60</v>
      </c>
      <c r="P1223" s="4">
        <f t="shared" si="252"/>
        <v>-11.320629441634029</v>
      </c>
      <c r="Q1223" s="4">
        <f t="shared" si="254"/>
        <v>-679.23776649804176</v>
      </c>
    </row>
    <row r="1224" spans="3:17" x14ac:dyDescent="0.25">
      <c r="C1224" s="41">
        <f t="shared" si="255"/>
        <v>18.230903683592285</v>
      </c>
      <c r="D1224" s="41">
        <f t="shared" si="256"/>
        <v>18.268256615059904</v>
      </c>
      <c r="E1224" s="41">
        <f t="shared" si="257"/>
        <v>10624168.956155542</v>
      </c>
      <c r="F1224" s="13">
        <f t="shared" si="253"/>
        <v>1205</v>
      </c>
      <c r="G1224" s="39">
        <f t="shared" si="258"/>
        <v>19.230967616853256</v>
      </c>
      <c r="H1224" s="42">
        <f t="shared" si="259"/>
        <v>-3.1327297876053706</v>
      </c>
      <c r="I1224" s="25">
        <f t="shared" si="260"/>
        <v>-6.2315014924809085E-5</v>
      </c>
      <c r="J1224" s="27">
        <f t="shared" si="261"/>
        <v>-676.10503670735943</v>
      </c>
      <c r="K1224" s="27">
        <f t="shared" si="262"/>
        <v>19.242893134784318</v>
      </c>
      <c r="L1224" s="27">
        <f t="shared" si="263"/>
        <v>19.688074482068938</v>
      </c>
      <c r="M1224" s="11">
        <f t="shared" si="264"/>
        <v>19.7</v>
      </c>
      <c r="N1224" s="11"/>
      <c r="O1224" s="4">
        <f t="shared" si="265"/>
        <v>60</v>
      </c>
      <c r="P1224" s="4">
        <f t="shared" si="252"/>
        <v>-11.319086550054681</v>
      </c>
      <c r="Q1224" s="4">
        <f t="shared" si="254"/>
        <v>-679.14519300328084</v>
      </c>
    </row>
    <row r="1225" spans="3:17" x14ac:dyDescent="0.25">
      <c r="C1225" s="41">
        <f t="shared" si="255"/>
        <v>18.230967616853256</v>
      </c>
      <c r="D1225" s="41">
        <f t="shared" si="256"/>
        <v>18.268318922767339</v>
      </c>
      <c r="E1225" s="41">
        <f t="shared" si="257"/>
        <v>10624168.956155542</v>
      </c>
      <c r="F1225" s="13">
        <f t="shared" si="253"/>
        <v>1206</v>
      </c>
      <c r="G1225" s="39">
        <f t="shared" si="258"/>
        <v>19.23103154140075</v>
      </c>
      <c r="H1225" s="42">
        <f t="shared" si="259"/>
        <v>-3.1323028271863507</v>
      </c>
      <c r="I1225" s="25">
        <f t="shared" si="260"/>
        <v>-6.2306521994951234E-5</v>
      </c>
      <c r="J1225" s="27">
        <f t="shared" si="261"/>
        <v>-676.0128901693846</v>
      </c>
      <c r="K1225" s="27">
        <f t="shared" si="262"/>
        <v>19.242955433999818</v>
      </c>
      <c r="L1225" s="27">
        <f t="shared" si="263"/>
        <v>19.688076107400931</v>
      </c>
      <c r="M1225" s="11">
        <f t="shared" si="264"/>
        <v>19.7</v>
      </c>
      <c r="N1225" s="11"/>
      <c r="O1225" s="4">
        <f t="shared" si="265"/>
        <v>60</v>
      </c>
      <c r="P1225" s="4">
        <f t="shared" si="252"/>
        <v>-11.317543868756534</v>
      </c>
      <c r="Q1225" s="4">
        <f t="shared" si="254"/>
        <v>-679.05263212539205</v>
      </c>
    </row>
    <row r="1226" spans="3:17" x14ac:dyDescent="0.25">
      <c r="C1226" s="41">
        <f t="shared" si="255"/>
        <v>18.23103154140075</v>
      </c>
      <c r="D1226" s="41">
        <f t="shared" si="256"/>
        <v>18.268381221982839</v>
      </c>
      <c r="E1226" s="41">
        <f t="shared" si="257"/>
        <v>10624168.956155542</v>
      </c>
      <c r="F1226" s="13">
        <f t="shared" si="253"/>
        <v>1207</v>
      </c>
      <c r="G1226" s="39">
        <f t="shared" si="258"/>
        <v>19.231095457235948</v>
      </c>
      <c r="H1226" s="42">
        <f t="shared" si="259"/>
        <v>-3.1318759247369599</v>
      </c>
      <c r="I1226" s="25">
        <f t="shared" si="260"/>
        <v>-6.2298030222597596E-5</v>
      </c>
      <c r="J1226" s="27">
        <f t="shared" si="261"/>
        <v>-675.92075619894774</v>
      </c>
      <c r="K1226" s="27">
        <f t="shared" si="262"/>
        <v>19.243017724724542</v>
      </c>
      <c r="L1226" s="27">
        <f t="shared" si="263"/>
        <v>19.688077732511406</v>
      </c>
      <c r="M1226" s="11">
        <f t="shared" si="264"/>
        <v>19.7</v>
      </c>
      <c r="N1226" s="11"/>
      <c r="O1226" s="4">
        <f t="shared" si="265"/>
        <v>60</v>
      </c>
      <c r="P1226" s="4">
        <f t="shared" si="252"/>
        <v>-11.316001397710767</v>
      </c>
      <c r="Q1226" s="4">
        <f t="shared" si="254"/>
        <v>-678.960083862646</v>
      </c>
    </row>
    <row r="1227" spans="3:17" x14ac:dyDescent="0.25">
      <c r="C1227" s="41">
        <f t="shared" si="255"/>
        <v>18.231095457235948</v>
      </c>
      <c r="D1227" s="41">
        <f t="shared" si="256"/>
        <v>18.268443512707563</v>
      </c>
      <c r="E1227" s="41">
        <f t="shared" si="257"/>
        <v>10624168.956155542</v>
      </c>
      <c r="F1227" s="13">
        <f t="shared" si="253"/>
        <v>1208</v>
      </c>
      <c r="G1227" s="39">
        <f t="shared" si="258"/>
        <v>19.231159364360042</v>
      </c>
      <c r="H1227" s="42">
        <f t="shared" si="259"/>
        <v>-3.1314490806053641</v>
      </c>
      <c r="I1227" s="25">
        <f t="shared" si="260"/>
        <v>-6.2289539607589514E-5</v>
      </c>
      <c r="J1227" s="27">
        <f t="shared" si="261"/>
        <v>-675.82863479604896</v>
      </c>
      <c r="K1227" s="27">
        <f t="shared" si="262"/>
        <v>19.243080006959648</v>
      </c>
      <c r="L1227" s="27">
        <f t="shared" si="263"/>
        <v>19.688079357400394</v>
      </c>
      <c r="M1227" s="11">
        <f t="shared" si="264"/>
        <v>19.7</v>
      </c>
      <c r="N1227" s="11"/>
      <c r="O1227" s="4">
        <f t="shared" si="265"/>
        <v>60</v>
      </c>
      <c r="P1227" s="4">
        <f t="shared" si="252"/>
        <v>-11.314459136888749</v>
      </c>
      <c r="Q1227" s="4">
        <f t="shared" si="254"/>
        <v>-678.86754821332488</v>
      </c>
    </row>
    <row r="1228" spans="3:17" x14ac:dyDescent="0.25">
      <c r="C1228" s="41">
        <f t="shared" si="255"/>
        <v>18.231159364360042</v>
      </c>
      <c r="D1228" s="41">
        <f t="shared" si="256"/>
        <v>18.268505794942669</v>
      </c>
      <c r="E1228" s="41">
        <f t="shared" si="257"/>
        <v>10624168.956155542</v>
      </c>
      <c r="F1228" s="13">
        <f t="shared" si="253"/>
        <v>1209</v>
      </c>
      <c r="G1228" s="39">
        <f t="shared" si="258"/>
        <v>19.231223262774215</v>
      </c>
      <c r="H1228" s="42">
        <f t="shared" si="259"/>
        <v>-3.1310222944433974</v>
      </c>
      <c r="I1228" s="25">
        <f t="shared" si="260"/>
        <v>-6.2281050149769383E-5</v>
      </c>
      <c r="J1228" s="27">
        <f t="shared" si="261"/>
        <v>-675.7365259221375</v>
      </c>
      <c r="K1228" s="27">
        <f t="shared" si="262"/>
        <v>19.243142280706291</v>
      </c>
      <c r="L1228" s="27">
        <f t="shared" si="263"/>
        <v>19.688080982067923</v>
      </c>
      <c r="M1228" s="11">
        <f t="shared" si="264"/>
        <v>19.7</v>
      </c>
      <c r="N1228" s="11"/>
      <c r="O1228" s="4">
        <f t="shared" si="265"/>
        <v>60</v>
      </c>
      <c r="P1228" s="4">
        <f t="shared" si="252"/>
        <v>-11.312917086261843</v>
      </c>
      <c r="Q1228" s="4">
        <f t="shared" si="254"/>
        <v>-678.77502517571054</v>
      </c>
    </row>
    <row r="1229" spans="3:17" x14ac:dyDescent="0.25">
      <c r="C1229" s="41">
        <f t="shared" si="255"/>
        <v>18.231223262774215</v>
      </c>
      <c r="D1229" s="41">
        <f t="shared" si="256"/>
        <v>18.268568068689312</v>
      </c>
      <c r="E1229" s="41">
        <f t="shared" si="257"/>
        <v>10624168.956155542</v>
      </c>
      <c r="F1229" s="13">
        <f t="shared" si="253"/>
        <v>1210</v>
      </c>
      <c r="G1229" s="39">
        <f t="shared" si="258"/>
        <v>19.231287152479656</v>
      </c>
      <c r="H1229" s="42">
        <f t="shared" si="259"/>
        <v>-3.1305955665992258</v>
      </c>
      <c r="I1229" s="25">
        <f t="shared" si="260"/>
        <v>-6.2272561848979589E-5</v>
      </c>
      <c r="J1229" s="27">
        <f t="shared" si="261"/>
        <v>-675.64442957721337</v>
      </c>
      <c r="K1229" s="27">
        <f t="shared" si="262"/>
        <v>19.243204545965625</v>
      </c>
      <c r="L1229" s="27">
        <f t="shared" si="263"/>
        <v>19.68808260651403</v>
      </c>
      <c r="M1229" s="11">
        <f t="shared" si="264"/>
        <v>19.7</v>
      </c>
      <c r="N1229" s="11"/>
      <c r="O1229" s="4">
        <f t="shared" si="265"/>
        <v>60</v>
      </c>
      <c r="P1229" s="4">
        <f t="shared" si="252"/>
        <v>-11.311375245801596</v>
      </c>
      <c r="Q1229" s="4">
        <f t="shared" si="254"/>
        <v>-678.68251474809574</v>
      </c>
    </row>
    <row r="1230" spans="3:17" x14ac:dyDescent="0.25">
      <c r="C1230" s="41">
        <f t="shared" si="255"/>
        <v>18.231287152479656</v>
      </c>
      <c r="D1230" s="41">
        <f t="shared" si="256"/>
        <v>18.268630333948646</v>
      </c>
      <c r="E1230" s="41">
        <f t="shared" si="257"/>
        <v>10624168.956155542</v>
      </c>
      <c r="F1230" s="13">
        <f t="shared" si="253"/>
        <v>1211</v>
      </c>
      <c r="G1230" s="39">
        <f t="shared" si="258"/>
        <v>19.231351033477551</v>
      </c>
      <c r="H1230" s="42">
        <f t="shared" si="259"/>
        <v>-3.1301688968987662</v>
      </c>
      <c r="I1230" s="25">
        <f t="shared" si="260"/>
        <v>-6.2264074705063491E-5</v>
      </c>
      <c r="J1230" s="27">
        <f t="shared" si="261"/>
        <v>-675.55234583837785</v>
      </c>
      <c r="K1230" s="27">
        <f t="shared" si="262"/>
        <v>19.243266802738813</v>
      </c>
      <c r="L1230" s="27">
        <f t="shared" si="263"/>
        <v>19.688084230738738</v>
      </c>
      <c r="M1230" s="11">
        <f t="shared" si="264"/>
        <v>19.7</v>
      </c>
      <c r="N1230" s="11"/>
      <c r="O1230" s="4">
        <f t="shared" si="265"/>
        <v>60</v>
      </c>
      <c r="P1230" s="4">
        <f t="shared" si="252"/>
        <v>-11.309833615479102</v>
      </c>
      <c r="Q1230" s="4">
        <f t="shared" si="254"/>
        <v>-678.59001692874608</v>
      </c>
    </row>
    <row r="1231" spans="3:17" x14ac:dyDescent="0.25">
      <c r="C1231" s="41">
        <f t="shared" si="255"/>
        <v>18.231351033477551</v>
      </c>
      <c r="D1231" s="41">
        <f t="shared" si="256"/>
        <v>18.268692590721834</v>
      </c>
      <c r="E1231" s="41">
        <f t="shared" si="257"/>
        <v>10624168.956155542</v>
      </c>
      <c r="F1231" s="13">
        <f t="shared" si="253"/>
        <v>1212</v>
      </c>
      <c r="G1231" s="39">
        <f t="shared" si="258"/>
        <v>19.231414905769089</v>
      </c>
      <c r="H1231" s="42">
        <f t="shared" si="259"/>
        <v>-3.1297422853420187</v>
      </c>
      <c r="I1231" s="25">
        <f t="shared" si="260"/>
        <v>-6.2255588717861983E-5</v>
      </c>
      <c r="J1231" s="27">
        <f t="shared" si="261"/>
        <v>-675.46027462852965</v>
      </c>
      <c r="K1231" s="27">
        <f t="shared" si="262"/>
        <v>19.243329051027008</v>
      </c>
      <c r="L1231" s="27">
        <f t="shared" si="263"/>
        <v>19.688085854742081</v>
      </c>
      <c r="M1231" s="11">
        <f t="shared" si="264"/>
        <v>19.7</v>
      </c>
      <c r="N1231" s="11"/>
      <c r="O1231" s="4">
        <f t="shared" si="265"/>
        <v>60</v>
      </c>
      <c r="P1231" s="4">
        <f t="shared" si="252"/>
        <v>-11.308292195265816</v>
      </c>
      <c r="Q1231" s="4">
        <f t="shared" si="254"/>
        <v>-678.49753171594898</v>
      </c>
    </row>
    <row r="1232" spans="3:17" x14ac:dyDescent="0.25">
      <c r="C1232" s="41">
        <f t="shared" si="255"/>
        <v>18.231414905769089</v>
      </c>
      <c r="D1232" s="41">
        <f t="shared" si="256"/>
        <v>18.268754839010029</v>
      </c>
      <c r="E1232" s="41">
        <f t="shared" si="257"/>
        <v>10624168.956155542</v>
      </c>
      <c r="F1232" s="13">
        <f t="shared" si="253"/>
        <v>1213</v>
      </c>
      <c r="G1232" s="39">
        <f t="shared" si="258"/>
        <v>19.231478769355455</v>
      </c>
      <c r="H1232" s="42">
        <f t="shared" si="259"/>
        <v>-3.1293157319289833</v>
      </c>
      <c r="I1232" s="25">
        <f t="shared" si="260"/>
        <v>-6.2247103887217936E-5</v>
      </c>
      <c r="J1232" s="27">
        <f t="shared" si="261"/>
        <v>-675.36821598621952</v>
      </c>
      <c r="K1232" s="27">
        <f t="shared" si="262"/>
        <v>19.243391290831369</v>
      </c>
      <c r="L1232" s="27">
        <f t="shared" si="263"/>
        <v>19.688087478524086</v>
      </c>
      <c r="M1232" s="11">
        <f t="shared" si="264"/>
        <v>19.7</v>
      </c>
      <c r="N1232" s="11"/>
      <c r="O1232" s="4">
        <f t="shared" si="265"/>
        <v>60</v>
      </c>
      <c r="P1232" s="4">
        <f t="shared" si="252"/>
        <v>-11.306750985133014</v>
      </c>
      <c r="Q1232" s="4">
        <f t="shared" si="254"/>
        <v>-678.40505910798083</v>
      </c>
    </row>
    <row r="1233" spans="3:17" x14ac:dyDescent="0.25">
      <c r="C1233" s="41">
        <f t="shared" si="255"/>
        <v>18.231478769355455</v>
      </c>
      <c r="D1233" s="41">
        <f t="shared" si="256"/>
        <v>18.26881707881439</v>
      </c>
      <c r="E1233" s="41">
        <f t="shared" si="257"/>
        <v>10624168.956155542</v>
      </c>
      <c r="F1233" s="13">
        <f t="shared" si="253"/>
        <v>1214</v>
      </c>
      <c r="G1233" s="39">
        <f t="shared" si="258"/>
        <v>19.231542624237836</v>
      </c>
      <c r="H1233" s="42">
        <f t="shared" si="259"/>
        <v>-3.1288892366596599</v>
      </c>
      <c r="I1233" s="25">
        <f t="shared" si="260"/>
        <v>-6.223862021297322E-5</v>
      </c>
      <c r="J1233" s="27">
        <f t="shared" si="261"/>
        <v>-675.27616983434586</v>
      </c>
      <c r="K1233" s="27">
        <f t="shared" si="262"/>
        <v>19.243453522153047</v>
      </c>
      <c r="L1233" s="27">
        <f t="shared" si="263"/>
        <v>19.688089102084788</v>
      </c>
      <c r="M1233" s="11">
        <f t="shared" si="264"/>
        <v>19.7</v>
      </c>
      <c r="N1233" s="11"/>
      <c r="O1233" s="4">
        <f t="shared" si="265"/>
        <v>60</v>
      </c>
      <c r="P1233" s="4">
        <f t="shared" si="252"/>
        <v>-11.305209985052331</v>
      </c>
      <c r="Q1233" s="4">
        <f t="shared" si="254"/>
        <v>-678.31259910313986</v>
      </c>
    </row>
    <row r="1234" spans="3:17" x14ac:dyDescent="0.25">
      <c r="C1234" s="41">
        <f t="shared" si="255"/>
        <v>18.231542624237836</v>
      </c>
      <c r="D1234" s="41">
        <f t="shared" si="256"/>
        <v>18.268879310136068</v>
      </c>
      <c r="E1234" s="41">
        <f t="shared" si="257"/>
        <v>10624168.956155542</v>
      </c>
      <c r="F1234" s="13">
        <f t="shared" si="253"/>
        <v>1215</v>
      </c>
      <c r="G1234" s="39">
        <f t="shared" si="258"/>
        <v>19.231606470417418</v>
      </c>
      <c r="H1234" s="42">
        <f t="shared" si="259"/>
        <v>-3.1284627995340486</v>
      </c>
      <c r="I1234" s="25">
        <f t="shared" si="260"/>
        <v>-6.2230137694971736E-5</v>
      </c>
      <c r="J1234" s="27">
        <f t="shared" si="261"/>
        <v>-675.18413628856092</v>
      </c>
      <c r="K1234" s="27">
        <f t="shared" si="262"/>
        <v>19.243515744993203</v>
      </c>
      <c r="L1234" s="27">
        <f t="shared" si="263"/>
        <v>19.688090725424214</v>
      </c>
      <c r="M1234" s="11">
        <f t="shared" si="264"/>
        <v>19.7</v>
      </c>
      <c r="N1234" s="11"/>
      <c r="O1234" s="4">
        <f t="shared" si="265"/>
        <v>60</v>
      </c>
      <c r="P1234" s="4">
        <f t="shared" si="252"/>
        <v>-11.303669194994862</v>
      </c>
      <c r="Q1234" s="4">
        <f t="shared" si="254"/>
        <v>-678.22015169969177</v>
      </c>
    </row>
    <row r="1235" spans="3:17" x14ac:dyDescent="0.25">
      <c r="C1235" s="41">
        <f t="shared" si="255"/>
        <v>18.231606470417418</v>
      </c>
      <c r="D1235" s="41">
        <f t="shared" si="256"/>
        <v>18.268941532976225</v>
      </c>
      <c r="E1235" s="41">
        <f t="shared" si="257"/>
        <v>10624168.956155542</v>
      </c>
      <c r="F1235" s="13">
        <f t="shared" si="253"/>
        <v>1216</v>
      </c>
      <c r="G1235" s="39">
        <f t="shared" si="258"/>
        <v>19.231670307895389</v>
      </c>
      <c r="H1235" s="42">
        <f t="shared" si="259"/>
        <v>-3.1280364205521494</v>
      </c>
      <c r="I1235" s="25">
        <f t="shared" si="260"/>
        <v>-6.2221656333054352E-5</v>
      </c>
      <c r="J1235" s="27">
        <f t="shared" si="261"/>
        <v>-675.09211527176342</v>
      </c>
      <c r="K1235" s="27">
        <f t="shared" si="262"/>
        <v>19.243577959352994</v>
      </c>
      <c r="L1235" s="27">
        <f t="shared" si="263"/>
        <v>19.688092348542394</v>
      </c>
      <c r="M1235" s="11">
        <f t="shared" si="264"/>
        <v>19.7</v>
      </c>
      <c r="N1235" s="11"/>
      <c r="O1235" s="4">
        <f t="shared" si="265"/>
        <v>60</v>
      </c>
      <c r="P1235" s="4">
        <f t="shared" ref="P1235:P1298" si="266">M$6*H$6*(K1235-L1235)</f>
        <v>-11.302128614932062</v>
      </c>
      <c r="Q1235" s="4">
        <f t="shared" si="254"/>
        <v>-678.12771689592375</v>
      </c>
    </row>
    <row r="1236" spans="3:17" x14ac:dyDescent="0.25">
      <c r="C1236" s="41">
        <f t="shared" si="255"/>
        <v>18.231670307895389</v>
      </c>
      <c r="D1236" s="41">
        <f t="shared" si="256"/>
        <v>18.269003747336015</v>
      </c>
      <c r="E1236" s="41">
        <f t="shared" si="257"/>
        <v>10624168.956155542</v>
      </c>
      <c r="F1236" s="13">
        <f t="shared" ref="F1236:F1299" si="267">O1236/60+F1235</f>
        <v>1217</v>
      </c>
      <c r="G1236" s="39">
        <f t="shared" si="258"/>
        <v>19.231734136672934</v>
      </c>
      <c r="H1236" s="42">
        <f t="shared" si="259"/>
        <v>-3.1276100997139622</v>
      </c>
      <c r="I1236" s="25">
        <f t="shared" si="260"/>
        <v>-6.2213176127063924E-5</v>
      </c>
      <c r="J1236" s="27">
        <f t="shared" si="261"/>
        <v>-675.00010682250377</v>
      </c>
      <c r="K1236" s="27">
        <f t="shared" si="262"/>
        <v>19.243640165233575</v>
      </c>
      <c r="L1236" s="27">
        <f t="shared" si="263"/>
        <v>19.688093971439358</v>
      </c>
      <c r="M1236" s="11">
        <f t="shared" si="264"/>
        <v>19.7</v>
      </c>
      <c r="N1236" s="11"/>
      <c r="O1236" s="4">
        <f t="shared" si="265"/>
        <v>60</v>
      </c>
      <c r="P1236" s="4">
        <f t="shared" si="266"/>
        <v>-11.300588244835206</v>
      </c>
      <c r="Q1236" s="4">
        <f t="shared" ref="Q1236:Q1299" si="268">P1236*O1236</f>
        <v>-678.03529469011232</v>
      </c>
    </row>
    <row r="1237" spans="3:17" x14ac:dyDescent="0.25">
      <c r="C1237" s="41">
        <f t="shared" ref="C1237:C1300" si="269">G1236-1</f>
        <v>18.231734136672934</v>
      </c>
      <c r="D1237" s="41">
        <f t="shared" ref="D1237:D1300" si="270">M1236+(C1237-M1236)*L$12</f>
        <v>18.269065953216597</v>
      </c>
      <c r="E1237" s="41">
        <f t="shared" ref="E1237:E1300" si="271">(G1236-C1237)*C$10*C$12+(K1236-D1237)*H$12*C$18</f>
        <v>10624168.956155542</v>
      </c>
      <c r="F1237" s="13">
        <f t="shared" si="267"/>
        <v>1218</v>
      </c>
      <c r="G1237" s="39">
        <f t="shared" ref="G1237:G1300" si="272">G1236-Q1236/E1237</f>
        <v>19.231797956751237</v>
      </c>
      <c r="H1237" s="42">
        <f t="shared" ref="H1237:H1300" si="273">(G1236-G1237)*C$10*C$12</f>
        <v>-3.1271838368454041</v>
      </c>
      <c r="I1237" s="25">
        <f t="shared" ref="I1237:I1300" si="274">Q1236/(H$12*C$18+C$10*C$12)</f>
        <v>-6.2204697076842364E-5</v>
      </c>
      <c r="J1237" s="27">
        <f t="shared" ref="J1237:J1300" si="275">(K1236-K1237)*H$12*C$18</f>
        <v>-674.90811082513005</v>
      </c>
      <c r="K1237" s="27">
        <f t="shared" ref="K1237:K1300" si="276">(1/C$16+1/H$4)/(1/H$4+1/H$3+1/C$16)*(G1237-M1237)+M1237</f>
        <v>19.243702362636096</v>
      </c>
      <c r="L1237" s="27">
        <f t="shared" ref="L1237:L1300" si="277">(1/H$4)/(1/H$4+1/H$3+1/C$16)*(G1237-M1237)+M1237</f>
        <v>19.68809559411514</v>
      </c>
      <c r="M1237" s="11">
        <f t="shared" ref="M1237:M1300" si="278">M1236</f>
        <v>19.7</v>
      </c>
      <c r="N1237" s="11"/>
      <c r="O1237" s="4">
        <f t="shared" si="265"/>
        <v>60</v>
      </c>
      <c r="P1237" s="4">
        <f t="shared" si="266"/>
        <v>-11.299048084676022</v>
      </c>
      <c r="Q1237" s="4">
        <f t="shared" si="268"/>
        <v>-677.94288508056127</v>
      </c>
    </row>
    <row r="1238" spans="3:17" x14ac:dyDescent="0.25">
      <c r="C1238" s="41">
        <f t="shared" si="269"/>
        <v>18.231797956751237</v>
      </c>
      <c r="D1238" s="41">
        <f t="shared" si="270"/>
        <v>18.269128150619117</v>
      </c>
      <c r="E1238" s="41">
        <f t="shared" si="271"/>
        <v>10624168.956155542</v>
      </c>
      <c r="F1238" s="13">
        <f t="shared" si="267"/>
        <v>1219</v>
      </c>
      <c r="G1238" s="39">
        <f t="shared" si="272"/>
        <v>19.231861768131484</v>
      </c>
      <c r="H1238" s="42">
        <f t="shared" si="273"/>
        <v>-3.1267576321205581</v>
      </c>
      <c r="I1238" s="25">
        <f t="shared" si="274"/>
        <v>-6.219621918223402E-5</v>
      </c>
      <c r="J1238" s="27">
        <f t="shared" si="275"/>
        <v>-674.81612747239569</v>
      </c>
      <c r="K1238" s="27">
        <f t="shared" si="276"/>
        <v>19.243764551561721</v>
      </c>
      <c r="L1238" s="27">
        <f t="shared" si="277"/>
        <v>19.688097216569762</v>
      </c>
      <c r="M1238" s="11">
        <f t="shared" si="278"/>
        <v>19.7</v>
      </c>
      <c r="N1238" s="11"/>
      <c r="O1238" s="4">
        <f t="shared" ref="O1238:O1301" si="279">O1237</f>
        <v>60</v>
      </c>
      <c r="P1238" s="4">
        <f t="shared" si="266"/>
        <v>-11.297508134425421</v>
      </c>
      <c r="Q1238" s="4">
        <f t="shared" si="268"/>
        <v>-677.85048806552527</v>
      </c>
    </row>
    <row r="1239" spans="3:17" x14ac:dyDescent="0.25">
      <c r="C1239" s="41">
        <f t="shared" si="269"/>
        <v>18.231861768131484</v>
      </c>
      <c r="D1239" s="41">
        <f t="shared" si="270"/>
        <v>18.269190339544743</v>
      </c>
      <c r="E1239" s="41">
        <f t="shared" si="271"/>
        <v>10624168.956155542</v>
      </c>
      <c r="F1239" s="13">
        <f t="shared" si="267"/>
        <v>1220</v>
      </c>
      <c r="G1239" s="39">
        <f t="shared" si="272"/>
        <v>19.231925570814862</v>
      </c>
      <c r="H1239" s="42">
        <f t="shared" si="273"/>
        <v>-3.1263314855394242</v>
      </c>
      <c r="I1239" s="25">
        <f t="shared" si="274"/>
        <v>-6.218774244307881E-5</v>
      </c>
      <c r="J1239" s="27">
        <f t="shared" si="275"/>
        <v>-674.72415657154716</v>
      </c>
      <c r="K1239" s="27">
        <f t="shared" si="276"/>
        <v>19.243826732011598</v>
      </c>
      <c r="L1239" s="27">
        <f t="shared" si="277"/>
        <v>19.688098838803263</v>
      </c>
      <c r="M1239" s="11">
        <f t="shared" si="278"/>
        <v>19.7</v>
      </c>
      <c r="N1239" s="11"/>
      <c r="O1239" s="4">
        <f t="shared" si="279"/>
        <v>60</v>
      </c>
      <c r="P1239" s="4">
        <f t="shared" si="266"/>
        <v>-11.295968394055221</v>
      </c>
      <c r="Q1239" s="4">
        <f t="shared" si="268"/>
        <v>-677.75810364331323</v>
      </c>
    </row>
    <row r="1240" spans="3:17" x14ac:dyDescent="0.25">
      <c r="C1240" s="41">
        <f t="shared" si="269"/>
        <v>18.231925570814862</v>
      </c>
      <c r="D1240" s="41">
        <f t="shared" si="270"/>
        <v>18.26925251999462</v>
      </c>
      <c r="E1240" s="41">
        <f t="shared" si="271"/>
        <v>10624168.956155542</v>
      </c>
      <c r="F1240" s="13">
        <f t="shared" si="267"/>
        <v>1221</v>
      </c>
      <c r="G1240" s="39">
        <f t="shared" si="272"/>
        <v>19.231989364802555</v>
      </c>
      <c r="H1240" s="42">
        <f t="shared" si="273"/>
        <v>-3.1259053969279194</v>
      </c>
      <c r="I1240" s="25">
        <f t="shared" si="274"/>
        <v>-6.2179266859221558E-5</v>
      </c>
      <c r="J1240" s="27">
        <f t="shared" si="275"/>
        <v>-674.6321982382367</v>
      </c>
      <c r="K1240" s="27">
        <f t="shared" si="276"/>
        <v>19.243888903986885</v>
      </c>
      <c r="L1240" s="27">
        <f t="shared" si="277"/>
        <v>19.688100460815669</v>
      </c>
      <c r="M1240" s="11">
        <f t="shared" si="278"/>
        <v>19.7</v>
      </c>
      <c r="N1240" s="11"/>
      <c r="O1240" s="4">
        <f t="shared" si="279"/>
        <v>60</v>
      </c>
      <c r="P1240" s="4">
        <f t="shared" si="266"/>
        <v>-11.294428863536607</v>
      </c>
      <c r="Q1240" s="4">
        <f t="shared" si="268"/>
        <v>-677.66573181219644</v>
      </c>
    </row>
    <row r="1241" spans="3:17" x14ac:dyDescent="0.25">
      <c r="C1241" s="41">
        <f t="shared" si="269"/>
        <v>18.231989364802555</v>
      </c>
      <c r="D1241" s="41">
        <f t="shared" si="270"/>
        <v>18.269314691969907</v>
      </c>
      <c r="E1241" s="41">
        <f t="shared" si="271"/>
        <v>10624168.956155542</v>
      </c>
      <c r="F1241" s="13">
        <f t="shared" si="267"/>
        <v>1222</v>
      </c>
      <c r="G1241" s="39">
        <f t="shared" si="272"/>
        <v>19.232053150095748</v>
      </c>
      <c r="H1241" s="42">
        <f t="shared" si="273"/>
        <v>-3.1254793664601266</v>
      </c>
      <c r="I1241" s="25">
        <f t="shared" si="274"/>
        <v>-6.2170792430503685E-5</v>
      </c>
      <c r="J1241" s="27">
        <f t="shared" si="275"/>
        <v>-674.54025243391357</v>
      </c>
      <c r="K1241" s="27">
        <f t="shared" si="276"/>
        <v>19.243951067488737</v>
      </c>
      <c r="L1241" s="27">
        <f t="shared" si="277"/>
        <v>19.68810208260701</v>
      </c>
      <c r="M1241" s="11">
        <f t="shared" si="278"/>
        <v>19.7</v>
      </c>
      <c r="N1241" s="11"/>
      <c r="O1241" s="4">
        <f t="shared" si="279"/>
        <v>60</v>
      </c>
      <c r="P1241" s="4">
        <f t="shared" si="266"/>
        <v>-11.292889542841035</v>
      </c>
      <c r="Q1241" s="4">
        <f t="shared" si="268"/>
        <v>-677.57337257046208</v>
      </c>
    </row>
    <row r="1242" spans="3:17" x14ac:dyDescent="0.25">
      <c r="C1242" s="41">
        <f t="shared" si="269"/>
        <v>18.232053150095748</v>
      </c>
      <c r="D1242" s="41">
        <f t="shared" si="270"/>
        <v>18.269376855471759</v>
      </c>
      <c r="E1242" s="41">
        <f t="shared" si="271"/>
        <v>10624168.956155542</v>
      </c>
      <c r="F1242" s="13">
        <f t="shared" si="267"/>
        <v>1223</v>
      </c>
      <c r="G1242" s="39">
        <f t="shared" si="272"/>
        <v>19.232116926695628</v>
      </c>
      <c r="H1242" s="42">
        <f t="shared" si="273"/>
        <v>-3.1250533941360459</v>
      </c>
      <c r="I1242" s="25">
        <f t="shared" si="274"/>
        <v>-6.216231915676805E-5</v>
      </c>
      <c r="J1242" s="27">
        <f t="shared" si="275"/>
        <v>-674.44831915857765</v>
      </c>
      <c r="K1242" s="27">
        <f t="shared" si="276"/>
        <v>19.244013222518308</v>
      </c>
      <c r="L1242" s="27">
        <f t="shared" si="277"/>
        <v>19.688103704177319</v>
      </c>
      <c r="M1242" s="11">
        <f t="shared" si="278"/>
        <v>19.7</v>
      </c>
      <c r="N1242" s="11"/>
      <c r="O1242" s="4">
        <f t="shared" si="279"/>
        <v>60</v>
      </c>
      <c r="P1242" s="4">
        <f t="shared" si="266"/>
        <v>-11.291350431939959</v>
      </c>
      <c r="Q1242" s="4">
        <f t="shared" si="268"/>
        <v>-677.48102591639758</v>
      </c>
    </row>
    <row r="1243" spans="3:17" x14ac:dyDescent="0.25">
      <c r="C1243" s="41">
        <f t="shared" si="269"/>
        <v>18.232116926695628</v>
      </c>
      <c r="D1243" s="41">
        <f t="shared" si="270"/>
        <v>18.26943901050133</v>
      </c>
      <c r="E1243" s="41">
        <f t="shared" si="271"/>
        <v>10624168.956155542</v>
      </c>
      <c r="F1243" s="13">
        <f t="shared" si="267"/>
        <v>1224</v>
      </c>
      <c r="G1243" s="39">
        <f t="shared" si="272"/>
        <v>19.232180694603379</v>
      </c>
      <c r="H1243" s="42">
        <f t="shared" si="273"/>
        <v>-3.1246274797815943</v>
      </c>
      <c r="I1243" s="25">
        <f t="shared" si="274"/>
        <v>-6.2153847037857538E-5</v>
      </c>
      <c r="J1243" s="27">
        <f t="shared" si="275"/>
        <v>-674.35639845077969</v>
      </c>
      <c r="K1243" s="27">
        <f t="shared" si="276"/>
        <v>19.244075369076757</v>
      </c>
      <c r="L1243" s="27">
        <f t="shared" si="277"/>
        <v>19.688105325526621</v>
      </c>
      <c r="M1243" s="11">
        <f t="shared" si="278"/>
        <v>19.7</v>
      </c>
      <c r="N1243" s="11"/>
      <c r="O1243" s="4">
        <f t="shared" si="279"/>
        <v>60</v>
      </c>
      <c r="P1243" s="4">
        <f t="shared" si="266"/>
        <v>-11.289811530804565</v>
      </c>
      <c r="Q1243" s="4">
        <f t="shared" si="268"/>
        <v>-677.38869184827388</v>
      </c>
    </row>
    <row r="1244" spans="3:17" x14ac:dyDescent="0.25">
      <c r="C1244" s="41">
        <f t="shared" si="269"/>
        <v>18.232180694603379</v>
      </c>
      <c r="D1244" s="41">
        <f t="shared" si="270"/>
        <v>18.269501157059779</v>
      </c>
      <c r="E1244" s="41">
        <f t="shared" si="271"/>
        <v>10624168.956155542</v>
      </c>
      <c r="F1244" s="13">
        <f t="shared" si="267"/>
        <v>1225</v>
      </c>
      <c r="G1244" s="39">
        <f t="shared" si="272"/>
        <v>19.232244453820183</v>
      </c>
      <c r="H1244" s="42">
        <f t="shared" si="273"/>
        <v>-3.1242016233967718</v>
      </c>
      <c r="I1244" s="25">
        <f t="shared" si="274"/>
        <v>-6.2145376073613503E-5</v>
      </c>
      <c r="J1244" s="27">
        <f t="shared" si="275"/>
        <v>-674.26449023341843</v>
      </c>
      <c r="K1244" s="27">
        <f t="shared" si="276"/>
        <v>19.244137507165235</v>
      </c>
      <c r="L1244" s="27">
        <f t="shared" si="277"/>
        <v>19.688106946654948</v>
      </c>
      <c r="M1244" s="11">
        <f t="shared" si="278"/>
        <v>19.7</v>
      </c>
      <c r="N1244" s="11"/>
      <c r="O1244" s="4">
        <f t="shared" si="279"/>
        <v>60</v>
      </c>
      <c r="P1244" s="4">
        <f t="shared" si="266"/>
        <v>-11.288272839406398</v>
      </c>
      <c r="Q1244" s="4">
        <f t="shared" si="268"/>
        <v>-677.29637036438385</v>
      </c>
    </row>
    <row r="1245" spans="3:17" x14ac:dyDescent="0.25">
      <c r="C1245" s="41">
        <f t="shared" si="269"/>
        <v>18.232244453820183</v>
      </c>
      <c r="D1245" s="41">
        <f t="shared" si="270"/>
        <v>18.269563295148256</v>
      </c>
      <c r="E1245" s="41">
        <f t="shared" si="271"/>
        <v>10624168.956155542</v>
      </c>
      <c r="F1245" s="13">
        <f t="shared" si="267"/>
        <v>1226</v>
      </c>
      <c r="G1245" s="39">
        <f t="shared" si="272"/>
        <v>19.232308204347227</v>
      </c>
      <c r="H1245" s="42">
        <f t="shared" si="273"/>
        <v>-3.1237758251556613</v>
      </c>
      <c r="I1245" s="25">
        <f t="shared" si="274"/>
        <v>-6.213690626387936E-5</v>
      </c>
      <c r="J1245" s="27">
        <f t="shared" si="275"/>
        <v>-674.17259450649362</v>
      </c>
      <c r="K1245" s="27">
        <f t="shared" si="276"/>
        <v>19.244199636784892</v>
      </c>
      <c r="L1245" s="27">
        <f t="shared" si="277"/>
        <v>19.688108567562335</v>
      </c>
      <c r="M1245" s="11">
        <f t="shared" si="278"/>
        <v>19.7</v>
      </c>
      <c r="N1245" s="11"/>
      <c r="O1245" s="4">
        <f t="shared" si="279"/>
        <v>60</v>
      </c>
      <c r="P1245" s="4">
        <f t="shared" si="266"/>
        <v>-11.286734357717094</v>
      </c>
      <c r="Q1245" s="4">
        <f t="shared" si="268"/>
        <v>-677.20406146302571</v>
      </c>
    </row>
    <row r="1246" spans="3:17" x14ac:dyDescent="0.25">
      <c r="C1246" s="41">
        <f t="shared" si="269"/>
        <v>18.232308204347227</v>
      </c>
      <c r="D1246" s="41">
        <f t="shared" si="270"/>
        <v>18.269625424767916</v>
      </c>
      <c r="E1246" s="41">
        <f t="shared" si="271"/>
        <v>10624168.956155503</v>
      </c>
      <c r="F1246" s="13">
        <f t="shared" si="267"/>
        <v>1227</v>
      </c>
      <c r="G1246" s="39">
        <f t="shared" si="272"/>
        <v>19.232371946185694</v>
      </c>
      <c r="H1246" s="42">
        <f t="shared" si="273"/>
        <v>-3.12335008488418</v>
      </c>
      <c r="I1246" s="25">
        <f t="shared" si="274"/>
        <v>-6.2128437608498956E-5</v>
      </c>
      <c r="J1246" s="27">
        <f t="shared" si="275"/>
        <v>-674.08071138565765</v>
      </c>
      <c r="K1246" s="27">
        <f t="shared" si="276"/>
        <v>19.24426175793689</v>
      </c>
      <c r="L1246" s="27">
        <f t="shared" si="277"/>
        <v>19.688110188248803</v>
      </c>
      <c r="M1246" s="11">
        <f t="shared" si="278"/>
        <v>19.7</v>
      </c>
      <c r="N1246" s="11"/>
      <c r="O1246" s="4">
        <f t="shared" si="279"/>
        <v>60</v>
      </c>
      <c r="P1246" s="4">
        <f t="shared" si="266"/>
        <v>-11.285196085707657</v>
      </c>
      <c r="Q1246" s="4">
        <f t="shared" si="268"/>
        <v>-677.11176514245938</v>
      </c>
    </row>
    <row r="1247" spans="3:17" x14ac:dyDescent="0.25">
      <c r="C1247" s="41">
        <f t="shared" si="269"/>
        <v>18.232371946185694</v>
      </c>
      <c r="D1247" s="41">
        <f t="shared" si="270"/>
        <v>18.269687545919911</v>
      </c>
      <c r="E1247" s="41">
        <f t="shared" si="271"/>
        <v>10624168.956155542</v>
      </c>
      <c r="F1247" s="13">
        <f t="shared" si="267"/>
        <v>1228</v>
      </c>
      <c r="G1247" s="39">
        <f t="shared" si="272"/>
        <v>19.232435679336771</v>
      </c>
      <c r="H1247" s="42">
        <f t="shared" si="273"/>
        <v>-3.1229244027564107</v>
      </c>
      <c r="I1247" s="25">
        <f t="shared" si="274"/>
        <v>-6.211997010731267E-5</v>
      </c>
      <c r="J1247" s="27">
        <f t="shared" si="275"/>
        <v>-673.98884075525814</v>
      </c>
      <c r="K1247" s="27">
        <f t="shared" si="276"/>
        <v>19.244323870622381</v>
      </c>
      <c r="L1247" s="27">
        <f t="shared" si="277"/>
        <v>19.688111808714389</v>
      </c>
      <c r="M1247" s="11">
        <f t="shared" si="278"/>
        <v>19.7</v>
      </c>
      <c r="N1247" s="11"/>
      <c r="O1247" s="4">
        <f t="shared" si="279"/>
        <v>60</v>
      </c>
      <c r="P1247" s="4">
        <f t="shared" si="266"/>
        <v>-11.283658023349725</v>
      </c>
      <c r="Q1247" s="4">
        <f t="shared" si="268"/>
        <v>-677.01948140098352</v>
      </c>
    </row>
    <row r="1248" spans="3:17" x14ac:dyDescent="0.25">
      <c r="C1248" s="41">
        <f t="shared" si="269"/>
        <v>18.232435679336771</v>
      </c>
      <c r="D1248" s="41">
        <f t="shared" si="270"/>
        <v>18.269749658605402</v>
      </c>
      <c r="E1248" s="41">
        <f t="shared" si="271"/>
        <v>10624168.956155542</v>
      </c>
      <c r="F1248" s="13">
        <f t="shared" si="267"/>
        <v>1229</v>
      </c>
      <c r="G1248" s="39">
        <f t="shared" si="272"/>
        <v>19.23249940380164</v>
      </c>
      <c r="H1248" s="42">
        <f t="shared" si="273"/>
        <v>-3.1224987785982705</v>
      </c>
      <c r="I1248" s="25">
        <f t="shared" si="274"/>
        <v>-6.2111503760164404E-5</v>
      </c>
      <c r="J1248" s="27">
        <f t="shared" si="275"/>
        <v>-673.8969826152952</v>
      </c>
      <c r="K1248" s="27">
        <f t="shared" si="276"/>
        <v>19.244385974842515</v>
      </c>
      <c r="L1248" s="27">
        <f t="shared" si="277"/>
        <v>19.688113428959124</v>
      </c>
      <c r="M1248" s="11">
        <f t="shared" si="278"/>
        <v>19.7</v>
      </c>
      <c r="N1248" s="11"/>
      <c r="O1248" s="4">
        <f t="shared" si="279"/>
        <v>60</v>
      </c>
      <c r="P1248" s="4">
        <f t="shared" si="266"/>
        <v>-11.282120170614842</v>
      </c>
      <c r="Q1248" s="4">
        <f t="shared" si="268"/>
        <v>-676.92721023689057</v>
      </c>
    </row>
    <row r="1249" spans="3:17" x14ac:dyDescent="0.25">
      <c r="C1249" s="41">
        <f t="shared" si="269"/>
        <v>18.23249940380164</v>
      </c>
      <c r="D1249" s="41">
        <f t="shared" si="270"/>
        <v>18.269811762825537</v>
      </c>
      <c r="E1249" s="41">
        <f t="shared" si="271"/>
        <v>10624168.956155542</v>
      </c>
      <c r="F1249" s="13">
        <f t="shared" si="267"/>
        <v>1230</v>
      </c>
      <c r="G1249" s="39">
        <f t="shared" si="272"/>
        <v>19.232563119581485</v>
      </c>
      <c r="H1249" s="42">
        <f t="shared" si="273"/>
        <v>-3.1220732124097594</v>
      </c>
      <c r="I1249" s="25">
        <f t="shared" si="274"/>
        <v>-6.2103038566897504E-5</v>
      </c>
      <c r="J1249" s="27">
        <f t="shared" si="275"/>
        <v>-673.80513704287011</v>
      </c>
      <c r="K1249" s="27">
        <f t="shared" si="276"/>
        <v>19.244448070598452</v>
      </c>
      <c r="L1249" s="27">
        <f t="shared" si="277"/>
        <v>19.688115048983033</v>
      </c>
      <c r="M1249" s="11">
        <f t="shared" si="278"/>
        <v>19.7</v>
      </c>
      <c r="N1249" s="11"/>
      <c r="O1249" s="4">
        <f t="shared" si="279"/>
        <v>60</v>
      </c>
      <c r="P1249" s="4">
        <f t="shared" si="266"/>
        <v>-11.280582527474193</v>
      </c>
      <c r="Q1249" s="4">
        <f t="shared" si="268"/>
        <v>-676.83495164845158</v>
      </c>
    </row>
    <row r="1250" spans="3:17" x14ac:dyDescent="0.25">
      <c r="C1250" s="41">
        <f t="shared" si="269"/>
        <v>18.232563119581485</v>
      </c>
      <c r="D1250" s="41">
        <f t="shared" si="270"/>
        <v>18.269873858581473</v>
      </c>
      <c r="E1250" s="41">
        <f t="shared" si="271"/>
        <v>10624168.956155542</v>
      </c>
      <c r="F1250" s="13">
        <f t="shared" si="267"/>
        <v>1231</v>
      </c>
      <c r="G1250" s="39">
        <f t="shared" si="272"/>
        <v>19.232626826677489</v>
      </c>
      <c r="H1250" s="42">
        <f t="shared" si="273"/>
        <v>-3.1216477041908774</v>
      </c>
      <c r="I1250" s="25">
        <f t="shared" si="274"/>
        <v>-6.209457452735335E-5</v>
      </c>
      <c r="J1250" s="27">
        <f t="shared" si="275"/>
        <v>-673.71330392233108</v>
      </c>
      <c r="K1250" s="27">
        <f t="shared" si="276"/>
        <v>19.244510157891337</v>
      </c>
      <c r="L1250" s="27">
        <f t="shared" si="277"/>
        <v>19.688116668786151</v>
      </c>
      <c r="M1250" s="11">
        <f t="shared" si="278"/>
        <v>19.7</v>
      </c>
      <c r="N1250" s="11"/>
      <c r="O1250" s="4">
        <f t="shared" si="279"/>
        <v>60</v>
      </c>
      <c r="P1250" s="4">
        <f t="shared" si="266"/>
        <v>-11.279045093899503</v>
      </c>
      <c r="Q1250" s="4">
        <f t="shared" si="268"/>
        <v>-676.74270563397022</v>
      </c>
    </row>
    <row r="1251" spans="3:17" x14ac:dyDescent="0.25">
      <c r="C1251" s="41">
        <f t="shared" si="269"/>
        <v>18.232626826677489</v>
      </c>
      <c r="D1251" s="41">
        <f t="shared" si="270"/>
        <v>18.269935945874362</v>
      </c>
      <c r="E1251" s="41">
        <f t="shared" si="271"/>
        <v>10624168.956155503</v>
      </c>
      <c r="F1251" s="13">
        <f t="shared" si="267"/>
        <v>1232</v>
      </c>
      <c r="G1251" s="39">
        <f t="shared" si="272"/>
        <v>19.232690525090835</v>
      </c>
      <c r="H1251" s="42">
        <f t="shared" si="273"/>
        <v>-3.1212222539416246</v>
      </c>
      <c r="I1251" s="25">
        <f t="shared" si="274"/>
        <v>-6.2086111641376334E-5</v>
      </c>
      <c r="J1251" s="27">
        <f t="shared" si="275"/>
        <v>-673.62148340788076</v>
      </c>
      <c r="K1251" s="27">
        <f t="shared" si="276"/>
        <v>19.244572236722334</v>
      </c>
      <c r="L1251" s="27">
        <f t="shared" si="277"/>
        <v>19.6881182883685</v>
      </c>
      <c r="M1251" s="11">
        <f t="shared" si="278"/>
        <v>19.7</v>
      </c>
      <c r="N1251" s="11"/>
      <c r="O1251" s="4">
        <f t="shared" si="279"/>
        <v>60</v>
      </c>
      <c r="P1251" s="4">
        <f t="shared" si="266"/>
        <v>-11.277507869861779</v>
      </c>
      <c r="Q1251" s="4">
        <f t="shared" si="268"/>
        <v>-676.65047219170674</v>
      </c>
    </row>
    <row r="1252" spans="3:17" x14ac:dyDescent="0.25">
      <c r="C1252" s="41">
        <f t="shared" si="269"/>
        <v>18.232690525090835</v>
      </c>
      <c r="D1252" s="41">
        <f t="shared" si="270"/>
        <v>18.269998024705355</v>
      </c>
      <c r="E1252" s="41">
        <f t="shared" si="271"/>
        <v>10624168.956155542</v>
      </c>
      <c r="F1252" s="13">
        <f t="shared" si="267"/>
        <v>1233</v>
      </c>
      <c r="G1252" s="39">
        <f t="shared" si="272"/>
        <v>19.232754214822709</v>
      </c>
      <c r="H1252" s="42">
        <f t="shared" si="273"/>
        <v>-3.1207968618360837</v>
      </c>
      <c r="I1252" s="25">
        <f t="shared" si="274"/>
        <v>-6.2077649908806834E-5</v>
      </c>
      <c r="J1252" s="27">
        <f t="shared" si="275"/>
        <v>-673.52967530676551</v>
      </c>
      <c r="K1252" s="27">
        <f t="shared" si="276"/>
        <v>19.244634307092586</v>
      </c>
      <c r="L1252" s="27">
        <f t="shared" si="277"/>
        <v>19.688119907730123</v>
      </c>
      <c r="M1252" s="11">
        <f t="shared" si="278"/>
        <v>19.7</v>
      </c>
      <c r="N1252" s="11"/>
      <c r="O1252" s="4">
        <f t="shared" si="279"/>
        <v>60</v>
      </c>
      <c r="P1252" s="4">
        <f t="shared" si="266"/>
        <v>-11.275970855333018</v>
      </c>
      <c r="Q1252" s="4">
        <f t="shared" si="268"/>
        <v>-676.55825131998108</v>
      </c>
    </row>
    <row r="1253" spans="3:17" x14ac:dyDescent="0.25">
      <c r="C1253" s="41">
        <f t="shared" si="269"/>
        <v>18.232754214822709</v>
      </c>
      <c r="D1253" s="41">
        <f t="shared" si="270"/>
        <v>18.270060095075607</v>
      </c>
      <c r="E1253" s="41">
        <f t="shared" si="271"/>
        <v>10624168.956155542</v>
      </c>
      <c r="F1253" s="13">
        <f t="shared" si="267"/>
        <v>1234</v>
      </c>
      <c r="G1253" s="39">
        <f t="shared" si="272"/>
        <v>19.232817895874291</v>
      </c>
      <c r="H1253" s="42">
        <f t="shared" si="273"/>
        <v>-3.120371527526089</v>
      </c>
      <c r="I1253" s="25">
        <f t="shared" si="274"/>
        <v>-6.2069189329490702E-5</v>
      </c>
      <c r="J1253" s="27">
        <f t="shared" si="275"/>
        <v>-673.43787981173887</v>
      </c>
      <c r="K1253" s="27">
        <f t="shared" si="276"/>
        <v>19.244696369003254</v>
      </c>
      <c r="L1253" s="27">
        <f t="shared" si="277"/>
        <v>19.688121526871036</v>
      </c>
      <c r="M1253" s="11">
        <f t="shared" si="278"/>
        <v>19.7</v>
      </c>
      <c r="N1253" s="11"/>
      <c r="O1253" s="4">
        <f t="shared" si="279"/>
        <v>60</v>
      </c>
      <c r="P1253" s="4">
        <f t="shared" si="266"/>
        <v>-11.27443405028413</v>
      </c>
      <c r="Q1253" s="4">
        <f t="shared" si="268"/>
        <v>-676.46604301704781</v>
      </c>
    </row>
    <row r="1254" spans="3:17" x14ac:dyDescent="0.25">
      <c r="C1254" s="41">
        <f t="shared" si="269"/>
        <v>18.232817895874291</v>
      </c>
      <c r="D1254" s="41">
        <f t="shared" si="270"/>
        <v>18.270122156986275</v>
      </c>
      <c r="E1254" s="41">
        <f t="shared" si="271"/>
        <v>10624168.956155542</v>
      </c>
      <c r="F1254" s="13">
        <f t="shared" si="267"/>
        <v>1235</v>
      </c>
      <c r="G1254" s="39">
        <f t="shared" si="272"/>
        <v>19.232881568246768</v>
      </c>
      <c r="H1254" s="42">
        <f t="shared" si="273"/>
        <v>-3.1199462513598064</v>
      </c>
      <c r="I1254" s="25">
        <f t="shared" si="274"/>
        <v>-6.206072990326783E-5</v>
      </c>
      <c r="J1254" s="27">
        <f t="shared" si="275"/>
        <v>-673.34609676859816</v>
      </c>
      <c r="K1254" s="27">
        <f t="shared" si="276"/>
        <v>19.244758422455487</v>
      </c>
      <c r="L1254" s="27">
        <f t="shared" si="277"/>
        <v>19.68812314579128</v>
      </c>
      <c r="M1254" s="11">
        <f t="shared" si="278"/>
        <v>19.7</v>
      </c>
      <c r="N1254" s="11"/>
      <c r="O1254" s="4">
        <f t="shared" si="279"/>
        <v>60</v>
      </c>
      <c r="P1254" s="4">
        <f t="shared" si="266"/>
        <v>-11.272897454686936</v>
      </c>
      <c r="Q1254" s="4">
        <f t="shared" si="268"/>
        <v>-676.37384728121617</v>
      </c>
    </row>
    <row r="1255" spans="3:17" x14ac:dyDescent="0.25">
      <c r="C1255" s="41">
        <f t="shared" si="269"/>
        <v>18.232881568246768</v>
      </c>
      <c r="D1255" s="41">
        <f t="shared" si="270"/>
        <v>18.270184210438508</v>
      </c>
      <c r="E1255" s="41">
        <f t="shared" si="271"/>
        <v>10624168.956155542</v>
      </c>
      <c r="F1255" s="13">
        <f t="shared" si="267"/>
        <v>1236</v>
      </c>
      <c r="G1255" s="39">
        <f t="shared" si="272"/>
        <v>19.232945231941319</v>
      </c>
      <c r="H1255" s="42">
        <f t="shared" si="273"/>
        <v>-3.1195210329890699</v>
      </c>
      <c r="I1255" s="25">
        <f t="shared" si="274"/>
        <v>-6.2052271629983095E-5</v>
      </c>
      <c r="J1255" s="27">
        <f t="shared" si="275"/>
        <v>-673.25432625444466</v>
      </c>
      <c r="K1255" s="27">
        <f t="shared" si="276"/>
        <v>19.244820467450438</v>
      </c>
      <c r="L1255" s="27">
        <f t="shared" si="277"/>
        <v>19.68812476449088</v>
      </c>
      <c r="M1255" s="11">
        <f t="shared" si="278"/>
        <v>19.7</v>
      </c>
      <c r="N1255" s="11"/>
      <c r="O1255" s="4">
        <f t="shared" si="279"/>
        <v>60</v>
      </c>
      <c r="P1255" s="4">
        <f t="shared" si="266"/>
        <v>-11.271361068512709</v>
      </c>
      <c r="Q1255" s="4">
        <f t="shared" si="268"/>
        <v>-676.28166411076256</v>
      </c>
    </row>
    <row r="1256" spans="3:17" x14ac:dyDescent="0.25">
      <c r="C1256" s="41">
        <f t="shared" si="269"/>
        <v>18.232945231941319</v>
      </c>
      <c r="D1256" s="41">
        <f t="shared" si="270"/>
        <v>18.270246255433459</v>
      </c>
      <c r="E1256" s="41">
        <f t="shared" si="271"/>
        <v>10624168.956155542</v>
      </c>
      <c r="F1256" s="13">
        <f t="shared" si="267"/>
        <v>1237</v>
      </c>
      <c r="G1256" s="39">
        <f t="shared" si="272"/>
        <v>19.233008886959126</v>
      </c>
      <c r="H1256" s="42">
        <f t="shared" si="273"/>
        <v>-3.1190958725879625</v>
      </c>
      <c r="I1256" s="25">
        <f t="shared" si="274"/>
        <v>-6.204381450947838E-5</v>
      </c>
      <c r="J1256" s="27">
        <f t="shared" si="275"/>
        <v>-673.16256823072786</v>
      </c>
      <c r="K1256" s="27">
        <f t="shared" si="276"/>
        <v>19.24488250398926</v>
      </c>
      <c r="L1256" s="27">
        <f t="shared" si="277"/>
        <v>19.688126382969866</v>
      </c>
      <c r="M1256" s="11">
        <f t="shared" si="278"/>
        <v>19.7</v>
      </c>
      <c r="N1256" s="11"/>
      <c r="O1256" s="4">
        <f t="shared" si="279"/>
        <v>60</v>
      </c>
      <c r="P1256" s="4">
        <f t="shared" si="266"/>
        <v>-11.269824891732995</v>
      </c>
      <c r="Q1256" s="4">
        <f t="shared" si="268"/>
        <v>-676.18949350397975</v>
      </c>
    </row>
    <row r="1257" spans="3:17" x14ac:dyDescent="0.25">
      <c r="C1257" s="41">
        <f t="shared" si="269"/>
        <v>18.233008886959126</v>
      </c>
      <c r="D1257" s="41">
        <f t="shared" si="270"/>
        <v>18.270308291972281</v>
      </c>
      <c r="E1257" s="41">
        <f t="shared" si="271"/>
        <v>10624168.956155542</v>
      </c>
      <c r="F1257" s="13">
        <f t="shared" si="267"/>
        <v>1238</v>
      </c>
      <c r="G1257" s="39">
        <f t="shared" si="272"/>
        <v>19.233072533301378</v>
      </c>
      <c r="H1257" s="42">
        <f t="shared" si="273"/>
        <v>-3.1186707703305672</v>
      </c>
      <c r="I1257" s="25">
        <f t="shared" si="274"/>
        <v>-6.2035358541597031E-5</v>
      </c>
      <c r="J1257" s="27">
        <f t="shared" si="275"/>
        <v>-673.07082273599826</v>
      </c>
      <c r="K1257" s="27">
        <f t="shared" si="276"/>
        <v>19.244944532073106</v>
      </c>
      <c r="L1257" s="27">
        <f t="shared" si="277"/>
        <v>19.688128001228272</v>
      </c>
      <c r="M1257" s="11">
        <f t="shared" si="278"/>
        <v>19.7</v>
      </c>
      <c r="N1257" s="11"/>
      <c r="O1257" s="4">
        <f t="shared" si="279"/>
        <v>60</v>
      </c>
      <c r="P1257" s="4">
        <f t="shared" si="266"/>
        <v>-11.268288924319251</v>
      </c>
      <c r="Q1257" s="4">
        <f t="shared" si="268"/>
        <v>-676.09733545915503</v>
      </c>
    </row>
    <row r="1258" spans="3:17" x14ac:dyDescent="0.25">
      <c r="C1258" s="41">
        <f t="shared" si="269"/>
        <v>18.233072533301378</v>
      </c>
      <c r="D1258" s="41">
        <f t="shared" si="270"/>
        <v>18.270370320056127</v>
      </c>
      <c r="E1258" s="41">
        <f t="shared" si="271"/>
        <v>10624168.956155542</v>
      </c>
      <c r="F1258" s="13">
        <f t="shared" si="267"/>
        <v>1239</v>
      </c>
      <c r="G1258" s="39">
        <f t="shared" si="272"/>
        <v>19.233136170969249</v>
      </c>
      <c r="H1258" s="42">
        <f t="shared" si="273"/>
        <v>-3.118245725694635</v>
      </c>
      <c r="I1258" s="25">
        <f t="shared" si="274"/>
        <v>-6.2026903726181961E-5</v>
      </c>
      <c r="J1258" s="27">
        <f t="shared" si="275"/>
        <v>-672.97908973170524</v>
      </c>
      <c r="K1258" s="27">
        <f t="shared" si="276"/>
        <v>19.245006551703128</v>
      </c>
      <c r="L1258" s="27">
        <f t="shared" si="277"/>
        <v>19.688129619266121</v>
      </c>
      <c r="M1258" s="11">
        <f t="shared" si="278"/>
        <v>19.7</v>
      </c>
      <c r="N1258" s="11"/>
      <c r="O1258" s="4">
        <f t="shared" si="279"/>
        <v>60</v>
      </c>
      <c r="P1258" s="4">
        <f t="shared" si="266"/>
        <v>-11.26675316624284</v>
      </c>
      <c r="Q1258" s="4">
        <f t="shared" si="268"/>
        <v>-676.00518997457038</v>
      </c>
    </row>
    <row r="1259" spans="3:17" x14ac:dyDescent="0.25">
      <c r="C1259" s="41">
        <f t="shared" si="269"/>
        <v>18.233136170969249</v>
      </c>
      <c r="D1259" s="41">
        <f t="shared" si="270"/>
        <v>18.270432339686149</v>
      </c>
      <c r="E1259" s="41">
        <f t="shared" si="271"/>
        <v>10624168.956155542</v>
      </c>
      <c r="F1259" s="13">
        <f t="shared" si="267"/>
        <v>1240</v>
      </c>
      <c r="G1259" s="39">
        <f t="shared" si="272"/>
        <v>19.233199799963927</v>
      </c>
      <c r="H1259" s="42">
        <f t="shared" si="273"/>
        <v>-3.1178207392024149</v>
      </c>
      <c r="I1259" s="25">
        <f t="shared" si="274"/>
        <v>-6.2018450063075514E-5</v>
      </c>
      <c r="J1259" s="27">
        <f t="shared" si="275"/>
        <v>-672.88736921784869</v>
      </c>
      <c r="K1259" s="27">
        <f t="shared" si="276"/>
        <v>19.245068562880476</v>
      </c>
      <c r="L1259" s="27">
        <f t="shared" si="277"/>
        <v>19.68813123708345</v>
      </c>
      <c r="M1259" s="11">
        <f t="shared" si="278"/>
        <v>19.7</v>
      </c>
      <c r="N1259" s="11"/>
      <c r="O1259" s="4">
        <f t="shared" si="279"/>
        <v>60</v>
      </c>
      <c r="P1259" s="4">
        <f t="shared" si="266"/>
        <v>-11.265217617475399</v>
      </c>
      <c r="Q1259" s="4">
        <f t="shared" si="268"/>
        <v>-675.91305704852391</v>
      </c>
    </row>
    <row r="1260" spans="3:17" x14ac:dyDescent="0.25">
      <c r="C1260" s="41">
        <f t="shared" si="269"/>
        <v>18.233199799963927</v>
      </c>
      <c r="D1260" s="41">
        <f t="shared" si="270"/>
        <v>18.270494350863498</v>
      </c>
      <c r="E1260" s="41">
        <f t="shared" si="271"/>
        <v>10624168.956155542</v>
      </c>
      <c r="F1260" s="13">
        <f t="shared" si="267"/>
        <v>1241</v>
      </c>
      <c r="G1260" s="39">
        <f t="shared" si="272"/>
        <v>19.233263420286594</v>
      </c>
      <c r="H1260" s="42">
        <f t="shared" si="273"/>
        <v>-3.1173958106798239</v>
      </c>
      <c r="I1260" s="25">
        <f t="shared" si="274"/>
        <v>-6.2009997552121577E-5</v>
      </c>
      <c r="J1260" s="27">
        <f t="shared" si="275"/>
        <v>-672.79566123297946</v>
      </c>
      <c r="K1260" s="27">
        <f t="shared" si="276"/>
        <v>19.245130565606306</v>
      </c>
      <c r="L1260" s="27">
        <f t="shared" si="277"/>
        <v>19.688132854680287</v>
      </c>
      <c r="M1260" s="11">
        <f t="shared" si="278"/>
        <v>19.7</v>
      </c>
      <c r="N1260" s="11"/>
      <c r="O1260" s="4">
        <f t="shared" si="279"/>
        <v>60</v>
      </c>
      <c r="P1260" s="4">
        <f t="shared" si="266"/>
        <v>-11.263682277988293</v>
      </c>
      <c r="Q1260" s="4">
        <f t="shared" si="268"/>
        <v>-675.82093667929757</v>
      </c>
    </row>
    <row r="1261" spans="3:17" x14ac:dyDescent="0.25">
      <c r="C1261" s="41">
        <f t="shared" si="269"/>
        <v>18.233263420286594</v>
      </c>
      <c r="D1261" s="41">
        <f t="shared" si="270"/>
        <v>18.270556353589328</v>
      </c>
      <c r="E1261" s="41">
        <f t="shared" si="271"/>
        <v>10624168.956155542</v>
      </c>
      <c r="F1261" s="13">
        <f t="shared" si="267"/>
        <v>1242</v>
      </c>
      <c r="G1261" s="39">
        <f t="shared" si="272"/>
        <v>19.23332703193843</v>
      </c>
      <c r="H1261" s="42">
        <f t="shared" si="273"/>
        <v>-3.116970939952779</v>
      </c>
      <c r="I1261" s="25">
        <f t="shared" si="274"/>
        <v>-6.2001546193162521E-5</v>
      </c>
      <c r="J1261" s="27">
        <f t="shared" si="275"/>
        <v>-672.70396577709755</v>
      </c>
      <c r="K1261" s="27">
        <f t="shared" si="276"/>
        <v>19.245192559881772</v>
      </c>
      <c r="L1261" s="27">
        <f t="shared" si="277"/>
        <v>19.688134472056657</v>
      </c>
      <c r="M1261" s="11">
        <f t="shared" si="278"/>
        <v>19.7</v>
      </c>
      <c r="N1261" s="11"/>
      <c r="O1261" s="4">
        <f t="shared" si="279"/>
        <v>60</v>
      </c>
      <c r="P1261" s="4">
        <f t="shared" si="266"/>
        <v>-11.262147147752797</v>
      </c>
      <c r="Q1261" s="4">
        <f t="shared" si="268"/>
        <v>-675.72882886516788</v>
      </c>
    </row>
    <row r="1262" spans="3:17" x14ac:dyDescent="0.25">
      <c r="C1262" s="41">
        <f t="shared" si="269"/>
        <v>18.23332703193843</v>
      </c>
      <c r="D1262" s="41">
        <f t="shared" si="270"/>
        <v>18.270618347864794</v>
      </c>
      <c r="E1262" s="41">
        <f t="shared" si="271"/>
        <v>10624168.956155542</v>
      </c>
      <c r="F1262" s="13">
        <f t="shared" si="267"/>
        <v>1243</v>
      </c>
      <c r="G1262" s="39">
        <f t="shared" si="272"/>
        <v>19.233390634920617</v>
      </c>
      <c r="H1262" s="42">
        <f t="shared" si="273"/>
        <v>-3.1165461271953632</v>
      </c>
      <c r="I1262" s="25">
        <f t="shared" si="274"/>
        <v>-6.1993095986040243E-5</v>
      </c>
      <c r="J1262" s="27">
        <f t="shared" si="275"/>
        <v>-672.61228273455072</v>
      </c>
      <c r="K1262" s="27">
        <f t="shared" si="276"/>
        <v>19.245254545708018</v>
      </c>
      <c r="L1262" s="27">
        <f t="shared" si="277"/>
        <v>19.688136089212598</v>
      </c>
      <c r="M1262" s="11">
        <f t="shared" si="278"/>
        <v>19.7</v>
      </c>
      <c r="N1262" s="11"/>
      <c r="O1262" s="4">
        <f t="shared" si="279"/>
        <v>60</v>
      </c>
      <c r="P1262" s="4">
        <f t="shared" si="266"/>
        <v>-11.260612226740818</v>
      </c>
      <c r="Q1262" s="4">
        <f t="shared" si="268"/>
        <v>-675.63673360444909</v>
      </c>
    </row>
    <row r="1263" spans="3:17" x14ac:dyDescent="0.25">
      <c r="C1263" s="41">
        <f t="shared" si="269"/>
        <v>18.233390634920617</v>
      </c>
      <c r="D1263" s="41">
        <f t="shared" si="270"/>
        <v>18.27068033369104</v>
      </c>
      <c r="E1263" s="41">
        <f t="shared" si="271"/>
        <v>10624168.956155542</v>
      </c>
      <c r="F1263" s="13">
        <f t="shared" si="267"/>
        <v>1244</v>
      </c>
      <c r="G1263" s="39">
        <f t="shared" si="272"/>
        <v>19.233454229234336</v>
      </c>
      <c r="H1263" s="42">
        <f t="shared" si="273"/>
        <v>-3.1161213722334935</v>
      </c>
      <c r="I1263" s="25">
        <f t="shared" si="274"/>
        <v>-6.1984646930600081E-5</v>
      </c>
      <c r="J1263" s="27">
        <f t="shared" si="275"/>
        <v>-672.5206122209911</v>
      </c>
      <c r="K1263" s="27">
        <f t="shared" si="276"/>
        <v>19.245316523086199</v>
      </c>
      <c r="L1263" s="27">
        <f t="shared" si="277"/>
        <v>19.688137706148137</v>
      </c>
      <c r="M1263" s="11">
        <f t="shared" si="278"/>
        <v>19.7</v>
      </c>
      <c r="N1263" s="11"/>
      <c r="O1263" s="4">
        <f t="shared" si="279"/>
        <v>60</v>
      </c>
      <c r="P1263" s="4">
        <f t="shared" si="266"/>
        <v>-11.259077514923634</v>
      </c>
      <c r="Q1263" s="4">
        <f t="shared" si="268"/>
        <v>-675.54465089541804</v>
      </c>
    </row>
    <row r="1264" spans="3:17" x14ac:dyDescent="0.25">
      <c r="C1264" s="41">
        <f t="shared" si="269"/>
        <v>18.233454229234336</v>
      </c>
      <c r="D1264" s="41">
        <f t="shared" si="270"/>
        <v>18.27074231106922</v>
      </c>
      <c r="E1264" s="41">
        <f t="shared" si="271"/>
        <v>10624168.956155542</v>
      </c>
      <c r="F1264" s="13">
        <f t="shared" si="267"/>
        <v>1245</v>
      </c>
      <c r="G1264" s="39">
        <f t="shared" si="272"/>
        <v>19.23351781488077</v>
      </c>
      <c r="H1264" s="42">
        <f t="shared" si="273"/>
        <v>-3.1156966752412529</v>
      </c>
      <c r="I1264" s="25">
        <f t="shared" si="274"/>
        <v>-6.1976199026683945E-5</v>
      </c>
      <c r="J1264" s="27">
        <f t="shared" si="275"/>
        <v>-672.4289542364188</v>
      </c>
      <c r="K1264" s="27">
        <f t="shared" si="276"/>
        <v>19.245378492017469</v>
      </c>
      <c r="L1264" s="27">
        <f t="shared" si="277"/>
        <v>19.6881393228633</v>
      </c>
      <c r="M1264" s="11">
        <f t="shared" si="278"/>
        <v>19.7</v>
      </c>
      <c r="N1264" s="11"/>
      <c r="O1264" s="4">
        <f t="shared" si="279"/>
        <v>60</v>
      </c>
      <c r="P1264" s="4">
        <f t="shared" si="266"/>
        <v>-11.257543012272604</v>
      </c>
      <c r="Q1264" s="4">
        <f t="shared" si="268"/>
        <v>-675.45258073635625</v>
      </c>
    </row>
    <row r="1265" spans="3:17" x14ac:dyDescent="0.25">
      <c r="C1265" s="41">
        <f t="shared" si="269"/>
        <v>18.23351781488077</v>
      </c>
      <c r="D1265" s="41">
        <f t="shared" si="270"/>
        <v>18.27080428000049</v>
      </c>
      <c r="E1265" s="41">
        <f t="shared" si="271"/>
        <v>10624168.956155542</v>
      </c>
      <c r="F1265" s="13">
        <f t="shared" si="267"/>
        <v>1246</v>
      </c>
      <c r="G1265" s="39">
        <f t="shared" si="272"/>
        <v>19.233581391861097</v>
      </c>
      <c r="H1265" s="42">
        <f t="shared" si="273"/>
        <v>-3.1152720360445585</v>
      </c>
      <c r="I1265" s="25">
        <f t="shared" si="274"/>
        <v>-6.1967752274134179E-5</v>
      </c>
      <c r="J1265" s="27">
        <f t="shared" si="275"/>
        <v>-672.33730866518158</v>
      </c>
      <c r="K1265" s="27">
        <f t="shared" si="276"/>
        <v>19.245440452502972</v>
      </c>
      <c r="L1265" s="27">
        <f t="shared" si="277"/>
        <v>19.688140939358124</v>
      </c>
      <c r="M1265" s="11">
        <f t="shared" si="278"/>
        <v>19.7</v>
      </c>
      <c r="N1265" s="11"/>
      <c r="O1265" s="4">
        <f t="shared" si="279"/>
        <v>60</v>
      </c>
      <c r="P1265" s="4">
        <f t="shared" si="266"/>
        <v>-11.256008718759551</v>
      </c>
      <c r="Q1265" s="4">
        <f t="shared" si="268"/>
        <v>-675.36052312557308</v>
      </c>
    </row>
    <row r="1266" spans="3:17" x14ac:dyDescent="0.25">
      <c r="C1266" s="41">
        <f t="shared" si="269"/>
        <v>18.233581391861097</v>
      </c>
      <c r="D1266" s="41">
        <f t="shared" si="270"/>
        <v>18.270866240485994</v>
      </c>
      <c r="E1266" s="41">
        <f t="shared" si="271"/>
        <v>10624168.956155542</v>
      </c>
      <c r="F1266" s="13">
        <f t="shared" si="267"/>
        <v>1247</v>
      </c>
      <c r="G1266" s="39">
        <f t="shared" si="272"/>
        <v>19.233644960176502</v>
      </c>
      <c r="H1266" s="42">
        <f t="shared" si="273"/>
        <v>-3.1148474548174931</v>
      </c>
      <c r="I1266" s="25">
        <f t="shared" si="274"/>
        <v>-6.1959306672795686E-5</v>
      </c>
      <c r="J1266" s="27">
        <f t="shared" si="275"/>
        <v>-672.24567566148244</v>
      </c>
      <c r="K1266" s="27">
        <f t="shared" si="276"/>
        <v>19.245502404543867</v>
      </c>
      <c r="L1266" s="27">
        <f t="shared" si="277"/>
        <v>19.688142555632634</v>
      </c>
      <c r="M1266" s="11">
        <f t="shared" si="278"/>
        <v>19.7</v>
      </c>
      <c r="N1266" s="11"/>
      <c r="O1266" s="4">
        <f t="shared" si="279"/>
        <v>60</v>
      </c>
      <c r="P1266" s="4">
        <f t="shared" si="266"/>
        <v>-11.254474634355656</v>
      </c>
      <c r="Q1266" s="4">
        <f t="shared" si="268"/>
        <v>-675.26847806133935</v>
      </c>
    </row>
    <row r="1267" spans="3:17" x14ac:dyDescent="0.25">
      <c r="C1267" s="41">
        <f t="shared" si="269"/>
        <v>18.233644960176502</v>
      </c>
      <c r="D1267" s="41">
        <f t="shared" si="270"/>
        <v>18.270928192526888</v>
      </c>
      <c r="E1267" s="41">
        <f t="shared" si="271"/>
        <v>10624168.956155542</v>
      </c>
      <c r="F1267" s="13">
        <f t="shared" si="267"/>
        <v>1248</v>
      </c>
      <c r="G1267" s="39">
        <f t="shared" si="272"/>
        <v>19.233708519828166</v>
      </c>
      <c r="H1267" s="42">
        <f t="shared" si="273"/>
        <v>-3.1144229315600569</v>
      </c>
      <c r="I1267" s="25">
        <f t="shared" si="274"/>
        <v>-6.1950862222509808E-5</v>
      </c>
      <c r="J1267" s="27">
        <f t="shared" si="275"/>
        <v>-672.15405514821987</v>
      </c>
      <c r="K1267" s="27">
        <f t="shared" si="276"/>
        <v>19.245564348141304</v>
      </c>
      <c r="L1267" s="27">
        <f t="shared" si="277"/>
        <v>19.688144171686861</v>
      </c>
      <c r="M1267" s="11">
        <f t="shared" si="278"/>
        <v>19.7</v>
      </c>
      <c r="N1267" s="11"/>
      <c r="O1267" s="4">
        <f t="shared" si="279"/>
        <v>60</v>
      </c>
      <c r="P1267" s="4">
        <f t="shared" si="266"/>
        <v>-11.252940759032466</v>
      </c>
      <c r="Q1267" s="4">
        <f t="shared" si="268"/>
        <v>-675.17644554194794</v>
      </c>
    </row>
    <row r="1268" spans="3:17" x14ac:dyDescent="0.25">
      <c r="C1268" s="41">
        <f t="shared" si="269"/>
        <v>18.233708519828166</v>
      </c>
      <c r="D1268" s="41">
        <f t="shared" si="270"/>
        <v>18.270990136124325</v>
      </c>
      <c r="E1268" s="41">
        <f t="shared" si="271"/>
        <v>10624168.956155542</v>
      </c>
      <c r="F1268" s="13">
        <f t="shared" si="267"/>
        <v>1249</v>
      </c>
      <c r="G1268" s="39">
        <f t="shared" si="272"/>
        <v>19.233772070817267</v>
      </c>
      <c r="H1268" s="42">
        <f t="shared" si="273"/>
        <v>-3.1139984659240838</v>
      </c>
      <c r="I1268" s="25">
        <f t="shared" si="274"/>
        <v>-6.1942418923119946E-5</v>
      </c>
      <c r="J1268" s="27">
        <f t="shared" si="275"/>
        <v>-672.06244708684289</v>
      </c>
      <c r="K1268" s="27">
        <f t="shared" si="276"/>
        <v>19.245626283296431</v>
      </c>
      <c r="L1268" s="27">
        <f t="shared" si="277"/>
        <v>19.688145787520835</v>
      </c>
      <c r="M1268" s="11">
        <f t="shared" si="278"/>
        <v>19.7</v>
      </c>
      <c r="N1268" s="11"/>
      <c r="O1268" s="4">
        <f t="shared" si="279"/>
        <v>60</v>
      </c>
      <c r="P1268" s="4">
        <f t="shared" si="266"/>
        <v>-11.251407092761527</v>
      </c>
      <c r="Q1268" s="4">
        <f t="shared" si="268"/>
        <v>-675.08442556569162</v>
      </c>
    </row>
    <row r="1269" spans="3:17" x14ac:dyDescent="0.25">
      <c r="C1269" s="41">
        <f t="shared" si="269"/>
        <v>18.233772070817267</v>
      </c>
      <c r="D1269" s="41">
        <f t="shared" si="270"/>
        <v>18.271052071279453</v>
      </c>
      <c r="E1269" s="41">
        <f t="shared" si="271"/>
        <v>10624168.956155542</v>
      </c>
      <c r="F1269" s="13">
        <f t="shared" si="267"/>
        <v>1250</v>
      </c>
      <c r="G1269" s="39">
        <f t="shared" si="272"/>
        <v>19.233835613144986</v>
      </c>
      <c r="H1269" s="42">
        <f t="shared" si="273"/>
        <v>-3.1135740582577398</v>
      </c>
      <c r="I1269" s="25">
        <f t="shared" si="274"/>
        <v>-6.1933976774469472E-5</v>
      </c>
      <c r="J1269" s="27">
        <f t="shared" si="275"/>
        <v>-671.97085147735197</v>
      </c>
      <c r="K1269" s="27">
        <f t="shared" si="276"/>
        <v>19.245688210010396</v>
      </c>
      <c r="L1269" s="27">
        <f t="shared" si="277"/>
        <v>19.68814740313459</v>
      </c>
      <c r="M1269" s="11">
        <f t="shared" si="278"/>
        <v>19.7</v>
      </c>
      <c r="N1269" s="11"/>
      <c r="O1269" s="4">
        <f t="shared" si="279"/>
        <v>60</v>
      </c>
      <c r="P1269" s="4">
        <f t="shared" si="266"/>
        <v>-11.249873635514566</v>
      </c>
      <c r="Q1269" s="4">
        <f t="shared" si="268"/>
        <v>-674.99241813087394</v>
      </c>
    </row>
    <row r="1270" spans="3:17" x14ac:dyDescent="0.25">
      <c r="C1270" s="41">
        <f t="shared" si="269"/>
        <v>18.233835613144986</v>
      </c>
      <c r="D1270" s="41">
        <f t="shared" si="270"/>
        <v>18.271113997993417</v>
      </c>
      <c r="E1270" s="41">
        <f t="shared" si="271"/>
        <v>10624168.956155542</v>
      </c>
      <c r="F1270" s="13">
        <f t="shared" si="267"/>
        <v>1251</v>
      </c>
      <c r="G1270" s="39">
        <f t="shared" si="272"/>
        <v>19.233899146812504</v>
      </c>
      <c r="H1270" s="42">
        <f t="shared" si="273"/>
        <v>-3.1131497083869419</v>
      </c>
      <c r="I1270" s="25">
        <f t="shared" si="274"/>
        <v>-6.192553577640275E-5</v>
      </c>
      <c r="J1270" s="27">
        <f t="shared" si="275"/>
        <v>-671.87926843539901</v>
      </c>
      <c r="K1270" s="27">
        <f t="shared" si="276"/>
        <v>19.245750128284357</v>
      </c>
      <c r="L1270" s="27">
        <f t="shared" si="277"/>
        <v>19.688149018528147</v>
      </c>
      <c r="M1270" s="11">
        <f t="shared" si="278"/>
        <v>19.7</v>
      </c>
      <c r="N1270" s="11"/>
      <c r="O1270" s="4">
        <f t="shared" si="279"/>
        <v>60</v>
      </c>
      <c r="P1270" s="4">
        <f t="shared" si="266"/>
        <v>-11.248340387262676</v>
      </c>
      <c r="Q1270" s="4">
        <f t="shared" si="268"/>
        <v>-674.90042323576051</v>
      </c>
    </row>
    <row r="1271" spans="3:17" x14ac:dyDescent="0.25">
      <c r="C1271" s="41">
        <f t="shared" si="269"/>
        <v>18.233899146812504</v>
      </c>
      <c r="D1271" s="41">
        <f t="shared" si="270"/>
        <v>18.271175916267378</v>
      </c>
      <c r="E1271" s="41">
        <f t="shared" si="271"/>
        <v>10624168.956155542</v>
      </c>
      <c r="F1271" s="13">
        <f t="shared" si="267"/>
        <v>1252</v>
      </c>
      <c r="G1271" s="39">
        <f t="shared" si="272"/>
        <v>19.233962671821004</v>
      </c>
      <c r="H1271" s="42">
        <f t="shared" si="273"/>
        <v>-3.1127254164857732</v>
      </c>
      <c r="I1271" s="25">
        <f t="shared" si="274"/>
        <v>-6.1917095928760646E-5</v>
      </c>
      <c r="J1271" s="27">
        <f t="shared" si="275"/>
        <v>-671.78769780678113</v>
      </c>
      <c r="K1271" s="27">
        <f t="shared" si="276"/>
        <v>19.245812038119457</v>
      </c>
      <c r="L1271" s="27">
        <f t="shared" si="277"/>
        <v>19.688150633701547</v>
      </c>
      <c r="M1271" s="11">
        <f t="shared" si="278"/>
        <v>19.7</v>
      </c>
      <c r="N1271" s="11"/>
      <c r="O1271" s="4">
        <f t="shared" si="279"/>
        <v>60</v>
      </c>
      <c r="P1271" s="4">
        <f t="shared" si="266"/>
        <v>-11.246807347977763</v>
      </c>
      <c r="Q1271" s="4">
        <f t="shared" si="268"/>
        <v>-674.80844087866581</v>
      </c>
    </row>
    <row r="1272" spans="3:17" x14ac:dyDescent="0.25">
      <c r="C1272" s="41">
        <f t="shared" si="269"/>
        <v>18.233962671821004</v>
      </c>
      <c r="D1272" s="41">
        <f t="shared" si="270"/>
        <v>18.271237826102478</v>
      </c>
      <c r="E1272" s="41">
        <f t="shared" si="271"/>
        <v>10624168.956155542</v>
      </c>
      <c r="F1272" s="13">
        <f t="shared" si="267"/>
        <v>1253</v>
      </c>
      <c r="G1272" s="39">
        <f t="shared" si="272"/>
        <v>19.234026188171661</v>
      </c>
      <c r="H1272" s="42">
        <f t="shared" si="273"/>
        <v>-3.1123011822060676</v>
      </c>
      <c r="I1272" s="25">
        <f t="shared" si="274"/>
        <v>-6.1908657231388552E-5</v>
      </c>
      <c r="J1272" s="27">
        <f t="shared" si="275"/>
        <v>-671.69613966859981</v>
      </c>
      <c r="K1272" s="27">
        <f t="shared" si="276"/>
        <v>19.245873939516848</v>
      </c>
      <c r="L1272" s="27">
        <f t="shared" si="277"/>
        <v>19.688152248654813</v>
      </c>
      <c r="M1272" s="11">
        <f t="shared" si="278"/>
        <v>19.7</v>
      </c>
      <c r="N1272" s="11"/>
      <c r="O1272" s="4">
        <f t="shared" si="279"/>
        <v>60</v>
      </c>
      <c r="P1272" s="4">
        <f t="shared" si="266"/>
        <v>-11.245274517631195</v>
      </c>
      <c r="Q1272" s="4">
        <f t="shared" si="268"/>
        <v>-674.71647105787167</v>
      </c>
    </row>
    <row r="1273" spans="3:17" x14ac:dyDescent="0.25">
      <c r="C1273" s="41">
        <f t="shared" si="269"/>
        <v>18.234026188171661</v>
      </c>
      <c r="D1273" s="41">
        <f t="shared" si="270"/>
        <v>18.271299727499869</v>
      </c>
      <c r="E1273" s="41">
        <f t="shared" si="271"/>
        <v>10624168.956155542</v>
      </c>
      <c r="F1273" s="13">
        <f t="shared" si="267"/>
        <v>1254</v>
      </c>
      <c r="G1273" s="39">
        <f t="shared" si="272"/>
        <v>19.234089695865659</v>
      </c>
      <c r="H1273" s="42">
        <f t="shared" si="273"/>
        <v>-3.111877005895991</v>
      </c>
      <c r="I1273" s="25">
        <f t="shared" si="274"/>
        <v>-6.1900219684128826E-5</v>
      </c>
      <c r="J1273" s="27">
        <f t="shared" si="275"/>
        <v>-671.60459405940571</v>
      </c>
      <c r="K1273" s="27">
        <f t="shared" si="276"/>
        <v>19.245935832477684</v>
      </c>
      <c r="L1273" s="27">
        <f t="shared" si="277"/>
        <v>19.688153863387974</v>
      </c>
      <c r="M1273" s="11">
        <f t="shared" si="278"/>
        <v>19.7</v>
      </c>
      <c r="N1273" s="11"/>
      <c r="O1273" s="4">
        <f t="shared" si="279"/>
        <v>60</v>
      </c>
      <c r="P1273" s="4">
        <f t="shared" si="266"/>
        <v>-11.243741896194337</v>
      </c>
      <c r="Q1273" s="4">
        <f t="shared" si="268"/>
        <v>-674.62451377166019</v>
      </c>
    </row>
    <row r="1274" spans="3:17" x14ac:dyDescent="0.25">
      <c r="C1274" s="41">
        <f t="shared" si="269"/>
        <v>18.234089695865659</v>
      </c>
      <c r="D1274" s="41">
        <f t="shared" si="270"/>
        <v>18.271361620460706</v>
      </c>
      <c r="E1274" s="41">
        <f t="shared" si="271"/>
        <v>10624168.956155542</v>
      </c>
      <c r="F1274" s="13">
        <f t="shared" si="267"/>
        <v>1255</v>
      </c>
      <c r="G1274" s="39">
        <f t="shared" si="272"/>
        <v>19.234153194904177</v>
      </c>
      <c r="H1274" s="42">
        <f t="shared" si="273"/>
        <v>-3.1114528873814606</v>
      </c>
      <c r="I1274" s="25">
        <f t="shared" si="274"/>
        <v>-6.1891783286823865E-5</v>
      </c>
      <c r="J1274" s="27">
        <f t="shared" si="275"/>
        <v>-671.51306086354668</v>
      </c>
      <c r="K1274" s="27">
        <f t="shared" si="276"/>
        <v>19.24599771700311</v>
      </c>
      <c r="L1274" s="27">
        <f t="shared" si="277"/>
        <v>19.688155477901066</v>
      </c>
      <c r="M1274" s="11">
        <f t="shared" si="278"/>
        <v>19.7</v>
      </c>
      <c r="N1274" s="11"/>
      <c r="O1274" s="4">
        <f t="shared" si="279"/>
        <v>60</v>
      </c>
      <c r="P1274" s="4">
        <f t="shared" si="266"/>
        <v>-11.242209483639005</v>
      </c>
      <c r="Q1274" s="4">
        <f t="shared" si="268"/>
        <v>-674.53256901834027</v>
      </c>
    </row>
    <row r="1275" spans="3:17" x14ac:dyDescent="0.25">
      <c r="C1275" s="41">
        <f t="shared" si="269"/>
        <v>18.234153194904177</v>
      </c>
      <c r="D1275" s="41">
        <f t="shared" si="270"/>
        <v>18.271423504986132</v>
      </c>
      <c r="E1275" s="41">
        <f t="shared" si="271"/>
        <v>10624168.956155542</v>
      </c>
      <c r="F1275" s="13">
        <f t="shared" si="267"/>
        <v>1256</v>
      </c>
      <c r="G1275" s="39">
        <f t="shared" si="272"/>
        <v>19.234216685288395</v>
      </c>
      <c r="H1275" s="42">
        <f t="shared" si="273"/>
        <v>-3.1110288266624764</v>
      </c>
      <c r="I1275" s="25">
        <f t="shared" si="274"/>
        <v>-6.1883348039318519E-5</v>
      </c>
      <c r="J1275" s="27">
        <f t="shared" si="275"/>
        <v>-671.4215401966751</v>
      </c>
      <c r="K1275" s="27">
        <f t="shared" si="276"/>
        <v>19.24605959309428</v>
      </c>
      <c r="L1275" s="27">
        <f t="shared" si="277"/>
        <v>19.688157092194114</v>
      </c>
      <c r="M1275" s="11">
        <f t="shared" si="278"/>
        <v>19.7</v>
      </c>
      <c r="N1275" s="11"/>
      <c r="O1275" s="4">
        <f t="shared" si="279"/>
        <v>60</v>
      </c>
      <c r="P1275" s="4">
        <f t="shared" si="266"/>
        <v>-11.240677279936472</v>
      </c>
      <c r="Q1275" s="4">
        <f t="shared" si="268"/>
        <v>-674.4406367961883</v>
      </c>
    </row>
    <row r="1276" spans="3:17" x14ac:dyDescent="0.25">
      <c r="C1276" s="41">
        <f t="shared" si="269"/>
        <v>18.234216685288395</v>
      </c>
      <c r="D1276" s="41">
        <f t="shared" si="270"/>
        <v>18.271485381077301</v>
      </c>
      <c r="E1276" s="41">
        <f t="shared" si="271"/>
        <v>10624168.956155542</v>
      </c>
      <c r="F1276" s="13">
        <f t="shared" si="267"/>
        <v>1257</v>
      </c>
      <c r="G1276" s="39">
        <f t="shared" si="272"/>
        <v>19.234280167019492</v>
      </c>
      <c r="H1276" s="42">
        <f t="shared" si="273"/>
        <v>-3.1106048237390382</v>
      </c>
      <c r="I1276" s="25">
        <f t="shared" si="274"/>
        <v>-6.1874913941454659E-5</v>
      </c>
      <c r="J1276" s="27">
        <f t="shared" si="275"/>
        <v>-671.33003198168922</v>
      </c>
      <c r="K1276" s="27">
        <f t="shared" si="276"/>
        <v>19.246121460752342</v>
      </c>
      <c r="L1276" s="27">
        <f t="shared" si="277"/>
        <v>19.688158706267149</v>
      </c>
      <c r="M1276" s="11">
        <f t="shared" si="278"/>
        <v>19.7</v>
      </c>
      <c r="N1276" s="11"/>
      <c r="O1276" s="4">
        <f t="shared" si="279"/>
        <v>60</v>
      </c>
      <c r="P1276" s="4">
        <f t="shared" si="266"/>
        <v>-11.239145285058378</v>
      </c>
      <c r="Q1276" s="4">
        <f t="shared" si="268"/>
        <v>-674.34871710350262</v>
      </c>
    </row>
    <row r="1277" spans="3:17" x14ac:dyDescent="0.25">
      <c r="C1277" s="41">
        <f t="shared" si="269"/>
        <v>18.234280167019492</v>
      </c>
      <c r="D1277" s="41">
        <f t="shared" si="270"/>
        <v>18.271547248735363</v>
      </c>
      <c r="E1277" s="41">
        <f t="shared" si="271"/>
        <v>10624168.956155542</v>
      </c>
      <c r="F1277" s="13">
        <f t="shared" si="267"/>
        <v>1258</v>
      </c>
      <c r="G1277" s="39">
        <f t="shared" si="272"/>
        <v>19.234343640098647</v>
      </c>
      <c r="H1277" s="42">
        <f t="shared" si="273"/>
        <v>-3.1101808786111462</v>
      </c>
      <c r="I1277" s="25">
        <f t="shared" si="274"/>
        <v>-6.1866480993076186E-5</v>
      </c>
      <c r="J1277" s="27">
        <f t="shared" si="275"/>
        <v>-671.2385362571398</v>
      </c>
      <c r="K1277" s="27">
        <f t="shared" si="276"/>
        <v>19.246183319978446</v>
      </c>
      <c r="L1277" s="27">
        <f t="shared" si="277"/>
        <v>19.6881603201202</v>
      </c>
      <c r="M1277" s="11">
        <f t="shared" si="278"/>
        <v>19.7</v>
      </c>
      <c r="N1277" s="11"/>
      <c r="O1277" s="4">
        <f t="shared" si="279"/>
        <v>60</v>
      </c>
      <c r="P1277" s="4">
        <f t="shared" si="266"/>
        <v>-11.237613498976176</v>
      </c>
      <c r="Q1277" s="4">
        <f t="shared" si="268"/>
        <v>-674.25680993857054</v>
      </c>
    </row>
    <row r="1278" spans="3:17" x14ac:dyDescent="0.25">
      <c r="C1278" s="41">
        <f t="shared" si="269"/>
        <v>18.234343640098647</v>
      </c>
      <c r="D1278" s="41">
        <f t="shared" si="270"/>
        <v>18.271609107961467</v>
      </c>
      <c r="E1278" s="41">
        <f t="shared" si="271"/>
        <v>10624168.956155542</v>
      </c>
      <c r="F1278" s="13">
        <f t="shared" si="267"/>
        <v>1259</v>
      </c>
      <c r="G1278" s="39">
        <f t="shared" si="272"/>
        <v>19.234407104527037</v>
      </c>
      <c r="H1278" s="42">
        <f t="shared" si="273"/>
        <v>-3.1097569911047174</v>
      </c>
      <c r="I1278" s="25">
        <f t="shared" si="274"/>
        <v>-6.1858049194025958E-5</v>
      </c>
      <c r="J1278" s="27">
        <f t="shared" si="275"/>
        <v>-671.14705290737493</v>
      </c>
      <c r="K1278" s="27">
        <f t="shared" si="276"/>
        <v>19.246245170773733</v>
      </c>
      <c r="L1278" s="27">
        <f t="shared" si="277"/>
        <v>19.688161933753303</v>
      </c>
      <c r="M1278" s="11">
        <f t="shared" si="278"/>
        <v>19.7</v>
      </c>
      <c r="N1278" s="11"/>
      <c r="O1278" s="4">
        <f t="shared" si="279"/>
        <v>60</v>
      </c>
      <c r="P1278" s="4">
        <f t="shared" si="266"/>
        <v>-11.236081921661773</v>
      </c>
      <c r="Q1278" s="4">
        <f t="shared" si="268"/>
        <v>-674.16491529970642</v>
      </c>
    </row>
    <row r="1279" spans="3:17" x14ac:dyDescent="0.25">
      <c r="C1279" s="41">
        <f t="shared" si="269"/>
        <v>18.234407104527037</v>
      </c>
      <c r="D1279" s="41">
        <f t="shared" si="270"/>
        <v>18.271670958756754</v>
      </c>
      <c r="E1279" s="41">
        <f t="shared" si="271"/>
        <v>10624168.956155542</v>
      </c>
      <c r="F1279" s="13">
        <f t="shared" si="267"/>
        <v>1260</v>
      </c>
      <c r="G1279" s="39">
        <f t="shared" si="272"/>
        <v>19.234470560305844</v>
      </c>
      <c r="H1279" s="42">
        <f t="shared" si="273"/>
        <v>-3.1093331615679176</v>
      </c>
      <c r="I1279" s="25">
        <f t="shared" si="274"/>
        <v>-6.1849618544149328E-5</v>
      </c>
      <c r="J1279" s="27">
        <f t="shared" si="275"/>
        <v>689071.19402899966</v>
      </c>
      <c r="K1279" s="27">
        <f t="shared" si="276"/>
        <v>19.18274254318181</v>
      </c>
      <c r="L1279" s="27">
        <f t="shared" si="277"/>
        <v>17.251728017124034</v>
      </c>
      <c r="M1279" s="12">
        <f>V27</f>
        <v>17.2</v>
      </c>
      <c r="N1279" s="11"/>
      <c r="O1279" s="4">
        <f t="shared" si="279"/>
        <v>60</v>
      </c>
      <c r="P1279" s="4">
        <f t="shared" si="266"/>
        <v>49.097565931680016</v>
      </c>
      <c r="Q1279" s="4">
        <f t="shared" si="268"/>
        <v>2945.8539559008009</v>
      </c>
    </row>
    <row r="1280" spans="3:17" x14ac:dyDescent="0.25">
      <c r="C1280" s="41">
        <f t="shared" si="269"/>
        <v>18.234470560305844</v>
      </c>
      <c r="D1280" s="41">
        <f t="shared" si="270"/>
        <v>18.208168331164831</v>
      </c>
      <c r="E1280" s="41">
        <f t="shared" si="271"/>
        <v>10624168.956155542</v>
      </c>
      <c r="F1280" s="13">
        <f t="shared" si="267"/>
        <v>1261</v>
      </c>
      <c r="G1280" s="39">
        <f t="shared" si="272"/>
        <v>19.234193281775347</v>
      </c>
      <c r="H1280" s="42">
        <f t="shared" si="273"/>
        <v>13.586647994351608</v>
      </c>
      <c r="I1280" s="25">
        <f t="shared" si="274"/>
        <v>2.7026019794910137E-4</v>
      </c>
      <c r="J1280" s="27">
        <f t="shared" si="275"/>
        <v>2932.2673079161091</v>
      </c>
      <c r="K1280" s="27">
        <f t="shared" si="276"/>
        <v>19.182472314676442</v>
      </c>
      <c r="L1280" s="27">
        <f t="shared" si="277"/>
        <v>17.251720967098905</v>
      </c>
      <c r="M1280" s="11">
        <f t="shared" si="278"/>
        <v>17.2</v>
      </c>
      <c r="N1280" s="11"/>
      <c r="O1280" s="4">
        <f t="shared" si="279"/>
        <v>60</v>
      </c>
      <c r="P1280" s="4">
        <f t="shared" si="266"/>
        <v>49.090874411439771</v>
      </c>
      <c r="Q1280" s="4">
        <f t="shared" si="268"/>
        <v>2945.4524646863861</v>
      </c>
    </row>
    <row r="1281" spans="3:17" x14ac:dyDescent="0.25">
      <c r="C1281" s="41">
        <f t="shared" si="269"/>
        <v>18.234193281775347</v>
      </c>
      <c r="D1281" s="41">
        <f t="shared" si="270"/>
        <v>18.207898102659463</v>
      </c>
      <c r="E1281" s="41">
        <f t="shared" si="271"/>
        <v>10624168.956155542</v>
      </c>
      <c r="F1281" s="13">
        <f t="shared" si="267"/>
        <v>1262</v>
      </c>
      <c r="G1281" s="39">
        <f t="shared" si="272"/>
        <v>19.233916041035215</v>
      </c>
      <c r="H1281" s="42">
        <f t="shared" si="273"/>
        <v>13.584796266485455</v>
      </c>
      <c r="I1281" s="25">
        <f t="shared" si="274"/>
        <v>2.7022336411527698E-4</v>
      </c>
      <c r="J1281" s="27">
        <f t="shared" si="275"/>
        <v>2931.8676684572042</v>
      </c>
      <c r="K1281" s="27">
        <f t="shared" si="276"/>
        <v>19.182202123000586</v>
      </c>
      <c r="L1281" s="27">
        <f t="shared" si="277"/>
        <v>17.251713918034628</v>
      </c>
      <c r="M1281" s="11">
        <f t="shared" si="278"/>
        <v>17.2</v>
      </c>
      <c r="N1281" s="11"/>
      <c r="O1281" s="4">
        <f t="shared" si="279"/>
        <v>60</v>
      </c>
      <c r="P1281" s="4">
        <f t="shared" si="266"/>
        <v>49.084183803188445</v>
      </c>
      <c r="Q1281" s="4">
        <f t="shared" si="268"/>
        <v>2945.0510281913066</v>
      </c>
    </row>
    <row r="1282" spans="3:17" x14ac:dyDescent="0.25">
      <c r="C1282" s="41">
        <f t="shared" si="269"/>
        <v>18.233916041035215</v>
      </c>
      <c r="D1282" s="41">
        <f t="shared" si="270"/>
        <v>18.207627910983607</v>
      </c>
      <c r="E1282" s="41">
        <f t="shared" si="271"/>
        <v>10624168.956155542</v>
      </c>
      <c r="F1282" s="13">
        <f t="shared" si="267"/>
        <v>1263</v>
      </c>
      <c r="G1282" s="39">
        <f t="shared" si="272"/>
        <v>19.233638838080296</v>
      </c>
      <c r="H1282" s="42">
        <f t="shared" si="273"/>
        <v>13.582944791039608</v>
      </c>
      <c r="I1282" s="25">
        <f t="shared" si="274"/>
        <v>2.7018653530154479E-4</v>
      </c>
      <c r="J1282" s="27">
        <f t="shared" si="275"/>
        <v>2931.4680833933794</v>
      </c>
      <c r="K1282" s="27">
        <f t="shared" si="276"/>
        <v>19.181931968149229</v>
      </c>
      <c r="L1282" s="27">
        <f t="shared" si="277"/>
        <v>17.251706869931066</v>
      </c>
      <c r="M1282" s="11">
        <f t="shared" si="278"/>
        <v>17.2</v>
      </c>
      <c r="N1282" s="11"/>
      <c r="O1282" s="4">
        <f t="shared" si="279"/>
        <v>60</v>
      </c>
      <c r="P1282" s="4">
        <f t="shared" si="266"/>
        <v>49.077494106802106</v>
      </c>
      <c r="Q1282" s="4">
        <f t="shared" si="268"/>
        <v>2944.6496464081265</v>
      </c>
    </row>
    <row r="1283" spans="3:17" x14ac:dyDescent="0.25">
      <c r="C1283" s="41">
        <f t="shared" si="269"/>
        <v>18.233638838080296</v>
      </c>
      <c r="D1283" s="41">
        <f t="shared" si="270"/>
        <v>18.20735775613225</v>
      </c>
      <c r="E1283" s="41">
        <f t="shared" si="271"/>
        <v>10624168.956155542</v>
      </c>
      <c r="F1283" s="13">
        <f t="shared" si="267"/>
        <v>1264</v>
      </c>
      <c r="G1283" s="39">
        <f t="shared" si="272"/>
        <v>19.233361672905442</v>
      </c>
      <c r="H1283" s="42">
        <f t="shared" si="273"/>
        <v>13.581093567839986</v>
      </c>
      <c r="I1283" s="25">
        <f t="shared" si="274"/>
        <v>2.7014971150722257E-4</v>
      </c>
      <c r="J1283" s="27">
        <f t="shared" si="275"/>
        <v>2931.0685528402873</v>
      </c>
      <c r="K1283" s="27">
        <f t="shared" si="276"/>
        <v>19.181661850117347</v>
      </c>
      <c r="L1283" s="27">
        <f t="shared" si="277"/>
        <v>17.251699822788094</v>
      </c>
      <c r="M1283" s="11">
        <f t="shared" si="278"/>
        <v>17.2</v>
      </c>
      <c r="N1283" s="11"/>
      <c r="O1283" s="4">
        <f t="shared" si="279"/>
        <v>60</v>
      </c>
      <c r="P1283" s="4">
        <f t="shared" si="266"/>
        <v>49.070805322156197</v>
      </c>
      <c r="Q1283" s="4">
        <f t="shared" si="268"/>
        <v>2944.248319329372</v>
      </c>
    </row>
    <row r="1284" spans="3:17" x14ac:dyDescent="0.25">
      <c r="C1284" s="41">
        <f t="shared" si="269"/>
        <v>18.233361672905442</v>
      </c>
      <c r="D1284" s="41">
        <f t="shared" si="270"/>
        <v>18.207087638100369</v>
      </c>
      <c r="E1284" s="41">
        <f t="shared" si="271"/>
        <v>10624168.956155542</v>
      </c>
      <c r="F1284" s="13">
        <f t="shared" si="267"/>
        <v>1265</v>
      </c>
      <c r="G1284" s="39">
        <f t="shared" si="272"/>
        <v>19.233084545505502</v>
      </c>
      <c r="H1284" s="42">
        <f t="shared" si="273"/>
        <v>13.57924259706067</v>
      </c>
      <c r="I1284" s="25">
        <f t="shared" si="274"/>
        <v>2.7011289273162466E-4</v>
      </c>
      <c r="J1284" s="27">
        <f t="shared" si="275"/>
        <v>2930.6690767593768</v>
      </c>
      <c r="K1284" s="27">
        <f t="shared" si="276"/>
        <v>19.181391768899921</v>
      </c>
      <c r="L1284" s="27">
        <f t="shared" si="277"/>
        <v>17.25169277660558</v>
      </c>
      <c r="M1284" s="11">
        <f t="shared" si="278"/>
        <v>17.2</v>
      </c>
      <c r="N1284" s="11"/>
      <c r="O1284" s="4">
        <f t="shared" si="279"/>
        <v>60</v>
      </c>
      <c r="P1284" s="4">
        <f t="shared" si="266"/>
        <v>49.064117449126407</v>
      </c>
      <c r="Q1284" s="4">
        <f t="shared" si="268"/>
        <v>2943.8470469475842</v>
      </c>
    </row>
    <row r="1285" spans="3:17" x14ac:dyDescent="0.25">
      <c r="C1285" s="41">
        <f t="shared" si="269"/>
        <v>18.233084545505502</v>
      </c>
      <c r="D1285" s="41">
        <f t="shared" si="270"/>
        <v>18.206817556882942</v>
      </c>
      <c r="E1285" s="41">
        <f t="shared" si="271"/>
        <v>10624168.956155542</v>
      </c>
      <c r="F1285" s="13">
        <f t="shared" si="267"/>
        <v>1266</v>
      </c>
      <c r="G1285" s="39">
        <f t="shared" si="272"/>
        <v>19.232807455875331</v>
      </c>
      <c r="H1285" s="42">
        <f t="shared" si="273"/>
        <v>13.577391878353495</v>
      </c>
      <c r="I1285" s="25">
        <f t="shared" si="274"/>
        <v>2.7007607897406677E-4</v>
      </c>
      <c r="J1285" s="27">
        <f t="shared" si="275"/>
        <v>2930.2696550349956</v>
      </c>
      <c r="K1285" s="27">
        <f t="shared" si="276"/>
        <v>19.181121724491941</v>
      </c>
      <c r="L1285" s="27">
        <f t="shared" si="277"/>
        <v>17.25168573138339</v>
      </c>
      <c r="M1285" s="11">
        <f t="shared" si="278"/>
        <v>17.2</v>
      </c>
      <c r="N1285" s="11"/>
      <c r="O1285" s="4">
        <f t="shared" si="279"/>
        <v>60</v>
      </c>
      <c r="P1285" s="4">
        <f t="shared" si="266"/>
        <v>49.057430487588817</v>
      </c>
      <c r="Q1285" s="4">
        <f t="shared" si="268"/>
        <v>2943.445829255329</v>
      </c>
    </row>
    <row r="1286" spans="3:17" x14ac:dyDescent="0.25">
      <c r="C1286" s="41">
        <f t="shared" si="269"/>
        <v>18.232807455875331</v>
      </c>
      <c r="D1286" s="41">
        <f t="shared" si="270"/>
        <v>18.206547512474963</v>
      </c>
      <c r="E1286" s="41">
        <f t="shared" si="271"/>
        <v>10624168.956155542</v>
      </c>
      <c r="F1286" s="13">
        <f t="shared" si="267"/>
        <v>1267</v>
      </c>
      <c r="G1286" s="39">
        <f t="shared" si="272"/>
        <v>19.232530404009779</v>
      </c>
      <c r="H1286" s="42">
        <f t="shared" si="273"/>
        <v>13.575541412066627</v>
      </c>
      <c r="I1286" s="25">
        <f t="shared" si="274"/>
        <v>2.7003927023386688E-4</v>
      </c>
      <c r="J1286" s="27">
        <f t="shared" si="275"/>
        <v>2929.8702878598974</v>
      </c>
      <c r="K1286" s="27">
        <f t="shared" si="276"/>
        <v>19.18085171688838</v>
      </c>
      <c r="L1286" s="27">
        <f t="shared" si="277"/>
        <v>17.251678687121398</v>
      </c>
      <c r="M1286" s="11">
        <f t="shared" si="278"/>
        <v>17.2</v>
      </c>
      <c r="N1286" s="11"/>
      <c r="O1286" s="4">
        <f t="shared" si="279"/>
        <v>60</v>
      </c>
      <c r="P1286" s="4">
        <f t="shared" si="266"/>
        <v>49.050744437418771</v>
      </c>
      <c r="Q1286" s="4">
        <f t="shared" si="268"/>
        <v>2943.0446662451263</v>
      </c>
    </row>
    <row r="1287" spans="3:17" x14ac:dyDescent="0.25">
      <c r="C1287" s="41">
        <f t="shared" si="269"/>
        <v>18.232530404009779</v>
      </c>
      <c r="D1287" s="41">
        <f t="shared" si="270"/>
        <v>18.206277504871402</v>
      </c>
      <c r="E1287" s="41">
        <f t="shared" si="271"/>
        <v>10624168.956155542</v>
      </c>
      <c r="F1287" s="13">
        <f t="shared" si="267"/>
        <v>1268</v>
      </c>
      <c r="G1287" s="39">
        <f t="shared" si="272"/>
        <v>19.232253389903697</v>
      </c>
      <c r="H1287" s="42">
        <f t="shared" si="273"/>
        <v>13.573691198025983</v>
      </c>
      <c r="I1287" s="25">
        <f t="shared" si="274"/>
        <v>2.7000246651033875E-4</v>
      </c>
      <c r="J1287" s="27">
        <f t="shared" si="275"/>
        <v>2929.4709750413285</v>
      </c>
      <c r="K1287" s="27">
        <f t="shared" si="276"/>
        <v>19.180581746084229</v>
      </c>
      <c r="L1287" s="27">
        <f t="shared" si="277"/>
        <v>17.251671643819467</v>
      </c>
      <c r="M1287" s="11">
        <f t="shared" si="278"/>
        <v>17.2</v>
      </c>
      <c r="N1287" s="11"/>
      <c r="O1287" s="4">
        <f t="shared" si="279"/>
        <v>60</v>
      </c>
      <c r="P1287" s="4">
        <f t="shared" si="266"/>
        <v>49.044059298492414</v>
      </c>
      <c r="Q1287" s="4">
        <f t="shared" si="268"/>
        <v>2942.6435579095451</v>
      </c>
    </row>
    <row r="1288" spans="3:17" x14ac:dyDescent="0.25">
      <c r="C1288" s="41">
        <f t="shared" si="269"/>
        <v>18.232253389903697</v>
      </c>
      <c r="D1288" s="41">
        <f t="shared" si="270"/>
        <v>18.20600753406725</v>
      </c>
      <c r="E1288" s="41">
        <f t="shared" si="271"/>
        <v>10624168.956155542</v>
      </c>
      <c r="F1288" s="13">
        <f t="shared" si="267"/>
        <v>1269</v>
      </c>
      <c r="G1288" s="39">
        <f t="shared" si="272"/>
        <v>19.231976413551941</v>
      </c>
      <c r="H1288" s="42">
        <f t="shared" si="273"/>
        <v>13.57184123605748</v>
      </c>
      <c r="I1288" s="25">
        <f t="shared" si="274"/>
        <v>2.6996566780280063E-4</v>
      </c>
      <c r="J1288" s="27">
        <f t="shared" si="275"/>
        <v>2929.0717166949416</v>
      </c>
      <c r="K1288" s="27">
        <f t="shared" si="276"/>
        <v>19.180311812074468</v>
      </c>
      <c r="L1288" s="27">
        <f t="shared" si="277"/>
        <v>17.251664601477472</v>
      </c>
      <c r="M1288" s="11">
        <f t="shared" si="278"/>
        <v>17.2</v>
      </c>
      <c r="N1288" s="11"/>
      <c r="O1288" s="4">
        <f t="shared" si="279"/>
        <v>60</v>
      </c>
      <c r="P1288" s="4">
        <f t="shared" si="266"/>
        <v>49.037375070685279</v>
      </c>
      <c r="Q1288" s="4">
        <f t="shared" si="268"/>
        <v>2942.2425042411169</v>
      </c>
    </row>
    <row r="1289" spans="3:17" x14ac:dyDescent="0.25">
      <c r="C1289" s="41">
        <f t="shared" si="269"/>
        <v>18.231976413551941</v>
      </c>
      <c r="D1289" s="41">
        <f t="shared" si="270"/>
        <v>18.205737600057489</v>
      </c>
      <c r="E1289" s="41">
        <f t="shared" si="271"/>
        <v>10624168.956155542</v>
      </c>
      <c r="F1289" s="13">
        <f t="shared" si="267"/>
        <v>1270</v>
      </c>
      <c r="G1289" s="39">
        <f t="shared" si="272"/>
        <v>19.231699474949366</v>
      </c>
      <c r="H1289" s="42">
        <f t="shared" si="273"/>
        <v>13.569991526161118</v>
      </c>
      <c r="I1289" s="25">
        <f t="shared" si="274"/>
        <v>2.699288741105673E-4</v>
      </c>
      <c r="J1289" s="27">
        <f t="shared" si="275"/>
        <v>2928.672512705084</v>
      </c>
      <c r="K1289" s="27">
        <f t="shared" si="276"/>
        <v>19.180041914854087</v>
      </c>
      <c r="L1289" s="27">
        <f t="shared" si="277"/>
        <v>17.251657560095278</v>
      </c>
      <c r="M1289" s="11">
        <f t="shared" si="278"/>
        <v>17.2</v>
      </c>
      <c r="N1289" s="11"/>
      <c r="O1289" s="4">
        <f t="shared" si="279"/>
        <v>60</v>
      </c>
      <c r="P1289" s="4">
        <f t="shared" si="266"/>
        <v>49.030691753873434</v>
      </c>
      <c r="Q1289" s="4">
        <f t="shared" si="268"/>
        <v>2941.8415052324062</v>
      </c>
    </row>
    <row r="1290" spans="3:17" x14ac:dyDescent="0.25">
      <c r="C1290" s="41">
        <f t="shared" si="269"/>
        <v>18.231699474949366</v>
      </c>
      <c r="D1290" s="41">
        <f t="shared" si="270"/>
        <v>18.205467702837108</v>
      </c>
      <c r="E1290" s="41">
        <f t="shared" si="271"/>
        <v>10624168.956155542</v>
      </c>
      <c r="F1290" s="13">
        <f t="shared" si="267"/>
        <v>1271</v>
      </c>
      <c r="G1290" s="39">
        <f t="shared" si="272"/>
        <v>19.231422574090825</v>
      </c>
      <c r="H1290" s="42">
        <f t="shared" si="273"/>
        <v>13.56814206851098</v>
      </c>
      <c r="I1290" s="25">
        <f t="shared" si="274"/>
        <v>2.698920854329567E-4</v>
      </c>
      <c r="J1290" s="27">
        <f t="shared" si="275"/>
        <v>2928.273363187408</v>
      </c>
      <c r="K1290" s="27">
        <f t="shared" si="276"/>
        <v>19.179772054418066</v>
      </c>
      <c r="L1290" s="27">
        <f t="shared" si="277"/>
        <v>17.251650519672758</v>
      </c>
      <c r="M1290" s="11">
        <f t="shared" si="278"/>
        <v>17.2</v>
      </c>
      <c r="N1290" s="11"/>
      <c r="O1290" s="4">
        <f t="shared" si="279"/>
        <v>60</v>
      </c>
      <c r="P1290" s="4">
        <f t="shared" si="266"/>
        <v>49.024009347932491</v>
      </c>
      <c r="Q1290" s="4">
        <f t="shared" si="268"/>
        <v>2941.4405608759494</v>
      </c>
    </row>
    <row r="1291" spans="3:17" x14ac:dyDescent="0.25">
      <c r="C1291" s="41">
        <f t="shared" si="269"/>
        <v>18.231422574090825</v>
      </c>
      <c r="D1291" s="41">
        <f t="shared" si="270"/>
        <v>18.205197842401088</v>
      </c>
      <c r="E1291" s="41">
        <f t="shared" si="271"/>
        <v>10624168.956155542</v>
      </c>
      <c r="F1291" s="13">
        <f t="shared" si="267"/>
        <v>1272</v>
      </c>
      <c r="G1291" s="39">
        <f t="shared" si="272"/>
        <v>19.231145710971177</v>
      </c>
      <c r="H1291" s="42">
        <f t="shared" si="273"/>
        <v>13.5662928627589</v>
      </c>
      <c r="I1291" s="25">
        <f t="shared" si="274"/>
        <v>2.6985530176928409E-4</v>
      </c>
      <c r="J1291" s="27">
        <f t="shared" si="275"/>
        <v>2927.8742679877105</v>
      </c>
      <c r="K1291" s="27">
        <f t="shared" si="276"/>
        <v>19.1795022307614</v>
      </c>
      <c r="L1291" s="27">
        <f t="shared" si="277"/>
        <v>17.251643480209776</v>
      </c>
      <c r="M1291" s="11">
        <f t="shared" si="278"/>
        <v>17.2</v>
      </c>
      <c r="N1291" s="11"/>
      <c r="O1291" s="4">
        <f t="shared" si="279"/>
        <v>60</v>
      </c>
      <c r="P1291" s="4">
        <f t="shared" si="266"/>
        <v>49.017327852738603</v>
      </c>
      <c r="Q1291" s="4">
        <f t="shared" si="268"/>
        <v>2941.0396711643161</v>
      </c>
    </row>
    <row r="1292" spans="3:17" x14ac:dyDescent="0.25">
      <c r="C1292" s="41">
        <f t="shared" si="269"/>
        <v>18.231145710971177</v>
      </c>
      <c r="D1292" s="41">
        <f t="shared" si="270"/>
        <v>18.204928018744422</v>
      </c>
      <c r="E1292" s="41">
        <f t="shared" si="271"/>
        <v>10624168.956155542</v>
      </c>
      <c r="F1292" s="13">
        <f t="shared" si="267"/>
        <v>1273</v>
      </c>
      <c r="G1292" s="39">
        <f t="shared" si="272"/>
        <v>19.230868885585277</v>
      </c>
      <c r="H1292" s="42">
        <f t="shared" si="273"/>
        <v>13.56444390907896</v>
      </c>
      <c r="I1292" s="25">
        <f t="shared" si="274"/>
        <v>2.6981852311886768E-4</v>
      </c>
      <c r="J1292" s="27">
        <f t="shared" si="275"/>
        <v>2927.475227260195</v>
      </c>
      <c r="K1292" s="27">
        <f t="shared" si="276"/>
        <v>19.179232443879069</v>
      </c>
      <c r="L1292" s="27">
        <f t="shared" si="277"/>
        <v>17.251636441706207</v>
      </c>
      <c r="M1292" s="11">
        <f t="shared" si="278"/>
        <v>17.2</v>
      </c>
      <c r="N1292" s="11"/>
      <c r="O1292" s="4">
        <f t="shared" si="279"/>
        <v>60</v>
      </c>
      <c r="P1292" s="4">
        <f t="shared" si="266"/>
        <v>49.010647268167297</v>
      </c>
      <c r="Q1292" s="4">
        <f t="shared" si="268"/>
        <v>2940.6388360900378</v>
      </c>
    </row>
    <row r="1293" spans="3:17" x14ac:dyDescent="0.25">
      <c r="C1293" s="41">
        <f t="shared" si="269"/>
        <v>18.230868885585277</v>
      </c>
      <c r="D1293" s="41">
        <f t="shared" si="270"/>
        <v>18.204658231862091</v>
      </c>
      <c r="E1293" s="41">
        <f t="shared" si="271"/>
        <v>10624168.956155542</v>
      </c>
      <c r="F1293" s="13">
        <f t="shared" si="267"/>
        <v>1274</v>
      </c>
      <c r="G1293" s="39">
        <f t="shared" si="272"/>
        <v>19.230592097927982</v>
      </c>
      <c r="H1293" s="42">
        <f t="shared" si="273"/>
        <v>13.562595207471162</v>
      </c>
      <c r="I1293" s="25">
        <f t="shared" si="274"/>
        <v>2.6978174948102241E-4</v>
      </c>
      <c r="J1293" s="27">
        <f t="shared" si="275"/>
        <v>2927.076240850658</v>
      </c>
      <c r="K1293" s="27">
        <f t="shared" si="276"/>
        <v>19.178962693766067</v>
      </c>
      <c r="L1293" s="27">
        <f t="shared" si="277"/>
        <v>17.251629404161914</v>
      </c>
      <c r="M1293" s="11">
        <f t="shared" si="278"/>
        <v>17.2</v>
      </c>
      <c r="N1293" s="11"/>
      <c r="O1293" s="4">
        <f t="shared" si="279"/>
        <v>60</v>
      </c>
      <c r="P1293" s="4">
        <f t="shared" si="266"/>
        <v>49.003967594094824</v>
      </c>
      <c r="Q1293" s="4">
        <f t="shared" si="268"/>
        <v>2940.2380556456897</v>
      </c>
    </row>
    <row r="1294" spans="3:17" x14ac:dyDescent="0.25">
      <c r="C1294" s="41">
        <f t="shared" si="269"/>
        <v>18.230592097927982</v>
      </c>
      <c r="D1294" s="41">
        <f t="shared" si="270"/>
        <v>18.204388481749088</v>
      </c>
      <c r="E1294" s="41">
        <f t="shared" si="271"/>
        <v>10624168.956155542</v>
      </c>
      <c r="F1294" s="13">
        <f t="shared" si="267"/>
        <v>1275</v>
      </c>
      <c r="G1294" s="39">
        <f t="shared" si="272"/>
        <v>19.23031534799415</v>
      </c>
      <c r="H1294" s="42">
        <f t="shared" si="273"/>
        <v>13.560746757761422</v>
      </c>
      <c r="I1294" s="25">
        <f t="shared" si="274"/>
        <v>2.6974498085506702E-4</v>
      </c>
      <c r="J1294" s="27">
        <f t="shared" si="275"/>
        <v>2926.6773088747523</v>
      </c>
      <c r="K1294" s="27">
        <f t="shared" si="276"/>
        <v>19.178692980417377</v>
      </c>
      <c r="L1294" s="27">
        <f t="shared" si="277"/>
        <v>17.251622367576772</v>
      </c>
      <c r="M1294" s="11">
        <f t="shared" si="278"/>
        <v>17.2</v>
      </c>
      <c r="N1294" s="11"/>
      <c r="O1294" s="4">
        <f t="shared" si="279"/>
        <v>60</v>
      </c>
      <c r="P1294" s="4">
        <f t="shared" si="266"/>
        <v>48.997288830396798</v>
      </c>
      <c r="Q1294" s="4">
        <f t="shared" si="268"/>
        <v>2939.837329823808</v>
      </c>
    </row>
    <row r="1295" spans="3:17" x14ac:dyDescent="0.25">
      <c r="C1295" s="41">
        <f t="shared" si="269"/>
        <v>18.23031534799415</v>
      </c>
      <c r="D1295" s="41">
        <f t="shared" si="270"/>
        <v>18.204118768400399</v>
      </c>
      <c r="E1295" s="41">
        <f t="shared" si="271"/>
        <v>10624168.956155542</v>
      </c>
      <c r="F1295" s="13">
        <f t="shared" si="267"/>
        <v>1276</v>
      </c>
      <c r="G1295" s="39">
        <f t="shared" si="272"/>
        <v>19.230038635778637</v>
      </c>
      <c r="H1295" s="42">
        <f t="shared" si="273"/>
        <v>13.558898560123822</v>
      </c>
      <c r="I1295" s="25">
        <f t="shared" si="274"/>
        <v>2.6970821724031684E-4</v>
      </c>
      <c r="J1295" s="27">
        <f t="shared" si="275"/>
        <v>2926.2784312939261</v>
      </c>
      <c r="K1295" s="27">
        <f t="shared" si="276"/>
        <v>19.178423303827987</v>
      </c>
      <c r="L1295" s="27">
        <f t="shared" si="277"/>
        <v>17.251615331950649</v>
      </c>
      <c r="M1295" s="11">
        <f t="shared" si="278"/>
        <v>17.2</v>
      </c>
      <c r="N1295" s="11"/>
      <c r="O1295" s="4">
        <f t="shared" si="279"/>
        <v>60</v>
      </c>
      <c r="P1295" s="4">
        <f t="shared" si="266"/>
        <v>48.9906109769491</v>
      </c>
      <c r="Q1295" s="4">
        <f t="shared" si="268"/>
        <v>2939.4366586169458</v>
      </c>
    </row>
    <row r="1296" spans="3:17" x14ac:dyDescent="0.25">
      <c r="C1296" s="41">
        <f t="shared" si="269"/>
        <v>18.230038635778637</v>
      </c>
      <c r="D1296" s="41">
        <f t="shared" si="270"/>
        <v>18.203849091811009</v>
      </c>
      <c r="E1296" s="41">
        <f t="shared" si="271"/>
        <v>10624168.956155542</v>
      </c>
      <c r="F1296" s="13">
        <f t="shared" si="267"/>
        <v>1277</v>
      </c>
      <c r="G1296" s="39">
        <f t="shared" si="272"/>
        <v>19.229761961276306</v>
      </c>
      <c r="H1296" s="42">
        <f t="shared" si="273"/>
        <v>13.557050614210198</v>
      </c>
      <c r="I1296" s="25">
        <f t="shared" si="274"/>
        <v>2.6967145863608866E-4</v>
      </c>
      <c r="J1296" s="27">
        <f t="shared" si="275"/>
        <v>2925.8796079925278</v>
      </c>
      <c r="K1296" s="27">
        <f t="shared" si="276"/>
        <v>19.178153663992894</v>
      </c>
      <c r="L1296" s="27">
        <f t="shared" si="277"/>
        <v>17.251608297283411</v>
      </c>
      <c r="M1296" s="11">
        <f t="shared" si="278"/>
        <v>17.2</v>
      </c>
      <c r="N1296" s="11"/>
      <c r="O1296" s="4">
        <f t="shared" si="279"/>
        <v>60</v>
      </c>
      <c r="P1296" s="4">
        <f t="shared" si="266"/>
        <v>48.983934033627982</v>
      </c>
      <c r="Q1296" s="4">
        <f t="shared" si="268"/>
        <v>2939.0360420176789</v>
      </c>
    </row>
    <row r="1297" spans="3:17" x14ac:dyDescent="0.25">
      <c r="C1297" s="41">
        <f t="shared" si="269"/>
        <v>18.229761961276306</v>
      </c>
      <c r="D1297" s="41">
        <f t="shared" si="270"/>
        <v>18.203579451975916</v>
      </c>
      <c r="E1297" s="41">
        <f t="shared" si="271"/>
        <v>10624168.956155542</v>
      </c>
      <c r="F1297" s="13">
        <f t="shared" si="267"/>
        <v>1278</v>
      </c>
      <c r="G1297" s="39">
        <f t="shared" si="272"/>
        <v>19.229485324482017</v>
      </c>
      <c r="H1297" s="42">
        <f t="shared" si="273"/>
        <v>13.555202920194631</v>
      </c>
      <c r="I1297" s="25">
        <f t="shared" si="274"/>
        <v>2.6963470504170128E-4</v>
      </c>
      <c r="J1297" s="27">
        <f t="shared" si="275"/>
        <v>2925.4808391247607</v>
      </c>
      <c r="K1297" s="27">
        <f t="shared" si="276"/>
        <v>19.177884060907083</v>
      </c>
      <c r="L1297" s="27">
        <f t="shared" si="277"/>
        <v>17.251601263574933</v>
      </c>
      <c r="M1297" s="11">
        <f t="shared" si="278"/>
        <v>17.2</v>
      </c>
      <c r="N1297" s="11"/>
      <c r="O1297" s="4">
        <f t="shared" si="279"/>
        <v>60</v>
      </c>
      <c r="P1297" s="4">
        <f t="shared" si="266"/>
        <v>48.977258000309057</v>
      </c>
      <c r="Q1297" s="4">
        <f t="shared" si="268"/>
        <v>2938.6354800185436</v>
      </c>
    </row>
    <row r="1298" spans="3:17" x14ac:dyDescent="0.25">
      <c r="C1298" s="41">
        <f t="shared" si="269"/>
        <v>18.229485324482017</v>
      </c>
      <c r="D1298" s="41">
        <f t="shared" si="270"/>
        <v>18.203309848890104</v>
      </c>
      <c r="E1298" s="41">
        <f t="shared" si="271"/>
        <v>10624168.956155542</v>
      </c>
      <c r="F1298" s="13">
        <f t="shared" si="267"/>
        <v>1279</v>
      </c>
      <c r="G1298" s="39">
        <f t="shared" si="272"/>
        <v>19.229208725390631</v>
      </c>
      <c r="H1298" s="42">
        <f t="shared" si="273"/>
        <v>13.55335547790304</v>
      </c>
      <c r="I1298" s="25">
        <f t="shared" si="274"/>
        <v>2.6959795645647007E-4</v>
      </c>
      <c r="J1298" s="27">
        <f t="shared" si="275"/>
        <v>2925.0821245364218</v>
      </c>
      <c r="K1298" s="27">
        <f t="shared" si="276"/>
        <v>19.17761449456555</v>
      </c>
      <c r="L1298" s="27">
        <f t="shared" si="277"/>
        <v>17.251594230825081</v>
      </c>
      <c r="M1298" s="11">
        <f t="shared" si="278"/>
        <v>17.2</v>
      </c>
      <c r="N1298" s="11"/>
      <c r="O1298" s="4">
        <f t="shared" si="279"/>
        <v>60</v>
      </c>
      <c r="P1298" s="4">
        <f t="shared" si="266"/>
        <v>48.970582876868569</v>
      </c>
      <c r="Q1298" s="4">
        <f t="shared" si="268"/>
        <v>2938.2349726121142</v>
      </c>
    </row>
    <row r="1299" spans="3:17" x14ac:dyDescent="0.25">
      <c r="C1299" s="41">
        <f t="shared" si="269"/>
        <v>18.229208725390631</v>
      </c>
      <c r="D1299" s="41">
        <f t="shared" si="270"/>
        <v>18.203040282548574</v>
      </c>
      <c r="E1299" s="41">
        <f t="shared" si="271"/>
        <v>10624168.956155503</v>
      </c>
      <c r="F1299" s="13">
        <f t="shared" si="267"/>
        <v>1280</v>
      </c>
      <c r="G1299" s="39">
        <f t="shared" si="272"/>
        <v>19.228932163997008</v>
      </c>
      <c r="H1299" s="42">
        <f t="shared" si="273"/>
        <v>13.551508287509506</v>
      </c>
      <c r="I1299" s="25">
        <f t="shared" si="274"/>
        <v>2.6956121287971367E-4</v>
      </c>
      <c r="J1299" s="27">
        <f t="shared" si="275"/>
        <v>2924.6834643046122</v>
      </c>
      <c r="K1299" s="27">
        <f t="shared" si="276"/>
        <v>19.177344964963286</v>
      </c>
      <c r="L1299" s="27">
        <f t="shared" si="277"/>
        <v>17.251587199033722</v>
      </c>
      <c r="M1299" s="11">
        <f t="shared" si="278"/>
        <v>17.2</v>
      </c>
      <c r="N1299" s="11"/>
      <c r="O1299" s="4">
        <f t="shared" si="279"/>
        <v>60</v>
      </c>
      <c r="P1299" s="4">
        <f t="shared" ref="P1299:P1362" si="280">M$6*H$6*(K1299-L1299)</f>
        <v>48.963908663182494</v>
      </c>
      <c r="Q1299" s="4">
        <f t="shared" si="268"/>
        <v>2937.8345197909498</v>
      </c>
    </row>
    <row r="1300" spans="3:17" x14ac:dyDescent="0.25">
      <c r="C1300" s="41">
        <f t="shared" si="269"/>
        <v>18.228932163997008</v>
      </c>
      <c r="D1300" s="41">
        <f t="shared" si="270"/>
        <v>18.202770752946307</v>
      </c>
      <c r="E1300" s="41">
        <f t="shared" si="271"/>
        <v>10624168.956155542</v>
      </c>
      <c r="F1300" s="13">
        <f t="shared" ref="F1300:F1363" si="281">O1300/60+F1299</f>
        <v>1281</v>
      </c>
      <c r="G1300" s="39">
        <f t="shared" si="272"/>
        <v>19.228655640296008</v>
      </c>
      <c r="H1300" s="42">
        <f t="shared" si="273"/>
        <v>13.549661349014031</v>
      </c>
      <c r="I1300" s="25">
        <f t="shared" si="274"/>
        <v>2.6952447431074952E-4</v>
      </c>
      <c r="J1300" s="27">
        <f t="shared" si="275"/>
        <v>2924.284858429332</v>
      </c>
      <c r="K1300" s="27">
        <f t="shared" si="276"/>
        <v>19.177075472095282</v>
      </c>
      <c r="L1300" s="27">
        <f t="shared" si="277"/>
        <v>17.251580168200725</v>
      </c>
      <c r="M1300" s="11">
        <f t="shared" si="278"/>
        <v>17.2</v>
      </c>
      <c r="N1300" s="11"/>
      <c r="O1300" s="4">
        <f t="shared" si="279"/>
        <v>60</v>
      </c>
      <c r="P1300" s="4">
        <f t="shared" si="280"/>
        <v>48.95723535912682</v>
      </c>
      <c r="Q1300" s="4">
        <f t="shared" ref="Q1300:Q1363" si="282">P1300*O1300</f>
        <v>2937.4341215476093</v>
      </c>
    </row>
    <row r="1301" spans="3:17" x14ac:dyDescent="0.25">
      <c r="C1301" s="41">
        <f t="shared" ref="C1301:C1364" si="283">G1300-1</f>
        <v>18.228655640296008</v>
      </c>
      <c r="D1301" s="41">
        <f t="shared" ref="D1301:D1364" si="284">M1300+(C1301-M1300)*L$12</f>
        <v>18.202501260078304</v>
      </c>
      <c r="E1301" s="41">
        <f t="shared" ref="E1301:E1364" si="285">(G1300-C1301)*C$10*C$12+(K1300-D1301)*H$12*C$18</f>
        <v>10624168.956155542</v>
      </c>
      <c r="F1301" s="13">
        <f t="shared" si="281"/>
        <v>1282</v>
      </c>
      <c r="G1301" s="39">
        <f t="shared" ref="G1301:G1364" si="286">G1300-Q1300/E1301</f>
        <v>19.228379154282496</v>
      </c>
      <c r="H1301" s="42">
        <f t="shared" ref="H1301:H1364" si="287">(G1300-G1301)*C$10*C$12</f>
        <v>13.547814662068447</v>
      </c>
      <c r="I1301" s="25">
        <f t="shared" ref="I1301:I1364" si="288">Q1300/(H$12*C$18+C$10*C$12)</f>
        <v>2.6948774074889495E-4</v>
      </c>
      <c r="J1301" s="27">
        <f t="shared" ref="J1301:J1364" si="289">(K1300-K1301)*H$12*C$18</f>
        <v>2923.8863069105814</v>
      </c>
      <c r="K1301" s="27">
        <f t="shared" ref="K1301:K1364" si="290">(1/C$16+1/H$4)/(1/H$4+1/H$3+1/C$16)*(G1301-M1301)+M1301</f>
        <v>19.176806015956529</v>
      </c>
      <c r="L1301" s="27">
        <f t="shared" ref="L1301:L1364" si="291">(1/H$4)/(1/H$4+1/H$3+1/C$16)*(G1301-M1301)+M1301</f>
        <v>17.251573138325966</v>
      </c>
      <c r="M1301" s="11">
        <f t="shared" ref="M1301:M1364" si="292">M1300</f>
        <v>17.2</v>
      </c>
      <c r="N1301" s="11"/>
      <c r="O1301" s="4">
        <f t="shared" si="279"/>
        <v>60</v>
      </c>
      <c r="P1301" s="4">
        <f t="shared" si="280"/>
        <v>48.95056296457733</v>
      </c>
      <c r="Q1301" s="4">
        <f t="shared" si="282"/>
        <v>2937.0337778746398</v>
      </c>
    </row>
    <row r="1302" spans="3:17" x14ac:dyDescent="0.25">
      <c r="C1302" s="41">
        <f t="shared" si="283"/>
        <v>18.228379154282496</v>
      </c>
      <c r="D1302" s="41">
        <f t="shared" si="284"/>
        <v>18.202231803939551</v>
      </c>
      <c r="E1302" s="41">
        <f t="shared" si="285"/>
        <v>10624168.956155542</v>
      </c>
      <c r="F1302" s="13">
        <f t="shared" si="281"/>
        <v>1283</v>
      </c>
      <c r="G1302" s="39">
        <f t="shared" si="286"/>
        <v>19.228102705951336</v>
      </c>
      <c r="H1302" s="42">
        <f t="shared" si="287"/>
        <v>13.545968226846838</v>
      </c>
      <c r="I1302" s="25">
        <f t="shared" si="288"/>
        <v>2.6945101219346616E-4</v>
      </c>
      <c r="J1302" s="27">
        <f t="shared" si="289"/>
        <v>2923.4878096712587</v>
      </c>
      <c r="K1302" s="27">
        <f t="shared" si="290"/>
        <v>19.176536596542025</v>
      </c>
      <c r="L1302" s="27">
        <f t="shared" si="291"/>
        <v>17.25156610940931</v>
      </c>
      <c r="M1302" s="11">
        <f t="shared" si="292"/>
        <v>17.2</v>
      </c>
      <c r="N1302" s="11"/>
      <c r="O1302" s="4">
        <f t="shared" ref="O1302:O1365" si="293">O1301</f>
        <v>60</v>
      </c>
      <c r="P1302" s="4">
        <f t="shared" si="280"/>
        <v>48.943891479410276</v>
      </c>
      <c r="Q1302" s="4">
        <f t="shared" si="282"/>
        <v>2936.6334887646167</v>
      </c>
    </row>
    <row r="1303" spans="3:17" x14ac:dyDescent="0.25">
      <c r="C1303" s="41">
        <f t="shared" si="283"/>
        <v>18.228102705951336</v>
      </c>
      <c r="D1303" s="41">
        <f t="shared" si="284"/>
        <v>18.201962384525046</v>
      </c>
      <c r="E1303" s="41">
        <f t="shared" si="285"/>
        <v>10624168.956155542</v>
      </c>
      <c r="F1303" s="13">
        <f t="shared" si="281"/>
        <v>1284</v>
      </c>
      <c r="G1303" s="39">
        <f t="shared" si="286"/>
        <v>19.227826295297394</v>
      </c>
      <c r="H1303" s="42">
        <f t="shared" si="287"/>
        <v>13.544122043175122</v>
      </c>
      <c r="I1303" s="25">
        <f t="shared" si="288"/>
        <v>2.6941428864378205E-4</v>
      </c>
      <c r="J1303" s="27">
        <f t="shared" si="289"/>
        <v>2923.0893667113637</v>
      </c>
      <c r="K1303" s="27">
        <f t="shared" si="290"/>
        <v>19.176267213846767</v>
      </c>
      <c r="L1303" s="27">
        <f t="shared" si="291"/>
        <v>17.251559081450626</v>
      </c>
      <c r="M1303" s="11">
        <f t="shared" si="292"/>
        <v>17.2</v>
      </c>
      <c r="N1303" s="11"/>
      <c r="O1303" s="4">
        <f t="shared" si="293"/>
        <v>60</v>
      </c>
      <c r="P1303" s="4">
        <f t="shared" si="280"/>
        <v>48.93722090350181</v>
      </c>
      <c r="Q1303" s="4">
        <f t="shared" si="282"/>
        <v>2936.2332542101085</v>
      </c>
    </row>
    <row r="1304" spans="3:17" x14ac:dyDescent="0.25">
      <c r="C1304" s="41">
        <f t="shared" si="283"/>
        <v>18.227826295297394</v>
      </c>
      <c r="D1304" s="41">
        <f t="shared" si="284"/>
        <v>18.201693001829788</v>
      </c>
      <c r="E1304" s="41">
        <f t="shared" si="285"/>
        <v>10624168.956155542</v>
      </c>
      <c r="F1304" s="13">
        <f t="shared" si="281"/>
        <v>1285</v>
      </c>
      <c r="G1304" s="39">
        <f t="shared" si="286"/>
        <v>19.227549922315532</v>
      </c>
      <c r="H1304" s="42">
        <f t="shared" si="287"/>
        <v>13.54227611122738</v>
      </c>
      <c r="I1304" s="25">
        <f t="shared" si="288"/>
        <v>2.6937757009916076E-4</v>
      </c>
      <c r="J1304" s="27">
        <f t="shared" si="289"/>
        <v>2922.6909781079985</v>
      </c>
      <c r="K1304" s="27">
        <f t="shared" si="290"/>
        <v>19.175997867865746</v>
      </c>
      <c r="L1304" s="27">
        <f t="shared" si="291"/>
        <v>17.251552054449785</v>
      </c>
      <c r="M1304" s="11">
        <f t="shared" si="292"/>
        <v>17.2</v>
      </c>
      <c r="N1304" s="11"/>
      <c r="O1304" s="4">
        <f t="shared" si="293"/>
        <v>60</v>
      </c>
      <c r="P1304" s="4">
        <f t="shared" si="280"/>
        <v>48.930551236727823</v>
      </c>
      <c r="Q1304" s="4">
        <f t="shared" si="282"/>
        <v>2935.8330742036692</v>
      </c>
    </row>
    <row r="1305" spans="3:17" x14ac:dyDescent="0.25">
      <c r="C1305" s="41">
        <f t="shared" si="283"/>
        <v>18.227549922315532</v>
      </c>
      <c r="D1305" s="41">
        <f t="shared" si="284"/>
        <v>18.201423655848767</v>
      </c>
      <c r="E1305" s="41">
        <f t="shared" si="285"/>
        <v>10624168.956155542</v>
      </c>
      <c r="F1305" s="13">
        <f t="shared" si="281"/>
        <v>1286</v>
      </c>
      <c r="G1305" s="39">
        <f t="shared" si="286"/>
        <v>19.227273587000617</v>
      </c>
      <c r="H1305" s="42">
        <f t="shared" si="287"/>
        <v>13.540430430829531</v>
      </c>
      <c r="I1305" s="25">
        <f t="shared" si="288"/>
        <v>2.6934085655891925E-4</v>
      </c>
      <c r="J1305" s="27">
        <f t="shared" si="289"/>
        <v>2922.2926437840611</v>
      </c>
      <c r="K1305" s="27">
        <f t="shared" si="290"/>
        <v>19.17572855859396</v>
      </c>
      <c r="L1305" s="27">
        <f t="shared" si="291"/>
        <v>17.251545028406657</v>
      </c>
      <c r="M1305" s="11">
        <f t="shared" si="292"/>
        <v>17.2</v>
      </c>
      <c r="N1305" s="11"/>
      <c r="O1305" s="4">
        <f t="shared" si="293"/>
        <v>60</v>
      </c>
      <c r="P1305" s="4">
        <f t="shared" si="280"/>
        <v>48.923882478964472</v>
      </c>
      <c r="Q1305" s="4">
        <f t="shared" si="282"/>
        <v>2935.4329487378682</v>
      </c>
    </row>
    <row r="1306" spans="3:17" x14ac:dyDescent="0.25">
      <c r="C1306" s="41">
        <f t="shared" si="283"/>
        <v>18.227273587000617</v>
      </c>
      <c r="D1306" s="41">
        <f t="shared" si="284"/>
        <v>18.201154346576981</v>
      </c>
      <c r="E1306" s="41">
        <f t="shared" si="285"/>
        <v>10624168.956155542</v>
      </c>
      <c r="F1306" s="13">
        <f t="shared" si="281"/>
        <v>1287</v>
      </c>
      <c r="G1306" s="39">
        <f t="shared" si="286"/>
        <v>19.226997289347516</v>
      </c>
      <c r="H1306" s="42">
        <f t="shared" si="287"/>
        <v>13.538585001981573</v>
      </c>
      <c r="I1306" s="25">
        <f t="shared" si="288"/>
        <v>2.6930414802237582E-4</v>
      </c>
      <c r="J1306" s="27">
        <f t="shared" si="289"/>
        <v>2921.8943637395514</v>
      </c>
      <c r="K1306" s="27">
        <f t="shared" si="290"/>
        <v>19.175459286026406</v>
      </c>
      <c r="L1306" s="27">
        <f t="shared" si="291"/>
        <v>17.251538003321109</v>
      </c>
      <c r="M1306" s="11">
        <f t="shared" si="292"/>
        <v>17.2</v>
      </c>
      <c r="N1306" s="11"/>
      <c r="O1306" s="4">
        <f t="shared" si="293"/>
        <v>60</v>
      </c>
      <c r="P1306" s="4">
        <f t="shared" si="280"/>
        <v>48.917214630087912</v>
      </c>
      <c r="Q1306" s="4">
        <f t="shared" si="282"/>
        <v>2935.0328778052749</v>
      </c>
    </row>
    <row r="1307" spans="3:17" x14ac:dyDescent="0.25">
      <c r="C1307" s="41">
        <f t="shared" si="283"/>
        <v>18.226997289347516</v>
      </c>
      <c r="D1307" s="41">
        <f t="shared" si="284"/>
        <v>18.200885074009427</v>
      </c>
      <c r="E1307" s="41">
        <f t="shared" si="285"/>
        <v>10624168.956155542</v>
      </c>
      <c r="F1307" s="13">
        <f t="shared" si="281"/>
        <v>1288</v>
      </c>
      <c r="G1307" s="39">
        <f t="shared" si="286"/>
        <v>19.226721029351094</v>
      </c>
      <c r="H1307" s="42">
        <f t="shared" si="287"/>
        <v>13.536739824683508</v>
      </c>
      <c r="I1307" s="25">
        <f t="shared" si="288"/>
        <v>2.6926744448884873E-4</v>
      </c>
      <c r="J1307" s="27">
        <f t="shared" si="289"/>
        <v>2921.4961379744705</v>
      </c>
      <c r="K1307" s="27">
        <f t="shared" si="290"/>
        <v>19.175190050158083</v>
      </c>
      <c r="L1307" s="27">
        <f t="shared" si="291"/>
        <v>17.25153097919301</v>
      </c>
      <c r="M1307" s="11">
        <f t="shared" si="292"/>
        <v>17.2</v>
      </c>
      <c r="N1307" s="11"/>
      <c r="O1307" s="4">
        <f t="shared" si="293"/>
        <v>60</v>
      </c>
      <c r="P1307" s="4">
        <f t="shared" si="280"/>
        <v>48.910547689974301</v>
      </c>
      <c r="Q1307" s="4">
        <f t="shared" si="282"/>
        <v>2934.6328613984579</v>
      </c>
    </row>
    <row r="1308" spans="3:17" x14ac:dyDescent="0.25">
      <c r="C1308" s="41">
        <f t="shared" si="283"/>
        <v>18.226721029351094</v>
      </c>
      <c r="D1308" s="41">
        <f t="shared" si="284"/>
        <v>18.200615838141104</v>
      </c>
      <c r="E1308" s="41">
        <f t="shared" si="285"/>
        <v>10624168.956155542</v>
      </c>
      <c r="F1308" s="13">
        <f t="shared" si="281"/>
        <v>1289</v>
      </c>
      <c r="G1308" s="39">
        <f t="shared" si="286"/>
        <v>19.226444807006221</v>
      </c>
      <c r="H1308" s="42">
        <f t="shared" si="287"/>
        <v>13.534894898761252</v>
      </c>
      <c r="I1308" s="25">
        <f t="shared" si="288"/>
        <v>2.6923074595765618E-4</v>
      </c>
      <c r="J1308" s="27">
        <f t="shared" si="289"/>
        <v>2921.0979665273676</v>
      </c>
      <c r="K1308" s="27">
        <f t="shared" si="290"/>
        <v>19.174920850983984</v>
      </c>
      <c r="L1308" s="27">
        <f t="shared" si="291"/>
        <v>17.251523956022236</v>
      </c>
      <c r="M1308" s="11">
        <f t="shared" si="292"/>
        <v>17.2</v>
      </c>
      <c r="N1308" s="11"/>
      <c r="O1308" s="4">
        <f t="shared" si="293"/>
        <v>60</v>
      </c>
      <c r="P1308" s="4">
        <f t="shared" si="280"/>
        <v>48.903881658499522</v>
      </c>
      <c r="Q1308" s="4">
        <f t="shared" si="282"/>
        <v>2934.2328995099715</v>
      </c>
    </row>
    <row r="1309" spans="3:17" x14ac:dyDescent="0.25">
      <c r="C1309" s="41">
        <f t="shared" si="283"/>
        <v>18.226444807006221</v>
      </c>
      <c r="D1309" s="41">
        <f t="shared" si="284"/>
        <v>18.200346638967005</v>
      </c>
      <c r="E1309" s="41">
        <f t="shared" si="285"/>
        <v>10624168.956155542</v>
      </c>
      <c r="F1309" s="13">
        <f t="shared" si="281"/>
        <v>1290</v>
      </c>
      <c r="G1309" s="39">
        <f t="shared" si="286"/>
        <v>19.226168622307764</v>
      </c>
      <c r="H1309" s="42">
        <f t="shared" si="287"/>
        <v>13.533050224388887</v>
      </c>
      <c r="I1309" s="25">
        <f t="shared" si="288"/>
        <v>2.6919405242811512E-4</v>
      </c>
      <c r="J1309" s="27">
        <f t="shared" si="289"/>
        <v>2920.699849282591</v>
      </c>
      <c r="K1309" s="27">
        <f t="shared" si="290"/>
        <v>19.174651688499114</v>
      </c>
      <c r="L1309" s="27">
        <f t="shared" si="291"/>
        <v>17.251516933808649</v>
      </c>
      <c r="M1309" s="11">
        <f t="shared" si="292"/>
        <v>17.2</v>
      </c>
      <c r="N1309" s="11"/>
      <c r="O1309" s="4">
        <f t="shared" si="293"/>
        <v>60</v>
      </c>
      <c r="P1309" s="4">
        <f t="shared" si="280"/>
        <v>48.897216535540096</v>
      </c>
      <c r="Q1309" s="4">
        <f t="shared" si="282"/>
        <v>2933.8329921324057</v>
      </c>
    </row>
    <row r="1310" spans="3:17" x14ac:dyDescent="0.25">
      <c r="C1310" s="41">
        <f t="shared" si="283"/>
        <v>18.226168622307764</v>
      </c>
      <c r="D1310" s="41">
        <f t="shared" si="284"/>
        <v>18.200077476482136</v>
      </c>
      <c r="E1310" s="41">
        <f t="shared" si="285"/>
        <v>10624168.956155542</v>
      </c>
      <c r="F1310" s="13">
        <f t="shared" si="281"/>
        <v>1291</v>
      </c>
      <c r="G1310" s="39">
        <f t="shared" si="286"/>
        <v>19.225892475250593</v>
      </c>
      <c r="H1310" s="42">
        <f t="shared" si="287"/>
        <v>13.531205801392332</v>
      </c>
      <c r="I1310" s="25">
        <f t="shared" si="288"/>
        <v>2.6915736389954576E-4</v>
      </c>
      <c r="J1310" s="27">
        <f t="shared" si="289"/>
        <v>2920.3017863172427</v>
      </c>
      <c r="K1310" s="27">
        <f t="shared" si="290"/>
        <v>19.174382562698472</v>
      </c>
      <c r="L1310" s="27">
        <f t="shared" si="291"/>
        <v>17.25150991255212</v>
      </c>
      <c r="M1310" s="11">
        <f t="shared" si="292"/>
        <v>17.2</v>
      </c>
      <c r="N1310" s="11"/>
      <c r="O1310" s="4">
        <f t="shared" si="293"/>
        <v>60</v>
      </c>
      <c r="P1310" s="4">
        <f t="shared" si="280"/>
        <v>48.890552320972091</v>
      </c>
      <c r="Q1310" s="4">
        <f t="shared" si="282"/>
        <v>2933.4331392583254</v>
      </c>
    </row>
    <row r="1311" spans="3:17" x14ac:dyDescent="0.25">
      <c r="C1311" s="41">
        <f t="shared" si="283"/>
        <v>18.225892475250593</v>
      </c>
      <c r="D1311" s="41">
        <f t="shared" si="284"/>
        <v>18.199808350681494</v>
      </c>
      <c r="E1311" s="41">
        <f t="shared" si="285"/>
        <v>10624168.956155542</v>
      </c>
      <c r="F1311" s="13">
        <f t="shared" si="281"/>
        <v>1292</v>
      </c>
      <c r="G1311" s="39">
        <f t="shared" si="286"/>
        <v>19.225616365829577</v>
      </c>
      <c r="H1311" s="42">
        <f t="shared" si="287"/>
        <v>13.529361629771586</v>
      </c>
      <c r="I1311" s="25">
        <f t="shared" si="288"/>
        <v>2.6912068037126597E-4</v>
      </c>
      <c r="J1311" s="27">
        <f t="shared" si="289"/>
        <v>2919.9037776313226</v>
      </c>
      <c r="K1311" s="27">
        <f t="shared" si="290"/>
        <v>19.174113473577055</v>
      </c>
      <c r="L1311" s="27">
        <f t="shared" si="291"/>
        <v>17.251502892252521</v>
      </c>
      <c r="M1311" s="11">
        <f t="shared" si="292"/>
        <v>17.2</v>
      </c>
      <c r="N1311" s="11"/>
      <c r="O1311" s="4">
        <f t="shared" si="293"/>
        <v>60</v>
      </c>
      <c r="P1311" s="4">
        <f t="shared" si="280"/>
        <v>48.883889014671567</v>
      </c>
      <c r="Q1311" s="4">
        <f t="shared" si="282"/>
        <v>2933.033340880294</v>
      </c>
    </row>
    <row r="1312" spans="3:17" x14ac:dyDescent="0.25">
      <c r="C1312" s="41">
        <f t="shared" si="283"/>
        <v>18.225616365829577</v>
      </c>
      <c r="D1312" s="41">
        <f t="shared" si="284"/>
        <v>18.199539261560076</v>
      </c>
      <c r="E1312" s="41">
        <f t="shared" si="285"/>
        <v>10624168.956155542</v>
      </c>
      <c r="F1312" s="13">
        <f t="shared" si="281"/>
        <v>1293</v>
      </c>
      <c r="G1312" s="39">
        <f t="shared" si="286"/>
        <v>19.225340294039587</v>
      </c>
      <c r="H1312" s="42">
        <f t="shared" si="287"/>
        <v>13.527517709526649</v>
      </c>
      <c r="I1312" s="25">
        <f t="shared" si="288"/>
        <v>2.6908400184259346E-4</v>
      </c>
      <c r="J1312" s="27">
        <f t="shared" si="289"/>
        <v>2919.5058231862795</v>
      </c>
      <c r="K1312" s="27">
        <f t="shared" si="290"/>
        <v>19.173844421129864</v>
      </c>
      <c r="L1312" s="27">
        <f t="shared" si="291"/>
        <v>17.251495872909722</v>
      </c>
      <c r="M1312" s="11">
        <f t="shared" si="292"/>
        <v>17.2</v>
      </c>
      <c r="N1312" s="11"/>
      <c r="O1312" s="4">
        <f t="shared" si="293"/>
        <v>60</v>
      </c>
      <c r="P1312" s="4">
        <f t="shared" si="280"/>
        <v>48.877226616514783</v>
      </c>
      <c r="Q1312" s="4">
        <f t="shared" si="282"/>
        <v>2932.6335969908869</v>
      </c>
    </row>
    <row r="1313" spans="3:17" x14ac:dyDescent="0.25">
      <c r="C1313" s="41">
        <f t="shared" si="283"/>
        <v>18.225340294039587</v>
      </c>
      <c r="D1313" s="41">
        <f t="shared" si="284"/>
        <v>18.199270209112886</v>
      </c>
      <c r="E1313" s="41">
        <f t="shared" si="285"/>
        <v>10624168.956155542</v>
      </c>
      <c r="F1313" s="13">
        <f t="shared" si="281"/>
        <v>1294</v>
      </c>
      <c r="G1313" s="39">
        <f t="shared" si="286"/>
        <v>19.225064259875495</v>
      </c>
      <c r="H1313" s="42">
        <f t="shared" si="287"/>
        <v>13.525674040483437</v>
      </c>
      <c r="I1313" s="25">
        <f t="shared" si="288"/>
        <v>2.6904732831284714E-4</v>
      </c>
      <c r="J1313" s="27">
        <f t="shared" si="289"/>
        <v>2919.1079229435632</v>
      </c>
      <c r="K1313" s="27">
        <f t="shared" si="290"/>
        <v>19.173575405351905</v>
      </c>
      <c r="L1313" s="27">
        <f t="shared" si="291"/>
        <v>17.25148885452359</v>
      </c>
      <c r="M1313" s="11">
        <f t="shared" si="292"/>
        <v>17.2</v>
      </c>
      <c r="N1313" s="11"/>
      <c r="O1313" s="4">
        <f t="shared" si="293"/>
        <v>60</v>
      </c>
      <c r="P1313" s="4">
        <f t="shared" si="280"/>
        <v>48.870565126378061</v>
      </c>
      <c r="Q1313" s="4">
        <f t="shared" si="282"/>
        <v>2932.2339075826835</v>
      </c>
    </row>
    <row r="1314" spans="3:17" x14ac:dyDescent="0.25">
      <c r="C1314" s="41">
        <f t="shared" si="283"/>
        <v>18.225064259875495</v>
      </c>
      <c r="D1314" s="41">
        <f t="shared" si="284"/>
        <v>18.199001193334929</v>
      </c>
      <c r="E1314" s="41">
        <f t="shared" si="285"/>
        <v>10624168.956155503</v>
      </c>
      <c r="F1314" s="13">
        <f t="shared" si="281"/>
        <v>1295</v>
      </c>
      <c r="G1314" s="39">
        <f t="shared" si="286"/>
        <v>19.224788263332172</v>
      </c>
      <c r="H1314" s="42">
        <f t="shared" si="287"/>
        <v>13.523830622816035</v>
      </c>
      <c r="I1314" s="25">
        <f t="shared" si="288"/>
        <v>2.6901065978134618E-4</v>
      </c>
      <c r="J1314" s="27">
        <f t="shared" si="289"/>
        <v>2918.7100769417239</v>
      </c>
      <c r="K1314" s="27">
        <f t="shared" si="290"/>
        <v>19.173306426238177</v>
      </c>
      <c r="L1314" s="27">
        <f t="shared" si="291"/>
        <v>17.251481837093994</v>
      </c>
      <c r="M1314" s="11">
        <f t="shared" si="292"/>
        <v>17.2</v>
      </c>
      <c r="N1314" s="11"/>
      <c r="O1314" s="4">
        <f t="shared" si="293"/>
        <v>60</v>
      </c>
      <c r="P1314" s="4">
        <f t="shared" si="280"/>
        <v>48.863904544137661</v>
      </c>
      <c r="Q1314" s="4">
        <f t="shared" si="282"/>
        <v>2931.8342726482597</v>
      </c>
    </row>
    <row r="1315" spans="3:17" x14ac:dyDescent="0.25">
      <c r="C1315" s="41">
        <f t="shared" si="283"/>
        <v>18.224788263332172</v>
      </c>
      <c r="D1315" s="41">
        <f t="shared" si="284"/>
        <v>18.198732214221199</v>
      </c>
      <c r="E1315" s="41">
        <f t="shared" si="285"/>
        <v>10624168.956155542</v>
      </c>
      <c r="F1315" s="13">
        <f t="shared" si="281"/>
        <v>1296</v>
      </c>
      <c r="G1315" s="39">
        <f t="shared" si="286"/>
        <v>19.224512304404492</v>
      </c>
      <c r="H1315" s="42">
        <f t="shared" si="287"/>
        <v>13.521987456350359</v>
      </c>
      <c r="I1315" s="25">
        <f t="shared" si="288"/>
        <v>2.6897399624740948E-4</v>
      </c>
      <c r="J1315" s="27">
        <f t="shared" si="289"/>
        <v>2918.312285180762</v>
      </c>
      <c r="K1315" s="27">
        <f t="shared" si="290"/>
        <v>19.173037483783684</v>
      </c>
      <c r="L1315" s="27">
        <f t="shared" si="291"/>
        <v>17.251474820620807</v>
      </c>
      <c r="M1315" s="11">
        <f t="shared" si="292"/>
        <v>17.2</v>
      </c>
      <c r="N1315" s="11"/>
      <c r="O1315" s="4">
        <f t="shared" si="293"/>
        <v>60</v>
      </c>
      <c r="P1315" s="4">
        <f t="shared" si="280"/>
        <v>48.857244869669728</v>
      </c>
      <c r="Q1315" s="4">
        <f t="shared" si="282"/>
        <v>2931.4346921801834</v>
      </c>
    </row>
    <row r="1316" spans="3:17" x14ac:dyDescent="0.25">
      <c r="C1316" s="41">
        <f t="shared" si="283"/>
        <v>18.224512304404492</v>
      </c>
      <c r="D1316" s="41">
        <f t="shared" si="284"/>
        <v>18.198463271766705</v>
      </c>
      <c r="E1316" s="41">
        <f t="shared" si="285"/>
        <v>10624168.956155542</v>
      </c>
      <c r="F1316" s="13">
        <f t="shared" si="281"/>
        <v>1297</v>
      </c>
      <c r="G1316" s="39">
        <f t="shared" si="286"/>
        <v>19.224236383087327</v>
      </c>
      <c r="H1316" s="42">
        <f t="shared" si="287"/>
        <v>13.52014454108641</v>
      </c>
      <c r="I1316" s="25">
        <f t="shared" si="288"/>
        <v>2.6893733771035519E-4</v>
      </c>
      <c r="J1316" s="27">
        <f t="shared" si="289"/>
        <v>2917.9145476221265</v>
      </c>
      <c r="K1316" s="27">
        <f t="shared" si="290"/>
        <v>19.17276857798343</v>
      </c>
      <c r="L1316" s="27">
        <f t="shared" si="291"/>
        <v>17.251467805103896</v>
      </c>
      <c r="M1316" s="11">
        <f t="shared" si="292"/>
        <v>17.2</v>
      </c>
      <c r="N1316" s="11"/>
      <c r="O1316" s="4">
        <f t="shared" si="293"/>
        <v>60</v>
      </c>
      <c r="P1316" s="4">
        <f t="shared" si="280"/>
        <v>48.850586102850613</v>
      </c>
      <c r="Q1316" s="4">
        <f t="shared" si="282"/>
        <v>2931.035166171037</v>
      </c>
    </row>
    <row r="1317" spans="3:17" x14ac:dyDescent="0.25">
      <c r="C1317" s="41">
        <f t="shared" si="283"/>
        <v>18.224236383087327</v>
      </c>
      <c r="D1317" s="41">
        <f t="shared" si="284"/>
        <v>18.198194365966451</v>
      </c>
      <c r="E1317" s="41">
        <f t="shared" si="285"/>
        <v>10624168.956155542</v>
      </c>
      <c r="F1317" s="13">
        <f t="shared" si="281"/>
        <v>1298</v>
      </c>
      <c r="G1317" s="39">
        <f t="shared" si="286"/>
        <v>19.223960499375551</v>
      </c>
      <c r="H1317" s="42">
        <f t="shared" si="287"/>
        <v>13.518301877024186</v>
      </c>
      <c r="I1317" s="25">
        <f t="shared" si="288"/>
        <v>2.6890068416950282E-4</v>
      </c>
      <c r="J1317" s="27">
        <f t="shared" si="289"/>
        <v>2917.5168642658173</v>
      </c>
      <c r="K1317" s="27">
        <f t="shared" si="290"/>
        <v>19.172499708832419</v>
      </c>
      <c r="L1317" s="27">
        <f t="shared" si="291"/>
        <v>17.251460790543131</v>
      </c>
      <c r="M1317" s="11">
        <f t="shared" si="292"/>
        <v>17.2</v>
      </c>
      <c r="N1317" s="11"/>
      <c r="O1317" s="4">
        <f t="shared" si="293"/>
        <v>60</v>
      </c>
      <c r="P1317" s="4">
        <f t="shared" si="280"/>
        <v>48.84392824355664</v>
      </c>
      <c r="Q1317" s="4">
        <f t="shared" si="282"/>
        <v>2930.6356946133983</v>
      </c>
    </row>
    <row r="1318" spans="3:17" x14ac:dyDescent="0.25">
      <c r="C1318" s="41">
        <f t="shared" si="283"/>
        <v>18.223960499375551</v>
      </c>
      <c r="D1318" s="41">
        <f t="shared" si="284"/>
        <v>18.19792549681544</v>
      </c>
      <c r="E1318" s="41">
        <f t="shared" si="285"/>
        <v>10624168.956155542</v>
      </c>
      <c r="F1318" s="13">
        <f t="shared" si="281"/>
        <v>1299</v>
      </c>
      <c r="G1318" s="39">
        <f t="shared" si="286"/>
        <v>19.223684653264037</v>
      </c>
      <c r="H1318" s="42">
        <f t="shared" si="287"/>
        <v>13.516459464163688</v>
      </c>
      <c r="I1318" s="25">
        <f t="shared" si="288"/>
        <v>2.6886403562417142E-4</v>
      </c>
      <c r="J1318" s="27">
        <f t="shared" si="289"/>
        <v>2917.1192351889363</v>
      </c>
      <c r="K1318" s="27">
        <f t="shared" si="290"/>
        <v>19.172230876325649</v>
      </c>
      <c r="L1318" s="27">
        <f t="shared" si="291"/>
        <v>17.251453776938387</v>
      </c>
      <c r="M1318" s="11">
        <f t="shared" si="292"/>
        <v>17.2</v>
      </c>
      <c r="N1318" s="11"/>
      <c r="O1318" s="4">
        <f t="shared" si="293"/>
        <v>60</v>
      </c>
      <c r="P1318" s="4">
        <f t="shared" si="280"/>
        <v>48.837271291663797</v>
      </c>
      <c r="Q1318" s="4">
        <f t="shared" si="282"/>
        <v>2930.2362774998278</v>
      </c>
    </row>
    <row r="1319" spans="3:17" x14ac:dyDescent="0.25">
      <c r="C1319" s="41">
        <f t="shared" si="283"/>
        <v>18.223684653264037</v>
      </c>
      <c r="D1319" s="41">
        <f t="shared" si="284"/>
        <v>18.197656664308674</v>
      </c>
      <c r="E1319" s="41">
        <f t="shared" si="285"/>
        <v>10624168.956155503</v>
      </c>
      <c r="F1319" s="13">
        <f t="shared" si="281"/>
        <v>1300</v>
      </c>
      <c r="G1319" s="39">
        <f t="shared" si="286"/>
        <v>19.223408844747663</v>
      </c>
      <c r="H1319" s="42">
        <f t="shared" si="287"/>
        <v>13.514617302330834</v>
      </c>
      <c r="I1319" s="25">
        <f t="shared" si="288"/>
        <v>2.688273920736785E-4</v>
      </c>
      <c r="J1319" s="27">
        <f t="shared" si="289"/>
        <v>2916.7216601987298</v>
      </c>
      <c r="K1319" s="27">
        <f t="shared" si="290"/>
        <v>19.171962080458137</v>
      </c>
      <c r="L1319" s="27">
        <f t="shared" si="291"/>
        <v>17.251446764289526</v>
      </c>
      <c r="M1319" s="11">
        <f t="shared" si="292"/>
        <v>17.2</v>
      </c>
      <c r="N1319" s="11"/>
      <c r="O1319" s="4">
        <f t="shared" si="293"/>
        <v>60</v>
      </c>
      <c r="P1319" s="4">
        <f t="shared" si="280"/>
        <v>48.830615247048868</v>
      </c>
      <c r="Q1319" s="4">
        <f t="shared" si="282"/>
        <v>2929.8369148229322</v>
      </c>
    </row>
    <row r="1320" spans="3:17" x14ac:dyDescent="0.25">
      <c r="C1320" s="41">
        <f t="shared" si="283"/>
        <v>18.223408844747663</v>
      </c>
      <c r="D1320" s="41">
        <f t="shared" si="284"/>
        <v>18.197387868441158</v>
      </c>
      <c r="E1320" s="41">
        <f t="shared" si="285"/>
        <v>10624168.956155542</v>
      </c>
      <c r="F1320" s="13">
        <f t="shared" si="281"/>
        <v>1301</v>
      </c>
      <c r="G1320" s="39">
        <f t="shared" si="286"/>
        <v>19.223133073821305</v>
      </c>
      <c r="H1320" s="42">
        <f t="shared" si="287"/>
        <v>13.512775391525622</v>
      </c>
      <c r="I1320" s="25">
        <f t="shared" si="288"/>
        <v>2.6879075351734578E-4</v>
      </c>
      <c r="J1320" s="27">
        <f t="shared" si="289"/>
        <v>2916.32413941085</v>
      </c>
      <c r="K1320" s="27">
        <f t="shared" si="290"/>
        <v>19.171693321224886</v>
      </c>
      <c r="L1320" s="27">
        <f t="shared" si="291"/>
        <v>17.251439752596418</v>
      </c>
      <c r="M1320" s="11">
        <f t="shared" si="292"/>
        <v>17.2</v>
      </c>
      <c r="N1320" s="11"/>
      <c r="O1320" s="4">
        <f t="shared" si="293"/>
        <v>60</v>
      </c>
      <c r="P1320" s="4">
        <f t="shared" si="280"/>
        <v>48.8239601095881</v>
      </c>
      <c r="Q1320" s="4">
        <f t="shared" si="282"/>
        <v>2929.4376065752858</v>
      </c>
    </row>
    <row r="1321" spans="3:17" x14ac:dyDescent="0.25">
      <c r="C1321" s="41">
        <f t="shared" si="283"/>
        <v>18.223133073821305</v>
      </c>
      <c r="D1321" s="41">
        <f t="shared" si="284"/>
        <v>18.197119109207907</v>
      </c>
      <c r="E1321" s="41">
        <f t="shared" si="285"/>
        <v>10624168.956155542</v>
      </c>
      <c r="F1321" s="13">
        <f t="shared" si="281"/>
        <v>1302</v>
      </c>
      <c r="G1321" s="39">
        <f t="shared" si="286"/>
        <v>19.222857340479841</v>
      </c>
      <c r="H1321" s="42">
        <f t="shared" si="287"/>
        <v>13.510933731748054</v>
      </c>
      <c r="I1321" s="25">
        <f t="shared" si="288"/>
        <v>2.6875411995449199E-4</v>
      </c>
      <c r="J1321" s="27">
        <f t="shared" si="289"/>
        <v>2915.926672825296</v>
      </c>
      <c r="K1321" s="27">
        <f t="shared" si="290"/>
        <v>19.171424598620902</v>
      </c>
      <c r="L1321" s="27">
        <f t="shared" si="291"/>
        <v>17.251432741858938</v>
      </c>
      <c r="M1321" s="11">
        <f t="shared" si="292"/>
        <v>17.2</v>
      </c>
      <c r="N1321" s="11"/>
      <c r="O1321" s="4">
        <f t="shared" si="293"/>
        <v>60</v>
      </c>
      <c r="P1321" s="4">
        <f t="shared" si="280"/>
        <v>48.817305879157736</v>
      </c>
      <c r="Q1321" s="4">
        <f t="shared" si="282"/>
        <v>2929.0383527494641</v>
      </c>
    </row>
    <row r="1322" spans="3:17" x14ac:dyDescent="0.25">
      <c r="C1322" s="41">
        <f t="shared" si="283"/>
        <v>18.222857340479841</v>
      </c>
      <c r="D1322" s="41">
        <f t="shared" si="284"/>
        <v>18.196850386603924</v>
      </c>
      <c r="E1322" s="41">
        <f t="shared" si="285"/>
        <v>10624168.956155542</v>
      </c>
      <c r="F1322" s="13">
        <f t="shared" si="281"/>
        <v>1303</v>
      </c>
      <c r="G1322" s="39">
        <f t="shared" si="286"/>
        <v>19.222581644718147</v>
      </c>
      <c r="H1322" s="42">
        <f t="shared" si="287"/>
        <v>13.509092322998129</v>
      </c>
      <c r="I1322" s="25">
        <f t="shared" si="288"/>
        <v>2.6871749138443593E-4</v>
      </c>
      <c r="J1322" s="27">
        <f t="shared" si="289"/>
        <v>2915.529260403518</v>
      </c>
      <c r="K1322" s="27">
        <f t="shared" si="290"/>
        <v>19.171155912641193</v>
      </c>
      <c r="L1322" s="27">
        <f t="shared" si="291"/>
        <v>17.251425732076953</v>
      </c>
      <c r="M1322" s="11">
        <f t="shared" si="292"/>
        <v>17.2</v>
      </c>
      <c r="N1322" s="11"/>
      <c r="O1322" s="4">
        <f t="shared" si="293"/>
        <v>60</v>
      </c>
      <c r="P1322" s="4">
        <f t="shared" si="280"/>
        <v>48.810652555634213</v>
      </c>
      <c r="Q1322" s="4">
        <f t="shared" si="282"/>
        <v>2928.6391533380529</v>
      </c>
    </row>
    <row r="1323" spans="3:17" x14ac:dyDescent="0.25">
      <c r="C1323" s="41">
        <f t="shared" si="283"/>
        <v>18.222581644718147</v>
      </c>
      <c r="D1323" s="41">
        <f t="shared" si="284"/>
        <v>18.196581700624215</v>
      </c>
      <c r="E1323" s="41">
        <f t="shared" si="285"/>
        <v>10624168.956155542</v>
      </c>
      <c r="F1323" s="13">
        <f t="shared" si="281"/>
        <v>1304</v>
      </c>
      <c r="G1323" s="39">
        <f t="shared" si="286"/>
        <v>19.222305986531101</v>
      </c>
      <c r="H1323" s="42">
        <f t="shared" si="287"/>
        <v>13.507251165275846</v>
      </c>
      <c r="I1323" s="25">
        <f t="shared" si="288"/>
        <v>2.6868086780649754E-4</v>
      </c>
      <c r="J1323" s="27">
        <f t="shared" si="289"/>
        <v>2915.1319021840668</v>
      </c>
      <c r="K1323" s="27">
        <f t="shared" si="290"/>
        <v>19.170887263280765</v>
      </c>
      <c r="L1323" s="27">
        <f t="shared" si="291"/>
        <v>17.251418723250335</v>
      </c>
      <c r="M1323" s="11">
        <f t="shared" si="292"/>
        <v>17.2</v>
      </c>
      <c r="N1323" s="11"/>
      <c r="O1323" s="4">
        <f t="shared" si="293"/>
        <v>60</v>
      </c>
      <c r="P1323" s="4">
        <f t="shared" si="280"/>
        <v>48.80400013889377</v>
      </c>
      <c r="Q1323" s="4">
        <f t="shared" si="282"/>
        <v>2928.2400083336261</v>
      </c>
    </row>
    <row r="1324" spans="3:17" x14ac:dyDescent="0.25">
      <c r="C1324" s="41">
        <f t="shared" si="283"/>
        <v>18.222305986531101</v>
      </c>
      <c r="D1324" s="41">
        <f t="shared" si="284"/>
        <v>18.196313051263786</v>
      </c>
      <c r="E1324" s="41">
        <f t="shared" si="285"/>
        <v>10624168.956155542</v>
      </c>
      <c r="F1324" s="13">
        <f t="shared" si="281"/>
        <v>1305</v>
      </c>
      <c r="G1324" s="39">
        <f t="shared" si="286"/>
        <v>19.222030365913582</v>
      </c>
      <c r="H1324" s="42">
        <f t="shared" si="287"/>
        <v>13.505410258407125</v>
      </c>
      <c r="I1324" s="25">
        <f t="shared" si="288"/>
        <v>2.686442492199954E-4</v>
      </c>
      <c r="J1324" s="27">
        <f t="shared" si="289"/>
        <v>2914.73459805129</v>
      </c>
      <c r="K1324" s="27">
        <f t="shared" si="290"/>
        <v>19.170618650534632</v>
      </c>
      <c r="L1324" s="27">
        <f t="shared" si="291"/>
        <v>17.25141171537895</v>
      </c>
      <c r="M1324" s="11">
        <f t="shared" si="292"/>
        <v>17.2</v>
      </c>
      <c r="N1324" s="11"/>
      <c r="O1324" s="4">
        <f t="shared" si="293"/>
        <v>60</v>
      </c>
      <c r="P1324" s="4">
        <f t="shared" si="280"/>
        <v>48.797348628813111</v>
      </c>
      <c r="Q1324" s="4">
        <f t="shared" si="282"/>
        <v>2927.8409177287867</v>
      </c>
    </row>
    <row r="1325" spans="3:17" x14ac:dyDescent="0.25">
      <c r="C1325" s="41">
        <f t="shared" si="283"/>
        <v>18.222030365913582</v>
      </c>
      <c r="D1325" s="41">
        <f t="shared" si="284"/>
        <v>18.196044438517653</v>
      </c>
      <c r="E1325" s="41">
        <f t="shared" si="285"/>
        <v>10624168.956155542</v>
      </c>
      <c r="F1325" s="13">
        <f t="shared" si="281"/>
        <v>1306</v>
      </c>
      <c r="G1325" s="39">
        <f t="shared" si="286"/>
        <v>19.221754782860469</v>
      </c>
      <c r="H1325" s="42">
        <f t="shared" si="287"/>
        <v>13.503569602566046</v>
      </c>
      <c r="I1325" s="25">
        <f t="shared" si="288"/>
        <v>2.6860763562425096E-4</v>
      </c>
      <c r="J1325" s="27">
        <f t="shared" si="289"/>
        <v>2914.3373481208391</v>
      </c>
      <c r="K1325" s="27">
        <f t="shared" si="290"/>
        <v>19.170350074397799</v>
      </c>
      <c r="L1325" s="27">
        <f t="shared" si="291"/>
        <v>17.251404708462669</v>
      </c>
      <c r="M1325" s="11">
        <f t="shared" si="292"/>
        <v>17.2</v>
      </c>
      <c r="N1325" s="11"/>
      <c r="O1325" s="4">
        <f t="shared" si="293"/>
        <v>60</v>
      </c>
      <c r="P1325" s="4">
        <f t="shared" si="280"/>
        <v>48.790698025268476</v>
      </c>
      <c r="Q1325" s="4">
        <f t="shared" si="282"/>
        <v>2927.4418815161084</v>
      </c>
    </row>
    <row r="1326" spans="3:17" x14ac:dyDescent="0.25">
      <c r="C1326" s="41">
        <f t="shared" si="283"/>
        <v>18.221754782860469</v>
      </c>
      <c r="D1326" s="41">
        <f t="shared" si="284"/>
        <v>18.19577586238082</v>
      </c>
      <c r="E1326" s="41">
        <f t="shared" si="285"/>
        <v>10624168.956155542</v>
      </c>
      <c r="F1326" s="13">
        <f t="shared" si="281"/>
        <v>1307</v>
      </c>
      <c r="G1326" s="39">
        <f t="shared" si="286"/>
        <v>19.221479237366644</v>
      </c>
      <c r="H1326" s="42">
        <f t="shared" si="287"/>
        <v>13.501729197404444</v>
      </c>
      <c r="I1326" s="25">
        <f t="shared" si="288"/>
        <v>2.685710270185829E-4</v>
      </c>
      <c r="J1326" s="27">
        <f t="shared" si="289"/>
        <v>2913.9401523156139</v>
      </c>
      <c r="K1326" s="27">
        <f t="shared" si="290"/>
        <v>19.170081534865279</v>
      </c>
      <c r="L1326" s="27">
        <f t="shared" si="291"/>
        <v>17.251397702501365</v>
      </c>
      <c r="M1326" s="11">
        <f t="shared" si="292"/>
        <v>17.2</v>
      </c>
      <c r="N1326" s="11"/>
      <c r="O1326" s="4">
        <f t="shared" si="293"/>
        <v>60</v>
      </c>
      <c r="P1326" s="4">
        <f t="shared" si="280"/>
        <v>48.784048328136308</v>
      </c>
      <c r="Q1326" s="4">
        <f t="shared" si="282"/>
        <v>2927.0428996881783</v>
      </c>
    </row>
    <row r="1327" spans="3:17" x14ac:dyDescent="0.25">
      <c r="C1327" s="41">
        <f t="shared" si="283"/>
        <v>18.221479237366644</v>
      </c>
      <c r="D1327" s="41">
        <f t="shared" si="284"/>
        <v>18.1955073228483</v>
      </c>
      <c r="E1327" s="41">
        <f t="shared" si="285"/>
        <v>10624168.956155542</v>
      </c>
      <c r="F1327" s="13">
        <f t="shared" si="281"/>
        <v>1308</v>
      </c>
      <c r="G1327" s="39">
        <f t="shared" si="286"/>
        <v>19.221203729426986</v>
      </c>
      <c r="H1327" s="42">
        <f t="shared" si="287"/>
        <v>13.499889043270485</v>
      </c>
      <c r="I1327" s="25">
        <f t="shared" si="288"/>
        <v>2.6853442340231111E-4</v>
      </c>
      <c r="J1327" s="27">
        <f t="shared" si="289"/>
        <v>2913.543010635613</v>
      </c>
      <c r="K1327" s="27">
        <f t="shared" si="290"/>
        <v>19.169813031932083</v>
      </c>
      <c r="L1327" s="27">
        <f t="shared" si="291"/>
        <v>17.251390697494902</v>
      </c>
      <c r="M1327" s="11">
        <f t="shared" si="292"/>
        <v>17.2</v>
      </c>
      <c r="N1327" s="11"/>
      <c r="O1327" s="4">
        <f t="shared" si="293"/>
        <v>60</v>
      </c>
      <c r="P1327" s="4">
        <f t="shared" si="280"/>
        <v>48.777399537293199</v>
      </c>
      <c r="Q1327" s="4">
        <f t="shared" si="282"/>
        <v>2926.6439722375922</v>
      </c>
    </row>
    <row r="1328" spans="3:17" x14ac:dyDescent="0.25">
      <c r="C1328" s="41">
        <f t="shared" si="283"/>
        <v>18.221203729426986</v>
      </c>
      <c r="D1328" s="41">
        <f t="shared" si="284"/>
        <v>18.195238819915105</v>
      </c>
      <c r="E1328" s="41">
        <f t="shared" si="285"/>
        <v>10624168.956155542</v>
      </c>
      <c r="F1328" s="13">
        <f t="shared" si="281"/>
        <v>1309</v>
      </c>
      <c r="G1328" s="39">
        <f t="shared" si="286"/>
        <v>19.220928259036377</v>
      </c>
      <c r="H1328" s="42">
        <f t="shared" si="287"/>
        <v>13.498049139816004</v>
      </c>
      <c r="I1328" s="25">
        <f t="shared" si="288"/>
        <v>2.6849782477475633E-4</v>
      </c>
      <c r="J1328" s="27">
        <f t="shared" si="289"/>
        <v>2913.1459231193885</v>
      </c>
      <c r="K1328" s="27">
        <f t="shared" si="290"/>
        <v>19.16954456559322</v>
      </c>
      <c r="L1328" s="27">
        <f t="shared" si="291"/>
        <v>17.251383693443156</v>
      </c>
      <c r="M1328" s="11">
        <f t="shared" si="292"/>
        <v>17.2</v>
      </c>
      <c r="N1328" s="11"/>
      <c r="O1328" s="4">
        <f t="shared" si="293"/>
        <v>60</v>
      </c>
      <c r="P1328" s="4">
        <f t="shared" si="280"/>
        <v>48.770751652615402</v>
      </c>
      <c r="Q1328" s="4">
        <f t="shared" si="282"/>
        <v>2926.245099156924</v>
      </c>
    </row>
    <row r="1329" spans="3:17" x14ac:dyDescent="0.25">
      <c r="C1329" s="41">
        <f t="shared" si="283"/>
        <v>18.220928259036377</v>
      </c>
      <c r="D1329" s="41">
        <f t="shared" si="284"/>
        <v>18.194970353576242</v>
      </c>
      <c r="E1329" s="41">
        <f t="shared" si="285"/>
        <v>10624168.956155542</v>
      </c>
      <c r="F1329" s="13">
        <f t="shared" si="281"/>
        <v>1310</v>
      </c>
      <c r="G1329" s="39">
        <f t="shared" si="286"/>
        <v>19.220652826189703</v>
      </c>
      <c r="H1329" s="42">
        <f t="shared" si="287"/>
        <v>13.496209487041</v>
      </c>
      <c r="I1329" s="25">
        <f t="shared" si="288"/>
        <v>2.6846123113523731E-4</v>
      </c>
      <c r="J1329" s="27">
        <f t="shared" si="289"/>
        <v>2912.7488896512878</v>
      </c>
      <c r="K1329" s="27">
        <f t="shared" si="290"/>
        <v>19.16927613584371</v>
      </c>
      <c r="L1329" s="27">
        <f t="shared" si="291"/>
        <v>17.251376690345992</v>
      </c>
      <c r="M1329" s="11">
        <f t="shared" si="292"/>
        <v>17.2</v>
      </c>
      <c r="N1329" s="11"/>
      <c r="O1329" s="4">
        <f t="shared" si="293"/>
        <v>60</v>
      </c>
      <c r="P1329" s="4">
        <f t="shared" si="280"/>
        <v>48.764104673979709</v>
      </c>
      <c r="Q1329" s="4">
        <f t="shared" si="282"/>
        <v>2925.8462804387827</v>
      </c>
    </row>
    <row r="1330" spans="3:17" x14ac:dyDescent="0.25">
      <c r="C1330" s="41">
        <f t="shared" si="283"/>
        <v>18.220652826189703</v>
      </c>
      <c r="D1330" s="41">
        <f t="shared" si="284"/>
        <v>18.194701923826731</v>
      </c>
      <c r="E1330" s="41">
        <f t="shared" si="285"/>
        <v>10624168.956155542</v>
      </c>
      <c r="F1330" s="13">
        <f t="shared" si="281"/>
        <v>1311</v>
      </c>
      <c r="G1330" s="39">
        <f t="shared" si="286"/>
        <v>19.220377430881843</v>
      </c>
      <c r="H1330" s="42">
        <f t="shared" si="287"/>
        <v>13.494370085119556</v>
      </c>
      <c r="I1330" s="25">
        <f t="shared" si="288"/>
        <v>2.6842464248307593E-4</v>
      </c>
      <c r="J1330" s="27">
        <f t="shared" si="289"/>
        <v>2912.3519103469625</v>
      </c>
      <c r="K1330" s="27">
        <f t="shared" si="290"/>
        <v>19.169007742678559</v>
      </c>
      <c r="L1330" s="27">
        <f t="shared" si="291"/>
        <v>17.251369688203283</v>
      </c>
      <c r="M1330" s="11">
        <f t="shared" si="292"/>
        <v>17.2</v>
      </c>
      <c r="N1330" s="11"/>
      <c r="O1330" s="4">
        <f t="shared" si="293"/>
        <v>60</v>
      </c>
      <c r="P1330" s="4">
        <f t="shared" si="280"/>
        <v>48.757458601262456</v>
      </c>
      <c r="Q1330" s="4">
        <f t="shared" si="282"/>
        <v>2925.4475160757474</v>
      </c>
    </row>
    <row r="1331" spans="3:17" x14ac:dyDescent="0.25">
      <c r="C1331" s="41">
        <f t="shared" si="283"/>
        <v>18.220377430881843</v>
      </c>
      <c r="D1331" s="41">
        <f t="shared" si="284"/>
        <v>18.194433530661581</v>
      </c>
      <c r="E1331" s="41">
        <f t="shared" si="285"/>
        <v>10624168.956155542</v>
      </c>
      <c r="F1331" s="13">
        <f t="shared" si="281"/>
        <v>1312</v>
      </c>
      <c r="G1331" s="39">
        <f t="shared" si="286"/>
        <v>19.220102073107682</v>
      </c>
      <c r="H1331" s="42">
        <f t="shared" si="287"/>
        <v>13.492530933877589</v>
      </c>
      <c r="I1331" s="25">
        <f t="shared" si="288"/>
        <v>2.6838805881759141E-4</v>
      </c>
      <c r="J1331" s="27">
        <f t="shared" si="289"/>
        <v>2911.9549851293114</v>
      </c>
      <c r="K1331" s="27">
        <f t="shared" si="290"/>
        <v>19.168739386092785</v>
      </c>
      <c r="L1331" s="27">
        <f t="shared" si="291"/>
        <v>17.251362687014897</v>
      </c>
      <c r="M1331" s="11">
        <f t="shared" si="292"/>
        <v>17.2</v>
      </c>
      <c r="N1331" s="11"/>
      <c r="O1331" s="4">
        <f t="shared" si="293"/>
        <v>60</v>
      </c>
      <c r="P1331" s="4">
        <f t="shared" si="280"/>
        <v>48.750813434340245</v>
      </c>
      <c r="Q1331" s="4">
        <f t="shared" si="282"/>
        <v>2925.0488060604148</v>
      </c>
    </row>
    <row r="1332" spans="3:17" x14ac:dyDescent="0.25">
      <c r="C1332" s="41">
        <f t="shared" si="283"/>
        <v>18.220102073107682</v>
      </c>
      <c r="D1332" s="41">
        <f t="shared" si="284"/>
        <v>18.194165174075806</v>
      </c>
      <c r="E1332" s="41">
        <f t="shared" si="285"/>
        <v>10624168.956155542</v>
      </c>
      <c r="F1332" s="13">
        <f t="shared" si="281"/>
        <v>1313</v>
      </c>
      <c r="G1332" s="39">
        <f t="shared" si="286"/>
        <v>19.219826752862105</v>
      </c>
      <c r="H1332" s="42">
        <f t="shared" si="287"/>
        <v>13.490692033315099</v>
      </c>
      <c r="I1332" s="25">
        <f t="shared" si="288"/>
        <v>2.6835148013810452E-4</v>
      </c>
      <c r="J1332" s="27">
        <f t="shared" si="289"/>
        <v>2911.5581140368854</v>
      </c>
      <c r="K1332" s="27">
        <f t="shared" si="290"/>
        <v>19.168471066081398</v>
      </c>
      <c r="L1332" s="27">
        <f t="shared" si="291"/>
        <v>17.251355686780705</v>
      </c>
      <c r="M1332" s="11">
        <f t="shared" si="292"/>
        <v>17.2</v>
      </c>
      <c r="N1332" s="11"/>
      <c r="O1332" s="4">
        <f t="shared" si="293"/>
        <v>60</v>
      </c>
      <c r="P1332" s="4">
        <f t="shared" si="280"/>
        <v>48.744169173089517</v>
      </c>
      <c r="Q1332" s="4">
        <f t="shared" si="282"/>
        <v>2924.650150385371</v>
      </c>
    </row>
    <row r="1333" spans="3:17" x14ac:dyDescent="0.25">
      <c r="C1333" s="41">
        <f t="shared" si="283"/>
        <v>18.219826752862105</v>
      </c>
      <c r="D1333" s="41">
        <f t="shared" si="284"/>
        <v>18.19389685406442</v>
      </c>
      <c r="E1333" s="41">
        <f t="shared" si="285"/>
        <v>10624168.956155542</v>
      </c>
      <c r="F1333" s="13">
        <f t="shared" si="281"/>
        <v>1314</v>
      </c>
      <c r="G1333" s="39">
        <f t="shared" si="286"/>
        <v>19.219551470139997</v>
      </c>
      <c r="H1333" s="42">
        <f t="shared" si="287"/>
        <v>13.488853383258004</v>
      </c>
      <c r="I1333" s="25">
        <f t="shared" si="288"/>
        <v>2.6831490644393512E-4</v>
      </c>
      <c r="J1333" s="27">
        <f t="shared" si="289"/>
        <v>2911.1612969925832</v>
      </c>
      <c r="K1333" s="27">
        <f t="shared" si="290"/>
        <v>19.168202782639419</v>
      </c>
      <c r="L1333" s="27">
        <f t="shared" si="291"/>
        <v>17.251348687500577</v>
      </c>
      <c r="M1333" s="11">
        <f t="shared" si="292"/>
        <v>17.2</v>
      </c>
      <c r="N1333" s="11"/>
      <c r="O1333" s="4">
        <f t="shared" si="293"/>
        <v>60</v>
      </c>
      <c r="P1333" s="4">
        <f t="shared" si="280"/>
        <v>48.73752581738696</v>
      </c>
      <c r="Q1333" s="4">
        <f t="shared" si="282"/>
        <v>2924.2515490432174</v>
      </c>
    </row>
    <row r="1334" spans="3:17" x14ac:dyDescent="0.25">
      <c r="C1334" s="41">
        <f t="shared" si="283"/>
        <v>18.219551470139997</v>
      </c>
      <c r="D1334" s="41">
        <f t="shared" si="284"/>
        <v>18.19362857062244</v>
      </c>
      <c r="E1334" s="41">
        <f t="shared" si="285"/>
        <v>10624168.956155542</v>
      </c>
      <c r="F1334" s="13">
        <f t="shared" si="281"/>
        <v>1315</v>
      </c>
      <c r="G1334" s="39">
        <f t="shared" si="286"/>
        <v>19.219276224936245</v>
      </c>
      <c r="H1334" s="42">
        <f t="shared" si="287"/>
        <v>13.487014983880385</v>
      </c>
      <c r="I1334" s="25">
        <f t="shared" si="288"/>
        <v>2.682783377344044E-4</v>
      </c>
      <c r="J1334" s="27">
        <f t="shared" si="289"/>
        <v>2910.7645340735062</v>
      </c>
      <c r="K1334" s="27">
        <f t="shared" si="290"/>
        <v>19.167934535761859</v>
      </c>
      <c r="L1334" s="27">
        <f t="shared" si="291"/>
        <v>17.251341689174385</v>
      </c>
      <c r="M1334" s="11">
        <f t="shared" si="292"/>
        <v>17.2</v>
      </c>
      <c r="N1334" s="11"/>
      <c r="O1334" s="4">
        <f t="shared" si="293"/>
        <v>60</v>
      </c>
      <c r="P1334" s="4">
        <f t="shared" si="280"/>
        <v>48.730883367109008</v>
      </c>
      <c r="Q1334" s="4">
        <f t="shared" si="282"/>
        <v>2923.8530020265407</v>
      </c>
    </row>
    <row r="1335" spans="3:17" x14ac:dyDescent="0.25">
      <c r="C1335" s="41">
        <f t="shared" si="283"/>
        <v>18.219276224936245</v>
      </c>
      <c r="D1335" s="41">
        <f t="shared" si="284"/>
        <v>18.19336032374488</v>
      </c>
      <c r="E1335" s="41">
        <f t="shared" si="285"/>
        <v>10624168.956155542</v>
      </c>
      <c r="F1335" s="13">
        <f t="shared" si="281"/>
        <v>1316</v>
      </c>
      <c r="G1335" s="39">
        <f t="shared" si="286"/>
        <v>19.219001017245734</v>
      </c>
      <c r="H1335" s="42">
        <f t="shared" si="287"/>
        <v>13.485176835008161</v>
      </c>
      <c r="I1335" s="25">
        <f t="shared" si="288"/>
        <v>2.682417740088323E-4</v>
      </c>
      <c r="J1335" s="27">
        <f t="shared" si="289"/>
        <v>2910.3678251640017</v>
      </c>
      <c r="K1335" s="27">
        <f t="shared" si="290"/>
        <v>19.16766632544374</v>
      </c>
      <c r="L1335" s="27">
        <f t="shared" si="291"/>
        <v>17.251334691801993</v>
      </c>
      <c r="M1335" s="11">
        <f t="shared" si="292"/>
        <v>17.2</v>
      </c>
      <c r="N1335" s="11"/>
      <c r="O1335" s="4">
        <f t="shared" si="293"/>
        <v>60</v>
      </c>
      <c r="P1335" s="4">
        <f t="shared" si="280"/>
        <v>48.724241822132534</v>
      </c>
      <c r="Q1335" s="4">
        <f t="shared" si="282"/>
        <v>2923.4545093279521</v>
      </c>
    </row>
    <row r="1336" spans="3:17" x14ac:dyDescent="0.25">
      <c r="C1336" s="41">
        <f t="shared" si="283"/>
        <v>18.219001017245734</v>
      </c>
      <c r="D1336" s="41">
        <f t="shared" si="284"/>
        <v>18.193092113426761</v>
      </c>
      <c r="E1336" s="41">
        <f t="shared" si="285"/>
        <v>10624168.956155542</v>
      </c>
      <c r="F1336" s="13">
        <f t="shared" si="281"/>
        <v>1317</v>
      </c>
      <c r="G1336" s="39">
        <f t="shared" si="286"/>
        <v>19.21872584706335</v>
      </c>
      <c r="H1336" s="42">
        <f t="shared" si="287"/>
        <v>13.483338936815414</v>
      </c>
      <c r="I1336" s="25">
        <f t="shared" si="288"/>
        <v>2.6820521526654091E-4</v>
      </c>
      <c r="J1336" s="27">
        <f t="shared" si="289"/>
        <v>2909.9711704182732</v>
      </c>
      <c r="K1336" s="27">
        <f t="shared" si="290"/>
        <v>19.167398151680072</v>
      </c>
      <c r="L1336" s="27">
        <f t="shared" si="291"/>
        <v>17.251327695383278</v>
      </c>
      <c r="M1336" s="11">
        <f t="shared" si="292"/>
        <v>17.2</v>
      </c>
      <c r="N1336" s="11"/>
      <c r="O1336" s="4">
        <f t="shared" si="293"/>
        <v>60</v>
      </c>
      <c r="P1336" s="4">
        <f t="shared" si="280"/>
        <v>48.717601182333787</v>
      </c>
      <c r="Q1336" s="4">
        <f t="shared" si="282"/>
        <v>2923.0560709400274</v>
      </c>
    </row>
    <row r="1337" spans="3:17" x14ac:dyDescent="0.25">
      <c r="C1337" s="41">
        <f t="shared" si="283"/>
        <v>18.21872584706335</v>
      </c>
      <c r="D1337" s="41">
        <f t="shared" si="284"/>
        <v>18.192823939663093</v>
      </c>
      <c r="E1337" s="41">
        <f t="shared" si="285"/>
        <v>10624168.956155542</v>
      </c>
      <c r="F1337" s="13">
        <f t="shared" si="281"/>
        <v>1318</v>
      </c>
      <c r="G1337" s="39">
        <f t="shared" si="286"/>
        <v>19.218450714383984</v>
      </c>
      <c r="H1337" s="42">
        <f t="shared" si="287"/>
        <v>13.481501288953979</v>
      </c>
      <c r="I1337" s="25">
        <f t="shared" si="288"/>
        <v>2.6816866150684913E-4</v>
      </c>
      <c r="J1337" s="27">
        <f t="shared" si="289"/>
        <v>2909.574569643567</v>
      </c>
      <c r="K1337" s="27">
        <f t="shared" si="290"/>
        <v>19.167130014465879</v>
      </c>
      <c r="L1337" s="27">
        <f t="shared" si="291"/>
        <v>17.251320699918104</v>
      </c>
      <c r="M1337" s="11">
        <f t="shared" si="292"/>
        <v>17.2</v>
      </c>
      <c r="N1337" s="11"/>
      <c r="O1337" s="4">
        <f t="shared" si="293"/>
        <v>60</v>
      </c>
      <c r="P1337" s="4">
        <f t="shared" si="280"/>
        <v>48.710961447589746</v>
      </c>
      <c r="Q1337" s="4">
        <f t="shared" si="282"/>
        <v>2922.6576868553848</v>
      </c>
    </row>
    <row r="1338" spans="3:17" x14ac:dyDescent="0.25">
      <c r="C1338" s="41">
        <f t="shared" si="283"/>
        <v>18.218450714383984</v>
      </c>
      <c r="D1338" s="41">
        <f t="shared" si="284"/>
        <v>18.192555802448901</v>
      </c>
      <c r="E1338" s="41">
        <f t="shared" si="285"/>
        <v>10624168.956155542</v>
      </c>
      <c r="F1338" s="13">
        <f t="shared" si="281"/>
        <v>1319</v>
      </c>
      <c r="G1338" s="39">
        <f t="shared" si="286"/>
        <v>19.218175619202523</v>
      </c>
      <c r="H1338" s="42">
        <f t="shared" si="287"/>
        <v>13.479663891597937</v>
      </c>
      <c r="I1338" s="25">
        <f t="shared" si="288"/>
        <v>2.6813211272907973E-4</v>
      </c>
      <c r="J1338" s="27">
        <f t="shared" si="289"/>
        <v>2909.1780229940855</v>
      </c>
      <c r="K1338" s="27">
        <f t="shared" si="290"/>
        <v>19.166861913796176</v>
      </c>
      <c r="L1338" s="27">
        <f t="shared" si="291"/>
        <v>17.251313705406346</v>
      </c>
      <c r="M1338" s="11">
        <f t="shared" si="292"/>
        <v>17.2</v>
      </c>
      <c r="N1338" s="11"/>
      <c r="O1338" s="4">
        <f t="shared" si="293"/>
        <v>60</v>
      </c>
      <c r="P1338" s="4">
        <f t="shared" si="280"/>
        <v>48.704322617776732</v>
      </c>
      <c r="Q1338" s="4">
        <f t="shared" si="282"/>
        <v>2922.259357066604</v>
      </c>
    </row>
    <row r="1339" spans="3:17" x14ac:dyDescent="0.25">
      <c r="C1339" s="41">
        <f t="shared" si="283"/>
        <v>18.218175619202523</v>
      </c>
      <c r="D1339" s="41">
        <f t="shared" si="284"/>
        <v>18.192287701779197</v>
      </c>
      <c r="E1339" s="41">
        <f t="shared" si="285"/>
        <v>10624168.956155542</v>
      </c>
      <c r="F1339" s="13">
        <f t="shared" si="281"/>
        <v>1320</v>
      </c>
      <c r="G1339" s="39">
        <f t="shared" si="286"/>
        <v>19.217900561513858</v>
      </c>
      <c r="H1339" s="42">
        <f t="shared" si="287"/>
        <v>13.477826744573207</v>
      </c>
      <c r="I1339" s="25">
        <f t="shared" si="288"/>
        <v>2.6809556893255199E-4</v>
      </c>
      <c r="J1339" s="27">
        <f t="shared" si="289"/>
        <v>168446.9214370056</v>
      </c>
      <c r="K1339" s="27">
        <f t="shared" si="290"/>
        <v>19.151338376876172</v>
      </c>
      <c r="L1339" s="27">
        <f t="shared" si="291"/>
        <v>16.666562184637687</v>
      </c>
      <c r="M1339" s="12">
        <f>V28</f>
        <v>16.600000000000001</v>
      </c>
      <c r="N1339" s="11"/>
      <c r="O1339" s="4">
        <f t="shared" si="293"/>
        <v>60</v>
      </c>
      <c r="P1339" s="4">
        <f t="shared" si="280"/>
        <v>63.177392649115511</v>
      </c>
      <c r="Q1339" s="4">
        <f t="shared" si="282"/>
        <v>3790.6435589469306</v>
      </c>
    </row>
    <row r="1340" spans="3:17" x14ac:dyDescent="0.25">
      <c r="C1340" s="41">
        <f t="shared" si="283"/>
        <v>18.217900561513858</v>
      </c>
      <c r="D1340" s="41">
        <f t="shared" si="284"/>
        <v>18.176764164859193</v>
      </c>
      <c r="E1340" s="41">
        <f t="shared" si="285"/>
        <v>10624168.956155542</v>
      </c>
      <c r="F1340" s="13">
        <f t="shared" si="281"/>
        <v>1321</v>
      </c>
      <c r="G1340" s="39">
        <f t="shared" si="286"/>
        <v>19.217543767154261</v>
      </c>
      <c r="H1340" s="42">
        <f t="shared" si="287"/>
        <v>17.48292362024273</v>
      </c>
      <c r="I1340" s="25">
        <f t="shared" si="288"/>
        <v>3.4776336299476127E-4</v>
      </c>
      <c r="J1340" s="27">
        <f t="shared" si="289"/>
        <v>3773.1606353113307</v>
      </c>
      <c r="K1340" s="27">
        <f t="shared" si="290"/>
        <v>19.150990654294318</v>
      </c>
      <c r="L1340" s="27">
        <f t="shared" si="291"/>
        <v>16.666553112859944</v>
      </c>
      <c r="M1340" s="11">
        <f t="shared" si="292"/>
        <v>16.600000000000001</v>
      </c>
      <c r="N1340" s="11"/>
      <c r="O1340" s="4">
        <f t="shared" si="293"/>
        <v>60</v>
      </c>
      <c r="P1340" s="4">
        <f t="shared" si="280"/>
        <v>63.168782185569924</v>
      </c>
      <c r="Q1340" s="4">
        <f t="shared" si="282"/>
        <v>3790.1269311341953</v>
      </c>
    </row>
    <row r="1341" spans="3:17" x14ac:dyDescent="0.25">
      <c r="C1341" s="41">
        <f t="shared" si="283"/>
        <v>18.217543767154261</v>
      </c>
      <c r="D1341" s="41">
        <f t="shared" si="284"/>
        <v>18.17641644227734</v>
      </c>
      <c r="E1341" s="41">
        <f t="shared" si="285"/>
        <v>10624168.956155542</v>
      </c>
      <c r="F1341" s="13">
        <f t="shared" si="281"/>
        <v>1322</v>
      </c>
      <c r="G1341" s="39">
        <f t="shared" si="286"/>
        <v>19.217187021422262</v>
      </c>
      <c r="H1341" s="42">
        <f t="shared" si="287"/>
        <v>17.480540867943262</v>
      </c>
      <c r="I1341" s="25">
        <f t="shared" si="288"/>
        <v>3.4771596623408473E-4</v>
      </c>
      <c r="J1341" s="27">
        <f t="shared" si="289"/>
        <v>3772.6463902759087</v>
      </c>
      <c r="K1341" s="27">
        <f t="shared" si="290"/>
        <v>19.150642979103665</v>
      </c>
      <c r="L1341" s="27">
        <f t="shared" si="291"/>
        <v>16.666544042318598</v>
      </c>
      <c r="M1341" s="11">
        <f t="shared" si="292"/>
        <v>16.600000000000001</v>
      </c>
      <c r="N1341" s="11"/>
      <c r="O1341" s="4">
        <f t="shared" si="293"/>
        <v>60</v>
      </c>
      <c r="P1341" s="4">
        <f t="shared" si="280"/>
        <v>63.160172895546566</v>
      </c>
      <c r="Q1341" s="4">
        <f t="shared" si="282"/>
        <v>3789.610373732794</v>
      </c>
    </row>
    <row r="1342" spans="3:17" x14ac:dyDescent="0.25">
      <c r="C1342" s="41">
        <f t="shared" si="283"/>
        <v>18.217187021422262</v>
      </c>
      <c r="D1342" s="41">
        <f t="shared" si="284"/>
        <v>18.176068767086687</v>
      </c>
      <c r="E1342" s="41">
        <f t="shared" si="285"/>
        <v>10624168.956155542</v>
      </c>
      <c r="F1342" s="13">
        <f t="shared" si="281"/>
        <v>1323</v>
      </c>
      <c r="G1342" s="39">
        <f t="shared" si="286"/>
        <v>19.216830324311236</v>
      </c>
      <c r="H1342" s="42">
        <f t="shared" si="287"/>
        <v>17.478158440308533</v>
      </c>
      <c r="I1342" s="25">
        <f t="shared" si="288"/>
        <v>3.4766857593312458E-4</v>
      </c>
      <c r="J1342" s="27">
        <f t="shared" si="289"/>
        <v>3772.132215287163</v>
      </c>
      <c r="K1342" s="27">
        <f t="shared" si="290"/>
        <v>19.150295351297757</v>
      </c>
      <c r="L1342" s="27">
        <f t="shared" si="291"/>
        <v>16.66653497301348</v>
      </c>
      <c r="M1342" s="11">
        <f t="shared" si="292"/>
        <v>16.600000000000001</v>
      </c>
      <c r="N1342" s="11"/>
      <c r="O1342" s="4">
        <f t="shared" si="293"/>
        <v>60</v>
      </c>
      <c r="P1342" s="4">
        <f t="shared" si="280"/>
        <v>63.151564778885628</v>
      </c>
      <c r="Q1342" s="4">
        <f t="shared" si="282"/>
        <v>3789.0938867331379</v>
      </c>
    </row>
    <row r="1343" spans="3:17" x14ac:dyDescent="0.25">
      <c r="C1343" s="41">
        <f t="shared" si="283"/>
        <v>18.216830324311236</v>
      </c>
      <c r="D1343" s="41">
        <f t="shared" si="284"/>
        <v>18.175721139280778</v>
      </c>
      <c r="E1343" s="41">
        <f t="shared" si="285"/>
        <v>10624168.956155542</v>
      </c>
      <c r="F1343" s="13">
        <f t="shared" si="281"/>
        <v>1324</v>
      </c>
      <c r="G1343" s="39">
        <f t="shared" si="286"/>
        <v>19.216473675814552</v>
      </c>
      <c r="H1343" s="42">
        <f t="shared" si="287"/>
        <v>17.475776337512627</v>
      </c>
      <c r="I1343" s="25">
        <f t="shared" si="288"/>
        <v>3.4762119209100109E-4</v>
      </c>
      <c r="J1343" s="27">
        <f t="shared" si="289"/>
        <v>3771.6181103836452</v>
      </c>
      <c r="K1343" s="27">
        <f t="shared" si="290"/>
        <v>19.149947770870135</v>
      </c>
      <c r="L1343" s="27">
        <f t="shared" si="291"/>
        <v>16.666525904944418</v>
      </c>
      <c r="M1343" s="11">
        <f t="shared" si="292"/>
        <v>16.600000000000001</v>
      </c>
      <c r="N1343" s="11"/>
      <c r="O1343" s="4">
        <f t="shared" si="293"/>
        <v>60</v>
      </c>
      <c r="P1343" s="4">
        <f t="shared" si="280"/>
        <v>63.142957835427246</v>
      </c>
      <c r="Q1343" s="4">
        <f t="shared" si="282"/>
        <v>3788.5774701256346</v>
      </c>
    </row>
    <row r="1344" spans="3:17" x14ac:dyDescent="0.25">
      <c r="C1344" s="41">
        <f t="shared" si="283"/>
        <v>18.216473675814552</v>
      </c>
      <c r="D1344" s="41">
        <f t="shared" si="284"/>
        <v>18.175373558853156</v>
      </c>
      <c r="E1344" s="41">
        <f t="shared" si="285"/>
        <v>10624168.956155542</v>
      </c>
      <c r="F1344" s="13">
        <f t="shared" si="281"/>
        <v>1325</v>
      </c>
      <c r="G1344" s="39">
        <f t="shared" si="286"/>
        <v>19.216117075925585</v>
      </c>
      <c r="H1344" s="42">
        <f t="shared" si="287"/>
        <v>17.473394559381461</v>
      </c>
      <c r="I1344" s="25">
        <f t="shared" si="288"/>
        <v>3.4757381470683428E-4</v>
      </c>
      <c r="J1344" s="27">
        <f t="shared" si="289"/>
        <v>3771.1040755653548</v>
      </c>
      <c r="K1344" s="27">
        <f t="shared" si="290"/>
        <v>19.14960023781434</v>
      </c>
      <c r="L1344" s="27">
        <f t="shared" si="291"/>
        <v>16.666516838111249</v>
      </c>
      <c r="M1344" s="11">
        <f t="shared" si="292"/>
        <v>16.600000000000001</v>
      </c>
      <c r="N1344" s="11"/>
      <c r="O1344" s="4">
        <f t="shared" si="293"/>
        <v>60</v>
      </c>
      <c r="P1344" s="4">
        <f t="shared" si="280"/>
        <v>63.134352065011342</v>
      </c>
      <c r="Q1344" s="4">
        <f t="shared" si="282"/>
        <v>3788.0611239006803</v>
      </c>
    </row>
    <row r="1345" spans="3:17" x14ac:dyDescent="0.25">
      <c r="C1345" s="41">
        <f t="shared" si="283"/>
        <v>18.216117075925585</v>
      </c>
      <c r="D1345" s="41">
        <f t="shared" si="284"/>
        <v>18.175026025797361</v>
      </c>
      <c r="E1345" s="41">
        <f t="shared" si="285"/>
        <v>10624168.956155542</v>
      </c>
      <c r="F1345" s="13">
        <f t="shared" si="281"/>
        <v>1326</v>
      </c>
      <c r="G1345" s="39">
        <f t="shared" si="286"/>
        <v>19.215760524637712</v>
      </c>
      <c r="H1345" s="42">
        <f t="shared" si="287"/>
        <v>17.471013105740951</v>
      </c>
      <c r="I1345" s="25">
        <f t="shared" si="288"/>
        <v>3.4752644377974306E-4</v>
      </c>
      <c r="J1345" s="27">
        <f t="shared" si="289"/>
        <v>3770.5901107937402</v>
      </c>
      <c r="K1345" s="27">
        <f t="shared" si="290"/>
        <v>19.149252752123918</v>
      </c>
      <c r="L1345" s="27">
        <f t="shared" si="291"/>
        <v>16.666507772513796</v>
      </c>
      <c r="M1345" s="11">
        <f t="shared" si="292"/>
        <v>16.600000000000001</v>
      </c>
      <c r="N1345" s="11"/>
      <c r="O1345" s="4">
        <f t="shared" si="293"/>
        <v>60</v>
      </c>
      <c r="P1345" s="4">
        <f t="shared" si="280"/>
        <v>63.125747467478305</v>
      </c>
      <c r="Q1345" s="4">
        <f t="shared" si="282"/>
        <v>3787.5448480486984</v>
      </c>
    </row>
    <row r="1346" spans="3:17" x14ac:dyDescent="0.25">
      <c r="C1346" s="41">
        <f t="shared" si="283"/>
        <v>18.215760524637712</v>
      </c>
      <c r="D1346" s="41">
        <f t="shared" si="284"/>
        <v>18.174678540106939</v>
      </c>
      <c r="E1346" s="41">
        <f t="shared" si="285"/>
        <v>10624168.956155542</v>
      </c>
      <c r="F1346" s="13">
        <f t="shared" si="281"/>
        <v>1327</v>
      </c>
      <c r="G1346" s="39">
        <f t="shared" si="286"/>
        <v>19.215404021944309</v>
      </c>
      <c r="H1346" s="42">
        <f t="shared" si="287"/>
        <v>17.468631976765181</v>
      </c>
      <c r="I1346" s="25">
        <f t="shared" si="288"/>
        <v>3.4747907930884881E-4</v>
      </c>
      <c r="J1346" s="27">
        <f t="shared" si="289"/>
        <v>3770.0762160688028</v>
      </c>
      <c r="K1346" s="27">
        <f t="shared" si="290"/>
        <v>19.148905313792412</v>
      </c>
      <c r="L1346" s="27">
        <f t="shared" si="291"/>
        <v>16.666498708151899</v>
      </c>
      <c r="M1346" s="11">
        <f t="shared" si="292"/>
        <v>16.600000000000001</v>
      </c>
      <c r="N1346" s="11"/>
      <c r="O1346" s="4">
        <f t="shared" si="293"/>
        <v>60</v>
      </c>
      <c r="P1346" s="4">
        <f t="shared" si="280"/>
        <v>63.117144042668073</v>
      </c>
      <c r="Q1346" s="4">
        <f t="shared" si="282"/>
        <v>3787.0286425600843</v>
      </c>
    </row>
    <row r="1347" spans="3:17" x14ac:dyDescent="0.25">
      <c r="C1347" s="41">
        <f t="shared" si="283"/>
        <v>18.215404021944309</v>
      </c>
      <c r="D1347" s="41">
        <f t="shared" si="284"/>
        <v>18.174331101775433</v>
      </c>
      <c r="E1347" s="41">
        <f t="shared" si="285"/>
        <v>10624168.956155542</v>
      </c>
      <c r="F1347" s="13">
        <f t="shared" si="281"/>
        <v>1328</v>
      </c>
      <c r="G1347" s="39">
        <f t="shared" si="286"/>
        <v>19.215047567838752</v>
      </c>
      <c r="H1347" s="42">
        <f t="shared" si="287"/>
        <v>17.466251172280067</v>
      </c>
      <c r="I1347" s="25">
        <f t="shared" si="288"/>
        <v>3.4743172129327038E-4</v>
      </c>
      <c r="J1347" s="27">
        <f t="shared" si="289"/>
        <v>3769.5623913905415</v>
      </c>
      <c r="K1347" s="27">
        <f t="shared" si="290"/>
        <v>19.148557922813367</v>
      </c>
      <c r="L1347" s="27">
        <f t="shared" si="291"/>
        <v>16.666489645025386</v>
      </c>
      <c r="M1347" s="11">
        <f t="shared" si="292"/>
        <v>16.600000000000001</v>
      </c>
      <c r="N1347" s="11"/>
      <c r="O1347" s="4">
        <f t="shared" si="293"/>
        <v>60</v>
      </c>
      <c r="P1347" s="4">
        <f t="shared" si="280"/>
        <v>63.108541790420844</v>
      </c>
      <c r="Q1347" s="4">
        <f t="shared" si="282"/>
        <v>3786.5125074252505</v>
      </c>
    </row>
    <row r="1348" spans="3:17" x14ac:dyDescent="0.25">
      <c r="C1348" s="41">
        <f t="shared" si="283"/>
        <v>18.215047567838752</v>
      </c>
      <c r="D1348" s="41">
        <f t="shared" si="284"/>
        <v>18.173983710796389</v>
      </c>
      <c r="E1348" s="41">
        <f t="shared" si="285"/>
        <v>10624168.956155542</v>
      </c>
      <c r="F1348" s="13">
        <f t="shared" si="281"/>
        <v>1329</v>
      </c>
      <c r="G1348" s="39">
        <f t="shared" si="286"/>
        <v>19.21469116231442</v>
      </c>
      <c r="H1348" s="42">
        <f t="shared" si="287"/>
        <v>17.46387069228561</v>
      </c>
      <c r="I1348" s="25">
        <f t="shared" si="288"/>
        <v>3.4738436973212822E-4</v>
      </c>
      <c r="J1348" s="27">
        <f t="shared" si="289"/>
        <v>3769.0486367204066</v>
      </c>
      <c r="K1348" s="27">
        <f t="shared" si="290"/>
        <v>19.148210579180333</v>
      </c>
      <c r="L1348" s="27">
        <f t="shared" si="291"/>
        <v>16.666480583134089</v>
      </c>
      <c r="M1348" s="11">
        <f t="shared" si="292"/>
        <v>16.600000000000001</v>
      </c>
      <c r="N1348" s="11"/>
      <c r="O1348" s="4">
        <f t="shared" si="293"/>
        <v>60</v>
      </c>
      <c r="P1348" s="4">
        <f t="shared" si="280"/>
        <v>63.099940710576917</v>
      </c>
      <c r="Q1348" s="4">
        <f t="shared" si="282"/>
        <v>3785.9964426346151</v>
      </c>
    </row>
    <row r="1349" spans="3:17" x14ac:dyDescent="0.25">
      <c r="C1349" s="41">
        <f t="shared" si="283"/>
        <v>18.21469116231442</v>
      </c>
      <c r="D1349" s="41">
        <f t="shared" si="284"/>
        <v>18.173636367163354</v>
      </c>
      <c r="E1349" s="41">
        <f t="shared" si="285"/>
        <v>10624168.956155542</v>
      </c>
      <c r="F1349" s="13">
        <f t="shared" si="281"/>
        <v>1330</v>
      </c>
      <c r="G1349" s="39">
        <f t="shared" si="286"/>
        <v>19.21433480536469</v>
      </c>
      <c r="H1349" s="42">
        <f t="shared" si="287"/>
        <v>17.46149053678181</v>
      </c>
      <c r="I1349" s="25">
        <f t="shared" si="288"/>
        <v>3.4733702462454326E-4</v>
      </c>
      <c r="J1349" s="27">
        <f t="shared" si="289"/>
        <v>3768.534952096948</v>
      </c>
      <c r="K1349" s="27">
        <f t="shared" si="290"/>
        <v>19.147863282886853</v>
      </c>
      <c r="L1349" s="27">
        <f t="shared" si="291"/>
        <v>16.666471522477838</v>
      </c>
      <c r="M1349" s="11">
        <f t="shared" si="292"/>
        <v>16.600000000000001</v>
      </c>
      <c r="N1349" s="11"/>
      <c r="O1349" s="4">
        <f t="shared" si="293"/>
        <v>60</v>
      </c>
      <c r="P1349" s="4">
        <f t="shared" si="280"/>
        <v>63.091340802976411</v>
      </c>
      <c r="Q1349" s="4">
        <f t="shared" si="282"/>
        <v>3785.4804481785845</v>
      </c>
    </row>
    <row r="1350" spans="3:17" x14ac:dyDescent="0.25">
      <c r="C1350" s="41">
        <f t="shared" si="283"/>
        <v>18.21433480536469</v>
      </c>
      <c r="D1350" s="41">
        <f t="shared" si="284"/>
        <v>18.173289070869874</v>
      </c>
      <c r="E1350" s="41">
        <f t="shared" si="285"/>
        <v>10624168.956155542</v>
      </c>
      <c r="F1350" s="13">
        <f t="shared" si="281"/>
        <v>1331</v>
      </c>
      <c r="G1350" s="39">
        <f t="shared" si="286"/>
        <v>19.213978496982943</v>
      </c>
      <c r="H1350" s="42">
        <f t="shared" si="287"/>
        <v>17.459110705594583</v>
      </c>
      <c r="I1350" s="25">
        <f t="shared" si="288"/>
        <v>3.472896859696354E-4</v>
      </c>
      <c r="J1350" s="27">
        <f t="shared" si="289"/>
        <v>3768.0213374430646</v>
      </c>
      <c r="K1350" s="27">
        <f t="shared" si="290"/>
        <v>19.147516033926479</v>
      </c>
      <c r="L1350" s="27">
        <f t="shared" si="291"/>
        <v>16.666462463056469</v>
      </c>
      <c r="M1350" s="11">
        <f t="shared" si="292"/>
        <v>16.600000000000001</v>
      </c>
      <c r="N1350" s="11"/>
      <c r="O1350" s="4">
        <f t="shared" si="293"/>
        <v>60</v>
      </c>
      <c r="P1350" s="4">
        <f t="shared" si="280"/>
        <v>63.082742067459613</v>
      </c>
      <c r="Q1350" s="4">
        <f t="shared" si="282"/>
        <v>3784.9645240475766</v>
      </c>
    </row>
    <row r="1351" spans="3:17" x14ac:dyDescent="0.25">
      <c r="C1351" s="41">
        <f t="shared" si="283"/>
        <v>18.213978496982943</v>
      </c>
      <c r="D1351" s="41">
        <f t="shared" si="284"/>
        <v>18.1729418219095</v>
      </c>
      <c r="E1351" s="41">
        <f t="shared" si="285"/>
        <v>10624168.956155542</v>
      </c>
      <c r="F1351" s="13">
        <f t="shared" si="281"/>
        <v>1332</v>
      </c>
      <c r="G1351" s="39">
        <f t="shared" si="286"/>
        <v>19.213622237162561</v>
      </c>
      <c r="H1351" s="42">
        <f t="shared" si="287"/>
        <v>17.456731198723929</v>
      </c>
      <c r="I1351" s="25">
        <f t="shared" si="288"/>
        <v>3.4724235376652545E-4</v>
      </c>
      <c r="J1351" s="27">
        <f t="shared" si="289"/>
        <v>3767.5077928358578</v>
      </c>
      <c r="K1351" s="27">
        <f t="shared" si="290"/>
        <v>19.147168832292756</v>
      </c>
      <c r="L1351" s="27">
        <f t="shared" si="291"/>
        <v>16.666453404869806</v>
      </c>
      <c r="M1351" s="11">
        <f t="shared" si="292"/>
        <v>16.600000000000001</v>
      </c>
      <c r="N1351" s="11"/>
      <c r="O1351" s="4">
        <f t="shared" si="293"/>
        <v>60</v>
      </c>
      <c r="P1351" s="4">
        <f t="shared" si="280"/>
        <v>63.074144503866826</v>
      </c>
      <c r="Q1351" s="4">
        <f t="shared" si="282"/>
        <v>3784.4486702320096</v>
      </c>
    </row>
    <row r="1352" spans="3:17" x14ac:dyDescent="0.25">
      <c r="C1352" s="41">
        <f t="shared" si="283"/>
        <v>18.213622237162561</v>
      </c>
      <c r="D1352" s="41">
        <f t="shared" si="284"/>
        <v>18.172594620275778</v>
      </c>
      <c r="E1352" s="41">
        <f t="shared" si="285"/>
        <v>10624168.956155542</v>
      </c>
      <c r="F1352" s="13">
        <f t="shared" si="281"/>
        <v>1333</v>
      </c>
      <c r="G1352" s="39">
        <f t="shared" si="286"/>
        <v>19.213266025896921</v>
      </c>
      <c r="H1352" s="42">
        <f t="shared" si="287"/>
        <v>17.454352016343933</v>
      </c>
      <c r="I1352" s="25">
        <f t="shared" si="288"/>
        <v>3.4719502801433441E-4</v>
      </c>
      <c r="J1352" s="27">
        <f t="shared" si="289"/>
        <v>3766.994318236777</v>
      </c>
      <c r="K1352" s="27">
        <f t="shared" si="290"/>
        <v>19.146821677979233</v>
      </c>
      <c r="L1352" s="27">
        <f t="shared" si="291"/>
        <v>16.66644434791769</v>
      </c>
      <c r="M1352" s="11">
        <f t="shared" si="292"/>
        <v>16.600000000000001</v>
      </c>
      <c r="N1352" s="11"/>
      <c r="O1352" s="4">
        <f t="shared" si="293"/>
        <v>60</v>
      </c>
      <c r="P1352" s="4">
        <f t="shared" si="280"/>
        <v>63.065548112038066</v>
      </c>
      <c r="Q1352" s="4">
        <f t="shared" si="282"/>
        <v>3783.9328867222839</v>
      </c>
    </row>
    <row r="1353" spans="3:17" x14ac:dyDescent="0.25">
      <c r="C1353" s="41">
        <f t="shared" si="283"/>
        <v>18.213266025896921</v>
      </c>
      <c r="D1353" s="41">
        <f t="shared" si="284"/>
        <v>18.172247465962254</v>
      </c>
      <c r="E1353" s="41">
        <f t="shared" si="285"/>
        <v>10624168.956155542</v>
      </c>
      <c r="F1353" s="13">
        <f t="shared" si="281"/>
        <v>1334</v>
      </c>
      <c r="G1353" s="39">
        <f t="shared" si="286"/>
        <v>19.212909863179409</v>
      </c>
      <c r="H1353" s="42">
        <f t="shared" si="287"/>
        <v>17.451973158106426</v>
      </c>
      <c r="I1353" s="25">
        <f t="shared" si="288"/>
        <v>3.4714770871218162E-4</v>
      </c>
      <c r="J1353" s="27">
        <f t="shared" si="289"/>
        <v>3766.4809135687201</v>
      </c>
      <c r="K1353" s="27">
        <f t="shared" si="290"/>
        <v>19.146474570979464</v>
      </c>
      <c r="L1353" s="27">
        <f t="shared" si="291"/>
        <v>16.666435292199946</v>
      </c>
      <c r="M1353" s="11">
        <f t="shared" si="292"/>
        <v>16.600000000000001</v>
      </c>
      <c r="N1353" s="11"/>
      <c r="O1353" s="4">
        <f t="shared" si="293"/>
        <v>60</v>
      </c>
      <c r="P1353" s="4">
        <f t="shared" si="280"/>
        <v>63.056952891813907</v>
      </c>
      <c r="Q1353" s="4">
        <f t="shared" si="282"/>
        <v>3783.4171735088344</v>
      </c>
    </row>
    <row r="1354" spans="3:17" x14ac:dyDescent="0.25">
      <c r="C1354" s="41">
        <f t="shared" si="283"/>
        <v>18.212909863179409</v>
      </c>
      <c r="D1354" s="41">
        <f t="shared" si="284"/>
        <v>18.171900358962485</v>
      </c>
      <c r="E1354" s="41">
        <f t="shared" si="285"/>
        <v>10624168.956155542</v>
      </c>
      <c r="F1354" s="13">
        <f t="shared" si="281"/>
        <v>1335</v>
      </c>
      <c r="G1354" s="39">
        <f t="shared" si="286"/>
        <v>19.212553749003408</v>
      </c>
      <c r="H1354" s="42">
        <f t="shared" si="287"/>
        <v>17.449594624011411</v>
      </c>
      <c r="I1354" s="25">
        <f t="shared" si="288"/>
        <v>3.4710039585918948E-4</v>
      </c>
      <c r="J1354" s="27">
        <f t="shared" si="289"/>
        <v>3765.9675789087896</v>
      </c>
      <c r="K1354" s="27">
        <f t="shared" si="290"/>
        <v>19.146127511286998</v>
      </c>
      <c r="L1354" s="27">
        <f t="shared" si="291"/>
        <v>16.666426237716411</v>
      </c>
      <c r="M1354" s="11">
        <f t="shared" si="292"/>
        <v>16.600000000000001</v>
      </c>
      <c r="N1354" s="11"/>
      <c r="O1354" s="4">
        <f t="shared" si="293"/>
        <v>60</v>
      </c>
      <c r="P1354" s="4">
        <f t="shared" si="280"/>
        <v>63.048358843034464</v>
      </c>
      <c r="Q1354" s="4">
        <f t="shared" si="282"/>
        <v>3782.9015305820676</v>
      </c>
    </row>
    <row r="1355" spans="3:17" x14ac:dyDescent="0.25">
      <c r="C1355" s="41">
        <f t="shared" si="283"/>
        <v>18.212553749003408</v>
      </c>
      <c r="D1355" s="41">
        <f t="shared" si="284"/>
        <v>18.17155329927002</v>
      </c>
      <c r="E1355" s="41">
        <f t="shared" si="285"/>
        <v>10624168.956155542</v>
      </c>
      <c r="F1355" s="13">
        <f t="shared" si="281"/>
        <v>1336</v>
      </c>
      <c r="G1355" s="39">
        <f t="shared" si="286"/>
        <v>19.212197683362302</v>
      </c>
      <c r="H1355" s="42">
        <f t="shared" si="287"/>
        <v>17.447216414232969</v>
      </c>
      <c r="I1355" s="25">
        <f t="shared" si="288"/>
        <v>3.470530894544779E-4</v>
      </c>
      <c r="J1355" s="27">
        <f t="shared" si="289"/>
        <v>3765.4543141798831</v>
      </c>
      <c r="K1355" s="27">
        <f t="shared" si="290"/>
        <v>19.145780498895391</v>
      </c>
      <c r="L1355" s="27">
        <f t="shared" si="291"/>
        <v>16.666417184466912</v>
      </c>
      <c r="M1355" s="11">
        <f t="shared" si="292"/>
        <v>16.600000000000001</v>
      </c>
      <c r="N1355" s="11"/>
      <c r="O1355" s="4">
        <f t="shared" si="293"/>
        <v>60</v>
      </c>
      <c r="P1355" s="4">
        <f t="shared" si="280"/>
        <v>63.039765965540305</v>
      </c>
      <c r="Q1355" s="4">
        <f t="shared" si="282"/>
        <v>3782.3859579324185</v>
      </c>
    </row>
    <row r="1356" spans="3:17" x14ac:dyDescent="0.25">
      <c r="C1356" s="41">
        <f t="shared" si="283"/>
        <v>18.212197683362302</v>
      </c>
      <c r="D1356" s="41">
        <f t="shared" si="284"/>
        <v>18.171206286878412</v>
      </c>
      <c r="E1356" s="41">
        <f t="shared" si="285"/>
        <v>10624168.956155542</v>
      </c>
      <c r="F1356" s="13">
        <f t="shared" si="281"/>
        <v>1337</v>
      </c>
      <c r="G1356" s="39">
        <f t="shared" si="286"/>
        <v>19.211841666249477</v>
      </c>
      <c r="H1356" s="42">
        <f t="shared" si="287"/>
        <v>17.444838528422935</v>
      </c>
      <c r="I1356" s="25">
        <f t="shared" si="288"/>
        <v>3.4700578949716936E-4</v>
      </c>
      <c r="J1356" s="27">
        <f t="shared" si="289"/>
        <v>3764.941119382001</v>
      </c>
      <c r="K1356" s="27">
        <f t="shared" si="290"/>
        <v>19.145433533798197</v>
      </c>
      <c r="L1356" s="27">
        <f t="shared" si="291"/>
        <v>16.666408132451284</v>
      </c>
      <c r="M1356" s="11">
        <f t="shared" si="292"/>
        <v>16.600000000000001</v>
      </c>
      <c r="N1356" s="11"/>
      <c r="O1356" s="4">
        <f t="shared" si="293"/>
        <v>60</v>
      </c>
      <c r="P1356" s="4">
        <f t="shared" si="280"/>
        <v>63.031174259171721</v>
      </c>
      <c r="Q1356" s="4">
        <f t="shared" si="282"/>
        <v>3781.8704555503032</v>
      </c>
    </row>
    <row r="1357" spans="3:17" x14ac:dyDescent="0.25">
      <c r="C1357" s="41">
        <f t="shared" si="283"/>
        <v>18.211841666249477</v>
      </c>
      <c r="D1357" s="41">
        <f t="shared" si="284"/>
        <v>18.170859321781219</v>
      </c>
      <c r="E1357" s="41">
        <f t="shared" si="285"/>
        <v>10624168.956155542</v>
      </c>
      <c r="F1357" s="13">
        <f t="shared" si="281"/>
        <v>1338</v>
      </c>
      <c r="G1357" s="39">
        <f t="shared" si="286"/>
        <v>19.211485697658318</v>
      </c>
      <c r="H1357" s="42">
        <f t="shared" si="287"/>
        <v>17.442460966755391</v>
      </c>
      <c r="I1357" s="25">
        <f t="shared" si="288"/>
        <v>3.4695849598638458E-4</v>
      </c>
      <c r="J1357" s="27">
        <f t="shared" si="289"/>
        <v>3764.4279945922453</v>
      </c>
      <c r="K1357" s="27">
        <f t="shared" si="290"/>
        <v>19.145086615988966</v>
      </c>
      <c r="L1357" s="27">
        <f t="shared" si="291"/>
        <v>16.666399081669354</v>
      </c>
      <c r="M1357" s="11">
        <f t="shared" si="292"/>
        <v>16.600000000000001</v>
      </c>
      <c r="N1357" s="11"/>
      <c r="O1357" s="4">
        <f t="shared" si="293"/>
        <v>60</v>
      </c>
      <c r="P1357" s="4">
        <f t="shared" si="280"/>
        <v>63.022583723769095</v>
      </c>
      <c r="Q1357" s="4">
        <f t="shared" si="282"/>
        <v>3781.3550234261456</v>
      </c>
    </row>
    <row r="1358" spans="3:17" x14ac:dyDescent="0.25">
      <c r="C1358" s="41">
        <f t="shared" si="283"/>
        <v>18.211485697658318</v>
      </c>
      <c r="D1358" s="41">
        <f t="shared" si="284"/>
        <v>18.170512403971987</v>
      </c>
      <c r="E1358" s="41">
        <f t="shared" si="285"/>
        <v>10624168.956155542</v>
      </c>
      <c r="F1358" s="13">
        <f t="shared" si="281"/>
        <v>1339</v>
      </c>
      <c r="G1358" s="39">
        <f t="shared" si="286"/>
        <v>19.211129777582215</v>
      </c>
      <c r="H1358" s="42">
        <f t="shared" si="287"/>
        <v>17.440083729056255</v>
      </c>
      <c r="I1358" s="25">
        <f t="shared" si="288"/>
        <v>3.4691120892124509E-4</v>
      </c>
      <c r="J1358" s="27">
        <f t="shared" si="289"/>
        <v>3763.9149396949629</v>
      </c>
      <c r="K1358" s="27">
        <f t="shared" si="290"/>
        <v>19.144739745461255</v>
      </c>
      <c r="L1358" s="27">
        <f t="shared" si="291"/>
        <v>16.666390032120962</v>
      </c>
      <c r="M1358" s="11">
        <f t="shared" si="292"/>
        <v>16.600000000000001</v>
      </c>
      <c r="N1358" s="11"/>
      <c r="O1358" s="4">
        <f t="shared" si="293"/>
        <v>60</v>
      </c>
      <c r="P1358" s="4">
        <f t="shared" si="280"/>
        <v>63.013994359172735</v>
      </c>
      <c r="Q1358" s="4">
        <f t="shared" si="282"/>
        <v>3780.8396615503639</v>
      </c>
    </row>
    <row r="1359" spans="3:17" x14ac:dyDescent="0.25">
      <c r="C1359" s="41">
        <f t="shared" si="283"/>
        <v>18.211129777582215</v>
      </c>
      <c r="D1359" s="41">
        <f t="shared" si="284"/>
        <v>18.170165533444276</v>
      </c>
      <c r="E1359" s="41">
        <f t="shared" si="285"/>
        <v>10624168.956155542</v>
      </c>
      <c r="F1359" s="13">
        <f t="shared" si="281"/>
        <v>1340</v>
      </c>
      <c r="G1359" s="39">
        <f t="shared" si="286"/>
        <v>19.210773906014552</v>
      </c>
      <c r="H1359" s="42">
        <f t="shared" si="287"/>
        <v>17.43770681549961</v>
      </c>
      <c r="I1359" s="25">
        <f t="shared" si="288"/>
        <v>3.4686392830087176E-4</v>
      </c>
      <c r="J1359" s="27">
        <f t="shared" si="289"/>
        <v>3763.4019547287053</v>
      </c>
      <c r="K1359" s="27">
        <f t="shared" si="290"/>
        <v>19.14439292220862</v>
      </c>
      <c r="L1359" s="27">
        <f t="shared" si="291"/>
        <v>16.666380983805933</v>
      </c>
      <c r="M1359" s="11">
        <f t="shared" si="292"/>
        <v>16.600000000000001</v>
      </c>
      <c r="N1359" s="11"/>
      <c r="O1359" s="4">
        <f t="shared" si="293"/>
        <v>60</v>
      </c>
      <c r="P1359" s="4">
        <f t="shared" si="280"/>
        <v>63.005406165223192</v>
      </c>
      <c r="Q1359" s="4">
        <f t="shared" si="282"/>
        <v>3780.3243699133914</v>
      </c>
    </row>
    <row r="1360" spans="3:17" x14ac:dyDescent="0.25">
      <c r="C1360" s="41">
        <f t="shared" si="283"/>
        <v>18.210773906014552</v>
      </c>
      <c r="D1360" s="41">
        <f t="shared" si="284"/>
        <v>18.169818710191642</v>
      </c>
      <c r="E1360" s="41">
        <f t="shared" si="285"/>
        <v>10624168.956155542</v>
      </c>
      <c r="F1360" s="13">
        <f t="shared" si="281"/>
        <v>1341</v>
      </c>
      <c r="G1360" s="39">
        <f t="shared" si="286"/>
        <v>19.210418082948717</v>
      </c>
      <c r="H1360" s="42">
        <f t="shared" si="287"/>
        <v>17.435330225911372</v>
      </c>
      <c r="I1360" s="25">
        <f t="shared" si="288"/>
        <v>3.4681665412438693E-4</v>
      </c>
      <c r="J1360" s="27">
        <f t="shared" si="289"/>
        <v>3762.8890396934712</v>
      </c>
      <c r="K1360" s="27">
        <f t="shared" si="290"/>
        <v>19.144046146224618</v>
      </c>
      <c r="L1360" s="27">
        <f t="shared" si="291"/>
        <v>16.666371936724101</v>
      </c>
      <c r="M1360" s="11">
        <f t="shared" si="292"/>
        <v>16.600000000000001</v>
      </c>
      <c r="N1360" s="11"/>
      <c r="O1360" s="4">
        <f t="shared" si="293"/>
        <v>60</v>
      </c>
      <c r="P1360" s="4">
        <f t="shared" si="280"/>
        <v>62.996819141760859</v>
      </c>
      <c r="Q1360" s="4">
        <f t="shared" si="282"/>
        <v>3779.8091485056516</v>
      </c>
    </row>
    <row r="1361" spans="3:17" x14ac:dyDescent="0.25">
      <c r="C1361" s="41">
        <f t="shared" si="283"/>
        <v>18.210418082948717</v>
      </c>
      <c r="D1361" s="41">
        <f t="shared" si="284"/>
        <v>18.169471934207639</v>
      </c>
      <c r="E1361" s="41">
        <f t="shared" si="285"/>
        <v>10624168.956155542</v>
      </c>
      <c r="F1361" s="13">
        <f t="shared" si="281"/>
        <v>1342</v>
      </c>
      <c r="G1361" s="39">
        <f t="shared" si="286"/>
        <v>19.210062308378102</v>
      </c>
      <c r="H1361" s="42">
        <f t="shared" si="287"/>
        <v>17.432953960117459</v>
      </c>
      <c r="I1361" s="25">
        <f t="shared" si="288"/>
        <v>3.4676938639091208E-4</v>
      </c>
      <c r="J1361" s="27">
        <f t="shared" si="289"/>
        <v>3762.3761945507113</v>
      </c>
      <c r="K1361" s="27">
        <f t="shared" si="290"/>
        <v>19.143699417502805</v>
      </c>
      <c r="L1361" s="27">
        <f t="shared" si="291"/>
        <v>16.666362890875298</v>
      </c>
      <c r="M1361" s="11">
        <f t="shared" si="292"/>
        <v>16.600000000000001</v>
      </c>
      <c r="N1361" s="11"/>
      <c r="O1361" s="4">
        <f t="shared" si="293"/>
        <v>60</v>
      </c>
      <c r="P1361" s="4">
        <f t="shared" si="280"/>
        <v>62.988233288626219</v>
      </c>
      <c r="Q1361" s="4">
        <f t="shared" si="282"/>
        <v>3779.293997317573</v>
      </c>
    </row>
    <row r="1362" spans="3:17" x14ac:dyDescent="0.25">
      <c r="C1362" s="41">
        <f t="shared" si="283"/>
        <v>18.210062308378102</v>
      </c>
      <c r="D1362" s="41">
        <f t="shared" si="284"/>
        <v>18.169125205485827</v>
      </c>
      <c r="E1362" s="41">
        <f t="shared" si="285"/>
        <v>10624168.956155542</v>
      </c>
      <c r="F1362" s="13">
        <f t="shared" si="281"/>
        <v>1343</v>
      </c>
      <c r="G1362" s="39">
        <f t="shared" si="286"/>
        <v>19.2097065822961</v>
      </c>
      <c r="H1362" s="42">
        <f t="shared" si="287"/>
        <v>17.43057801811787</v>
      </c>
      <c r="I1362" s="25">
        <f t="shared" si="288"/>
        <v>3.467221250995691E-4</v>
      </c>
      <c r="J1362" s="27">
        <f t="shared" si="289"/>
        <v>3761.863419300425</v>
      </c>
      <c r="K1362" s="27">
        <f t="shared" si="290"/>
        <v>19.143352736036743</v>
      </c>
      <c r="L1362" s="27">
        <f t="shared" si="291"/>
        <v>16.666353846259359</v>
      </c>
      <c r="M1362" s="11">
        <f t="shared" si="292"/>
        <v>16.600000000000001</v>
      </c>
      <c r="N1362" s="11"/>
      <c r="O1362" s="4">
        <f t="shared" si="293"/>
        <v>60</v>
      </c>
      <c r="P1362" s="4">
        <f t="shared" si="280"/>
        <v>62.97964860565974</v>
      </c>
      <c r="Q1362" s="4">
        <f t="shared" si="282"/>
        <v>3778.7789163395846</v>
      </c>
    </row>
    <row r="1363" spans="3:17" x14ac:dyDescent="0.25">
      <c r="C1363" s="41">
        <f t="shared" si="283"/>
        <v>18.2097065822961</v>
      </c>
      <c r="D1363" s="41">
        <f t="shared" si="284"/>
        <v>18.168778524019764</v>
      </c>
      <c r="E1363" s="41">
        <f t="shared" si="285"/>
        <v>10624168.956155542</v>
      </c>
      <c r="F1363" s="13">
        <f t="shared" si="281"/>
        <v>1344</v>
      </c>
      <c r="G1363" s="39">
        <f t="shared" si="286"/>
        <v>19.209350904696098</v>
      </c>
      <c r="H1363" s="42">
        <f t="shared" si="287"/>
        <v>17.42820240008669</v>
      </c>
      <c r="I1363" s="25">
        <f t="shared" si="288"/>
        <v>3.4667487024947979E-4</v>
      </c>
      <c r="J1363" s="27">
        <f t="shared" si="289"/>
        <v>3761.3507139426124</v>
      </c>
      <c r="K1363" s="27">
        <f t="shared" si="290"/>
        <v>19.143006101819989</v>
      </c>
      <c r="L1363" s="27">
        <f t="shared" si="291"/>
        <v>16.666344802876111</v>
      </c>
      <c r="M1363" s="11">
        <f t="shared" si="292"/>
        <v>16.600000000000001</v>
      </c>
      <c r="N1363" s="11"/>
      <c r="O1363" s="4">
        <f t="shared" si="293"/>
        <v>60</v>
      </c>
      <c r="P1363" s="4">
        <f t="shared" ref="P1363:P1426" si="294">M$6*H$6*(K1363-L1363)</f>
        <v>62.971065092701991</v>
      </c>
      <c r="Q1363" s="4">
        <f t="shared" si="282"/>
        <v>3778.2639055621194</v>
      </c>
    </row>
    <row r="1364" spans="3:17" x14ac:dyDescent="0.25">
      <c r="C1364" s="41">
        <f t="shared" si="283"/>
        <v>18.209350904696098</v>
      </c>
      <c r="D1364" s="41">
        <f t="shared" si="284"/>
        <v>18.16843188980301</v>
      </c>
      <c r="E1364" s="41">
        <f t="shared" si="285"/>
        <v>10624168.956155542</v>
      </c>
      <c r="F1364" s="13">
        <f t="shared" ref="F1364:F1427" si="295">O1364/60+F1363</f>
        <v>1345</v>
      </c>
      <c r="G1364" s="39">
        <f t="shared" si="286"/>
        <v>19.208995275571489</v>
      </c>
      <c r="H1364" s="42">
        <f t="shared" si="287"/>
        <v>17.425827105849834</v>
      </c>
      <c r="I1364" s="25">
        <f t="shared" si="288"/>
        <v>3.466276218397666E-4</v>
      </c>
      <c r="J1364" s="27">
        <f t="shared" si="289"/>
        <v>3760.8380784772735</v>
      </c>
      <c r="K1364" s="27">
        <f t="shared" si="290"/>
        <v>19.142659514846102</v>
      </c>
      <c r="L1364" s="27">
        <f t="shared" si="291"/>
        <v>16.666335760725389</v>
      </c>
      <c r="M1364" s="11">
        <f t="shared" si="292"/>
        <v>16.600000000000001</v>
      </c>
      <c r="N1364" s="11"/>
      <c r="O1364" s="4">
        <f t="shared" si="293"/>
        <v>60</v>
      </c>
      <c r="P1364" s="4">
        <f t="shared" si="294"/>
        <v>62.962482749593448</v>
      </c>
      <c r="Q1364" s="4">
        <f t="shared" ref="Q1364:Q1427" si="296">P1364*O1364</f>
        <v>3777.7489649756071</v>
      </c>
    </row>
    <row r="1365" spans="3:17" x14ac:dyDescent="0.25">
      <c r="C1365" s="41">
        <f t="shared" ref="C1365:C1428" si="297">G1364-1</f>
        <v>18.208995275571489</v>
      </c>
      <c r="D1365" s="41">
        <f t="shared" ref="D1365:D1428" si="298">M1364+(C1365-M1364)*L$12</f>
        <v>18.168085302829127</v>
      </c>
      <c r="E1365" s="41">
        <f t="shared" ref="E1365:E1428" si="299">(G1364-C1365)*C$10*C$12+(K1364-D1365)*H$12*C$18</f>
        <v>10624168.956155503</v>
      </c>
      <c r="F1365" s="13">
        <f t="shared" si="295"/>
        <v>1346</v>
      </c>
      <c r="G1365" s="39">
        <f t="shared" ref="G1365:G1428" si="300">G1364-Q1364/E1365</f>
        <v>19.208639694915668</v>
      </c>
      <c r="H1365" s="42">
        <f t="shared" ref="H1365:H1428" si="301">(G1364-G1365)*C$10*C$12</f>
        <v>17.423452135233219</v>
      </c>
      <c r="I1365" s="25">
        <f t="shared" ref="I1365:I1428" si="302">Q1364/(H$12*C$18+C$10*C$12)</f>
        <v>3.4658037986955143E-4</v>
      </c>
      <c r="J1365" s="27">
        <f t="shared" ref="J1365:J1428" si="303">(K1364-K1365)*H$12*C$18</f>
        <v>3760.3255128273063</v>
      </c>
      <c r="K1365" s="27">
        <f t="shared" ref="K1365:K1428" si="304">(1/C$16+1/H$4)/(1/H$4+1/H$3+1/C$16)*(G1365-M1365)+M1365</f>
        <v>19.142312975108648</v>
      </c>
      <c r="L1365" s="27">
        <f t="shared" ref="L1365:L1428" si="305">(1/H$4)/(1/H$4+1/H$3+1/C$16)*(G1365-M1365)+M1365</f>
        <v>16.666326719807021</v>
      </c>
      <c r="M1365" s="11">
        <f t="shared" ref="M1365:M1428" si="306">M1364</f>
        <v>16.600000000000001</v>
      </c>
      <c r="N1365" s="11"/>
      <c r="O1365" s="4">
        <f t="shared" si="293"/>
        <v>60</v>
      </c>
      <c r="P1365" s="4">
        <f t="shared" si="294"/>
        <v>62.953901576174857</v>
      </c>
      <c r="Q1365" s="4">
        <f t="shared" si="296"/>
        <v>3777.2340945704914</v>
      </c>
    </row>
    <row r="1366" spans="3:17" x14ac:dyDescent="0.25">
      <c r="C1366" s="41">
        <f t="shared" si="297"/>
        <v>18.208639694915668</v>
      </c>
      <c r="D1366" s="41">
        <f t="shared" si="298"/>
        <v>18.16773876309167</v>
      </c>
      <c r="E1366" s="41">
        <f t="shared" si="299"/>
        <v>10624168.956155542</v>
      </c>
      <c r="F1366" s="13">
        <f t="shared" si="295"/>
        <v>1347</v>
      </c>
      <c r="G1366" s="39">
        <f t="shared" si="300"/>
        <v>19.20828416272203</v>
      </c>
      <c r="H1366" s="42">
        <f t="shared" si="301"/>
        <v>17.421077488236847</v>
      </c>
      <c r="I1366" s="25">
        <f t="shared" si="302"/>
        <v>3.4653314433795765E-4</v>
      </c>
      <c r="J1366" s="27">
        <f t="shared" si="303"/>
        <v>3759.8130170698137</v>
      </c>
      <c r="K1366" s="27">
        <f t="shared" si="304"/>
        <v>19.141966482601187</v>
      </c>
      <c r="L1366" s="27">
        <f t="shared" si="305"/>
        <v>16.666317680120844</v>
      </c>
      <c r="M1366" s="11">
        <f t="shared" si="306"/>
        <v>16.600000000000001</v>
      </c>
      <c r="N1366" s="11"/>
      <c r="O1366" s="4">
        <f t="shared" ref="O1366:O1429" si="307">O1365</f>
        <v>60</v>
      </c>
      <c r="P1366" s="4">
        <f t="shared" si="294"/>
        <v>62.945321572286602</v>
      </c>
      <c r="Q1366" s="4">
        <f t="shared" si="296"/>
        <v>3776.7192943371961</v>
      </c>
    </row>
    <row r="1367" spans="3:17" x14ac:dyDescent="0.25">
      <c r="C1367" s="41">
        <f t="shared" si="297"/>
        <v>18.20828416272203</v>
      </c>
      <c r="D1367" s="41">
        <f t="shared" si="298"/>
        <v>18.167392270584209</v>
      </c>
      <c r="E1367" s="41">
        <f t="shared" si="299"/>
        <v>10624168.956155542</v>
      </c>
      <c r="F1367" s="13">
        <f t="shared" si="295"/>
        <v>1348</v>
      </c>
      <c r="G1367" s="39">
        <f t="shared" si="300"/>
        <v>19.207928678983968</v>
      </c>
      <c r="H1367" s="42">
        <f t="shared" si="301"/>
        <v>17.418703165034799</v>
      </c>
      <c r="I1367" s="25">
        <f t="shared" si="302"/>
        <v>3.4648591524410663E-4</v>
      </c>
      <c r="J1367" s="27">
        <f t="shared" si="303"/>
        <v>3759.3005911662435</v>
      </c>
      <c r="K1367" s="27">
        <f t="shared" si="304"/>
        <v>19.141620037317281</v>
      </c>
      <c r="L1367" s="27">
        <f t="shared" si="305"/>
        <v>16.666308641666689</v>
      </c>
      <c r="M1367" s="11">
        <f t="shared" si="306"/>
        <v>16.600000000000001</v>
      </c>
      <c r="N1367" s="11"/>
      <c r="O1367" s="4">
        <f t="shared" si="307"/>
        <v>60</v>
      </c>
      <c r="P1367" s="4">
        <f t="shared" si="294"/>
        <v>62.936742737769343</v>
      </c>
      <c r="Q1367" s="4">
        <f t="shared" si="296"/>
        <v>3776.2045642661606</v>
      </c>
    </row>
    <row r="1368" spans="3:17" x14ac:dyDescent="0.25">
      <c r="C1368" s="41">
        <f t="shared" si="297"/>
        <v>18.207928678983968</v>
      </c>
      <c r="D1368" s="41">
        <f t="shared" si="298"/>
        <v>18.167045825300303</v>
      </c>
      <c r="E1368" s="41">
        <f t="shared" si="299"/>
        <v>10624168.956155542</v>
      </c>
      <c r="F1368" s="13">
        <f t="shared" si="295"/>
        <v>1349</v>
      </c>
      <c r="G1368" s="39">
        <f t="shared" si="300"/>
        <v>19.207573243694878</v>
      </c>
      <c r="H1368" s="42">
        <f t="shared" si="301"/>
        <v>17.416329165452993</v>
      </c>
      <c r="I1368" s="25">
        <f t="shared" si="302"/>
        <v>3.464386925871213E-4</v>
      </c>
      <c r="J1368" s="27">
        <f t="shared" si="303"/>
        <v>3758.7882351165963</v>
      </c>
      <c r="K1368" s="27">
        <f t="shared" si="304"/>
        <v>19.141273639250493</v>
      </c>
      <c r="L1368" s="27">
        <f t="shared" si="305"/>
        <v>16.666299604444387</v>
      </c>
      <c r="M1368" s="11">
        <f t="shared" si="306"/>
        <v>16.600000000000001</v>
      </c>
      <c r="N1368" s="11"/>
      <c r="O1368" s="4">
        <f t="shared" si="307"/>
        <v>60</v>
      </c>
      <c r="P1368" s="4">
        <f t="shared" si="294"/>
        <v>62.928165072463649</v>
      </c>
      <c r="Q1368" s="4">
        <f t="shared" si="296"/>
        <v>3775.6899043478188</v>
      </c>
    </row>
    <row r="1369" spans="3:17" x14ac:dyDescent="0.25">
      <c r="C1369" s="41">
        <f t="shared" si="297"/>
        <v>18.207573243694878</v>
      </c>
      <c r="D1369" s="41">
        <f t="shared" si="298"/>
        <v>18.166699427233514</v>
      </c>
      <c r="E1369" s="41">
        <f t="shared" si="299"/>
        <v>10624168.956155542</v>
      </c>
      <c r="F1369" s="13">
        <f t="shared" si="295"/>
        <v>1350</v>
      </c>
      <c r="G1369" s="39">
        <f t="shared" si="300"/>
        <v>19.207217856848157</v>
      </c>
      <c r="H1369" s="42">
        <f t="shared" si="301"/>
        <v>17.413955489317345</v>
      </c>
      <c r="I1369" s="25">
        <f t="shared" si="302"/>
        <v>3.4639147636612399E-4</v>
      </c>
      <c r="J1369" s="27">
        <f t="shared" si="303"/>
        <v>3758.2759488823212</v>
      </c>
      <c r="K1369" s="27">
        <f t="shared" si="304"/>
        <v>19.140927288394387</v>
      </c>
      <c r="L1369" s="27">
        <f t="shared" si="305"/>
        <v>16.666290568453771</v>
      </c>
      <c r="M1369" s="11">
        <f t="shared" si="306"/>
        <v>16.600000000000001</v>
      </c>
      <c r="N1369" s="11"/>
      <c r="O1369" s="4">
        <f t="shared" si="307"/>
        <v>60</v>
      </c>
      <c r="P1369" s="4">
        <f t="shared" si="294"/>
        <v>62.919588576210181</v>
      </c>
      <c r="Q1369" s="4">
        <f t="shared" si="296"/>
        <v>3775.1753145726107</v>
      </c>
    </row>
    <row r="1370" spans="3:17" x14ac:dyDescent="0.25">
      <c r="C1370" s="41">
        <f t="shared" si="297"/>
        <v>18.207217856848157</v>
      </c>
      <c r="D1370" s="41">
        <f t="shared" si="298"/>
        <v>18.166353076377408</v>
      </c>
      <c r="E1370" s="41">
        <f t="shared" si="299"/>
        <v>10624168.956155542</v>
      </c>
      <c r="F1370" s="13">
        <f t="shared" si="295"/>
        <v>1351</v>
      </c>
      <c r="G1370" s="39">
        <f t="shared" si="300"/>
        <v>19.206862518437205</v>
      </c>
      <c r="H1370" s="42">
        <f t="shared" si="301"/>
        <v>17.411582136627857</v>
      </c>
      <c r="I1370" s="25">
        <f t="shared" si="302"/>
        <v>3.4634426658023771E-4</v>
      </c>
      <c r="J1370" s="27">
        <f t="shared" si="303"/>
        <v>3757.7637324248676</v>
      </c>
      <c r="K1370" s="27">
        <f t="shared" si="304"/>
        <v>19.140580984742535</v>
      </c>
      <c r="L1370" s="27">
        <f t="shared" si="305"/>
        <v>16.666281533694672</v>
      </c>
      <c r="M1370" s="11">
        <f t="shared" si="306"/>
        <v>16.600000000000001</v>
      </c>
      <c r="N1370" s="11"/>
      <c r="O1370" s="4">
        <f t="shared" si="307"/>
        <v>60</v>
      </c>
      <c r="P1370" s="4">
        <f t="shared" si="294"/>
        <v>62.911013248849763</v>
      </c>
      <c r="Q1370" s="4">
        <f t="shared" si="296"/>
        <v>3774.660794930986</v>
      </c>
    </row>
    <row r="1371" spans="3:17" x14ac:dyDescent="0.25">
      <c r="C1371" s="41">
        <f t="shared" si="297"/>
        <v>18.206862518437205</v>
      </c>
      <c r="D1371" s="41">
        <f t="shared" si="298"/>
        <v>18.166006772725556</v>
      </c>
      <c r="E1371" s="41">
        <f t="shared" si="299"/>
        <v>10624168.956155542</v>
      </c>
      <c r="F1371" s="13">
        <f t="shared" si="295"/>
        <v>1352</v>
      </c>
      <c r="G1371" s="39">
        <f t="shared" si="300"/>
        <v>19.206507228455418</v>
      </c>
      <c r="H1371" s="42">
        <f t="shared" si="301"/>
        <v>17.40920910755861</v>
      </c>
      <c r="I1371" s="25">
        <f t="shared" si="302"/>
        <v>3.4629706322858629E-4</v>
      </c>
      <c r="J1371" s="27">
        <f t="shared" si="303"/>
        <v>3757.2515858213369</v>
      </c>
      <c r="K1371" s="27">
        <f t="shared" si="304"/>
        <v>19.140234728288497</v>
      </c>
      <c r="L1371" s="27">
        <f t="shared" si="305"/>
        <v>16.666272500166922</v>
      </c>
      <c r="M1371" s="11">
        <f t="shared" si="306"/>
        <v>16.600000000000001</v>
      </c>
      <c r="N1371" s="11"/>
      <c r="O1371" s="4">
        <f t="shared" si="307"/>
        <v>60</v>
      </c>
      <c r="P1371" s="4">
        <f t="shared" si="294"/>
        <v>62.90243909022297</v>
      </c>
      <c r="Q1371" s="4">
        <f t="shared" si="296"/>
        <v>3774.1463454133782</v>
      </c>
    </row>
    <row r="1372" spans="3:17" x14ac:dyDescent="0.25">
      <c r="C1372" s="41">
        <f t="shared" si="297"/>
        <v>18.206507228455418</v>
      </c>
      <c r="D1372" s="41">
        <f t="shared" si="298"/>
        <v>18.165660516271519</v>
      </c>
      <c r="E1372" s="41">
        <f t="shared" si="299"/>
        <v>10624168.956155542</v>
      </c>
      <c r="F1372" s="13">
        <f t="shared" si="295"/>
        <v>1353</v>
      </c>
      <c r="G1372" s="39">
        <f t="shared" si="300"/>
        <v>19.206151986896199</v>
      </c>
      <c r="H1372" s="42">
        <f t="shared" si="301"/>
        <v>17.406836401761439</v>
      </c>
      <c r="I1372" s="25">
        <f t="shared" si="302"/>
        <v>3.4624986631029203E-4</v>
      </c>
      <c r="J1372" s="27">
        <f t="shared" si="303"/>
        <v>3756.7395089946276</v>
      </c>
      <c r="K1372" s="27">
        <f t="shared" si="304"/>
        <v>19.139888519025845</v>
      </c>
      <c r="L1372" s="27">
        <f t="shared" si="305"/>
        <v>16.666263467870355</v>
      </c>
      <c r="M1372" s="11">
        <f t="shared" si="306"/>
        <v>16.600000000000001</v>
      </c>
      <c r="N1372" s="11"/>
      <c r="O1372" s="4">
        <f t="shared" si="307"/>
        <v>60</v>
      </c>
      <c r="P1372" s="4">
        <f t="shared" si="294"/>
        <v>62.893866100170541</v>
      </c>
      <c r="Q1372" s="4">
        <f t="shared" si="296"/>
        <v>3773.6319660102326</v>
      </c>
    </row>
    <row r="1373" spans="3:17" x14ac:dyDescent="0.25">
      <c r="C1373" s="41">
        <f t="shared" si="297"/>
        <v>18.206151986896199</v>
      </c>
      <c r="D1373" s="41">
        <f t="shared" si="298"/>
        <v>18.165314307008867</v>
      </c>
      <c r="E1373" s="41">
        <f t="shared" si="299"/>
        <v>10624168.956155542</v>
      </c>
      <c r="F1373" s="13">
        <f t="shared" si="295"/>
        <v>1354</v>
      </c>
      <c r="G1373" s="39">
        <f t="shared" si="300"/>
        <v>19.205796793752942</v>
      </c>
      <c r="H1373" s="42">
        <f t="shared" si="301"/>
        <v>17.404464019584509</v>
      </c>
      <c r="I1373" s="25">
        <f t="shared" si="302"/>
        <v>3.4620267582447835E-4</v>
      </c>
      <c r="J1373" s="27">
        <f t="shared" si="303"/>
        <v>3756.2275020218417</v>
      </c>
      <c r="K1373" s="27">
        <f t="shared" si="304"/>
        <v>19.139542356948141</v>
      </c>
      <c r="L1373" s="27">
        <f t="shared" si="305"/>
        <v>16.666254436804802</v>
      </c>
      <c r="M1373" s="11">
        <f t="shared" si="306"/>
        <v>16.600000000000001</v>
      </c>
      <c r="N1373" s="11"/>
      <c r="O1373" s="4">
        <f t="shared" si="307"/>
        <v>60</v>
      </c>
      <c r="P1373" s="4">
        <f t="shared" si="294"/>
        <v>62.88529427853306</v>
      </c>
      <c r="Q1373" s="4">
        <f t="shared" si="296"/>
        <v>3773.1176567119837</v>
      </c>
    </row>
    <row r="1374" spans="3:17" x14ac:dyDescent="0.25">
      <c r="C1374" s="41">
        <f t="shared" si="297"/>
        <v>18.205796793752942</v>
      </c>
      <c r="D1374" s="41">
        <f t="shared" si="298"/>
        <v>18.164968144931162</v>
      </c>
      <c r="E1374" s="41">
        <f t="shared" si="299"/>
        <v>10624168.956155542</v>
      </c>
      <c r="F1374" s="13">
        <f t="shared" si="295"/>
        <v>1355</v>
      </c>
      <c r="G1374" s="39">
        <f t="shared" si="300"/>
        <v>19.205441649019054</v>
      </c>
      <c r="H1374" s="42">
        <f t="shared" si="301"/>
        <v>17.402091960505572</v>
      </c>
      <c r="I1374" s="25">
        <f t="shared" si="302"/>
        <v>3.4615549177026775E-4</v>
      </c>
      <c r="J1374" s="27">
        <f t="shared" si="303"/>
        <v>3755.7155647487753</v>
      </c>
      <c r="K1374" s="27">
        <f t="shared" si="304"/>
        <v>19.139196242048961</v>
      </c>
      <c r="L1374" s="27">
        <f t="shared" si="305"/>
        <v>16.666245406970095</v>
      </c>
      <c r="M1374" s="11">
        <f t="shared" si="306"/>
        <v>16.600000000000001</v>
      </c>
      <c r="N1374" s="11"/>
      <c r="O1374" s="4">
        <f t="shared" si="307"/>
        <v>60</v>
      </c>
      <c r="P1374" s="4">
        <f t="shared" si="294"/>
        <v>62.876723625151527</v>
      </c>
      <c r="Q1374" s="4">
        <f t="shared" si="296"/>
        <v>3772.6034175090917</v>
      </c>
    </row>
    <row r="1375" spans="3:17" x14ac:dyDescent="0.25">
      <c r="C1375" s="41">
        <f t="shared" si="297"/>
        <v>18.205441649019054</v>
      </c>
      <c r="D1375" s="41">
        <f t="shared" si="298"/>
        <v>18.164622030031982</v>
      </c>
      <c r="E1375" s="41">
        <f t="shared" si="299"/>
        <v>10624168.956155542</v>
      </c>
      <c r="F1375" s="13">
        <f t="shared" si="295"/>
        <v>1356</v>
      </c>
      <c r="G1375" s="39">
        <f t="shared" si="300"/>
        <v>19.205086552687938</v>
      </c>
      <c r="H1375" s="42">
        <f t="shared" si="301"/>
        <v>17.399720224698711</v>
      </c>
      <c r="I1375" s="25">
        <f t="shared" si="302"/>
        <v>3.4610831414678495E-4</v>
      </c>
      <c r="J1375" s="27">
        <f t="shared" si="303"/>
        <v>3755.2036972525307</v>
      </c>
      <c r="K1375" s="27">
        <f t="shared" si="304"/>
        <v>19.138850174321874</v>
      </c>
      <c r="L1375" s="27">
        <f t="shared" si="305"/>
        <v>16.666236378366065</v>
      </c>
      <c r="M1375" s="11">
        <f t="shared" si="306"/>
        <v>16.600000000000001</v>
      </c>
      <c r="N1375" s="11"/>
      <c r="O1375" s="4">
        <f t="shared" si="307"/>
        <v>60</v>
      </c>
      <c r="P1375" s="4">
        <f t="shared" si="294"/>
        <v>62.868154139866704</v>
      </c>
      <c r="Q1375" s="4">
        <f t="shared" si="296"/>
        <v>3772.0892483920024</v>
      </c>
    </row>
    <row r="1376" spans="3:17" x14ac:dyDescent="0.25">
      <c r="C1376" s="41">
        <f t="shared" si="297"/>
        <v>18.205086552687938</v>
      </c>
      <c r="D1376" s="41">
        <f t="shared" si="298"/>
        <v>18.164275962304895</v>
      </c>
      <c r="E1376" s="41">
        <f t="shared" si="299"/>
        <v>10624168.956155542</v>
      </c>
      <c r="F1376" s="13">
        <f t="shared" si="295"/>
        <v>1357</v>
      </c>
      <c r="G1376" s="39">
        <f t="shared" si="300"/>
        <v>19.204731504752992</v>
      </c>
      <c r="H1376" s="42">
        <f t="shared" si="301"/>
        <v>17.397348812338009</v>
      </c>
      <c r="I1376" s="25">
        <f t="shared" si="302"/>
        <v>3.4606114295315343E-4</v>
      </c>
      <c r="J1376" s="27">
        <f t="shared" si="303"/>
        <v>3754.6918996102086</v>
      </c>
      <c r="K1376" s="27">
        <f t="shared" si="304"/>
        <v>19.138504153760444</v>
      </c>
      <c r="L1376" s="27">
        <f t="shared" si="305"/>
        <v>16.666227350992546</v>
      </c>
      <c r="M1376" s="11">
        <f t="shared" si="306"/>
        <v>16.600000000000001</v>
      </c>
      <c r="N1376" s="11"/>
      <c r="O1376" s="4">
        <f t="shared" si="307"/>
        <v>60</v>
      </c>
      <c r="P1376" s="4">
        <f t="shared" si="294"/>
        <v>62.859585822519144</v>
      </c>
      <c r="Q1376" s="4">
        <f t="shared" si="296"/>
        <v>3771.5751493511484</v>
      </c>
    </row>
    <row r="1377" spans="3:17" x14ac:dyDescent="0.25">
      <c r="C1377" s="41">
        <f t="shared" si="297"/>
        <v>18.204731504752992</v>
      </c>
      <c r="D1377" s="41">
        <f t="shared" si="298"/>
        <v>18.163929941743469</v>
      </c>
      <c r="E1377" s="41">
        <f t="shared" si="299"/>
        <v>10624168.956155503</v>
      </c>
      <c r="F1377" s="13">
        <f t="shared" si="295"/>
        <v>1358</v>
      </c>
      <c r="G1377" s="39">
        <f t="shared" si="300"/>
        <v>19.204376505207623</v>
      </c>
      <c r="H1377" s="42">
        <f t="shared" si="301"/>
        <v>17.3949777230753</v>
      </c>
      <c r="I1377" s="25">
        <f t="shared" si="302"/>
        <v>3.4601397818849553E-4</v>
      </c>
      <c r="J1377" s="27">
        <f t="shared" si="303"/>
        <v>3754.1801716290561</v>
      </c>
      <c r="K1377" s="27">
        <f t="shared" si="304"/>
        <v>19.13815818035825</v>
      </c>
      <c r="L1377" s="27">
        <f t="shared" si="305"/>
        <v>16.666218324849375</v>
      </c>
      <c r="M1377" s="11">
        <f t="shared" si="306"/>
        <v>16.600000000000001</v>
      </c>
      <c r="N1377" s="11"/>
      <c r="O1377" s="4">
        <f t="shared" si="307"/>
        <v>60</v>
      </c>
      <c r="P1377" s="4">
        <f t="shared" si="294"/>
        <v>62.851018672949785</v>
      </c>
      <c r="Q1377" s="4">
        <f t="shared" si="296"/>
        <v>3771.0611203769872</v>
      </c>
    </row>
    <row r="1378" spans="3:17" x14ac:dyDescent="0.25">
      <c r="C1378" s="41">
        <f t="shared" si="297"/>
        <v>18.204376505207623</v>
      </c>
      <c r="D1378" s="41">
        <f t="shared" si="298"/>
        <v>18.163583968341271</v>
      </c>
      <c r="E1378" s="41">
        <f t="shared" si="299"/>
        <v>10624168.956155542</v>
      </c>
      <c r="F1378" s="13">
        <f t="shared" si="295"/>
        <v>1359</v>
      </c>
      <c r="G1378" s="39">
        <f t="shared" si="300"/>
        <v>19.204021554045237</v>
      </c>
      <c r="H1378" s="42">
        <f t="shared" si="301"/>
        <v>17.392606956910583</v>
      </c>
      <c r="I1378" s="25">
        <f t="shared" si="302"/>
        <v>3.4596681985193576E-4</v>
      </c>
      <c r="J1378" s="27">
        <f t="shared" si="303"/>
        <v>3753.6685133861743</v>
      </c>
      <c r="K1378" s="27">
        <f t="shared" si="304"/>
        <v>19.137812254108866</v>
      </c>
      <c r="L1378" s="27">
        <f t="shared" si="305"/>
        <v>16.666209299936373</v>
      </c>
      <c r="M1378" s="11">
        <f t="shared" si="306"/>
        <v>16.600000000000001</v>
      </c>
      <c r="N1378" s="11"/>
      <c r="O1378" s="4">
        <f t="shared" si="307"/>
        <v>60</v>
      </c>
      <c r="P1378" s="4">
        <f t="shared" si="294"/>
        <v>62.842452690999735</v>
      </c>
      <c r="Q1378" s="4">
        <f t="shared" si="296"/>
        <v>3770.5471614599842</v>
      </c>
    </row>
    <row r="1379" spans="3:17" x14ac:dyDescent="0.25">
      <c r="C1379" s="41">
        <f t="shared" si="297"/>
        <v>18.204021554045237</v>
      </c>
      <c r="D1379" s="41">
        <f t="shared" si="298"/>
        <v>18.163238042091887</v>
      </c>
      <c r="E1379" s="41">
        <f t="shared" si="299"/>
        <v>10624168.956155542</v>
      </c>
      <c r="F1379" s="13">
        <f t="shared" si="295"/>
        <v>1360</v>
      </c>
      <c r="G1379" s="39">
        <f t="shared" si="300"/>
        <v>19.203666651259237</v>
      </c>
      <c r="H1379" s="42">
        <f t="shared" si="301"/>
        <v>17.390236514017943</v>
      </c>
      <c r="I1379" s="25">
        <f t="shared" si="302"/>
        <v>3.4591966794259932E-4</v>
      </c>
      <c r="J1379" s="27">
        <f t="shared" si="303"/>
        <v>3753.1569249586651</v>
      </c>
      <c r="K1379" s="27">
        <f t="shared" si="304"/>
        <v>19.137466375005857</v>
      </c>
      <c r="L1379" s="27">
        <f t="shared" si="305"/>
        <v>16.666200276253381</v>
      </c>
      <c r="M1379" s="11">
        <f t="shared" si="306"/>
        <v>16.600000000000001</v>
      </c>
      <c r="N1379" s="11"/>
      <c r="O1379" s="4">
        <f t="shared" si="307"/>
        <v>60</v>
      </c>
      <c r="P1379" s="4">
        <f t="shared" si="294"/>
        <v>62.833887876509465</v>
      </c>
      <c r="Q1379" s="4">
        <f t="shared" si="296"/>
        <v>3770.0332725905678</v>
      </c>
    </row>
    <row r="1380" spans="3:17" x14ac:dyDescent="0.25">
      <c r="C1380" s="41">
        <f t="shared" si="297"/>
        <v>18.203666651259237</v>
      </c>
      <c r="D1380" s="41">
        <f t="shared" si="298"/>
        <v>18.162892162988879</v>
      </c>
      <c r="E1380" s="41">
        <f t="shared" si="299"/>
        <v>10624168.956155542</v>
      </c>
      <c r="F1380" s="13">
        <f t="shared" si="295"/>
        <v>1361</v>
      </c>
      <c r="G1380" s="39">
        <f t="shared" si="300"/>
        <v>19.203311796843032</v>
      </c>
      <c r="H1380" s="42">
        <f t="shared" si="301"/>
        <v>17.387866394049212</v>
      </c>
      <c r="I1380" s="25">
        <f t="shared" si="302"/>
        <v>3.4587252245960818E-4</v>
      </c>
      <c r="J1380" s="27">
        <f t="shared" si="303"/>
        <v>3752.6454062308753</v>
      </c>
      <c r="K1380" s="27">
        <f t="shared" si="304"/>
        <v>19.137120543042801</v>
      </c>
      <c r="L1380" s="27">
        <f t="shared" si="305"/>
        <v>16.666191253800232</v>
      </c>
      <c r="M1380" s="11">
        <f t="shared" si="306"/>
        <v>16.600000000000001</v>
      </c>
      <c r="N1380" s="11"/>
      <c r="O1380" s="4">
        <f t="shared" si="307"/>
        <v>60</v>
      </c>
      <c r="P1380" s="4">
        <f t="shared" si="294"/>
        <v>62.825324229319904</v>
      </c>
      <c r="Q1380" s="4">
        <f t="shared" si="296"/>
        <v>3769.5194537591942</v>
      </c>
    </row>
    <row r="1381" spans="3:17" x14ac:dyDescent="0.25">
      <c r="C1381" s="41">
        <f t="shared" si="297"/>
        <v>18.203311796843032</v>
      </c>
      <c r="D1381" s="41">
        <f t="shared" si="298"/>
        <v>18.162546331025823</v>
      </c>
      <c r="E1381" s="41">
        <f t="shared" si="299"/>
        <v>10624168.956155542</v>
      </c>
      <c r="F1381" s="13">
        <f t="shared" si="295"/>
        <v>1362</v>
      </c>
      <c r="G1381" s="39">
        <f t="shared" si="300"/>
        <v>19.202956990790028</v>
      </c>
      <c r="H1381" s="42">
        <f t="shared" si="301"/>
        <v>17.385496597178474</v>
      </c>
      <c r="I1381" s="25">
        <f t="shared" si="302"/>
        <v>3.4582538340208673E-4</v>
      </c>
      <c r="J1381" s="27">
        <f t="shared" si="303"/>
        <v>3752.1339571642552</v>
      </c>
      <c r="K1381" s="27">
        <f t="shared" si="304"/>
        <v>19.136774758213278</v>
      </c>
      <c r="L1381" s="27">
        <f t="shared" si="305"/>
        <v>16.666182232576752</v>
      </c>
      <c r="M1381" s="11">
        <f t="shared" si="306"/>
        <v>16.600000000000001</v>
      </c>
      <c r="N1381" s="11"/>
      <c r="O1381" s="4">
        <f t="shared" si="307"/>
        <v>60</v>
      </c>
      <c r="P1381" s="4">
        <f t="shared" si="294"/>
        <v>62.816761749272253</v>
      </c>
      <c r="Q1381" s="4">
        <f t="shared" si="296"/>
        <v>3769.0057049563352</v>
      </c>
    </row>
    <row r="1382" spans="3:17" x14ac:dyDescent="0.25">
      <c r="C1382" s="41">
        <f t="shared" si="297"/>
        <v>18.202956990790028</v>
      </c>
      <c r="D1382" s="41">
        <f t="shared" si="298"/>
        <v>18.162200546196299</v>
      </c>
      <c r="E1382" s="41">
        <f t="shared" si="299"/>
        <v>10624168.956155542</v>
      </c>
      <c r="F1382" s="13">
        <f t="shared" si="295"/>
        <v>1363</v>
      </c>
      <c r="G1382" s="39">
        <f t="shared" si="300"/>
        <v>19.202602233093636</v>
      </c>
      <c r="H1382" s="42">
        <f t="shared" si="301"/>
        <v>17.383127123231645</v>
      </c>
      <c r="I1382" s="25">
        <f t="shared" si="302"/>
        <v>3.4577825076916084E-4</v>
      </c>
      <c r="J1382" s="27">
        <f t="shared" si="303"/>
        <v>3751.6225778359058</v>
      </c>
      <c r="K1382" s="27">
        <f t="shared" si="304"/>
        <v>19.13642902051086</v>
      </c>
      <c r="L1382" s="27">
        <f t="shared" si="305"/>
        <v>16.66617321258278</v>
      </c>
      <c r="M1382" s="11">
        <f t="shared" si="306"/>
        <v>16.600000000000001</v>
      </c>
      <c r="N1382" s="11"/>
      <c r="O1382" s="4">
        <f t="shared" si="307"/>
        <v>60</v>
      </c>
      <c r="P1382" s="4">
        <f t="shared" si="294"/>
        <v>62.808200436207166</v>
      </c>
      <c r="Q1382" s="4">
        <f t="shared" si="296"/>
        <v>3768.4920261724301</v>
      </c>
    </row>
    <row r="1383" spans="3:17" x14ac:dyDescent="0.25">
      <c r="C1383" s="41">
        <f t="shared" si="297"/>
        <v>18.202602233093636</v>
      </c>
      <c r="D1383" s="41">
        <f t="shared" si="298"/>
        <v>18.161854808493882</v>
      </c>
      <c r="E1383" s="41">
        <f t="shared" si="299"/>
        <v>10624168.956155542</v>
      </c>
      <c r="F1383" s="13">
        <f t="shared" si="295"/>
        <v>1364</v>
      </c>
      <c r="G1383" s="39">
        <f t="shared" si="300"/>
        <v>19.202247523747264</v>
      </c>
      <c r="H1383" s="42">
        <f t="shared" si="301"/>
        <v>17.380757972208727</v>
      </c>
      <c r="I1383" s="25">
        <f t="shared" si="302"/>
        <v>3.4573112455995334E-4</v>
      </c>
      <c r="J1383" s="27">
        <f t="shared" si="303"/>
        <v>3751.111268245827</v>
      </c>
      <c r="K1383" s="27">
        <f t="shared" si="304"/>
        <v>19.136083329929122</v>
      </c>
      <c r="L1383" s="27">
        <f t="shared" si="305"/>
        <v>16.666164193818144</v>
      </c>
      <c r="M1383" s="11">
        <f t="shared" si="306"/>
        <v>16.600000000000001</v>
      </c>
      <c r="N1383" s="11"/>
      <c r="O1383" s="4">
        <f t="shared" si="307"/>
        <v>60</v>
      </c>
      <c r="P1383" s="4">
        <f t="shared" si="294"/>
        <v>62.799640289965666</v>
      </c>
      <c r="Q1383" s="4">
        <f t="shared" si="296"/>
        <v>3767.9784173979401</v>
      </c>
    </row>
    <row r="1384" spans="3:17" x14ac:dyDescent="0.25">
      <c r="C1384" s="41">
        <f t="shared" si="297"/>
        <v>18.202247523747264</v>
      </c>
      <c r="D1384" s="41">
        <f t="shared" si="298"/>
        <v>18.161509117912146</v>
      </c>
      <c r="E1384" s="41">
        <f t="shared" si="299"/>
        <v>10624168.956155503</v>
      </c>
      <c r="F1384" s="13">
        <f t="shared" si="295"/>
        <v>1365</v>
      </c>
      <c r="G1384" s="39">
        <f t="shared" si="300"/>
        <v>19.201892862744323</v>
      </c>
      <c r="H1384" s="42">
        <f t="shared" si="301"/>
        <v>17.378389144109718</v>
      </c>
      <c r="I1384" s="25">
        <f t="shared" si="302"/>
        <v>3.456840047735892E-4</v>
      </c>
      <c r="J1384" s="27">
        <f t="shared" si="303"/>
        <v>3750.6000282398159</v>
      </c>
      <c r="K1384" s="27">
        <f t="shared" si="304"/>
        <v>19.135737686461649</v>
      </c>
      <c r="L1384" s="27">
        <f t="shared" si="305"/>
        <v>16.666155176282675</v>
      </c>
      <c r="M1384" s="11">
        <f t="shared" si="306"/>
        <v>16.600000000000001</v>
      </c>
      <c r="N1384" s="11"/>
      <c r="O1384" s="4">
        <f t="shared" si="307"/>
        <v>60</v>
      </c>
      <c r="P1384" s="4">
        <f t="shared" si="294"/>
        <v>62.791081310388947</v>
      </c>
      <c r="Q1384" s="4">
        <f t="shared" si="296"/>
        <v>3767.464878623337</v>
      </c>
    </row>
    <row r="1385" spans="3:17" x14ac:dyDescent="0.25">
      <c r="C1385" s="41">
        <f t="shared" si="297"/>
        <v>18.201892862744323</v>
      </c>
      <c r="D1385" s="41">
        <f t="shared" si="298"/>
        <v>18.16116347444467</v>
      </c>
      <c r="E1385" s="41">
        <f t="shared" si="299"/>
        <v>10624168.956155542</v>
      </c>
      <c r="F1385" s="13">
        <f t="shared" si="295"/>
        <v>1366</v>
      </c>
      <c r="G1385" s="39">
        <f t="shared" si="300"/>
        <v>19.201538250078226</v>
      </c>
      <c r="H1385" s="42">
        <f t="shared" si="301"/>
        <v>17.376020638760536</v>
      </c>
      <c r="I1385" s="25">
        <f t="shared" si="302"/>
        <v>3.456368914091942E-4</v>
      </c>
      <c r="J1385" s="27">
        <f t="shared" si="303"/>
        <v>3750.0888579720759</v>
      </c>
      <c r="K1385" s="27">
        <f t="shared" si="304"/>
        <v>19.135392090102016</v>
      </c>
      <c r="L1385" s="27">
        <f t="shared" si="305"/>
        <v>16.666146159976211</v>
      </c>
      <c r="M1385" s="11">
        <f t="shared" si="306"/>
        <v>16.600000000000001</v>
      </c>
      <c r="N1385" s="11"/>
      <c r="O1385" s="4">
        <f t="shared" si="307"/>
        <v>60</v>
      </c>
      <c r="P1385" s="4">
        <f t="shared" si="294"/>
        <v>62.782523497317754</v>
      </c>
      <c r="Q1385" s="4">
        <f t="shared" si="296"/>
        <v>3766.9514098390655</v>
      </c>
    </row>
    <row r="1386" spans="3:17" x14ac:dyDescent="0.25">
      <c r="C1386" s="41">
        <f t="shared" si="297"/>
        <v>18.201538250078226</v>
      </c>
      <c r="D1386" s="41">
        <f t="shared" si="298"/>
        <v>18.160817878085037</v>
      </c>
      <c r="E1386" s="41">
        <f t="shared" si="299"/>
        <v>10624168.956155542</v>
      </c>
      <c r="F1386" s="13">
        <f t="shared" si="295"/>
        <v>1367</v>
      </c>
      <c r="G1386" s="39">
        <f t="shared" si="300"/>
        <v>19.201183685742382</v>
      </c>
      <c r="H1386" s="42">
        <f t="shared" si="301"/>
        <v>17.373652456335265</v>
      </c>
      <c r="I1386" s="25">
        <f t="shared" si="302"/>
        <v>3.4558978446589176E-4</v>
      </c>
      <c r="J1386" s="27">
        <f t="shared" si="303"/>
        <v>3749.5777573655046</v>
      </c>
      <c r="K1386" s="27">
        <f t="shared" si="304"/>
        <v>19.135046540843803</v>
      </c>
      <c r="L1386" s="27">
        <f t="shared" si="305"/>
        <v>16.666137144898581</v>
      </c>
      <c r="M1386" s="11">
        <f t="shared" si="306"/>
        <v>16.600000000000001</v>
      </c>
      <c r="N1386" s="11"/>
      <c r="O1386" s="4">
        <f t="shared" si="307"/>
        <v>60</v>
      </c>
      <c r="P1386" s="4">
        <f t="shared" si="294"/>
        <v>62.773966850593212</v>
      </c>
      <c r="Q1386" s="4">
        <f t="shared" si="296"/>
        <v>3766.4380110355928</v>
      </c>
    </row>
    <row r="1387" spans="3:17" x14ac:dyDescent="0.25">
      <c r="C1387" s="41">
        <f t="shared" si="297"/>
        <v>18.201183685742382</v>
      </c>
      <c r="D1387" s="41">
        <f t="shared" si="298"/>
        <v>18.160472328826824</v>
      </c>
      <c r="E1387" s="41">
        <f t="shared" si="299"/>
        <v>10624168.956155542</v>
      </c>
      <c r="F1387" s="13">
        <f t="shared" si="295"/>
        <v>1368</v>
      </c>
      <c r="G1387" s="39">
        <f t="shared" si="300"/>
        <v>19.200829169730206</v>
      </c>
      <c r="H1387" s="42">
        <f t="shared" si="301"/>
        <v>17.371284596659819</v>
      </c>
      <c r="I1387" s="25">
        <f t="shared" si="302"/>
        <v>3.4554268394280729E-4</v>
      </c>
      <c r="J1387" s="27">
        <f t="shared" si="303"/>
        <v>3749.0667264201029</v>
      </c>
      <c r="K1387" s="27">
        <f t="shared" si="304"/>
        <v>19.134701038680589</v>
      </c>
      <c r="L1387" s="27">
        <f t="shared" si="305"/>
        <v>16.666128131049621</v>
      </c>
      <c r="M1387" s="11">
        <f t="shared" si="306"/>
        <v>16.600000000000001</v>
      </c>
      <c r="N1387" s="11"/>
      <c r="O1387" s="4">
        <f t="shared" si="307"/>
        <v>60</v>
      </c>
      <c r="P1387" s="4">
        <f t="shared" si="294"/>
        <v>62.765411370056228</v>
      </c>
      <c r="Q1387" s="4">
        <f t="shared" si="296"/>
        <v>3765.9246822033738</v>
      </c>
    </row>
    <row r="1388" spans="3:17" x14ac:dyDescent="0.25">
      <c r="C1388" s="41">
        <f t="shared" si="297"/>
        <v>18.200829169730206</v>
      </c>
      <c r="D1388" s="41">
        <f t="shared" si="298"/>
        <v>18.16012682666361</v>
      </c>
      <c r="E1388" s="41">
        <f t="shared" si="299"/>
        <v>10624168.956155542</v>
      </c>
      <c r="F1388" s="13">
        <f t="shared" si="295"/>
        <v>1369</v>
      </c>
      <c r="G1388" s="39">
        <f t="shared" si="300"/>
        <v>19.200474702035109</v>
      </c>
      <c r="H1388" s="42">
        <f t="shared" si="301"/>
        <v>17.368917059734201</v>
      </c>
      <c r="I1388" s="25">
        <f t="shared" si="302"/>
        <v>3.4549558983906509E-4</v>
      </c>
      <c r="J1388" s="27">
        <f t="shared" si="303"/>
        <v>3748.5557651744211</v>
      </c>
      <c r="K1388" s="27">
        <f t="shared" si="304"/>
        <v>19.134355583605952</v>
      </c>
      <c r="L1388" s="27">
        <f t="shared" si="305"/>
        <v>16.666119118429158</v>
      </c>
      <c r="M1388" s="11">
        <f t="shared" si="306"/>
        <v>16.600000000000001</v>
      </c>
      <c r="N1388" s="11"/>
      <c r="O1388" s="4">
        <f t="shared" si="307"/>
        <v>60</v>
      </c>
      <c r="P1388" s="4">
        <f t="shared" si="294"/>
        <v>62.756857055547918</v>
      </c>
      <c r="Q1388" s="4">
        <f t="shared" si="296"/>
        <v>3765.4114233328751</v>
      </c>
    </row>
    <row r="1389" spans="3:17" x14ac:dyDescent="0.25">
      <c r="C1389" s="41">
        <f t="shared" si="297"/>
        <v>18.200474702035109</v>
      </c>
      <c r="D1389" s="41">
        <f t="shared" si="298"/>
        <v>18.159781371588974</v>
      </c>
      <c r="E1389" s="41">
        <f t="shared" si="299"/>
        <v>10624168.956155542</v>
      </c>
      <c r="F1389" s="13">
        <f t="shared" si="295"/>
        <v>1370</v>
      </c>
      <c r="G1389" s="39">
        <f t="shared" si="300"/>
        <v>19.200120282650509</v>
      </c>
      <c r="H1389" s="42">
        <f t="shared" si="301"/>
        <v>17.366549845384327</v>
      </c>
      <c r="I1389" s="25">
        <f t="shared" si="302"/>
        <v>3.454485021537906E-4</v>
      </c>
      <c r="J1389" s="27">
        <f t="shared" si="303"/>
        <v>3748.0448734742572</v>
      </c>
      <c r="K1389" s="27">
        <f t="shared" si="304"/>
        <v>19.134010175613483</v>
      </c>
      <c r="L1389" s="27">
        <f t="shared" si="305"/>
        <v>16.666110107037028</v>
      </c>
      <c r="M1389" s="11">
        <f t="shared" si="306"/>
        <v>16.600000000000001</v>
      </c>
      <c r="N1389" s="11"/>
      <c r="O1389" s="4">
        <f t="shared" si="307"/>
        <v>60</v>
      </c>
      <c r="P1389" s="4">
        <f t="shared" si="294"/>
        <v>62.748303906909491</v>
      </c>
      <c r="Q1389" s="4">
        <f t="shared" si="296"/>
        <v>3764.8982344145693</v>
      </c>
    </row>
    <row r="1390" spans="3:17" x14ac:dyDescent="0.25">
      <c r="C1390" s="41">
        <f t="shared" si="297"/>
        <v>18.200120282650509</v>
      </c>
      <c r="D1390" s="41">
        <f t="shared" si="298"/>
        <v>18.159435963596504</v>
      </c>
      <c r="E1390" s="41">
        <f t="shared" si="299"/>
        <v>10624168.956155542</v>
      </c>
      <c r="F1390" s="13">
        <f t="shared" si="295"/>
        <v>1371</v>
      </c>
      <c r="G1390" s="39">
        <f t="shared" si="300"/>
        <v>19.19976591156982</v>
      </c>
      <c r="H1390" s="42">
        <f t="shared" si="301"/>
        <v>17.36418295378428</v>
      </c>
      <c r="I1390" s="25">
        <f t="shared" si="302"/>
        <v>3.4540142088610972E-4</v>
      </c>
      <c r="J1390" s="27">
        <f t="shared" si="303"/>
        <v>3747.5340514738123</v>
      </c>
      <c r="K1390" s="27">
        <f t="shared" si="304"/>
        <v>19.133664814696758</v>
      </c>
      <c r="L1390" s="27">
        <f t="shared" si="305"/>
        <v>16.666101096873064</v>
      </c>
      <c r="M1390" s="11">
        <f t="shared" si="306"/>
        <v>16.600000000000001</v>
      </c>
      <c r="N1390" s="11"/>
      <c r="O1390" s="4">
        <f t="shared" si="307"/>
        <v>60</v>
      </c>
      <c r="P1390" s="4">
        <f t="shared" si="294"/>
        <v>62.739751923981856</v>
      </c>
      <c r="Q1390" s="4">
        <f t="shared" si="296"/>
        <v>3764.3851154389113</v>
      </c>
    </row>
    <row r="1391" spans="3:17" x14ac:dyDescent="0.25">
      <c r="C1391" s="41">
        <f t="shared" si="297"/>
        <v>18.19976591156982</v>
      </c>
      <c r="D1391" s="41">
        <f t="shared" si="298"/>
        <v>18.159090602679779</v>
      </c>
      <c r="E1391" s="41">
        <f t="shared" si="299"/>
        <v>10624168.956155542</v>
      </c>
      <c r="F1391" s="13">
        <f t="shared" si="295"/>
        <v>1372</v>
      </c>
      <c r="G1391" s="39">
        <f t="shared" si="300"/>
        <v>19.199411588786461</v>
      </c>
      <c r="H1391" s="42">
        <f t="shared" si="301"/>
        <v>17.361816384585893</v>
      </c>
      <c r="I1391" s="25">
        <f t="shared" si="302"/>
        <v>3.4535434603514669E-4</v>
      </c>
      <c r="J1391" s="27">
        <f t="shared" si="303"/>
        <v>3747.0232990188852</v>
      </c>
      <c r="K1391" s="27">
        <f t="shared" si="304"/>
        <v>19.133319500849368</v>
      </c>
      <c r="L1391" s="27">
        <f t="shared" si="305"/>
        <v>16.666092087937095</v>
      </c>
      <c r="M1391" s="11">
        <f t="shared" si="306"/>
        <v>16.600000000000001</v>
      </c>
      <c r="N1391" s="11"/>
      <c r="O1391" s="4">
        <f t="shared" si="307"/>
        <v>60</v>
      </c>
      <c r="P1391" s="4">
        <f t="shared" si="294"/>
        <v>62.731201106606413</v>
      </c>
      <c r="Q1391" s="4">
        <f t="shared" si="296"/>
        <v>3763.872066396385</v>
      </c>
    </row>
    <row r="1392" spans="3:17" x14ac:dyDescent="0.25">
      <c r="C1392" s="41">
        <f t="shared" si="297"/>
        <v>18.199411588786461</v>
      </c>
      <c r="D1392" s="41">
        <f t="shared" si="298"/>
        <v>18.158745288832389</v>
      </c>
      <c r="E1392" s="41">
        <f t="shared" si="299"/>
        <v>10624168.956155542</v>
      </c>
      <c r="F1392" s="13">
        <f t="shared" si="295"/>
        <v>1373</v>
      </c>
      <c r="G1392" s="39">
        <f t="shared" si="300"/>
        <v>19.199057314293846</v>
      </c>
      <c r="H1392" s="42">
        <f t="shared" si="301"/>
        <v>17.359450138137333</v>
      </c>
      <c r="I1392" s="25">
        <f t="shared" si="302"/>
        <v>3.4530727760002862E-4</v>
      </c>
      <c r="J1392" s="27">
        <f t="shared" si="303"/>
        <v>3746.5126162636775</v>
      </c>
      <c r="K1392" s="27">
        <f t="shared" si="304"/>
        <v>19.132974234064889</v>
      </c>
      <c r="L1392" s="27">
        <f t="shared" si="305"/>
        <v>16.666083080228958</v>
      </c>
      <c r="M1392" s="11">
        <f t="shared" si="306"/>
        <v>16.600000000000001</v>
      </c>
      <c r="N1392" s="11"/>
      <c r="O1392" s="4">
        <f t="shared" si="307"/>
        <v>60</v>
      </c>
      <c r="P1392" s="4">
        <f t="shared" si="294"/>
        <v>62.722651454623986</v>
      </c>
      <c r="Q1392" s="4">
        <f t="shared" si="296"/>
        <v>3763.3590872774394</v>
      </c>
    </row>
    <row r="1393" spans="3:17" x14ac:dyDescent="0.25">
      <c r="C1393" s="41">
        <f t="shared" si="297"/>
        <v>18.199057314293846</v>
      </c>
      <c r="D1393" s="41">
        <f t="shared" si="298"/>
        <v>18.15840002204791</v>
      </c>
      <c r="E1393" s="41">
        <f t="shared" si="299"/>
        <v>10624168.956155542</v>
      </c>
      <c r="F1393" s="13">
        <f t="shared" si="295"/>
        <v>1374</v>
      </c>
      <c r="G1393" s="39">
        <f t="shared" si="300"/>
        <v>19.198703088085395</v>
      </c>
      <c r="H1393" s="42">
        <f t="shared" si="301"/>
        <v>17.357084214090435</v>
      </c>
      <c r="I1393" s="25">
        <f t="shared" si="302"/>
        <v>3.4526021557987915E-4</v>
      </c>
      <c r="J1393" s="27">
        <f t="shared" si="303"/>
        <v>3746.0020030539872</v>
      </c>
      <c r="K1393" s="27">
        <f t="shared" si="304"/>
        <v>19.132629014336914</v>
      </c>
      <c r="L1393" s="27">
        <f t="shared" si="305"/>
        <v>16.666074073748483</v>
      </c>
      <c r="M1393" s="11">
        <f t="shared" si="306"/>
        <v>16.600000000000001</v>
      </c>
      <c r="N1393" s="11"/>
      <c r="O1393" s="4">
        <f t="shared" si="307"/>
        <v>60</v>
      </c>
      <c r="P1393" s="4">
        <f t="shared" si="294"/>
        <v>62.714102967875952</v>
      </c>
      <c r="Q1393" s="4">
        <f t="shared" si="296"/>
        <v>3762.846178072557</v>
      </c>
    </row>
    <row r="1394" spans="3:17" x14ac:dyDescent="0.25">
      <c r="C1394" s="41">
        <f t="shared" si="297"/>
        <v>18.198703088085395</v>
      </c>
      <c r="D1394" s="41">
        <f t="shared" si="298"/>
        <v>18.158054802319935</v>
      </c>
      <c r="E1394" s="41">
        <f t="shared" si="299"/>
        <v>10624168.956155542</v>
      </c>
      <c r="F1394" s="13">
        <f t="shared" si="295"/>
        <v>1375</v>
      </c>
      <c r="G1394" s="39">
        <f t="shared" si="300"/>
        <v>19.198348910154529</v>
      </c>
      <c r="H1394" s="42">
        <f t="shared" si="301"/>
        <v>17.354718612445197</v>
      </c>
      <c r="I1394" s="25">
        <f t="shared" si="302"/>
        <v>3.4521315997382518E-4</v>
      </c>
      <c r="J1394" s="27">
        <f t="shared" si="303"/>
        <v>3745.4914594669158</v>
      </c>
      <c r="K1394" s="27">
        <f t="shared" si="304"/>
        <v>19.132283841659024</v>
      </c>
      <c r="L1394" s="27">
        <f t="shared" si="305"/>
        <v>16.666065068495506</v>
      </c>
      <c r="M1394" s="11">
        <f t="shared" si="306"/>
        <v>16.600000000000001</v>
      </c>
      <c r="N1394" s="11"/>
      <c r="O1394" s="4">
        <f t="shared" si="307"/>
        <v>60</v>
      </c>
      <c r="P1394" s="4">
        <f t="shared" si="294"/>
        <v>62.705555646203344</v>
      </c>
      <c r="Q1394" s="4">
        <f t="shared" si="296"/>
        <v>3762.3333387722005</v>
      </c>
    </row>
    <row r="1395" spans="3:17" x14ac:dyDescent="0.25">
      <c r="C1395" s="41">
        <f t="shared" si="297"/>
        <v>18.198348910154529</v>
      </c>
      <c r="D1395" s="41">
        <f t="shared" si="298"/>
        <v>18.157709629642046</v>
      </c>
      <c r="E1395" s="41">
        <f t="shared" si="299"/>
        <v>10624168.956155542</v>
      </c>
      <c r="F1395" s="13">
        <f t="shared" si="295"/>
        <v>1376</v>
      </c>
      <c r="G1395" s="39">
        <f t="shared" si="300"/>
        <v>19.197994780494664</v>
      </c>
      <c r="H1395" s="42">
        <f t="shared" si="301"/>
        <v>17.352353333375703</v>
      </c>
      <c r="I1395" s="25">
        <f t="shared" si="302"/>
        <v>3.4516611078099169E-4</v>
      </c>
      <c r="J1395" s="27">
        <f t="shared" si="303"/>
        <v>3744.9809854639116</v>
      </c>
      <c r="K1395" s="27">
        <f t="shared" si="304"/>
        <v>19.131938716024809</v>
      </c>
      <c r="L1395" s="27">
        <f t="shared" si="305"/>
        <v>16.666056064469856</v>
      </c>
      <c r="M1395" s="11">
        <f t="shared" si="306"/>
        <v>16.600000000000001</v>
      </c>
      <c r="N1395" s="11"/>
      <c r="O1395" s="4">
        <f t="shared" si="307"/>
        <v>60</v>
      </c>
      <c r="P1395" s="4">
        <f t="shared" si="294"/>
        <v>62.697009489447439</v>
      </c>
      <c r="Q1395" s="4">
        <f t="shared" si="296"/>
        <v>3761.8205693668465</v>
      </c>
    </row>
    <row r="1396" spans="3:17" x14ac:dyDescent="0.25">
      <c r="C1396" s="41">
        <f t="shared" si="297"/>
        <v>18.197994780494664</v>
      </c>
      <c r="D1396" s="41">
        <f t="shared" si="298"/>
        <v>18.15736450400783</v>
      </c>
      <c r="E1396" s="41">
        <f t="shared" si="299"/>
        <v>10624168.956155542</v>
      </c>
      <c r="F1396" s="13">
        <f t="shared" si="295"/>
        <v>1377</v>
      </c>
      <c r="G1396" s="39">
        <f t="shared" si="300"/>
        <v>19.197640699099225</v>
      </c>
      <c r="H1396" s="42">
        <f t="shared" si="301"/>
        <v>17.349988376533787</v>
      </c>
      <c r="I1396" s="25">
        <f t="shared" si="302"/>
        <v>3.4511906800050503E-4</v>
      </c>
      <c r="J1396" s="27">
        <f t="shared" si="303"/>
        <v>3744.4705810064247</v>
      </c>
      <c r="K1396" s="27">
        <f t="shared" si="304"/>
        <v>19.131593637427859</v>
      </c>
      <c r="L1396" s="27">
        <f t="shared" si="305"/>
        <v>16.666047061671367</v>
      </c>
      <c r="M1396" s="11">
        <f t="shared" si="306"/>
        <v>16.600000000000001</v>
      </c>
      <c r="N1396" s="11"/>
      <c r="O1396" s="4">
        <f t="shared" si="307"/>
        <v>60</v>
      </c>
      <c r="P1396" s="4">
        <f t="shared" si="294"/>
        <v>62.688464497449523</v>
      </c>
      <c r="Q1396" s="4">
        <f t="shared" si="296"/>
        <v>3761.3078698469712</v>
      </c>
    </row>
    <row r="1397" spans="3:17" x14ac:dyDescent="0.25">
      <c r="C1397" s="41">
        <f t="shared" si="297"/>
        <v>18.197640699099225</v>
      </c>
      <c r="D1397" s="41">
        <f t="shared" si="298"/>
        <v>18.15701942541088</v>
      </c>
      <c r="E1397" s="41">
        <f t="shared" si="299"/>
        <v>10624168.956155542</v>
      </c>
      <c r="F1397" s="13">
        <f t="shared" si="295"/>
        <v>1378</v>
      </c>
      <c r="G1397" s="39">
        <f t="shared" si="300"/>
        <v>19.197286665961634</v>
      </c>
      <c r="H1397" s="42">
        <f t="shared" si="301"/>
        <v>17.347623741919449</v>
      </c>
      <c r="I1397" s="25">
        <f t="shared" si="302"/>
        <v>3.450720316314914E-4</v>
      </c>
      <c r="J1397" s="27">
        <f t="shared" si="303"/>
        <v>3743.9602460944552</v>
      </c>
      <c r="K1397" s="27">
        <f t="shared" si="304"/>
        <v>19.131248605861764</v>
      </c>
      <c r="L1397" s="27">
        <f t="shared" si="305"/>
        <v>16.666038060099872</v>
      </c>
      <c r="M1397" s="11">
        <f t="shared" si="306"/>
        <v>16.600000000000001</v>
      </c>
      <c r="N1397" s="11"/>
      <c r="O1397" s="4">
        <f t="shared" si="307"/>
        <v>60</v>
      </c>
      <c r="P1397" s="4">
        <f t="shared" si="294"/>
        <v>62.679920670050905</v>
      </c>
      <c r="Q1397" s="4">
        <f t="shared" si="296"/>
        <v>3760.7952402030542</v>
      </c>
    </row>
    <row r="1398" spans="3:17" x14ac:dyDescent="0.25">
      <c r="C1398" s="41">
        <f t="shared" si="297"/>
        <v>18.197286665961634</v>
      </c>
      <c r="D1398" s="41">
        <f t="shared" si="298"/>
        <v>18.156674393844785</v>
      </c>
      <c r="E1398" s="41">
        <f t="shared" si="299"/>
        <v>10624168.956155542</v>
      </c>
      <c r="F1398" s="13">
        <f t="shared" si="295"/>
        <v>1379</v>
      </c>
      <c r="G1398" s="39">
        <f t="shared" si="300"/>
        <v>19.196932681075314</v>
      </c>
      <c r="H1398" s="42">
        <f t="shared" si="301"/>
        <v>17.345259429706772</v>
      </c>
      <c r="I1398" s="25">
        <f t="shared" si="302"/>
        <v>3.4502500167307747E-4</v>
      </c>
      <c r="J1398" s="27">
        <f t="shared" si="303"/>
        <v>3743.4499807665534</v>
      </c>
      <c r="K1398" s="27">
        <f t="shared" si="304"/>
        <v>19.130903621320112</v>
      </c>
      <c r="L1398" s="27">
        <f t="shared" si="305"/>
        <v>16.666029059755203</v>
      </c>
      <c r="M1398" s="11">
        <f t="shared" si="306"/>
        <v>16.600000000000001</v>
      </c>
      <c r="N1398" s="11"/>
      <c r="O1398" s="4">
        <f t="shared" si="307"/>
        <v>60</v>
      </c>
      <c r="P1398" s="4">
        <f t="shared" si="294"/>
        <v>62.671378007092763</v>
      </c>
      <c r="Q1398" s="4">
        <f t="shared" si="296"/>
        <v>3760.2826804255656</v>
      </c>
    </row>
    <row r="1399" spans="3:17" x14ac:dyDescent="0.25">
      <c r="C1399" s="41">
        <f t="shared" si="297"/>
        <v>18.196932681075314</v>
      </c>
      <c r="D1399" s="41">
        <f t="shared" si="298"/>
        <v>18.156329409303133</v>
      </c>
      <c r="E1399" s="41">
        <f t="shared" si="299"/>
        <v>10624168.956155542</v>
      </c>
      <c r="F1399" s="13">
        <f t="shared" si="295"/>
        <v>1380</v>
      </c>
      <c r="G1399" s="39">
        <f t="shared" si="300"/>
        <v>19.196578744433687</v>
      </c>
      <c r="H1399" s="42">
        <f t="shared" si="301"/>
        <v>17.342895439721673</v>
      </c>
      <c r="I1399" s="25">
        <f t="shared" si="302"/>
        <v>3.4497797812438888E-4</v>
      </c>
      <c r="J1399" s="27">
        <f t="shared" si="303"/>
        <v>417588.28955165128</v>
      </c>
      <c r="K1399" s="27">
        <f t="shared" si="304"/>
        <v>19.092420001821964</v>
      </c>
      <c r="L1399" s="27">
        <f t="shared" si="305"/>
        <v>15.204158742611723</v>
      </c>
      <c r="M1399" s="12">
        <f>V29</f>
        <v>15.1</v>
      </c>
      <c r="N1399" s="11"/>
      <c r="O1399" s="4">
        <f t="shared" si="307"/>
        <v>60</v>
      </c>
      <c r="P1399" s="4">
        <f t="shared" si="294"/>
        <v>98.8621063992763</v>
      </c>
      <c r="Q1399" s="4">
        <f t="shared" si="296"/>
        <v>5931.7263839565776</v>
      </c>
    </row>
    <row r="1400" spans="3:17" x14ac:dyDescent="0.25">
      <c r="C1400" s="41">
        <f t="shared" si="297"/>
        <v>18.196578744433687</v>
      </c>
      <c r="D1400" s="41">
        <f t="shared" si="298"/>
        <v>18.117845789804985</v>
      </c>
      <c r="E1400" s="41">
        <f t="shared" si="299"/>
        <v>10624168.956155542</v>
      </c>
      <c r="F1400" s="13">
        <f t="shared" si="295"/>
        <v>1381</v>
      </c>
      <c r="G1400" s="39">
        <f t="shared" si="300"/>
        <v>19.196020420633637</v>
      </c>
      <c r="H1400" s="42">
        <f t="shared" si="301"/>
        <v>27.357866202436298</v>
      </c>
      <c r="I1400" s="25">
        <f t="shared" si="302"/>
        <v>5.4419179317998596E-4</v>
      </c>
      <c r="J1400" s="27">
        <f t="shared" si="303"/>
        <v>5904.3685177738507</v>
      </c>
      <c r="K1400" s="27">
        <f t="shared" si="304"/>
        <v>19.091875873844479</v>
      </c>
      <c r="L1400" s="27">
        <f t="shared" si="305"/>
        <v>15.204144546789157</v>
      </c>
      <c r="M1400" s="11">
        <f t="shared" si="306"/>
        <v>15.1</v>
      </c>
      <c r="N1400" s="11"/>
      <c r="O1400" s="4">
        <f t="shared" si="307"/>
        <v>60</v>
      </c>
      <c r="P1400" s="4">
        <f t="shared" si="294"/>
        <v>98.848632456659942</v>
      </c>
      <c r="Q1400" s="4">
        <f t="shared" si="296"/>
        <v>5930.9179473995964</v>
      </c>
    </row>
    <row r="1401" spans="3:17" x14ac:dyDescent="0.25">
      <c r="C1401" s="41">
        <f t="shared" si="297"/>
        <v>18.196020420633637</v>
      </c>
      <c r="D1401" s="41">
        <f t="shared" si="298"/>
        <v>18.117301661827501</v>
      </c>
      <c r="E1401" s="41">
        <f t="shared" si="299"/>
        <v>10624168.956155542</v>
      </c>
      <c r="F1401" s="13">
        <f t="shared" si="295"/>
        <v>1382</v>
      </c>
      <c r="G1401" s="39">
        <f t="shared" si="300"/>
        <v>19.195462172927687</v>
      </c>
      <c r="H1401" s="42">
        <f t="shared" si="301"/>
        <v>27.354137591540706</v>
      </c>
      <c r="I1401" s="25">
        <f t="shared" si="302"/>
        <v>5.4411762513663082E-4</v>
      </c>
      <c r="J1401" s="27">
        <f t="shared" si="303"/>
        <v>5903.5638097952715</v>
      </c>
      <c r="K1401" s="27">
        <f t="shared" si="304"/>
        <v>19.091331820026344</v>
      </c>
      <c r="L1401" s="27">
        <f t="shared" si="305"/>
        <v>15.204130352901345</v>
      </c>
      <c r="M1401" s="11">
        <f t="shared" si="306"/>
        <v>15.1</v>
      </c>
      <c r="N1401" s="11"/>
      <c r="O1401" s="4">
        <f t="shared" si="307"/>
        <v>60</v>
      </c>
      <c r="P1401" s="4">
        <f t="shared" si="294"/>
        <v>98.83516035041086</v>
      </c>
      <c r="Q1401" s="4">
        <f t="shared" si="296"/>
        <v>5930.1096210246515</v>
      </c>
    </row>
    <row r="1402" spans="3:17" x14ac:dyDescent="0.25">
      <c r="C1402" s="41">
        <f t="shared" si="297"/>
        <v>18.195462172927687</v>
      </c>
      <c r="D1402" s="41">
        <f t="shared" si="298"/>
        <v>18.116757608009365</v>
      </c>
      <c r="E1402" s="41">
        <f t="shared" si="299"/>
        <v>10624168.956155542</v>
      </c>
      <c r="F1402" s="13">
        <f t="shared" si="295"/>
        <v>1383</v>
      </c>
      <c r="G1402" s="39">
        <f t="shared" si="300"/>
        <v>19.194904001305463</v>
      </c>
      <c r="H1402" s="42">
        <f t="shared" si="301"/>
        <v>27.350409488967387</v>
      </c>
      <c r="I1402" s="25">
        <f t="shared" si="302"/>
        <v>5.4404346720165835E-4</v>
      </c>
      <c r="J1402" s="27">
        <f t="shared" si="303"/>
        <v>5902.759211570622</v>
      </c>
      <c r="K1402" s="27">
        <f t="shared" si="304"/>
        <v>19.090787840357443</v>
      </c>
      <c r="L1402" s="27">
        <f t="shared" si="305"/>
        <v>15.204116160948018</v>
      </c>
      <c r="M1402" s="11">
        <f t="shared" si="306"/>
        <v>15.1</v>
      </c>
      <c r="N1402" s="11"/>
      <c r="O1402" s="4">
        <f t="shared" si="307"/>
        <v>60</v>
      </c>
      <c r="P1402" s="4">
        <f t="shared" si="294"/>
        <v>98.821690080278643</v>
      </c>
      <c r="Q1402" s="4">
        <f t="shared" si="296"/>
        <v>5929.3014048167188</v>
      </c>
    </row>
    <row r="1403" spans="3:17" x14ac:dyDescent="0.25">
      <c r="C1403" s="41">
        <f t="shared" si="297"/>
        <v>18.194904001305463</v>
      </c>
      <c r="D1403" s="41">
        <f t="shared" si="298"/>
        <v>18.116213628340464</v>
      </c>
      <c r="E1403" s="41">
        <f t="shared" si="299"/>
        <v>10624168.956155542</v>
      </c>
      <c r="F1403" s="13">
        <f t="shared" si="295"/>
        <v>1384</v>
      </c>
      <c r="G1403" s="39">
        <f t="shared" si="300"/>
        <v>19.194345905756599</v>
      </c>
      <c r="H1403" s="42">
        <f t="shared" si="301"/>
        <v>27.346681894368174</v>
      </c>
      <c r="I1403" s="25">
        <f t="shared" si="302"/>
        <v>5.439693193736902E-4</v>
      </c>
      <c r="J1403" s="27">
        <f t="shared" si="303"/>
        <v>5901.9547229071477</v>
      </c>
      <c r="K1403" s="27">
        <f t="shared" si="304"/>
        <v>19.090243934827679</v>
      </c>
      <c r="L1403" s="27">
        <f t="shared" si="305"/>
        <v>15.204101970928919</v>
      </c>
      <c r="M1403" s="11">
        <f t="shared" si="306"/>
        <v>15.1</v>
      </c>
      <c r="N1403" s="11"/>
      <c r="O1403" s="4">
        <f t="shared" si="307"/>
        <v>60</v>
      </c>
      <c r="P1403" s="4">
        <f t="shared" si="294"/>
        <v>98.80822164601318</v>
      </c>
      <c r="Q1403" s="4">
        <f t="shared" si="296"/>
        <v>5928.4932987607908</v>
      </c>
    </row>
    <row r="1404" spans="3:17" x14ac:dyDescent="0.25">
      <c r="C1404" s="41">
        <f t="shared" si="297"/>
        <v>18.194345905756599</v>
      </c>
      <c r="D1404" s="41">
        <f t="shared" si="298"/>
        <v>18.115669722810701</v>
      </c>
      <c r="E1404" s="41">
        <f t="shared" si="299"/>
        <v>10624168.956155542</v>
      </c>
      <c r="F1404" s="13">
        <f t="shared" si="295"/>
        <v>1385</v>
      </c>
      <c r="G1404" s="39">
        <f t="shared" si="300"/>
        <v>19.193787886270723</v>
      </c>
      <c r="H1404" s="42">
        <f t="shared" si="301"/>
        <v>27.342954807917152</v>
      </c>
      <c r="I1404" s="25">
        <f t="shared" si="302"/>
        <v>5.4389518165134942E-4</v>
      </c>
      <c r="J1404" s="27">
        <f t="shared" si="303"/>
        <v>5901.1503439590506</v>
      </c>
      <c r="K1404" s="27">
        <f t="shared" si="304"/>
        <v>19.089700103426942</v>
      </c>
      <c r="L1404" s="27">
        <f t="shared" si="305"/>
        <v>15.204087782843782</v>
      </c>
      <c r="M1404" s="11">
        <f t="shared" si="306"/>
        <v>15.1</v>
      </c>
      <c r="N1404" s="11"/>
      <c r="O1404" s="4">
        <f t="shared" si="307"/>
        <v>60</v>
      </c>
      <c r="P1404" s="4">
        <f t="shared" si="294"/>
        <v>98.794755047364106</v>
      </c>
      <c r="Q1404" s="4">
        <f t="shared" si="296"/>
        <v>5927.6853028418464</v>
      </c>
    </row>
    <row r="1405" spans="3:17" x14ac:dyDescent="0.25">
      <c r="C1405" s="41">
        <f t="shared" si="297"/>
        <v>18.193787886270723</v>
      </c>
      <c r="D1405" s="41">
        <f t="shared" si="298"/>
        <v>18.115125891409964</v>
      </c>
      <c r="E1405" s="41">
        <f t="shared" si="299"/>
        <v>10624168.956155542</v>
      </c>
      <c r="F1405" s="13">
        <f t="shared" si="295"/>
        <v>1386</v>
      </c>
      <c r="G1405" s="39">
        <f t="shared" si="300"/>
        <v>19.193229942837473</v>
      </c>
      <c r="H1405" s="42">
        <f t="shared" si="301"/>
        <v>27.339228229266155</v>
      </c>
      <c r="I1405" s="25">
        <f t="shared" si="302"/>
        <v>5.4382105403325801E-4</v>
      </c>
      <c r="J1405" s="27">
        <f t="shared" si="303"/>
        <v>5900.3460746106794</v>
      </c>
      <c r="K1405" s="27">
        <f t="shared" si="304"/>
        <v>19.089156346145131</v>
      </c>
      <c r="L1405" s="27">
        <f t="shared" si="305"/>
        <v>15.204073596692341</v>
      </c>
      <c r="M1405" s="11">
        <f t="shared" si="306"/>
        <v>15.1</v>
      </c>
      <c r="N1405" s="11"/>
      <c r="O1405" s="4">
        <f t="shared" si="307"/>
        <v>60</v>
      </c>
      <c r="P1405" s="4">
        <f t="shared" si="294"/>
        <v>98.781290284081393</v>
      </c>
      <c r="Q1405" s="4">
        <f t="shared" si="296"/>
        <v>5926.8774170448833</v>
      </c>
    </row>
    <row r="1406" spans="3:17" x14ac:dyDescent="0.25">
      <c r="C1406" s="41">
        <f t="shared" si="297"/>
        <v>18.193229942837473</v>
      </c>
      <c r="D1406" s="41">
        <f t="shared" si="298"/>
        <v>18.114582134128153</v>
      </c>
      <c r="E1406" s="41">
        <f t="shared" si="299"/>
        <v>10624168.956155542</v>
      </c>
      <c r="F1406" s="13">
        <f t="shared" si="295"/>
        <v>1387</v>
      </c>
      <c r="G1406" s="39">
        <f t="shared" si="300"/>
        <v>19.192672075446477</v>
      </c>
      <c r="H1406" s="42">
        <f t="shared" si="301"/>
        <v>27.335502158763347</v>
      </c>
      <c r="I1406" s="25">
        <f t="shared" si="302"/>
        <v>5.4374693651803967E-4</v>
      </c>
      <c r="J1406" s="27">
        <f t="shared" si="303"/>
        <v>5899.5419149005847</v>
      </c>
      <c r="K1406" s="27">
        <f t="shared" si="304"/>
        <v>19.088612662972142</v>
      </c>
      <c r="L1406" s="27">
        <f t="shared" si="305"/>
        <v>15.204059412474335</v>
      </c>
      <c r="M1406" s="11">
        <f t="shared" si="306"/>
        <v>15.1</v>
      </c>
      <c r="N1406" s="11"/>
      <c r="O1406" s="4">
        <f t="shared" si="307"/>
        <v>60</v>
      </c>
      <c r="P1406" s="4">
        <f t="shared" si="294"/>
        <v>98.767827355914775</v>
      </c>
      <c r="Q1406" s="4">
        <f t="shared" si="296"/>
        <v>5926.0696413548867</v>
      </c>
    </row>
    <row r="1407" spans="3:17" x14ac:dyDescent="0.25">
      <c r="C1407" s="41">
        <f t="shared" si="297"/>
        <v>18.192672075446477</v>
      </c>
      <c r="D1407" s="41">
        <f t="shared" si="298"/>
        <v>18.114038450955164</v>
      </c>
      <c r="E1407" s="41">
        <f t="shared" si="299"/>
        <v>10624168.956155542</v>
      </c>
      <c r="F1407" s="13">
        <f t="shared" si="295"/>
        <v>1388</v>
      </c>
      <c r="G1407" s="39">
        <f t="shared" si="300"/>
        <v>19.192114284087378</v>
      </c>
      <c r="H1407" s="42">
        <f t="shared" si="301"/>
        <v>27.331776595886481</v>
      </c>
      <c r="I1407" s="25">
        <f t="shared" si="302"/>
        <v>5.4367282910431692E-4</v>
      </c>
      <c r="J1407" s="27">
        <f t="shared" si="303"/>
        <v>5898.7378647516643</v>
      </c>
      <c r="K1407" s="27">
        <f t="shared" si="304"/>
        <v>19.088069053897879</v>
      </c>
      <c r="L1407" s="27">
        <f t="shared" si="305"/>
        <v>15.2040452301895</v>
      </c>
      <c r="M1407" s="11">
        <f t="shared" si="306"/>
        <v>15.1</v>
      </c>
      <c r="N1407" s="11"/>
      <c r="O1407" s="4">
        <f t="shared" si="307"/>
        <v>60</v>
      </c>
      <c r="P1407" s="4">
        <f t="shared" si="294"/>
        <v>98.754366262614226</v>
      </c>
      <c r="Q1407" s="4">
        <f t="shared" si="296"/>
        <v>5925.2619757568536</v>
      </c>
    </row>
    <row r="1408" spans="3:17" x14ac:dyDescent="0.25">
      <c r="C1408" s="41">
        <f t="shared" si="297"/>
        <v>18.192114284087378</v>
      </c>
      <c r="D1408" s="41">
        <f t="shared" si="298"/>
        <v>18.1134948418809</v>
      </c>
      <c r="E1408" s="41">
        <f t="shared" si="299"/>
        <v>10624168.956155542</v>
      </c>
      <c r="F1408" s="13">
        <f t="shared" si="295"/>
        <v>1389</v>
      </c>
      <c r="G1408" s="39">
        <f t="shared" si="300"/>
        <v>19.19155656874981</v>
      </c>
      <c r="H1408" s="42">
        <f t="shared" si="301"/>
        <v>27.328051540809639</v>
      </c>
      <c r="I1408" s="25">
        <f t="shared" si="302"/>
        <v>5.4359873179071316E-4</v>
      </c>
      <c r="J1408" s="27">
        <f t="shared" si="303"/>
        <v>5897.9339242410206</v>
      </c>
      <c r="K1408" s="27">
        <f t="shared" si="304"/>
        <v>19.087525518912237</v>
      </c>
      <c r="L1408" s="27">
        <f t="shared" si="305"/>
        <v>15.204031049837571</v>
      </c>
      <c r="M1408" s="11">
        <f t="shared" si="306"/>
        <v>15.1</v>
      </c>
      <c r="N1408" s="11"/>
      <c r="O1408" s="4">
        <f t="shared" si="307"/>
        <v>60</v>
      </c>
      <c r="P1408" s="4">
        <f t="shared" si="294"/>
        <v>98.740907003929621</v>
      </c>
      <c r="Q1408" s="4">
        <f t="shared" si="296"/>
        <v>5924.4544202357774</v>
      </c>
    </row>
    <row r="1409" spans="3:17" x14ac:dyDescent="0.25">
      <c r="C1409" s="41">
        <f t="shared" si="297"/>
        <v>18.19155656874981</v>
      </c>
      <c r="D1409" s="41">
        <f t="shared" si="298"/>
        <v>18.112951306895258</v>
      </c>
      <c r="E1409" s="41">
        <f t="shared" si="299"/>
        <v>10624168.956155542</v>
      </c>
      <c r="F1409" s="13">
        <f t="shared" si="295"/>
        <v>1390</v>
      </c>
      <c r="G1409" s="39">
        <f t="shared" si="300"/>
        <v>19.190998929423415</v>
      </c>
      <c r="H1409" s="42">
        <f t="shared" si="301"/>
        <v>27.324326993358738</v>
      </c>
      <c r="I1409" s="25">
        <f t="shared" si="302"/>
        <v>5.4352464457585188E-4</v>
      </c>
      <c r="J1409" s="27">
        <f t="shared" si="303"/>
        <v>5897.1300932144504</v>
      </c>
      <c r="K1409" s="27">
        <f t="shared" si="304"/>
        <v>19.086982058005127</v>
      </c>
      <c r="L1409" s="27">
        <f t="shared" si="305"/>
        <v>15.204016871418288</v>
      </c>
      <c r="M1409" s="11">
        <f t="shared" si="306"/>
        <v>15.1</v>
      </c>
      <c r="N1409" s="11"/>
      <c r="O1409" s="4">
        <f t="shared" si="307"/>
        <v>60</v>
      </c>
      <c r="P1409" s="4">
        <f t="shared" si="294"/>
        <v>98.72744957961099</v>
      </c>
      <c r="Q1409" s="4">
        <f t="shared" si="296"/>
        <v>5923.6469747766596</v>
      </c>
    </row>
    <row r="1410" spans="3:17" x14ac:dyDescent="0.25">
      <c r="C1410" s="41">
        <f t="shared" si="297"/>
        <v>18.190998929423415</v>
      </c>
      <c r="D1410" s="41">
        <f t="shared" si="298"/>
        <v>18.112407845988148</v>
      </c>
      <c r="E1410" s="41">
        <f t="shared" si="299"/>
        <v>10624168.956155542</v>
      </c>
      <c r="F1410" s="13">
        <f t="shared" si="295"/>
        <v>1391</v>
      </c>
      <c r="G1410" s="39">
        <f t="shared" si="300"/>
        <v>19.190441366097829</v>
      </c>
      <c r="H1410" s="42">
        <f t="shared" si="301"/>
        <v>27.320602953707862</v>
      </c>
      <c r="I1410" s="25">
        <f t="shared" si="302"/>
        <v>5.434505674583569E-4</v>
      </c>
      <c r="J1410" s="27">
        <f t="shared" si="303"/>
        <v>5896.3263718261569</v>
      </c>
      <c r="K1410" s="27">
        <f t="shared" si="304"/>
        <v>19.086438671166444</v>
      </c>
      <c r="L1410" s="27">
        <f t="shared" si="305"/>
        <v>15.204002694931384</v>
      </c>
      <c r="M1410" s="11">
        <f t="shared" si="306"/>
        <v>15.1</v>
      </c>
      <c r="N1410" s="11"/>
      <c r="O1410" s="4">
        <f t="shared" si="307"/>
        <v>60</v>
      </c>
      <c r="P1410" s="4">
        <f t="shared" si="294"/>
        <v>98.713993989408252</v>
      </c>
      <c r="Q1410" s="4">
        <f t="shared" si="296"/>
        <v>5922.8396393644953</v>
      </c>
    </row>
    <row r="1411" spans="3:17" x14ac:dyDescent="0.25">
      <c r="C1411" s="41">
        <f t="shared" si="297"/>
        <v>18.190441366097829</v>
      </c>
      <c r="D1411" s="41">
        <f t="shared" si="298"/>
        <v>18.111864459149466</v>
      </c>
      <c r="E1411" s="41">
        <f t="shared" si="299"/>
        <v>10624168.956155542</v>
      </c>
      <c r="F1411" s="13">
        <f t="shared" si="295"/>
        <v>1392</v>
      </c>
      <c r="G1411" s="39">
        <f t="shared" si="300"/>
        <v>19.189883878762696</v>
      </c>
      <c r="H1411" s="42">
        <f t="shared" si="301"/>
        <v>27.316879421508844</v>
      </c>
      <c r="I1411" s="25">
        <f t="shared" si="302"/>
        <v>5.4337650043685172E-4</v>
      </c>
      <c r="J1411" s="27">
        <f t="shared" si="303"/>
        <v>5895.5227599604877</v>
      </c>
      <c r="K1411" s="27">
        <f t="shared" si="304"/>
        <v>19.085895358386097</v>
      </c>
      <c r="L1411" s="27">
        <f t="shared" si="305"/>
        <v>15.203988520376598</v>
      </c>
      <c r="M1411" s="11">
        <f t="shared" si="306"/>
        <v>15.1</v>
      </c>
      <c r="N1411" s="11"/>
      <c r="O1411" s="4">
        <f t="shared" si="307"/>
        <v>60</v>
      </c>
      <c r="P1411" s="4">
        <f t="shared" si="294"/>
        <v>98.700540233071422</v>
      </c>
      <c r="Q1411" s="4">
        <f t="shared" si="296"/>
        <v>5922.0324139842851</v>
      </c>
    </row>
    <row r="1412" spans="3:17" x14ac:dyDescent="0.25">
      <c r="C1412" s="41">
        <f t="shared" si="297"/>
        <v>18.189883878762696</v>
      </c>
      <c r="D1412" s="41">
        <f t="shared" si="298"/>
        <v>18.111321146369121</v>
      </c>
      <c r="E1412" s="41">
        <f t="shared" si="299"/>
        <v>10624168.956155503</v>
      </c>
      <c r="F1412" s="13">
        <f t="shared" si="295"/>
        <v>1393</v>
      </c>
      <c r="G1412" s="39">
        <f t="shared" si="300"/>
        <v>19.18932646740766</v>
      </c>
      <c r="H1412" s="42">
        <f t="shared" si="301"/>
        <v>27.313156396761684</v>
      </c>
      <c r="I1412" s="25">
        <f t="shared" si="302"/>
        <v>5.4330244350996016E-4</v>
      </c>
      <c r="J1412" s="27">
        <f t="shared" si="303"/>
        <v>5894.7192575788913</v>
      </c>
      <c r="K1412" s="27">
        <f t="shared" si="304"/>
        <v>19.085352119653994</v>
      </c>
      <c r="L1412" s="27">
        <f t="shared" si="305"/>
        <v>15.203974347753666</v>
      </c>
      <c r="M1412" s="11">
        <f t="shared" si="306"/>
        <v>15.1</v>
      </c>
      <c r="N1412" s="11"/>
      <c r="O1412" s="4">
        <f t="shared" si="307"/>
        <v>60</v>
      </c>
      <c r="P1412" s="4">
        <f t="shared" si="294"/>
        <v>98.687088310350617</v>
      </c>
      <c r="Q1412" s="4">
        <f t="shared" si="296"/>
        <v>5921.2252986210369</v>
      </c>
    </row>
    <row r="1413" spans="3:17" x14ac:dyDescent="0.25">
      <c r="C1413" s="41">
        <f t="shared" si="297"/>
        <v>18.18932646740766</v>
      </c>
      <c r="D1413" s="41">
        <f t="shared" si="298"/>
        <v>18.110777907637015</v>
      </c>
      <c r="E1413" s="41">
        <f t="shared" si="299"/>
        <v>10624168.956155542</v>
      </c>
      <c r="F1413" s="13">
        <f t="shared" si="295"/>
        <v>1394</v>
      </c>
      <c r="G1413" s="39">
        <f t="shared" si="300"/>
        <v>19.188769132022365</v>
      </c>
      <c r="H1413" s="42">
        <f t="shared" si="301"/>
        <v>27.309433879466383</v>
      </c>
      <c r="I1413" s="25">
        <f t="shared" si="302"/>
        <v>5.4322839667630702E-4</v>
      </c>
      <c r="J1413" s="27">
        <f t="shared" si="303"/>
        <v>5893.9158647199192</v>
      </c>
      <c r="K1413" s="27">
        <f t="shared" si="304"/>
        <v>19.084808954960042</v>
      </c>
      <c r="L1413" s="27">
        <f t="shared" si="305"/>
        <v>15.203960177062324</v>
      </c>
      <c r="M1413" s="11">
        <f t="shared" si="306"/>
        <v>15.1</v>
      </c>
      <c r="N1413" s="11"/>
      <c r="O1413" s="4">
        <f t="shared" si="307"/>
        <v>60</v>
      </c>
      <c r="P1413" s="4">
        <f t="shared" si="294"/>
        <v>98.673638220995983</v>
      </c>
      <c r="Q1413" s="4">
        <f t="shared" si="296"/>
        <v>5920.4182932597587</v>
      </c>
    </row>
    <row r="1414" spans="3:17" x14ac:dyDescent="0.25">
      <c r="C1414" s="41">
        <f t="shared" si="297"/>
        <v>18.188769132022365</v>
      </c>
      <c r="D1414" s="41">
        <f t="shared" si="298"/>
        <v>18.110234742943064</v>
      </c>
      <c r="E1414" s="41">
        <f t="shared" si="299"/>
        <v>10624168.956155542</v>
      </c>
      <c r="F1414" s="13">
        <f t="shared" si="295"/>
        <v>1395</v>
      </c>
      <c r="G1414" s="39">
        <f t="shared" si="300"/>
        <v>19.188211872596458</v>
      </c>
      <c r="H1414" s="42">
        <f t="shared" si="301"/>
        <v>27.305711869448857</v>
      </c>
      <c r="I1414" s="25">
        <f t="shared" si="302"/>
        <v>5.4315435993451666E-4</v>
      </c>
      <c r="J1414" s="27">
        <f t="shared" si="303"/>
        <v>5893.1125813835724</v>
      </c>
      <c r="K1414" s="27">
        <f t="shared" si="304"/>
        <v>19.084265864294149</v>
      </c>
      <c r="L1414" s="27">
        <f t="shared" si="305"/>
        <v>15.203946008302308</v>
      </c>
      <c r="M1414" s="11">
        <f t="shared" si="306"/>
        <v>15.1</v>
      </c>
      <c r="N1414" s="11"/>
      <c r="O1414" s="4">
        <f t="shared" si="307"/>
        <v>60</v>
      </c>
      <c r="P1414" s="4">
        <f t="shared" si="294"/>
        <v>98.660189964757578</v>
      </c>
      <c r="Q1414" s="4">
        <f t="shared" si="296"/>
        <v>5919.6113978854546</v>
      </c>
    </row>
    <row r="1415" spans="3:17" x14ac:dyDescent="0.25">
      <c r="C1415" s="41">
        <f t="shared" si="297"/>
        <v>18.188211872596458</v>
      </c>
      <c r="D1415" s="41">
        <f t="shared" si="298"/>
        <v>18.109691652277171</v>
      </c>
      <c r="E1415" s="41">
        <f t="shared" si="299"/>
        <v>10624168.956155542</v>
      </c>
      <c r="F1415" s="13">
        <f t="shared" si="295"/>
        <v>1396</v>
      </c>
      <c r="G1415" s="39">
        <f t="shared" si="300"/>
        <v>19.187654689119583</v>
      </c>
      <c r="H1415" s="42">
        <f t="shared" si="301"/>
        <v>27.301990366883189</v>
      </c>
      <c r="I1415" s="25">
        <f t="shared" si="302"/>
        <v>5.4308033328321346E-4</v>
      </c>
      <c r="J1415" s="27">
        <f t="shared" si="303"/>
        <v>5892.3094075312974</v>
      </c>
      <c r="K1415" s="27">
        <f t="shared" si="304"/>
        <v>19.083722847646225</v>
      </c>
      <c r="L1415" s="27">
        <f t="shared" si="305"/>
        <v>15.203931841473358</v>
      </c>
      <c r="M1415" s="11">
        <f t="shared" si="306"/>
        <v>15.1</v>
      </c>
      <c r="N1415" s="11"/>
      <c r="O1415" s="4">
        <f t="shared" si="307"/>
        <v>60</v>
      </c>
      <c r="P1415" s="4">
        <f t="shared" si="294"/>
        <v>98.646743541385504</v>
      </c>
      <c r="Q1415" s="4">
        <f t="shared" si="296"/>
        <v>5918.8046124831299</v>
      </c>
    </row>
    <row r="1416" spans="3:17" x14ac:dyDescent="0.25">
      <c r="C1416" s="41">
        <f t="shared" si="297"/>
        <v>18.187654689119583</v>
      </c>
      <c r="D1416" s="41">
        <f t="shared" si="298"/>
        <v>18.109148635629246</v>
      </c>
      <c r="E1416" s="41">
        <f t="shared" si="299"/>
        <v>10624168.956155542</v>
      </c>
      <c r="F1416" s="13">
        <f t="shared" si="295"/>
        <v>1397</v>
      </c>
      <c r="G1416" s="39">
        <f t="shared" si="300"/>
        <v>19.187097581581394</v>
      </c>
      <c r="H1416" s="42">
        <f t="shared" si="301"/>
        <v>27.29826937124713</v>
      </c>
      <c r="I1416" s="25">
        <f t="shared" si="302"/>
        <v>5.4300631672102165E-4</v>
      </c>
      <c r="J1416" s="27">
        <f t="shared" si="303"/>
        <v>5891.5063431245462</v>
      </c>
      <c r="K1416" s="27">
        <f t="shared" si="304"/>
        <v>19.083179905006183</v>
      </c>
      <c r="L1416" s="27">
        <f t="shared" si="305"/>
        <v>15.203917676575209</v>
      </c>
      <c r="M1416" s="11">
        <f t="shared" si="306"/>
        <v>15.1</v>
      </c>
      <c r="N1416" s="11"/>
      <c r="O1416" s="4">
        <f t="shared" si="307"/>
        <v>60</v>
      </c>
      <c r="P1416" s="4">
        <f t="shared" si="294"/>
        <v>98.633298950629978</v>
      </c>
      <c r="Q1416" s="4">
        <f t="shared" si="296"/>
        <v>5917.9979370377987</v>
      </c>
    </row>
    <row r="1417" spans="3:17" x14ac:dyDescent="0.25">
      <c r="C1417" s="41">
        <f t="shared" si="297"/>
        <v>18.187097581581394</v>
      </c>
      <c r="D1417" s="41">
        <f t="shared" si="298"/>
        <v>18.108605692989208</v>
      </c>
      <c r="E1417" s="41">
        <f t="shared" si="299"/>
        <v>10624168.956155503</v>
      </c>
      <c r="F1417" s="13">
        <f t="shared" si="295"/>
        <v>1398</v>
      </c>
      <c r="G1417" s="39">
        <f t="shared" si="300"/>
        <v>19.186540549971536</v>
      </c>
      <c r="H1417" s="42">
        <f t="shared" si="301"/>
        <v>27.29454888306293</v>
      </c>
      <c r="I1417" s="25">
        <f t="shared" si="302"/>
        <v>5.4293231024656659E-4</v>
      </c>
      <c r="J1417" s="27">
        <f t="shared" si="303"/>
        <v>5890.7033881633179</v>
      </c>
      <c r="K1417" s="27">
        <f t="shared" si="304"/>
        <v>19.082637036363938</v>
      </c>
      <c r="L1417" s="27">
        <f t="shared" si="305"/>
        <v>15.203903513607596</v>
      </c>
      <c r="M1417" s="11">
        <f t="shared" si="306"/>
        <v>15.1</v>
      </c>
      <c r="N1417" s="11"/>
      <c r="O1417" s="4">
        <f t="shared" si="307"/>
        <v>60</v>
      </c>
      <c r="P1417" s="4">
        <f t="shared" si="294"/>
        <v>98.619856192241357</v>
      </c>
      <c r="Q1417" s="4">
        <f t="shared" si="296"/>
        <v>5917.1913715344817</v>
      </c>
    </row>
    <row r="1418" spans="3:17" x14ac:dyDescent="0.25">
      <c r="C1418" s="41">
        <f t="shared" si="297"/>
        <v>18.186540549971536</v>
      </c>
      <c r="D1418" s="41">
        <f t="shared" si="298"/>
        <v>18.108062824346959</v>
      </c>
      <c r="E1418" s="41">
        <f t="shared" si="299"/>
        <v>10624168.956155542</v>
      </c>
      <c r="F1418" s="13">
        <f t="shared" si="295"/>
        <v>1399</v>
      </c>
      <c r="G1418" s="39">
        <f t="shared" si="300"/>
        <v>19.185983594279666</v>
      </c>
      <c r="H1418" s="42">
        <f t="shared" si="301"/>
        <v>27.290828901634256</v>
      </c>
      <c r="I1418" s="25">
        <f t="shared" si="302"/>
        <v>5.4285831385847384E-4</v>
      </c>
      <c r="J1418" s="27">
        <f t="shared" si="303"/>
        <v>5889.9005426090607</v>
      </c>
      <c r="K1418" s="27">
        <f t="shared" si="304"/>
        <v>19.082094241709406</v>
      </c>
      <c r="L1418" s="27">
        <f t="shared" si="305"/>
        <v>15.203889352570259</v>
      </c>
      <c r="M1418" s="11">
        <f t="shared" si="306"/>
        <v>15.1</v>
      </c>
      <c r="N1418" s="11"/>
      <c r="O1418" s="4">
        <f t="shared" si="307"/>
        <v>60</v>
      </c>
      <c r="P1418" s="4">
        <f t="shared" si="294"/>
        <v>98.606415265969858</v>
      </c>
      <c r="Q1418" s="4">
        <f t="shared" si="296"/>
        <v>5916.3849159581914</v>
      </c>
    </row>
    <row r="1419" spans="3:17" x14ac:dyDescent="0.25">
      <c r="C1419" s="41">
        <f t="shared" si="297"/>
        <v>18.185983594279666</v>
      </c>
      <c r="D1419" s="41">
        <f t="shared" si="298"/>
        <v>18.107520029692427</v>
      </c>
      <c r="E1419" s="41">
        <f t="shared" si="299"/>
        <v>10624168.956155542</v>
      </c>
      <c r="F1419" s="13">
        <f t="shared" si="295"/>
        <v>1400</v>
      </c>
      <c r="G1419" s="39">
        <f t="shared" si="300"/>
        <v>19.185426714495431</v>
      </c>
      <c r="H1419" s="42">
        <f t="shared" si="301"/>
        <v>27.287109427483358</v>
      </c>
      <c r="I1419" s="25">
        <f t="shared" si="302"/>
        <v>5.427843275553685E-4</v>
      </c>
      <c r="J1419" s="27">
        <f t="shared" si="303"/>
        <v>5889.0978065388772</v>
      </c>
      <c r="K1419" s="27">
        <f t="shared" si="304"/>
        <v>19.081551521032498</v>
      </c>
      <c r="L1419" s="27">
        <f t="shared" si="305"/>
        <v>15.203875193462933</v>
      </c>
      <c r="M1419" s="11">
        <f t="shared" si="306"/>
        <v>15.1</v>
      </c>
      <c r="N1419" s="11"/>
      <c r="O1419" s="4">
        <f t="shared" si="307"/>
        <v>60</v>
      </c>
      <c r="P1419" s="4">
        <f t="shared" si="294"/>
        <v>98.592976171565709</v>
      </c>
      <c r="Q1419" s="4">
        <f t="shared" si="296"/>
        <v>5915.5785702939429</v>
      </c>
    </row>
    <row r="1420" spans="3:17" x14ac:dyDescent="0.25">
      <c r="C1420" s="41">
        <f t="shared" si="297"/>
        <v>18.185426714495431</v>
      </c>
      <c r="D1420" s="41">
        <f t="shared" si="298"/>
        <v>18.106977309015519</v>
      </c>
      <c r="E1420" s="41">
        <f t="shared" si="299"/>
        <v>10624168.956155542</v>
      </c>
      <c r="F1420" s="13">
        <f t="shared" si="295"/>
        <v>1401</v>
      </c>
      <c r="G1420" s="39">
        <f t="shared" si="300"/>
        <v>19.184869910608491</v>
      </c>
      <c r="H1420" s="42">
        <f t="shared" si="301"/>
        <v>27.283390460087986</v>
      </c>
      <c r="I1420" s="25">
        <f t="shared" si="302"/>
        <v>5.4271035133587582E-4</v>
      </c>
      <c r="J1420" s="27">
        <f t="shared" si="303"/>
        <v>5888.2951798371159</v>
      </c>
      <c r="K1420" s="27">
        <f t="shared" si="304"/>
        <v>19.081008874323135</v>
      </c>
      <c r="L1420" s="27">
        <f t="shared" si="305"/>
        <v>15.203861036285355</v>
      </c>
      <c r="M1420" s="11">
        <f t="shared" si="306"/>
        <v>15.1</v>
      </c>
      <c r="N1420" s="11"/>
      <c r="O1420" s="4">
        <f t="shared" si="307"/>
        <v>60</v>
      </c>
      <c r="P1420" s="4">
        <f t="shared" si="294"/>
        <v>98.579538908779298</v>
      </c>
      <c r="Q1420" s="4">
        <f t="shared" si="296"/>
        <v>5914.7723345267577</v>
      </c>
    </row>
    <row r="1421" spans="3:17" x14ac:dyDescent="0.25">
      <c r="C1421" s="41">
        <f t="shared" si="297"/>
        <v>18.184869910608491</v>
      </c>
      <c r="D1421" s="41">
        <f t="shared" si="298"/>
        <v>18.106434662306157</v>
      </c>
      <c r="E1421" s="41">
        <f t="shared" si="299"/>
        <v>10624168.956155542</v>
      </c>
      <c r="F1421" s="13">
        <f t="shared" si="295"/>
        <v>1402</v>
      </c>
      <c r="G1421" s="39">
        <f t="shared" si="300"/>
        <v>19.184313182608498</v>
      </c>
      <c r="H1421" s="42">
        <f t="shared" si="301"/>
        <v>27.279671999622224</v>
      </c>
      <c r="I1421" s="25">
        <f t="shared" si="302"/>
        <v>5.4263638519862158E-4</v>
      </c>
      <c r="J1421" s="27">
        <f t="shared" si="303"/>
        <v>5887.4926625423259</v>
      </c>
      <c r="K1421" s="27">
        <f t="shared" si="304"/>
        <v>19.080466301571235</v>
      </c>
      <c r="L1421" s="27">
        <f t="shared" si="305"/>
        <v>15.203846881037263</v>
      </c>
      <c r="M1421" s="11">
        <f t="shared" si="306"/>
        <v>15.1</v>
      </c>
      <c r="N1421" s="11"/>
      <c r="O1421" s="4">
        <f t="shared" si="307"/>
        <v>60</v>
      </c>
      <c r="P1421" s="4">
        <f t="shared" si="294"/>
        <v>98.56610347736094</v>
      </c>
      <c r="Q1421" s="4">
        <f t="shared" si="296"/>
        <v>5913.9662086416565</v>
      </c>
    </row>
    <row r="1422" spans="3:17" x14ac:dyDescent="0.25">
      <c r="C1422" s="41">
        <f t="shared" si="297"/>
        <v>18.184313182608498</v>
      </c>
      <c r="D1422" s="41">
        <f t="shared" si="298"/>
        <v>18.105892089554256</v>
      </c>
      <c r="E1422" s="41">
        <f t="shared" si="299"/>
        <v>10624168.956155542</v>
      </c>
      <c r="F1422" s="13">
        <f t="shared" si="295"/>
        <v>1403</v>
      </c>
      <c r="G1422" s="39">
        <f t="shared" si="300"/>
        <v>19.183756530485113</v>
      </c>
      <c r="H1422" s="42">
        <f t="shared" si="301"/>
        <v>27.275954045911988</v>
      </c>
      <c r="I1422" s="25">
        <f t="shared" si="302"/>
        <v>5.4256242914223153E-4</v>
      </c>
      <c r="J1422" s="27">
        <f t="shared" si="303"/>
        <v>5886.6902546159581</v>
      </c>
      <c r="K1422" s="27">
        <f t="shared" si="304"/>
        <v>19.079923802766718</v>
      </c>
      <c r="L1422" s="27">
        <f t="shared" si="305"/>
        <v>15.203832727718394</v>
      </c>
      <c r="M1422" s="11">
        <f t="shared" si="306"/>
        <v>15.1</v>
      </c>
      <c r="N1422" s="11"/>
      <c r="O1422" s="4">
        <f t="shared" si="307"/>
        <v>60</v>
      </c>
      <c r="P1422" s="4">
        <f t="shared" si="294"/>
        <v>98.552669877061064</v>
      </c>
      <c r="Q1422" s="4">
        <f t="shared" si="296"/>
        <v>5913.1601926236635</v>
      </c>
    </row>
    <row r="1423" spans="3:17" x14ac:dyDescent="0.25">
      <c r="C1423" s="41">
        <f t="shared" si="297"/>
        <v>18.183756530485113</v>
      </c>
      <c r="D1423" s="41">
        <f t="shared" si="298"/>
        <v>18.105349590749739</v>
      </c>
      <c r="E1423" s="41">
        <f t="shared" si="299"/>
        <v>10624168.956155542</v>
      </c>
      <c r="F1423" s="13">
        <f t="shared" si="295"/>
        <v>1404</v>
      </c>
      <c r="G1423" s="39">
        <f t="shared" si="300"/>
        <v>19.183199954227995</v>
      </c>
      <c r="H1423" s="42">
        <f t="shared" si="301"/>
        <v>27.272236598783195</v>
      </c>
      <c r="I1423" s="25">
        <f t="shared" si="302"/>
        <v>5.4248848316533179E-4</v>
      </c>
      <c r="J1423" s="27">
        <f t="shared" si="303"/>
        <v>5885.8879560194591</v>
      </c>
      <c r="K1423" s="27">
        <f t="shared" si="304"/>
        <v>19.079381377899509</v>
      </c>
      <c r="L1423" s="27">
        <f t="shared" si="305"/>
        <v>15.203818576328484</v>
      </c>
      <c r="M1423" s="11">
        <f t="shared" si="306"/>
        <v>15.1</v>
      </c>
      <c r="N1423" s="11"/>
      <c r="O1423" s="4">
        <f t="shared" si="307"/>
        <v>60</v>
      </c>
      <c r="P1423" s="4">
        <f t="shared" si="294"/>
        <v>98.539238107630212</v>
      </c>
      <c r="Q1423" s="4">
        <f t="shared" si="296"/>
        <v>5912.354286457813</v>
      </c>
    </row>
    <row r="1424" spans="3:17" x14ac:dyDescent="0.25">
      <c r="C1424" s="41">
        <f t="shared" si="297"/>
        <v>18.183199954227995</v>
      </c>
      <c r="D1424" s="41">
        <f t="shared" si="298"/>
        <v>18.10480716588253</v>
      </c>
      <c r="E1424" s="41">
        <f t="shared" si="299"/>
        <v>10624168.956155542</v>
      </c>
      <c r="F1424" s="13">
        <f t="shared" si="295"/>
        <v>1405</v>
      </c>
      <c r="G1424" s="39">
        <f t="shared" si="300"/>
        <v>19.182643453826799</v>
      </c>
      <c r="H1424" s="42">
        <f t="shared" si="301"/>
        <v>27.268519658584012</v>
      </c>
      <c r="I1424" s="25">
        <f t="shared" si="302"/>
        <v>5.4241454726654942E-4</v>
      </c>
      <c r="J1424" s="27">
        <f t="shared" si="303"/>
        <v>5885.0857667913824</v>
      </c>
      <c r="K1424" s="27">
        <f t="shared" si="304"/>
        <v>19.078839026959528</v>
      </c>
      <c r="L1424" s="27">
        <f t="shared" si="305"/>
        <v>15.20380442686727</v>
      </c>
      <c r="M1424" s="11">
        <f t="shared" si="306"/>
        <v>15.1</v>
      </c>
      <c r="N1424" s="11"/>
      <c r="O1424" s="4">
        <f t="shared" si="307"/>
        <v>60</v>
      </c>
      <c r="P1424" s="4">
        <f t="shared" si="294"/>
        <v>98.52580816881877</v>
      </c>
      <c r="Q1424" s="4">
        <f t="shared" si="296"/>
        <v>5911.5484901291265</v>
      </c>
    </row>
    <row r="1425" spans="3:17" x14ac:dyDescent="0.25">
      <c r="C1425" s="41">
        <f t="shared" si="297"/>
        <v>18.182643453826799</v>
      </c>
      <c r="D1425" s="41">
        <f t="shared" si="298"/>
        <v>18.10426481494255</v>
      </c>
      <c r="E1425" s="41">
        <f t="shared" si="299"/>
        <v>10624168.956155542</v>
      </c>
      <c r="F1425" s="13">
        <f t="shared" si="295"/>
        <v>1406</v>
      </c>
      <c r="G1425" s="39">
        <f t="shared" si="300"/>
        <v>19.182087029271191</v>
      </c>
      <c r="H1425" s="42">
        <f t="shared" si="301"/>
        <v>27.264803224792189</v>
      </c>
      <c r="I1425" s="25">
        <f t="shared" si="302"/>
        <v>5.4234062144451021E-4</v>
      </c>
      <c r="J1425" s="27">
        <f t="shared" si="303"/>
        <v>5884.2836869317271</v>
      </c>
      <c r="K1425" s="27">
        <f t="shared" si="304"/>
        <v>19.078296749936698</v>
      </c>
      <c r="L1425" s="27">
        <f t="shared" si="305"/>
        <v>15.203790279334491</v>
      </c>
      <c r="M1425" s="11">
        <f t="shared" si="306"/>
        <v>15.1</v>
      </c>
      <c r="N1425" s="11"/>
      <c r="O1425" s="4">
        <f t="shared" si="307"/>
        <v>60</v>
      </c>
      <c r="P1425" s="4">
        <f t="shared" si="294"/>
        <v>98.512380060377126</v>
      </c>
      <c r="Q1425" s="4">
        <f t="shared" si="296"/>
        <v>5910.7428036226274</v>
      </c>
    </row>
    <row r="1426" spans="3:17" x14ac:dyDescent="0.25">
      <c r="C1426" s="41">
        <f t="shared" si="297"/>
        <v>18.182087029271191</v>
      </c>
      <c r="D1426" s="41">
        <f t="shared" si="298"/>
        <v>18.103722537919722</v>
      </c>
      <c r="E1426" s="41">
        <f t="shared" si="299"/>
        <v>10624168.956155503</v>
      </c>
      <c r="F1426" s="13">
        <f t="shared" si="295"/>
        <v>1407</v>
      </c>
      <c r="G1426" s="39">
        <f t="shared" si="300"/>
        <v>19.181530680550832</v>
      </c>
      <c r="H1426" s="42">
        <f t="shared" si="301"/>
        <v>27.26108729758181</v>
      </c>
      <c r="I1426" s="25">
        <f t="shared" si="302"/>
        <v>5.4226670569784013E-4</v>
      </c>
      <c r="J1426" s="27">
        <f t="shared" si="303"/>
        <v>5883.4817163248417</v>
      </c>
      <c r="K1426" s="27">
        <f t="shared" si="304"/>
        <v>19.077754546820948</v>
      </c>
      <c r="L1426" s="27">
        <f t="shared" si="305"/>
        <v>15.203776133729884</v>
      </c>
      <c r="M1426" s="11">
        <f t="shared" si="306"/>
        <v>15.1</v>
      </c>
      <c r="N1426" s="11"/>
      <c r="O1426" s="4">
        <f t="shared" si="307"/>
        <v>60</v>
      </c>
      <c r="P1426" s="4">
        <f t="shared" si="294"/>
        <v>98.498953782056006</v>
      </c>
      <c r="Q1426" s="4">
        <f t="shared" si="296"/>
        <v>5909.93722692336</v>
      </c>
    </row>
    <row r="1427" spans="3:17" x14ac:dyDescent="0.25">
      <c r="C1427" s="41">
        <f t="shared" si="297"/>
        <v>18.181530680550832</v>
      </c>
      <c r="D1427" s="41">
        <f t="shared" si="298"/>
        <v>18.103180334803969</v>
      </c>
      <c r="E1427" s="41">
        <f t="shared" si="299"/>
        <v>10624168.956155542</v>
      </c>
      <c r="F1427" s="13">
        <f t="shared" si="295"/>
        <v>1408</v>
      </c>
      <c r="G1427" s="39">
        <f t="shared" si="300"/>
        <v>19.180974407655388</v>
      </c>
      <c r="H1427" s="42">
        <f t="shared" si="301"/>
        <v>27.257371876778791</v>
      </c>
      <c r="I1427" s="25">
        <f t="shared" si="302"/>
        <v>5.4219280002516714E-4</v>
      </c>
      <c r="J1427" s="27">
        <f t="shared" si="303"/>
        <v>5882.6798550478252</v>
      </c>
      <c r="K1427" s="27">
        <f t="shared" si="304"/>
        <v>19.077212417602205</v>
      </c>
      <c r="L1427" s="27">
        <f t="shared" si="305"/>
        <v>15.203761990053183</v>
      </c>
      <c r="M1427" s="11">
        <f t="shared" si="306"/>
        <v>15.1</v>
      </c>
      <c r="N1427" s="11"/>
      <c r="O1427" s="4">
        <f t="shared" si="307"/>
        <v>60</v>
      </c>
      <c r="P1427" s="4">
        <f t="shared" ref="P1427:P1458" si="308">M$6*H$6*(K1427-L1427)</f>
        <v>98.485529333605925</v>
      </c>
      <c r="Q1427" s="4">
        <f t="shared" si="296"/>
        <v>5909.1317600163557</v>
      </c>
    </row>
    <row r="1428" spans="3:17" x14ac:dyDescent="0.25">
      <c r="C1428" s="41">
        <f t="shared" si="297"/>
        <v>18.180974407655388</v>
      </c>
      <c r="D1428" s="41">
        <f t="shared" si="298"/>
        <v>18.102638205585226</v>
      </c>
      <c r="E1428" s="41">
        <f t="shared" si="299"/>
        <v>10624168.956155542</v>
      </c>
      <c r="F1428" s="13">
        <f t="shared" ref="F1428:F1458" si="309">O1428/60+F1427</f>
        <v>1409</v>
      </c>
      <c r="G1428" s="39">
        <f t="shared" si="300"/>
        <v>19.180418210574523</v>
      </c>
      <c r="H1428" s="42">
        <f t="shared" si="301"/>
        <v>27.253656962383133</v>
      </c>
      <c r="I1428" s="25">
        <f t="shared" si="302"/>
        <v>5.4211890442511798E-4</v>
      </c>
      <c r="J1428" s="27">
        <f t="shared" si="303"/>
        <v>5881.8781030621285</v>
      </c>
      <c r="K1428" s="27">
        <f t="shared" si="304"/>
        <v>19.076670362270395</v>
      </c>
      <c r="L1428" s="27">
        <f t="shared" si="305"/>
        <v>15.203747848304127</v>
      </c>
      <c r="M1428" s="11">
        <f t="shared" si="306"/>
        <v>15.1</v>
      </c>
      <c r="N1428" s="11"/>
      <c r="O1428" s="4">
        <f t="shared" si="307"/>
        <v>60</v>
      </c>
      <c r="P1428" s="4">
        <f t="shared" si="308"/>
        <v>98.472106714777453</v>
      </c>
      <c r="Q1428" s="4">
        <f t="shared" ref="Q1428:Q1458" si="310">P1428*O1428</f>
        <v>5908.326402886647</v>
      </c>
    </row>
    <row r="1429" spans="3:17" x14ac:dyDescent="0.25">
      <c r="C1429" s="41">
        <f t="shared" ref="C1429:C1458" si="311">G1428-1</f>
        <v>18.180418210574523</v>
      </c>
      <c r="D1429" s="41">
        <f t="shared" ref="D1429:D1458" si="312">M1428+(C1429-M1428)*L$12</f>
        <v>18.102096150253416</v>
      </c>
      <c r="E1429" s="41">
        <f t="shared" ref="E1429:E1458" si="313">(G1428-C1429)*C$10*C$12+(K1428-D1429)*H$12*C$18</f>
        <v>10624168.956155542</v>
      </c>
      <c r="F1429" s="13">
        <f t="shared" si="309"/>
        <v>1410</v>
      </c>
      <c r="G1429" s="39">
        <f t="shared" ref="G1429:G1458" si="314">G1428-Q1428/E1429</f>
        <v>19.179862089297906</v>
      </c>
      <c r="H1429" s="42">
        <f t="shared" ref="H1429:H1458" si="315">(G1428-G1429)*C$10*C$12</f>
        <v>27.249942554220752</v>
      </c>
      <c r="I1429" s="25">
        <f t="shared" ref="I1429:I1458" si="316">Q1428/(H$12*C$18+C$10*C$12)</f>
        <v>5.4204501889631952E-4</v>
      </c>
      <c r="J1429" s="27">
        <f t="shared" ref="J1429:J1458" si="317">(K1428-K1429)*H$12*C$18</f>
        <v>5881.0764603292027</v>
      </c>
      <c r="K1429" s="27">
        <f t="shared" ref="K1429:K1458" si="318">(1/C$16+1/H$4)/(1/H$4+1/H$3+1/C$16)*(G1429-M1429)+M1429</f>
        <v>19.076128380815451</v>
      </c>
      <c r="L1429" s="27">
        <f t="shared" ref="L1429:L1458" si="319">(1/H$4)/(1/H$4+1/H$3+1/C$16)*(G1429-M1429)+M1429</f>
        <v>15.203733708482456</v>
      </c>
      <c r="M1429" s="11">
        <f t="shared" ref="M1429:M1458" si="320">M1428</f>
        <v>15.1</v>
      </c>
      <c r="N1429" s="11"/>
      <c r="O1429" s="4">
        <f t="shared" si="307"/>
        <v>60</v>
      </c>
      <c r="P1429" s="4">
        <f t="shared" si="308"/>
        <v>98.458685925321248</v>
      </c>
      <c r="Q1429" s="4">
        <f t="shared" si="310"/>
        <v>5907.5211555192745</v>
      </c>
    </row>
    <row r="1430" spans="3:17" x14ac:dyDescent="0.25">
      <c r="C1430" s="41">
        <f t="shared" si="311"/>
        <v>18.179862089297906</v>
      </c>
      <c r="D1430" s="41">
        <f t="shared" si="312"/>
        <v>18.101554168798472</v>
      </c>
      <c r="E1430" s="41">
        <f t="shared" si="313"/>
        <v>10624168.956155542</v>
      </c>
      <c r="F1430" s="13">
        <f t="shared" si="309"/>
        <v>1411</v>
      </c>
      <c r="G1430" s="39">
        <f t="shared" si="314"/>
        <v>19.179306043815206</v>
      </c>
      <c r="H1430" s="42">
        <f t="shared" si="315"/>
        <v>27.246228652291649</v>
      </c>
      <c r="I1430" s="25">
        <f t="shared" si="316"/>
        <v>5.4197114343739936E-4</v>
      </c>
      <c r="J1430" s="27">
        <f t="shared" si="317"/>
        <v>5880.274926887595</v>
      </c>
      <c r="K1430" s="27">
        <f t="shared" si="318"/>
        <v>19.0755864732273</v>
      </c>
      <c r="L1430" s="27">
        <f t="shared" si="319"/>
        <v>15.203719570587904</v>
      </c>
      <c r="M1430" s="11">
        <f t="shared" si="320"/>
        <v>15.1</v>
      </c>
      <c r="N1430" s="11"/>
      <c r="O1430" s="4">
        <f t="shared" ref="O1430:O1458" si="321">O1429</f>
        <v>60</v>
      </c>
      <c r="P1430" s="4">
        <f t="shared" si="308"/>
        <v>98.445266964987965</v>
      </c>
      <c r="Q1430" s="4">
        <f t="shared" si="310"/>
        <v>5906.7160178992781</v>
      </c>
    </row>
    <row r="1431" spans="3:17" x14ac:dyDescent="0.25">
      <c r="C1431" s="41">
        <f t="shared" si="311"/>
        <v>18.179306043815206</v>
      </c>
      <c r="D1431" s="41">
        <f t="shared" si="312"/>
        <v>18.101012261210322</v>
      </c>
      <c r="E1431" s="41">
        <f t="shared" si="313"/>
        <v>10624168.956155542</v>
      </c>
      <c r="F1431" s="13">
        <f t="shared" si="309"/>
        <v>1412</v>
      </c>
      <c r="G1431" s="39">
        <f t="shared" si="314"/>
        <v>19.178750074116092</v>
      </c>
      <c r="H1431" s="42">
        <f t="shared" si="315"/>
        <v>27.242515256595823</v>
      </c>
      <c r="I1431" s="25">
        <f t="shared" si="316"/>
        <v>5.4189727804698491E-4</v>
      </c>
      <c r="J1431" s="27">
        <f t="shared" si="317"/>
        <v>5879.4735026216558</v>
      </c>
      <c r="K1431" s="27">
        <f t="shared" si="318"/>
        <v>19.075044639495882</v>
      </c>
      <c r="L1431" s="27">
        <f t="shared" si="319"/>
        <v>15.203705434620209</v>
      </c>
      <c r="M1431" s="11">
        <f t="shared" si="320"/>
        <v>15.1</v>
      </c>
      <c r="N1431" s="11"/>
      <c r="O1431" s="4">
        <f t="shared" si="321"/>
        <v>60</v>
      </c>
      <c r="P1431" s="4">
        <f t="shared" si="308"/>
        <v>98.431849833528403</v>
      </c>
      <c r="Q1431" s="4">
        <f t="shared" si="310"/>
        <v>5905.9109900117046</v>
      </c>
    </row>
    <row r="1432" spans="3:17" x14ac:dyDescent="0.25">
      <c r="C1432" s="41">
        <f t="shared" si="311"/>
        <v>18.178750074116092</v>
      </c>
      <c r="D1432" s="41">
        <f t="shared" si="312"/>
        <v>18.100470427478903</v>
      </c>
      <c r="E1432" s="41">
        <f t="shared" si="313"/>
        <v>10624168.956155542</v>
      </c>
      <c r="F1432" s="13">
        <f t="shared" si="309"/>
        <v>1413</v>
      </c>
      <c r="G1432" s="39">
        <f t="shared" si="314"/>
        <v>19.178194180190236</v>
      </c>
      <c r="H1432" s="42">
        <f t="shared" si="315"/>
        <v>27.238802366959192</v>
      </c>
      <c r="I1432" s="25">
        <f t="shared" si="316"/>
        <v>5.4182342272370444E-4</v>
      </c>
      <c r="J1432" s="27">
        <f t="shared" si="317"/>
        <v>5878.6721876470365</v>
      </c>
      <c r="K1432" s="27">
        <f t="shared" si="318"/>
        <v>19.074502879611124</v>
      </c>
      <c r="L1432" s="27">
        <f t="shared" si="319"/>
        <v>15.203691300579109</v>
      </c>
      <c r="M1432" s="11">
        <f t="shared" si="320"/>
        <v>15.1</v>
      </c>
      <c r="N1432" s="11"/>
      <c r="O1432" s="4">
        <f t="shared" si="321"/>
        <v>60</v>
      </c>
      <c r="P1432" s="4">
        <f t="shared" si="308"/>
        <v>98.41843453069319</v>
      </c>
      <c r="Q1432" s="4">
        <f t="shared" si="310"/>
        <v>5905.1060718415911</v>
      </c>
    </row>
    <row r="1433" spans="3:17" x14ac:dyDescent="0.25">
      <c r="C1433" s="41">
        <f t="shared" si="311"/>
        <v>18.178194180190236</v>
      </c>
      <c r="D1433" s="41">
        <f t="shared" si="312"/>
        <v>18.099928667594149</v>
      </c>
      <c r="E1433" s="41">
        <f t="shared" si="313"/>
        <v>10624168.956155503</v>
      </c>
      <c r="F1433" s="13">
        <f t="shared" si="309"/>
        <v>1414</v>
      </c>
      <c r="G1433" s="39">
        <f t="shared" si="314"/>
        <v>19.177638362027309</v>
      </c>
      <c r="H1433" s="42">
        <f t="shared" si="315"/>
        <v>27.235089983381755</v>
      </c>
      <c r="I1433" s="25">
        <f t="shared" si="316"/>
        <v>5.4174957746618512E-4</v>
      </c>
      <c r="J1433" s="27">
        <f t="shared" si="317"/>
        <v>5877.8709818095331</v>
      </c>
      <c r="K1433" s="27">
        <f t="shared" si="318"/>
        <v>19.073961193562969</v>
      </c>
      <c r="L1433" s="27">
        <f t="shared" si="319"/>
        <v>15.203677168464342</v>
      </c>
      <c r="M1433" s="11">
        <f t="shared" si="320"/>
        <v>15.1</v>
      </c>
      <c r="N1433" s="11"/>
      <c r="O1433" s="4">
        <f t="shared" si="321"/>
        <v>60</v>
      </c>
      <c r="P1433" s="4">
        <f t="shared" si="308"/>
        <v>98.405021056233267</v>
      </c>
      <c r="Q1433" s="4">
        <f t="shared" si="310"/>
        <v>5904.3012633739963</v>
      </c>
    </row>
    <row r="1434" spans="3:17" x14ac:dyDescent="0.25">
      <c r="C1434" s="41">
        <f t="shared" si="311"/>
        <v>18.177638362027309</v>
      </c>
      <c r="D1434" s="41">
        <f t="shared" si="312"/>
        <v>18.09938698154599</v>
      </c>
      <c r="E1434" s="41">
        <f t="shared" si="313"/>
        <v>10624168.956155542</v>
      </c>
      <c r="F1434" s="13">
        <f t="shared" si="309"/>
        <v>1415</v>
      </c>
      <c r="G1434" s="39">
        <f t="shared" si="314"/>
        <v>19.177082619616986</v>
      </c>
      <c r="H1434" s="42">
        <f t="shared" si="315"/>
        <v>27.231378105863513</v>
      </c>
      <c r="I1434" s="25">
        <f t="shared" si="316"/>
        <v>5.4167574227305631E-4</v>
      </c>
      <c r="J1434" s="27">
        <f t="shared" si="317"/>
        <v>5877.0698853019012</v>
      </c>
      <c r="K1434" s="27">
        <f t="shared" si="318"/>
        <v>19.073419581341341</v>
      </c>
      <c r="L1434" s="27">
        <f t="shared" si="319"/>
        <v>15.203663038275643</v>
      </c>
      <c r="M1434" s="11">
        <f t="shared" si="320"/>
        <v>15.1</v>
      </c>
      <c r="N1434" s="11"/>
      <c r="O1434" s="4">
        <f t="shared" si="321"/>
        <v>60</v>
      </c>
      <c r="P1434" s="4">
        <f t="shared" si="308"/>
        <v>98.391609409899161</v>
      </c>
      <c r="Q1434" s="4">
        <f t="shared" si="310"/>
        <v>5903.4965645939501</v>
      </c>
    </row>
    <row r="1435" spans="3:17" x14ac:dyDescent="0.25">
      <c r="C1435" s="41">
        <f t="shared" si="311"/>
        <v>18.177082619616986</v>
      </c>
      <c r="D1435" s="41">
        <f t="shared" si="312"/>
        <v>18.098845369324362</v>
      </c>
      <c r="E1435" s="41">
        <f t="shared" si="313"/>
        <v>10624168.956155542</v>
      </c>
      <c r="F1435" s="13">
        <f t="shared" si="309"/>
        <v>1416</v>
      </c>
      <c r="G1435" s="39">
        <f t="shared" si="314"/>
        <v>19.176526952948944</v>
      </c>
      <c r="H1435" s="42">
        <f t="shared" si="315"/>
        <v>27.227666734056299</v>
      </c>
      <c r="I1435" s="25">
        <f t="shared" si="316"/>
        <v>5.4160191714294455E-4</v>
      </c>
      <c r="J1435" s="27">
        <f t="shared" si="317"/>
        <v>5876.2688978542847</v>
      </c>
      <c r="K1435" s="27">
        <f t="shared" si="318"/>
        <v>19.072878042936189</v>
      </c>
      <c r="L1435" s="27">
        <f t="shared" si="319"/>
        <v>15.203648910012753</v>
      </c>
      <c r="M1435" s="11">
        <f t="shared" si="320"/>
        <v>15.1</v>
      </c>
      <c r="N1435" s="11"/>
      <c r="O1435" s="4">
        <f t="shared" si="321"/>
        <v>60</v>
      </c>
      <c r="P1435" s="4">
        <f t="shared" si="308"/>
        <v>98.378199591441927</v>
      </c>
      <c r="Q1435" s="4">
        <f t="shared" si="310"/>
        <v>5902.6919754865157</v>
      </c>
    </row>
    <row r="1436" spans="3:17" x14ac:dyDescent="0.25">
      <c r="C1436" s="41">
        <f t="shared" si="311"/>
        <v>18.176526952948944</v>
      </c>
      <c r="D1436" s="41">
        <f t="shared" si="312"/>
        <v>18.098303830919214</v>
      </c>
      <c r="E1436" s="41">
        <f t="shared" si="313"/>
        <v>10624168.956155503</v>
      </c>
      <c r="F1436" s="13">
        <f t="shared" si="309"/>
        <v>1417</v>
      </c>
      <c r="G1436" s="39">
        <f t="shared" si="314"/>
        <v>19.175971362012859</v>
      </c>
      <c r="H1436" s="42">
        <f t="shared" si="315"/>
        <v>27.223955868134198</v>
      </c>
      <c r="I1436" s="25">
        <f t="shared" si="316"/>
        <v>5.4152810207447951E-4</v>
      </c>
      <c r="J1436" s="27">
        <f t="shared" si="317"/>
        <v>5875.4680195823348</v>
      </c>
      <c r="K1436" s="27">
        <f t="shared" si="318"/>
        <v>19.072336578337453</v>
      </c>
      <c r="L1436" s="27">
        <f t="shared" si="319"/>
        <v>15.203634783675406</v>
      </c>
      <c r="M1436" s="11">
        <f t="shared" si="320"/>
        <v>15.1</v>
      </c>
      <c r="N1436" s="11"/>
      <c r="O1436" s="4">
        <f t="shared" si="321"/>
        <v>60</v>
      </c>
      <c r="P1436" s="4">
        <f t="shared" si="308"/>
        <v>98.364791600612477</v>
      </c>
      <c r="Q1436" s="4">
        <f t="shared" si="310"/>
        <v>5901.8874960367484</v>
      </c>
    </row>
    <row r="1437" spans="3:17" x14ac:dyDescent="0.25">
      <c r="C1437" s="41">
        <f t="shared" si="311"/>
        <v>18.175971362012859</v>
      </c>
      <c r="D1437" s="41">
        <f t="shared" si="312"/>
        <v>18.097762366320474</v>
      </c>
      <c r="E1437" s="41">
        <f t="shared" si="313"/>
        <v>10624168.956155542</v>
      </c>
      <c r="F1437" s="13">
        <f t="shared" si="309"/>
        <v>1418</v>
      </c>
      <c r="G1437" s="39">
        <f t="shared" si="314"/>
        <v>19.175415846798408</v>
      </c>
      <c r="H1437" s="42">
        <f t="shared" si="315"/>
        <v>27.220245508097207</v>
      </c>
      <c r="I1437" s="25">
        <f t="shared" si="316"/>
        <v>5.4145429706628999E-4</v>
      </c>
      <c r="J1437" s="27">
        <f t="shared" si="317"/>
        <v>5874.6672505246042</v>
      </c>
      <c r="K1437" s="27">
        <f t="shared" si="318"/>
        <v>19.071795187535066</v>
      </c>
      <c r="L1437" s="27">
        <f t="shared" si="319"/>
        <v>15.203620659263343</v>
      </c>
      <c r="M1437" s="11">
        <f t="shared" si="320"/>
        <v>15.1</v>
      </c>
      <c r="N1437" s="11"/>
      <c r="O1437" s="4">
        <f t="shared" si="321"/>
        <v>60</v>
      </c>
      <c r="P1437" s="4">
        <f t="shared" si="308"/>
        <v>98.351385437161539</v>
      </c>
      <c r="Q1437" s="4">
        <f t="shared" si="310"/>
        <v>5901.0831262296924</v>
      </c>
    </row>
    <row r="1438" spans="3:17" x14ac:dyDescent="0.25">
      <c r="C1438" s="41">
        <f t="shared" si="311"/>
        <v>18.175415846798408</v>
      </c>
      <c r="D1438" s="41">
        <f t="shared" si="312"/>
        <v>18.097220975518088</v>
      </c>
      <c r="E1438" s="41">
        <f t="shared" si="313"/>
        <v>10624168.956155542</v>
      </c>
      <c r="F1438" s="13">
        <f t="shared" si="309"/>
        <v>1419</v>
      </c>
      <c r="G1438" s="39">
        <f t="shared" si="314"/>
        <v>19.174860407295274</v>
      </c>
      <c r="H1438" s="42">
        <f t="shared" si="315"/>
        <v>27.216535653597163</v>
      </c>
      <c r="I1438" s="25">
        <f t="shared" si="316"/>
        <v>5.4138050211700417E-4</v>
      </c>
      <c r="J1438" s="27">
        <f t="shared" si="317"/>
        <v>5873.8665906039905</v>
      </c>
      <c r="K1438" s="27">
        <f t="shared" si="318"/>
        <v>19.071253870518973</v>
      </c>
      <c r="L1438" s="27">
        <f t="shared" si="319"/>
        <v>15.203606536776299</v>
      </c>
      <c r="M1438" s="11">
        <f t="shared" si="320"/>
        <v>15.1</v>
      </c>
      <c r="N1438" s="11"/>
      <c r="O1438" s="4">
        <f t="shared" si="321"/>
        <v>60</v>
      </c>
      <c r="P1438" s="4">
        <f t="shared" si="308"/>
        <v>98.337981100840139</v>
      </c>
      <c r="Q1438" s="4">
        <f t="shared" si="310"/>
        <v>5900.2788660504084</v>
      </c>
    </row>
    <row r="1439" spans="3:17" x14ac:dyDescent="0.25">
      <c r="C1439" s="41">
        <f t="shared" si="311"/>
        <v>18.174860407295274</v>
      </c>
      <c r="D1439" s="41">
        <f t="shared" si="312"/>
        <v>18.096679658501998</v>
      </c>
      <c r="E1439" s="41">
        <f t="shared" si="313"/>
        <v>10624168.956155503</v>
      </c>
      <c r="F1439" s="13">
        <f t="shared" si="309"/>
        <v>1420</v>
      </c>
      <c r="G1439" s="39">
        <f t="shared" si="314"/>
        <v>19.174305043493135</v>
      </c>
      <c r="H1439" s="42">
        <f t="shared" si="315"/>
        <v>27.212826304808146</v>
      </c>
      <c r="I1439" s="25">
        <f t="shared" si="316"/>
        <v>5.4130671722525138E-4</v>
      </c>
      <c r="J1439" s="27">
        <f t="shared" si="317"/>
        <v>5873.066039743393</v>
      </c>
      <c r="K1439" s="27">
        <f t="shared" si="318"/>
        <v>19.070712627279121</v>
      </c>
      <c r="L1439" s="27">
        <f t="shared" si="319"/>
        <v>15.203592416214011</v>
      </c>
      <c r="M1439" s="11">
        <f t="shared" si="320"/>
        <v>15.1</v>
      </c>
      <c r="N1439" s="11"/>
      <c r="O1439" s="4">
        <f t="shared" si="321"/>
        <v>60</v>
      </c>
      <c r="P1439" s="4">
        <f t="shared" si="308"/>
        <v>98.324578591399359</v>
      </c>
      <c r="Q1439" s="4">
        <f t="shared" si="310"/>
        <v>5899.4747154839615</v>
      </c>
    </row>
    <row r="1440" spans="3:17" x14ac:dyDescent="0.25">
      <c r="C1440" s="41">
        <f t="shared" si="311"/>
        <v>18.174305043493135</v>
      </c>
      <c r="D1440" s="41">
        <f t="shared" si="312"/>
        <v>18.096138415262143</v>
      </c>
      <c r="E1440" s="41">
        <f t="shared" si="313"/>
        <v>10624168.956155542</v>
      </c>
      <c r="F1440" s="13">
        <f t="shared" si="309"/>
        <v>1421</v>
      </c>
      <c r="G1440" s="39">
        <f t="shared" si="314"/>
        <v>19.173749755381674</v>
      </c>
      <c r="H1440" s="42">
        <f t="shared" si="315"/>
        <v>27.209117461556076</v>
      </c>
      <c r="I1440" s="25">
        <f t="shared" si="316"/>
        <v>5.4123294238966131E-4</v>
      </c>
      <c r="J1440" s="27">
        <f t="shared" si="317"/>
        <v>5872.2655980199106</v>
      </c>
      <c r="K1440" s="27">
        <f t="shared" si="318"/>
        <v>19.070171457805454</v>
      </c>
      <c r="L1440" s="27">
        <f t="shared" si="319"/>
        <v>15.20357829757622</v>
      </c>
      <c r="M1440" s="11">
        <f t="shared" si="320"/>
        <v>15.1</v>
      </c>
      <c r="N1440" s="11"/>
      <c r="O1440" s="4">
        <f t="shared" si="321"/>
        <v>60</v>
      </c>
      <c r="P1440" s="4">
        <f t="shared" si="308"/>
        <v>98.311177908590096</v>
      </c>
      <c r="Q1440" s="4">
        <f t="shared" si="310"/>
        <v>5898.6706745154061</v>
      </c>
    </row>
    <row r="1441" spans="3:17" x14ac:dyDescent="0.25">
      <c r="C1441" s="41">
        <f t="shared" si="311"/>
        <v>18.173749755381674</v>
      </c>
      <c r="D1441" s="41">
        <f t="shared" si="312"/>
        <v>18.095597245788476</v>
      </c>
      <c r="E1441" s="41">
        <f t="shared" si="313"/>
        <v>10624168.956155542</v>
      </c>
      <c r="F1441" s="13">
        <f t="shared" si="309"/>
        <v>1422</v>
      </c>
      <c r="G1441" s="39">
        <f t="shared" si="314"/>
        <v>19.173194542950579</v>
      </c>
      <c r="H1441" s="42">
        <f t="shared" si="315"/>
        <v>27.205409123666868</v>
      </c>
      <c r="I1441" s="25">
        <f t="shared" si="316"/>
        <v>5.4115917760886299E-4</v>
      </c>
      <c r="J1441" s="27">
        <f t="shared" si="317"/>
        <v>5871.4652653949961</v>
      </c>
      <c r="K1441" s="27">
        <f t="shared" si="318"/>
        <v>19.069630362087917</v>
      </c>
      <c r="L1441" s="27">
        <f t="shared" si="319"/>
        <v>15.203564180862662</v>
      </c>
      <c r="M1441" s="11">
        <f t="shared" si="320"/>
        <v>15.1</v>
      </c>
      <c r="N1441" s="11"/>
      <c r="O1441" s="4">
        <f t="shared" si="321"/>
        <v>60</v>
      </c>
      <c r="P1441" s="4">
        <f t="shared" si="308"/>
        <v>98.29777905216342</v>
      </c>
      <c r="Q1441" s="4">
        <f t="shared" si="310"/>
        <v>5897.8667431298054</v>
      </c>
    </row>
    <row r="1442" spans="3:17" x14ac:dyDescent="0.25">
      <c r="C1442" s="41">
        <f t="shared" si="311"/>
        <v>18.173194542950579</v>
      </c>
      <c r="D1442" s="41">
        <f t="shared" si="312"/>
        <v>18.095056150070938</v>
      </c>
      <c r="E1442" s="41">
        <f t="shared" si="313"/>
        <v>10624168.956155542</v>
      </c>
      <c r="F1442" s="13">
        <f t="shared" si="309"/>
        <v>1423</v>
      </c>
      <c r="G1442" s="39">
        <f t="shared" si="314"/>
        <v>19.172639406189532</v>
      </c>
      <c r="H1442" s="42">
        <f t="shared" si="315"/>
        <v>27.201701291314606</v>
      </c>
      <c r="I1442" s="25">
        <f t="shared" si="316"/>
        <v>5.4108542288148597E-4</v>
      </c>
      <c r="J1442" s="27">
        <f t="shared" si="317"/>
        <v>5870.6650418686459</v>
      </c>
      <c r="K1442" s="27">
        <f t="shared" si="318"/>
        <v>19.069089340116456</v>
      </c>
      <c r="L1442" s="27">
        <f t="shared" si="319"/>
        <v>15.203550066073074</v>
      </c>
      <c r="M1442" s="11">
        <f t="shared" si="320"/>
        <v>15.1</v>
      </c>
      <c r="N1442" s="11"/>
      <c r="O1442" s="4">
        <f t="shared" si="321"/>
        <v>60</v>
      </c>
      <c r="P1442" s="4">
        <f t="shared" si="308"/>
        <v>98.284382021870385</v>
      </c>
      <c r="Q1442" s="4">
        <f t="shared" si="310"/>
        <v>5897.0629213122229</v>
      </c>
    </row>
    <row r="1443" spans="3:17" x14ac:dyDescent="0.25">
      <c r="C1443" s="41">
        <f t="shared" si="311"/>
        <v>18.172639406189532</v>
      </c>
      <c r="D1443" s="41">
        <f t="shared" si="312"/>
        <v>18.094515128099481</v>
      </c>
      <c r="E1443" s="41">
        <f t="shared" si="313"/>
        <v>10624168.956155503</v>
      </c>
      <c r="F1443" s="13">
        <f t="shared" si="309"/>
        <v>1424</v>
      </c>
      <c r="G1443" s="39">
        <f t="shared" si="314"/>
        <v>19.172084345088223</v>
      </c>
      <c r="H1443" s="42">
        <f t="shared" si="315"/>
        <v>27.197993964151124</v>
      </c>
      <c r="I1443" s="25">
        <f t="shared" si="316"/>
        <v>5.4101167820615995E-4</v>
      </c>
      <c r="J1443" s="27">
        <f t="shared" si="317"/>
        <v>5869.8649273252113</v>
      </c>
      <c r="K1443" s="27">
        <f t="shared" si="318"/>
        <v>19.068548391881027</v>
      </c>
      <c r="L1443" s="27">
        <f t="shared" si="319"/>
        <v>15.203535953207194</v>
      </c>
      <c r="M1443" s="11">
        <f t="shared" si="320"/>
        <v>15.1</v>
      </c>
      <c r="N1443" s="11"/>
      <c r="O1443" s="4">
        <f t="shared" si="321"/>
        <v>60</v>
      </c>
      <c r="P1443" s="4">
        <f t="shared" si="308"/>
        <v>98.270986817462287</v>
      </c>
      <c r="Q1443" s="4">
        <f t="shared" si="310"/>
        <v>5896.2592090477374</v>
      </c>
    </row>
    <row r="1444" spans="3:17" x14ac:dyDescent="0.25">
      <c r="C1444" s="41">
        <f t="shared" si="311"/>
        <v>18.172084345088223</v>
      </c>
      <c r="D1444" s="41">
        <f t="shared" si="312"/>
        <v>18.093974179864048</v>
      </c>
      <c r="E1444" s="41">
        <f t="shared" si="313"/>
        <v>10624168.956155542</v>
      </c>
      <c r="F1444" s="13">
        <f t="shared" si="309"/>
        <v>1425</v>
      </c>
      <c r="G1444" s="39">
        <f t="shared" si="314"/>
        <v>19.171529359636338</v>
      </c>
      <c r="H1444" s="42">
        <f t="shared" si="315"/>
        <v>27.194287142350504</v>
      </c>
      <c r="I1444" s="25">
        <f t="shared" si="316"/>
        <v>5.4093794358151611E-4</v>
      </c>
      <c r="J1444" s="27">
        <f t="shared" si="317"/>
        <v>5869.0649218803419</v>
      </c>
      <c r="K1444" s="27">
        <f t="shared" si="318"/>
        <v>19.068007517371576</v>
      </c>
      <c r="L1444" s="27">
        <f t="shared" si="319"/>
        <v>15.203521842264761</v>
      </c>
      <c r="M1444" s="11">
        <f t="shared" si="320"/>
        <v>15.1</v>
      </c>
      <c r="N1444" s="11"/>
      <c r="O1444" s="4">
        <f t="shared" si="321"/>
        <v>60</v>
      </c>
      <c r="P1444" s="4">
        <f t="shared" si="308"/>
        <v>98.257593438690094</v>
      </c>
      <c r="Q1444" s="4">
        <f t="shared" si="310"/>
        <v>5895.4556063214059</v>
      </c>
    </row>
    <row r="1445" spans="3:17" x14ac:dyDescent="0.25">
      <c r="C1445" s="41">
        <f t="shared" si="311"/>
        <v>18.171529359636338</v>
      </c>
      <c r="D1445" s="41">
        <f t="shared" si="312"/>
        <v>18.093433305354598</v>
      </c>
      <c r="E1445" s="41">
        <f t="shared" si="313"/>
        <v>10624168.956155542</v>
      </c>
      <c r="F1445" s="13">
        <f t="shared" si="309"/>
        <v>1426</v>
      </c>
      <c r="G1445" s="39">
        <f t="shared" si="314"/>
        <v>19.170974449823564</v>
      </c>
      <c r="H1445" s="42">
        <f t="shared" si="315"/>
        <v>27.190580825912747</v>
      </c>
      <c r="I1445" s="25">
        <f t="shared" si="316"/>
        <v>5.4086421900618347E-4</v>
      </c>
      <c r="J1445" s="27">
        <f t="shared" si="317"/>
        <v>5868.2650254954888</v>
      </c>
      <c r="K1445" s="27">
        <f t="shared" si="318"/>
        <v>19.067466716578053</v>
      </c>
      <c r="L1445" s="27">
        <f t="shared" si="319"/>
        <v>15.203507733245512</v>
      </c>
      <c r="M1445" s="11">
        <f t="shared" si="320"/>
        <v>15.1</v>
      </c>
      <c r="N1445" s="11"/>
      <c r="O1445" s="4">
        <f t="shared" si="321"/>
        <v>60</v>
      </c>
      <c r="P1445" s="4">
        <f t="shared" si="308"/>
        <v>98.244201885305003</v>
      </c>
      <c r="Q1445" s="4">
        <f t="shared" si="310"/>
        <v>5894.6521131182999</v>
      </c>
    </row>
    <row r="1446" spans="3:17" x14ac:dyDescent="0.25">
      <c r="C1446" s="41">
        <f t="shared" si="311"/>
        <v>18.170974449823564</v>
      </c>
      <c r="D1446" s="41">
        <f t="shared" si="312"/>
        <v>18.092892504561075</v>
      </c>
      <c r="E1446" s="41">
        <f t="shared" si="313"/>
        <v>10624168.956155542</v>
      </c>
      <c r="F1446" s="13">
        <f t="shared" si="309"/>
        <v>1427</v>
      </c>
      <c r="G1446" s="39">
        <f t="shared" si="314"/>
        <v>19.170419615639599</v>
      </c>
      <c r="H1446" s="42">
        <f t="shared" si="315"/>
        <v>27.186875014315603</v>
      </c>
      <c r="I1446" s="25">
        <f t="shared" si="316"/>
        <v>5.4079050447879248E-4</v>
      </c>
      <c r="J1446" s="27">
        <f t="shared" si="317"/>
        <v>5867.4652380935495</v>
      </c>
      <c r="K1446" s="27">
        <f t="shared" si="318"/>
        <v>19.066925989490414</v>
      </c>
      <c r="L1446" s="27">
        <f t="shared" si="319"/>
        <v>15.203493626149184</v>
      </c>
      <c r="M1446" s="11">
        <f t="shared" si="320"/>
        <v>15.1</v>
      </c>
      <c r="N1446" s="11"/>
      <c r="O1446" s="4">
        <f t="shared" si="321"/>
        <v>60</v>
      </c>
      <c r="P1446" s="4">
        <f t="shared" si="308"/>
        <v>98.230812157058324</v>
      </c>
      <c r="Q1446" s="4">
        <f t="shared" si="310"/>
        <v>5893.8487294234992</v>
      </c>
    </row>
    <row r="1447" spans="3:17" x14ac:dyDescent="0.25">
      <c r="C1447" s="41">
        <f t="shared" si="311"/>
        <v>18.170419615639599</v>
      </c>
      <c r="D1447" s="41">
        <f t="shared" si="312"/>
        <v>18.092351777473436</v>
      </c>
      <c r="E1447" s="41">
        <f t="shared" si="313"/>
        <v>10624168.956155542</v>
      </c>
      <c r="F1447" s="13">
        <f t="shared" si="309"/>
        <v>1428</v>
      </c>
      <c r="G1447" s="39">
        <f t="shared" si="314"/>
        <v>19.169864857074128</v>
      </c>
      <c r="H1447" s="42">
        <f t="shared" si="315"/>
        <v>27.183169708081323</v>
      </c>
      <c r="I1447" s="25">
        <f t="shared" si="316"/>
        <v>5.4071679999797423E-4</v>
      </c>
      <c r="J1447" s="27">
        <f t="shared" si="317"/>
        <v>5866.6655597516256</v>
      </c>
      <c r="K1447" s="27">
        <f t="shared" si="318"/>
        <v>19.066385336098609</v>
      </c>
      <c r="L1447" s="27">
        <f t="shared" si="319"/>
        <v>15.203479520975517</v>
      </c>
      <c r="M1447" s="11">
        <f t="shared" si="320"/>
        <v>15.1</v>
      </c>
      <c r="N1447" s="11"/>
      <c r="O1447" s="4">
        <f t="shared" si="321"/>
        <v>60</v>
      </c>
      <c r="P1447" s="4">
        <f t="shared" si="308"/>
        <v>98.217424253701097</v>
      </c>
      <c r="Q1447" s="4">
        <f t="shared" si="310"/>
        <v>5893.0454552220654</v>
      </c>
    </row>
    <row r="1448" spans="3:17" x14ac:dyDescent="0.25">
      <c r="C1448" s="41">
        <f t="shared" si="311"/>
        <v>18.169864857074128</v>
      </c>
      <c r="D1448" s="41">
        <f t="shared" si="312"/>
        <v>18.09181112408163</v>
      </c>
      <c r="E1448" s="41">
        <f t="shared" si="313"/>
        <v>10624168.956155542</v>
      </c>
      <c r="F1448" s="13">
        <f t="shared" si="309"/>
        <v>1429</v>
      </c>
      <c r="G1448" s="39">
        <f t="shared" si="314"/>
        <v>19.169310174116848</v>
      </c>
      <c r="H1448" s="42">
        <f t="shared" si="315"/>
        <v>27.179464906687656</v>
      </c>
      <c r="I1448" s="25">
        <f t="shared" si="316"/>
        <v>5.4064310556235838E-4</v>
      </c>
      <c r="J1448" s="27">
        <f t="shared" si="317"/>
        <v>5865.865990315513</v>
      </c>
      <c r="K1448" s="27">
        <f t="shared" si="318"/>
        <v>19.0658447563926</v>
      </c>
      <c r="L1448" s="27">
        <f t="shared" si="319"/>
        <v>15.203465417724248</v>
      </c>
      <c r="M1448" s="11">
        <f t="shared" si="320"/>
        <v>15.1</v>
      </c>
      <c r="N1448" s="11"/>
      <c r="O1448" s="4">
        <f t="shared" si="321"/>
        <v>60</v>
      </c>
      <c r="P1448" s="4">
        <f t="shared" si="308"/>
        <v>98.204038174984845</v>
      </c>
      <c r="Q1448" s="4">
        <f t="shared" si="310"/>
        <v>5892.2422904990908</v>
      </c>
    </row>
    <row r="1449" spans="3:17" x14ac:dyDescent="0.25">
      <c r="C1449" s="41">
        <f t="shared" si="311"/>
        <v>18.169310174116848</v>
      </c>
      <c r="D1449" s="41">
        <f t="shared" si="312"/>
        <v>18.091270544375622</v>
      </c>
      <c r="E1449" s="41">
        <f t="shared" si="313"/>
        <v>10624168.956155542</v>
      </c>
      <c r="F1449" s="13">
        <f t="shared" si="309"/>
        <v>1430</v>
      </c>
      <c r="G1449" s="39">
        <f t="shared" si="314"/>
        <v>19.168755566757458</v>
      </c>
      <c r="H1449" s="42">
        <f t="shared" si="315"/>
        <v>27.175760610134603</v>
      </c>
      <c r="I1449" s="25">
        <f t="shared" si="316"/>
        <v>5.4056942117057711E-4</v>
      </c>
      <c r="J1449" s="27">
        <f t="shared" si="317"/>
        <v>5865.0665298623153</v>
      </c>
      <c r="K1449" s="27">
        <f t="shared" si="318"/>
        <v>19.065304250362345</v>
      </c>
      <c r="L1449" s="27">
        <f t="shared" si="319"/>
        <v>15.203451316395114</v>
      </c>
      <c r="M1449" s="11">
        <f t="shared" si="320"/>
        <v>15.1</v>
      </c>
      <c r="N1449" s="11"/>
      <c r="O1449" s="4">
        <f t="shared" si="321"/>
        <v>60</v>
      </c>
      <c r="P1449" s="4">
        <f t="shared" si="308"/>
        <v>98.190653920660864</v>
      </c>
      <c r="Q1449" s="4">
        <f t="shared" si="310"/>
        <v>5891.4392352396517</v>
      </c>
    </row>
    <row r="1450" spans="3:17" x14ac:dyDescent="0.25">
      <c r="C1450" s="41">
        <f t="shared" si="311"/>
        <v>18.168755566757458</v>
      </c>
      <c r="D1450" s="41">
        <f t="shared" si="312"/>
        <v>18.090730038345367</v>
      </c>
      <c r="E1450" s="41">
        <f t="shared" si="313"/>
        <v>10624168.956155542</v>
      </c>
      <c r="F1450" s="13">
        <f t="shared" si="309"/>
        <v>1431</v>
      </c>
      <c r="G1450" s="39">
        <f t="shared" si="314"/>
        <v>19.16820103498565</v>
      </c>
      <c r="H1450" s="42">
        <f t="shared" si="315"/>
        <v>27.172056818596246</v>
      </c>
      <c r="I1450" s="25">
        <f t="shared" si="316"/>
        <v>5.404957468212614E-4</v>
      </c>
      <c r="J1450" s="27">
        <f t="shared" si="317"/>
        <v>5864.267178430583</v>
      </c>
      <c r="K1450" s="27">
        <f t="shared" si="318"/>
        <v>19.064763817997797</v>
      </c>
      <c r="L1450" s="27">
        <f t="shared" si="319"/>
        <v>15.203437216987854</v>
      </c>
      <c r="M1450" s="11">
        <f t="shared" si="320"/>
        <v>15.1</v>
      </c>
      <c r="N1450" s="11"/>
      <c r="O1450" s="4">
        <f t="shared" si="321"/>
        <v>60</v>
      </c>
      <c r="P1450" s="4">
        <f t="shared" si="308"/>
        <v>98.177271490480351</v>
      </c>
      <c r="Q1450" s="4">
        <f t="shared" si="310"/>
        <v>5890.6362894288213</v>
      </c>
    </row>
    <row r="1451" spans="3:17" x14ac:dyDescent="0.25">
      <c r="C1451" s="41">
        <f t="shared" si="311"/>
        <v>18.16820103498565</v>
      </c>
      <c r="D1451" s="41">
        <f t="shared" si="312"/>
        <v>18.090189605980818</v>
      </c>
      <c r="E1451" s="41">
        <f t="shared" si="313"/>
        <v>10624168.956155542</v>
      </c>
      <c r="F1451" s="13">
        <f t="shared" si="309"/>
        <v>1432</v>
      </c>
      <c r="G1451" s="39">
        <f t="shared" si="314"/>
        <v>19.167646578791125</v>
      </c>
      <c r="H1451" s="42">
        <f t="shared" si="315"/>
        <v>27.168353531724421</v>
      </c>
      <c r="I1451" s="25">
        <f t="shared" si="316"/>
        <v>5.4042208251304179E-4</v>
      </c>
      <c r="J1451" s="27">
        <f t="shared" si="317"/>
        <v>5863.4679359046622</v>
      </c>
      <c r="K1451" s="27">
        <f t="shared" si="318"/>
        <v>19.064223459288918</v>
      </c>
      <c r="L1451" s="27">
        <f t="shared" si="319"/>
        <v>15.203423119502206</v>
      </c>
      <c r="M1451" s="11">
        <f t="shared" si="320"/>
        <v>15.1</v>
      </c>
      <c r="N1451" s="11"/>
      <c r="O1451" s="4">
        <f t="shared" si="321"/>
        <v>60</v>
      </c>
      <c r="P1451" s="4">
        <f t="shared" si="308"/>
        <v>98.163890884194814</v>
      </c>
      <c r="Q1451" s="4">
        <f t="shared" si="310"/>
        <v>5889.8334530516886</v>
      </c>
    </row>
    <row r="1452" spans="3:17" x14ac:dyDescent="0.25">
      <c r="C1452" s="41">
        <f t="shared" si="311"/>
        <v>18.167646578791125</v>
      </c>
      <c r="D1452" s="41">
        <f t="shared" si="312"/>
        <v>18.089649247271939</v>
      </c>
      <c r="E1452" s="41">
        <f t="shared" si="313"/>
        <v>10624168.956155542</v>
      </c>
      <c r="F1452" s="13">
        <f t="shared" si="309"/>
        <v>1433</v>
      </c>
      <c r="G1452" s="39">
        <f t="shared" si="314"/>
        <v>19.16709219816358</v>
      </c>
      <c r="H1452" s="42">
        <f t="shared" si="315"/>
        <v>27.164650749693209</v>
      </c>
      <c r="I1452" s="25">
        <f t="shared" si="316"/>
        <v>5.4034842824455035E-4</v>
      </c>
      <c r="J1452" s="27">
        <f t="shared" si="317"/>
        <v>5862.6688022845547</v>
      </c>
      <c r="K1452" s="27">
        <f t="shared" si="318"/>
        <v>19.063683174225673</v>
      </c>
      <c r="L1452" s="27">
        <f t="shared" si="319"/>
        <v>15.203409023937908</v>
      </c>
      <c r="M1452" s="11">
        <f t="shared" si="320"/>
        <v>15.1</v>
      </c>
      <c r="N1452" s="11"/>
      <c r="O1452" s="4">
        <f t="shared" si="321"/>
        <v>60</v>
      </c>
      <c r="P1452" s="4">
        <f t="shared" si="308"/>
        <v>98.150512101555691</v>
      </c>
      <c r="Q1452" s="4">
        <f t="shared" si="310"/>
        <v>5889.0307260933414</v>
      </c>
    </row>
    <row r="1453" spans="3:17" x14ac:dyDescent="0.25">
      <c r="C1453" s="41">
        <f t="shared" si="311"/>
        <v>18.16709219816358</v>
      </c>
      <c r="D1453" s="41">
        <f t="shared" si="312"/>
        <v>18.089108962208694</v>
      </c>
      <c r="E1453" s="41">
        <f t="shared" si="313"/>
        <v>10624168.956155542</v>
      </c>
      <c r="F1453" s="13">
        <f t="shared" si="309"/>
        <v>1434</v>
      </c>
      <c r="G1453" s="39">
        <f t="shared" si="314"/>
        <v>19.166537893092716</v>
      </c>
      <c r="H1453" s="42">
        <f t="shared" si="315"/>
        <v>27.160948472328528</v>
      </c>
      <c r="I1453" s="25">
        <f t="shared" si="316"/>
        <v>5.4027478401441891E-4</v>
      </c>
      <c r="J1453" s="27">
        <f t="shared" si="317"/>
        <v>5861.8697776473609</v>
      </c>
      <c r="K1453" s="27">
        <f t="shared" si="318"/>
        <v>19.063142962798018</v>
      </c>
      <c r="L1453" s="27">
        <f t="shared" si="319"/>
        <v>15.203394930294699</v>
      </c>
      <c r="M1453" s="11">
        <f t="shared" si="320"/>
        <v>15.1</v>
      </c>
      <c r="N1453" s="11"/>
      <c r="O1453" s="4">
        <f t="shared" si="321"/>
        <v>60</v>
      </c>
      <c r="P1453" s="4">
        <f t="shared" si="308"/>
        <v>98.137135142314278</v>
      </c>
      <c r="Q1453" s="4">
        <f t="shared" si="310"/>
        <v>5888.2281085388568</v>
      </c>
    </row>
    <row r="1454" spans="3:17" x14ac:dyDescent="0.25">
      <c r="C1454" s="41">
        <f t="shared" si="311"/>
        <v>18.166537893092716</v>
      </c>
      <c r="D1454" s="41">
        <f t="shared" si="312"/>
        <v>18.08856875078104</v>
      </c>
      <c r="E1454" s="41">
        <f t="shared" si="313"/>
        <v>10624168.956155542</v>
      </c>
      <c r="F1454" s="13">
        <f t="shared" si="309"/>
        <v>1435</v>
      </c>
      <c r="G1454" s="39">
        <f t="shared" si="314"/>
        <v>19.165983663568237</v>
      </c>
      <c r="H1454" s="42">
        <f t="shared" si="315"/>
        <v>27.157246699456294</v>
      </c>
      <c r="I1454" s="25">
        <f t="shared" si="316"/>
        <v>5.4020114982127846E-4</v>
      </c>
      <c r="J1454" s="27">
        <f t="shared" si="317"/>
        <v>5861.0708618774288</v>
      </c>
      <c r="K1454" s="27">
        <f t="shared" si="318"/>
        <v>19.062602824995921</v>
      </c>
      <c r="L1454" s="27">
        <f t="shared" si="319"/>
        <v>15.203380838572315</v>
      </c>
      <c r="M1454" s="11">
        <f t="shared" si="320"/>
        <v>15.1</v>
      </c>
      <c r="N1454" s="11"/>
      <c r="O1454" s="4">
        <f t="shared" si="321"/>
        <v>60</v>
      </c>
      <c r="P1454" s="4">
        <f t="shared" si="308"/>
        <v>98.123760006222184</v>
      </c>
      <c r="Q1454" s="4">
        <f t="shared" si="310"/>
        <v>5887.4256003733308</v>
      </c>
    </row>
    <row r="1455" spans="3:17" x14ac:dyDescent="0.25">
      <c r="C1455" s="41">
        <f t="shared" si="311"/>
        <v>18.165983663568237</v>
      </c>
      <c r="D1455" s="41">
        <f t="shared" si="312"/>
        <v>18.088028612978945</v>
      </c>
      <c r="E1455" s="41">
        <f t="shared" si="313"/>
        <v>10624168.956155503</v>
      </c>
      <c r="F1455" s="13">
        <f t="shared" si="309"/>
        <v>1436</v>
      </c>
      <c r="G1455" s="39">
        <f t="shared" si="314"/>
        <v>19.165429509579848</v>
      </c>
      <c r="H1455" s="42">
        <f t="shared" si="315"/>
        <v>27.153545431076509</v>
      </c>
      <c r="I1455" s="25">
        <f t="shared" si="316"/>
        <v>5.401275256637616E-4</v>
      </c>
      <c r="J1455" s="27">
        <f t="shared" si="317"/>
        <v>5860.2720549362075</v>
      </c>
      <c r="K1455" s="27">
        <f t="shared" si="318"/>
        <v>19.062062760809351</v>
      </c>
      <c r="L1455" s="27">
        <f t="shared" si="319"/>
        <v>15.203366748770497</v>
      </c>
      <c r="M1455" s="11">
        <f t="shared" si="320"/>
        <v>15.1</v>
      </c>
      <c r="N1455" s="11"/>
      <c r="O1455" s="4">
        <f t="shared" si="321"/>
        <v>60</v>
      </c>
      <c r="P1455" s="4">
        <f t="shared" si="308"/>
        <v>98.110386693030975</v>
      </c>
      <c r="Q1455" s="4">
        <f t="shared" si="310"/>
        <v>5886.6232015818587</v>
      </c>
    </row>
    <row r="1456" spans="3:17" x14ac:dyDescent="0.25">
      <c r="C1456" s="41">
        <f t="shared" si="311"/>
        <v>18.165429509579848</v>
      </c>
      <c r="D1456" s="41">
        <f t="shared" si="312"/>
        <v>18.087488548792372</v>
      </c>
      <c r="E1456" s="41">
        <f t="shared" si="313"/>
        <v>10624168.956155542</v>
      </c>
      <c r="F1456" s="13">
        <f t="shared" si="309"/>
        <v>1437</v>
      </c>
      <c r="G1456" s="39">
        <f t="shared" si="314"/>
        <v>19.164875431117252</v>
      </c>
      <c r="H1456" s="42">
        <f t="shared" si="315"/>
        <v>27.149844667189171</v>
      </c>
      <c r="I1456" s="25">
        <f t="shared" si="316"/>
        <v>5.4005391154050104E-4</v>
      </c>
      <c r="J1456" s="27">
        <f t="shared" si="317"/>
        <v>5859.4733569007994</v>
      </c>
      <c r="K1456" s="27">
        <f t="shared" si="318"/>
        <v>19.061522770228272</v>
      </c>
      <c r="L1456" s="27">
        <f t="shared" si="319"/>
        <v>15.20335266088898</v>
      </c>
      <c r="M1456" s="11">
        <f t="shared" si="320"/>
        <v>15.1</v>
      </c>
      <c r="N1456" s="11"/>
      <c r="O1456" s="4">
        <f t="shared" si="321"/>
        <v>60</v>
      </c>
      <c r="P1456" s="4">
        <f t="shared" si="308"/>
        <v>98.097015202492244</v>
      </c>
      <c r="Q1456" s="4">
        <f t="shared" si="310"/>
        <v>5885.8209121495347</v>
      </c>
    </row>
    <row r="1457" spans="3:17" x14ac:dyDescent="0.25">
      <c r="C1457" s="41">
        <f t="shared" si="311"/>
        <v>18.164875431117252</v>
      </c>
      <c r="D1457" s="41">
        <f t="shared" si="312"/>
        <v>18.086948558211294</v>
      </c>
      <c r="E1457" s="41">
        <f t="shared" si="313"/>
        <v>10624168.956155542</v>
      </c>
      <c r="F1457" s="13">
        <f t="shared" si="309"/>
        <v>1438</v>
      </c>
      <c r="G1457" s="39">
        <f t="shared" si="314"/>
        <v>19.164321428170158</v>
      </c>
      <c r="H1457" s="42">
        <f t="shared" si="315"/>
        <v>27.146144407620199</v>
      </c>
      <c r="I1457" s="25">
        <f t="shared" si="316"/>
        <v>5.3998030745012917E-4</v>
      </c>
      <c r="J1457" s="27">
        <f t="shared" si="317"/>
        <v>5858.6747677326521</v>
      </c>
      <c r="K1457" s="27">
        <f t="shared" si="318"/>
        <v>19.060982853242653</v>
      </c>
      <c r="L1457" s="27">
        <f t="shared" si="319"/>
        <v>15.203338574927505</v>
      </c>
      <c r="M1457" s="11">
        <f t="shared" si="320"/>
        <v>15.1</v>
      </c>
      <c r="N1457" s="11"/>
      <c r="O1457" s="4">
        <f t="shared" si="321"/>
        <v>60</v>
      </c>
      <c r="P1457" s="4">
        <f t="shared" si="308"/>
        <v>98.08364553435743</v>
      </c>
      <c r="Q1457" s="4">
        <f t="shared" si="310"/>
        <v>5885.0187320614459</v>
      </c>
    </row>
    <row r="1458" spans="3:17" x14ac:dyDescent="0.25">
      <c r="C1458" s="41">
        <f t="shared" si="311"/>
        <v>18.164321428170158</v>
      </c>
      <c r="D1458" s="41">
        <f t="shared" si="312"/>
        <v>18.086408641225674</v>
      </c>
      <c r="E1458" s="41">
        <f t="shared" si="313"/>
        <v>10624168.956155542</v>
      </c>
      <c r="F1458" s="13">
        <f t="shared" si="309"/>
        <v>1439</v>
      </c>
      <c r="G1458" s="39">
        <f t="shared" si="314"/>
        <v>19.16376750072827</v>
      </c>
      <c r="H1458" s="42">
        <f t="shared" si="315"/>
        <v>27.142444652543674</v>
      </c>
      <c r="I1458" s="25">
        <f t="shared" si="316"/>
        <v>5.3990671339127795E-4</v>
      </c>
      <c r="J1458" s="27">
        <f t="shared" si="317"/>
        <v>5857.8762874317672</v>
      </c>
      <c r="K1458" s="27">
        <f t="shared" si="318"/>
        <v>19.060443009842459</v>
      </c>
      <c r="L1458" s="27">
        <f t="shared" si="319"/>
        <v>15.203324490885811</v>
      </c>
      <c r="M1458" s="11">
        <f t="shared" si="320"/>
        <v>15.1</v>
      </c>
      <c r="N1458" s="11"/>
      <c r="O1458" s="4">
        <f t="shared" si="321"/>
        <v>60</v>
      </c>
      <c r="P1458" s="4">
        <f t="shared" si="308"/>
        <v>98.070277688378141</v>
      </c>
      <c r="Q1458" s="4">
        <f t="shared" si="310"/>
        <v>5884.2166613026884</v>
      </c>
    </row>
    <row r="1459" spans="3:17" x14ac:dyDescent="0.25">
      <c r="I1459" s="4"/>
      <c r="J1459" s="4"/>
    </row>
  </sheetData>
  <mergeCells count="13">
    <mergeCell ref="E2:V2"/>
    <mergeCell ref="U5:V5"/>
    <mergeCell ref="F6:G6"/>
    <mergeCell ref="F8:G8"/>
    <mergeCell ref="N6:T6"/>
    <mergeCell ref="N7:T7"/>
    <mergeCell ref="N5:T5"/>
    <mergeCell ref="N4:T4"/>
    <mergeCell ref="E10:G10"/>
    <mergeCell ref="AC5:AD5"/>
    <mergeCell ref="AC6:AD6"/>
    <mergeCell ref="AC8:AD8"/>
    <mergeCell ref="AC9:AD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AG1459"/>
  <sheetViews>
    <sheetView zoomScale="70" zoomScaleNormal="70" workbookViewId="0">
      <selection activeCell="R17" sqref="R17"/>
    </sheetView>
  </sheetViews>
  <sheetFormatPr defaultRowHeight="15" x14ac:dyDescent="0.25"/>
  <cols>
    <col min="2" max="2" width="24.85546875" style="1" customWidth="1"/>
    <col min="3" max="3" width="10.5703125" customWidth="1"/>
    <col min="5" max="5" width="13.7109375" customWidth="1"/>
    <col min="7" max="7" width="17.7109375" customWidth="1"/>
    <col min="8" max="8" width="12.5703125" customWidth="1"/>
    <col min="9" max="9" width="14.7109375" customWidth="1"/>
    <col min="10" max="10" width="14.42578125" customWidth="1"/>
    <col min="11" max="11" width="15" customWidth="1"/>
    <col min="12" max="12" width="14.140625" customWidth="1"/>
    <col min="13" max="13" width="15.140625" customWidth="1"/>
  </cols>
  <sheetData>
    <row r="1" spans="1:33" ht="15.75" thickBot="1" x14ac:dyDescent="0.3">
      <c r="X1" s="15"/>
      <c r="Y1" s="15"/>
      <c r="Z1" s="15"/>
      <c r="AA1" s="15"/>
      <c r="AB1" s="15"/>
      <c r="AC1" s="15"/>
      <c r="AD1" s="15"/>
      <c r="AE1" s="15"/>
      <c r="AF1" s="15"/>
    </row>
    <row r="2" spans="1:33" ht="21.75" thickBot="1" x14ac:dyDescent="0.4">
      <c r="A2" s="46"/>
      <c r="B2" s="47" t="s">
        <v>64</v>
      </c>
      <c r="C2" s="48"/>
      <c r="D2" s="29"/>
      <c r="E2" s="67" t="s">
        <v>44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9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3" ht="21.75" thickBot="1" x14ac:dyDescent="0.4">
      <c r="A3" s="49"/>
      <c r="B3" s="45" t="s">
        <v>68</v>
      </c>
      <c r="C3" s="50"/>
      <c r="D3" s="31"/>
      <c r="E3" s="31"/>
      <c r="F3" s="31"/>
      <c r="G3" s="32" t="s">
        <v>53</v>
      </c>
      <c r="H3" s="33">
        <v>25</v>
      </c>
      <c r="I3" s="29"/>
      <c r="J3" s="29"/>
      <c r="K3" s="29"/>
      <c r="L3" s="29"/>
      <c r="U3" s="15"/>
      <c r="AB3" s="15"/>
      <c r="AC3" s="15"/>
      <c r="AD3" s="15"/>
      <c r="AE3" s="15"/>
      <c r="AF3" s="15"/>
      <c r="AG3" s="15"/>
    </row>
    <row r="4" spans="1:33" ht="21.75" thickBot="1" x14ac:dyDescent="0.4">
      <c r="A4" s="51"/>
      <c r="B4" s="52"/>
      <c r="C4" s="53"/>
      <c r="D4" s="31"/>
      <c r="E4" s="31"/>
      <c r="F4" s="31"/>
      <c r="G4" s="32" t="s">
        <v>54</v>
      </c>
      <c r="H4" s="33">
        <v>25</v>
      </c>
      <c r="I4" s="30"/>
      <c r="J4" s="32" t="s">
        <v>55</v>
      </c>
      <c r="K4" s="34">
        <f>0.1</f>
        <v>0.1</v>
      </c>
      <c r="L4" s="35" t="s">
        <v>20</v>
      </c>
      <c r="M4" s="29"/>
      <c r="N4" s="103" t="s">
        <v>72</v>
      </c>
      <c r="O4" s="104"/>
      <c r="P4" s="104"/>
      <c r="Q4" s="104"/>
      <c r="R4" s="104"/>
      <c r="S4" s="104"/>
      <c r="T4" s="104"/>
      <c r="U4" s="104"/>
      <c r="V4" s="10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5.75" x14ac:dyDescent="0.25">
      <c r="N5" s="94" t="s">
        <v>73</v>
      </c>
      <c r="O5" s="95"/>
      <c r="P5" s="95"/>
      <c r="Q5" s="95"/>
      <c r="R5" s="95"/>
      <c r="S5" s="95"/>
      <c r="T5" s="96"/>
      <c r="U5" s="61" t="s">
        <v>14</v>
      </c>
      <c r="V5" s="62"/>
      <c r="AC5" s="63" t="s">
        <v>87</v>
      </c>
      <c r="AD5" s="64"/>
      <c r="AE5" s="56">
        <f>MIN(M19:M1458)</f>
        <v>8.9</v>
      </c>
    </row>
    <row r="6" spans="1:33" ht="16.5" thickBot="1" x14ac:dyDescent="0.3">
      <c r="B6" s="1" t="s">
        <v>24</v>
      </c>
      <c r="C6" s="2">
        <v>40</v>
      </c>
      <c r="D6" t="s">
        <v>0</v>
      </c>
      <c r="F6" s="70" t="s">
        <v>18</v>
      </c>
      <c r="G6" s="70"/>
      <c r="H6" s="8">
        <v>40</v>
      </c>
      <c r="I6" s="7" t="s">
        <v>19</v>
      </c>
      <c r="J6" s="15"/>
      <c r="L6" s="1" t="s">
        <v>56</v>
      </c>
      <c r="M6" s="38">
        <f>1/(1/H3+1/H4+1/C16)</f>
        <v>3.3716480691709996</v>
      </c>
      <c r="N6" s="97" t="s">
        <v>74</v>
      </c>
      <c r="O6" s="98"/>
      <c r="P6" s="98"/>
      <c r="Q6" s="98"/>
      <c r="R6" s="98"/>
      <c r="S6" s="98"/>
      <c r="T6" s="99"/>
      <c r="U6" s="54" t="s">
        <v>15</v>
      </c>
      <c r="V6" s="9">
        <v>12.1</v>
      </c>
      <c r="AC6" s="65" t="s">
        <v>88</v>
      </c>
      <c r="AD6" s="66"/>
      <c r="AE6" s="58">
        <f>MAX(M19:M1458)</f>
        <v>23</v>
      </c>
    </row>
    <row r="7" spans="1:33" ht="16.5" thickBot="1" x14ac:dyDescent="0.3">
      <c r="N7" s="100"/>
      <c r="O7" s="101"/>
      <c r="P7" s="101"/>
      <c r="Q7" s="101"/>
      <c r="R7" s="101"/>
      <c r="S7" s="101"/>
      <c r="T7" s="102"/>
      <c r="U7" s="54" t="s">
        <v>25</v>
      </c>
      <c r="V7" s="9">
        <v>12</v>
      </c>
      <c r="W7" t="s">
        <v>91</v>
      </c>
      <c r="AD7" s="1"/>
      <c r="AE7" s="4"/>
    </row>
    <row r="8" spans="1:33" x14ac:dyDescent="0.25">
      <c r="B8" s="1" t="s">
        <v>1</v>
      </c>
      <c r="C8" s="2">
        <v>1.2250000000000001</v>
      </c>
      <c r="D8" t="s">
        <v>2</v>
      </c>
      <c r="F8" s="70" t="s">
        <v>21</v>
      </c>
      <c r="G8" s="70"/>
      <c r="H8" s="8">
        <v>0.19</v>
      </c>
      <c r="I8" s="7" t="s">
        <v>20</v>
      </c>
      <c r="J8" s="15"/>
      <c r="U8" s="26" t="s">
        <v>23</v>
      </c>
      <c r="V8" s="9">
        <v>12.1</v>
      </c>
      <c r="AC8" s="63" t="s">
        <v>89</v>
      </c>
      <c r="AD8" s="64"/>
      <c r="AE8" s="59">
        <f>MIN(K19:K1458)</f>
        <v>16.877783773650187</v>
      </c>
    </row>
    <row r="9" spans="1:33" ht="15.75" thickBot="1" x14ac:dyDescent="0.3">
      <c r="U9" s="26" t="s">
        <v>37</v>
      </c>
      <c r="V9" s="9">
        <v>11.6</v>
      </c>
      <c r="AC9" s="65" t="s">
        <v>90</v>
      </c>
      <c r="AD9" s="66"/>
      <c r="AE9" s="57">
        <f>MAX(K19:K1458)</f>
        <v>18.934559210141963</v>
      </c>
    </row>
    <row r="10" spans="1:33" x14ac:dyDescent="0.25">
      <c r="B10" s="1" t="s">
        <v>3</v>
      </c>
      <c r="C10" s="3">
        <f>C6*C8</f>
        <v>49</v>
      </c>
      <c r="D10" t="s">
        <v>4</v>
      </c>
      <c r="E10" s="60" t="s">
        <v>45</v>
      </c>
      <c r="F10" s="60"/>
      <c r="G10" s="60"/>
      <c r="H10" s="8"/>
      <c r="I10" s="7" t="s">
        <v>22</v>
      </c>
      <c r="J10" s="15"/>
      <c r="U10" s="26" t="s">
        <v>26</v>
      </c>
      <c r="V10" s="9">
        <v>11.4</v>
      </c>
    </row>
    <row r="11" spans="1:33" x14ac:dyDescent="0.25">
      <c r="G11" s="18"/>
      <c r="K11" s="1" t="s">
        <v>61</v>
      </c>
      <c r="L11" s="37">
        <f>(1/H4)/(1/H4+1/H3+1/C16)</f>
        <v>0.13486592276683998</v>
      </c>
      <c r="U11" s="26" t="s">
        <v>38</v>
      </c>
      <c r="V11" s="9">
        <v>10</v>
      </c>
    </row>
    <row r="12" spans="1:33" x14ac:dyDescent="0.25">
      <c r="B12" s="1" t="s">
        <v>5</v>
      </c>
      <c r="C12" s="2">
        <f>1000</f>
        <v>1000</v>
      </c>
      <c r="D12" t="s">
        <v>10</v>
      </c>
      <c r="F12" s="17"/>
      <c r="G12" s="19" t="s">
        <v>49</v>
      </c>
      <c r="H12" s="20">
        <f>H6*H8*H14</f>
        <v>9042.1987999999983</v>
      </c>
      <c r="I12" s="10" t="s">
        <v>4</v>
      </c>
      <c r="K12" s="1" t="s">
        <v>60</v>
      </c>
      <c r="L12" s="37">
        <f>(1/C16+1/H4)/(1/H4+1/H3+1/C16)</f>
        <v>0.86513407723316005</v>
      </c>
      <c r="U12" s="26" t="s">
        <v>39</v>
      </c>
      <c r="V12" s="9">
        <v>9.9</v>
      </c>
    </row>
    <row r="13" spans="1:33" x14ac:dyDescent="0.25">
      <c r="E13" s="6" t="s">
        <v>9</v>
      </c>
      <c r="U13" s="26" t="s">
        <v>27</v>
      </c>
      <c r="V13" s="9">
        <v>9.1</v>
      </c>
    </row>
    <row r="14" spans="1:33" x14ac:dyDescent="0.25">
      <c r="B14" s="1" t="s">
        <v>7</v>
      </c>
      <c r="C14">
        <v>80</v>
      </c>
      <c r="D14" t="s">
        <v>6</v>
      </c>
      <c r="E14" s="7">
        <f>C14*60</f>
        <v>4800</v>
      </c>
      <c r="F14" s="7" t="s">
        <v>8</v>
      </c>
      <c r="G14" s="21" t="s">
        <v>50</v>
      </c>
      <c r="H14" s="22">
        <v>1189.7629999999999</v>
      </c>
      <c r="I14" s="10" t="s">
        <v>2</v>
      </c>
      <c r="U14" s="26" t="s">
        <v>28</v>
      </c>
      <c r="V14" s="9">
        <v>8.9</v>
      </c>
    </row>
    <row r="15" spans="1:33" x14ac:dyDescent="0.25">
      <c r="U15" s="26" t="s">
        <v>29</v>
      </c>
      <c r="V15" s="9">
        <v>9.1</v>
      </c>
    </row>
    <row r="16" spans="1:33" x14ac:dyDescent="0.25">
      <c r="B16" s="1" t="s">
        <v>16</v>
      </c>
      <c r="C16" s="44">
        <v>4.617</v>
      </c>
      <c r="D16" t="s">
        <v>17</v>
      </c>
      <c r="E16" s="55"/>
      <c r="U16" s="26" t="s">
        <v>30</v>
      </c>
      <c r="V16" s="9">
        <v>11.5</v>
      </c>
    </row>
    <row r="17" spans="2:22" x14ac:dyDescent="0.25">
      <c r="U17" s="26" t="s">
        <v>31</v>
      </c>
      <c r="V17" s="9">
        <v>13.2</v>
      </c>
    </row>
    <row r="18" spans="2:22" ht="44.25" customHeight="1" x14ac:dyDescent="0.25">
      <c r="B18" s="1" t="s">
        <v>51</v>
      </c>
      <c r="C18" s="2">
        <v>2000</v>
      </c>
      <c r="D18" t="s">
        <v>10</v>
      </c>
      <c r="F18" s="24" t="s">
        <v>69</v>
      </c>
      <c r="G18" s="23" t="s">
        <v>46</v>
      </c>
      <c r="H18" s="23" t="s">
        <v>58</v>
      </c>
      <c r="I18" s="23" t="s">
        <v>57</v>
      </c>
      <c r="J18" s="23" t="s">
        <v>59</v>
      </c>
      <c r="K18" s="24" t="s">
        <v>47</v>
      </c>
      <c r="L18" s="24" t="s">
        <v>48</v>
      </c>
      <c r="M18" s="24" t="s">
        <v>52</v>
      </c>
      <c r="O18" s="24" t="s">
        <v>13</v>
      </c>
      <c r="P18" s="24" t="s">
        <v>11</v>
      </c>
      <c r="Q18" s="24" t="s">
        <v>12</v>
      </c>
      <c r="U18" s="26" t="s">
        <v>32</v>
      </c>
      <c r="V18" s="9">
        <v>14.9</v>
      </c>
    </row>
    <row r="19" spans="2:22" x14ac:dyDescent="0.25">
      <c r="F19" s="4">
        <v>0</v>
      </c>
      <c r="G19" s="36">
        <v>20</v>
      </c>
      <c r="H19" s="36"/>
      <c r="I19" s="14"/>
      <c r="J19" s="14"/>
      <c r="K19" s="28">
        <f>(1/C$16+1/H$4)/(1/H$4+1/H$3+1/C$16)*(G19-M19)+M19</f>
        <v>18.934559210141963</v>
      </c>
      <c r="L19" s="28">
        <f>(1/H$4)/(1/H$4+1/H$3+1/C$16)*(G19-M19)+M19</f>
        <v>13.165440789858035</v>
      </c>
      <c r="M19" s="12">
        <f>V6</f>
        <v>12.1</v>
      </c>
      <c r="N19" s="16"/>
      <c r="O19" s="4">
        <v>60</v>
      </c>
      <c r="P19" s="4">
        <f t="shared" ref="P19:P82" si="0">M$6*H$6*(K19-L19)</f>
        <v>778.05747930276607</v>
      </c>
      <c r="Q19" s="4">
        <f>P19*O19</f>
        <v>46683.448758165963</v>
      </c>
      <c r="U19" s="26" t="s">
        <v>33</v>
      </c>
      <c r="V19" s="9">
        <v>16.899999999999999</v>
      </c>
    </row>
    <row r="20" spans="2:22" x14ac:dyDescent="0.25">
      <c r="B20" s="40" t="s">
        <v>62</v>
      </c>
      <c r="C20" s="41">
        <f>G19-1</f>
        <v>19</v>
      </c>
      <c r="D20" s="41">
        <f>M19+(C20-M19)*L$12</f>
        <v>18.069425132908805</v>
      </c>
      <c r="E20" s="41">
        <f>(G19-C20)*C$10*C$12+(K19-D20)*H$12*C$18</f>
        <v>15694428.629993534</v>
      </c>
      <c r="F20" s="13">
        <f t="shared" ref="F20:F83" si="1">O20/60+F19</f>
        <v>1</v>
      </c>
      <c r="G20" s="39">
        <f>G19-Q19/E20</f>
        <v>19.997025476373892</v>
      </c>
      <c r="H20" s="42">
        <f>(G19-G20)*C$10*C$12</f>
        <v>145.75165767928411</v>
      </c>
      <c r="I20" s="25">
        <f>G19-1</f>
        <v>19</v>
      </c>
      <c r="J20" s="27">
        <f>(K19-K20)*H$12*C$18</f>
        <v>46537.697100455342</v>
      </c>
      <c r="K20" s="27">
        <f>(1/C$16+1/H$4)/(1/H$4+1/H$3+1/C$16)*(G20-M20)+M20</f>
        <v>18.931985848389484</v>
      </c>
      <c r="L20" s="27">
        <f>(1/H$4)/(1/H$4+1/H$3+1/C$16)*(G20-M20)+M20</f>
        <v>13.16503962798441</v>
      </c>
      <c r="M20" s="11">
        <f>M19</f>
        <v>12.1</v>
      </c>
      <c r="N20" s="11"/>
      <c r="O20" s="4">
        <v>60</v>
      </c>
      <c r="P20" s="4">
        <f t="shared" si="0"/>
        <v>777.76452356167056</v>
      </c>
      <c r="Q20" s="4">
        <f t="shared" ref="Q20:Q83" si="2">P20*O20</f>
        <v>46665.871413700232</v>
      </c>
      <c r="U20" s="26" t="s">
        <v>34</v>
      </c>
      <c r="V20" s="9">
        <v>18.899999999999999</v>
      </c>
    </row>
    <row r="21" spans="2:22" x14ac:dyDescent="0.25">
      <c r="C21" s="41">
        <f t="shared" ref="C21:C84" si="3">G20-1</f>
        <v>18.997025476373892</v>
      </c>
      <c r="D21" s="41">
        <f t="shared" ref="D21:D84" si="4">M20+(C21-M20)*L$12</f>
        <v>18.066851771156323</v>
      </c>
      <c r="E21" s="41">
        <f t="shared" ref="E21:E84" si="5">(G20-C21)*C$10*C$12+(K20-D21)*H$12*C$18</f>
        <v>15694428.629993597</v>
      </c>
      <c r="F21" s="13">
        <f t="shared" si="1"/>
        <v>2</v>
      </c>
      <c r="G21" s="39">
        <f t="shared" ref="G21:G84" si="6">G20-Q20/E21</f>
        <v>19.994052072721303</v>
      </c>
      <c r="H21" s="42">
        <f t="shared" ref="H21:H84" si="7">(G20-G21)*C$10*C$12</f>
        <v>145.69677897688393</v>
      </c>
      <c r="I21" s="25">
        <f t="shared" ref="I21:I84" si="8">Q20/(H$12*C$18+C$10*C$12)</f>
        <v>2.5734764351993383E-3</v>
      </c>
      <c r="J21" s="27">
        <f t="shared" ref="J21:J84" si="9">(K20-K21)*H$12*C$18</f>
        <v>46520.174634764844</v>
      </c>
      <c r="K21" s="27">
        <f t="shared" ref="K21:K84" si="10">(1/C$16+1/H$4)/(1/H$4+1/H$3+1/C$16)*(G21-M21)+M21</f>
        <v>18.929413455564259</v>
      </c>
      <c r="L21" s="27">
        <f t="shared" ref="L21:L84" si="11">(1/H$4)/(1/H$4+1/H$3+1/C$16)*(G21-M21)+M21</f>
        <v>13.164638617157044</v>
      </c>
      <c r="M21" s="11">
        <f t="shared" ref="M21:M84" si="12">M20</f>
        <v>12.1</v>
      </c>
      <c r="N21" s="11"/>
      <c r="O21" s="4">
        <f>O20</f>
        <v>60</v>
      </c>
      <c r="P21" s="4">
        <f t="shared" si="0"/>
        <v>777.47167812484986</v>
      </c>
      <c r="Q21" s="4">
        <f t="shared" si="2"/>
        <v>46648.300687490992</v>
      </c>
      <c r="U21" s="26" t="s">
        <v>40</v>
      </c>
      <c r="V21" s="9">
        <v>21.3</v>
      </c>
    </row>
    <row r="22" spans="2:22" x14ac:dyDescent="0.25">
      <c r="C22" s="41">
        <f t="shared" si="3"/>
        <v>18.994052072721303</v>
      </c>
      <c r="D22" s="41">
        <f t="shared" si="4"/>
        <v>18.064279378331101</v>
      </c>
      <c r="E22" s="41">
        <f t="shared" si="5"/>
        <v>15694428.629993534</v>
      </c>
      <c r="F22" s="13">
        <f t="shared" si="1"/>
        <v>3</v>
      </c>
      <c r="G22" s="39">
        <f t="shared" si="6"/>
        <v>19.991079788620539</v>
      </c>
      <c r="H22" s="42">
        <f t="shared" si="7"/>
        <v>145.641920937436</v>
      </c>
      <c r="I22" s="25">
        <f t="shared" si="8"/>
        <v>2.5725074647616505E-3</v>
      </c>
      <c r="J22" s="27">
        <f t="shared" si="9"/>
        <v>46502.658766579247</v>
      </c>
      <c r="K22" s="27">
        <f t="shared" si="10"/>
        <v>18.926842031301469</v>
      </c>
      <c r="L22" s="27">
        <f t="shared" si="11"/>
        <v>13.16423775731907</v>
      </c>
      <c r="M22" s="11">
        <f t="shared" si="12"/>
        <v>12.1</v>
      </c>
      <c r="N22" s="11"/>
      <c r="O22" s="4">
        <f t="shared" ref="O22:O85" si="13">O21</f>
        <v>60</v>
      </c>
      <c r="P22" s="4">
        <f t="shared" si="0"/>
        <v>777.17894295077224</v>
      </c>
      <c r="Q22" s="4">
        <f t="shared" si="2"/>
        <v>46630.736577046337</v>
      </c>
      <c r="U22" s="26" t="s">
        <v>83</v>
      </c>
      <c r="V22" s="9">
        <v>22.9</v>
      </c>
    </row>
    <row r="23" spans="2:22" x14ac:dyDescent="0.25">
      <c r="C23" s="41">
        <f t="shared" si="3"/>
        <v>18.991079788620539</v>
      </c>
      <c r="D23" s="41">
        <f t="shared" si="4"/>
        <v>18.061707954068311</v>
      </c>
      <c r="E23" s="41">
        <f t="shared" si="5"/>
        <v>15694428.629993534</v>
      </c>
      <c r="F23" s="13">
        <f t="shared" si="1"/>
        <v>4</v>
      </c>
      <c r="G23" s="39">
        <f t="shared" si="6"/>
        <v>19.988108623650064</v>
      </c>
      <c r="H23" s="42">
        <f t="shared" si="7"/>
        <v>145.58708355328065</v>
      </c>
      <c r="I23" s="25">
        <f t="shared" si="8"/>
        <v>2.5715388591626281E-3</v>
      </c>
      <c r="J23" s="27">
        <f t="shared" si="9"/>
        <v>46485.149493457087</v>
      </c>
      <c r="K23" s="27">
        <f t="shared" si="10"/>
        <v>18.924271575236432</v>
      </c>
      <c r="L23" s="27">
        <f t="shared" si="11"/>
        <v>13.163837048413633</v>
      </c>
      <c r="M23" s="11">
        <f t="shared" si="12"/>
        <v>12.1</v>
      </c>
      <c r="N23" s="11"/>
      <c r="O23" s="4">
        <f t="shared" si="13"/>
        <v>60</v>
      </c>
      <c r="P23" s="4">
        <f t="shared" si="0"/>
        <v>776.88631799792199</v>
      </c>
      <c r="Q23" s="4">
        <f t="shared" si="2"/>
        <v>46613.179079875321</v>
      </c>
      <c r="U23" s="26" t="s">
        <v>43</v>
      </c>
      <c r="V23" s="9">
        <v>22.8</v>
      </c>
    </row>
    <row r="24" spans="2:22" x14ac:dyDescent="0.25">
      <c r="C24" s="41">
        <f t="shared" si="3"/>
        <v>18.988108623650064</v>
      </c>
      <c r="D24" s="41">
        <f t="shared" si="4"/>
        <v>18.05913749800327</v>
      </c>
      <c r="E24" s="41">
        <f t="shared" si="5"/>
        <v>15694428.629993597</v>
      </c>
      <c r="F24" s="13">
        <f t="shared" si="1"/>
        <v>5</v>
      </c>
      <c r="G24" s="39">
        <f t="shared" si="6"/>
        <v>19.985138577388501</v>
      </c>
      <c r="H24" s="42">
        <f t="shared" si="7"/>
        <v>145.53226681658415</v>
      </c>
      <c r="I24" s="25">
        <f t="shared" si="8"/>
        <v>2.570570618264904E-3</v>
      </c>
      <c r="J24" s="27">
        <f t="shared" si="9"/>
        <v>46467.646813085426</v>
      </c>
      <c r="K24" s="27">
        <f t="shared" si="10"/>
        <v>18.921702087004594</v>
      </c>
      <c r="L24" s="27">
        <f t="shared" si="11"/>
        <v>13.163436490383909</v>
      </c>
      <c r="M24" s="11">
        <f t="shared" si="12"/>
        <v>12.1</v>
      </c>
      <c r="N24" s="11"/>
      <c r="O24" s="4">
        <f t="shared" si="13"/>
        <v>60</v>
      </c>
      <c r="P24" s="4">
        <f t="shared" si="0"/>
        <v>776.59380322479706</v>
      </c>
      <c r="Q24" s="4">
        <f t="shared" si="2"/>
        <v>46595.628193487821</v>
      </c>
      <c r="U24" s="26" t="s">
        <v>41</v>
      </c>
      <c r="V24" s="9">
        <v>23</v>
      </c>
    </row>
    <row r="25" spans="2:22" x14ac:dyDescent="0.25">
      <c r="C25" s="41">
        <f t="shared" si="3"/>
        <v>18.985138577388501</v>
      </c>
      <c r="D25" s="41">
        <f t="shared" si="4"/>
        <v>18.056568009771432</v>
      </c>
      <c r="E25" s="41">
        <f t="shared" si="5"/>
        <v>15694428.629993597</v>
      </c>
      <c r="F25" s="13">
        <f t="shared" si="1"/>
        <v>6</v>
      </c>
      <c r="G25" s="39">
        <f t="shared" si="6"/>
        <v>19.982169649414629</v>
      </c>
      <c r="H25" s="42">
        <f t="shared" si="7"/>
        <v>145.47747071968686</v>
      </c>
      <c r="I25" s="25">
        <f t="shared" si="8"/>
        <v>2.5696027419311552E-3</v>
      </c>
      <c r="J25" s="27">
        <f t="shared" si="9"/>
        <v>46450.150722830047</v>
      </c>
      <c r="K25" s="27">
        <f t="shared" si="10"/>
        <v>18.919133566241545</v>
      </c>
      <c r="L25" s="27">
        <f t="shared" si="11"/>
        <v>13.163036083173083</v>
      </c>
      <c r="M25" s="11">
        <f t="shared" si="12"/>
        <v>12.1</v>
      </c>
      <c r="N25" s="11"/>
      <c r="O25" s="4">
        <f t="shared" si="13"/>
        <v>60</v>
      </c>
      <c r="P25" s="4">
        <f t="shared" si="0"/>
        <v>776.30139858991322</v>
      </c>
      <c r="Q25" s="4">
        <f t="shared" si="2"/>
        <v>46578.083915394796</v>
      </c>
      <c r="U25" s="26" t="s">
        <v>42</v>
      </c>
      <c r="V25" s="9">
        <v>22.4</v>
      </c>
    </row>
    <row r="26" spans="2:22" x14ac:dyDescent="0.25">
      <c r="C26" s="41">
        <f t="shared" si="3"/>
        <v>18.982169649414629</v>
      </c>
      <c r="D26" s="41">
        <f t="shared" si="4"/>
        <v>18.053999489008387</v>
      </c>
      <c r="E26" s="41">
        <f t="shared" si="5"/>
        <v>15694428.629993534</v>
      </c>
      <c r="F26" s="13">
        <f t="shared" si="1"/>
        <v>7</v>
      </c>
      <c r="G26" s="39">
        <f t="shared" si="6"/>
        <v>19.979201839307393</v>
      </c>
      <c r="H26" s="42">
        <f t="shared" si="7"/>
        <v>145.42269525458096</v>
      </c>
      <c r="I26" s="25">
        <f t="shared" si="8"/>
        <v>2.5686352300241188E-3</v>
      </c>
      <c r="J26" s="27">
        <f t="shared" si="9"/>
        <v>46432.66122012103</v>
      </c>
      <c r="K26" s="27">
        <f t="shared" si="10"/>
        <v>18.916566012583019</v>
      </c>
      <c r="L26" s="27">
        <f t="shared" si="11"/>
        <v>13.162635826724374</v>
      </c>
      <c r="M26" s="11">
        <f t="shared" si="12"/>
        <v>12.1</v>
      </c>
      <c r="N26" s="11"/>
      <c r="O26" s="4">
        <f t="shared" si="13"/>
        <v>60</v>
      </c>
      <c r="P26" s="4">
        <f t="shared" si="0"/>
        <v>776.00910405180116</v>
      </c>
      <c r="Q26" s="4">
        <f t="shared" si="2"/>
        <v>46560.546243108067</v>
      </c>
      <c r="U26" s="26" t="s">
        <v>35</v>
      </c>
      <c r="V26" s="9">
        <v>19.7</v>
      </c>
    </row>
    <row r="27" spans="2:22" x14ac:dyDescent="0.25">
      <c r="C27" s="41">
        <f t="shared" si="3"/>
        <v>18.979201839307393</v>
      </c>
      <c r="D27" s="41">
        <f t="shared" si="4"/>
        <v>18.051431935349861</v>
      </c>
      <c r="E27" s="41">
        <f t="shared" si="5"/>
        <v>15694428.629993534</v>
      </c>
      <c r="F27" s="13">
        <f t="shared" si="1"/>
        <v>8</v>
      </c>
      <c r="G27" s="39">
        <f t="shared" si="6"/>
        <v>19.976235146645887</v>
      </c>
      <c r="H27" s="42">
        <f t="shared" si="7"/>
        <v>145.36794041378087</v>
      </c>
      <c r="I27" s="25">
        <f t="shared" si="8"/>
        <v>2.5676680824065798E-3</v>
      </c>
      <c r="J27" s="27">
        <f t="shared" si="9"/>
        <v>46415.178302709639</v>
      </c>
      <c r="K27" s="27">
        <f t="shared" si="10"/>
        <v>18.913999425664873</v>
      </c>
      <c r="L27" s="27">
        <f t="shared" si="11"/>
        <v>13.162235720981014</v>
      </c>
      <c r="M27" s="11">
        <f t="shared" si="12"/>
        <v>12.1</v>
      </c>
      <c r="N27" s="11"/>
      <c r="O27" s="4">
        <f t="shared" si="13"/>
        <v>60</v>
      </c>
      <c r="P27" s="4">
        <f t="shared" si="0"/>
        <v>775.71691956900668</v>
      </c>
      <c r="Q27" s="4">
        <f t="shared" si="2"/>
        <v>46543.015174140397</v>
      </c>
      <c r="U27" s="26" t="s">
        <v>36</v>
      </c>
      <c r="V27" s="9">
        <v>17.2</v>
      </c>
    </row>
    <row r="28" spans="2:22" x14ac:dyDescent="0.25">
      <c r="C28" s="41">
        <f t="shared" si="3"/>
        <v>18.976235146645887</v>
      </c>
      <c r="D28" s="41">
        <f t="shared" si="4"/>
        <v>18.048865348431711</v>
      </c>
      <c r="E28" s="41">
        <f t="shared" si="5"/>
        <v>15694428.629993597</v>
      </c>
      <c r="F28" s="13">
        <f t="shared" si="1"/>
        <v>9</v>
      </c>
      <c r="G28" s="39">
        <f t="shared" si="6"/>
        <v>19.973269571009372</v>
      </c>
      <c r="H28" s="42">
        <f t="shared" si="7"/>
        <v>145.31320618927879</v>
      </c>
      <c r="I28" s="25">
        <f t="shared" si="8"/>
        <v>2.5667012989413745E-3</v>
      </c>
      <c r="J28" s="27">
        <f t="shared" si="9"/>
        <v>46397.701967961708</v>
      </c>
      <c r="K28" s="27">
        <f t="shared" si="10"/>
        <v>18.91143380512311</v>
      </c>
      <c r="L28" s="27">
        <f t="shared" si="11"/>
        <v>13.161835765886261</v>
      </c>
      <c r="M28" s="11">
        <f t="shared" si="12"/>
        <v>12.1</v>
      </c>
      <c r="N28" s="11"/>
      <c r="O28" s="4">
        <f t="shared" si="13"/>
        <v>60</v>
      </c>
      <c r="P28" s="4">
        <f t="shared" si="0"/>
        <v>775.42484510009149</v>
      </c>
      <c r="Q28" s="4">
        <f t="shared" si="2"/>
        <v>46525.49070600549</v>
      </c>
      <c r="U28" s="26" t="s">
        <v>84</v>
      </c>
      <c r="V28" s="9">
        <v>16.600000000000001</v>
      </c>
    </row>
    <row r="29" spans="2:22" x14ac:dyDescent="0.25">
      <c r="C29" s="41">
        <f t="shared" si="3"/>
        <v>18.973269571009372</v>
      </c>
      <c r="D29" s="41">
        <f t="shared" si="4"/>
        <v>18.046299727889952</v>
      </c>
      <c r="E29" s="41">
        <f t="shared" si="5"/>
        <v>15694428.629993534</v>
      </c>
      <c r="F29" s="13">
        <f t="shared" si="1"/>
        <v>10</v>
      </c>
      <c r="G29" s="39">
        <f t="shared" si="6"/>
        <v>19.970305111977261</v>
      </c>
      <c r="H29" s="42">
        <f t="shared" si="7"/>
        <v>145.25849257341505</v>
      </c>
      <c r="I29" s="25">
        <f t="shared" si="8"/>
        <v>2.5657348794913921E-3</v>
      </c>
      <c r="J29" s="27">
        <f t="shared" si="9"/>
        <v>46380.232213435775</v>
      </c>
      <c r="K29" s="27">
        <f t="shared" si="10"/>
        <v>18.908869150593869</v>
      </c>
      <c r="L29" s="27">
        <f t="shared" si="11"/>
        <v>13.161435961383392</v>
      </c>
      <c r="M29" s="11">
        <f t="shared" si="12"/>
        <v>12.1</v>
      </c>
      <c r="N29" s="11"/>
      <c r="O29" s="4">
        <f t="shared" si="13"/>
        <v>60</v>
      </c>
      <c r="P29" s="4">
        <f t="shared" si="0"/>
        <v>775.13288060363311</v>
      </c>
      <c r="Q29" s="4">
        <f t="shared" si="2"/>
        <v>46507.972836217989</v>
      </c>
      <c r="U29" s="26" t="s">
        <v>85</v>
      </c>
      <c r="V29" s="9">
        <v>15.1</v>
      </c>
    </row>
    <row r="30" spans="2:22" x14ac:dyDescent="0.25">
      <c r="C30" s="41">
        <f t="shared" si="3"/>
        <v>18.970305111977261</v>
      </c>
      <c r="D30" s="41">
        <f t="shared" si="4"/>
        <v>18.043735073360711</v>
      </c>
      <c r="E30" s="41">
        <f t="shared" si="5"/>
        <v>15694428.629993534</v>
      </c>
      <c r="F30" s="13">
        <f t="shared" si="1"/>
        <v>11</v>
      </c>
      <c r="G30" s="39">
        <f t="shared" si="6"/>
        <v>19.967341769129128</v>
      </c>
      <c r="H30" s="42">
        <f t="shared" si="7"/>
        <v>145.20379955853002</v>
      </c>
      <c r="I30" s="25">
        <f t="shared" si="8"/>
        <v>2.5647688239195721E-3</v>
      </c>
      <c r="J30" s="27">
        <f t="shared" si="9"/>
        <v>46362.769036690384</v>
      </c>
      <c r="K30" s="27">
        <f t="shared" si="10"/>
        <v>18.906305461713423</v>
      </c>
      <c r="L30" s="27">
        <f t="shared" si="11"/>
        <v>13.161036307415703</v>
      </c>
      <c r="M30" s="11">
        <f t="shared" si="12"/>
        <v>12.1</v>
      </c>
      <c r="N30" s="11"/>
      <c r="O30" s="4">
        <f t="shared" si="13"/>
        <v>60</v>
      </c>
      <c r="P30" s="4">
        <f t="shared" si="0"/>
        <v>774.84102603822441</v>
      </c>
      <c r="Q30" s="4">
        <f t="shared" si="2"/>
        <v>46490.461562293465</v>
      </c>
    </row>
    <row r="31" spans="2:22" x14ac:dyDescent="0.25">
      <c r="C31" s="41">
        <f t="shared" si="3"/>
        <v>18.967341769129128</v>
      </c>
      <c r="D31" s="41">
        <f t="shared" si="4"/>
        <v>18.041171384480265</v>
      </c>
      <c r="E31" s="41">
        <f t="shared" si="5"/>
        <v>15694428.629993534</v>
      </c>
      <c r="F31" s="13">
        <f t="shared" si="1"/>
        <v>12</v>
      </c>
      <c r="G31" s="39">
        <f t="shared" si="6"/>
        <v>19.964379542044707</v>
      </c>
      <c r="H31" s="42">
        <f t="shared" si="7"/>
        <v>145.14912713661587</v>
      </c>
      <c r="I31" s="25">
        <f t="shared" si="8"/>
        <v>2.563803132088907E-3</v>
      </c>
      <c r="J31" s="27">
        <f t="shared" si="9"/>
        <v>46345.312435091342</v>
      </c>
      <c r="K31" s="27">
        <f t="shared" si="10"/>
        <v>18.90374273811819</v>
      </c>
      <c r="L31" s="27">
        <f t="shared" si="11"/>
        <v>13.160636803926518</v>
      </c>
      <c r="M31" s="11">
        <f t="shared" si="12"/>
        <v>12.1</v>
      </c>
      <c r="N31" s="11"/>
      <c r="O31" s="4">
        <f t="shared" si="13"/>
        <v>60</v>
      </c>
      <c r="P31" s="4">
        <f t="shared" si="0"/>
        <v>774.5492813624744</v>
      </c>
      <c r="Q31" s="4">
        <f t="shared" si="2"/>
        <v>46472.956881748461</v>
      </c>
    </row>
    <row r="32" spans="2:22" x14ac:dyDescent="0.25">
      <c r="C32" s="41">
        <f t="shared" si="3"/>
        <v>18.964379542044707</v>
      </c>
      <c r="D32" s="41">
        <f t="shared" si="4"/>
        <v>18.038608660885028</v>
      </c>
      <c r="E32" s="41">
        <f t="shared" si="5"/>
        <v>15694428.629993597</v>
      </c>
      <c r="F32" s="13">
        <f t="shared" si="1"/>
        <v>13</v>
      </c>
      <c r="G32" s="39">
        <f t="shared" si="6"/>
        <v>19.961418430303887</v>
      </c>
      <c r="H32" s="42">
        <f t="shared" si="7"/>
        <v>145.09447530018704</v>
      </c>
      <c r="I32" s="25">
        <f t="shared" si="8"/>
        <v>2.5628378038624416E-3</v>
      </c>
      <c r="J32" s="27">
        <f t="shared" si="9"/>
        <v>46327.862406454202</v>
      </c>
      <c r="K32" s="27">
        <f t="shared" si="10"/>
        <v>18.90118097944471</v>
      </c>
      <c r="L32" s="27">
        <f t="shared" si="11"/>
        <v>13.160237450859176</v>
      </c>
      <c r="M32" s="11">
        <f t="shared" si="12"/>
        <v>12.1</v>
      </c>
      <c r="N32" s="11"/>
      <c r="O32" s="4">
        <f t="shared" si="13"/>
        <v>60</v>
      </c>
      <c r="P32" s="4">
        <f t="shared" si="0"/>
        <v>774.25764653500653</v>
      </c>
      <c r="Q32" s="4">
        <f t="shared" si="2"/>
        <v>46455.458792100391</v>
      </c>
    </row>
    <row r="33" spans="3:17" x14ac:dyDescent="0.25">
      <c r="C33" s="41">
        <f t="shared" si="3"/>
        <v>18.961418430303887</v>
      </c>
      <c r="D33" s="41">
        <f t="shared" si="4"/>
        <v>18.036046902211552</v>
      </c>
      <c r="E33" s="41">
        <f t="shared" si="5"/>
        <v>15694428.629993534</v>
      </c>
      <c r="F33" s="13">
        <f t="shared" si="1"/>
        <v>14</v>
      </c>
      <c r="G33" s="39">
        <f t="shared" si="6"/>
        <v>19.958458433486715</v>
      </c>
      <c r="H33" s="42">
        <f t="shared" si="7"/>
        <v>145.03984404140979</v>
      </c>
      <c r="I33" s="25">
        <f t="shared" si="8"/>
        <v>2.5618728391032684E-3</v>
      </c>
      <c r="J33" s="27">
        <f t="shared" si="9"/>
        <v>46310.418948080507</v>
      </c>
      <c r="K33" s="27">
        <f t="shared" si="10"/>
        <v>18.898620185329673</v>
      </c>
      <c r="L33" s="27">
        <f t="shared" si="11"/>
        <v>13.15983824815704</v>
      </c>
      <c r="M33" s="11">
        <f t="shared" si="12"/>
        <v>12.1</v>
      </c>
      <c r="N33" s="11"/>
      <c r="O33" s="4">
        <f t="shared" si="13"/>
        <v>60</v>
      </c>
      <c r="P33" s="4">
        <f t="shared" si="0"/>
        <v>773.96612151446061</v>
      </c>
      <c r="Q33" s="4">
        <f t="shared" si="2"/>
        <v>46437.967290867637</v>
      </c>
    </row>
    <row r="34" spans="3:17" x14ac:dyDescent="0.25">
      <c r="C34" s="41">
        <f t="shared" si="3"/>
        <v>18.958458433486715</v>
      </c>
      <c r="D34" s="41">
        <f t="shared" si="4"/>
        <v>18.033486108096515</v>
      </c>
      <c r="E34" s="41">
        <f t="shared" si="5"/>
        <v>15694428.629993534</v>
      </c>
      <c r="F34" s="13">
        <f t="shared" si="1"/>
        <v>15</v>
      </c>
      <c r="G34" s="39">
        <f t="shared" si="6"/>
        <v>19.9554995511734</v>
      </c>
      <c r="H34" s="42">
        <f t="shared" si="7"/>
        <v>144.98523335245039</v>
      </c>
      <c r="I34" s="25">
        <f t="shared" si="8"/>
        <v>2.5609082376745352E-3</v>
      </c>
      <c r="J34" s="27">
        <f t="shared" si="9"/>
        <v>46292.982057528825</v>
      </c>
      <c r="K34" s="27">
        <f t="shared" si="10"/>
        <v>18.896060355409901</v>
      </c>
      <c r="L34" s="27">
        <f t="shared" si="11"/>
        <v>13.159439195763497</v>
      </c>
      <c r="M34" s="11">
        <f t="shared" si="12"/>
        <v>12.1</v>
      </c>
      <c r="N34" s="11"/>
      <c r="O34" s="4">
        <f t="shared" si="13"/>
        <v>60</v>
      </c>
      <c r="P34" s="4">
        <f t="shared" si="0"/>
        <v>773.67470625949193</v>
      </c>
      <c r="Q34" s="4">
        <f t="shared" si="2"/>
        <v>46420.482375569518</v>
      </c>
    </row>
    <row r="35" spans="3:17" x14ac:dyDescent="0.25">
      <c r="C35" s="41">
        <f t="shared" si="3"/>
        <v>18.9554995511734</v>
      </c>
      <c r="D35" s="41">
        <f t="shared" si="4"/>
        <v>18.030926278176743</v>
      </c>
      <c r="E35" s="41">
        <f t="shared" si="5"/>
        <v>15694428.629993534</v>
      </c>
      <c r="F35" s="13">
        <f t="shared" si="1"/>
        <v>16</v>
      </c>
      <c r="G35" s="39">
        <f t="shared" si="6"/>
        <v>19.952541782944305</v>
      </c>
      <c r="H35" s="42">
        <f t="shared" si="7"/>
        <v>144.93064322564919</v>
      </c>
      <c r="I35" s="25">
        <f t="shared" si="8"/>
        <v>2.559943999439439E-3</v>
      </c>
      <c r="J35" s="27">
        <f t="shared" si="9"/>
        <v>46275.551732357679</v>
      </c>
      <c r="K35" s="27">
        <f t="shared" si="10"/>
        <v>18.893501489322354</v>
      </c>
      <c r="L35" s="27">
        <f t="shared" si="11"/>
        <v>13.159040293621951</v>
      </c>
      <c r="M35" s="11">
        <f t="shared" si="12"/>
        <v>12.1</v>
      </c>
      <c r="N35" s="11"/>
      <c r="O35" s="4">
        <f t="shared" si="13"/>
        <v>60</v>
      </c>
      <c r="P35" s="4">
        <f t="shared" si="0"/>
        <v>773.38340072877145</v>
      </c>
      <c r="Q35" s="4">
        <f t="shared" si="2"/>
        <v>46403.004043726287</v>
      </c>
    </row>
    <row r="36" spans="3:17" x14ac:dyDescent="0.25">
      <c r="C36" s="41">
        <f t="shared" si="3"/>
        <v>18.952541782944305</v>
      </c>
      <c r="D36" s="41">
        <f t="shared" si="4"/>
        <v>18.028367412089196</v>
      </c>
      <c r="E36" s="41">
        <f t="shared" si="5"/>
        <v>15694428.629993534</v>
      </c>
      <c r="F36" s="13">
        <f t="shared" si="1"/>
        <v>17</v>
      </c>
      <c r="G36" s="39">
        <f t="shared" si="6"/>
        <v>19.949585128379955</v>
      </c>
      <c r="H36" s="42">
        <f t="shared" si="7"/>
        <v>144.87607365317245</v>
      </c>
      <c r="I36" s="25">
        <f t="shared" si="8"/>
        <v>2.55898012426123E-3</v>
      </c>
      <c r="J36" s="27">
        <f t="shared" si="9"/>
        <v>46258.127970061396</v>
      </c>
      <c r="K36" s="27">
        <f t="shared" si="10"/>
        <v>18.890943586704129</v>
      </c>
      <c r="L36" s="27">
        <f t="shared" si="11"/>
        <v>13.158641541675827</v>
      </c>
      <c r="M36" s="11">
        <f t="shared" si="12"/>
        <v>12.1</v>
      </c>
      <c r="N36" s="11"/>
      <c r="O36" s="4">
        <f t="shared" si="13"/>
        <v>60</v>
      </c>
      <c r="P36" s="4">
        <f t="shared" si="0"/>
        <v>773.09220488098583</v>
      </c>
      <c r="Q36" s="4">
        <f t="shared" si="2"/>
        <v>46385.532292859149</v>
      </c>
    </row>
    <row r="37" spans="3:17" x14ac:dyDescent="0.25">
      <c r="C37" s="41">
        <f t="shared" si="3"/>
        <v>18.949585128379955</v>
      </c>
      <c r="D37" s="41">
        <f t="shared" si="4"/>
        <v>18.025809509470967</v>
      </c>
      <c r="E37" s="41">
        <f t="shared" si="5"/>
        <v>15694428.629993597</v>
      </c>
      <c r="F37" s="13">
        <f t="shared" si="1"/>
        <v>18</v>
      </c>
      <c r="G37" s="39">
        <f t="shared" si="6"/>
        <v>19.946629587061029</v>
      </c>
      <c r="H37" s="42">
        <f t="shared" si="7"/>
        <v>144.82152462736053</v>
      </c>
      <c r="I37" s="25">
        <f t="shared" si="8"/>
        <v>2.5580166120032109E-3</v>
      </c>
      <c r="J37" s="27">
        <f t="shared" si="9"/>
        <v>46240.710768262754</v>
      </c>
      <c r="K37" s="27">
        <f t="shared" si="10"/>
        <v>18.888386647192455</v>
      </c>
      <c r="L37" s="27">
        <f t="shared" si="11"/>
        <v>13.158242939868574</v>
      </c>
      <c r="M37" s="11">
        <f t="shared" si="12"/>
        <v>12.1</v>
      </c>
      <c r="N37" s="11"/>
      <c r="O37" s="4">
        <f t="shared" si="13"/>
        <v>60</v>
      </c>
      <c r="P37" s="4">
        <f t="shared" si="0"/>
        <v>772.80111867483674</v>
      </c>
      <c r="Q37" s="4">
        <f t="shared" si="2"/>
        <v>46368.067120490203</v>
      </c>
    </row>
    <row r="38" spans="3:17" x14ac:dyDescent="0.25">
      <c r="C38" s="41">
        <f t="shared" si="3"/>
        <v>18.946629587061029</v>
      </c>
      <c r="D38" s="41">
        <f t="shared" si="4"/>
        <v>18.023252569959297</v>
      </c>
      <c r="E38" s="41">
        <f t="shared" si="5"/>
        <v>15694428.629993534</v>
      </c>
      <c r="F38" s="13">
        <f t="shared" si="1"/>
        <v>19</v>
      </c>
      <c r="G38" s="39">
        <f t="shared" si="6"/>
        <v>19.943675158568368</v>
      </c>
      <c r="H38" s="42">
        <f t="shared" si="7"/>
        <v>144.76699614037969</v>
      </c>
      <c r="I38" s="25">
        <f t="shared" si="8"/>
        <v>2.5570534625287324E-3</v>
      </c>
      <c r="J38" s="27">
        <f t="shared" si="9"/>
        <v>46223.300124327565</v>
      </c>
      <c r="K38" s="27">
        <f t="shared" si="10"/>
        <v>18.885830670424706</v>
      </c>
      <c r="L38" s="27">
        <f t="shared" si="11"/>
        <v>13.157844488143663</v>
      </c>
      <c r="M38" s="11">
        <f t="shared" si="12"/>
        <v>12.1</v>
      </c>
      <c r="N38" s="11"/>
      <c r="O38" s="4">
        <f t="shared" si="13"/>
        <v>60</v>
      </c>
      <c r="P38" s="4">
        <f t="shared" si="0"/>
        <v>772.51014206904176</v>
      </c>
      <c r="Q38" s="4">
        <f t="shared" si="2"/>
        <v>46350.608524142503</v>
      </c>
    </row>
    <row r="39" spans="3:17" x14ac:dyDescent="0.25">
      <c r="C39" s="41">
        <f t="shared" si="3"/>
        <v>18.943675158568368</v>
      </c>
      <c r="D39" s="41">
        <f t="shared" si="4"/>
        <v>18.020696593191545</v>
      </c>
      <c r="E39" s="41">
        <f t="shared" si="5"/>
        <v>15694428.629993597</v>
      </c>
      <c r="F39" s="13">
        <f t="shared" si="1"/>
        <v>20</v>
      </c>
      <c r="G39" s="39">
        <f t="shared" si="6"/>
        <v>19.940721842482965</v>
      </c>
      <c r="H39" s="42">
        <f t="shared" si="7"/>
        <v>144.71248818474436</v>
      </c>
      <c r="I39" s="25">
        <f t="shared" si="8"/>
        <v>2.5560906757011994E-3</v>
      </c>
      <c r="J39" s="27">
        <f t="shared" si="9"/>
        <v>46205.896036007136</v>
      </c>
      <c r="K39" s="27">
        <f t="shared" si="10"/>
        <v>18.883275656038382</v>
      </c>
      <c r="L39" s="27">
        <f t="shared" si="11"/>
        <v>13.157446186444583</v>
      </c>
      <c r="M39" s="11">
        <f t="shared" si="12"/>
        <v>12.1</v>
      </c>
      <c r="N39" s="11"/>
      <c r="O39" s="4">
        <f t="shared" si="13"/>
        <v>60</v>
      </c>
      <c r="P39" s="4">
        <f t="shared" si="0"/>
        <v>772.2192750223337</v>
      </c>
      <c r="Q39" s="4">
        <f t="shared" si="2"/>
        <v>46333.156501340025</v>
      </c>
    </row>
    <row r="40" spans="3:17" x14ac:dyDescent="0.25">
      <c r="C40" s="41">
        <f t="shared" si="3"/>
        <v>18.940721842482965</v>
      </c>
      <c r="D40" s="41">
        <f t="shared" si="4"/>
        <v>18.018141578805221</v>
      </c>
      <c r="E40" s="41">
        <f t="shared" si="5"/>
        <v>15694428.629993597</v>
      </c>
      <c r="F40" s="13">
        <f t="shared" si="1"/>
        <v>21</v>
      </c>
      <c r="G40" s="39">
        <f t="shared" si="6"/>
        <v>19.937769638385976</v>
      </c>
      <c r="H40" s="42">
        <f t="shared" si="7"/>
        <v>144.65800075244672</v>
      </c>
      <c r="I40" s="25">
        <f t="shared" si="8"/>
        <v>2.5551282513840666E-3</v>
      </c>
      <c r="J40" s="27">
        <f t="shared" si="9"/>
        <v>46188.498500603004</v>
      </c>
      <c r="K40" s="27">
        <f t="shared" si="10"/>
        <v>18.88072160367113</v>
      </c>
      <c r="L40" s="27">
        <f t="shared" si="11"/>
        <v>13.157048034714846</v>
      </c>
      <c r="M40" s="11">
        <f t="shared" si="12"/>
        <v>12.1</v>
      </c>
      <c r="N40" s="11"/>
      <c r="O40" s="4">
        <f t="shared" si="13"/>
        <v>60</v>
      </c>
      <c r="P40" s="4">
        <f t="shared" si="0"/>
        <v>771.92851749346164</v>
      </c>
      <c r="Q40" s="4">
        <f t="shared" si="2"/>
        <v>46315.7110496077</v>
      </c>
    </row>
    <row r="41" spans="3:17" x14ac:dyDescent="0.25">
      <c r="C41" s="41">
        <f t="shared" si="3"/>
        <v>18.937769638385976</v>
      </c>
      <c r="D41" s="41">
        <f t="shared" si="4"/>
        <v>18.015587526437969</v>
      </c>
      <c r="E41" s="41">
        <f t="shared" si="5"/>
        <v>15694428.629993597</v>
      </c>
      <c r="F41" s="13">
        <f t="shared" si="1"/>
        <v>22</v>
      </c>
      <c r="G41" s="39">
        <f t="shared" si="6"/>
        <v>19.934818545858715</v>
      </c>
      <c r="H41" s="42">
        <f t="shared" si="7"/>
        <v>144.60353383582714</v>
      </c>
      <c r="I41" s="25">
        <f t="shared" si="8"/>
        <v>2.554166189440842E-3</v>
      </c>
      <c r="J41" s="27">
        <f t="shared" si="9"/>
        <v>46171.107515802229</v>
      </c>
      <c r="K41" s="27">
        <f t="shared" si="10"/>
        <v>18.878168512960727</v>
      </c>
      <c r="L41" s="27">
        <f t="shared" si="11"/>
        <v>13.156650032897986</v>
      </c>
      <c r="M41" s="11">
        <f t="shared" si="12"/>
        <v>12.1</v>
      </c>
      <c r="N41" s="11"/>
      <c r="O41" s="4">
        <f t="shared" si="13"/>
        <v>60</v>
      </c>
      <c r="P41" s="4">
        <f t="shared" si="0"/>
        <v>771.63786944118942</v>
      </c>
      <c r="Q41" s="4">
        <f t="shared" si="2"/>
        <v>46298.272166471368</v>
      </c>
    </row>
    <row r="42" spans="3:17" x14ac:dyDescent="0.25">
      <c r="C42" s="41">
        <f t="shared" si="3"/>
        <v>18.934818545858715</v>
      </c>
      <c r="D42" s="41">
        <f t="shared" si="4"/>
        <v>18.013034435727569</v>
      </c>
      <c r="E42" s="41">
        <f t="shared" si="5"/>
        <v>15694428.629993534</v>
      </c>
      <c r="F42" s="13">
        <f t="shared" si="1"/>
        <v>23</v>
      </c>
      <c r="G42" s="39">
        <f t="shared" si="6"/>
        <v>19.931868564482649</v>
      </c>
      <c r="H42" s="42">
        <f t="shared" si="7"/>
        <v>144.54908742722594</v>
      </c>
      <c r="I42" s="25">
        <f t="shared" si="8"/>
        <v>2.5532044897350827E-3</v>
      </c>
      <c r="J42" s="27">
        <f t="shared" si="9"/>
        <v>46153.723079034855</v>
      </c>
      <c r="K42" s="27">
        <f t="shared" si="10"/>
        <v>18.87561638354509</v>
      </c>
      <c r="L42" s="27">
        <f t="shared" si="11"/>
        <v>13.156252180937559</v>
      </c>
      <c r="M42" s="11">
        <f t="shared" si="12"/>
        <v>12.1</v>
      </c>
      <c r="N42" s="11"/>
      <c r="O42" s="4">
        <f t="shared" si="13"/>
        <v>60</v>
      </c>
      <c r="P42" s="4">
        <f t="shared" si="0"/>
        <v>771.34733082429671</v>
      </c>
      <c r="Q42" s="4">
        <f t="shared" si="2"/>
        <v>46280.8398494578</v>
      </c>
    </row>
    <row r="43" spans="3:17" x14ac:dyDescent="0.25">
      <c r="C43" s="41">
        <f t="shared" si="3"/>
        <v>18.931868564482649</v>
      </c>
      <c r="D43" s="41">
        <f t="shared" si="4"/>
        <v>18.010482306311928</v>
      </c>
      <c r="E43" s="41">
        <f t="shared" si="5"/>
        <v>15694428.629993597</v>
      </c>
      <c r="F43" s="13">
        <f t="shared" si="1"/>
        <v>24</v>
      </c>
      <c r="G43" s="39">
        <f t="shared" si="6"/>
        <v>19.928919693839404</v>
      </c>
      <c r="H43" s="42">
        <f t="shared" si="7"/>
        <v>144.49466151898349</v>
      </c>
      <c r="I43" s="25">
        <f t="shared" si="8"/>
        <v>2.5522431521303986E-3</v>
      </c>
      <c r="J43" s="27">
        <f t="shared" si="9"/>
        <v>46136.345187923689</v>
      </c>
      <c r="K43" s="27">
        <f t="shared" si="10"/>
        <v>18.873065215062269</v>
      </c>
      <c r="L43" s="27">
        <f t="shared" si="11"/>
        <v>13.155854478777137</v>
      </c>
      <c r="M43" s="11">
        <f t="shared" si="12"/>
        <v>12.1</v>
      </c>
      <c r="N43" s="11"/>
      <c r="O43" s="4">
        <f t="shared" si="13"/>
        <v>60</v>
      </c>
      <c r="P43" s="4">
        <f t="shared" si="0"/>
        <v>771.05690160157894</v>
      </c>
      <c r="Q43" s="4">
        <f t="shared" si="2"/>
        <v>46263.414096094733</v>
      </c>
    </row>
    <row r="44" spans="3:17" x14ac:dyDescent="0.25">
      <c r="C44" s="41">
        <f t="shared" si="3"/>
        <v>18.928919693839404</v>
      </c>
      <c r="D44" s="41">
        <f t="shared" si="4"/>
        <v>18.007931137829107</v>
      </c>
      <c r="E44" s="41">
        <f t="shared" si="5"/>
        <v>15694428.629993597</v>
      </c>
      <c r="F44" s="13">
        <f t="shared" si="1"/>
        <v>25</v>
      </c>
      <c r="G44" s="39">
        <f t="shared" si="6"/>
        <v>19.92597193351077</v>
      </c>
      <c r="H44" s="42">
        <f t="shared" si="7"/>
        <v>144.44025610309197</v>
      </c>
      <c r="I44" s="25">
        <f t="shared" si="8"/>
        <v>2.5512821764904522E-3</v>
      </c>
      <c r="J44" s="27">
        <f t="shared" si="9"/>
        <v>46118.973840027276</v>
      </c>
      <c r="K44" s="27">
        <f t="shared" si="10"/>
        <v>18.870515007150448</v>
      </c>
      <c r="L44" s="27">
        <f t="shared" si="11"/>
        <v>13.155456926360321</v>
      </c>
      <c r="M44" s="11">
        <f t="shared" si="12"/>
        <v>12.1</v>
      </c>
      <c r="N44" s="11"/>
      <c r="O44" s="4">
        <f t="shared" si="13"/>
        <v>60</v>
      </c>
      <c r="P44" s="4">
        <f t="shared" si="0"/>
        <v>770.76658173184614</v>
      </c>
      <c r="Q44" s="4">
        <f t="shared" si="2"/>
        <v>46245.994903910767</v>
      </c>
    </row>
    <row r="45" spans="3:17" x14ac:dyDescent="0.25">
      <c r="C45" s="41">
        <f t="shared" si="3"/>
        <v>18.92597193351077</v>
      </c>
      <c r="D45" s="41">
        <f t="shared" si="4"/>
        <v>18.005380929917287</v>
      </c>
      <c r="E45" s="41">
        <f t="shared" si="5"/>
        <v>15694428.629993597</v>
      </c>
      <c r="F45" s="13">
        <f t="shared" si="1"/>
        <v>26</v>
      </c>
      <c r="G45" s="39">
        <f t="shared" si="6"/>
        <v>19.923025283078683</v>
      </c>
      <c r="H45" s="42">
        <f t="shared" si="7"/>
        <v>144.38587117223989</v>
      </c>
      <c r="I45" s="25">
        <f t="shared" si="8"/>
        <v>2.5503215626789528E-3</v>
      </c>
      <c r="J45" s="27">
        <f t="shared" si="9"/>
        <v>46101.609032775661</v>
      </c>
      <c r="K45" s="27">
        <f t="shared" si="10"/>
        <v>18.867965759447955</v>
      </c>
      <c r="L45" s="27">
        <f t="shared" si="11"/>
        <v>13.155059523630726</v>
      </c>
      <c r="M45" s="11">
        <f t="shared" si="12"/>
        <v>12.1</v>
      </c>
      <c r="N45" s="11"/>
      <c r="O45" s="4">
        <f t="shared" si="13"/>
        <v>60</v>
      </c>
      <c r="P45" s="4">
        <f t="shared" si="0"/>
        <v>770.47637117392492</v>
      </c>
      <c r="Q45" s="4">
        <f t="shared" si="2"/>
        <v>46228.582270435494</v>
      </c>
    </row>
    <row r="46" spans="3:17" x14ac:dyDescent="0.25">
      <c r="C46" s="41">
        <f t="shared" si="3"/>
        <v>18.923025283078683</v>
      </c>
      <c r="D46" s="41">
        <f t="shared" si="4"/>
        <v>18.002831682214797</v>
      </c>
      <c r="E46" s="41">
        <f t="shared" si="5"/>
        <v>15694428.629993534</v>
      </c>
      <c r="F46" s="13">
        <f t="shared" si="1"/>
        <v>27</v>
      </c>
      <c r="G46" s="39">
        <f t="shared" si="6"/>
        <v>19.920079742125246</v>
      </c>
      <c r="H46" s="42">
        <f t="shared" si="7"/>
        <v>144.33150671841943</v>
      </c>
      <c r="I46" s="25">
        <f t="shared" si="8"/>
        <v>2.5493613105596661E-3</v>
      </c>
      <c r="J46" s="27">
        <f t="shared" si="9"/>
        <v>46084.250763663164</v>
      </c>
      <c r="K46" s="27">
        <f t="shared" si="10"/>
        <v>18.865417471593254</v>
      </c>
      <c r="L46" s="27">
        <f t="shared" si="11"/>
        <v>13.154662270531993</v>
      </c>
      <c r="M46" s="11">
        <f t="shared" si="12"/>
        <v>12.1</v>
      </c>
      <c r="N46" s="11"/>
      <c r="O46" s="4">
        <f t="shared" si="13"/>
        <v>60</v>
      </c>
      <c r="P46" s="4">
        <f t="shared" si="0"/>
        <v>770.18626988665778</v>
      </c>
      <c r="Q46" s="4">
        <f t="shared" si="2"/>
        <v>46211.17619319947</v>
      </c>
    </row>
    <row r="47" spans="3:17" x14ac:dyDescent="0.25">
      <c r="C47" s="41">
        <f t="shared" si="3"/>
        <v>18.920079742125246</v>
      </c>
      <c r="D47" s="41">
        <f t="shared" si="4"/>
        <v>18.000283394360093</v>
      </c>
      <c r="E47" s="41">
        <f t="shared" si="5"/>
        <v>15694428.629993597</v>
      </c>
      <c r="F47" s="13">
        <f t="shared" si="1"/>
        <v>28</v>
      </c>
      <c r="G47" s="39">
        <f t="shared" si="6"/>
        <v>19.917135310232716</v>
      </c>
      <c r="H47" s="42">
        <f t="shared" si="7"/>
        <v>144.27716273397095</v>
      </c>
      <c r="I47" s="25">
        <f t="shared" si="8"/>
        <v>2.5484014199964092E-3</v>
      </c>
      <c r="J47" s="27">
        <f t="shared" si="9"/>
        <v>46066.899030505316</v>
      </c>
      <c r="K47" s="27">
        <f t="shared" si="10"/>
        <v>18.862870143224931</v>
      </c>
      <c r="L47" s="27">
        <f t="shared" si="11"/>
        <v>13.154265167007782</v>
      </c>
      <c r="M47" s="11">
        <f t="shared" si="12"/>
        <v>12.1</v>
      </c>
      <c r="N47" s="11"/>
      <c r="O47" s="4">
        <f t="shared" si="13"/>
        <v>60</v>
      </c>
      <c r="P47" s="4">
        <f t="shared" si="0"/>
        <v>769.89627782890045</v>
      </c>
      <c r="Q47" s="4">
        <f t="shared" si="2"/>
        <v>46193.776669734027</v>
      </c>
    </row>
    <row r="48" spans="3:17" x14ac:dyDescent="0.25">
      <c r="C48" s="41">
        <f t="shared" si="3"/>
        <v>18.917135310232716</v>
      </c>
      <c r="D48" s="41">
        <f t="shared" si="4"/>
        <v>17.997736065991774</v>
      </c>
      <c r="E48" s="41">
        <f t="shared" si="5"/>
        <v>15694428.629993534</v>
      </c>
      <c r="F48" s="13">
        <f t="shared" si="1"/>
        <v>29</v>
      </c>
      <c r="G48" s="39">
        <f t="shared" si="6"/>
        <v>19.914191986983507</v>
      </c>
      <c r="H48" s="42">
        <f t="shared" si="7"/>
        <v>144.2228392112348</v>
      </c>
      <c r="I48" s="25">
        <f t="shared" si="8"/>
        <v>2.5474418908530429E-3</v>
      </c>
      <c r="J48" s="27">
        <f t="shared" si="9"/>
        <v>46049.553830475175</v>
      </c>
      <c r="K48" s="27">
        <f t="shared" si="10"/>
        <v>18.86032377398173</v>
      </c>
      <c r="L48" s="27">
        <f t="shared" si="11"/>
        <v>13.153868213001777</v>
      </c>
      <c r="M48" s="11">
        <f t="shared" si="12"/>
        <v>12.1</v>
      </c>
      <c r="N48" s="11"/>
      <c r="O48" s="4">
        <f t="shared" si="13"/>
        <v>60</v>
      </c>
      <c r="P48" s="4">
        <f t="shared" si="0"/>
        <v>769.60639495952682</v>
      </c>
      <c r="Q48" s="4">
        <f t="shared" si="2"/>
        <v>46176.383697571611</v>
      </c>
    </row>
    <row r="49" spans="3:23" x14ac:dyDescent="0.25">
      <c r="C49" s="41">
        <f t="shared" si="3"/>
        <v>18.914191986983507</v>
      </c>
      <c r="D49" s="41">
        <f t="shared" si="4"/>
        <v>17.995189696748568</v>
      </c>
      <c r="E49" s="41">
        <f t="shared" si="5"/>
        <v>15694428.629993597</v>
      </c>
      <c r="F49" s="13">
        <f t="shared" si="1"/>
        <v>30</v>
      </c>
      <c r="G49" s="39">
        <f t="shared" si="6"/>
        <v>19.91124977196019</v>
      </c>
      <c r="H49" s="42">
        <f t="shared" si="7"/>
        <v>144.16853614255132</v>
      </c>
      <c r="I49" s="25">
        <f t="shared" si="8"/>
        <v>2.5464827229934898E-3</v>
      </c>
      <c r="J49" s="27">
        <f t="shared" si="9"/>
        <v>46032.215161388296</v>
      </c>
      <c r="K49" s="27">
        <f t="shared" si="10"/>
        <v>18.857778363502511</v>
      </c>
      <c r="L49" s="27">
        <f t="shared" si="11"/>
        <v>13.15347140845768</v>
      </c>
      <c r="M49" s="11">
        <f t="shared" si="12"/>
        <v>12.1</v>
      </c>
      <c r="N49" s="11"/>
      <c r="O49" s="4">
        <f t="shared" si="13"/>
        <v>60</v>
      </c>
      <c r="P49" s="4">
        <f t="shared" si="0"/>
        <v>769.31662123742444</v>
      </c>
      <c r="Q49" s="4">
        <f t="shared" si="2"/>
        <v>46158.99727424547</v>
      </c>
    </row>
    <row r="50" spans="3:23" x14ac:dyDescent="0.25">
      <c r="C50" s="41">
        <f t="shared" si="3"/>
        <v>18.91124977196019</v>
      </c>
      <c r="D50" s="41">
        <f t="shared" si="4"/>
        <v>17.99264428626935</v>
      </c>
      <c r="E50" s="41">
        <f t="shared" si="5"/>
        <v>15694428.629993597</v>
      </c>
      <c r="F50" s="13">
        <f t="shared" si="1"/>
        <v>31</v>
      </c>
      <c r="G50" s="39">
        <f t="shared" si="6"/>
        <v>19.908308664745491</v>
      </c>
      <c r="H50" s="42">
        <f t="shared" si="7"/>
        <v>144.11425352026086</v>
      </c>
      <c r="I50" s="25">
        <f t="shared" si="8"/>
        <v>2.5455239162817164E-3</v>
      </c>
      <c r="J50" s="27">
        <f t="shared" si="9"/>
        <v>46014.883020738962</v>
      </c>
      <c r="K50" s="27">
        <f t="shared" si="10"/>
        <v>18.855233911426279</v>
      </c>
      <c r="L50" s="27">
        <f t="shared" si="11"/>
        <v>13.153074753319213</v>
      </c>
      <c r="M50" s="11">
        <f t="shared" si="12"/>
        <v>12.1</v>
      </c>
      <c r="N50" s="11"/>
      <c r="O50" s="4">
        <f t="shared" si="13"/>
        <v>60</v>
      </c>
      <c r="P50" s="4">
        <f t="shared" si="0"/>
        <v>769.02695662149677</v>
      </c>
      <c r="Q50" s="4">
        <f t="shared" si="2"/>
        <v>46141.617397289803</v>
      </c>
    </row>
    <row r="51" spans="3:23" x14ac:dyDescent="0.25">
      <c r="C51" s="41">
        <f t="shared" si="3"/>
        <v>18.908308664745491</v>
      </c>
      <c r="D51" s="41">
        <f t="shared" si="4"/>
        <v>17.990099834193117</v>
      </c>
      <c r="E51" s="41">
        <f t="shared" si="5"/>
        <v>15694428.629993597</v>
      </c>
      <c r="F51" s="13">
        <f t="shared" si="1"/>
        <v>32</v>
      </c>
      <c r="G51" s="39">
        <f t="shared" si="6"/>
        <v>19.9053686649223</v>
      </c>
      <c r="H51" s="42">
        <f t="shared" si="7"/>
        <v>144.05999133635561</v>
      </c>
      <c r="I51" s="25">
        <f t="shared" si="8"/>
        <v>2.5445654705817406E-3</v>
      </c>
      <c r="J51" s="27">
        <f t="shared" si="9"/>
        <v>45997.557405957246</v>
      </c>
      <c r="K51" s="27">
        <f t="shared" si="10"/>
        <v>18.852690417392175</v>
      </c>
      <c r="L51" s="27">
        <f t="shared" si="11"/>
        <v>13.152678247530122</v>
      </c>
      <c r="M51" s="11">
        <f t="shared" si="12"/>
        <v>12.1</v>
      </c>
      <c r="N51" s="11"/>
      <c r="O51" s="4">
        <f t="shared" si="13"/>
        <v>60</v>
      </c>
      <c r="P51" s="4">
        <f t="shared" si="0"/>
        <v>768.73740107066362</v>
      </c>
      <c r="Q51" s="4">
        <f t="shared" si="2"/>
        <v>46124.244064239814</v>
      </c>
    </row>
    <row r="52" spans="3:23" x14ac:dyDescent="0.25">
      <c r="C52" s="41">
        <f t="shared" si="3"/>
        <v>18.9053686649223</v>
      </c>
      <c r="D52" s="41">
        <f t="shared" si="4"/>
        <v>17.987556340159017</v>
      </c>
      <c r="E52" s="41">
        <f t="shared" si="5"/>
        <v>15694428.629993534</v>
      </c>
      <c r="F52" s="13">
        <f t="shared" si="1"/>
        <v>33</v>
      </c>
      <c r="G52" s="39">
        <f t="shared" si="6"/>
        <v>19.902429772073656</v>
      </c>
      <c r="H52" s="42">
        <f t="shared" si="7"/>
        <v>144.00574958352408</v>
      </c>
      <c r="I52" s="25">
        <f t="shared" si="8"/>
        <v>2.5436073857576375E-3</v>
      </c>
      <c r="J52" s="27">
        <f t="shared" si="9"/>
        <v>45980.238314665927</v>
      </c>
      <c r="K52" s="27">
        <f t="shared" si="10"/>
        <v>18.850147881039476</v>
      </c>
      <c r="L52" s="27">
        <f t="shared" si="11"/>
        <v>13.152281891034178</v>
      </c>
      <c r="M52" s="11">
        <f t="shared" si="12"/>
        <v>12.1</v>
      </c>
      <c r="N52" s="11"/>
      <c r="O52" s="4">
        <f t="shared" si="13"/>
        <v>60</v>
      </c>
      <c r="P52" s="4">
        <f t="shared" si="0"/>
        <v>768.44795454385871</v>
      </c>
      <c r="Q52" s="4">
        <f t="shared" si="2"/>
        <v>46106.877272631522</v>
      </c>
    </row>
    <row r="53" spans="3:23" x14ac:dyDescent="0.25">
      <c r="C53" s="41">
        <f t="shared" si="3"/>
        <v>18.902429772073656</v>
      </c>
      <c r="D53" s="41">
        <f t="shared" si="4"/>
        <v>17.985013803806318</v>
      </c>
      <c r="E53" s="41">
        <f t="shared" si="5"/>
        <v>15694428.629993534</v>
      </c>
      <c r="F53" s="13">
        <f t="shared" si="1"/>
        <v>34</v>
      </c>
      <c r="G53" s="39">
        <f t="shared" si="6"/>
        <v>19.89949198578276</v>
      </c>
      <c r="H53" s="42">
        <f t="shared" si="7"/>
        <v>143.95152825393254</v>
      </c>
      <c r="I53" s="25">
        <f t="shared" si="8"/>
        <v>2.542649661673526E-3</v>
      </c>
      <c r="J53" s="27">
        <f t="shared" si="9"/>
        <v>45962.925744359323</v>
      </c>
      <c r="K53" s="27">
        <f t="shared" si="10"/>
        <v>18.847606302007595</v>
      </c>
      <c r="L53" s="27">
        <f t="shared" si="11"/>
        <v>13.151885683775165</v>
      </c>
      <c r="M53" s="11">
        <f t="shared" si="12"/>
        <v>12.1</v>
      </c>
      <c r="N53" s="11"/>
      <c r="O53" s="4">
        <f t="shared" si="13"/>
        <v>60</v>
      </c>
      <c r="P53" s="4">
        <f t="shared" si="0"/>
        <v>768.15861700003302</v>
      </c>
      <c r="Q53" s="4">
        <f t="shared" si="2"/>
        <v>46089.517020001978</v>
      </c>
    </row>
    <row r="54" spans="3:23" x14ac:dyDescent="0.25">
      <c r="C54" s="41">
        <f t="shared" si="3"/>
        <v>18.89949198578276</v>
      </c>
      <c r="D54" s="41">
        <f t="shared" si="4"/>
        <v>17.982472224774433</v>
      </c>
      <c r="E54" s="41">
        <f t="shared" si="5"/>
        <v>15694428.629993597</v>
      </c>
      <c r="F54" s="13">
        <f t="shared" si="1"/>
        <v>35</v>
      </c>
      <c r="G54" s="39">
        <f t="shared" si="6"/>
        <v>19.896555305632969</v>
      </c>
      <c r="H54" s="42">
        <f t="shared" si="7"/>
        <v>143.89732733974725</v>
      </c>
      <c r="I54" s="25">
        <f t="shared" si="8"/>
        <v>2.5416922981935821E-3</v>
      </c>
      <c r="J54" s="27">
        <f t="shared" si="9"/>
        <v>45945.619692660221</v>
      </c>
      <c r="K54" s="27">
        <f t="shared" si="10"/>
        <v>18.845065679936077</v>
      </c>
      <c r="L54" s="27">
        <f t="shared" si="11"/>
        <v>13.151489625696891</v>
      </c>
      <c r="M54" s="11">
        <f t="shared" si="12"/>
        <v>12.1</v>
      </c>
      <c r="N54" s="11"/>
      <c r="O54" s="4">
        <f t="shared" si="13"/>
        <v>60</v>
      </c>
      <c r="P54" s="4">
        <f t="shared" si="0"/>
        <v>767.86938839815161</v>
      </c>
      <c r="Q54" s="4">
        <f t="shared" si="2"/>
        <v>46072.163303889094</v>
      </c>
    </row>
    <row r="55" spans="3:23" x14ac:dyDescent="0.25">
      <c r="C55" s="41">
        <f t="shared" si="3"/>
        <v>18.896555305632969</v>
      </c>
      <c r="D55" s="41">
        <f t="shared" si="4"/>
        <v>17.979931602702916</v>
      </c>
      <c r="E55" s="41">
        <f t="shared" si="5"/>
        <v>15694428.629993597</v>
      </c>
      <c r="F55" s="13">
        <f t="shared" si="1"/>
        <v>36</v>
      </c>
      <c r="G55" s="39">
        <f t="shared" si="6"/>
        <v>19.893619731207796</v>
      </c>
      <c r="H55" s="42">
        <f t="shared" si="7"/>
        <v>143.84314683348265</v>
      </c>
      <c r="I55" s="25">
        <f t="shared" si="8"/>
        <v>2.5407352951820291E-3</v>
      </c>
      <c r="J55" s="27">
        <f t="shared" si="9"/>
        <v>45928.320157127178</v>
      </c>
      <c r="K55" s="27">
        <f t="shared" si="10"/>
        <v>18.842526014464603</v>
      </c>
      <c r="L55" s="27">
        <f t="shared" si="11"/>
        <v>13.15109371674319</v>
      </c>
      <c r="M55" s="11">
        <f t="shared" si="12"/>
        <v>12.1</v>
      </c>
      <c r="N55" s="11"/>
      <c r="O55" s="4">
        <f t="shared" si="13"/>
        <v>60</v>
      </c>
      <c r="P55" s="4">
        <f t="shared" si="0"/>
        <v>767.5802686971947</v>
      </c>
      <c r="Q55" s="4">
        <f t="shared" si="2"/>
        <v>46054.816121831682</v>
      </c>
    </row>
    <row r="56" spans="3:23" x14ac:dyDescent="0.25">
      <c r="C56" s="41">
        <f t="shared" si="3"/>
        <v>18.893619731207796</v>
      </c>
      <c r="D56" s="41">
        <f t="shared" si="4"/>
        <v>17.977391937231445</v>
      </c>
      <c r="E56" s="41">
        <f t="shared" si="5"/>
        <v>15694428.629993534</v>
      </c>
      <c r="F56" s="13">
        <f t="shared" si="1"/>
        <v>37</v>
      </c>
      <c r="G56" s="39">
        <f t="shared" si="6"/>
        <v>19.890685262090912</v>
      </c>
      <c r="H56" s="42">
        <f t="shared" si="7"/>
        <v>143.788986727305</v>
      </c>
      <c r="I56" s="25">
        <f t="shared" si="8"/>
        <v>2.5397786525031408E-3</v>
      </c>
      <c r="J56" s="27">
        <f t="shared" si="9"/>
        <v>45911.027135061748</v>
      </c>
      <c r="K56" s="27">
        <f t="shared" si="10"/>
        <v>18.839987305233002</v>
      </c>
      <c r="L56" s="27">
        <f t="shared" si="11"/>
        <v>13.150697956857911</v>
      </c>
      <c r="M56" s="11">
        <f t="shared" si="12"/>
        <v>12.1</v>
      </c>
      <c r="N56" s="11"/>
      <c r="O56" s="4">
        <f t="shared" si="13"/>
        <v>60</v>
      </c>
      <c r="P56" s="4">
        <f t="shared" si="0"/>
        <v>767.29125785616043</v>
      </c>
      <c r="Q56" s="4">
        <f t="shared" si="2"/>
        <v>46037.475471369624</v>
      </c>
    </row>
    <row r="57" spans="3:23" x14ac:dyDescent="0.25">
      <c r="C57" s="41">
        <f t="shared" si="3"/>
        <v>18.890685262090912</v>
      </c>
      <c r="D57" s="41">
        <f t="shared" si="4"/>
        <v>17.974853227999841</v>
      </c>
      <c r="E57" s="41">
        <f t="shared" si="5"/>
        <v>15694428.629993597</v>
      </c>
      <c r="F57" s="13">
        <f t="shared" si="1"/>
        <v>38</v>
      </c>
      <c r="G57" s="39">
        <f t="shared" si="6"/>
        <v>19.887751897866146</v>
      </c>
      <c r="H57" s="42">
        <f t="shared" si="7"/>
        <v>143.73484701355466</v>
      </c>
      <c r="I57" s="25">
        <f t="shared" si="8"/>
        <v>2.5388223700212489E-3</v>
      </c>
      <c r="J57" s="27">
        <f t="shared" si="9"/>
        <v>45893.740624407968</v>
      </c>
      <c r="K57" s="27">
        <f t="shared" si="10"/>
        <v>18.837449551881218</v>
      </c>
      <c r="L57" s="27">
        <f t="shared" si="11"/>
        <v>13.150302345984926</v>
      </c>
      <c r="M57" s="11">
        <f t="shared" si="12"/>
        <v>12.1</v>
      </c>
      <c r="N57" s="11"/>
      <c r="O57" s="4">
        <f t="shared" si="13"/>
        <v>60</v>
      </c>
      <c r="P57" s="4">
        <f t="shared" si="0"/>
        <v>767.00235583405913</v>
      </c>
      <c r="Q57" s="4">
        <f t="shared" si="2"/>
        <v>46020.141350043545</v>
      </c>
      <c r="W57" s="43" t="s">
        <v>63</v>
      </c>
    </row>
    <row r="58" spans="3:23" x14ac:dyDescent="0.25">
      <c r="C58" s="41">
        <f t="shared" si="3"/>
        <v>18.887751897866146</v>
      </c>
      <c r="D58" s="41">
        <f t="shared" si="4"/>
        <v>17.97231547464806</v>
      </c>
      <c r="E58" s="41">
        <f t="shared" si="5"/>
        <v>15694428.629993534</v>
      </c>
      <c r="F58" s="13">
        <f t="shared" si="1"/>
        <v>39</v>
      </c>
      <c r="G58" s="39">
        <f t="shared" si="6"/>
        <v>19.884819638117481</v>
      </c>
      <c r="H58" s="42">
        <f t="shared" si="7"/>
        <v>143.68072768457196</v>
      </c>
      <c r="I58" s="25">
        <f t="shared" si="8"/>
        <v>2.537866447600727E-3</v>
      </c>
      <c r="J58" s="27">
        <f t="shared" si="9"/>
        <v>45876.460622338906</v>
      </c>
      <c r="K58" s="27">
        <f t="shared" si="10"/>
        <v>18.834912754049348</v>
      </c>
      <c r="L58" s="27">
        <f t="shared" si="11"/>
        <v>13.14990688406813</v>
      </c>
      <c r="M58" s="11">
        <f t="shared" si="12"/>
        <v>12.1</v>
      </c>
      <c r="N58" s="11"/>
      <c r="O58" s="4">
        <f t="shared" si="13"/>
        <v>60</v>
      </c>
      <c r="P58" s="4">
        <f t="shared" si="0"/>
        <v>766.71356258991887</v>
      </c>
      <c r="Q58" s="4">
        <f t="shared" si="2"/>
        <v>46002.813755395131</v>
      </c>
    </row>
    <row r="59" spans="3:23" x14ac:dyDescent="0.25">
      <c r="C59" s="41">
        <f t="shared" si="3"/>
        <v>18.884819638117481</v>
      </c>
      <c r="D59" s="41">
        <f t="shared" si="4"/>
        <v>17.96977867681619</v>
      </c>
      <c r="E59" s="41">
        <f t="shared" si="5"/>
        <v>15694428.629993534</v>
      </c>
      <c r="F59" s="13">
        <f t="shared" si="1"/>
        <v>40</v>
      </c>
      <c r="G59" s="39">
        <f t="shared" si="6"/>
        <v>19.881888482429055</v>
      </c>
      <c r="H59" s="42">
        <f t="shared" si="7"/>
        <v>143.62662873287135</v>
      </c>
      <c r="I59" s="25">
        <f t="shared" si="8"/>
        <v>2.5369108851060066E-3</v>
      </c>
      <c r="J59" s="27">
        <f t="shared" si="9"/>
        <v>45859.187126670091</v>
      </c>
      <c r="K59" s="27">
        <f t="shared" si="10"/>
        <v>18.832376911377615</v>
      </c>
      <c r="L59" s="27">
        <f t="shared" si="11"/>
        <v>13.149511571051438</v>
      </c>
      <c r="M59" s="11">
        <f t="shared" si="12"/>
        <v>12.1</v>
      </c>
      <c r="N59" s="11"/>
      <c r="O59" s="4">
        <f t="shared" si="13"/>
        <v>60</v>
      </c>
      <c r="P59" s="4">
        <f t="shared" si="0"/>
        <v>766.42487808278213</v>
      </c>
      <c r="Q59" s="4">
        <f t="shared" si="2"/>
        <v>45985.492684966928</v>
      </c>
    </row>
    <row r="60" spans="3:23" x14ac:dyDescent="0.25">
      <c r="C60" s="41">
        <f t="shared" si="3"/>
        <v>18.881888482429055</v>
      </c>
      <c r="D60" s="41">
        <f t="shared" si="4"/>
        <v>17.967242834144457</v>
      </c>
      <c r="E60" s="41">
        <f t="shared" si="5"/>
        <v>15694428.629993534</v>
      </c>
      <c r="F60" s="13">
        <f t="shared" si="1"/>
        <v>41</v>
      </c>
      <c r="G60" s="39">
        <f t="shared" si="6"/>
        <v>19.878958430385168</v>
      </c>
      <c r="H60" s="42">
        <f t="shared" si="7"/>
        <v>143.57255015044501</v>
      </c>
      <c r="I60" s="25">
        <f t="shared" si="8"/>
        <v>2.535955682401567E-3</v>
      </c>
      <c r="J60" s="27">
        <f t="shared" si="9"/>
        <v>45841.920134767344</v>
      </c>
      <c r="K60" s="27">
        <f t="shared" si="10"/>
        <v>18.829842023506384</v>
      </c>
      <c r="L60" s="27">
        <f t="shared" si="11"/>
        <v>13.149116406878784</v>
      </c>
      <c r="M60" s="11">
        <f t="shared" si="12"/>
        <v>12.1</v>
      </c>
      <c r="N60" s="11"/>
      <c r="O60" s="4">
        <f t="shared" si="13"/>
        <v>60</v>
      </c>
      <c r="P60" s="4">
        <f t="shared" si="0"/>
        <v>766.13630227170734</v>
      </c>
      <c r="Q60" s="4">
        <f t="shared" si="2"/>
        <v>45968.178136302442</v>
      </c>
    </row>
    <row r="61" spans="3:23" x14ac:dyDescent="0.25">
      <c r="C61" s="41">
        <f t="shared" si="3"/>
        <v>18.878958430385168</v>
      </c>
      <c r="D61" s="41">
        <f t="shared" si="4"/>
        <v>17.964707946273222</v>
      </c>
      <c r="E61" s="41">
        <f t="shared" si="5"/>
        <v>15694428.629993597</v>
      </c>
      <c r="F61" s="13">
        <f t="shared" si="1"/>
        <v>42</v>
      </c>
      <c r="G61" s="39">
        <f t="shared" si="6"/>
        <v>19.876029481570271</v>
      </c>
      <c r="H61" s="42">
        <f t="shared" si="7"/>
        <v>143.51849192998145</v>
      </c>
      <c r="I61" s="25">
        <f t="shared" si="8"/>
        <v>2.5350008393519394E-3</v>
      </c>
      <c r="J61" s="27">
        <f t="shared" si="9"/>
        <v>45824.659644381944</v>
      </c>
      <c r="K61" s="27">
        <f t="shared" si="10"/>
        <v>18.827308090076144</v>
      </c>
      <c r="L61" s="27">
        <f t="shared" si="11"/>
        <v>13.148721391494126</v>
      </c>
      <c r="M61" s="11">
        <f t="shared" si="12"/>
        <v>12.1</v>
      </c>
      <c r="N61" s="11"/>
      <c r="O61" s="4">
        <f t="shared" si="13"/>
        <v>60</v>
      </c>
      <c r="P61" s="4">
        <f t="shared" si="0"/>
        <v>765.84783511576734</v>
      </c>
      <c r="Q61" s="4">
        <f t="shared" si="2"/>
        <v>45950.870106946037</v>
      </c>
    </row>
    <row r="62" spans="3:23" x14ac:dyDescent="0.25">
      <c r="C62" s="41">
        <f t="shared" si="3"/>
        <v>18.876029481570271</v>
      </c>
      <c r="D62" s="41">
        <f t="shared" si="4"/>
        <v>17.962174012842983</v>
      </c>
      <c r="E62" s="41">
        <f t="shared" si="5"/>
        <v>15694428.629993597</v>
      </c>
      <c r="F62" s="13">
        <f t="shared" si="1"/>
        <v>43</v>
      </c>
      <c r="G62" s="39">
        <f t="shared" si="6"/>
        <v>19.873101635568975</v>
      </c>
      <c r="H62" s="42">
        <f t="shared" si="7"/>
        <v>143.46445406347286</v>
      </c>
      <c r="I62" s="25">
        <f t="shared" si="8"/>
        <v>2.5340463558217044E-3</v>
      </c>
      <c r="J62" s="27">
        <f t="shared" si="9"/>
        <v>45807.405652879715</v>
      </c>
      <c r="K62" s="27">
        <f t="shared" si="10"/>
        <v>18.824775110727533</v>
      </c>
      <c r="L62" s="27">
        <f t="shared" si="11"/>
        <v>13.148326524841442</v>
      </c>
      <c r="M62" s="11">
        <f t="shared" si="12"/>
        <v>12.1</v>
      </c>
      <c r="N62" s="11"/>
      <c r="O62" s="4">
        <f t="shared" si="13"/>
        <v>60</v>
      </c>
      <c r="P62" s="4">
        <f t="shared" si="0"/>
        <v>765.55947657405159</v>
      </c>
      <c r="Q62" s="4">
        <f t="shared" si="2"/>
        <v>45933.568594443095</v>
      </c>
    </row>
    <row r="63" spans="3:23" x14ac:dyDescent="0.25">
      <c r="C63" s="41">
        <f t="shared" si="3"/>
        <v>18.873101635568975</v>
      </c>
      <c r="D63" s="41">
        <f t="shared" si="4"/>
        <v>17.959641033494371</v>
      </c>
      <c r="E63" s="41">
        <f t="shared" si="5"/>
        <v>15694428.629993597</v>
      </c>
      <c r="F63" s="13">
        <f t="shared" si="1"/>
        <v>44</v>
      </c>
      <c r="G63" s="39">
        <f t="shared" si="6"/>
        <v>19.870174891966048</v>
      </c>
      <c r="H63" s="42">
        <f t="shared" si="7"/>
        <v>143.41043654343366</v>
      </c>
      <c r="I63" s="25">
        <f t="shared" si="8"/>
        <v>2.5330922316754972E-3</v>
      </c>
      <c r="J63" s="27">
        <f t="shared" si="9"/>
        <v>45790.158157883438</v>
      </c>
      <c r="K63" s="27">
        <f t="shared" si="10"/>
        <v>18.822243085101316</v>
      </c>
      <c r="L63" s="27">
        <f t="shared" si="11"/>
        <v>13.147931806864731</v>
      </c>
      <c r="M63" s="11">
        <f t="shared" si="12"/>
        <v>12.1</v>
      </c>
      <c r="N63" s="11"/>
      <c r="O63" s="4">
        <f t="shared" si="13"/>
        <v>60</v>
      </c>
      <c r="P63" s="4">
        <f t="shared" si="0"/>
        <v>765.27122660566442</v>
      </c>
      <c r="Q63" s="4">
        <f t="shared" si="2"/>
        <v>45916.273596339866</v>
      </c>
    </row>
    <row r="64" spans="3:23" x14ac:dyDescent="0.25">
      <c r="C64" s="41">
        <f t="shared" si="3"/>
        <v>18.870174891966048</v>
      </c>
      <c r="D64" s="41">
        <f t="shared" si="4"/>
        <v>17.957109007868155</v>
      </c>
      <c r="E64" s="41">
        <f t="shared" si="5"/>
        <v>15694428.629993597</v>
      </c>
      <c r="F64" s="13">
        <f t="shared" si="1"/>
        <v>45</v>
      </c>
      <c r="G64" s="39">
        <f t="shared" si="6"/>
        <v>19.867249250346411</v>
      </c>
      <c r="H64" s="42">
        <f t="shared" si="7"/>
        <v>143.35643936220421</v>
      </c>
      <c r="I64" s="25">
        <f t="shared" si="8"/>
        <v>2.5321384667780006E-3</v>
      </c>
      <c r="J64" s="27">
        <f t="shared" si="9"/>
        <v>45772.917156951669</v>
      </c>
      <c r="K64" s="27">
        <f t="shared" si="10"/>
        <v>18.819712012838398</v>
      </c>
      <c r="L64" s="27">
        <f t="shared" si="11"/>
        <v>13.147537237508015</v>
      </c>
      <c r="M64" s="11">
        <f t="shared" si="12"/>
        <v>12.1</v>
      </c>
      <c r="N64" s="11"/>
      <c r="O64" s="4">
        <f t="shared" si="13"/>
        <v>60</v>
      </c>
      <c r="P64" s="4">
        <f t="shared" si="0"/>
        <v>764.98308516972543</v>
      </c>
      <c r="Q64" s="4">
        <f t="shared" si="2"/>
        <v>45898.985110183523</v>
      </c>
    </row>
    <row r="65" spans="3:17" x14ac:dyDescent="0.25">
      <c r="C65" s="41">
        <f t="shared" si="3"/>
        <v>18.867249250346411</v>
      </c>
      <c r="D65" s="41">
        <f t="shared" si="4"/>
        <v>17.954577935605236</v>
      </c>
      <c r="E65" s="41">
        <f t="shared" si="5"/>
        <v>15694428.629993597</v>
      </c>
      <c r="F65" s="13">
        <f t="shared" si="1"/>
        <v>46</v>
      </c>
      <c r="G65" s="39">
        <f t="shared" si="6"/>
        <v>19.864324710295143</v>
      </c>
      <c r="H65" s="42">
        <f t="shared" si="7"/>
        <v>143.30246251212486</v>
      </c>
      <c r="I65" s="25">
        <f t="shared" si="8"/>
        <v>2.5311850609939491E-3</v>
      </c>
      <c r="J65" s="27">
        <f t="shared" si="9"/>
        <v>45755.68264770721</v>
      </c>
      <c r="K65" s="27">
        <f t="shared" si="10"/>
        <v>18.817181893579811</v>
      </c>
      <c r="L65" s="27">
        <f t="shared" si="11"/>
        <v>13.147142816715332</v>
      </c>
      <c r="M65" s="11">
        <f t="shared" si="12"/>
        <v>12.1</v>
      </c>
      <c r="N65" s="11"/>
      <c r="O65" s="4">
        <f t="shared" si="13"/>
        <v>60</v>
      </c>
      <c r="P65" s="4">
        <f t="shared" si="0"/>
        <v>764.69505222536941</v>
      </c>
      <c r="Q65" s="4">
        <f t="shared" si="2"/>
        <v>45881.703133522162</v>
      </c>
    </row>
    <row r="66" spans="3:17" x14ac:dyDescent="0.25">
      <c r="C66" s="41">
        <f t="shared" si="3"/>
        <v>18.864324710295143</v>
      </c>
      <c r="D66" s="41">
        <f t="shared" si="4"/>
        <v>17.952047816346653</v>
      </c>
      <c r="E66" s="41">
        <f t="shared" si="5"/>
        <v>15694428.629993534</v>
      </c>
      <c r="F66" s="13">
        <f t="shared" si="1"/>
        <v>47</v>
      </c>
      <c r="G66" s="39">
        <f t="shared" si="6"/>
        <v>19.861401271397479</v>
      </c>
      <c r="H66" s="42">
        <f t="shared" si="7"/>
        <v>143.24850598553596</v>
      </c>
      <c r="I66" s="25">
        <f t="shared" si="8"/>
        <v>2.530232014188128E-3</v>
      </c>
      <c r="J66" s="27">
        <f t="shared" si="9"/>
        <v>45738.454627515857</v>
      </c>
      <c r="K66" s="27">
        <f t="shared" si="10"/>
        <v>18.814652726966735</v>
      </c>
      <c r="L66" s="27">
        <f t="shared" si="11"/>
        <v>13.146748544430746</v>
      </c>
      <c r="M66" s="11">
        <f t="shared" si="12"/>
        <v>12.1</v>
      </c>
      <c r="N66" s="11"/>
      <c r="O66" s="4">
        <f t="shared" si="13"/>
        <v>60</v>
      </c>
      <c r="P66" s="4">
        <f t="shared" si="0"/>
        <v>764.40712773174789</v>
      </c>
      <c r="Q66" s="4">
        <f t="shared" si="2"/>
        <v>45864.427663904877</v>
      </c>
    </row>
    <row r="67" spans="3:17" x14ac:dyDescent="0.25">
      <c r="C67" s="41">
        <f t="shared" si="3"/>
        <v>18.861401271397479</v>
      </c>
      <c r="D67" s="41">
        <f t="shared" si="4"/>
        <v>17.949518649733573</v>
      </c>
      <c r="E67" s="41">
        <f t="shared" si="5"/>
        <v>15694428.629993597</v>
      </c>
      <c r="F67" s="13">
        <f t="shared" si="1"/>
        <v>48</v>
      </c>
      <c r="G67" s="39">
        <f t="shared" si="6"/>
        <v>19.858478933238814</v>
      </c>
      <c r="H67" s="42">
        <f t="shared" si="7"/>
        <v>143.19456977460376</v>
      </c>
      <c r="I67" s="25">
        <f t="shared" si="8"/>
        <v>2.5292793262253776E-3</v>
      </c>
      <c r="J67" s="27">
        <f t="shared" si="9"/>
        <v>45721.233094128911</v>
      </c>
      <c r="K67" s="27">
        <f t="shared" si="10"/>
        <v>18.812124512640473</v>
      </c>
      <c r="L67" s="27">
        <f t="shared" si="11"/>
        <v>13.146354420598341</v>
      </c>
      <c r="M67" s="11">
        <f t="shared" si="12"/>
        <v>12.1</v>
      </c>
      <c r="N67" s="11"/>
      <c r="O67" s="4">
        <f t="shared" si="13"/>
        <v>60</v>
      </c>
      <c r="P67" s="4">
        <f t="shared" si="0"/>
        <v>764.11931164802616</v>
      </c>
      <c r="Q67" s="4">
        <f t="shared" si="2"/>
        <v>45847.158698881569</v>
      </c>
    </row>
    <row r="68" spans="3:17" x14ac:dyDescent="0.25">
      <c r="C68" s="41">
        <f t="shared" si="3"/>
        <v>18.858478933238814</v>
      </c>
      <c r="D68" s="41">
        <f t="shared" si="4"/>
        <v>17.946990435407315</v>
      </c>
      <c r="E68" s="41">
        <f t="shared" si="5"/>
        <v>15694428.629993534</v>
      </c>
      <c r="F68" s="13">
        <f t="shared" si="1"/>
        <v>49</v>
      </c>
      <c r="G68" s="39">
        <f t="shared" si="6"/>
        <v>19.855557695404691</v>
      </c>
      <c r="H68" s="42">
        <f t="shared" si="7"/>
        <v>143.1406538720168</v>
      </c>
      <c r="I68" s="25">
        <f t="shared" si="8"/>
        <v>2.5283269969705829E-3</v>
      </c>
      <c r="J68" s="27">
        <f t="shared" si="9"/>
        <v>45704.01804497643</v>
      </c>
      <c r="K68" s="27">
        <f t="shared" si="10"/>
        <v>18.809597250242472</v>
      </c>
      <c r="L68" s="27">
        <f t="shared" si="11"/>
        <v>13.145960445162221</v>
      </c>
      <c r="M68" s="11">
        <f t="shared" si="12"/>
        <v>12.1</v>
      </c>
      <c r="N68" s="11"/>
      <c r="O68" s="4">
        <f t="shared" si="13"/>
        <v>60</v>
      </c>
      <c r="P68" s="4">
        <f t="shared" si="0"/>
        <v>763.83160393338562</v>
      </c>
      <c r="Q68" s="4">
        <f t="shared" si="2"/>
        <v>45829.896236003136</v>
      </c>
    </row>
    <row r="69" spans="3:17" x14ac:dyDescent="0.25">
      <c r="C69" s="41">
        <f t="shared" si="3"/>
        <v>18.855557695404691</v>
      </c>
      <c r="D69" s="41">
        <f t="shared" si="4"/>
        <v>17.944463173009311</v>
      </c>
      <c r="E69" s="41">
        <f t="shared" si="5"/>
        <v>15694428.629993597</v>
      </c>
      <c r="F69" s="13">
        <f t="shared" si="1"/>
        <v>50</v>
      </c>
      <c r="G69" s="39">
        <f t="shared" si="6"/>
        <v>19.852637557480815</v>
      </c>
      <c r="H69" s="42">
        <f t="shared" si="7"/>
        <v>143.08675826994133</v>
      </c>
      <c r="I69" s="25">
        <f t="shared" si="8"/>
        <v>2.5273750262886831E-3</v>
      </c>
      <c r="J69" s="27">
        <f t="shared" si="9"/>
        <v>45686.809477745446</v>
      </c>
      <c r="K69" s="27">
        <f t="shared" si="10"/>
        <v>18.807070939414306</v>
      </c>
      <c r="L69" s="27">
        <f t="shared" si="11"/>
        <v>13.145566618066511</v>
      </c>
      <c r="M69" s="11">
        <f t="shared" si="12"/>
        <v>12.1</v>
      </c>
      <c r="N69" s="11"/>
      <c r="O69" s="4">
        <f t="shared" si="13"/>
        <v>60</v>
      </c>
      <c r="P69" s="4">
        <f t="shared" si="0"/>
        <v>763.54400454702261</v>
      </c>
      <c r="Q69" s="4">
        <f t="shared" si="2"/>
        <v>45812.640272821358</v>
      </c>
    </row>
    <row r="70" spans="3:17" x14ac:dyDescent="0.25">
      <c r="C70" s="41">
        <f t="shared" si="3"/>
        <v>18.852637557480815</v>
      </c>
      <c r="D70" s="41">
        <f t="shared" si="4"/>
        <v>17.941936862181144</v>
      </c>
      <c r="E70" s="41">
        <f t="shared" si="5"/>
        <v>15694428.629993597</v>
      </c>
      <c r="F70" s="13">
        <f t="shared" si="1"/>
        <v>51</v>
      </c>
      <c r="G70" s="39">
        <f t="shared" si="6"/>
        <v>19.849718519053045</v>
      </c>
      <c r="H70" s="42">
        <f t="shared" si="7"/>
        <v>143.0328829607177</v>
      </c>
      <c r="I70" s="25">
        <f t="shared" si="8"/>
        <v>2.5264234140446665E-3</v>
      </c>
      <c r="J70" s="27">
        <f t="shared" si="9"/>
        <v>45669.607389866032</v>
      </c>
      <c r="K70" s="27">
        <f t="shared" si="10"/>
        <v>18.80454557979769</v>
      </c>
      <c r="L70" s="27">
        <f t="shared" si="11"/>
        <v>13.145172939255357</v>
      </c>
      <c r="M70" s="11">
        <f t="shared" si="12"/>
        <v>12.1</v>
      </c>
      <c r="N70" s="11"/>
      <c r="O70" s="4">
        <f t="shared" si="13"/>
        <v>60</v>
      </c>
      <c r="P70" s="4">
        <f t="shared" si="0"/>
        <v>763.25651344814958</v>
      </c>
      <c r="Q70" s="4">
        <f t="shared" si="2"/>
        <v>45795.390806888972</v>
      </c>
    </row>
    <row r="71" spans="3:17" x14ac:dyDescent="0.25">
      <c r="C71" s="41">
        <f t="shared" si="3"/>
        <v>18.849718519053045</v>
      </c>
      <c r="D71" s="41">
        <f t="shared" si="4"/>
        <v>17.939411502564528</v>
      </c>
      <c r="E71" s="41">
        <f t="shared" si="5"/>
        <v>15694428.629993597</v>
      </c>
      <c r="F71" s="13">
        <f t="shared" si="1"/>
        <v>52</v>
      </c>
      <c r="G71" s="39">
        <f t="shared" si="6"/>
        <v>19.846800579707399</v>
      </c>
      <c r="H71" s="42">
        <f t="shared" si="7"/>
        <v>142.97902793668626</v>
      </c>
      <c r="I71" s="25">
        <f t="shared" si="8"/>
        <v>2.5254721601035749E-3</v>
      </c>
      <c r="J71" s="27">
        <f t="shared" si="9"/>
        <v>45652.41177902522</v>
      </c>
      <c r="K71" s="27">
        <f t="shared" si="10"/>
        <v>18.802021171034468</v>
      </c>
      <c r="L71" s="27">
        <f t="shared" si="11"/>
        <v>13.144779408672928</v>
      </c>
      <c r="M71" s="11">
        <f t="shared" si="12"/>
        <v>12.1</v>
      </c>
      <c r="N71" s="11"/>
      <c r="O71" s="4">
        <f t="shared" si="13"/>
        <v>60</v>
      </c>
      <c r="P71" s="4">
        <f t="shared" si="0"/>
        <v>762.96913059599319</v>
      </c>
      <c r="Q71" s="4">
        <f t="shared" si="2"/>
        <v>45778.147835759592</v>
      </c>
    </row>
    <row r="72" spans="3:17" x14ac:dyDescent="0.25">
      <c r="C72" s="41">
        <f t="shared" si="3"/>
        <v>18.846800579707399</v>
      </c>
      <c r="D72" s="41">
        <f t="shared" si="4"/>
        <v>17.93688709380131</v>
      </c>
      <c r="E72" s="41">
        <f t="shared" si="5"/>
        <v>15694428.629993534</v>
      </c>
      <c r="F72" s="13">
        <f t="shared" si="1"/>
        <v>53</v>
      </c>
      <c r="G72" s="39">
        <f t="shared" si="6"/>
        <v>19.843883739030048</v>
      </c>
      <c r="H72" s="42">
        <f t="shared" si="7"/>
        <v>142.92519319018737</v>
      </c>
      <c r="I72" s="25">
        <f t="shared" si="8"/>
        <v>2.5245212643304968E-3</v>
      </c>
      <c r="J72" s="27">
        <f t="shared" si="9"/>
        <v>45635.222642524568</v>
      </c>
      <c r="K72" s="27">
        <f t="shared" si="10"/>
        <v>18.799497712766634</v>
      </c>
      <c r="L72" s="27">
        <f t="shared" si="11"/>
        <v>13.144386026263414</v>
      </c>
      <c r="M72" s="11">
        <f t="shared" si="12"/>
        <v>12.1</v>
      </c>
      <c r="N72" s="11"/>
      <c r="O72" s="4">
        <f t="shared" si="13"/>
        <v>60</v>
      </c>
      <c r="P72" s="4">
        <f t="shared" si="0"/>
        <v>762.68185594979752</v>
      </c>
      <c r="Q72" s="4">
        <f t="shared" si="2"/>
        <v>45760.911356987854</v>
      </c>
    </row>
    <row r="73" spans="3:17" x14ac:dyDescent="0.25">
      <c r="C73" s="41">
        <f t="shared" si="3"/>
        <v>18.843883739030048</v>
      </c>
      <c r="D73" s="41">
        <f t="shared" si="4"/>
        <v>17.934363635533472</v>
      </c>
      <c r="E73" s="41">
        <f t="shared" si="5"/>
        <v>15694428.629993597</v>
      </c>
      <c r="F73" s="13">
        <f t="shared" si="1"/>
        <v>54</v>
      </c>
      <c r="G73" s="39">
        <f t="shared" si="6"/>
        <v>19.840967996607318</v>
      </c>
      <c r="H73" s="42">
        <f t="shared" si="7"/>
        <v>142.87137871373545</v>
      </c>
      <c r="I73" s="25">
        <f t="shared" si="8"/>
        <v>2.5235707265905791E-3</v>
      </c>
      <c r="J73" s="27">
        <f t="shared" si="9"/>
        <v>45618.039978243869</v>
      </c>
      <c r="K73" s="27">
        <f t="shared" si="10"/>
        <v>18.796975204636297</v>
      </c>
      <c r="L73" s="27">
        <f t="shared" si="11"/>
        <v>13.143992791971023</v>
      </c>
      <c r="M73" s="11">
        <f t="shared" si="12"/>
        <v>12.1</v>
      </c>
      <c r="N73" s="11"/>
      <c r="O73" s="4">
        <f t="shared" si="13"/>
        <v>60</v>
      </c>
      <c r="P73" s="4">
        <f t="shared" si="0"/>
        <v>762.39468946881959</v>
      </c>
      <c r="Q73" s="4">
        <f t="shared" si="2"/>
        <v>45743.681368129175</v>
      </c>
    </row>
    <row r="74" spans="3:17" x14ac:dyDescent="0.25">
      <c r="C74" s="41">
        <f t="shared" si="3"/>
        <v>18.840967996607318</v>
      </c>
      <c r="D74" s="41">
        <f t="shared" si="4"/>
        <v>17.931841127403136</v>
      </c>
      <c r="E74" s="41">
        <f t="shared" si="5"/>
        <v>15694428.629993597</v>
      </c>
      <c r="F74" s="13">
        <f t="shared" si="1"/>
        <v>55</v>
      </c>
      <c r="G74" s="39">
        <f t="shared" si="6"/>
        <v>19.838053352025693</v>
      </c>
      <c r="H74" s="42">
        <f t="shared" si="7"/>
        <v>142.81758449967086</v>
      </c>
      <c r="I74" s="25">
        <f t="shared" si="8"/>
        <v>2.5226205467490099E-3</v>
      </c>
      <c r="J74" s="27">
        <f t="shared" si="9"/>
        <v>45600.863783613175</v>
      </c>
      <c r="K74" s="27">
        <f t="shared" si="10"/>
        <v>18.79445364628571</v>
      </c>
      <c r="L74" s="27">
        <f t="shared" si="11"/>
        <v>13.143599705739984</v>
      </c>
      <c r="M74" s="11">
        <f t="shared" si="12"/>
        <v>12.1</v>
      </c>
      <c r="N74" s="11"/>
      <c r="O74" s="4">
        <f t="shared" si="13"/>
        <v>60</v>
      </c>
      <c r="P74" s="4">
        <f t="shared" si="0"/>
        <v>762.10763111233337</v>
      </c>
      <c r="Q74" s="4">
        <f t="shared" si="2"/>
        <v>45726.457866740006</v>
      </c>
    </row>
    <row r="75" spans="3:17" x14ac:dyDescent="0.25">
      <c r="C75" s="41">
        <f t="shared" si="3"/>
        <v>18.838053352025693</v>
      </c>
      <c r="D75" s="41">
        <f t="shared" si="4"/>
        <v>17.929319569052549</v>
      </c>
      <c r="E75" s="41">
        <f t="shared" si="5"/>
        <v>15694428.629993597</v>
      </c>
      <c r="F75" s="13">
        <f t="shared" si="1"/>
        <v>56</v>
      </c>
      <c r="G75" s="39">
        <f t="shared" si="6"/>
        <v>19.835139804871808</v>
      </c>
      <c r="H75" s="42">
        <f t="shared" si="7"/>
        <v>142.76381054033394</v>
      </c>
      <c r="I75" s="25">
        <f t="shared" si="8"/>
        <v>2.5216707246710351E-3</v>
      </c>
      <c r="J75" s="27">
        <f t="shared" si="9"/>
        <v>45583.694056255299</v>
      </c>
      <c r="K75" s="27">
        <f t="shared" si="10"/>
        <v>18.791933037357257</v>
      </c>
      <c r="L75" s="27">
        <f t="shared" si="11"/>
        <v>13.143206767514551</v>
      </c>
      <c r="M75" s="11">
        <f t="shared" si="12"/>
        <v>12.1</v>
      </c>
      <c r="N75" s="11"/>
      <c r="O75" s="4">
        <f t="shared" si="13"/>
        <v>60</v>
      </c>
      <c r="P75" s="4">
        <f t="shared" si="0"/>
        <v>761.82068083962656</v>
      </c>
      <c r="Q75" s="4">
        <f t="shared" si="2"/>
        <v>45709.240850377595</v>
      </c>
    </row>
    <row r="76" spans="3:17" x14ac:dyDescent="0.25">
      <c r="C76" s="41">
        <f t="shared" si="3"/>
        <v>18.835139804871808</v>
      </c>
      <c r="D76" s="41">
        <f t="shared" si="4"/>
        <v>17.926798960124096</v>
      </c>
      <c r="E76" s="41">
        <f t="shared" si="5"/>
        <v>15694428.629993597</v>
      </c>
      <c r="F76" s="13">
        <f t="shared" si="1"/>
        <v>57</v>
      </c>
      <c r="G76" s="39">
        <f t="shared" si="6"/>
        <v>19.832227354732463</v>
      </c>
      <c r="H76" s="42">
        <f t="shared" si="7"/>
        <v>142.71005682789095</v>
      </c>
      <c r="I76" s="25">
        <f t="shared" si="8"/>
        <v>2.5207212602219456E-3</v>
      </c>
      <c r="J76" s="27">
        <f t="shared" si="9"/>
        <v>45566.530793536025</v>
      </c>
      <c r="K76" s="27">
        <f t="shared" si="10"/>
        <v>18.789413377493467</v>
      </c>
      <c r="L76" s="27">
        <f t="shared" si="11"/>
        <v>13.142813977238996</v>
      </c>
      <c r="M76" s="11">
        <f t="shared" si="12"/>
        <v>12.1</v>
      </c>
      <c r="N76" s="11"/>
      <c r="O76" s="4">
        <f t="shared" si="13"/>
        <v>60</v>
      </c>
      <c r="P76" s="4">
        <f t="shared" si="0"/>
        <v>761.53383861000452</v>
      </c>
      <c r="Q76" s="4">
        <f t="shared" si="2"/>
        <v>45692.03031660027</v>
      </c>
    </row>
    <row r="77" spans="3:17" x14ac:dyDescent="0.25">
      <c r="C77" s="41">
        <f t="shared" si="3"/>
        <v>18.832227354732463</v>
      </c>
      <c r="D77" s="41">
        <f t="shared" si="4"/>
        <v>17.924279300260309</v>
      </c>
      <c r="E77" s="41">
        <f t="shared" si="5"/>
        <v>15694428.629993534</v>
      </c>
      <c r="F77" s="13">
        <f t="shared" si="1"/>
        <v>58</v>
      </c>
      <c r="G77" s="39">
        <f t="shared" si="6"/>
        <v>19.829316001194606</v>
      </c>
      <c r="H77" s="42">
        <f t="shared" si="7"/>
        <v>142.65632335503042</v>
      </c>
      <c r="I77" s="25">
        <f t="shared" si="8"/>
        <v>2.5197721532670895E-3</v>
      </c>
      <c r="J77" s="27">
        <f t="shared" si="9"/>
        <v>45549.37399320666</v>
      </c>
      <c r="K77" s="27">
        <f t="shared" si="10"/>
        <v>18.786894666336995</v>
      </c>
      <c r="L77" s="27">
        <f t="shared" si="11"/>
        <v>13.142421334857612</v>
      </c>
      <c r="M77" s="11">
        <f t="shared" si="12"/>
        <v>12.1</v>
      </c>
      <c r="N77" s="11"/>
      <c r="O77" s="4">
        <f t="shared" si="13"/>
        <v>60</v>
      </c>
      <c r="P77" s="4">
        <f t="shared" si="0"/>
        <v>761.24710438278635</v>
      </c>
      <c r="Q77" s="4">
        <f t="shared" si="2"/>
        <v>45674.826262967181</v>
      </c>
    </row>
    <row r="78" spans="3:17" x14ac:dyDescent="0.25">
      <c r="C78" s="41">
        <f t="shared" si="3"/>
        <v>18.829316001194606</v>
      </c>
      <c r="D78" s="41">
        <f t="shared" si="4"/>
        <v>17.921760589103833</v>
      </c>
      <c r="E78" s="41">
        <f t="shared" si="5"/>
        <v>15694428.629993597</v>
      </c>
      <c r="F78" s="13">
        <f t="shared" si="1"/>
        <v>59</v>
      </c>
      <c r="G78" s="39">
        <f t="shared" si="6"/>
        <v>19.826405743845338</v>
      </c>
      <c r="H78" s="42">
        <f t="shared" si="7"/>
        <v>142.6026101140927</v>
      </c>
      <c r="I78" s="25">
        <f t="shared" si="8"/>
        <v>2.5188234036718628E-3</v>
      </c>
      <c r="J78" s="27">
        <f t="shared" si="9"/>
        <v>45532.223652889988</v>
      </c>
      <c r="K78" s="27">
        <f t="shared" si="10"/>
        <v>18.784376903530625</v>
      </c>
      <c r="L78" s="27">
        <f t="shared" si="11"/>
        <v>13.142028840314714</v>
      </c>
      <c r="M78" s="11">
        <f t="shared" si="12"/>
        <v>12.1</v>
      </c>
      <c r="N78" s="11"/>
      <c r="O78" s="4">
        <f t="shared" si="13"/>
        <v>60</v>
      </c>
      <c r="P78" s="4">
        <f t="shared" si="0"/>
        <v>760.96047811730625</v>
      </c>
      <c r="Q78" s="4">
        <f t="shared" si="2"/>
        <v>45657.628687038377</v>
      </c>
    </row>
    <row r="79" spans="3:17" x14ac:dyDescent="0.25">
      <c r="C79" s="41">
        <f t="shared" si="3"/>
        <v>18.826405743845338</v>
      </c>
      <c r="D79" s="41">
        <f t="shared" si="4"/>
        <v>17.919242826297463</v>
      </c>
      <c r="E79" s="41">
        <f t="shared" si="5"/>
        <v>15694428.629993597</v>
      </c>
      <c r="F79" s="13">
        <f t="shared" si="1"/>
        <v>60</v>
      </c>
      <c r="G79" s="39">
        <f t="shared" si="6"/>
        <v>19.823496582271925</v>
      </c>
      <c r="H79" s="42">
        <f t="shared" si="7"/>
        <v>142.54891709724404</v>
      </c>
      <c r="I79" s="25">
        <f t="shared" si="8"/>
        <v>2.5178750113017088E-3</v>
      </c>
      <c r="J79" s="27">
        <f t="shared" si="9"/>
        <v>289411.97677061101</v>
      </c>
      <c r="K79" s="27">
        <f t="shared" si="10"/>
        <v>18.768373496440603</v>
      </c>
      <c r="L79" s="27">
        <f t="shared" si="11"/>
        <v>13.055123085831323</v>
      </c>
      <c r="M79" s="12">
        <f>V7</f>
        <v>12</v>
      </c>
      <c r="N79" s="11"/>
      <c r="O79" s="4">
        <f t="shared" si="13"/>
        <v>60</v>
      </c>
      <c r="P79" s="4">
        <f t="shared" si="0"/>
        <v>770.52278862484809</v>
      </c>
      <c r="Q79" s="4">
        <f t="shared" si="2"/>
        <v>46231.367317490884</v>
      </c>
    </row>
    <row r="80" spans="3:17" x14ac:dyDescent="0.25">
      <c r="C80" s="41">
        <f t="shared" si="3"/>
        <v>18.823496582271925</v>
      </c>
      <c r="D80" s="41">
        <f t="shared" si="4"/>
        <v>17.903239419207445</v>
      </c>
      <c r="E80" s="41">
        <f t="shared" si="5"/>
        <v>15694428.629993534</v>
      </c>
      <c r="F80" s="13">
        <f t="shared" si="1"/>
        <v>61</v>
      </c>
      <c r="G80" s="39">
        <f t="shared" si="6"/>
        <v>19.820550863863986</v>
      </c>
      <c r="H80" s="42">
        <f t="shared" si="7"/>
        <v>144.34020198904918</v>
      </c>
      <c r="I80" s="25">
        <f t="shared" si="8"/>
        <v>2.5495148971691269E-3</v>
      </c>
      <c r="J80" s="27">
        <f t="shared" si="9"/>
        <v>46087.027115435223</v>
      </c>
      <c r="K80" s="27">
        <f t="shared" si="10"/>
        <v>18.765825055063964</v>
      </c>
      <c r="L80" s="27">
        <f t="shared" si="11"/>
        <v>13.054725808800024</v>
      </c>
      <c r="M80" s="11">
        <f t="shared" si="12"/>
        <v>12</v>
      </c>
      <c r="N80" s="11"/>
      <c r="O80" s="4">
        <f t="shared" si="13"/>
        <v>60</v>
      </c>
      <c r="P80" s="4">
        <f t="shared" si="0"/>
        <v>770.23266986039062</v>
      </c>
      <c r="Q80" s="4">
        <f t="shared" si="2"/>
        <v>46213.960191623439</v>
      </c>
    </row>
    <row r="81" spans="3:17" x14ac:dyDescent="0.25">
      <c r="C81" s="41">
        <f t="shared" si="3"/>
        <v>18.820550863863986</v>
      </c>
      <c r="D81" s="41">
        <f t="shared" si="4"/>
        <v>17.900690977830802</v>
      </c>
      <c r="E81" s="41">
        <f t="shared" si="5"/>
        <v>15694428.629993597</v>
      </c>
      <c r="F81" s="13">
        <f t="shared" si="1"/>
        <v>62</v>
      </c>
      <c r="G81" s="39">
        <f t="shared" si="6"/>
        <v>19.817606254583765</v>
      </c>
      <c r="H81" s="42">
        <f t="shared" si="7"/>
        <v>144.28585473079636</v>
      </c>
      <c r="I81" s="25">
        <f t="shared" si="8"/>
        <v>2.548554948777136E-3</v>
      </c>
      <c r="J81" s="27">
        <f t="shared" si="9"/>
        <v>46069.674336951241</v>
      </c>
      <c r="K81" s="27">
        <f t="shared" si="10"/>
        <v>18.763277573231505</v>
      </c>
      <c r="L81" s="27">
        <f t="shared" si="11"/>
        <v>13.05432868135226</v>
      </c>
      <c r="M81" s="11">
        <f t="shared" si="12"/>
        <v>12</v>
      </c>
      <c r="N81" s="11"/>
      <c r="O81" s="4">
        <f t="shared" si="13"/>
        <v>60</v>
      </c>
      <c r="P81" s="4">
        <f t="shared" si="0"/>
        <v>769.94266033202302</v>
      </c>
      <c r="Q81" s="4">
        <f t="shared" si="2"/>
        <v>46196.559619921383</v>
      </c>
    </row>
    <row r="82" spans="3:17" x14ac:dyDescent="0.25">
      <c r="C82" s="41">
        <f t="shared" si="3"/>
        <v>18.817606254583765</v>
      </c>
      <c r="D82" s="41">
        <f t="shared" si="4"/>
        <v>17.898143495998347</v>
      </c>
      <c r="E82" s="41">
        <f t="shared" si="5"/>
        <v>15694428.629993534</v>
      </c>
      <c r="F82" s="13">
        <f t="shared" si="1"/>
        <v>63</v>
      </c>
      <c r="G82" s="39">
        <f t="shared" si="6"/>
        <v>19.814662754013657</v>
      </c>
      <c r="H82" s="42">
        <f t="shared" si="7"/>
        <v>144.23152793530036</v>
      </c>
      <c r="I82" s="25">
        <f t="shared" si="8"/>
        <v>2.5475953618268091E-3</v>
      </c>
      <c r="J82" s="27">
        <f t="shared" si="9"/>
        <v>46052.328091980453</v>
      </c>
      <c r="K82" s="27">
        <f t="shared" si="10"/>
        <v>18.760731050581949</v>
      </c>
      <c r="L82" s="27">
        <f t="shared" si="11"/>
        <v>13.053931703431706</v>
      </c>
      <c r="M82" s="11">
        <f t="shared" si="12"/>
        <v>12</v>
      </c>
      <c r="N82" s="11"/>
      <c r="O82" s="4">
        <f t="shared" si="13"/>
        <v>60</v>
      </c>
      <c r="P82" s="4">
        <f t="shared" si="0"/>
        <v>769.65275999861751</v>
      </c>
      <c r="Q82" s="4">
        <f t="shared" si="2"/>
        <v>46179.165599917047</v>
      </c>
    </row>
    <row r="83" spans="3:17" x14ac:dyDescent="0.25">
      <c r="C83" s="41">
        <f t="shared" si="3"/>
        <v>18.814662754013657</v>
      </c>
      <c r="D83" s="41">
        <f t="shared" si="4"/>
        <v>17.895596973348791</v>
      </c>
      <c r="E83" s="41">
        <f t="shared" si="5"/>
        <v>15694428.629993534</v>
      </c>
      <c r="F83" s="13">
        <f t="shared" si="1"/>
        <v>64</v>
      </c>
      <c r="G83" s="39">
        <f t="shared" si="6"/>
        <v>19.811720361736207</v>
      </c>
      <c r="H83" s="42">
        <f t="shared" si="7"/>
        <v>144.17722159507562</v>
      </c>
      <c r="I83" s="25">
        <f t="shared" si="8"/>
        <v>2.5466361361820605E-3</v>
      </c>
      <c r="J83" s="27">
        <f t="shared" si="9"/>
        <v>46034.988378274174</v>
      </c>
      <c r="K83" s="27">
        <f t="shared" si="10"/>
        <v>18.75818548675414</v>
      </c>
      <c r="L83" s="27">
        <f t="shared" si="11"/>
        <v>13.053534874982066</v>
      </c>
      <c r="M83" s="11">
        <f t="shared" si="12"/>
        <v>12</v>
      </c>
      <c r="N83" s="11"/>
      <c r="O83" s="4">
        <f t="shared" si="13"/>
        <v>60</v>
      </c>
      <c r="P83" s="4">
        <f t="shared" ref="P83:P146" si="14">M$6*H$6*(K83-L83)</f>
        <v>769.36296881905901</v>
      </c>
      <c r="Q83" s="4">
        <f t="shared" si="2"/>
        <v>46161.778129143539</v>
      </c>
    </row>
    <row r="84" spans="3:17" x14ac:dyDescent="0.25">
      <c r="C84" s="41">
        <f t="shared" si="3"/>
        <v>18.811720361736207</v>
      </c>
      <c r="D84" s="41">
        <f t="shared" si="4"/>
        <v>17.893051409520979</v>
      </c>
      <c r="E84" s="41">
        <f t="shared" si="5"/>
        <v>15694428.629993597</v>
      </c>
      <c r="F84" s="13">
        <f t="shared" ref="F84:F147" si="15">O84/60+F83</f>
        <v>65</v>
      </c>
      <c r="G84" s="39">
        <f t="shared" si="6"/>
        <v>19.808779077334115</v>
      </c>
      <c r="H84" s="42">
        <f t="shared" si="7"/>
        <v>144.12293570246248</v>
      </c>
      <c r="I84" s="25">
        <f t="shared" si="8"/>
        <v>2.5456772717068503E-3</v>
      </c>
      <c r="J84" s="27">
        <f t="shared" si="9"/>
        <v>46017.655193390936</v>
      </c>
      <c r="K84" s="27">
        <f t="shared" si="10"/>
        <v>18.755640881387059</v>
      </c>
      <c r="L84" s="27">
        <f t="shared" si="11"/>
        <v>13.053138195947058</v>
      </c>
      <c r="M84" s="11">
        <f t="shared" si="12"/>
        <v>12</v>
      </c>
      <c r="N84" s="11"/>
      <c r="O84" s="4">
        <f t="shared" si="13"/>
        <v>60</v>
      </c>
      <c r="P84" s="4">
        <f t="shared" si="14"/>
        <v>769.0732867522488</v>
      </c>
      <c r="Q84" s="4">
        <f t="shared" ref="Q84:Q147" si="16">P84*O84</f>
        <v>46144.397205134926</v>
      </c>
    </row>
    <row r="85" spans="3:17" x14ac:dyDescent="0.25">
      <c r="C85" s="41">
        <f t="shared" ref="C85:C148" si="17">G84-1</f>
        <v>18.808779077334115</v>
      </c>
      <c r="D85" s="41">
        <f t="shared" ref="D85:D148" si="18">M84+(C85-M84)*L$12</f>
        <v>17.890506804153897</v>
      </c>
      <c r="E85" s="41">
        <f t="shared" ref="E85:E148" si="19">(G84-C85)*C$10*C$12+(K84-D85)*H$12*C$18</f>
        <v>15694428.629993597</v>
      </c>
      <c r="F85" s="13">
        <f t="shared" si="15"/>
        <v>66</v>
      </c>
      <c r="G85" s="39">
        <f t="shared" ref="G85:G148" si="20">G84-Q84/E85</f>
        <v>19.805838900390246</v>
      </c>
      <c r="H85" s="42">
        <f t="shared" ref="H85:H148" si="21">(G84-G85)*C$10*C$12</f>
        <v>144.06867024962722</v>
      </c>
      <c r="I85" s="25">
        <f t="shared" ref="I85:I148" si="22">Q84/(H$12*C$18+C$10*C$12)</f>
        <v>2.5447187682651889E-3</v>
      </c>
      <c r="J85" s="27">
        <f t="shared" ref="J85:J148" si="23">(K84-K85)*H$12*C$18</f>
        <v>46000.328534889304</v>
      </c>
      <c r="K85" s="27">
        <f t="shared" ref="K85:K148" si="24">(1/C$16+1/H$4)/(1/H$4+1/H$3+1/C$16)*(G85-M85)+M85</f>
        <v>18.753097234119821</v>
      </c>
      <c r="L85" s="27">
        <f t="shared" ref="L85:L148" si="25">(1/H$4)/(1/H$4+1/H$3+1/C$16)*(G85-M85)+M85</f>
        <v>13.052741666270427</v>
      </c>
      <c r="M85" s="11">
        <f t="shared" ref="M85:M148" si="26">M84</f>
        <v>12</v>
      </c>
      <c r="N85" s="11"/>
      <c r="O85" s="4">
        <f t="shared" si="13"/>
        <v>60</v>
      </c>
      <c r="P85" s="4">
        <f t="shared" si="14"/>
        <v>768.78371375710265</v>
      </c>
      <c r="Q85" s="4">
        <f t="shared" si="16"/>
        <v>46127.02282542616</v>
      </c>
    </row>
    <row r="86" spans="3:17" x14ac:dyDescent="0.25">
      <c r="C86" s="41">
        <f t="shared" si="17"/>
        <v>18.805838900390246</v>
      </c>
      <c r="D86" s="41">
        <f t="shared" si="18"/>
        <v>17.887963156886659</v>
      </c>
      <c r="E86" s="41">
        <f t="shared" si="19"/>
        <v>15694428.629993597</v>
      </c>
      <c r="F86" s="13">
        <f t="shared" si="15"/>
        <v>67</v>
      </c>
      <c r="G86" s="39">
        <f t="shared" si="20"/>
        <v>19.802899830487615</v>
      </c>
      <c r="H86" s="42">
        <f t="shared" si="21"/>
        <v>144.01442522891017</v>
      </c>
      <c r="I86" s="25">
        <f t="shared" si="22"/>
        <v>2.5437606257211372E-3</v>
      </c>
      <c r="J86" s="27">
        <f t="shared" si="23"/>
        <v>45983.008400199316</v>
      </c>
      <c r="K86" s="27">
        <f t="shared" si="24"/>
        <v>18.750554544591683</v>
      </c>
      <c r="L86" s="27">
        <f t="shared" si="25"/>
        <v>13.052345285895932</v>
      </c>
      <c r="M86" s="11">
        <f t="shared" si="26"/>
        <v>12</v>
      </c>
      <c r="N86" s="11"/>
      <c r="O86" s="4">
        <f t="shared" ref="O86:O149" si="27">O85</f>
        <v>60</v>
      </c>
      <c r="P86" s="4">
        <f t="shared" si="14"/>
        <v>768.49424979255377</v>
      </c>
      <c r="Q86" s="4">
        <f t="shared" si="16"/>
        <v>46109.654987553229</v>
      </c>
    </row>
    <row r="87" spans="3:17" x14ac:dyDescent="0.25">
      <c r="C87" s="41">
        <f t="shared" si="17"/>
        <v>18.802899830487615</v>
      </c>
      <c r="D87" s="41">
        <f t="shared" si="18"/>
        <v>17.885420467358522</v>
      </c>
      <c r="E87" s="41">
        <f t="shared" si="19"/>
        <v>15694428.629993597</v>
      </c>
      <c r="F87" s="13">
        <f t="shared" si="15"/>
        <v>68</v>
      </c>
      <c r="G87" s="39">
        <f t="shared" si="20"/>
        <v>19.799961867209394</v>
      </c>
      <c r="H87" s="42">
        <f t="shared" si="21"/>
        <v>143.96020063282577</v>
      </c>
      <c r="I87" s="25">
        <f t="shared" si="22"/>
        <v>2.5428028439388123E-3</v>
      </c>
      <c r="J87" s="27">
        <f t="shared" si="23"/>
        <v>45965.694786943779</v>
      </c>
      <c r="K87" s="27">
        <f t="shared" si="24"/>
        <v>18.748012812442035</v>
      </c>
      <c r="L87" s="27">
        <f t="shared" si="25"/>
        <v>13.051949054767359</v>
      </c>
      <c r="M87" s="11">
        <f t="shared" si="26"/>
        <v>12</v>
      </c>
      <c r="N87" s="11"/>
      <c r="O87" s="4">
        <f t="shared" si="27"/>
        <v>60</v>
      </c>
      <c r="P87" s="4">
        <f t="shared" si="14"/>
        <v>768.20489481754919</v>
      </c>
      <c r="Q87" s="4">
        <f t="shared" si="16"/>
        <v>46092.293689052953</v>
      </c>
    </row>
    <row r="88" spans="3:17" x14ac:dyDescent="0.25">
      <c r="C88" s="41">
        <f t="shared" si="17"/>
        <v>18.799961867209394</v>
      </c>
      <c r="D88" s="41">
        <f t="shared" si="18"/>
        <v>17.882878735208877</v>
      </c>
      <c r="E88" s="41">
        <f t="shared" si="19"/>
        <v>15694428.629993534</v>
      </c>
      <c r="F88" s="13">
        <f t="shared" si="15"/>
        <v>69</v>
      </c>
      <c r="G88" s="39">
        <f t="shared" si="20"/>
        <v>19.79702501013892</v>
      </c>
      <c r="H88" s="42">
        <f t="shared" si="21"/>
        <v>143.90599645319213</v>
      </c>
      <c r="I88" s="25">
        <f t="shared" si="22"/>
        <v>2.5418454227823782E-3</v>
      </c>
      <c r="J88" s="27">
        <f t="shared" si="23"/>
        <v>45948.387692552744</v>
      </c>
      <c r="K88" s="27">
        <f t="shared" si="24"/>
        <v>18.745472037310407</v>
      </c>
      <c r="L88" s="27">
        <f t="shared" si="25"/>
        <v>13.051552972828516</v>
      </c>
      <c r="M88" s="11">
        <f t="shared" si="26"/>
        <v>12</v>
      </c>
      <c r="N88" s="11"/>
      <c r="O88" s="4">
        <f t="shared" si="27"/>
        <v>60</v>
      </c>
      <c r="P88" s="4">
        <f t="shared" si="14"/>
        <v>767.91564879105249</v>
      </c>
      <c r="Q88" s="4">
        <f t="shared" si="16"/>
        <v>46074.938927463147</v>
      </c>
    </row>
    <row r="89" spans="3:17" x14ac:dyDescent="0.25">
      <c r="C89" s="41">
        <f t="shared" si="17"/>
        <v>18.79702501013892</v>
      </c>
      <c r="D89" s="41">
        <f t="shared" si="18"/>
        <v>17.880337960077245</v>
      </c>
      <c r="E89" s="41">
        <f t="shared" si="19"/>
        <v>15694428.629993597</v>
      </c>
      <c r="F89" s="13">
        <f t="shared" si="15"/>
        <v>70</v>
      </c>
      <c r="G89" s="39">
        <f t="shared" si="20"/>
        <v>19.794089258859678</v>
      </c>
      <c r="H89" s="42">
        <f t="shared" si="21"/>
        <v>143.85181268287184</v>
      </c>
      <c r="I89" s="25">
        <f t="shared" si="22"/>
        <v>2.5408883621160522E-3</v>
      </c>
      <c r="J89" s="27">
        <f t="shared" si="23"/>
        <v>45931.08711484175</v>
      </c>
      <c r="K89" s="27">
        <f t="shared" si="24"/>
        <v>18.742932218836451</v>
      </c>
      <c r="L89" s="27">
        <f t="shared" si="25"/>
        <v>13.051157040023227</v>
      </c>
      <c r="M89" s="11">
        <f t="shared" si="26"/>
        <v>12</v>
      </c>
      <c r="N89" s="11"/>
      <c r="O89" s="4">
        <f t="shared" si="27"/>
        <v>60</v>
      </c>
      <c r="P89" s="4">
        <f t="shared" si="14"/>
        <v>767.62651167204103</v>
      </c>
      <c r="Q89" s="4">
        <f t="shared" si="16"/>
        <v>46057.590700322464</v>
      </c>
    </row>
    <row r="90" spans="3:17" x14ac:dyDescent="0.25">
      <c r="C90" s="41">
        <f t="shared" si="17"/>
        <v>18.794089258859678</v>
      </c>
      <c r="D90" s="41">
        <f t="shared" si="18"/>
        <v>17.877798141603293</v>
      </c>
      <c r="E90" s="41">
        <f t="shared" si="19"/>
        <v>15694428.629993534</v>
      </c>
      <c r="F90" s="13">
        <f t="shared" si="15"/>
        <v>71</v>
      </c>
      <c r="G90" s="39">
        <f t="shared" si="20"/>
        <v>19.791154612955317</v>
      </c>
      <c r="H90" s="42">
        <f t="shared" si="21"/>
        <v>143.797649313683</v>
      </c>
      <c r="I90" s="25">
        <f t="shared" si="22"/>
        <v>2.5399316618040994E-3</v>
      </c>
      <c r="J90" s="27">
        <f t="shared" si="23"/>
        <v>45913.793050983862</v>
      </c>
      <c r="K90" s="27">
        <f t="shared" si="24"/>
        <v>18.740393356659975</v>
      </c>
      <c r="L90" s="27">
        <f t="shared" si="25"/>
        <v>13.05076125629534</v>
      </c>
      <c r="M90" s="11">
        <f t="shared" si="26"/>
        <v>12</v>
      </c>
      <c r="N90" s="11"/>
      <c r="O90" s="4">
        <f t="shared" si="27"/>
        <v>60</v>
      </c>
      <c r="P90" s="4">
        <f t="shared" si="14"/>
        <v>767.33748341951048</v>
      </c>
      <c r="Q90" s="4">
        <f t="shared" si="16"/>
        <v>46040.249005170626</v>
      </c>
    </row>
    <row r="91" spans="3:17" x14ac:dyDescent="0.25">
      <c r="C91" s="41">
        <f t="shared" si="17"/>
        <v>18.791154612955317</v>
      </c>
      <c r="D91" s="41">
        <f t="shared" si="18"/>
        <v>17.875259279426817</v>
      </c>
      <c r="E91" s="41">
        <f t="shared" si="19"/>
        <v>15694428.629993534</v>
      </c>
      <c r="F91" s="13">
        <f t="shared" si="15"/>
        <v>72</v>
      </c>
      <c r="G91" s="39">
        <f t="shared" si="20"/>
        <v>19.788221072009634</v>
      </c>
      <c r="H91" s="42">
        <f t="shared" si="21"/>
        <v>143.7435063384882</v>
      </c>
      <c r="I91" s="25">
        <f t="shared" si="22"/>
        <v>2.538975321710843E-3</v>
      </c>
      <c r="J91" s="27">
        <f t="shared" si="23"/>
        <v>45896.505498794628</v>
      </c>
      <c r="K91" s="27">
        <f t="shared" si="24"/>
        <v>18.737855450420909</v>
      </c>
      <c r="L91" s="27">
        <f t="shared" si="25"/>
        <v>13.050365621588726</v>
      </c>
      <c r="M91" s="11">
        <f t="shared" si="26"/>
        <v>12</v>
      </c>
      <c r="N91" s="11"/>
      <c r="O91" s="4">
        <f t="shared" si="27"/>
        <v>60</v>
      </c>
      <c r="P91" s="4">
        <f t="shared" si="14"/>
        <v>767.0485639924691</v>
      </c>
      <c r="Q91" s="4">
        <f t="shared" si="16"/>
        <v>46022.913839548142</v>
      </c>
    </row>
    <row r="92" spans="3:17" x14ac:dyDescent="0.25">
      <c r="C92" s="41">
        <f t="shared" si="17"/>
        <v>18.788221072009634</v>
      </c>
      <c r="D92" s="41">
        <f t="shared" si="18"/>
        <v>17.872721373187748</v>
      </c>
      <c r="E92" s="41">
        <f t="shared" si="19"/>
        <v>15694428.629993597</v>
      </c>
      <c r="F92" s="13">
        <f t="shared" si="15"/>
        <v>73</v>
      </c>
      <c r="G92" s="39">
        <f t="shared" si="20"/>
        <v>19.785288635606591</v>
      </c>
      <c r="H92" s="42">
        <f t="shared" si="21"/>
        <v>143.68938374910556</v>
      </c>
      <c r="I92" s="25">
        <f t="shared" si="22"/>
        <v>2.5380193417006503E-3</v>
      </c>
      <c r="J92" s="27">
        <f t="shared" si="23"/>
        <v>45879.224455832584</v>
      </c>
      <c r="K92" s="27">
        <f t="shared" si="24"/>
        <v>18.735318499759316</v>
      </c>
      <c r="L92" s="27">
        <f t="shared" si="25"/>
        <v>13.049970135847275</v>
      </c>
      <c r="M92" s="11">
        <f t="shared" si="26"/>
        <v>12</v>
      </c>
      <c r="N92" s="11"/>
      <c r="O92" s="4">
        <f t="shared" si="27"/>
        <v>60</v>
      </c>
      <c r="P92" s="4">
        <f t="shared" si="14"/>
        <v>766.75975334994143</v>
      </c>
      <c r="Q92" s="4">
        <f t="shared" si="16"/>
        <v>46005.585200996487</v>
      </c>
    </row>
    <row r="93" spans="3:17" x14ac:dyDescent="0.25">
      <c r="C93" s="41">
        <f t="shared" si="17"/>
        <v>18.785288635606591</v>
      </c>
      <c r="D93" s="41">
        <f t="shared" si="18"/>
        <v>17.870184422526155</v>
      </c>
      <c r="E93" s="41">
        <f t="shared" si="19"/>
        <v>15694428.629993597</v>
      </c>
      <c r="F93" s="13">
        <f t="shared" si="15"/>
        <v>74</v>
      </c>
      <c r="G93" s="39">
        <f t="shared" si="20"/>
        <v>19.782357303330304</v>
      </c>
      <c r="H93" s="42">
        <f t="shared" si="21"/>
        <v>143.6352815380495</v>
      </c>
      <c r="I93" s="25">
        <f t="shared" si="22"/>
        <v>2.5370637216379404E-3</v>
      </c>
      <c r="J93" s="27">
        <f t="shared" si="23"/>
        <v>45861.94991946355</v>
      </c>
      <c r="K93" s="27">
        <f t="shared" si="24"/>
        <v>18.732782504315406</v>
      </c>
      <c r="L93" s="27">
        <f t="shared" si="25"/>
        <v>13.049574799014898</v>
      </c>
      <c r="M93" s="11">
        <f t="shared" si="26"/>
        <v>12</v>
      </c>
      <c r="N93" s="11"/>
      <c r="O93" s="4">
        <f t="shared" si="27"/>
        <v>60</v>
      </c>
      <c r="P93" s="4">
        <f t="shared" si="14"/>
        <v>766.47105145096816</v>
      </c>
      <c r="Q93" s="4">
        <f t="shared" si="16"/>
        <v>45988.263087058091</v>
      </c>
    </row>
    <row r="94" spans="3:17" x14ac:dyDescent="0.25">
      <c r="C94" s="41">
        <f t="shared" si="17"/>
        <v>18.782357303330304</v>
      </c>
      <c r="D94" s="41">
        <f t="shared" si="18"/>
        <v>17.867648427082248</v>
      </c>
      <c r="E94" s="41">
        <f t="shared" si="19"/>
        <v>15694428.629993534</v>
      </c>
      <c r="F94" s="13">
        <f t="shared" si="15"/>
        <v>75</v>
      </c>
      <c r="G94" s="39">
        <f t="shared" si="20"/>
        <v>19.779427074765042</v>
      </c>
      <c r="H94" s="42">
        <f t="shared" si="21"/>
        <v>143.58119969783445</v>
      </c>
      <c r="I94" s="25">
        <f t="shared" si="22"/>
        <v>2.5361084613871863E-3</v>
      </c>
      <c r="J94" s="27">
        <f t="shared" si="23"/>
        <v>45844.681887374565</v>
      </c>
      <c r="K94" s="27">
        <f t="shared" si="24"/>
        <v>18.730247463729516</v>
      </c>
      <c r="L94" s="27">
        <f t="shared" si="25"/>
        <v>13.049179611035527</v>
      </c>
      <c r="M94" s="11">
        <f t="shared" si="26"/>
        <v>12</v>
      </c>
      <c r="N94" s="11"/>
      <c r="O94" s="4">
        <f t="shared" si="27"/>
        <v>60</v>
      </c>
      <c r="P94" s="4">
        <f t="shared" si="14"/>
        <v>766.18245825460497</v>
      </c>
      <c r="Q94" s="4">
        <f t="shared" si="16"/>
        <v>45970.947495276298</v>
      </c>
    </row>
    <row r="95" spans="3:17" x14ac:dyDescent="0.25">
      <c r="C95" s="41">
        <f t="shared" si="17"/>
        <v>18.779427074765042</v>
      </c>
      <c r="D95" s="41">
        <f t="shared" si="18"/>
        <v>17.865113386496358</v>
      </c>
      <c r="E95" s="41">
        <f t="shared" si="19"/>
        <v>15694428.629993534</v>
      </c>
      <c r="F95" s="13">
        <f t="shared" si="15"/>
        <v>76</v>
      </c>
      <c r="G95" s="39">
        <f t="shared" si="20"/>
        <v>19.776497949495237</v>
      </c>
      <c r="H95" s="42">
        <f t="shared" si="21"/>
        <v>143.5271382204526</v>
      </c>
      <c r="I95" s="25">
        <f t="shared" si="22"/>
        <v>2.5351535608129114E-3</v>
      </c>
      <c r="J95" s="27">
        <f t="shared" si="23"/>
        <v>45827.420356995674</v>
      </c>
      <c r="K95" s="27">
        <f t="shared" si="24"/>
        <v>18.727713377642125</v>
      </c>
      <c r="L95" s="27">
        <f t="shared" si="25"/>
        <v>13.048784571853114</v>
      </c>
      <c r="M95" s="11">
        <f t="shared" si="26"/>
        <v>12</v>
      </c>
      <c r="N95" s="11"/>
      <c r="O95" s="4">
        <f t="shared" si="27"/>
        <v>60</v>
      </c>
      <c r="P95" s="4">
        <f t="shared" si="14"/>
        <v>765.89397371992368</v>
      </c>
      <c r="Q95" s="4">
        <f t="shared" si="16"/>
        <v>45953.638423195422</v>
      </c>
    </row>
    <row r="96" spans="3:17" x14ac:dyDescent="0.25">
      <c r="C96" s="41">
        <f t="shared" si="17"/>
        <v>18.776497949495237</v>
      </c>
      <c r="D96" s="41">
        <f t="shared" si="18"/>
        <v>17.862579300408964</v>
      </c>
      <c r="E96" s="41">
        <f t="shared" si="19"/>
        <v>15694428.629993597</v>
      </c>
      <c r="F96" s="13">
        <f t="shared" si="15"/>
        <v>77</v>
      </c>
      <c r="G96" s="39">
        <f t="shared" si="20"/>
        <v>19.773569927105473</v>
      </c>
      <c r="H96" s="42">
        <f t="shared" si="21"/>
        <v>143.47309709841838</v>
      </c>
      <c r="I96" s="25">
        <f t="shared" si="22"/>
        <v>2.5341990197796926E-3</v>
      </c>
      <c r="J96" s="27">
        <f t="shared" si="23"/>
        <v>45810.165326142429</v>
      </c>
      <c r="K96" s="27">
        <f t="shared" si="24"/>
        <v>18.725180245693835</v>
      </c>
      <c r="L96" s="27">
        <f t="shared" si="25"/>
        <v>13.048389681411637</v>
      </c>
      <c r="M96" s="11">
        <f t="shared" si="26"/>
        <v>12</v>
      </c>
      <c r="N96" s="11"/>
      <c r="O96" s="4">
        <f t="shared" si="27"/>
        <v>60</v>
      </c>
      <c r="P96" s="4">
        <f t="shared" si="14"/>
        <v>765.60559780600897</v>
      </c>
      <c r="Q96" s="4">
        <f t="shared" si="16"/>
        <v>45936.33586836054</v>
      </c>
    </row>
    <row r="97" spans="3:17" x14ac:dyDescent="0.25">
      <c r="C97" s="41">
        <f t="shared" si="17"/>
        <v>18.773569927105473</v>
      </c>
      <c r="D97" s="41">
        <f t="shared" si="18"/>
        <v>17.860046168460677</v>
      </c>
      <c r="E97" s="41">
        <f t="shared" si="19"/>
        <v>15694428.629993534</v>
      </c>
      <c r="F97" s="13">
        <f t="shared" si="15"/>
        <v>78</v>
      </c>
      <c r="G97" s="39">
        <f t="shared" si="20"/>
        <v>19.770643007180489</v>
      </c>
      <c r="H97" s="42">
        <f t="shared" si="21"/>
        <v>143.41907632424622</v>
      </c>
      <c r="I97" s="25">
        <f t="shared" si="22"/>
        <v>2.533244838152148E-3</v>
      </c>
      <c r="J97" s="27">
        <f t="shared" si="23"/>
        <v>45792.916792052143</v>
      </c>
      <c r="K97" s="27">
        <f t="shared" si="24"/>
        <v>18.722648067525398</v>
      </c>
      <c r="L97" s="27">
        <f t="shared" si="25"/>
        <v>13.047994939655089</v>
      </c>
      <c r="M97" s="11">
        <f t="shared" si="26"/>
        <v>12</v>
      </c>
      <c r="N97" s="11"/>
      <c r="O97" s="4">
        <f t="shared" si="27"/>
        <v>60</v>
      </c>
      <c r="P97" s="4">
        <f t="shared" si="14"/>
        <v>765.31733047196406</v>
      </c>
      <c r="Q97" s="4">
        <f t="shared" si="16"/>
        <v>45919.039828317844</v>
      </c>
    </row>
    <row r="98" spans="3:17" x14ac:dyDescent="0.25">
      <c r="C98" s="41">
        <f t="shared" si="17"/>
        <v>18.770643007180489</v>
      </c>
      <c r="D98" s="41">
        <f t="shared" si="18"/>
        <v>17.85751399029224</v>
      </c>
      <c r="E98" s="41">
        <f t="shared" si="19"/>
        <v>15694428.629993534</v>
      </c>
      <c r="F98" s="13">
        <f t="shared" si="15"/>
        <v>79</v>
      </c>
      <c r="G98" s="39">
        <f t="shared" si="20"/>
        <v>19.767717189305184</v>
      </c>
      <c r="H98" s="42">
        <f t="shared" si="21"/>
        <v>143.36507588992831</v>
      </c>
      <c r="I98" s="25">
        <f t="shared" si="22"/>
        <v>2.5322910157949577E-3</v>
      </c>
      <c r="J98" s="27">
        <f t="shared" si="23"/>
        <v>45775.674752411862</v>
      </c>
      <c r="K98" s="27">
        <f t="shared" si="24"/>
        <v>18.720116842777696</v>
      </c>
      <c r="L98" s="27">
        <f t="shared" si="25"/>
        <v>13.047600346527489</v>
      </c>
      <c r="M98" s="11">
        <f t="shared" si="26"/>
        <v>12</v>
      </c>
      <c r="N98" s="11"/>
      <c r="O98" s="4">
        <f t="shared" si="27"/>
        <v>60</v>
      </c>
      <c r="P98" s="4">
        <f t="shared" si="14"/>
        <v>765.02917167690623</v>
      </c>
      <c r="Q98" s="4">
        <f t="shared" si="16"/>
        <v>45901.750300614374</v>
      </c>
    </row>
    <row r="99" spans="3:17" x14ac:dyDescent="0.25">
      <c r="C99" s="41">
        <f t="shared" si="17"/>
        <v>18.767717189305184</v>
      </c>
      <c r="D99" s="41">
        <f t="shared" si="18"/>
        <v>17.854982765544534</v>
      </c>
      <c r="E99" s="41">
        <f t="shared" si="19"/>
        <v>15694428.629993597</v>
      </c>
      <c r="F99" s="13">
        <f t="shared" si="15"/>
        <v>80</v>
      </c>
      <c r="G99" s="39">
        <f t="shared" si="20"/>
        <v>19.764792473064613</v>
      </c>
      <c r="H99" s="42">
        <f t="shared" si="21"/>
        <v>143.31109578797907</v>
      </c>
      <c r="I99" s="25">
        <f t="shared" si="22"/>
        <v>2.5313375525728493E-3</v>
      </c>
      <c r="J99" s="27">
        <f t="shared" si="23"/>
        <v>45758.43920484437</v>
      </c>
      <c r="K99" s="27">
        <f t="shared" si="24"/>
        <v>18.71758657109174</v>
      </c>
      <c r="L99" s="27">
        <f t="shared" si="25"/>
        <v>13.047205901972873</v>
      </c>
      <c r="M99" s="11">
        <f t="shared" si="26"/>
        <v>12</v>
      </c>
      <c r="N99" s="11"/>
      <c r="O99" s="4">
        <f t="shared" si="27"/>
        <v>60</v>
      </c>
      <c r="P99" s="4">
        <f t="shared" si="14"/>
        <v>764.74112137996758</v>
      </c>
      <c r="Q99" s="4">
        <f t="shared" si="16"/>
        <v>45884.467282798054</v>
      </c>
    </row>
    <row r="100" spans="3:17" x14ac:dyDescent="0.25">
      <c r="C100" s="41">
        <f t="shared" si="17"/>
        <v>18.764792473064613</v>
      </c>
      <c r="D100" s="41">
        <f t="shared" si="18"/>
        <v>17.852452493858582</v>
      </c>
      <c r="E100" s="41">
        <f t="shared" si="19"/>
        <v>15694428.629993534</v>
      </c>
      <c r="F100" s="13">
        <f t="shared" si="15"/>
        <v>81</v>
      </c>
      <c r="G100" s="39">
        <f t="shared" si="20"/>
        <v>19.761868858043986</v>
      </c>
      <c r="H100" s="42">
        <f t="shared" si="21"/>
        <v>143.25713601073886</v>
      </c>
      <c r="I100" s="25">
        <f t="shared" si="22"/>
        <v>2.5303844483505981E-3</v>
      </c>
      <c r="J100" s="27">
        <f t="shared" si="23"/>
        <v>45741.210146779733</v>
      </c>
      <c r="K100" s="27">
        <f t="shared" si="24"/>
        <v>18.715057252108686</v>
      </c>
      <c r="L100" s="27">
        <f t="shared" si="25"/>
        <v>13.0468116059353</v>
      </c>
      <c r="M100" s="11">
        <f t="shared" si="26"/>
        <v>12</v>
      </c>
      <c r="N100" s="11"/>
      <c r="O100" s="4">
        <f t="shared" si="27"/>
        <v>60</v>
      </c>
      <c r="P100" s="4">
        <f t="shared" si="14"/>
        <v>764.4531795402969</v>
      </c>
      <c r="Q100" s="4">
        <f t="shared" si="16"/>
        <v>45867.190772417816</v>
      </c>
    </row>
    <row r="101" spans="3:17" x14ac:dyDescent="0.25">
      <c r="C101" s="41">
        <f t="shared" si="17"/>
        <v>18.761868858043986</v>
      </c>
      <c r="D101" s="41">
        <f t="shared" si="18"/>
        <v>17.849923174875524</v>
      </c>
      <c r="E101" s="41">
        <f t="shared" si="19"/>
        <v>15694428.629993597</v>
      </c>
      <c r="F101" s="13">
        <f t="shared" si="15"/>
        <v>82</v>
      </c>
      <c r="G101" s="39">
        <f t="shared" si="20"/>
        <v>19.758946343828669</v>
      </c>
      <c r="H101" s="42">
        <f t="shared" si="21"/>
        <v>143.20319655054803</v>
      </c>
      <c r="I101" s="25">
        <f t="shared" si="22"/>
        <v>2.5294317029930353E-3</v>
      </c>
      <c r="J101" s="27">
        <f t="shared" si="23"/>
        <v>45723.987575904997</v>
      </c>
      <c r="K101" s="27">
        <f t="shared" si="24"/>
        <v>18.712528885469816</v>
      </c>
      <c r="L101" s="27">
        <f t="shared" si="25"/>
        <v>13.046417458358853</v>
      </c>
      <c r="M101" s="11">
        <f t="shared" si="26"/>
        <v>12</v>
      </c>
      <c r="N101" s="11"/>
      <c r="O101" s="4">
        <f t="shared" si="27"/>
        <v>60</v>
      </c>
      <c r="P101" s="4">
        <f t="shared" si="14"/>
        <v>764.16534611705652</v>
      </c>
      <c r="Q101" s="4">
        <f t="shared" si="16"/>
        <v>45849.920767023388</v>
      </c>
    </row>
    <row r="102" spans="3:17" x14ac:dyDescent="0.25">
      <c r="C102" s="41">
        <f t="shared" si="17"/>
        <v>18.758946343828669</v>
      </c>
      <c r="D102" s="41">
        <f t="shared" si="18"/>
        <v>17.847394808236658</v>
      </c>
      <c r="E102" s="41">
        <f t="shared" si="19"/>
        <v>15694428.629993534</v>
      </c>
      <c r="F102" s="13">
        <f t="shared" si="15"/>
        <v>83</v>
      </c>
      <c r="G102" s="39">
        <f t="shared" si="20"/>
        <v>19.756024930004184</v>
      </c>
      <c r="H102" s="42">
        <f t="shared" si="21"/>
        <v>143.14927739974692</v>
      </c>
      <c r="I102" s="25">
        <f t="shared" si="22"/>
        <v>2.5284793163650363E-3</v>
      </c>
      <c r="J102" s="27">
        <f t="shared" si="23"/>
        <v>45706.771489650215</v>
      </c>
      <c r="K102" s="27">
        <f t="shared" si="24"/>
        <v>18.710001470816554</v>
      </c>
      <c r="L102" s="27">
        <f t="shared" si="25"/>
        <v>13.04602345918763</v>
      </c>
      <c r="M102" s="11">
        <f t="shared" si="26"/>
        <v>12</v>
      </c>
      <c r="N102" s="11"/>
      <c r="O102" s="4">
        <f t="shared" si="27"/>
        <v>60</v>
      </c>
      <c r="P102" s="4">
        <f t="shared" si="14"/>
        <v>763.87762106942637</v>
      </c>
      <c r="Q102" s="4">
        <f t="shared" si="16"/>
        <v>45832.65726416558</v>
      </c>
    </row>
    <row r="103" spans="3:17" x14ac:dyDescent="0.25">
      <c r="C103" s="41">
        <f t="shared" si="17"/>
        <v>18.756024930004184</v>
      </c>
      <c r="D103" s="41">
        <f t="shared" si="18"/>
        <v>17.844867393583392</v>
      </c>
      <c r="E103" s="41">
        <f t="shared" si="19"/>
        <v>15694428.629993597</v>
      </c>
      <c r="F103" s="13">
        <f t="shared" si="15"/>
        <v>84</v>
      </c>
      <c r="G103" s="39">
        <f t="shared" si="20"/>
        <v>19.753104616156214</v>
      </c>
      <c r="H103" s="42">
        <f t="shared" si="21"/>
        <v>143.09537855050181</v>
      </c>
      <c r="I103" s="25">
        <f t="shared" si="22"/>
        <v>2.5275272883315361E-3</v>
      </c>
      <c r="J103" s="27">
        <f t="shared" si="23"/>
        <v>45689.56188557393</v>
      </c>
      <c r="K103" s="27">
        <f t="shared" si="24"/>
        <v>18.70747500779046</v>
      </c>
      <c r="L103" s="27">
        <f t="shared" si="25"/>
        <v>13.045629608365754</v>
      </c>
      <c r="M103" s="11">
        <f t="shared" si="26"/>
        <v>12</v>
      </c>
      <c r="N103" s="11"/>
      <c r="O103" s="4">
        <f t="shared" si="27"/>
        <v>60</v>
      </c>
      <c r="P103" s="4">
        <f t="shared" si="14"/>
        <v>763.59000435660073</v>
      </c>
      <c r="Q103" s="4">
        <f t="shared" si="16"/>
        <v>45815.400261396047</v>
      </c>
    </row>
    <row r="104" spans="3:17" x14ac:dyDescent="0.25">
      <c r="C104" s="41">
        <f t="shared" si="17"/>
        <v>18.753104616156214</v>
      </c>
      <c r="D104" s="41">
        <f t="shared" si="18"/>
        <v>17.842340930557299</v>
      </c>
      <c r="E104" s="41">
        <f t="shared" si="19"/>
        <v>15694428.629993597</v>
      </c>
      <c r="F104" s="13">
        <f t="shared" si="15"/>
        <v>85</v>
      </c>
      <c r="G104" s="39">
        <f t="shared" si="20"/>
        <v>19.750185401870588</v>
      </c>
      <c r="H104" s="42">
        <f t="shared" si="21"/>
        <v>143.04149999567528</v>
      </c>
      <c r="I104" s="25">
        <f t="shared" si="22"/>
        <v>2.5265756187575158E-3</v>
      </c>
      <c r="J104" s="27">
        <f t="shared" si="23"/>
        <v>45672.358761427444</v>
      </c>
      <c r="K104" s="27">
        <f t="shared" si="24"/>
        <v>18.704949496033219</v>
      </c>
      <c r="L104" s="27">
        <f t="shared" si="25"/>
        <v>13.045235905837369</v>
      </c>
      <c r="M104" s="11">
        <f t="shared" si="26"/>
        <v>12</v>
      </c>
      <c r="N104" s="11"/>
      <c r="O104" s="4">
        <f t="shared" si="27"/>
        <v>60</v>
      </c>
      <c r="P104" s="4">
        <f t="shared" si="14"/>
        <v>763.30249593778808</v>
      </c>
      <c r="Q104" s="4">
        <f t="shared" si="16"/>
        <v>45798.149756267288</v>
      </c>
    </row>
    <row r="105" spans="3:17" x14ac:dyDescent="0.25">
      <c r="C105" s="41">
        <f t="shared" si="17"/>
        <v>18.750185401870588</v>
      </c>
      <c r="D105" s="41">
        <f t="shared" si="18"/>
        <v>17.839815418800058</v>
      </c>
      <c r="E105" s="41">
        <f t="shared" si="19"/>
        <v>15694428.629993597</v>
      </c>
      <c r="F105" s="13">
        <f t="shared" si="15"/>
        <v>86</v>
      </c>
      <c r="G105" s="39">
        <f t="shared" si="20"/>
        <v>19.747267286733301</v>
      </c>
      <c r="H105" s="42">
        <f t="shared" si="21"/>
        <v>142.98764172708545</v>
      </c>
      <c r="I105" s="25">
        <f t="shared" si="22"/>
        <v>2.5256243075080036E-3</v>
      </c>
      <c r="J105" s="27">
        <f t="shared" si="23"/>
        <v>45655.162114512306</v>
      </c>
      <c r="K105" s="27">
        <f t="shared" si="24"/>
        <v>18.702424935186663</v>
      </c>
      <c r="L105" s="27">
        <f t="shared" si="25"/>
        <v>13.04484235154664</v>
      </c>
      <c r="M105" s="11">
        <f t="shared" si="26"/>
        <v>12</v>
      </c>
      <c r="N105" s="11"/>
      <c r="O105" s="4">
        <f t="shared" si="27"/>
        <v>60</v>
      </c>
      <c r="P105" s="4">
        <f t="shared" si="14"/>
        <v>763.01509577221441</v>
      </c>
      <c r="Q105" s="4">
        <f t="shared" si="16"/>
        <v>45780.905746332865</v>
      </c>
    </row>
    <row r="106" spans="3:17" x14ac:dyDescent="0.25">
      <c r="C106" s="41">
        <f t="shared" si="17"/>
        <v>18.747267286733301</v>
      </c>
      <c r="D106" s="41">
        <f t="shared" si="18"/>
        <v>17.837290857953501</v>
      </c>
      <c r="E106" s="41">
        <f t="shared" si="19"/>
        <v>15694428.629993597</v>
      </c>
      <c r="F106" s="13">
        <f t="shared" si="15"/>
        <v>87</v>
      </c>
      <c r="G106" s="39">
        <f t="shared" si="20"/>
        <v>19.744350270330496</v>
      </c>
      <c r="H106" s="42">
        <f t="shared" si="21"/>
        <v>142.93380373742082</v>
      </c>
      <c r="I106" s="25">
        <f t="shared" si="22"/>
        <v>2.5246733544480857E-3</v>
      </c>
      <c r="J106" s="27">
        <f t="shared" si="23"/>
        <v>45637.971942579825</v>
      </c>
      <c r="K106" s="27">
        <f t="shared" si="24"/>
        <v>18.69990132489275</v>
      </c>
      <c r="L106" s="27">
        <f t="shared" si="25"/>
        <v>13.044448945437749</v>
      </c>
      <c r="M106" s="11">
        <f t="shared" si="26"/>
        <v>12</v>
      </c>
      <c r="N106" s="11"/>
      <c r="O106" s="4">
        <f t="shared" si="27"/>
        <v>60</v>
      </c>
      <c r="P106" s="4">
        <f t="shared" si="14"/>
        <v>762.72780381911957</v>
      </c>
      <c r="Q106" s="4">
        <f t="shared" si="16"/>
        <v>45763.668229147173</v>
      </c>
    </row>
    <row r="107" spans="3:17" x14ac:dyDescent="0.25">
      <c r="C107" s="41">
        <f t="shared" si="17"/>
        <v>18.744350270330496</v>
      </c>
      <c r="D107" s="41">
        <f t="shared" si="18"/>
        <v>17.834767247659588</v>
      </c>
      <c r="E107" s="41">
        <f t="shared" si="19"/>
        <v>15694428.629993597</v>
      </c>
      <c r="F107" s="13">
        <f t="shared" si="15"/>
        <v>88</v>
      </c>
      <c r="G107" s="39">
        <f t="shared" si="20"/>
        <v>19.741434352248479</v>
      </c>
      <c r="H107" s="42">
        <f t="shared" si="21"/>
        <v>142.87998601884766</v>
      </c>
      <c r="I107" s="25">
        <f t="shared" si="22"/>
        <v>2.5237227594428957E-3</v>
      </c>
      <c r="J107" s="27">
        <f t="shared" si="23"/>
        <v>45620.788243124283</v>
      </c>
      <c r="K107" s="27">
        <f t="shared" si="24"/>
        <v>18.697378664793575</v>
      </c>
      <c r="L107" s="27">
        <f t="shared" si="25"/>
        <v>13.044055687454906</v>
      </c>
      <c r="M107" s="11">
        <f t="shared" si="26"/>
        <v>12</v>
      </c>
      <c r="N107" s="11"/>
      <c r="O107" s="4">
        <f t="shared" si="27"/>
        <v>60</v>
      </c>
      <c r="P107" s="4">
        <f t="shared" si="14"/>
        <v>762.44062003775889</v>
      </c>
      <c r="Q107" s="4">
        <f t="shared" si="16"/>
        <v>45746.43720226553</v>
      </c>
    </row>
    <row r="108" spans="3:17" x14ac:dyDescent="0.25">
      <c r="C108" s="41">
        <f t="shared" si="17"/>
        <v>18.741434352248479</v>
      </c>
      <c r="D108" s="41">
        <f t="shared" si="18"/>
        <v>17.832244587560414</v>
      </c>
      <c r="E108" s="41">
        <f t="shared" si="19"/>
        <v>15694428.629993597</v>
      </c>
      <c r="F108" s="13">
        <f t="shared" si="15"/>
        <v>89</v>
      </c>
      <c r="G108" s="39">
        <f t="shared" si="20"/>
        <v>19.738519532073706</v>
      </c>
      <c r="H108" s="42">
        <f t="shared" si="21"/>
        <v>142.82618856388041</v>
      </c>
      <c r="I108" s="25">
        <f t="shared" si="22"/>
        <v>2.5227725223576159E-3</v>
      </c>
      <c r="J108" s="27">
        <f t="shared" si="23"/>
        <v>45603.611013704249</v>
      </c>
      <c r="K108" s="27">
        <f t="shared" si="24"/>
        <v>18.694856954531371</v>
      </c>
      <c r="L108" s="27">
        <f t="shared" si="25"/>
        <v>13.043662577542335</v>
      </c>
      <c r="M108" s="11">
        <f t="shared" si="26"/>
        <v>12</v>
      </c>
      <c r="N108" s="11"/>
      <c r="O108" s="4">
        <f t="shared" si="27"/>
        <v>60</v>
      </c>
      <c r="P108" s="4">
        <f t="shared" si="14"/>
        <v>762.15354438740371</v>
      </c>
      <c r="Q108" s="4">
        <f t="shared" si="16"/>
        <v>45729.212663244223</v>
      </c>
    </row>
    <row r="109" spans="3:17" x14ac:dyDescent="0.25">
      <c r="C109" s="41">
        <f t="shared" si="17"/>
        <v>18.738519532073706</v>
      </c>
      <c r="D109" s="41">
        <f t="shared" si="18"/>
        <v>17.829722877298209</v>
      </c>
      <c r="E109" s="41">
        <f t="shared" si="19"/>
        <v>15694428.629993597</v>
      </c>
      <c r="F109" s="13">
        <f t="shared" si="15"/>
        <v>90</v>
      </c>
      <c r="G109" s="39">
        <f t="shared" si="20"/>
        <v>19.735605809392791</v>
      </c>
      <c r="H109" s="42">
        <f t="shared" si="21"/>
        <v>142.77241136485941</v>
      </c>
      <c r="I109" s="25">
        <f t="shared" si="22"/>
        <v>2.5218226430574835E-3</v>
      </c>
      <c r="J109" s="27">
        <f t="shared" si="23"/>
        <v>45586.440251878259</v>
      </c>
      <c r="K109" s="27">
        <f t="shared" si="24"/>
        <v>18.692336193748503</v>
      </c>
      <c r="L109" s="27">
        <f t="shared" si="25"/>
        <v>13.043269615644286</v>
      </c>
      <c r="M109" s="11">
        <f t="shared" si="26"/>
        <v>12</v>
      </c>
      <c r="N109" s="11"/>
      <c r="O109" s="4">
        <f t="shared" si="27"/>
        <v>60</v>
      </c>
      <c r="P109" s="4">
        <f t="shared" si="14"/>
        <v>761.86657682734028</v>
      </c>
      <c r="Q109" s="4">
        <f t="shared" si="16"/>
        <v>45711.994609640416</v>
      </c>
    </row>
    <row r="110" spans="3:17" x14ac:dyDescent="0.25">
      <c r="C110" s="41">
        <f t="shared" si="17"/>
        <v>18.735605809392791</v>
      </c>
      <c r="D110" s="41">
        <f t="shared" si="18"/>
        <v>17.827202116515345</v>
      </c>
      <c r="E110" s="41">
        <f t="shared" si="19"/>
        <v>15694428.629993534</v>
      </c>
      <c r="F110" s="13">
        <f t="shared" si="15"/>
        <v>91</v>
      </c>
      <c r="G110" s="39">
        <f t="shared" si="20"/>
        <v>19.732693183792502</v>
      </c>
      <c r="H110" s="42">
        <f t="shared" si="21"/>
        <v>142.71865441412501</v>
      </c>
      <c r="I110" s="25">
        <f t="shared" si="22"/>
        <v>2.5208731214077843E-3</v>
      </c>
      <c r="J110" s="27">
        <f t="shared" si="23"/>
        <v>45569.275955204866</v>
      </c>
      <c r="K110" s="27">
        <f t="shared" si="24"/>
        <v>18.689816382087471</v>
      </c>
      <c r="L110" s="27">
        <f t="shared" si="25"/>
        <v>13.042876801705029</v>
      </c>
      <c r="M110" s="11">
        <f t="shared" si="26"/>
        <v>12</v>
      </c>
      <c r="N110" s="11"/>
      <c r="O110" s="4">
        <f t="shared" si="27"/>
        <v>60</v>
      </c>
      <c r="P110" s="4">
        <f t="shared" si="14"/>
        <v>761.5797173168703</v>
      </c>
      <c r="Q110" s="4">
        <f t="shared" si="16"/>
        <v>45694.783039012218</v>
      </c>
    </row>
    <row r="111" spans="3:17" x14ac:dyDescent="0.25">
      <c r="C111" s="41">
        <f t="shared" si="17"/>
        <v>18.732693183792502</v>
      </c>
      <c r="D111" s="41">
        <f t="shared" si="18"/>
        <v>17.824682304854313</v>
      </c>
      <c r="E111" s="41">
        <f t="shared" si="19"/>
        <v>15694428.629993534</v>
      </c>
      <c r="F111" s="13">
        <f t="shared" si="15"/>
        <v>92</v>
      </c>
      <c r="G111" s="39">
        <f t="shared" si="20"/>
        <v>19.729781654859764</v>
      </c>
      <c r="H111" s="42">
        <f t="shared" si="21"/>
        <v>142.66491770419165</v>
      </c>
      <c r="I111" s="25">
        <f t="shared" si="22"/>
        <v>2.5199239572738551E-3</v>
      </c>
      <c r="J111" s="27">
        <f t="shared" si="23"/>
        <v>45552.118121306878</v>
      </c>
      <c r="K111" s="27">
        <f t="shared" si="24"/>
        <v>18.68729751919091</v>
      </c>
      <c r="L111" s="27">
        <f t="shared" si="25"/>
        <v>13.042484135668854</v>
      </c>
      <c r="M111" s="11">
        <f t="shared" si="26"/>
        <v>12</v>
      </c>
      <c r="N111" s="11"/>
      <c r="O111" s="4">
        <f t="shared" si="27"/>
        <v>60</v>
      </c>
      <c r="P111" s="4">
        <f t="shared" si="14"/>
        <v>761.29296581531025</v>
      </c>
      <c r="Q111" s="4">
        <f t="shared" si="16"/>
        <v>45677.577948918617</v>
      </c>
    </row>
    <row r="112" spans="3:17" x14ac:dyDescent="0.25">
      <c r="C112" s="41">
        <f t="shared" si="17"/>
        <v>18.729781654859764</v>
      </c>
      <c r="D112" s="41">
        <f t="shared" si="18"/>
        <v>17.822163441957748</v>
      </c>
      <c r="E112" s="41">
        <f t="shared" si="19"/>
        <v>15694428.629993597</v>
      </c>
      <c r="F112" s="13">
        <f t="shared" si="15"/>
        <v>93</v>
      </c>
      <c r="G112" s="39">
        <f t="shared" si="20"/>
        <v>19.726871222181657</v>
      </c>
      <c r="H112" s="42">
        <f t="shared" si="21"/>
        <v>142.61120122722559</v>
      </c>
      <c r="I112" s="25">
        <f t="shared" si="22"/>
        <v>2.5189751505210818E-3</v>
      </c>
      <c r="J112" s="27">
        <f t="shared" si="23"/>
        <v>45534.966747678583</v>
      </c>
      <c r="K112" s="27">
        <f t="shared" si="24"/>
        <v>18.684779604701589</v>
      </c>
      <c r="L112" s="27">
        <f t="shared" si="25"/>
        <v>13.04209161748007</v>
      </c>
      <c r="M112" s="11">
        <f t="shared" si="26"/>
        <v>12</v>
      </c>
      <c r="N112" s="11"/>
      <c r="O112" s="4">
        <f t="shared" si="27"/>
        <v>60</v>
      </c>
      <c r="P112" s="4">
        <f t="shared" si="14"/>
        <v>761.00632228199322</v>
      </c>
      <c r="Q112" s="4">
        <f t="shared" si="16"/>
        <v>45660.379336919592</v>
      </c>
    </row>
    <row r="113" spans="3:17" x14ac:dyDescent="0.25">
      <c r="C113" s="41">
        <f t="shared" si="17"/>
        <v>18.726871222181657</v>
      </c>
      <c r="D113" s="41">
        <f t="shared" si="18"/>
        <v>17.819645527468428</v>
      </c>
      <c r="E113" s="41">
        <f t="shared" si="19"/>
        <v>15694428.629993597</v>
      </c>
      <c r="F113" s="13">
        <f t="shared" si="15"/>
        <v>94</v>
      </c>
      <c r="G113" s="39">
        <f t="shared" si="20"/>
        <v>19.723961885345421</v>
      </c>
      <c r="H113" s="42">
        <f t="shared" si="21"/>
        <v>142.55750497556718</v>
      </c>
      <c r="I113" s="25">
        <f t="shared" si="22"/>
        <v>2.518026701014905E-3</v>
      </c>
      <c r="J113" s="27">
        <f t="shared" si="23"/>
        <v>45517.821832007037</v>
      </c>
      <c r="K113" s="27">
        <f t="shared" si="24"/>
        <v>18.682262638262408</v>
      </c>
      <c r="L113" s="27">
        <f t="shared" si="25"/>
        <v>13.041699247083011</v>
      </c>
      <c r="M113" s="11">
        <f t="shared" si="26"/>
        <v>12</v>
      </c>
      <c r="N113" s="11"/>
      <c r="O113" s="4">
        <f t="shared" si="27"/>
        <v>60</v>
      </c>
      <c r="P113" s="4">
        <f t="shared" si="14"/>
        <v>760.71978667626558</v>
      </c>
      <c r="Q113" s="4">
        <f t="shared" si="16"/>
        <v>45643.187200575936</v>
      </c>
    </row>
    <row r="114" spans="3:17" x14ac:dyDescent="0.25">
      <c r="C114" s="41">
        <f t="shared" si="17"/>
        <v>18.723961885345421</v>
      </c>
      <c r="D114" s="41">
        <f t="shared" si="18"/>
        <v>17.81712856102925</v>
      </c>
      <c r="E114" s="41">
        <f t="shared" si="19"/>
        <v>15694428.629993534</v>
      </c>
      <c r="F114" s="13">
        <f t="shared" si="15"/>
        <v>95</v>
      </c>
      <c r="G114" s="39">
        <f t="shared" si="20"/>
        <v>19.721053643938443</v>
      </c>
      <c r="H114" s="42">
        <f t="shared" si="21"/>
        <v>142.50382894190494</v>
      </c>
      <c r="I114" s="25">
        <f t="shared" si="22"/>
        <v>2.5170786086208103E-3</v>
      </c>
      <c r="J114" s="27">
        <f t="shared" si="23"/>
        <v>45500.683371593797</v>
      </c>
      <c r="K114" s="27">
        <f t="shared" si="24"/>
        <v>18.679746619516415</v>
      </c>
      <c r="L114" s="27">
        <f t="shared" si="25"/>
        <v>13.04130702442203</v>
      </c>
      <c r="M114" s="11">
        <f t="shared" si="26"/>
        <v>12</v>
      </c>
      <c r="N114" s="11"/>
      <c r="O114" s="4">
        <f t="shared" si="27"/>
        <v>60</v>
      </c>
      <c r="P114" s="4">
        <f t="shared" si="14"/>
        <v>760.43335895749181</v>
      </c>
      <c r="Q114" s="4">
        <f t="shared" si="16"/>
        <v>45626.001537449505</v>
      </c>
    </row>
    <row r="115" spans="3:17" x14ac:dyDescent="0.25">
      <c r="C115" s="41">
        <f t="shared" si="17"/>
        <v>18.721053643938443</v>
      </c>
      <c r="D115" s="41">
        <f t="shared" si="18"/>
        <v>17.814612542283253</v>
      </c>
      <c r="E115" s="41">
        <f t="shared" si="19"/>
        <v>15694428.629993597</v>
      </c>
      <c r="F115" s="13">
        <f t="shared" si="15"/>
        <v>96</v>
      </c>
      <c r="G115" s="39">
        <f t="shared" si="20"/>
        <v>19.718146497548275</v>
      </c>
      <c r="H115" s="42">
        <f t="shared" si="21"/>
        <v>142.45017311823105</v>
      </c>
      <c r="I115" s="25">
        <f t="shared" si="22"/>
        <v>2.5161308732043414E-3</v>
      </c>
      <c r="J115" s="27">
        <f t="shared" si="23"/>
        <v>45483.551364318642</v>
      </c>
      <c r="K115" s="27">
        <f t="shared" si="24"/>
        <v>18.677231548106775</v>
      </c>
      <c r="L115" s="27">
        <f t="shared" si="25"/>
        <v>13.040914949441502</v>
      </c>
      <c r="M115" s="11">
        <f t="shared" si="26"/>
        <v>12</v>
      </c>
      <c r="N115" s="11"/>
      <c r="O115" s="4">
        <f t="shared" si="27"/>
        <v>60</v>
      </c>
      <c r="P115" s="4">
        <f t="shared" si="14"/>
        <v>760.14703908504896</v>
      </c>
      <c r="Q115" s="4">
        <f t="shared" si="16"/>
        <v>45608.822345102941</v>
      </c>
    </row>
    <row r="116" spans="3:17" x14ac:dyDescent="0.25">
      <c r="C116" s="41">
        <f t="shared" si="17"/>
        <v>18.718146497548275</v>
      </c>
      <c r="D116" s="41">
        <f t="shared" si="18"/>
        <v>17.812097470873614</v>
      </c>
      <c r="E116" s="41">
        <f t="shared" si="19"/>
        <v>15694428.629993597</v>
      </c>
      <c r="F116" s="13">
        <f t="shared" si="15"/>
        <v>97</v>
      </c>
      <c r="G116" s="39">
        <f t="shared" si="20"/>
        <v>19.715240445762614</v>
      </c>
      <c r="H116" s="42">
        <f t="shared" si="21"/>
        <v>142.3965374974081</v>
      </c>
      <c r="I116" s="25">
        <f t="shared" si="22"/>
        <v>2.5151834946310859E-3</v>
      </c>
      <c r="J116" s="27">
        <f t="shared" si="23"/>
        <v>45466.425807675892</v>
      </c>
      <c r="K116" s="27">
        <f t="shared" si="24"/>
        <v>18.674717423676793</v>
      </c>
      <c r="L116" s="27">
        <f t="shared" si="25"/>
        <v>13.040523022085821</v>
      </c>
      <c r="M116" s="11">
        <f t="shared" si="26"/>
        <v>12</v>
      </c>
      <c r="N116" s="11"/>
      <c r="O116" s="4">
        <f t="shared" si="27"/>
        <v>60</v>
      </c>
      <c r="P116" s="4">
        <f t="shared" si="14"/>
        <v>759.86082701833016</v>
      </c>
      <c r="Q116" s="4">
        <f t="shared" si="16"/>
        <v>45591.649621099808</v>
      </c>
    </row>
    <row r="117" spans="3:17" x14ac:dyDescent="0.25">
      <c r="C117" s="41">
        <f t="shared" si="17"/>
        <v>18.715240445762614</v>
      </c>
      <c r="D117" s="41">
        <f t="shared" si="18"/>
        <v>17.809583346443635</v>
      </c>
      <c r="E117" s="41">
        <f t="shared" si="19"/>
        <v>15694428.629993534</v>
      </c>
      <c r="F117" s="13">
        <f t="shared" si="15"/>
        <v>98</v>
      </c>
      <c r="G117" s="39">
        <f t="shared" si="20"/>
        <v>19.71233548816932</v>
      </c>
      <c r="H117" s="42">
        <f t="shared" si="21"/>
        <v>142.34292207142829</v>
      </c>
      <c r="I117" s="25">
        <f t="shared" si="22"/>
        <v>2.5142364727666817E-3</v>
      </c>
      <c r="J117" s="27">
        <f t="shared" si="23"/>
        <v>45449.306699031331</v>
      </c>
      <c r="K117" s="27">
        <f t="shared" si="24"/>
        <v>18.672204245869917</v>
      </c>
      <c r="L117" s="27">
        <f t="shared" si="25"/>
        <v>13.040131242299402</v>
      </c>
      <c r="M117" s="11">
        <f t="shared" si="26"/>
        <v>12</v>
      </c>
      <c r="N117" s="11"/>
      <c r="O117" s="4">
        <f t="shared" si="27"/>
        <v>60</v>
      </c>
      <c r="P117" s="4">
        <f t="shared" si="14"/>
        <v>759.57472271674555</v>
      </c>
      <c r="Q117" s="4">
        <f t="shared" si="16"/>
        <v>45574.483363004736</v>
      </c>
    </row>
    <row r="118" spans="3:17" x14ac:dyDescent="0.25">
      <c r="C118" s="41">
        <f t="shared" si="17"/>
        <v>18.71233548816932</v>
      </c>
      <c r="D118" s="41">
        <f t="shared" si="18"/>
        <v>17.807070168636756</v>
      </c>
      <c r="E118" s="41">
        <f t="shared" si="19"/>
        <v>15694428.629993597</v>
      </c>
      <c r="F118" s="13">
        <f t="shared" si="15"/>
        <v>99</v>
      </c>
      <c r="G118" s="39">
        <f t="shared" si="20"/>
        <v>19.709431624356405</v>
      </c>
      <c r="H118" s="42">
        <f t="shared" si="21"/>
        <v>142.28932683280604</v>
      </c>
      <c r="I118" s="25">
        <f t="shared" si="22"/>
        <v>2.513289807476826E-3</v>
      </c>
      <c r="J118" s="27">
        <f t="shared" si="23"/>
        <v>45432.194036200519</v>
      </c>
      <c r="K118" s="27">
        <f t="shared" si="24"/>
        <v>18.669692014329719</v>
      </c>
      <c r="L118" s="27">
        <f t="shared" si="25"/>
        <v>13.039739610026684</v>
      </c>
      <c r="M118" s="11">
        <f t="shared" si="26"/>
        <v>12</v>
      </c>
      <c r="N118" s="11"/>
      <c r="O118" s="4">
        <f t="shared" si="27"/>
        <v>60</v>
      </c>
      <c r="P118" s="4">
        <f t="shared" si="14"/>
        <v>759.28872613971816</v>
      </c>
      <c r="Q118" s="4">
        <f t="shared" si="16"/>
        <v>45557.323568383086</v>
      </c>
    </row>
    <row r="119" spans="3:17" x14ac:dyDescent="0.25">
      <c r="C119" s="41">
        <f t="shared" si="17"/>
        <v>18.709431624356405</v>
      </c>
      <c r="D119" s="41">
        <f t="shared" si="18"/>
        <v>17.804557937096561</v>
      </c>
      <c r="E119" s="41">
        <f t="shared" si="19"/>
        <v>15694428.629993534</v>
      </c>
      <c r="F119" s="13">
        <f t="shared" si="15"/>
        <v>100</v>
      </c>
      <c r="G119" s="39">
        <f t="shared" si="20"/>
        <v>19.706528853912037</v>
      </c>
      <c r="H119" s="42">
        <f t="shared" si="21"/>
        <v>142.23575177405579</v>
      </c>
      <c r="I119" s="25">
        <f t="shared" si="22"/>
        <v>2.5123434986272565E-3</v>
      </c>
      <c r="J119" s="27">
        <f t="shared" si="23"/>
        <v>45415.087816613515</v>
      </c>
      <c r="K119" s="27">
        <f t="shared" si="24"/>
        <v>18.667180728699911</v>
      </c>
      <c r="L119" s="27">
        <f t="shared" si="25"/>
        <v>13.039348125212125</v>
      </c>
      <c r="M119" s="11">
        <f t="shared" si="26"/>
        <v>12</v>
      </c>
      <c r="N119" s="11"/>
      <c r="O119" s="4">
        <f t="shared" si="27"/>
        <v>60</v>
      </c>
      <c r="P119" s="4">
        <f t="shared" si="14"/>
        <v>759.0028372466877</v>
      </c>
      <c r="Q119" s="4">
        <f t="shared" si="16"/>
        <v>45540.170234801262</v>
      </c>
    </row>
    <row r="120" spans="3:17" x14ac:dyDescent="0.25">
      <c r="C120" s="41">
        <f t="shared" si="17"/>
        <v>18.706528853912037</v>
      </c>
      <c r="D120" s="41">
        <f t="shared" si="18"/>
        <v>17.802046651466753</v>
      </c>
      <c r="E120" s="41">
        <f t="shared" si="19"/>
        <v>15694428.629993534</v>
      </c>
      <c r="F120" s="13">
        <f t="shared" si="15"/>
        <v>101</v>
      </c>
      <c r="G120" s="39">
        <f t="shared" si="20"/>
        <v>19.70362717642454</v>
      </c>
      <c r="H120" s="42">
        <f t="shared" si="21"/>
        <v>142.18219688734379</v>
      </c>
      <c r="I120" s="25">
        <f t="shared" si="22"/>
        <v>2.511397546083767E-3</v>
      </c>
      <c r="J120" s="27">
        <f t="shared" si="23"/>
        <v>45397.98803789309</v>
      </c>
      <c r="K120" s="27">
        <f t="shared" si="24"/>
        <v>18.664670388624337</v>
      </c>
      <c r="L120" s="27">
        <f t="shared" si="25"/>
        <v>13.038956787800201</v>
      </c>
      <c r="M120" s="11">
        <f t="shared" si="26"/>
        <v>12</v>
      </c>
      <c r="N120" s="11"/>
      <c r="O120" s="4">
        <f t="shared" si="27"/>
        <v>60</v>
      </c>
      <c r="P120" s="4">
        <f t="shared" si="14"/>
        <v>758.71705599710924</v>
      </c>
      <c r="Q120" s="4">
        <f t="shared" si="16"/>
        <v>45523.023359826555</v>
      </c>
    </row>
    <row r="121" spans="3:17" x14ac:dyDescent="0.25">
      <c r="C121" s="41">
        <f t="shared" si="17"/>
        <v>18.70362717642454</v>
      </c>
      <c r="D121" s="41">
        <f t="shared" si="18"/>
        <v>17.799536311391179</v>
      </c>
      <c r="E121" s="41">
        <f t="shared" si="19"/>
        <v>15694428.629993534</v>
      </c>
      <c r="F121" s="13">
        <f t="shared" si="15"/>
        <v>102</v>
      </c>
      <c r="G121" s="39">
        <f t="shared" si="20"/>
        <v>19.70072659148239</v>
      </c>
      <c r="H121" s="42">
        <f t="shared" si="21"/>
        <v>142.12866216535858</v>
      </c>
      <c r="I121" s="25">
        <f t="shared" si="22"/>
        <v>2.5104519497122016E-3</v>
      </c>
      <c r="J121" s="27">
        <f t="shared" si="23"/>
        <v>45380.894697597825</v>
      </c>
      <c r="K121" s="27">
        <f t="shared" si="24"/>
        <v>18.662160993746976</v>
      </c>
      <c r="L121" s="27">
        <f t="shared" si="25"/>
        <v>13.038565597735415</v>
      </c>
      <c r="M121" s="11">
        <f t="shared" si="26"/>
        <v>12</v>
      </c>
      <c r="N121" s="11"/>
      <c r="O121" s="4">
        <f t="shared" si="27"/>
        <v>60</v>
      </c>
      <c r="P121" s="4">
        <f t="shared" si="14"/>
        <v>758.43138235045217</v>
      </c>
      <c r="Q121" s="4">
        <f t="shared" si="16"/>
        <v>45505.882941027128</v>
      </c>
    </row>
    <row r="122" spans="3:17" x14ac:dyDescent="0.25">
      <c r="C122" s="41">
        <f t="shared" si="17"/>
        <v>18.70072659148239</v>
      </c>
      <c r="D122" s="41">
        <f t="shared" si="18"/>
        <v>17.797026916513815</v>
      </c>
      <c r="E122" s="41">
        <f t="shared" si="19"/>
        <v>15694428.629993597</v>
      </c>
      <c r="F122" s="13">
        <f t="shared" si="15"/>
        <v>103</v>
      </c>
      <c r="G122" s="39">
        <f t="shared" si="20"/>
        <v>19.697827098674217</v>
      </c>
      <c r="H122" s="42">
        <f t="shared" si="21"/>
        <v>142.07514760044049</v>
      </c>
      <c r="I122" s="25">
        <f t="shared" si="22"/>
        <v>2.509506709378453E-3</v>
      </c>
      <c r="J122" s="27">
        <f t="shared" si="23"/>
        <v>45363.807793478991</v>
      </c>
      <c r="K122" s="27">
        <f t="shared" si="24"/>
        <v>18.659652543711932</v>
      </c>
      <c r="L122" s="27">
        <f t="shared" si="25"/>
        <v>13.038174554962286</v>
      </c>
      <c r="M122" s="11">
        <f t="shared" si="26"/>
        <v>12</v>
      </c>
      <c r="N122" s="11"/>
      <c r="O122" s="4">
        <f t="shared" si="27"/>
        <v>60</v>
      </c>
      <c r="P122" s="4">
        <f t="shared" si="14"/>
        <v>758.14581626620077</v>
      </c>
      <c r="Q122" s="4">
        <f t="shared" si="16"/>
        <v>45488.748975972048</v>
      </c>
    </row>
    <row r="123" spans="3:17" x14ac:dyDescent="0.25">
      <c r="C123" s="41">
        <f t="shared" si="17"/>
        <v>18.697827098674217</v>
      </c>
      <c r="D123" s="41">
        <f t="shared" si="18"/>
        <v>17.794518466478774</v>
      </c>
      <c r="E123" s="41">
        <f t="shared" si="19"/>
        <v>15694428.629993534</v>
      </c>
      <c r="F123" s="13">
        <f t="shared" si="15"/>
        <v>104</v>
      </c>
      <c r="G123" s="39">
        <f t="shared" si="20"/>
        <v>19.694928697588814</v>
      </c>
      <c r="H123" s="42">
        <f t="shared" si="21"/>
        <v>142.02165318475579</v>
      </c>
      <c r="I123" s="25">
        <f t="shared" si="22"/>
        <v>2.5085618249484614E-3</v>
      </c>
      <c r="J123" s="27">
        <f t="shared" si="23"/>
        <v>45346.727322773906</v>
      </c>
      <c r="K123" s="27">
        <f t="shared" si="24"/>
        <v>18.65714503816346</v>
      </c>
      <c r="L123" s="27">
        <f t="shared" si="25"/>
        <v>13.037783659425354</v>
      </c>
      <c r="M123" s="11">
        <f t="shared" si="26"/>
        <v>12</v>
      </c>
      <c r="N123" s="11"/>
      <c r="O123" s="4">
        <f t="shared" si="27"/>
        <v>60</v>
      </c>
      <c r="P123" s="4">
        <f t="shared" si="14"/>
        <v>757.86035770385683</v>
      </c>
      <c r="Q123" s="4">
        <f t="shared" si="16"/>
        <v>45471.621462231407</v>
      </c>
    </row>
    <row r="124" spans="3:17" x14ac:dyDescent="0.25">
      <c r="C124" s="41">
        <f t="shared" si="17"/>
        <v>18.694928697588814</v>
      </c>
      <c r="D124" s="41">
        <f t="shared" si="18"/>
        <v>17.792010960930302</v>
      </c>
      <c r="E124" s="41">
        <f t="shared" si="19"/>
        <v>15694428.629993534</v>
      </c>
      <c r="F124" s="13">
        <f t="shared" si="15"/>
        <v>105</v>
      </c>
      <c r="G124" s="39">
        <f t="shared" si="20"/>
        <v>19.692031387815121</v>
      </c>
      <c r="H124" s="42">
        <f t="shared" si="21"/>
        <v>141.968178910993</v>
      </c>
      <c r="I124" s="25">
        <f t="shared" si="22"/>
        <v>2.5076172962882263E-3</v>
      </c>
      <c r="J124" s="27">
        <f t="shared" si="23"/>
        <v>45329.653283298125</v>
      </c>
      <c r="K124" s="27">
        <f t="shared" si="24"/>
        <v>18.654638476745937</v>
      </c>
      <c r="L124" s="27">
        <f t="shared" si="25"/>
        <v>13.037392911069183</v>
      </c>
      <c r="M124" s="11">
        <f t="shared" si="26"/>
        <v>12</v>
      </c>
      <c r="N124" s="11"/>
      <c r="O124" s="4">
        <f t="shared" si="27"/>
        <v>60</v>
      </c>
      <c r="P124" s="4">
        <f t="shared" si="14"/>
        <v>757.57500662293546</v>
      </c>
      <c r="Q124" s="4">
        <f t="shared" si="16"/>
        <v>45454.500397376127</v>
      </c>
    </row>
    <row r="125" spans="3:17" x14ac:dyDescent="0.25">
      <c r="C125" s="41">
        <f t="shared" si="17"/>
        <v>18.692031387815121</v>
      </c>
      <c r="D125" s="41">
        <f t="shared" si="18"/>
        <v>17.789504399512779</v>
      </c>
      <c r="E125" s="41">
        <f t="shared" si="19"/>
        <v>15694428.629993534</v>
      </c>
      <c r="F125" s="13">
        <f t="shared" si="15"/>
        <v>106</v>
      </c>
      <c r="G125" s="39">
        <f t="shared" si="20"/>
        <v>19.689135168942233</v>
      </c>
      <c r="H125" s="42">
        <f t="shared" si="21"/>
        <v>141.91472477149247</v>
      </c>
      <c r="I125" s="25">
        <f t="shared" si="22"/>
        <v>2.5066731232637912E-3</v>
      </c>
      <c r="J125" s="27">
        <f t="shared" si="23"/>
        <v>45312.585672610177</v>
      </c>
      <c r="K125" s="27">
        <f t="shared" si="24"/>
        <v>18.652132859103876</v>
      </c>
      <c r="L125" s="27">
        <f t="shared" si="25"/>
        <v>13.037002309838357</v>
      </c>
      <c r="M125" s="11">
        <f t="shared" si="26"/>
        <v>12</v>
      </c>
      <c r="N125" s="11"/>
      <c r="O125" s="4">
        <f t="shared" si="27"/>
        <v>60</v>
      </c>
      <c r="P125" s="4">
        <f t="shared" si="14"/>
        <v>757.28976298296732</v>
      </c>
      <c r="Q125" s="4">
        <f t="shared" si="16"/>
        <v>45437.385778978038</v>
      </c>
    </row>
    <row r="126" spans="3:17" x14ac:dyDescent="0.25">
      <c r="C126" s="41">
        <f t="shared" si="17"/>
        <v>18.689135168942233</v>
      </c>
      <c r="D126" s="41">
        <f t="shared" si="18"/>
        <v>17.786998781870718</v>
      </c>
      <c r="E126" s="41">
        <f t="shared" si="19"/>
        <v>15694428.629993534</v>
      </c>
      <c r="F126" s="13">
        <f t="shared" si="15"/>
        <v>107</v>
      </c>
      <c r="G126" s="39">
        <f t="shared" si="20"/>
        <v>19.686240040559404</v>
      </c>
      <c r="H126" s="42">
        <f t="shared" si="21"/>
        <v>141.86129075859455</v>
      </c>
      <c r="I126" s="25">
        <f t="shared" si="22"/>
        <v>2.5057293057412495E-3</v>
      </c>
      <c r="J126" s="27">
        <f t="shared" si="23"/>
        <v>45295.52448820437</v>
      </c>
      <c r="K126" s="27">
        <f t="shared" si="24"/>
        <v>18.649628184881927</v>
      </c>
      <c r="L126" s="27">
        <f t="shared" si="25"/>
        <v>13.036611855677478</v>
      </c>
      <c r="M126" s="11">
        <f t="shared" si="26"/>
        <v>12</v>
      </c>
      <c r="N126" s="11"/>
      <c r="O126" s="4">
        <f t="shared" si="27"/>
        <v>60</v>
      </c>
      <c r="P126" s="4">
        <f t="shared" si="14"/>
        <v>757.00462674349887</v>
      </c>
      <c r="Q126" s="4">
        <f t="shared" si="16"/>
        <v>45420.277604609932</v>
      </c>
    </row>
    <row r="127" spans="3:17" x14ac:dyDescent="0.25">
      <c r="C127" s="41">
        <f t="shared" si="17"/>
        <v>18.686240040559404</v>
      </c>
      <c r="D127" s="41">
        <f t="shared" si="18"/>
        <v>17.784494107648769</v>
      </c>
      <c r="E127" s="41">
        <f t="shared" si="19"/>
        <v>15694428.629993534</v>
      </c>
      <c r="F127" s="13">
        <f t="shared" si="15"/>
        <v>108</v>
      </c>
      <c r="G127" s="39">
        <f t="shared" si="20"/>
        <v>19.683346002256041</v>
      </c>
      <c r="H127" s="42">
        <f t="shared" si="21"/>
        <v>141.80787686481366</v>
      </c>
      <c r="I127" s="25">
        <f t="shared" si="22"/>
        <v>2.5047858435867493E-3</v>
      </c>
      <c r="J127" s="27">
        <f t="shared" si="23"/>
        <v>45278.469727703508</v>
      </c>
      <c r="K127" s="27">
        <f t="shared" si="24"/>
        <v>18.647124453724871</v>
      </c>
      <c r="L127" s="27">
        <f t="shared" si="25"/>
        <v>13.036221548531172</v>
      </c>
      <c r="M127" s="11">
        <f t="shared" si="26"/>
        <v>12</v>
      </c>
      <c r="N127" s="11"/>
      <c r="O127" s="4">
        <f t="shared" si="27"/>
        <v>60</v>
      </c>
      <c r="P127" s="4">
        <f t="shared" si="14"/>
        <v>756.7195978640915</v>
      </c>
      <c r="Q127" s="4">
        <f t="shared" si="16"/>
        <v>45403.175871845488</v>
      </c>
    </row>
    <row r="128" spans="3:17" x14ac:dyDescent="0.25">
      <c r="C128" s="41">
        <f t="shared" si="17"/>
        <v>18.683346002256041</v>
      </c>
      <c r="D128" s="41">
        <f t="shared" si="18"/>
        <v>17.781990376491709</v>
      </c>
      <c r="E128" s="41">
        <f t="shared" si="19"/>
        <v>15694428.629993597</v>
      </c>
      <c r="F128" s="13">
        <f t="shared" si="15"/>
        <v>109</v>
      </c>
      <c r="G128" s="39">
        <f t="shared" si="20"/>
        <v>19.680453053621704</v>
      </c>
      <c r="H128" s="42">
        <f t="shared" si="21"/>
        <v>141.75448308249017</v>
      </c>
      <c r="I128" s="25">
        <f t="shared" si="22"/>
        <v>2.5038427366664861E-3</v>
      </c>
      <c r="J128" s="27">
        <f t="shared" si="23"/>
        <v>45261.421388794639</v>
      </c>
      <c r="K128" s="27">
        <f t="shared" si="24"/>
        <v>18.644621665277619</v>
      </c>
      <c r="L128" s="27">
        <f t="shared" si="25"/>
        <v>13.035831388344086</v>
      </c>
      <c r="M128" s="11">
        <f t="shared" si="26"/>
        <v>12</v>
      </c>
      <c r="N128" s="11"/>
      <c r="O128" s="4">
        <f t="shared" si="27"/>
        <v>60</v>
      </c>
      <c r="P128" s="4">
        <f t="shared" si="14"/>
        <v>756.43467630432087</v>
      </c>
      <c r="Q128" s="4">
        <f t="shared" si="16"/>
        <v>45386.080578259251</v>
      </c>
    </row>
    <row r="129" spans="3:17" x14ac:dyDescent="0.25">
      <c r="C129" s="41">
        <f t="shared" si="17"/>
        <v>18.680453053621704</v>
      </c>
      <c r="D129" s="41">
        <f t="shared" si="18"/>
        <v>17.779487588044461</v>
      </c>
      <c r="E129" s="41">
        <f t="shared" si="19"/>
        <v>15694428.629993534</v>
      </c>
      <c r="F129" s="13">
        <f t="shared" si="15"/>
        <v>110</v>
      </c>
      <c r="G129" s="39">
        <f t="shared" si="20"/>
        <v>19.67756119424611</v>
      </c>
      <c r="H129" s="42">
        <f t="shared" si="21"/>
        <v>141.70110940413849</v>
      </c>
      <c r="I129" s="25">
        <f t="shared" si="22"/>
        <v>2.502899984846704E-3</v>
      </c>
      <c r="J129" s="27">
        <f t="shared" si="23"/>
        <v>45244.379468843559</v>
      </c>
      <c r="K129" s="27">
        <f t="shared" si="24"/>
        <v>18.642119819185226</v>
      </c>
      <c r="L129" s="27">
        <f t="shared" si="25"/>
        <v>13.035441375060884</v>
      </c>
      <c r="M129" s="11">
        <f t="shared" si="26"/>
        <v>12</v>
      </c>
      <c r="N129" s="11"/>
      <c r="O129" s="4">
        <f t="shared" si="27"/>
        <v>60</v>
      </c>
      <c r="P129" s="4">
        <f t="shared" si="14"/>
        <v>756.14986202377997</v>
      </c>
      <c r="Q129" s="4">
        <f t="shared" si="16"/>
        <v>45368.991721426799</v>
      </c>
    </row>
    <row r="130" spans="3:17" x14ac:dyDescent="0.25">
      <c r="C130" s="41">
        <f t="shared" si="17"/>
        <v>18.67756119424611</v>
      </c>
      <c r="D130" s="41">
        <f t="shared" si="18"/>
        <v>17.776985741952068</v>
      </c>
      <c r="E130" s="41">
        <f t="shared" si="19"/>
        <v>15694428.629993534</v>
      </c>
      <c r="F130" s="13">
        <f t="shared" si="15"/>
        <v>111</v>
      </c>
      <c r="G130" s="39">
        <f t="shared" si="20"/>
        <v>19.674670423719128</v>
      </c>
      <c r="H130" s="42">
        <f t="shared" si="21"/>
        <v>141.64775582209899</v>
      </c>
      <c r="I130" s="25">
        <f t="shared" si="22"/>
        <v>2.5019575879937032E-3</v>
      </c>
      <c r="J130" s="27">
        <f t="shared" si="23"/>
        <v>45227.343965537322</v>
      </c>
      <c r="K130" s="27">
        <f t="shared" si="24"/>
        <v>18.639618915092875</v>
      </c>
      <c r="L130" s="27">
        <f t="shared" si="25"/>
        <v>13.035051508626255</v>
      </c>
      <c r="M130" s="11">
        <f t="shared" si="26"/>
        <v>12</v>
      </c>
      <c r="N130" s="11"/>
      <c r="O130" s="4">
        <f t="shared" si="27"/>
        <v>60</v>
      </c>
      <c r="P130" s="4">
        <f t="shared" si="14"/>
        <v>755.86515498207586</v>
      </c>
      <c r="Q130" s="4">
        <f t="shared" si="16"/>
        <v>45351.909298924555</v>
      </c>
    </row>
    <row r="131" spans="3:17" x14ac:dyDescent="0.25">
      <c r="C131" s="41">
        <f t="shared" si="17"/>
        <v>18.674670423719128</v>
      </c>
      <c r="D131" s="41">
        <f t="shared" si="18"/>
        <v>17.774484837859713</v>
      </c>
      <c r="E131" s="41">
        <f t="shared" si="19"/>
        <v>15694428.629993597</v>
      </c>
      <c r="F131" s="13">
        <f t="shared" si="15"/>
        <v>112</v>
      </c>
      <c r="G131" s="39">
        <f t="shared" si="20"/>
        <v>19.67178074163078</v>
      </c>
      <c r="H131" s="42">
        <f t="shared" si="21"/>
        <v>141.59442232906017</v>
      </c>
      <c r="I131" s="25">
        <f t="shared" si="22"/>
        <v>2.5010155459738313E-3</v>
      </c>
      <c r="J131" s="27">
        <f t="shared" si="23"/>
        <v>45210.314876627221</v>
      </c>
      <c r="K131" s="27">
        <f t="shared" si="24"/>
        <v>18.637118952645874</v>
      </c>
      <c r="L131" s="27">
        <f t="shared" si="25"/>
        <v>13.034661788984907</v>
      </c>
      <c r="M131" s="11">
        <f t="shared" si="26"/>
        <v>12</v>
      </c>
      <c r="N131" s="11"/>
      <c r="O131" s="4">
        <f t="shared" si="27"/>
        <v>60</v>
      </c>
      <c r="P131" s="4">
        <f t="shared" si="14"/>
        <v>755.58055513882937</v>
      </c>
      <c r="Q131" s="4">
        <f t="shared" si="16"/>
        <v>45334.833308329762</v>
      </c>
    </row>
    <row r="132" spans="3:17" x14ac:dyDescent="0.25">
      <c r="C132" s="41">
        <f t="shared" si="17"/>
        <v>18.67178074163078</v>
      </c>
      <c r="D132" s="41">
        <f t="shared" si="18"/>
        <v>17.771984875412713</v>
      </c>
      <c r="E132" s="41">
        <f t="shared" si="19"/>
        <v>15694428.629993597</v>
      </c>
      <c r="F132" s="13">
        <f t="shared" si="15"/>
        <v>113</v>
      </c>
      <c r="G132" s="39">
        <f t="shared" si="20"/>
        <v>19.668892147571249</v>
      </c>
      <c r="H132" s="42">
        <f t="shared" si="21"/>
        <v>141.54110891701421</v>
      </c>
      <c r="I132" s="25">
        <f t="shared" si="22"/>
        <v>2.5000738586534806E-3</v>
      </c>
      <c r="J132" s="27">
        <f t="shared" si="23"/>
        <v>45193.29219941482</v>
      </c>
      <c r="K132" s="27">
        <f t="shared" si="24"/>
        <v>18.634619931489681</v>
      </c>
      <c r="L132" s="27">
        <f t="shared" si="25"/>
        <v>13.03427221608157</v>
      </c>
      <c r="M132" s="11">
        <f t="shared" si="26"/>
        <v>12</v>
      </c>
      <c r="N132" s="11"/>
      <c r="O132" s="4">
        <f t="shared" si="27"/>
        <v>60</v>
      </c>
      <c r="P132" s="4">
        <f t="shared" si="14"/>
        <v>755.29606245367904</v>
      </c>
      <c r="Q132" s="4">
        <f t="shared" si="16"/>
        <v>45317.763747220743</v>
      </c>
    </row>
    <row r="133" spans="3:17" x14ac:dyDescent="0.25">
      <c r="C133" s="41">
        <f t="shared" si="17"/>
        <v>18.668892147571249</v>
      </c>
      <c r="D133" s="41">
        <f t="shared" si="18"/>
        <v>17.769485854256519</v>
      </c>
      <c r="E133" s="41">
        <f t="shared" si="19"/>
        <v>15694428.629993597</v>
      </c>
      <c r="F133" s="13">
        <f t="shared" si="15"/>
        <v>114</v>
      </c>
      <c r="G133" s="39">
        <f t="shared" si="20"/>
        <v>19.666004641130868</v>
      </c>
      <c r="H133" s="42">
        <f t="shared" si="21"/>
        <v>141.48781557864964</v>
      </c>
      <c r="I133" s="25">
        <f t="shared" si="22"/>
        <v>2.499132525899104E-3</v>
      </c>
      <c r="J133" s="27">
        <f t="shared" si="23"/>
        <v>45176.275931651398</v>
      </c>
      <c r="K133" s="27">
        <f t="shared" si="24"/>
        <v>18.632121851269876</v>
      </c>
      <c r="L133" s="27">
        <f t="shared" si="25"/>
        <v>13.033882789860993</v>
      </c>
      <c r="M133" s="11">
        <f t="shared" si="26"/>
        <v>12</v>
      </c>
      <c r="N133" s="11"/>
      <c r="O133" s="4">
        <f t="shared" si="27"/>
        <v>60</v>
      </c>
      <c r="P133" s="4">
        <f t="shared" si="14"/>
        <v>755.0116768862772</v>
      </c>
      <c r="Q133" s="4">
        <f t="shared" si="16"/>
        <v>45300.700613176632</v>
      </c>
    </row>
    <row r="134" spans="3:17" x14ac:dyDescent="0.25">
      <c r="C134" s="41">
        <f t="shared" si="17"/>
        <v>18.666004641130868</v>
      </c>
      <c r="D134" s="41">
        <f t="shared" si="18"/>
        <v>17.766987774036714</v>
      </c>
      <c r="E134" s="41">
        <f t="shared" si="19"/>
        <v>15694428.629993597</v>
      </c>
      <c r="F134" s="13">
        <f t="shared" si="15"/>
        <v>115</v>
      </c>
      <c r="G134" s="39">
        <f t="shared" si="20"/>
        <v>19.663118221900124</v>
      </c>
      <c r="H134" s="42">
        <f t="shared" si="21"/>
        <v>141.43454230648089</v>
      </c>
      <c r="I134" s="25">
        <f t="shared" si="22"/>
        <v>2.4981915475771974E-3</v>
      </c>
      <c r="J134" s="27">
        <f t="shared" si="23"/>
        <v>45159.266070831261</v>
      </c>
      <c r="K134" s="27">
        <f t="shared" si="24"/>
        <v>18.629624711632179</v>
      </c>
      <c r="L134" s="27">
        <f t="shared" si="25"/>
        <v>13.033493510267947</v>
      </c>
      <c r="M134" s="11">
        <f t="shared" si="26"/>
        <v>12</v>
      </c>
      <c r="N134" s="11"/>
      <c r="O134" s="4">
        <f t="shared" si="27"/>
        <v>60</v>
      </c>
      <c r="P134" s="4">
        <f t="shared" si="14"/>
        <v>754.72739839629196</v>
      </c>
      <c r="Q134" s="4">
        <f t="shared" si="16"/>
        <v>45283.64390377752</v>
      </c>
    </row>
    <row r="135" spans="3:17" x14ac:dyDescent="0.25">
      <c r="C135" s="41">
        <f t="shared" si="17"/>
        <v>18.663118221900124</v>
      </c>
      <c r="D135" s="41">
        <f t="shared" si="18"/>
        <v>17.764490634399017</v>
      </c>
      <c r="E135" s="41">
        <f t="shared" si="19"/>
        <v>15694428.629993597</v>
      </c>
      <c r="F135" s="13">
        <f t="shared" si="15"/>
        <v>116</v>
      </c>
      <c r="G135" s="39">
        <f t="shared" si="20"/>
        <v>19.660232889469658</v>
      </c>
      <c r="H135" s="42">
        <f t="shared" si="21"/>
        <v>141.38128909284831</v>
      </c>
      <c r="I135" s="25">
        <f t="shared" si="22"/>
        <v>2.4972509235543111E-3</v>
      </c>
      <c r="J135" s="27">
        <f t="shared" si="23"/>
        <v>45142.262614705724</v>
      </c>
      <c r="K135" s="27">
        <f t="shared" si="24"/>
        <v>18.627128512222434</v>
      </c>
      <c r="L135" s="27">
        <f t="shared" si="25"/>
        <v>13.033104377247222</v>
      </c>
      <c r="M135" s="11">
        <f t="shared" si="26"/>
        <v>12</v>
      </c>
      <c r="N135" s="11"/>
      <c r="O135" s="4">
        <f t="shared" si="27"/>
        <v>60</v>
      </c>
      <c r="P135" s="4">
        <f t="shared" si="14"/>
        <v>754.44322694340588</v>
      </c>
      <c r="Q135" s="4">
        <f t="shared" si="16"/>
        <v>45266.593616604354</v>
      </c>
    </row>
    <row r="136" spans="3:17" x14ac:dyDescent="0.25">
      <c r="C136" s="41">
        <f t="shared" si="17"/>
        <v>18.660232889469658</v>
      </c>
      <c r="D136" s="41">
        <f t="shared" si="18"/>
        <v>17.761994434989276</v>
      </c>
      <c r="E136" s="41">
        <f t="shared" si="19"/>
        <v>15694428.629993534</v>
      </c>
      <c r="F136" s="13">
        <f t="shared" si="15"/>
        <v>117</v>
      </c>
      <c r="G136" s="39">
        <f t="shared" si="20"/>
        <v>19.657348643430264</v>
      </c>
      <c r="H136" s="42">
        <f t="shared" si="21"/>
        <v>141.32805593026632</v>
      </c>
      <c r="I136" s="25">
        <f t="shared" si="22"/>
        <v>2.4963106536970412E-3</v>
      </c>
      <c r="J136" s="27">
        <f t="shared" si="23"/>
        <v>45125.265560640561</v>
      </c>
      <c r="K136" s="27">
        <f t="shared" si="24"/>
        <v>18.624633252686632</v>
      </c>
      <c r="L136" s="27">
        <f t="shared" si="25"/>
        <v>13.032715390743633</v>
      </c>
      <c r="M136" s="11">
        <f t="shared" si="26"/>
        <v>12</v>
      </c>
      <c r="N136" s="11"/>
      <c r="O136" s="4">
        <f t="shared" si="27"/>
        <v>60</v>
      </c>
      <c r="P136" s="4">
        <f t="shared" si="14"/>
        <v>754.15916248731753</v>
      </c>
      <c r="Q136" s="4">
        <f t="shared" si="16"/>
        <v>45249.54974923905</v>
      </c>
    </row>
    <row r="137" spans="3:17" x14ac:dyDescent="0.25">
      <c r="C137" s="41">
        <f t="shared" si="17"/>
        <v>18.657348643430264</v>
      </c>
      <c r="D137" s="41">
        <f t="shared" si="18"/>
        <v>17.75949917545347</v>
      </c>
      <c r="E137" s="41">
        <f t="shared" si="19"/>
        <v>15694428.629993597</v>
      </c>
      <c r="F137" s="13">
        <f t="shared" si="15"/>
        <v>118</v>
      </c>
      <c r="G137" s="39">
        <f t="shared" si="20"/>
        <v>19.654465483372896</v>
      </c>
      <c r="H137" s="42">
        <f t="shared" si="21"/>
        <v>141.27484281107527</v>
      </c>
      <c r="I137" s="25">
        <f t="shared" si="22"/>
        <v>2.4953707378720389E-3</v>
      </c>
      <c r="J137" s="27">
        <f t="shared" si="23"/>
        <v>45108.274906387087</v>
      </c>
      <c r="K137" s="27">
        <f t="shared" si="24"/>
        <v>18.622138932670886</v>
      </c>
      <c r="L137" s="27">
        <f t="shared" si="25"/>
        <v>13.032326550702011</v>
      </c>
      <c r="M137" s="11">
        <f t="shared" si="26"/>
        <v>12</v>
      </c>
      <c r="N137" s="11"/>
      <c r="O137" s="4">
        <f t="shared" si="27"/>
        <v>60</v>
      </c>
      <c r="P137" s="4">
        <f t="shared" si="14"/>
        <v>753.87520498774006</v>
      </c>
      <c r="Q137" s="4">
        <f t="shared" si="16"/>
        <v>45232.512299264403</v>
      </c>
    </row>
    <row r="138" spans="3:17" x14ac:dyDescent="0.25">
      <c r="C138" s="41">
        <f t="shared" si="17"/>
        <v>18.654465483372896</v>
      </c>
      <c r="D138" s="41">
        <f t="shared" si="18"/>
        <v>17.757004855437724</v>
      </c>
      <c r="E138" s="41">
        <f t="shared" si="19"/>
        <v>15694428.629993597</v>
      </c>
      <c r="F138" s="13">
        <f t="shared" si="15"/>
        <v>119</v>
      </c>
      <c r="G138" s="39">
        <f t="shared" si="20"/>
        <v>19.651583408888655</v>
      </c>
      <c r="H138" s="42">
        <f t="shared" si="21"/>
        <v>141.22164972778961</v>
      </c>
      <c r="I138" s="25">
        <f t="shared" si="22"/>
        <v>2.4944311759460018E-3</v>
      </c>
      <c r="J138" s="27">
        <f t="shared" si="23"/>
        <v>45091.290649568102</v>
      </c>
      <c r="K138" s="27">
        <f t="shared" si="24"/>
        <v>18.619645551821442</v>
      </c>
      <c r="L138" s="27">
        <f t="shared" si="25"/>
        <v>13.031937857067211</v>
      </c>
      <c r="M138" s="11">
        <f t="shared" si="26"/>
        <v>12</v>
      </c>
      <c r="N138" s="11"/>
      <c r="O138" s="4">
        <f t="shared" si="27"/>
        <v>60</v>
      </c>
      <c r="P138" s="4">
        <f t="shared" si="14"/>
        <v>753.59135440440161</v>
      </c>
      <c r="Q138" s="4">
        <f t="shared" si="16"/>
        <v>45215.481264264097</v>
      </c>
    </row>
    <row r="139" spans="3:17" x14ac:dyDescent="0.25">
      <c r="C139" s="41">
        <f t="shared" si="17"/>
        <v>18.651583408888655</v>
      </c>
      <c r="D139" s="41">
        <f t="shared" si="18"/>
        <v>17.754511474588284</v>
      </c>
      <c r="E139" s="41">
        <f t="shared" si="19"/>
        <v>15694428.629993534</v>
      </c>
      <c r="F139" s="13">
        <f t="shared" si="15"/>
        <v>120</v>
      </c>
      <c r="G139" s="39">
        <f t="shared" si="20"/>
        <v>19.648702419568799</v>
      </c>
      <c r="H139" s="42">
        <f t="shared" si="21"/>
        <v>141.16847667292376</v>
      </c>
      <c r="I139" s="25">
        <f t="shared" si="22"/>
        <v>2.4934919677856789E-3</v>
      </c>
      <c r="J139" s="27">
        <f t="shared" si="23"/>
        <v>-198822.5842131098</v>
      </c>
      <c r="K139" s="27">
        <f t="shared" si="24"/>
        <v>18.630639702061377</v>
      </c>
      <c r="L139" s="27">
        <f t="shared" si="25"/>
        <v>13.118062717507424</v>
      </c>
      <c r="M139" s="12">
        <f>V8</f>
        <v>12.1</v>
      </c>
      <c r="N139" s="11"/>
      <c r="O139" s="4">
        <f t="shared" si="27"/>
        <v>60</v>
      </c>
      <c r="P139" s="4">
        <f t="shared" si="14"/>
        <v>743.45878184511298</v>
      </c>
      <c r="Q139" s="4">
        <f t="shared" si="16"/>
        <v>44607.52691070678</v>
      </c>
    </row>
    <row r="140" spans="3:17" x14ac:dyDescent="0.25">
      <c r="C140" s="41">
        <f t="shared" si="17"/>
        <v>18.648702419568799</v>
      </c>
      <c r="D140" s="41">
        <f t="shared" si="18"/>
        <v>17.765505624828215</v>
      </c>
      <c r="E140" s="41">
        <f t="shared" si="19"/>
        <v>15694428.629993597</v>
      </c>
      <c r="F140" s="13">
        <f t="shared" si="15"/>
        <v>121</v>
      </c>
      <c r="G140" s="39">
        <f t="shared" si="20"/>
        <v>19.645860167202539</v>
      </c>
      <c r="H140" s="42">
        <f t="shared" si="21"/>
        <v>139.27036594676778</v>
      </c>
      <c r="I140" s="25">
        <f t="shared" si="22"/>
        <v>2.4599651921108699E-3</v>
      </c>
      <c r="J140" s="27">
        <f t="shared" si="23"/>
        <v>44468.256544790544</v>
      </c>
      <c r="K140" s="27">
        <f t="shared" si="24"/>
        <v>18.628180772683226</v>
      </c>
      <c r="L140" s="27">
        <f t="shared" si="25"/>
        <v>13.117679394519312</v>
      </c>
      <c r="M140" s="11">
        <f t="shared" si="26"/>
        <v>12.1</v>
      </c>
      <c r="N140" s="11"/>
      <c r="O140" s="4">
        <f t="shared" si="27"/>
        <v>60</v>
      </c>
      <c r="P140" s="4">
        <f t="shared" si="14"/>
        <v>743.17885327401973</v>
      </c>
      <c r="Q140" s="4">
        <f t="shared" si="16"/>
        <v>44590.731196441186</v>
      </c>
    </row>
    <row r="141" spans="3:17" x14ac:dyDescent="0.25">
      <c r="C141" s="41">
        <f t="shared" si="17"/>
        <v>18.645860167202539</v>
      </c>
      <c r="D141" s="41">
        <f t="shared" si="18"/>
        <v>17.763046695450068</v>
      </c>
      <c r="E141" s="41">
        <f t="shared" si="19"/>
        <v>15694428.629993534</v>
      </c>
      <c r="F141" s="13">
        <f t="shared" si="15"/>
        <v>122</v>
      </c>
      <c r="G141" s="39">
        <f t="shared" si="20"/>
        <v>19.643018985006762</v>
      </c>
      <c r="H141" s="42">
        <f t="shared" si="21"/>
        <v>139.21792759306229</v>
      </c>
      <c r="I141" s="25">
        <f t="shared" si="22"/>
        <v>2.4590389611509533E-3</v>
      </c>
      <c r="J141" s="27">
        <f t="shared" si="23"/>
        <v>44451.513268797542</v>
      </c>
      <c r="K141" s="27">
        <f t="shared" si="24"/>
        <v>18.625722769146034</v>
      </c>
      <c r="L141" s="27">
        <f t="shared" si="25"/>
        <v>13.11729621586073</v>
      </c>
      <c r="M141" s="11">
        <f t="shared" si="26"/>
        <v>12.1</v>
      </c>
      <c r="N141" s="11"/>
      <c r="O141" s="4">
        <f t="shared" si="27"/>
        <v>60</v>
      </c>
      <c r="P141" s="4">
        <f t="shared" si="14"/>
        <v>742.89903010218643</v>
      </c>
      <c r="Q141" s="4">
        <f t="shared" si="16"/>
        <v>44573.941806131188</v>
      </c>
    </row>
    <row r="142" spans="3:17" x14ac:dyDescent="0.25">
      <c r="C142" s="41">
        <f t="shared" si="17"/>
        <v>18.643018985006762</v>
      </c>
      <c r="D142" s="41">
        <f t="shared" si="18"/>
        <v>17.760588691912872</v>
      </c>
      <c r="E142" s="41">
        <f t="shared" si="19"/>
        <v>15694428.629993597</v>
      </c>
      <c r="F142" s="13">
        <f t="shared" si="15"/>
        <v>123</v>
      </c>
      <c r="G142" s="39">
        <f t="shared" si="20"/>
        <v>19.640178872578524</v>
      </c>
      <c r="H142" s="42">
        <f t="shared" si="21"/>
        <v>139.16550898367319</v>
      </c>
      <c r="I142" s="25">
        <f t="shared" si="22"/>
        <v>2.4581130789373524E-3</v>
      </c>
      <c r="J142" s="27">
        <f t="shared" si="23"/>
        <v>44434.776297206925</v>
      </c>
      <c r="K142" s="27">
        <f t="shared" si="24"/>
        <v>18.623265691101189</v>
      </c>
      <c r="L142" s="27">
        <f t="shared" si="25"/>
        <v>13.116913181477333</v>
      </c>
      <c r="M142" s="11">
        <f t="shared" si="26"/>
        <v>12.1</v>
      </c>
      <c r="N142" s="11"/>
      <c r="O142" s="4">
        <f t="shared" si="27"/>
        <v>60</v>
      </c>
      <c r="P142" s="4">
        <f t="shared" si="14"/>
        <v>742.61931228992648</v>
      </c>
      <c r="Q142" s="4">
        <f t="shared" si="16"/>
        <v>44557.158737395592</v>
      </c>
    </row>
    <row r="143" spans="3:17" x14ac:dyDescent="0.25">
      <c r="C143" s="41">
        <f t="shared" si="17"/>
        <v>18.640178872578524</v>
      </c>
      <c r="D143" s="41">
        <f t="shared" si="18"/>
        <v>17.758131613868031</v>
      </c>
      <c r="E143" s="41">
        <f t="shared" si="19"/>
        <v>15694428.629993534</v>
      </c>
      <c r="F143" s="13">
        <f t="shared" si="15"/>
        <v>124</v>
      </c>
      <c r="G143" s="39">
        <f t="shared" si="20"/>
        <v>19.637339829515035</v>
      </c>
      <c r="H143" s="42">
        <f t="shared" si="21"/>
        <v>139.11311011094085</v>
      </c>
      <c r="I143" s="25">
        <f t="shared" si="22"/>
        <v>2.4571875453387507E-3</v>
      </c>
      <c r="J143" s="27">
        <f t="shared" si="23"/>
        <v>44418.045627255997</v>
      </c>
      <c r="K143" s="27">
        <f t="shared" si="24"/>
        <v>18.620809538200234</v>
      </c>
      <c r="L143" s="27">
        <f t="shared" si="25"/>
        <v>13.116530291314801</v>
      </c>
      <c r="M143" s="11">
        <f t="shared" si="26"/>
        <v>12.1</v>
      </c>
      <c r="N143" s="11"/>
      <c r="O143" s="4">
        <f t="shared" si="27"/>
        <v>60</v>
      </c>
      <c r="P143" s="4">
        <f t="shared" si="14"/>
        <v>742.33969979757103</v>
      </c>
      <c r="Q143" s="4">
        <f t="shared" si="16"/>
        <v>44540.381987854264</v>
      </c>
    </row>
    <row r="144" spans="3:17" x14ac:dyDescent="0.25">
      <c r="C144" s="41">
        <f t="shared" si="17"/>
        <v>18.637339829515035</v>
      </c>
      <c r="D144" s="41">
        <f t="shared" si="18"/>
        <v>17.755675460967073</v>
      </c>
      <c r="E144" s="41">
        <f t="shared" si="19"/>
        <v>15694428.629993597</v>
      </c>
      <c r="F144" s="13">
        <f t="shared" si="15"/>
        <v>125</v>
      </c>
      <c r="G144" s="39">
        <f t="shared" si="20"/>
        <v>19.634501855413657</v>
      </c>
      <c r="H144" s="42">
        <f t="shared" si="21"/>
        <v>139.06073096755378</v>
      </c>
      <c r="I144" s="25">
        <f t="shared" si="22"/>
        <v>2.4562623602238927E-3</v>
      </c>
      <c r="J144" s="27">
        <f t="shared" si="23"/>
        <v>44401.321256888805</v>
      </c>
      <c r="K144" s="27">
        <f t="shared" si="24"/>
        <v>18.618354310094826</v>
      </c>
      <c r="L144" s="27">
        <f t="shared" si="25"/>
        <v>13.11614754531883</v>
      </c>
      <c r="M144" s="11">
        <f t="shared" si="26"/>
        <v>12.1</v>
      </c>
      <c r="N144" s="11"/>
      <c r="O144" s="4">
        <f t="shared" si="27"/>
        <v>60</v>
      </c>
      <c r="P144" s="4">
        <f t="shared" si="14"/>
        <v>742.06019258546405</v>
      </c>
      <c r="Q144" s="4">
        <f t="shared" si="16"/>
        <v>44523.611555127842</v>
      </c>
    </row>
    <row r="145" spans="3:17" x14ac:dyDescent="0.25">
      <c r="C145" s="41">
        <f t="shared" si="17"/>
        <v>18.634501855413657</v>
      </c>
      <c r="D145" s="41">
        <f t="shared" si="18"/>
        <v>17.753220232861665</v>
      </c>
      <c r="E145" s="41">
        <f t="shared" si="19"/>
        <v>15694428.629993597</v>
      </c>
      <c r="F145" s="13">
        <f t="shared" si="15"/>
        <v>126</v>
      </c>
      <c r="G145" s="39">
        <f t="shared" si="20"/>
        <v>19.631664949871901</v>
      </c>
      <c r="H145" s="42">
        <f t="shared" si="21"/>
        <v>139.00837154602641</v>
      </c>
      <c r="I145" s="25">
        <f t="shared" si="22"/>
        <v>2.4553375234615629E-3</v>
      </c>
      <c r="J145" s="27">
        <f t="shared" si="23"/>
        <v>44384.603183599655</v>
      </c>
      <c r="K145" s="27">
        <f t="shared" si="24"/>
        <v>18.61590000643676</v>
      </c>
      <c r="L145" s="27">
        <f t="shared" si="25"/>
        <v>13.115764943435138</v>
      </c>
      <c r="M145" s="11">
        <f t="shared" si="26"/>
        <v>12.1</v>
      </c>
      <c r="N145" s="11"/>
      <c r="O145" s="4">
        <f t="shared" si="27"/>
        <v>60</v>
      </c>
      <c r="P145" s="4">
        <f t="shared" si="14"/>
        <v>741.78079061396534</v>
      </c>
      <c r="Q145" s="4">
        <f t="shared" si="16"/>
        <v>44506.847436837917</v>
      </c>
    </row>
    <row r="146" spans="3:17" x14ac:dyDescent="0.25">
      <c r="C146" s="41">
        <f t="shared" si="17"/>
        <v>18.631664949871901</v>
      </c>
      <c r="D146" s="41">
        <f t="shared" si="18"/>
        <v>17.750765929203602</v>
      </c>
      <c r="E146" s="41">
        <f t="shared" si="19"/>
        <v>15694428.629993534</v>
      </c>
      <c r="F146" s="13">
        <f t="shared" si="15"/>
        <v>127</v>
      </c>
      <c r="G146" s="39">
        <f t="shared" si="20"/>
        <v>19.628829112487431</v>
      </c>
      <c r="H146" s="42">
        <f t="shared" si="21"/>
        <v>138.95603183904726</v>
      </c>
      <c r="I146" s="25">
        <f t="shared" si="22"/>
        <v>2.4544130349205997E-3</v>
      </c>
      <c r="J146" s="27">
        <f t="shared" si="23"/>
        <v>44367.891404947084</v>
      </c>
      <c r="K146" s="27">
        <f t="shared" si="24"/>
        <v>18.613446626877966</v>
      </c>
      <c r="L146" s="27">
        <f t="shared" si="25"/>
        <v>13.115382485609466</v>
      </c>
      <c r="M146" s="11">
        <f t="shared" si="26"/>
        <v>12.1</v>
      </c>
      <c r="N146" s="11"/>
      <c r="O146" s="4">
        <f t="shared" si="27"/>
        <v>60</v>
      </c>
      <c r="P146" s="4">
        <f t="shared" si="14"/>
        <v>741.50149384345002</v>
      </c>
      <c r="Q146" s="4">
        <f t="shared" si="16"/>
        <v>44490.089630606999</v>
      </c>
    </row>
    <row r="147" spans="3:17" x14ac:dyDescent="0.25">
      <c r="C147" s="41">
        <f t="shared" si="17"/>
        <v>18.628829112487431</v>
      </c>
      <c r="D147" s="41">
        <f t="shared" si="18"/>
        <v>17.748312549644805</v>
      </c>
      <c r="E147" s="41">
        <f t="shared" si="19"/>
        <v>15694428.629993597</v>
      </c>
      <c r="F147" s="13">
        <f t="shared" si="15"/>
        <v>128</v>
      </c>
      <c r="G147" s="39">
        <f t="shared" si="20"/>
        <v>19.625994342858061</v>
      </c>
      <c r="H147" s="42">
        <f t="shared" si="21"/>
        <v>138.90371183913075</v>
      </c>
      <c r="I147" s="25">
        <f t="shared" si="22"/>
        <v>2.4534888944698924E-3</v>
      </c>
      <c r="J147" s="27">
        <f t="shared" si="23"/>
        <v>44351.185918810887</v>
      </c>
      <c r="K147" s="27">
        <f t="shared" si="24"/>
        <v>18.610994171070491</v>
      </c>
      <c r="L147" s="27">
        <f t="shared" si="25"/>
        <v>13.115000171787569</v>
      </c>
      <c r="M147" s="11">
        <f t="shared" si="26"/>
        <v>12.1</v>
      </c>
      <c r="N147" s="11"/>
      <c r="O147" s="4">
        <f t="shared" si="27"/>
        <v>60</v>
      </c>
      <c r="P147" s="4">
        <f t="shared" ref="P147:P210" si="28">M$6*H$6*(K147-L147)</f>
        <v>741.22230223430654</v>
      </c>
      <c r="Q147" s="4">
        <f t="shared" si="16"/>
        <v>44473.338134058395</v>
      </c>
    </row>
    <row r="148" spans="3:17" x14ac:dyDescent="0.25">
      <c r="C148" s="41">
        <f t="shared" si="17"/>
        <v>18.625994342858061</v>
      </c>
      <c r="D148" s="41">
        <f t="shared" si="18"/>
        <v>17.745860093837329</v>
      </c>
      <c r="E148" s="41">
        <f t="shared" si="19"/>
        <v>15694428.629993597</v>
      </c>
      <c r="F148" s="13">
        <f t="shared" ref="F148:F211" si="29">O148/60+F147</f>
        <v>129</v>
      </c>
      <c r="G148" s="39">
        <f t="shared" si="20"/>
        <v>19.623160640581759</v>
      </c>
      <c r="H148" s="42">
        <f t="shared" si="21"/>
        <v>138.85141153879133</v>
      </c>
      <c r="I148" s="25">
        <f t="shared" si="22"/>
        <v>2.452565101978374E-3</v>
      </c>
      <c r="J148" s="27">
        <f t="shared" si="23"/>
        <v>44334.486722556867</v>
      </c>
      <c r="K148" s="27">
        <f t="shared" si="24"/>
        <v>18.608542638666528</v>
      </c>
      <c r="L148" s="27">
        <f t="shared" si="25"/>
        <v>13.114618001915229</v>
      </c>
      <c r="M148" s="11">
        <f t="shared" si="26"/>
        <v>12.1</v>
      </c>
      <c r="N148" s="11"/>
      <c r="O148" s="4">
        <f t="shared" si="27"/>
        <v>60</v>
      </c>
      <c r="P148" s="4">
        <f t="shared" si="28"/>
        <v>740.94321574694004</v>
      </c>
      <c r="Q148" s="4">
        <f t="shared" ref="Q148:Q211" si="30">P148*O148</f>
        <v>44456.592944816402</v>
      </c>
    </row>
    <row r="149" spans="3:17" x14ac:dyDescent="0.25">
      <c r="C149" s="41">
        <f t="shared" ref="C149:C212" si="31">G148-1</f>
        <v>18.623160640581759</v>
      </c>
      <c r="D149" s="41">
        <f t="shared" ref="D149:D212" si="32">M148+(C149-M148)*L$12</f>
        <v>17.74340856143337</v>
      </c>
      <c r="E149" s="41">
        <f t="shared" ref="E149:E212" si="33">(G148-C149)*C$10*C$12+(K148-D149)*H$12*C$18</f>
        <v>15694428.629993534</v>
      </c>
      <c r="F149" s="13">
        <f t="shared" si="29"/>
        <v>130</v>
      </c>
      <c r="G149" s="39">
        <f t="shared" ref="G149:G212" si="34">G148-Q148/E149</f>
        <v>19.620328005256642</v>
      </c>
      <c r="H149" s="42">
        <f t="shared" ref="H149:H212" si="35">(G148-G149)*C$10*C$12</f>
        <v>138.7991309307175</v>
      </c>
      <c r="I149" s="25">
        <f t="shared" ref="I149:I212" si="36">Q148/(H$12*C$18+C$10*C$12)</f>
        <v>2.451641657315031E-3</v>
      </c>
      <c r="J149" s="27">
        <f t="shared" ref="J149:J212" si="37">(K148-K149)*H$12*C$18</f>
        <v>44317.793813872086</v>
      </c>
      <c r="K149" s="27">
        <f t="shared" ref="K149:K212" si="38">(1/C$16+1/H$4)/(1/H$4+1/H$3+1/C$16)*(G149-M149)+M149</f>
        <v>18.606092029318397</v>
      </c>
      <c r="L149" s="27">
        <f t="shared" ref="L149:L212" si="39">(1/H$4)/(1/H$4+1/H$3+1/C$16)*(G149-M149)+M149</f>
        <v>13.114235975938247</v>
      </c>
      <c r="M149" s="11">
        <f t="shared" ref="M149:M212" si="40">M148</f>
        <v>12.1</v>
      </c>
      <c r="N149" s="11"/>
      <c r="O149" s="4">
        <f t="shared" si="27"/>
        <v>60</v>
      </c>
      <c r="P149" s="4">
        <f t="shared" si="28"/>
        <v>740.66423434177</v>
      </c>
      <c r="Q149" s="4">
        <f t="shared" si="30"/>
        <v>44439.854060506201</v>
      </c>
    </row>
    <row r="150" spans="3:17" x14ac:dyDescent="0.25">
      <c r="C150" s="41">
        <f t="shared" si="31"/>
        <v>18.620328005256642</v>
      </c>
      <c r="D150" s="41">
        <f t="shared" si="32"/>
        <v>17.740957952085235</v>
      </c>
      <c r="E150" s="41">
        <f t="shared" si="33"/>
        <v>15694428.629993597</v>
      </c>
      <c r="F150" s="13">
        <f t="shared" si="29"/>
        <v>131</v>
      </c>
      <c r="G150" s="39">
        <f t="shared" si="34"/>
        <v>19.617496436480984</v>
      </c>
      <c r="H150" s="42">
        <f t="shared" si="35"/>
        <v>138.74687000724961</v>
      </c>
      <c r="I150" s="25">
        <f t="shared" si="36"/>
        <v>2.4507185603489003E-3</v>
      </c>
      <c r="J150" s="27">
        <f t="shared" si="37"/>
        <v>44301.107190507828</v>
      </c>
      <c r="K150" s="27">
        <f t="shared" si="38"/>
        <v>18.603642342678544</v>
      </c>
      <c r="L150" s="27">
        <f t="shared" si="39"/>
        <v>13.113854093802439</v>
      </c>
      <c r="M150" s="11">
        <f t="shared" si="40"/>
        <v>12.1</v>
      </c>
      <c r="N150" s="11"/>
      <c r="O150" s="4">
        <f t="shared" ref="O150:O213" si="41">O149</f>
        <v>60</v>
      </c>
      <c r="P150" s="4">
        <f t="shared" si="28"/>
        <v>740.38535797923043</v>
      </c>
      <c r="Q150" s="4">
        <f t="shared" si="30"/>
        <v>44423.121478753827</v>
      </c>
    </row>
    <row r="151" spans="3:17" x14ac:dyDescent="0.25">
      <c r="C151" s="41">
        <f t="shared" si="31"/>
        <v>18.617496436480984</v>
      </c>
      <c r="D151" s="41">
        <f t="shared" si="32"/>
        <v>17.738508265445386</v>
      </c>
      <c r="E151" s="41">
        <f t="shared" si="33"/>
        <v>15694428.629993534</v>
      </c>
      <c r="F151" s="13">
        <f t="shared" si="29"/>
        <v>132</v>
      </c>
      <c r="G151" s="39">
        <f t="shared" si="34"/>
        <v>19.6146659338532</v>
      </c>
      <c r="H151" s="42">
        <f t="shared" si="35"/>
        <v>138.69462876142435</v>
      </c>
      <c r="I151" s="25">
        <f t="shared" si="36"/>
        <v>2.4497958109490651E-3</v>
      </c>
      <c r="J151" s="27">
        <f t="shared" si="37"/>
        <v>44284.4268499584</v>
      </c>
      <c r="K151" s="27">
        <f t="shared" si="38"/>
        <v>18.601193578399553</v>
      </c>
      <c r="L151" s="27">
        <f t="shared" si="39"/>
        <v>13.113472355453649</v>
      </c>
      <c r="M151" s="11">
        <f t="shared" si="40"/>
        <v>12.1</v>
      </c>
      <c r="N151" s="11"/>
      <c r="O151" s="4">
        <f t="shared" si="41"/>
        <v>60</v>
      </c>
      <c r="P151" s="4">
        <f t="shared" si="28"/>
        <v>740.10658661977095</v>
      </c>
      <c r="Q151" s="4">
        <f t="shared" si="30"/>
        <v>44406.395197186255</v>
      </c>
    </row>
    <row r="152" spans="3:17" x14ac:dyDescent="0.25">
      <c r="C152" s="41">
        <f t="shared" si="31"/>
        <v>18.6146659338532</v>
      </c>
      <c r="D152" s="41">
        <f t="shared" si="32"/>
        <v>17.736059501166391</v>
      </c>
      <c r="E152" s="41">
        <f t="shared" si="33"/>
        <v>15694428.629993597</v>
      </c>
      <c r="F152" s="13">
        <f t="shared" si="29"/>
        <v>133</v>
      </c>
      <c r="G152" s="39">
        <f t="shared" si="34"/>
        <v>19.611836496971865</v>
      </c>
      <c r="H152" s="42">
        <f t="shared" si="35"/>
        <v>138.64240718540799</v>
      </c>
      <c r="I152" s="25">
        <f t="shared" si="36"/>
        <v>2.4488734089846607E-3</v>
      </c>
      <c r="J152" s="27">
        <f t="shared" si="37"/>
        <v>44267.75279003934</v>
      </c>
      <c r="K152" s="27">
        <f t="shared" si="38"/>
        <v>18.598745736134127</v>
      </c>
      <c r="L152" s="27">
        <f t="shared" si="39"/>
        <v>13.113090760837737</v>
      </c>
      <c r="M152" s="11">
        <f t="shared" si="40"/>
        <v>12.1</v>
      </c>
      <c r="N152" s="11"/>
      <c r="O152" s="4">
        <f t="shared" si="41"/>
        <v>60</v>
      </c>
      <c r="P152" s="4">
        <f t="shared" si="28"/>
        <v>739.82792022385445</v>
      </c>
      <c r="Q152" s="4">
        <f t="shared" si="30"/>
        <v>44389.67521343127</v>
      </c>
    </row>
    <row r="153" spans="3:17" x14ac:dyDescent="0.25">
      <c r="C153" s="41">
        <f t="shared" si="31"/>
        <v>18.611836496971865</v>
      </c>
      <c r="D153" s="41">
        <f t="shared" si="32"/>
        <v>17.733611658900969</v>
      </c>
      <c r="E153" s="41">
        <f t="shared" si="33"/>
        <v>15694428.629993534</v>
      </c>
      <c r="F153" s="13">
        <f t="shared" si="29"/>
        <v>134</v>
      </c>
      <c r="G153" s="39">
        <f t="shared" si="34"/>
        <v>19.6090081254357</v>
      </c>
      <c r="H153" s="42">
        <f t="shared" si="35"/>
        <v>138.59020527206312</v>
      </c>
      <c r="I153" s="25">
        <f t="shared" si="36"/>
        <v>2.4479513543248662E-3</v>
      </c>
      <c r="J153" s="27">
        <f t="shared" si="37"/>
        <v>44251.085008180693</v>
      </c>
      <c r="K153" s="27">
        <f t="shared" si="38"/>
        <v>18.596298815535114</v>
      </c>
      <c r="L153" s="27">
        <f t="shared" si="39"/>
        <v>13.112709309900584</v>
      </c>
      <c r="M153" s="11">
        <f t="shared" si="40"/>
        <v>12.1</v>
      </c>
      <c r="N153" s="11"/>
      <c r="O153" s="4">
        <f t="shared" si="41"/>
        <v>60</v>
      </c>
      <c r="P153" s="4">
        <f t="shared" si="28"/>
        <v>739.54935875196077</v>
      </c>
      <c r="Q153" s="4">
        <f t="shared" si="30"/>
        <v>44372.961525117644</v>
      </c>
    </row>
    <row r="154" spans="3:17" x14ac:dyDescent="0.25">
      <c r="C154" s="41">
        <f t="shared" si="31"/>
        <v>18.6090081254357</v>
      </c>
      <c r="D154" s="41">
        <f t="shared" si="32"/>
        <v>17.731164738301956</v>
      </c>
      <c r="E154" s="41">
        <f t="shared" si="33"/>
        <v>15694428.629993534</v>
      </c>
      <c r="F154" s="13">
        <f t="shared" si="29"/>
        <v>135</v>
      </c>
      <c r="G154" s="39">
        <f t="shared" si="34"/>
        <v>19.60618081884358</v>
      </c>
      <c r="H154" s="42">
        <f t="shared" si="35"/>
        <v>138.53802301390417</v>
      </c>
      <c r="I154" s="25">
        <f t="shared" si="36"/>
        <v>2.4470296468389161E-3</v>
      </c>
      <c r="J154" s="27">
        <f t="shared" si="37"/>
        <v>44234.423502133781</v>
      </c>
      <c r="K154" s="27">
        <f t="shared" si="38"/>
        <v>18.593852816255485</v>
      </c>
      <c r="L154" s="27">
        <f t="shared" si="39"/>
        <v>13.112328002588093</v>
      </c>
      <c r="M154" s="11">
        <f t="shared" si="40"/>
        <v>12.1</v>
      </c>
      <c r="N154" s="11"/>
      <c r="O154" s="4">
        <f t="shared" si="41"/>
        <v>60</v>
      </c>
      <c r="P154" s="4">
        <f t="shared" si="28"/>
        <v>739.27090216458339</v>
      </c>
      <c r="Q154" s="4">
        <f t="shared" si="30"/>
        <v>44356.254129875</v>
      </c>
    </row>
    <row r="155" spans="3:17" x14ac:dyDescent="0.25">
      <c r="C155" s="41">
        <f t="shared" si="31"/>
        <v>18.60618081884358</v>
      </c>
      <c r="D155" s="41">
        <f t="shared" si="32"/>
        <v>17.728718739022327</v>
      </c>
      <c r="E155" s="41">
        <f t="shared" si="33"/>
        <v>15694428.629993534</v>
      </c>
      <c r="F155" s="13">
        <f t="shared" si="29"/>
        <v>136</v>
      </c>
      <c r="G155" s="39">
        <f t="shared" si="34"/>
        <v>19.60335457679453</v>
      </c>
      <c r="H155" s="42">
        <f t="shared" si="35"/>
        <v>138.48586040344557</v>
      </c>
      <c r="I155" s="25">
        <f t="shared" si="36"/>
        <v>2.446108286396092E-3</v>
      </c>
      <c r="J155" s="27">
        <f t="shared" si="37"/>
        <v>44217.768269457134</v>
      </c>
      <c r="K155" s="27">
        <f t="shared" si="38"/>
        <v>18.591407737948344</v>
      </c>
      <c r="L155" s="27">
        <f t="shared" si="39"/>
        <v>13.111946838846187</v>
      </c>
      <c r="M155" s="11">
        <f t="shared" si="40"/>
        <v>12.1</v>
      </c>
      <c r="N155" s="11"/>
      <c r="O155" s="4">
        <f t="shared" si="41"/>
        <v>60</v>
      </c>
      <c r="P155" s="4">
        <f t="shared" si="28"/>
        <v>738.99255042223115</v>
      </c>
      <c r="Q155" s="4">
        <f t="shared" si="30"/>
        <v>44339.553025333866</v>
      </c>
    </row>
    <row r="156" spans="3:17" x14ac:dyDescent="0.25">
      <c r="C156" s="41">
        <f t="shared" si="31"/>
        <v>18.60335457679453</v>
      </c>
      <c r="D156" s="41">
        <f t="shared" si="32"/>
        <v>17.726273660715183</v>
      </c>
      <c r="E156" s="41">
        <f t="shared" si="33"/>
        <v>15694428.629993597</v>
      </c>
      <c r="F156" s="13">
        <f t="shared" si="29"/>
        <v>137</v>
      </c>
      <c r="G156" s="39">
        <f t="shared" si="34"/>
        <v>19.60052939888773</v>
      </c>
      <c r="H156" s="42">
        <f t="shared" si="35"/>
        <v>138.43371743320176</v>
      </c>
      <c r="I156" s="25">
        <f t="shared" si="36"/>
        <v>2.4451872728657245E-3</v>
      </c>
      <c r="J156" s="27">
        <f t="shared" si="37"/>
        <v>44201.119307902045</v>
      </c>
      <c r="K156" s="27">
        <f t="shared" si="38"/>
        <v>18.588963580266924</v>
      </c>
      <c r="L156" s="27">
        <f t="shared" si="39"/>
        <v>13.111565818620806</v>
      </c>
      <c r="M156" s="11">
        <f t="shared" si="40"/>
        <v>12.1</v>
      </c>
      <c r="N156" s="11"/>
      <c r="O156" s="4">
        <f t="shared" si="41"/>
        <v>60</v>
      </c>
      <c r="P156" s="4">
        <f t="shared" si="28"/>
        <v>738.71430348542765</v>
      </c>
      <c r="Q156" s="4">
        <f t="shared" si="30"/>
        <v>44322.858209125661</v>
      </c>
    </row>
    <row r="157" spans="3:17" x14ac:dyDescent="0.25">
      <c r="C157" s="41">
        <f t="shared" si="31"/>
        <v>18.60052939888773</v>
      </c>
      <c r="D157" s="41">
        <f t="shared" si="32"/>
        <v>17.723829503033762</v>
      </c>
      <c r="E157" s="41">
        <f t="shared" si="33"/>
        <v>15694428.629993597</v>
      </c>
      <c r="F157" s="13">
        <f t="shared" si="29"/>
        <v>138</v>
      </c>
      <c r="G157" s="39">
        <f t="shared" si="34"/>
        <v>19.597705284722501</v>
      </c>
      <c r="H157" s="42">
        <f t="shared" si="35"/>
        <v>138.38159409620943</v>
      </c>
      <c r="I157" s="25">
        <f t="shared" si="36"/>
        <v>2.4442666061171938E-3</v>
      </c>
      <c r="J157" s="27">
        <f t="shared" si="37"/>
        <v>44184.476615027081</v>
      </c>
      <c r="K157" s="27">
        <f t="shared" si="38"/>
        <v>18.586520342864588</v>
      </c>
      <c r="L157" s="27">
        <f t="shared" si="39"/>
        <v>13.111184941857912</v>
      </c>
      <c r="M157" s="11">
        <f t="shared" si="40"/>
        <v>12.1</v>
      </c>
      <c r="N157" s="11"/>
      <c r="O157" s="4">
        <f t="shared" si="41"/>
        <v>60</v>
      </c>
      <c r="P157" s="4">
        <f t="shared" si="28"/>
        <v>738.43616131471128</v>
      </c>
      <c r="Q157" s="4">
        <f t="shared" si="30"/>
        <v>44306.169678882674</v>
      </c>
    </row>
    <row r="158" spans="3:17" x14ac:dyDescent="0.25">
      <c r="C158" s="41">
        <f t="shared" si="31"/>
        <v>18.597705284722501</v>
      </c>
      <c r="D158" s="41">
        <f t="shared" si="32"/>
        <v>17.72138626563143</v>
      </c>
      <c r="E158" s="41">
        <f t="shared" si="33"/>
        <v>15694428.629993534</v>
      </c>
      <c r="F158" s="13">
        <f t="shared" si="29"/>
        <v>139</v>
      </c>
      <c r="G158" s="39">
        <f t="shared" si="34"/>
        <v>19.594882233898325</v>
      </c>
      <c r="H158" s="42">
        <f t="shared" si="35"/>
        <v>138.32949038463482</v>
      </c>
      <c r="I158" s="25">
        <f t="shared" si="36"/>
        <v>2.4433462860199281E-3</v>
      </c>
      <c r="J158" s="27">
        <f t="shared" si="37"/>
        <v>44167.840188519272</v>
      </c>
      <c r="K158" s="27">
        <f t="shared" si="38"/>
        <v>18.584078025394831</v>
      </c>
      <c r="L158" s="27">
        <f t="shared" si="39"/>
        <v>13.110804208503492</v>
      </c>
      <c r="M158" s="11">
        <f t="shared" si="40"/>
        <v>12.1</v>
      </c>
      <c r="N158" s="11"/>
      <c r="O158" s="4">
        <f t="shared" si="41"/>
        <v>60</v>
      </c>
      <c r="P158" s="4">
        <f t="shared" si="28"/>
        <v>738.15812387063488</v>
      </c>
      <c r="Q158" s="4">
        <f t="shared" si="30"/>
        <v>44289.487432238093</v>
      </c>
    </row>
    <row r="159" spans="3:17" x14ac:dyDescent="0.25">
      <c r="C159" s="41">
        <f t="shared" si="31"/>
        <v>18.594882233898325</v>
      </c>
      <c r="D159" s="41">
        <f t="shared" si="32"/>
        <v>17.718943948161673</v>
      </c>
      <c r="E159" s="41">
        <f t="shared" si="33"/>
        <v>15694428.629993534</v>
      </c>
      <c r="F159" s="13">
        <f t="shared" si="29"/>
        <v>140</v>
      </c>
      <c r="G159" s="39">
        <f t="shared" si="34"/>
        <v>19.592060246014828</v>
      </c>
      <c r="H159" s="42">
        <f t="shared" si="35"/>
        <v>138.27740629134055</v>
      </c>
      <c r="I159" s="25">
        <f t="shared" si="36"/>
        <v>2.4424263124434055E-3</v>
      </c>
      <c r="J159" s="27">
        <f t="shared" si="37"/>
        <v>44151.21002593718</v>
      </c>
      <c r="K159" s="27">
        <f t="shared" si="38"/>
        <v>18.58163662751128</v>
      </c>
      <c r="L159" s="27">
        <f t="shared" si="39"/>
        <v>13.110423618503548</v>
      </c>
      <c r="M159" s="11">
        <f t="shared" si="40"/>
        <v>12.1</v>
      </c>
      <c r="N159" s="11"/>
      <c r="O159" s="4">
        <f t="shared" si="41"/>
        <v>60</v>
      </c>
      <c r="P159" s="4">
        <f t="shared" si="28"/>
        <v>737.88019111376695</v>
      </c>
      <c r="Q159" s="4">
        <f t="shared" si="30"/>
        <v>44272.811466826017</v>
      </c>
    </row>
    <row r="160" spans="3:17" x14ac:dyDescent="0.25">
      <c r="C160" s="41">
        <f t="shared" si="31"/>
        <v>18.592060246014828</v>
      </c>
      <c r="D160" s="41">
        <f t="shared" si="32"/>
        <v>17.716502550278122</v>
      </c>
      <c r="E160" s="41">
        <f t="shared" si="33"/>
        <v>15694428.629993534</v>
      </c>
      <c r="F160" s="13">
        <f t="shared" si="29"/>
        <v>141</v>
      </c>
      <c r="G160" s="39">
        <f t="shared" si="34"/>
        <v>19.589239320671791</v>
      </c>
      <c r="H160" s="42">
        <f t="shared" si="35"/>
        <v>138.22534180884105</v>
      </c>
      <c r="I160" s="25">
        <f t="shared" si="36"/>
        <v>2.4415066852571535E-3</v>
      </c>
      <c r="J160" s="27">
        <f t="shared" si="37"/>
        <v>44134.586125032096</v>
      </c>
      <c r="K160" s="27">
        <f t="shared" si="38"/>
        <v>18.579196148867688</v>
      </c>
      <c r="L160" s="27">
        <f t="shared" si="39"/>
        <v>13.110043171804103</v>
      </c>
      <c r="M160" s="11">
        <f t="shared" si="40"/>
        <v>12.1</v>
      </c>
      <c r="N160" s="11"/>
      <c r="O160" s="4">
        <f t="shared" si="41"/>
        <v>60</v>
      </c>
      <c r="P160" s="4">
        <f t="shared" si="28"/>
        <v>737.60236300469046</v>
      </c>
      <c r="Q160" s="4">
        <f t="shared" si="30"/>
        <v>44256.141780281425</v>
      </c>
    </row>
    <row r="161" spans="3:17" x14ac:dyDescent="0.25">
      <c r="C161" s="41">
        <f t="shared" si="31"/>
        <v>18.589239320671791</v>
      </c>
      <c r="D161" s="41">
        <f t="shared" si="32"/>
        <v>17.71406207163453</v>
      </c>
      <c r="E161" s="41">
        <f t="shared" si="33"/>
        <v>15694428.629993534</v>
      </c>
      <c r="F161" s="13">
        <f t="shared" si="29"/>
        <v>142</v>
      </c>
      <c r="G161" s="39">
        <f t="shared" si="34"/>
        <v>19.586419457469145</v>
      </c>
      <c r="H161" s="42">
        <f t="shared" si="35"/>
        <v>138.17329692965075</v>
      </c>
      <c r="I161" s="25">
        <f t="shared" si="36"/>
        <v>2.4405874043307487E-3</v>
      </c>
      <c r="J161" s="27">
        <f t="shared" si="37"/>
        <v>44117.968483362565</v>
      </c>
      <c r="K161" s="27">
        <f t="shared" si="38"/>
        <v>18.576756589117942</v>
      </c>
      <c r="L161" s="27">
        <f t="shared" si="39"/>
        <v>13.109662868351201</v>
      </c>
      <c r="M161" s="11">
        <f t="shared" si="40"/>
        <v>12.1</v>
      </c>
      <c r="N161" s="11"/>
      <c r="O161" s="4">
        <f t="shared" si="41"/>
        <v>60</v>
      </c>
      <c r="P161" s="4">
        <f t="shared" si="28"/>
        <v>737.32463950400313</v>
      </c>
      <c r="Q161" s="4">
        <f t="shared" si="30"/>
        <v>44239.478370240191</v>
      </c>
    </row>
    <row r="162" spans="3:17" x14ac:dyDescent="0.25">
      <c r="C162" s="41">
        <f t="shared" si="31"/>
        <v>18.586419457469145</v>
      </c>
      <c r="D162" s="41">
        <f t="shared" si="32"/>
        <v>17.711622511884784</v>
      </c>
      <c r="E162" s="41">
        <f t="shared" si="33"/>
        <v>15694428.629993534</v>
      </c>
      <c r="F162" s="13">
        <f t="shared" si="29"/>
        <v>143</v>
      </c>
      <c r="G162" s="39">
        <f t="shared" si="34"/>
        <v>19.583600656006968</v>
      </c>
      <c r="H162" s="42">
        <f t="shared" si="35"/>
        <v>138.12127164663224</v>
      </c>
      <c r="I162" s="25">
        <f t="shared" si="36"/>
        <v>2.4396684695338175E-3</v>
      </c>
      <c r="J162" s="27">
        <f t="shared" si="37"/>
        <v>44101.357098551394</v>
      </c>
      <c r="K162" s="27">
        <f t="shared" si="38"/>
        <v>18.574317947916061</v>
      </c>
      <c r="L162" s="27">
        <f t="shared" si="39"/>
        <v>13.109282708090909</v>
      </c>
      <c r="M162" s="11">
        <f t="shared" si="40"/>
        <v>12.1</v>
      </c>
      <c r="N162" s="11"/>
      <c r="O162" s="4">
        <f t="shared" si="41"/>
        <v>60</v>
      </c>
      <c r="P162" s="4">
        <f t="shared" si="28"/>
        <v>737.04702057231782</v>
      </c>
      <c r="Q162" s="4">
        <f t="shared" si="30"/>
        <v>44222.82123433907</v>
      </c>
    </row>
    <row r="163" spans="3:17" x14ac:dyDescent="0.25">
      <c r="C163" s="41">
        <f t="shared" si="31"/>
        <v>18.583600656006968</v>
      </c>
      <c r="D163" s="41">
        <f t="shared" si="32"/>
        <v>17.709183870682899</v>
      </c>
      <c r="E163" s="41">
        <f t="shared" si="33"/>
        <v>15694428.629993597</v>
      </c>
      <c r="F163" s="13">
        <f t="shared" si="29"/>
        <v>144</v>
      </c>
      <c r="G163" s="39">
        <f t="shared" si="34"/>
        <v>19.580782915885493</v>
      </c>
      <c r="H163" s="42">
        <f t="shared" si="35"/>
        <v>138.06926595229996</v>
      </c>
      <c r="I163" s="25">
        <f t="shared" si="36"/>
        <v>2.4387498807360336E-3</v>
      </c>
      <c r="J163" s="27">
        <f t="shared" si="37"/>
        <v>44084.75196841413</v>
      </c>
      <c r="K163" s="27">
        <f t="shared" si="38"/>
        <v>18.571880224916185</v>
      </c>
      <c r="L163" s="27">
        <f t="shared" si="39"/>
        <v>13.108902690969309</v>
      </c>
      <c r="M163" s="11">
        <f t="shared" si="40"/>
        <v>12.1</v>
      </c>
      <c r="N163" s="11"/>
      <c r="O163" s="4">
        <f t="shared" si="41"/>
        <v>60</v>
      </c>
      <c r="P163" s="4">
        <f t="shared" si="28"/>
        <v>736.76950617026137</v>
      </c>
      <c r="Q163" s="4">
        <f t="shared" si="30"/>
        <v>44206.170370215681</v>
      </c>
    </row>
    <row r="164" spans="3:17" x14ac:dyDescent="0.25">
      <c r="C164" s="41">
        <f t="shared" si="31"/>
        <v>18.580782915885493</v>
      </c>
      <c r="D164" s="41">
        <f t="shared" si="32"/>
        <v>17.706746147683024</v>
      </c>
      <c r="E164" s="41">
        <f t="shared" si="33"/>
        <v>15694428.629993597</v>
      </c>
      <c r="F164" s="13">
        <f t="shared" si="29"/>
        <v>145</v>
      </c>
      <c r="G164" s="39">
        <f t="shared" si="34"/>
        <v>19.577966236705102</v>
      </c>
      <c r="H164" s="42">
        <f t="shared" si="35"/>
        <v>138.01727983916834</v>
      </c>
      <c r="I164" s="25">
        <f t="shared" si="36"/>
        <v>2.4378316378071193E-3</v>
      </c>
      <c r="J164" s="27">
        <f t="shared" si="37"/>
        <v>44068.153090380816</v>
      </c>
      <c r="K164" s="27">
        <f t="shared" si="38"/>
        <v>18.569443419772597</v>
      </c>
      <c r="L164" s="27">
        <f t="shared" si="39"/>
        <v>13.108522816932506</v>
      </c>
      <c r="M164" s="11">
        <f t="shared" si="40"/>
        <v>12.1</v>
      </c>
      <c r="N164" s="11"/>
      <c r="O164" s="4">
        <f t="shared" si="41"/>
        <v>60</v>
      </c>
      <c r="P164" s="4">
        <f t="shared" si="28"/>
        <v>736.49209625847686</v>
      </c>
      <c r="Q164" s="4">
        <f t="shared" si="30"/>
        <v>44189.525775508613</v>
      </c>
    </row>
    <row r="165" spans="3:17" x14ac:dyDescent="0.25">
      <c r="C165" s="41">
        <f t="shared" si="31"/>
        <v>18.577966236705102</v>
      </c>
      <c r="D165" s="41">
        <f t="shared" si="32"/>
        <v>17.704309342539435</v>
      </c>
      <c r="E165" s="41">
        <f t="shared" si="33"/>
        <v>15694428.629993597</v>
      </c>
      <c r="F165" s="13">
        <f t="shared" si="29"/>
        <v>146</v>
      </c>
      <c r="G165" s="39">
        <f t="shared" si="34"/>
        <v>19.575150618066328</v>
      </c>
      <c r="H165" s="42">
        <f t="shared" si="35"/>
        <v>137.9653132999259</v>
      </c>
      <c r="I165" s="25">
        <f t="shared" si="36"/>
        <v>2.4369137406168506E-3</v>
      </c>
      <c r="J165" s="27">
        <f t="shared" si="37"/>
        <v>44051.560462267</v>
      </c>
      <c r="K165" s="27">
        <f t="shared" si="38"/>
        <v>18.567007532139698</v>
      </c>
      <c r="L165" s="27">
        <f t="shared" si="39"/>
        <v>13.108143085926629</v>
      </c>
      <c r="M165" s="11">
        <f t="shared" si="40"/>
        <v>12.1</v>
      </c>
      <c r="N165" s="11"/>
      <c r="O165" s="4">
        <f t="shared" si="41"/>
        <v>60</v>
      </c>
      <c r="P165" s="4">
        <f t="shared" si="28"/>
        <v>736.21479079762037</v>
      </c>
      <c r="Q165" s="4">
        <f t="shared" si="30"/>
        <v>44172.887447857225</v>
      </c>
    </row>
    <row r="166" spans="3:17" x14ac:dyDescent="0.25">
      <c r="C166" s="41">
        <f t="shared" si="31"/>
        <v>18.575150618066328</v>
      </c>
      <c r="D166" s="41">
        <f t="shared" si="32"/>
        <v>17.70187345490654</v>
      </c>
      <c r="E166" s="41">
        <f t="shared" si="33"/>
        <v>15694428.629993534</v>
      </c>
      <c r="F166" s="13">
        <f t="shared" si="29"/>
        <v>147</v>
      </c>
      <c r="G166" s="39">
        <f t="shared" si="34"/>
        <v>19.572336059569853</v>
      </c>
      <c r="H166" s="42">
        <f t="shared" si="35"/>
        <v>137.91336632726114</v>
      </c>
      <c r="I166" s="25">
        <f t="shared" si="36"/>
        <v>2.4359961890350452E-3</v>
      </c>
      <c r="J166" s="27">
        <f t="shared" si="37"/>
        <v>44034.974081566987</v>
      </c>
      <c r="K166" s="27">
        <f t="shared" si="38"/>
        <v>18.56457256167203</v>
      </c>
      <c r="L166" s="27">
        <f t="shared" si="39"/>
        <v>13.107763497897821</v>
      </c>
      <c r="M166" s="11">
        <f t="shared" si="40"/>
        <v>12.1</v>
      </c>
      <c r="N166" s="11"/>
      <c r="O166" s="4">
        <f t="shared" si="41"/>
        <v>60</v>
      </c>
      <c r="P166" s="4">
        <f t="shared" si="28"/>
        <v>735.93758974836487</v>
      </c>
      <c r="Q166" s="4">
        <f t="shared" si="30"/>
        <v>44156.255384901895</v>
      </c>
    </row>
    <row r="167" spans="3:17" x14ac:dyDescent="0.25">
      <c r="C167" s="41">
        <f t="shared" si="31"/>
        <v>18.572336059569853</v>
      </c>
      <c r="D167" s="41">
        <f t="shared" si="32"/>
        <v>17.699438484438872</v>
      </c>
      <c r="E167" s="41">
        <f t="shared" si="33"/>
        <v>15694428.629993534</v>
      </c>
      <c r="F167" s="13">
        <f t="shared" si="29"/>
        <v>148</v>
      </c>
      <c r="G167" s="39">
        <f t="shared" si="34"/>
        <v>19.569522560816512</v>
      </c>
      <c r="H167" s="42">
        <f t="shared" si="35"/>
        <v>137.86143891368852</v>
      </c>
      <c r="I167" s="25">
        <f t="shared" si="36"/>
        <v>2.4350789829315771E-3</v>
      </c>
      <c r="J167" s="27">
        <f t="shared" si="37"/>
        <v>44018.393945903568</v>
      </c>
      <c r="K167" s="27">
        <f t="shared" si="38"/>
        <v>18.562138508024265</v>
      </c>
      <c r="L167" s="27">
        <f t="shared" si="39"/>
        <v>13.107384052792248</v>
      </c>
      <c r="M167" s="11">
        <f t="shared" si="40"/>
        <v>12.1</v>
      </c>
      <c r="N167" s="11"/>
      <c r="O167" s="4">
        <f t="shared" si="41"/>
        <v>60</v>
      </c>
      <c r="P167" s="4">
        <f t="shared" si="28"/>
        <v>735.66049307139747</v>
      </c>
      <c r="Q167" s="4">
        <f t="shared" si="30"/>
        <v>44139.629584283844</v>
      </c>
    </row>
    <row r="168" spans="3:17" x14ac:dyDescent="0.25">
      <c r="C168" s="41">
        <f t="shared" si="31"/>
        <v>18.569522560816512</v>
      </c>
      <c r="D168" s="41">
        <f t="shared" si="32"/>
        <v>17.697004430791104</v>
      </c>
      <c r="E168" s="41">
        <f t="shared" si="33"/>
        <v>15694428.629993597</v>
      </c>
      <c r="F168" s="13">
        <f t="shared" si="29"/>
        <v>149</v>
      </c>
      <c r="G168" s="39">
        <f t="shared" si="34"/>
        <v>19.566710121407286</v>
      </c>
      <c r="H168" s="42">
        <f t="shared" si="35"/>
        <v>137.80953105207061</v>
      </c>
      <c r="I168" s="25">
        <f t="shared" si="36"/>
        <v>2.4341621221763677E-3</v>
      </c>
      <c r="J168" s="27">
        <f t="shared" si="37"/>
        <v>44001.820053220792</v>
      </c>
      <c r="K168" s="27">
        <f t="shared" si="38"/>
        <v>18.559705370851191</v>
      </c>
      <c r="L168" s="27">
        <f t="shared" si="39"/>
        <v>13.107004750556097</v>
      </c>
      <c r="M168" s="11">
        <f t="shared" si="40"/>
        <v>12.1</v>
      </c>
      <c r="N168" s="11"/>
      <c r="O168" s="4">
        <f t="shared" si="41"/>
        <v>60</v>
      </c>
      <c r="P168" s="4">
        <f t="shared" si="28"/>
        <v>735.38350072741855</v>
      </c>
      <c r="Q168" s="4">
        <f t="shared" si="30"/>
        <v>44123.01004364511</v>
      </c>
    </row>
    <row r="169" spans="3:17" x14ac:dyDescent="0.25">
      <c r="C169" s="41">
        <f t="shared" si="31"/>
        <v>18.566710121407286</v>
      </c>
      <c r="D169" s="41">
        <f t="shared" si="32"/>
        <v>17.694571293618029</v>
      </c>
      <c r="E169" s="41">
        <f t="shared" si="33"/>
        <v>15694428.629993597</v>
      </c>
      <c r="F169" s="13">
        <f t="shared" si="29"/>
        <v>150</v>
      </c>
      <c r="G169" s="39">
        <f t="shared" si="34"/>
        <v>19.563898740943308</v>
      </c>
      <c r="H169" s="42">
        <f t="shared" si="35"/>
        <v>137.75764273492186</v>
      </c>
      <c r="I169" s="25">
        <f t="shared" si="36"/>
        <v>2.4332456066393821E-3</v>
      </c>
      <c r="J169" s="27">
        <f t="shared" si="37"/>
        <v>43985.252400948702</v>
      </c>
      <c r="K169" s="27">
        <f t="shared" si="38"/>
        <v>18.557273149807735</v>
      </c>
      <c r="L169" s="27">
        <f t="shared" si="39"/>
        <v>13.106625591135574</v>
      </c>
      <c r="M169" s="11">
        <f t="shared" si="40"/>
        <v>12.1</v>
      </c>
      <c r="N169" s="11"/>
      <c r="O169" s="4">
        <f t="shared" si="41"/>
        <v>60</v>
      </c>
      <c r="P169" s="4">
        <f t="shared" si="28"/>
        <v>735.10661267714454</v>
      </c>
      <c r="Q169" s="4">
        <f t="shared" si="30"/>
        <v>44106.396760628675</v>
      </c>
    </row>
    <row r="170" spans="3:17" x14ac:dyDescent="0.25">
      <c r="C170" s="41">
        <f t="shared" si="31"/>
        <v>18.563898740943308</v>
      </c>
      <c r="D170" s="41">
        <f t="shared" si="32"/>
        <v>17.692139072574573</v>
      </c>
      <c r="E170" s="41">
        <f t="shared" si="33"/>
        <v>15694428.629993597</v>
      </c>
      <c r="F170" s="13">
        <f t="shared" si="29"/>
        <v>151</v>
      </c>
      <c r="G170" s="39">
        <f t="shared" si="34"/>
        <v>19.561088419025864</v>
      </c>
      <c r="H170" s="42">
        <f t="shared" si="35"/>
        <v>137.70577395475669</v>
      </c>
      <c r="I170" s="25">
        <f t="shared" si="36"/>
        <v>2.4323294361906387E-3</v>
      </c>
      <c r="J170" s="27">
        <f t="shared" si="37"/>
        <v>43968.690986645866</v>
      </c>
      <c r="K170" s="27">
        <f t="shared" si="38"/>
        <v>18.55484184454896</v>
      </c>
      <c r="L170" s="27">
        <f t="shared" si="39"/>
        <v>13.106246574476906</v>
      </c>
      <c r="M170" s="11">
        <f t="shared" si="40"/>
        <v>12.1</v>
      </c>
      <c r="N170" s="11"/>
      <c r="O170" s="4">
        <f t="shared" si="41"/>
        <v>60</v>
      </c>
      <c r="P170" s="4">
        <f t="shared" si="28"/>
        <v>734.82982888130732</v>
      </c>
      <c r="Q170" s="4">
        <f t="shared" si="30"/>
        <v>44089.789732878438</v>
      </c>
    </row>
    <row r="171" spans="3:17" x14ac:dyDescent="0.25">
      <c r="C171" s="41">
        <f t="shared" si="31"/>
        <v>18.561088419025864</v>
      </c>
      <c r="D171" s="41">
        <f t="shared" si="32"/>
        <v>17.689707767315799</v>
      </c>
      <c r="E171" s="41">
        <f t="shared" si="33"/>
        <v>15694428.629993597</v>
      </c>
      <c r="F171" s="13">
        <f t="shared" si="29"/>
        <v>152</v>
      </c>
      <c r="G171" s="39">
        <f t="shared" si="34"/>
        <v>19.558279155256386</v>
      </c>
      <c r="H171" s="42">
        <f t="shared" si="35"/>
        <v>137.65392470443771</v>
      </c>
      <c r="I171" s="25">
        <f t="shared" si="36"/>
        <v>2.4314136107002056E-3</v>
      </c>
      <c r="J171" s="27">
        <f t="shared" si="37"/>
        <v>43952.135808256309</v>
      </c>
      <c r="K171" s="27">
        <f t="shared" si="38"/>
        <v>18.552411454730045</v>
      </c>
      <c r="L171" s="27">
        <f t="shared" si="39"/>
        <v>13.105867700526339</v>
      </c>
      <c r="M171" s="11">
        <f t="shared" si="40"/>
        <v>12.1</v>
      </c>
      <c r="N171" s="11"/>
      <c r="O171" s="4">
        <f t="shared" si="41"/>
        <v>60</v>
      </c>
      <c r="P171" s="4">
        <f t="shared" si="28"/>
        <v>734.55314930065174</v>
      </c>
      <c r="Q171" s="4">
        <f t="shared" si="30"/>
        <v>44073.188958039107</v>
      </c>
    </row>
    <row r="172" spans="3:17" x14ac:dyDescent="0.25">
      <c r="C172" s="41">
        <f t="shared" si="31"/>
        <v>18.558279155256386</v>
      </c>
      <c r="D172" s="41">
        <f t="shared" si="32"/>
        <v>17.687277377496887</v>
      </c>
      <c r="E172" s="41">
        <f t="shared" si="33"/>
        <v>15694428.629993534</v>
      </c>
      <c r="F172" s="13">
        <f t="shared" si="29"/>
        <v>153</v>
      </c>
      <c r="G172" s="39">
        <f t="shared" si="34"/>
        <v>19.555470949236462</v>
      </c>
      <c r="H172" s="42">
        <f t="shared" si="35"/>
        <v>137.60209497630527</v>
      </c>
      <c r="I172" s="25">
        <f t="shared" si="36"/>
        <v>2.430498130038196E-3</v>
      </c>
      <c r="J172" s="27">
        <f t="shared" si="37"/>
        <v>43935.586863017343</v>
      </c>
      <c r="K172" s="27">
        <f t="shared" si="38"/>
        <v>18.549981980006319</v>
      </c>
      <c r="L172" s="27">
        <f t="shared" si="39"/>
        <v>13.105488969230144</v>
      </c>
      <c r="M172" s="11">
        <f t="shared" si="40"/>
        <v>12.1</v>
      </c>
      <c r="N172" s="11"/>
      <c r="O172" s="4">
        <f t="shared" si="41"/>
        <v>60</v>
      </c>
      <c r="P172" s="4">
        <f t="shared" si="28"/>
        <v>734.27657389593958</v>
      </c>
      <c r="Q172" s="4">
        <f t="shared" si="30"/>
        <v>44056.594433756378</v>
      </c>
    </row>
    <row r="173" spans="3:17" x14ac:dyDescent="0.25">
      <c r="C173" s="41">
        <f t="shared" si="31"/>
        <v>18.555470949236462</v>
      </c>
      <c r="D173" s="41">
        <f t="shared" si="32"/>
        <v>17.684847902773157</v>
      </c>
      <c r="E173" s="41">
        <f t="shared" si="33"/>
        <v>15694428.629993597</v>
      </c>
      <c r="F173" s="13">
        <f t="shared" si="29"/>
        <v>154</v>
      </c>
      <c r="G173" s="39">
        <f t="shared" si="34"/>
        <v>19.552663800567821</v>
      </c>
      <c r="H173" s="42">
        <f t="shared" si="35"/>
        <v>137.55028476339604</v>
      </c>
      <c r="I173" s="25">
        <f t="shared" si="36"/>
        <v>2.4295829940747774E-3</v>
      </c>
      <c r="J173" s="27">
        <f t="shared" si="37"/>
        <v>43919.044149001507</v>
      </c>
      <c r="K173" s="27">
        <f t="shared" si="38"/>
        <v>18.547553420033218</v>
      </c>
      <c r="L173" s="27">
        <f t="shared" si="39"/>
        <v>13.105110380534603</v>
      </c>
      <c r="M173" s="11">
        <f t="shared" si="40"/>
        <v>12.1</v>
      </c>
      <c r="N173" s="11"/>
      <c r="O173" s="4">
        <f t="shared" si="41"/>
        <v>60</v>
      </c>
      <c r="P173" s="4">
        <f t="shared" si="28"/>
        <v>734.00010262794603</v>
      </c>
      <c r="Q173" s="4">
        <f t="shared" si="30"/>
        <v>44040.006157676762</v>
      </c>
    </row>
    <row r="174" spans="3:17" x14ac:dyDescent="0.25">
      <c r="C174" s="41">
        <f t="shared" si="31"/>
        <v>18.552663800567821</v>
      </c>
      <c r="D174" s="41">
        <f t="shared" si="32"/>
        <v>17.682419342800056</v>
      </c>
      <c r="E174" s="41">
        <f t="shared" si="33"/>
        <v>15694428.629993597</v>
      </c>
      <c r="F174" s="13">
        <f t="shared" si="29"/>
        <v>155</v>
      </c>
      <c r="G174" s="39">
        <f t="shared" si="34"/>
        <v>19.54985770885235</v>
      </c>
      <c r="H174" s="42">
        <f t="shared" si="35"/>
        <v>137.49849405805037</v>
      </c>
      <c r="I174" s="25">
        <f t="shared" si="36"/>
        <v>2.4286682026801623E-3</v>
      </c>
      <c r="J174" s="27">
        <f t="shared" si="37"/>
        <v>43902.507663638855</v>
      </c>
      <c r="K174" s="27">
        <f t="shared" si="38"/>
        <v>18.545125774466321</v>
      </c>
      <c r="L174" s="27">
        <f t="shared" si="39"/>
        <v>13.104731934386027</v>
      </c>
      <c r="M174" s="11">
        <f t="shared" si="40"/>
        <v>12.1</v>
      </c>
      <c r="N174" s="11"/>
      <c r="O174" s="4">
        <f t="shared" si="41"/>
        <v>60</v>
      </c>
      <c r="P174" s="4">
        <f t="shared" si="28"/>
        <v>733.72373545746086</v>
      </c>
      <c r="Q174" s="4">
        <f t="shared" si="30"/>
        <v>44023.424127447652</v>
      </c>
    </row>
    <row r="175" spans="3:17" x14ac:dyDescent="0.25">
      <c r="C175" s="41">
        <f t="shared" si="31"/>
        <v>18.54985770885235</v>
      </c>
      <c r="D175" s="41">
        <f t="shared" si="32"/>
        <v>17.679991697233163</v>
      </c>
      <c r="E175" s="41">
        <f t="shared" si="33"/>
        <v>15694428.629993534</v>
      </c>
      <c r="F175" s="13">
        <f t="shared" si="29"/>
        <v>156</v>
      </c>
      <c r="G175" s="39">
        <f t="shared" si="34"/>
        <v>19.547052673692082</v>
      </c>
      <c r="H175" s="42">
        <f t="shared" si="35"/>
        <v>137.44672285313086</v>
      </c>
      <c r="I175" s="25">
        <f t="shared" si="36"/>
        <v>2.4277537557246117E-3</v>
      </c>
      <c r="J175" s="27">
        <f t="shared" si="37"/>
        <v>43885.977404552192</v>
      </c>
      <c r="K175" s="27">
        <f t="shared" si="38"/>
        <v>18.542699042961338</v>
      </c>
      <c r="L175" s="27">
        <f t="shared" si="39"/>
        <v>13.104353630730746</v>
      </c>
      <c r="M175" s="11">
        <f t="shared" si="40"/>
        <v>12.1</v>
      </c>
      <c r="N175" s="11"/>
      <c r="O175" s="4">
        <f t="shared" si="41"/>
        <v>60</v>
      </c>
      <c r="P175" s="4">
        <f t="shared" si="28"/>
        <v>733.44747234528973</v>
      </c>
      <c r="Q175" s="4">
        <f t="shared" si="30"/>
        <v>44006.848340717384</v>
      </c>
    </row>
    <row r="176" spans="3:17" x14ac:dyDescent="0.25">
      <c r="C176" s="41">
        <f t="shared" si="31"/>
        <v>18.547052673692082</v>
      </c>
      <c r="D176" s="41">
        <f t="shared" si="32"/>
        <v>17.677564965728177</v>
      </c>
      <c r="E176" s="41">
        <f t="shared" si="33"/>
        <v>15694428.629993597</v>
      </c>
      <c r="F176" s="13">
        <f t="shared" si="29"/>
        <v>157</v>
      </c>
      <c r="G176" s="39">
        <f t="shared" si="34"/>
        <v>19.544248694689202</v>
      </c>
      <c r="H176" s="42">
        <f t="shared" si="35"/>
        <v>137.39497114115196</v>
      </c>
      <c r="I176" s="25">
        <f t="shared" si="36"/>
        <v>2.4268396530784386E-3</v>
      </c>
      <c r="J176" s="27">
        <f t="shared" si="37"/>
        <v>43869.453369621297</v>
      </c>
      <c r="K176" s="27">
        <f t="shared" si="38"/>
        <v>18.540273225174097</v>
      </c>
      <c r="L176" s="27">
        <f t="shared" si="39"/>
        <v>13.103975469515103</v>
      </c>
      <c r="M176" s="11">
        <f t="shared" si="40"/>
        <v>12.1</v>
      </c>
      <c r="N176" s="11"/>
      <c r="O176" s="4">
        <f t="shared" si="41"/>
        <v>60</v>
      </c>
      <c r="P176" s="4">
        <f t="shared" si="28"/>
        <v>733.17131325225148</v>
      </c>
      <c r="Q176" s="4">
        <f t="shared" si="30"/>
        <v>43990.278795135091</v>
      </c>
    </row>
    <row r="177" spans="3:17" x14ac:dyDescent="0.25">
      <c r="C177" s="41">
        <f t="shared" si="31"/>
        <v>18.544248694689202</v>
      </c>
      <c r="D177" s="41">
        <f t="shared" si="32"/>
        <v>17.675139147940939</v>
      </c>
      <c r="E177" s="41">
        <f t="shared" si="33"/>
        <v>15694428.629993534</v>
      </c>
      <c r="F177" s="13">
        <f t="shared" si="29"/>
        <v>158</v>
      </c>
      <c r="G177" s="39">
        <f t="shared" si="34"/>
        <v>19.541445771446043</v>
      </c>
      <c r="H177" s="42">
        <f t="shared" si="35"/>
        <v>137.34323891480216</v>
      </c>
      <c r="I177" s="25">
        <f t="shared" si="36"/>
        <v>2.4259258946120001E-3</v>
      </c>
      <c r="J177" s="27">
        <f t="shared" si="37"/>
        <v>43852.935556147735</v>
      </c>
      <c r="K177" s="27">
        <f t="shared" si="38"/>
        <v>18.537848320760574</v>
      </c>
      <c r="L177" s="27">
        <f t="shared" si="39"/>
        <v>13.10359745068547</v>
      </c>
      <c r="M177" s="11">
        <f t="shared" si="40"/>
        <v>12.1</v>
      </c>
      <c r="N177" s="11"/>
      <c r="O177" s="4">
        <f t="shared" si="41"/>
        <v>60</v>
      </c>
      <c r="P177" s="4">
        <f t="shared" si="28"/>
        <v>732.89525813918192</v>
      </c>
      <c r="Q177" s="4">
        <f t="shared" si="30"/>
        <v>43973.715488350914</v>
      </c>
    </row>
    <row r="178" spans="3:17" x14ac:dyDescent="0.25">
      <c r="C178" s="41">
        <f t="shared" si="31"/>
        <v>18.541445771446043</v>
      </c>
      <c r="D178" s="41">
        <f t="shared" si="32"/>
        <v>17.672714243527412</v>
      </c>
      <c r="E178" s="41">
        <f t="shared" si="33"/>
        <v>15694428.629993597</v>
      </c>
      <c r="F178" s="13">
        <f t="shared" si="29"/>
        <v>159</v>
      </c>
      <c r="G178" s="39">
        <f t="shared" si="34"/>
        <v>19.538643903565085</v>
      </c>
      <c r="H178" s="42">
        <f t="shared" si="35"/>
        <v>137.29152616694407</v>
      </c>
      <c r="I178" s="25">
        <f t="shared" si="36"/>
        <v>2.425012480195709E-3</v>
      </c>
      <c r="J178" s="27">
        <f t="shared" si="37"/>
        <v>43836.423962204048</v>
      </c>
      <c r="K178" s="27">
        <f t="shared" si="38"/>
        <v>18.535424329376852</v>
      </c>
      <c r="L178" s="27">
        <f t="shared" si="39"/>
        <v>13.103219574188234</v>
      </c>
      <c r="M178" s="11">
        <f t="shared" si="40"/>
        <v>12.1</v>
      </c>
      <c r="N178" s="11"/>
      <c r="O178" s="4">
        <f t="shared" si="41"/>
        <v>60</v>
      </c>
      <c r="P178" s="4">
        <f t="shared" si="28"/>
        <v>732.619306966929</v>
      </c>
      <c r="Q178" s="4">
        <f t="shared" si="30"/>
        <v>43957.158418015737</v>
      </c>
    </row>
    <row r="179" spans="3:17" x14ac:dyDescent="0.25">
      <c r="C179" s="41">
        <f t="shared" si="31"/>
        <v>18.538643903565085</v>
      </c>
      <c r="D179" s="41">
        <f t="shared" si="32"/>
        <v>17.67029025214369</v>
      </c>
      <c r="E179" s="41">
        <f t="shared" si="33"/>
        <v>15694428.629993597</v>
      </c>
      <c r="F179" s="13">
        <f t="shared" si="29"/>
        <v>160</v>
      </c>
      <c r="G179" s="39">
        <f t="shared" si="34"/>
        <v>19.535843090648964</v>
      </c>
      <c r="H179" s="42">
        <f t="shared" si="35"/>
        <v>137.23983288991803</v>
      </c>
      <c r="I179" s="25">
        <f t="shared" si="36"/>
        <v>2.424099409700019E-3</v>
      </c>
      <c r="J179" s="27">
        <f t="shared" si="37"/>
        <v>43819.918585156025</v>
      </c>
      <c r="K179" s="27">
        <f t="shared" si="38"/>
        <v>18.53300125067916</v>
      </c>
      <c r="L179" s="27">
        <f t="shared" si="39"/>
        <v>13.102841839969804</v>
      </c>
      <c r="M179" s="11">
        <f t="shared" si="40"/>
        <v>12.1</v>
      </c>
      <c r="N179" s="11"/>
      <c r="O179" s="4">
        <f t="shared" si="41"/>
        <v>60</v>
      </c>
      <c r="P179" s="4">
        <f t="shared" si="28"/>
        <v>732.3434596963574</v>
      </c>
      <c r="Q179" s="4">
        <f t="shared" si="30"/>
        <v>43940.607581781442</v>
      </c>
    </row>
    <row r="180" spans="3:17" x14ac:dyDescent="0.25">
      <c r="C180" s="41">
        <f t="shared" si="31"/>
        <v>18.535843090648964</v>
      </c>
      <c r="D180" s="41">
        <f t="shared" si="32"/>
        <v>17.667867173445998</v>
      </c>
      <c r="E180" s="41">
        <f t="shared" si="33"/>
        <v>15694428.629993597</v>
      </c>
      <c r="F180" s="13">
        <f t="shared" si="29"/>
        <v>161</v>
      </c>
      <c r="G180" s="39">
        <f t="shared" si="34"/>
        <v>19.533043332300462</v>
      </c>
      <c r="H180" s="42">
        <f t="shared" si="35"/>
        <v>137.18815907658666</v>
      </c>
      <c r="I180" s="25">
        <f t="shared" si="36"/>
        <v>2.4231866829954388E-3</v>
      </c>
      <c r="J180" s="27">
        <f t="shared" si="37"/>
        <v>43803.419422690728</v>
      </c>
      <c r="K180" s="27">
        <f t="shared" si="38"/>
        <v>18.530579084323854</v>
      </c>
      <c r="L180" s="27">
        <f t="shared" si="39"/>
        <v>13.102464247976609</v>
      </c>
      <c r="M180" s="11">
        <f t="shared" si="40"/>
        <v>12.1</v>
      </c>
      <c r="N180" s="11"/>
      <c r="O180" s="4">
        <f t="shared" si="41"/>
        <v>60</v>
      </c>
      <c r="P180" s="4">
        <f t="shared" si="28"/>
        <v>732.06771628834576</v>
      </c>
      <c r="Q180" s="4">
        <f t="shared" si="30"/>
        <v>43924.062977300746</v>
      </c>
    </row>
    <row r="181" spans="3:17" x14ac:dyDescent="0.25">
      <c r="C181" s="41">
        <f t="shared" si="31"/>
        <v>18.533043332300462</v>
      </c>
      <c r="D181" s="41">
        <f t="shared" si="32"/>
        <v>17.665445007090693</v>
      </c>
      <c r="E181" s="41">
        <f t="shared" si="33"/>
        <v>15694428.629993597</v>
      </c>
      <c r="F181" s="13">
        <f t="shared" si="29"/>
        <v>162</v>
      </c>
      <c r="G181" s="39">
        <f t="shared" si="34"/>
        <v>19.530244628122514</v>
      </c>
      <c r="H181" s="42">
        <f t="shared" si="35"/>
        <v>137.13650471946437</v>
      </c>
      <c r="I181" s="25">
        <f t="shared" si="36"/>
        <v>2.4222742999525223E-3</v>
      </c>
      <c r="J181" s="27">
        <f t="shared" si="37"/>
        <v>43786.92647255944</v>
      </c>
      <c r="K181" s="27">
        <f t="shared" si="38"/>
        <v>18.528157829967416</v>
      </c>
      <c r="L181" s="27">
        <f t="shared" si="39"/>
        <v>13.102086798155099</v>
      </c>
      <c r="M181" s="11">
        <f t="shared" si="40"/>
        <v>12.1</v>
      </c>
      <c r="N181" s="11"/>
      <c r="O181" s="4">
        <f t="shared" si="41"/>
        <v>60</v>
      </c>
      <c r="P181" s="4">
        <f t="shared" si="28"/>
        <v>731.79207670378764</v>
      </c>
      <c r="Q181" s="4">
        <f t="shared" si="30"/>
        <v>43907.524602227262</v>
      </c>
    </row>
    <row r="182" spans="3:17" x14ac:dyDescent="0.25">
      <c r="C182" s="41">
        <f t="shared" si="31"/>
        <v>18.530244628122514</v>
      </c>
      <c r="D182" s="41">
        <f t="shared" si="32"/>
        <v>17.663023752734254</v>
      </c>
      <c r="E182" s="41">
        <f t="shared" si="33"/>
        <v>15694428.629993597</v>
      </c>
      <c r="F182" s="13">
        <f t="shared" si="29"/>
        <v>163</v>
      </c>
      <c r="G182" s="39">
        <f t="shared" si="34"/>
        <v>19.527446977718196</v>
      </c>
      <c r="H182" s="42">
        <f t="shared" si="35"/>
        <v>137.08486981158785</v>
      </c>
      <c r="I182" s="25">
        <f t="shared" si="36"/>
        <v>2.4213622604418749E-3</v>
      </c>
      <c r="J182" s="27">
        <f t="shared" si="37"/>
        <v>43770.439732449224</v>
      </c>
      <c r="K182" s="27">
        <f t="shared" si="38"/>
        <v>18.525737487266454</v>
      </c>
      <c r="L182" s="27">
        <f t="shared" si="39"/>
        <v>13.101709490451741</v>
      </c>
      <c r="M182" s="11">
        <f t="shared" si="40"/>
        <v>12.1</v>
      </c>
      <c r="N182" s="11"/>
      <c r="O182" s="4">
        <f t="shared" si="41"/>
        <v>60</v>
      </c>
      <c r="P182" s="4">
        <f t="shared" si="28"/>
        <v>731.51654090359091</v>
      </c>
      <c r="Q182" s="4">
        <f t="shared" si="30"/>
        <v>43890.992454215455</v>
      </c>
    </row>
    <row r="183" spans="3:17" x14ac:dyDescent="0.25">
      <c r="C183" s="41">
        <f t="shared" si="31"/>
        <v>18.527446977718196</v>
      </c>
      <c r="D183" s="41">
        <f t="shared" si="32"/>
        <v>17.660603410033296</v>
      </c>
      <c r="E183" s="41">
        <f t="shared" si="33"/>
        <v>15694428.629993534</v>
      </c>
      <c r="F183" s="13">
        <f t="shared" si="29"/>
        <v>164</v>
      </c>
      <c r="G183" s="39">
        <f t="shared" si="34"/>
        <v>19.524650380690744</v>
      </c>
      <c r="H183" s="42">
        <f t="shared" si="35"/>
        <v>137.03325434512337</v>
      </c>
      <c r="I183" s="25">
        <f t="shared" si="36"/>
        <v>2.4204505643341465E-3</v>
      </c>
      <c r="J183" s="27">
        <f t="shared" si="37"/>
        <v>43753.959199854376</v>
      </c>
      <c r="K183" s="27">
        <f t="shared" si="38"/>
        <v>18.523318055877716</v>
      </c>
      <c r="L183" s="27">
        <f t="shared" si="39"/>
        <v>13.101332324813027</v>
      </c>
      <c r="M183" s="11">
        <f t="shared" si="40"/>
        <v>12.1</v>
      </c>
      <c r="N183" s="11"/>
      <c r="O183" s="4">
        <f t="shared" si="41"/>
        <v>60</v>
      </c>
      <c r="P183" s="4">
        <f t="shared" si="28"/>
        <v>731.24110884867878</v>
      </c>
      <c r="Q183" s="4">
        <f t="shared" si="30"/>
        <v>43874.466530920727</v>
      </c>
    </row>
    <row r="184" spans="3:17" x14ac:dyDescent="0.25">
      <c r="C184" s="41">
        <f t="shared" si="31"/>
        <v>18.524650380690744</v>
      </c>
      <c r="D184" s="41">
        <f t="shared" si="32"/>
        <v>17.658183978644558</v>
      </c>
      <c r="E184" s="41">
        <f t="shared" si="33"/>
        <v>15694428.629993534</v>
      </c>
      <c r="F184" s="13">
        <f t="shared" si="29"/>
        <v>165</v>
      </c>
      <c r="G184" s="39">
        <f t="shared" si="34"/>
        <v>19.521854836643534</v>
      </c>
      <c r="H184" s="42">
        <f t="shared" si="35"/>
        <v>136.98165831328168</v>
      </c>
      <c r="I184" s="25">
        <f t="shared" si="36"/>
        <v>2.4195392115000406E-3</v>
      </c>
      <c r="J184" s="27">
        <f t="shared" si="37"/>
        <v>43737.484872590438</v>
      </c>
      <c r="K184" s="27">
        <f t="shared" si="38"/>
        <v>18.520899535458071</v>
      </c>
      <c r="L184" s="27">
        <f t="shared" si="39"/>
        <v>13.100955301185465</v>
      </c>
      <c r="M184" s="11">
        <f t="shared" si="40"/>
        <v>12.1</v>
      </c>
      <c r="N184" s="11"/>
      <c r="O184" s="4">
        <f t="shared" si="41"/>
        <v>60</v>
      </c>
      <c r="P184" s="4">
        <f t="shared" si="28"/>
        <v>730.96578049998891</v>
      </c>
      <c r="Q184" s="4">
        <f t="shared" si="30"/>
        <v>43857.946829999331</v>
      </c>
    </row>
    <row r="185" spans="3:17" x14ac:dyDescent="0.25">
      <c r="C185" s="41">
        <f t="shared" si="31"/>
        <v>18.521854836643534</v>
      </c>
      <c r="D185" s="41">
        <f t="shared" si="32"/>
        <v>17.655765458224909</v>
      </c>
      <c r="E185" s="41">
        <f t="shared" si="33"/>
        <v>15694428.629993597</v>
      </c>
      <c r="F185" s="13">
        <f t="shared" si="29"/>
        <v>166</v>
      </c>
      <c r="G185" s="39">
        <f t="shared" si="34"/>
        <v>19.519060345180101</v>
      </c>
      <c r="H185" s="42">
        <f t="shared" si="35"/>
        <v>136.93008170822907</v>
      </c>
      <c r="I185" s="25">
        <f t="shared" si="36"/>
        <v>2.4186282018103071E-3</v>
      </c>
      <c r="J185" s="27">
        <f t="shared" si="37"/>
        <v>43721.016748280206</v>
      </c>
      <c r="K185" s="27">
        <f t="shared" si="38"/>
        <v>18.518481925664517</v>
      </c>
      <c r="L185" s="27">
        <f t="shared" si="39"/>
        <v>13.100578419515584</v>
      </c>
      <c r="M185" s="11">
        <f t="shared" si="40"/>
        <v>12.1</v>
      </c>
      <c r="N185" s="11"/>
      <c r="O185" s="4">
        <f t="shared" si="41"/>
        <v>60</v>
      </c>
      <c r="P185" s="4">
        <f t="shared" si="28"/>
        <v>730.69055581847363</v>
      </c>
      <c r="Q185" s="4">
        <f t="shared" si="30"/>
        <v>43841.433349108418</v>
      </c>
    </row>
    <row r="186" spans="3:17" x14ac:dyDescent="0.25">
      <c r="C186" s="41">
        <f t="shared" si="31"/>
        <v>18.519060345180101</v>
      </c>
      <c r="D186" s="41">
        <f t="shared" si="32"/>
        <v>17.653347848431356</v>
      </c>
      <c r="E186" s="41">
        <f t="shared" si="33"/>
        <v>15694428.629993597</v>
      </c>
      <c r="F186" s="13">
        <f t="shared" si="29"/>
        <v>167</v>
      </c>
      <c r="G186" s="39">
        <f t="shared" si="34"/>
        <v>19.516266905904121</v>
      </c>
      <c r="H186" s="42">
        <f t="shared" si="35"/>
        <v>136.8785245230022</v>
      </c>
      <c r="I186" s="25">
        <f t="shared" si="36"/>
        <v>2.4177175351357445E-3</v>
      </c>
      <c r="J186" s="27">
        <f t="shared" si="37"/>
        <v>43704.554824546474</v>
      </c>
      <c r="K186" s="27">
        <f t="shared" si="38"/>
        <v>18.516065226154186</v>
      </c>
      <c r="L186" s="27">
        <f t="shared" si="39"/>
        <v>13.100201679749937</v>
      </c>
      <c r="M186" s="11">
        <f t="shared" si="40"/>
        <v>12.1</v>
      </c>
      <c r="N186" s="11"/>
      <c r="O186" s="4">
        <f t="shared" si="41"/>
        <v>60</v>
      </c>
      <c r="P186" s="4">
        <f t="shared" si="28"/>
        <v>730.41543476509969</v>
      </c>
      <c r="Q186" s="4">
        <f t="shared" si="30"/>
        <v>43824.92608590598</v>
      </c>
    </row>
    <row r="187" spans="3:17" x14ac:dyDescent="0.25">
      <c r="C187" s="41">
        <f t="shared" si="31"/>
        <v>18.516266905904121</v>
      </c>
      <c r="D187" s="41">
        <f t="shared" si="32"/>
        <v>17.650931148921025</v>
      </c>
      <c r="E187" s="41">
        <f t="shared" si="33"/>
        <v>15694428.629993597</v>
      </c>
      <c r="F187" s="13">
        <f t="shared" si="29"/>
        <v>168</v>
      </c>
      <c r="G187" s="39">
        <f t="shared" si="34"/>
        <v>19.513474518419422</v>
      </c>
      <c r="H187" s="42">
        <f t="shared" si="35"/>
        <v>136.82698675028959</v>
      </c>
      <c r="I187" s="25">
        <f t="shared" si="36"/>
        <v>2.4168072113471988E-3</v>
      </c>
      <c r="J187" s="27">
        <f t="shared" si="37"/>
        <v>43688.099099204803</v>
      </c>
      <c r="K187" s="27">
        <f t="shared" si="38"/>
        <v>18.51364943658433</v>
      </c>
      <c r="L187" s="27">
        <f t="shared" si="39"/>
        <v>13.099825081835089</v>
      </c>
      <c r="M187" s="11">
        <f t="shared" si="40"/>
        <v>12.1</v>
      </c>
      <c r="N187" s="11"/>
      <c r="O187" s="4">
        <f t="shared" si="41"/>
        <v>60</v>
      </c>
      <c r="P187" s="4">
        <f t="shared" si="28"/>
        <v>730.14041730084853</v>
      </c>
      <c r="Q187" s="4">
        <f t="shared" si="30"/>
        <v>43808.425038050911</v>
      </c>
    </row>
    <row r="188" spans="3:17" x14ac:dyDescent="0.25">
      <c r="C188" s="41">
        <f t="shared" si="31"/>
        <v>18.513474518419422</v>
      </c>
      <c r="D188" s="41">
        <f t="shared" si="32"/>
        <v>17.648515359351173</v>
      </c>
      <c r="E188" s="41">
        <f t="shared" si="33"/>
        <v>15694428.629993534</v>
      </c>
      <c r="F188" s="13">
        <f t="shared" si="29"/>
        <v>169</v>
      </c>
      <c r="G188" s="39">
        <f t="shared" si="34"/>
        <v>19.510683182329981</v>
      </c>
      <c r="H188" s="42">
        <f t="shared" si="35"/>
        <v>136.77546838260568</v>
      </c>
      <c r="I188" s="25">
        <f t="shared" si="36"/>
        <v>2.415897230315565E-3</v>
      </c>
      <c r="J188" s="27">
        <f t="shared" si="37"/>
        <v>43671.649569685236</v>
      </c>
      <c r="K188" s="27">
        <f t="shared" si="38"/>
        <v>18.511234556612344</v>
      </c>
      <c r="L188" s="27">
        <f t="shared" si="39"/>
        <v>13.099448625717635</v>
      </c>
      <c r="M188" s="11">
        <f t="shared" si="40"/>
        <v>12.1</v>
      </c>
      <c r="N188" s="11"/>
      <c r="O188" s="4">
        <f t="shared" si="41"/>
        <v>60</v>
      </c>
      <c r="P188" s="4">
        <f t="shared" si="28"/>
        <v>729.86550338671702</v>
      </c>
      <c r="Q188" s="4">
        <f t="shared" si="30"/>
        <v>43791.930203203025</v>
      </c>
    </row>
    <row r="189" spans="3:17" x14ac:dyDescent="0.25">
      <c r="C189" s="41">
        <f t="shared" si="31"/>
        <v>18.510683182329981</v>
      </c>
      <c r="D189" s="41">
        <f t="shared" si="32"/>
        <v>17.646100479379186</v>
      </c>
      <c r="E189" s="41">
        <f t="shared" si="33"/>
        <v>15694428.629993534</v>
      </c>
      <c r="F189" s="13">
        <f t="shared" si="29"/>
        <v>170</v>
      </c>
      <c r="G189" s="39">
        <f t="shared" si="34"/>
        <v>19.507892897239927</v>
      </c>
      <c r="H189" s="42">
        <f t="shared" si="35"/>
        <v>136.72396941263898</v>
      </c>
      <c r="I189" s="25">
        <f t="shared" si="36"/>
        <v>2.4149875919117899E-3</v>
      </c>
      <c r="J189" s="27">
        <f t="shared" si="37"/>
        <v>43655.206233739067</v>
      </c>
      <c r="K189" s="27">
        <f t="shared" si="38"/>
        <v>18.508820585895744</v>
      </c>
      <c r="L189" s="27">
        <f t="shared" si="39"/>
        <v>13.099072311344182</v>
      </c>
      <c r="M189" s="11">
        <f t="shared" si="40"/>
        <v>12.1</v>
      </c>
      <c r="N189" s="11"/>
      <c r="O189" s="4">
        <f t="shared" si="41"/>
        <v>60</v>
      </c>
      <c r="P189" s="4">
        <f t="shared" si="28"/>
        <v>729.59069298371685</v>
      </c>
      <c r="Q189" s="4">
        <f t="shared" si="30"/>
        <v>43775.441579023012</v>
      </c>
    </row>
    <row r="190" spans="3:17" x14ac:dyDescent="0.25">
      <c r="C190" s="41">
        <f t="shared" si="31"/>
        <v>18.507892897239927</v>
      </c>
      <c r="D190" s="41">
        <f t="shared" si="32"/>
        <v>17.643686508662583</v>
      </c>
      <c r="E190" s="41">
        <f t="shared" si="33"/>
        <v>15694428.629993597</v>
      </c>
      <c r="F190" s="13">
        <f t="shared" si="29"/>
        <v>171</v>
      </c>
      <c r="G190" s="39">
        <f t="shared" si="34"/>
        <v>19.505103662753534</v>
      </c>
      <c r="H190" s="42">
        <f t="shared" si="35"/>
        <v>136.67248983325209</v>
      </c>
      <c r="I190" s="25">
        <f t="shared" si="36"/>
        <v>2.4140782960068675E-3</v>
      </c>
      <c r="J190" s="27">
        <f t="shared" si="37"/>
        <v>43638.769089181842</v>
      </c>
      <c r="K190" s="27">
        <f t="shared" si="38"/>
        <v>18.506407524092172</v>
      </c>
      <c r="L190" s="27">
        <f t="shared" si="39"/>
        <v>13.098696138661362</v>
      </c>
      <c r="M190" s="11">
        <f t="shared" si="40"/>
        <v>12.1</v>
      </c>
      <c r="N190" s="11"/>
      <c r="O190" s="4">
        <f t="shared" si="41"/>
        <v>60</v>
      </c>
      <c r="P190" s="4">
        <f t="shared" si="28"/>
        <v>729.31598605287286</v>
      </c>
      <c r="Q190" s="4">
        <f t="shared" si="30"/>
        <v>43758.959163172374</v>
      </c>
    </row>
    <row r="191" spans="3:17" x14ac:dyDescent="0.25">
      <c r="C191" s="41">
        <f t="shared" si="31"/>
        <v>18.505103662753534</v>
      </c>
      <c r="D191" s="41">
        <f t="shared" si="32"/>
        <v>17.64127344685901</v>
      </c>
      <c r="E191" s="41">
        <f t="shared" si="33"/>
        <v>15694428.629993597</v>
      </c>
      <c r="F191" s="13">
        <f t="shared" si="29"/>
        <v>172</v>
      </c>
      <c r="G191" s="39">
        <f t="shared" si="34"/>
        <v>19.502315478475225</v>
      </c>
      <c r="H191" s="42">
        <f t="shared" si="35"/>
        <v>136.62102963713352</v>
      </c>
      <c r="I191" s="25">
        <f t="shared" si="36"/>
        <v>2.4131693424718366E-3</v>
      </c>
      <c r="J191" s="27">
        <f t="shared" si="37"/>
        <v>43622.338133572113</v>
      </c>
      <c r="K191" s="27">
        <f t="shared" si="38"/>
        <v>18.5039953708594</v>
      </c>
      <c r="L191" s="27">
        <f t="shared" si="39"/>
        <v>13.098320107615823</v>
      </c>
      <c r="M191" s="11">
        <f t="shared" si="40"/>
        <v>12.1</v>
      </c>
      <c r="N191" s="11"/>
      <c r="O191" s="4">
        <f t="shared" si="41"/>
        <v>60</v>
      </c>
      <c r="P191" s="4">
        <f t="shared" si="28"/>
        <v>729.0413825552256</v>
      </c>
      <c r="Q191" s="4">
        <f t="shared" si="30"/>
        <v>43742.482953313534</v>
      </c>
    </row>
    <row r="192" spans="3:17" x14ac:dyDescent="0.25">
      <c r="C192" s="41">
        <f t="shared" si="31"/>
        <v>18.502315478475225</v>
      </c>
      <c r="D192" s="41">
        <f t="shared" si="32"/>
        <v>17.638861293626242</v>
      </c>
      <c r="E192" s="41">
        <f t="shared" si="33"/>
        <v>15694428.629993534</v>
      </c>
      <c r="F192" s="13">
        <f t="shared" si="29"/>
        <v>173</v>
      </c>
      <c r="G192" s="39">
        <f t="shared" si="34"/>
        <v>19.499528344009576</v>
      </c>
      <c r="H192" s="42">
        <f t="shared" si="35"/>
        <v>136.5695888167977</v>
      </c>
      <c r="I192" s="25">
        <f t="shared" si="36"/>
        <v>2.4122607311777879E-3</v>
      </c>
      <c r="J192" s="27">
        <f t="shared" si="37"/>
        <v>43605.913364468433</v>
      </c>
      <c r="K192" s="27">
        <f t="shared" si="38"/>
        <v>18.501584125855338</v>
      </c>
      <c r="L192" s="27">
        <f t="shared" si="39"/>
        <v>13.097944218154238</v>
      </c>
      <c r="M192" s="11">
        <f t="shared" si="40"/>
        <v>12.1</v>
      </c>
      <c r="N192" s="11"/>
      <c r="O192" s="4">
        <f t="shared" si="41"/>
        <v>60</v>
      </c>
      <c r="P192" s="4">
        <f t="shared" si="28"/>
        <v>728.76688245183095</v>
      </c>
      <c r="Q192" s="4">
        <f t="shared" si="30"/>
        <v>43726.012947109855</v>
      </c>
    </row>
    <row r="193" spans="3:17" x14ac:dyDescent="0.25">
      <c r="C193" s="41">
        <f t="shared" si="31"/>
        <v>18.499528344009576</v>
      </c>
      <c r="D193" s="41">
        <f t="shared" si="32"/>
        <v>17.636450048622176</v>
      </c>
      <c r="E193" s="41">
        <f t="shared" si="33"/>
        <v>15694428.629993597</v>
      </c>
      <c r="F193" s="13">
        <f t="shared" si="29"/>
        <v>174</v>
      </c>
      <c r="G193" s="39">
        <f t="shared" si="34"/>
        <v>19.496742258961309</v>
      </c>
      <c r="H193" s="42">
        <f t="shared" si="35"/>
        <v>136.51816736510725</v>
      </c>
      <c r="I193" s="25">
        <f t="shared" si="36"/>
        <v>2.4113524619958624E-3</v>
      </c>
      <c r="J193" s="27">
        <f t="shared" si="37"/>
        <v>43589.494779750588</v>
      </c>
      <c r="K193" s="27">
        <f t="shared" si="38"/>
        <v>18.499173788738013</v>
      </c>
      <c r="L193" s="27">
        <f t="shared" si="39"/>
        <v>13.097568470223298</v>
      </c>
      <c r="M193" s="11">
        <f t="shared" si="40"/>
        <v>12.1</v>
      </c>
      <c r="N193" s="11"/>
      <c r="O193" s="4">
        <f t="shared" si="41"/>
        <v>60</v>
      </c>
      <c r="P193" s="4">
        <f t="shared" si="28"/>
        <v>728.49248570375767</v>
      </c>
      <c r="Q193" s="4">
        <f t="shared" si="30"/>
        <v>43709.549142225456</v>
      </c>
    </row>
    <row r="194" spans="3:17" x14ac:dyDescent="0.25">
      <c r="C194" s="41">
        <f t="shared" si="31"/>
        <v>18.496742258961309</v>
      </c>
      <c r="D194" s="41">
        <f t="shared" si="32"/>
        <v>17.634039711504851</v>
      </c>
      <c r="E194" s="41">
        <f t="shared" si="33"/>
        <v>15694428.629993597</v>
      </c>
      <c r="F194" s="13">
        <f t="shared" si="29"/>
        <v>175</v>
      </c>
      <c r="G194" s="39">
        <f t="shared" si="34"/>
        <v>19.493957222935297</v>
      </c>
      <c r="H194" s="42">
        <f t="shared" si="35"/>
        <v>136.46676527457657</v>
      </c>
      <c r="I194" s="25">
        <f t="shared" si="36"/>
        <v>2.4104445347972441E-3</v>
      </c>
      <c r="J194" s="27">
        <f t="shared" si="37"/>
        <v>43573.082376912876</v>
      </c>
      <c r="K194" s="27">
        <f t="shared" si="38"/>
        <v>18.496764359165589</v>
      </c>
      <c r="L194" s="27">
        <f t="shared" si="39"/>
        <v>13.09719286376971</v>
      </c>
      <c r="M194" s="11">
        <f t="shared" si="40"/>
        <v>12.1</v>
      </c>
      <c r="N194" s="11"/>
      <c r="O194" s="4">
        <f t="shared" si="41"/>
        <v>60</v>
      </c>
      <c r="P194" s="4">
        <f t="shared" si="28"/>
        <v>728.2181922720913</v>
      </c>
      <c r="Q194" s="4">
        <f t="shared" si="30"/>
        <v>43693.091536325475</v>
      </c>
    </row>
    <row r="195" spans="3:17" x14ac:dyDescent="0.25">
      <c r="C195" s="41">
        <f t="shared" si="31"/>
        <v>18.493957222935297</v>
      </c>
      <c r="D195" s="41">
        <f t="shared" si="32"/>
        <v>17.631630281932427</v>
      </c>
      <c r="E195" s="41">
        <f t="shared" si="33"/>
        <v>15694428.629993597</v>
      </c>
      <c r="F195" s="13">
        <f t="shared" si="29"/>
        <v>176</v>
      </c>
      <c r="G195" s="39">
        <f t="shared" si="34"/>
        <v>19.491173235536557</v>
      </c>
      <c r="H195" s="42">
        <f t="shared" si="35"/>
        <v>136.41538253824237</v>
      </c>
      <c r="I195" s="25">
        <f t="shared" si="36"/>
        <v>2.4095369494531726E-3</v>
      </c>
      <c r="J195" s="27">
        <f t="shared" si="37"/>
        <v>43556.676153835106</v>
      </c>
      <c r="K195" s="27">
        <f t="shared" si="38"/>
        <v>18.494355836796348</v>
      </c>
      <c r="L195" s="27">
        <f t="shared" si="39"/>
        <v>13.096817398740209</v>
      </c>
      <c r="M195" s="11">
        <f t="shared" si="40"/>
        <v>12.1</v>
      </c>
      <c r="N195" s="11"/>
      <c r="O195" s="4">
        <f t="shared" si="41"/>
        <v>60</v>
      </c>
      <c r="P195" s="4">
        <f t="shared" si="28"/>
        <v>727.94400211792947</v>
      </c>
      <c r="Q195" s="4">
        <f t="shared" si="30"/>
        <v>43676.640127075771</v>
      </c>
    </row>
    <row r="196" spans="3:17" x14ac:dyDescent="0.25">
      <c r="C196" s="41">
        <f t="shared" si="31"/>
        <v>18.491173235536557</v>
      </c>
      <c r="D196" s="41">
        <f t="shared" si="32"/>
        <v>17.62922175956319</v>
      </c>
      <c r="E196" s="41">
        <f t="shared" si="33"/>
        <v>15694428.629993534</v>
      </c>
      <c r="F196" s="13">
        <f t="shared" si="29"/>
        <v>177</v>
      </c>
      <c r="G196" s="39">
        <f t="shared" si="34"/>
        <v>19.488390296370259</v>
      </c>
      <c r="H196" s="42">
        <f t="shared" si="35"/>
        <v>136.36401914861906</v>
      </c>
      <c r="I196" s="25">
        <f t="shared" si="36"/>
        <v>2.4086297058349272E-3</v>
      </c>
      <c r="J196" s="27">
        <f t="shared" si="37"/>
        <v>43540.27610794732</v>
      </c>
      <c r="K196" s="27">
        <f t="shared" si="38"/>
        <v>18.491948221288716</v>
      </c>
      <c r="L196" s="27">
        <f t="shared" si="39"/>
        <v>13.096442075081541</v>
      </c>
      <c r="M196" s="11">
        <f t="shared" si="40"/>
        <v>12.1</v>
      </c>
      <c r="N196" s="11"/>
      <c r="O196" s="4">
        <f t="shared" si="41"/>
        <v>60</v>
      </c>
      <c r="P196" s="4">
        <f t="shared" si="28"/>
        <v>727.66991520238741</v>
      </c>
      <c r="Q196" s="4">
        <f t="shared" si="30"/>
        <v>43660.194912143248</v>
      </c>
    </row>
    <row r="197" spans="3:17" x14ac:dyDescent="0.25">
      <c r="C197" s="41">
        <f t="shared" si="31"/>
        <v>18.488390296370259</v>
      </c>
      <c r="D197" s="41">
        <f t="shared" si="32"/>
        <v>17.626814144055558</v>
      </c>
      <c r="E197" s="41">
        <f t="shared" si="33"/>
        <v>15694428.629993534</v>
      </c>
      <c r="F197" s="13">
        <f t="shared" si="29"/>
        <v>178</v>
      </c>
      <c r="G197" s="39">
        <f t="shared" si="34"/>
        <v>19.48560840504172</v>
      </c>
      <c r="H197" s="42">
        <f t="shared" si="35"/>
        <v>136.31267509839518</v>
      </c>
      <c r="I197" s="25">
        <f t="shared" si="36"/>
        <v>2.4077228038138455E-3</v>
      </c>
      <c r="J197" s="27">
        <f t="shared" si="37"/>
        <v>43523.882237000813</v>
      </c>
      <c r="K197" s="27">
        <f t="shared" si="38"/>
        <v>18.489541512301241</v>
      </c>
      <c r="L197" s="27">
        <f t="shared" si="39"/>
        <v>13.096066892740481</v>
      </c>
      <c r="M197" s="11">
        <f t="shared" si="40"/>
        <v>12.1</v>
      </c>
      <c r="N197" s="11"/>
      <c r="O197" s="4">
        <f t="shared" si="41"/>
        <v>60</v>
      </c>
      <c r="P197" s="4">
        <f t="shared" si="28"/>
        <v>727.3959314865931</v>
      </c>
      <c r="Q197" s="4">
        <f t="shared" si="30"/>
        <v>43643.755889195585</v>
      </c>
    </row>
    <row r="198" spans="3:17" x14ac:dyDescent="0.25">
      <c r="C198" s="41">
        <f t="shared" si="31"/>
        <v>18.48560840504172</v>
      </c>
      <c r="D198" s="41">
        <f t="shared" si="32"/>
        <v>17.624407435068079</v>
      </c>
      <c r="E198" s="41">
        <f t="shared" si="33"/>
        <v>15694428.629993597</v>
      </c>
      <c r="F198" s="13">
        <f t="shared" si="29"/>
        <v>179</v>
      </c>
      <c r="G198" s="39">
        <f t="shared" si="34"/>
        <v>19.482827561156409</v>
      </c>
      <c r="H198" s="42">
        <f t="shared" si="35"/>
        <v>136.26135038025922</v>
      </c>
      <c r="I198" s="25">
        <f t="shared" si="36"/>
        <v>2.4068162432613065E-3</v>
      </c>
      <c r="J198" s="27">
        <f t="shared" si="37"/>
        <v>43507.49453881113</v>
      </c>
      <c r="K198" s="27">
        <f t="shared" si="38"/>
        <v>18.487135709492591</v>
      </c>
      <c r="L198" s="27">
        <f t="shared" si="39"/>
        <v>13.095691851663817</v>
      </c>
      <c r="M198" s="11">
        <f t="shared" si="40"/>
        <v>12.1</v>
      </c>
      <c r="N198" s="11"/>
      <c r="O198" s="4">
        <f t="shared" si="41"/>
        <v>60</v>
      </c>
      <c r="P198" s="4">
        <f t="shared" si="28"/>
        <v>727.12205093168927</v>
      </c>
      <c r="Q198" s="4">
        <f t="shared" si="30"/>
        <v>43627.323055901354</v>
      </c>
    </row>
    <row r="199" spans="3:17" x14ac:dyDescent="0.25">
      <c r="C199" s="41">
        <f t="shared" si="31"/>
        <v>18.482827561156409</v>
      </c>
      <c r="D199" s="41">
        <f t="shared" si="32"/>
        <v>17.622001632259433</v>
      </c>
      <c r="E199" s="41">
        <f t="shared" si="33"/>
        <v>15694428.629993534</v>
      </c>
      <c r="F199" s="13">
        <f t="shared" si="29"/>
        <v>180</v>
      </c>
      <c r="G199" s="39">
        <f t="shared" si="34"/>
        <v>19.480047764319938</v>
      </c>
      <c r="H199" s="42">
        <f t="shared" si="35"/>
        <v>136.21004498707379</v>
      </c>
      <c r="I199" s="25">
        <f t="shared" si="36"/>
        <v>2.4059100240487398E-3</v>
      </c>
      <c r="J199" s="27">
        <f t="shared" si="37"/>
        <v>1262975.5980141042</v>
      </c>
      <c r="K199" s="27">
        <f t="shared" si="38"/>
        <v>18.417297851138155</v>
      </c>
      <c r="L199" s="27">
        <f t="shared" si="39"/>
        <v>12.662749913181782</v>
      </c>
      <c r="M199" s="12">
        <f>V9</f>
        <v>11.6</v>
      </c>
      <c r="N199" s="11"/>
      <c r="O199" s="4">
        <f t="shared" si="41"/>
        <v>60</v>
      </c>
      <c r="P199" s="4">
        <f t="shared" si="28"/>
        <v>776.09241775850251</v>
      </c>
      <c r="Q199" s="4">
        <f t="shared" si="30"/>
        <v>46565.545065510152</v>
      </c>
    </row>
    <row r="200" spans="3:17" x14ac:dyDescent="0.25">
      <c r="C200" s="41">
        <f t="shared" si="31"/>
        <v>18.480047764319938</v>
      </c>
      <c r="D200" s="41">
        <f t="shared" si="32"/>
        <v>17.552163773904994</v>
      </c>
      <c r="E200" s="41">
        <f t="shared" si="33"/>
        <v>15694428.629993597</v>
      </c>
      <c r="F200" s="13">
        <f t="shared" si="29"/>
        <v>181</v>
      </c>
      <c r="G200" s="39">
        <f t="shared" si="34"/>
        <v>19.477080753149075</v>
      </c>
      <c r="H200" s="42">
        <f t="shared" si="35"/>
        <v>145.38354737230108</v>
      </c>
      <c r="I200" s="25">
        <f t="shared" si="36"/>
        <v>2.567943751782631E-3</v>
      </c>
      <c r="J200" s="27">
        <f t="shared" si="37"/>
        <v>46420.161518101857</v>
      </c>
      <c r="K200" s="27">
        <f t="shared" si="38"/>
        <v>18.414730988666712</v>
      </c>
      <c r="L200" s="27">
        <f t="shared" si="39"/>
        <v>12.662349764482364</v>
      </c>
      <c r="M200" s="11">
        <f t="shared" si="40"/>
        <v>11.6</v>
      </c>
      <c r="N200" s="11"/>
      <c r="O200" s="4">
        <f t="shared" si="41"/>
        <v>60</v>
      </c>
      <c r="P200" s="4">
        <f t="shared" si="28"/>
        <v>775.80020190626658</v>
      </c>
      <c r="Q200" s="4">
        <f t="shared" si="30"/>
        <v>46548.012114375997</v>
      </c>
    </row>
    <row r="201" spans="3:17" x14ac:dyDescent="0.25">
      <c r="C201" s="41">
        <f t="shared" si="31"/>
        <v>18.477080753149075</v>
      </c>
      <c r="D201" s="41">
        <f t="shared" si="32"/>
        <v>17.54959691143355</v>
      </c>
      <c r="E201" s="41">
        <f t="shared" si="33"/>
        <v>15694428.629993597</v>
      </c>
      <c r="F201" s="13">
        <f t="shared" si="29"/>
        <v>182</v>
      </c>
      <c r="G201" s="39">
        <f t="shared" si="34"/>
        <v>19.474114859123127</v>
      </c>
      <c r="H201" s="42">
        <f t="shared" si="35"/>
        <v>145.32880727145425</v>
      </c>
      <c r="I201" s="25">
        <f t="shared" si="36"/>
        <v>2.5669768645218481E-3</v>
      </c>
      <c r="J201" s="27">
        <f t="shared" si="37"/>
        <v>46402.683307099527</v>
      </c>
      <c r="K201" s="27">
        <f t="shared" si="38"/>
        <v>18.412165092675401</v>
      </c>
      <c r="L201" s="27">
        <f t="shared" si="39"/>
        <v>12.661949766447727</v>
      </c>
      <c r="M201" s="11">
        <f t="shared" si="40"/>
        <v>11.6</v>
      </c>
      <c r="N201" s="11"/>
      <c r="O201" s="4">
        <f t="shared" si="41"/>
        <v>60</v>
      </c>
      <c r="P201" s="4">
        <f t="shared" si="28"/>
        <v>775.50809607972121</v>
      </c>
      <c r="Q201" s="4">
        <f t="shared" si="30"/>
        <v>46530.485764783276</v>
      </c>
    </row>
    <row r="202" spans="3:17" x14ac:dyDescent="0.25">
      <c r="C202" s="41">
        <f t="shared" si="31"/>
        <v>18.474114859123127</v>
      </c>
      <c r="D202" s="41">
        <f t="shared" si="32"/>
        <v>17.54703101544224</v>
      </c>
      <c r="E202" s="41">
        <f t="shared" si="33"/>
        <v>15694428.629993597</v>
      </c>
      <c r="F202" s="13">
        <f t="shared" si="29"/>
        <v>183</v>
      </c>
      <c r="G202" s="39">
        <f t="shared" si="34"/>
        <v>19.471150081821463</v>
      </c>
      <c r="H202" s="42">
        <f t="shared" si="35"/>
        <v>145.27408778150885</v>
      </c>
      <c r="I202" s="25">
        <f t="shared" si="36"/>
        <v>2.5660103413153684E-3</v>
      </c>
      <c r="J202" s="27">
        <f t="shared" si="37"/>
        <v>46385.211677025931</v>
      </c>
      <c r="K202" s="27">
        <f t="shared" si="38"/>
        <v>18.409600162800324</v>
      </c>
      <c r="L202" s="27">
        <f t="shared" si="39"/>
        <v>12.661549919021139</v>
      </c>
      <c r="M202" s="11">
        <f t="shared" si="40"/>
        <v>11.6</v>
      </c>
      <c r="N202" s="11"/>
      <c r="O202" s="4">
        <f t="shared" si="41"/>
        <v>60</v>
      </c>
      <c r="P202" s="4">
        <f t="shared" si="28"/>
        <v>775.21610023743926</v>
      </c>
      <c r="Q202" s="4">
        <f t="shared" si="30"/>
        <v>46512.966014246354</v>
      </c>
    </row>
    <row r="203" spans="3:17" x14ac:dyDescent="0.25">
      <c r="C203" s="41">
        <f t="shared" si="31"/>
        <v>18.471150081821463</v>
      </c>
      <c r="D203" s="41">
        <f t="shared" si="32"/>
        <v>17.544466085567166</v>
      </c>
      <c r="E203" s="41">
        <f t="shared" si="33"/>
        <v>15694428.629993534</v>
      </c>
      <c r="F203" s="13">
        <f t="shared" si="29"/>
        <v>184</v>
      </c>
      <c r="G203" s="39">
        <f t="shared" si="34"/>
        <v>19.468186420823614</v>
      </c>
      <c r="H203" s="42">
        <f t="shared" si="35"/>
        <v>145.21938889463115</v>
      </c>
      <c r="I203" s="25">
        <f t="shared" si="36"/>
        <v>2.5650441820261175E-3</v>
      </c>
      <c r="J203" s="27">
        <f t="shared" si="37"/>
        <v>46367.746625375359</v>
      </c>
      <c r="K203" s="27">
        <f t="shared" si="38"/>
        <v>18.407036198677716</v>
      </c>
      <c r="L203" s="27">
        <f t="shared" si="39"/>
        <v>12.661150222145896</v>
      </c>
      <c r="M203" s="11">
        <f t="shared" si="40"/>
        <v>11.6</v>
      </c>
      <c r="N203" s="11"/>
      <c r="O203" s="4">
        <f t="shared" si="41"/>
        <v>60</v>
      </c>
      <c r="P203" s="4">
        <f t="shared" si="28"/>
        <v>774.92421433800939</v>
      </c>
      <c r="Q203" s="4">
        <f t="shared" si="30"/>
        <v>46495.452860280566</v>
      </c>
    </row>
    <row r="204" spans="3:17" x14ac:dyDescent="0.25">
      <c r="C204" s="41">
        <f t="shared" si="31"/>
        <v>18.468186420823614</v>
      </c>
      <c r="D204" s="41">
        <f t="shared" si="32"/>
        <v>17.541902121444558</v>
      </c>
      <c r="E204" s="41">
        <f t="shared" si="33"/>
        <v>15694428.629993534</v>
      </c>
      <c r="F204" s="13">
        <f t="shared" si="29"/>
        <v>185</v>
      </c>
      <c r="G204" s="39">
        <f t="shared" si="34"/>
        <v>19.465223875709263</v>
      </c>
      <c r="H204" s="42">
        <f t="shared" si="35"/>
        <v>145.1647106031615</v>
      </c>
      <c r="I204" s="25">
        <f t="shared" si="36"/>
        <v>2.5640783865170736E-3</v>
      </c>
      <c r="J204" s="27">
        <f t="shared" si="37"/>
        <v>46350.288149706379</v>
      </c>
      <c r="K204" s="27">
        <f t="shared" si="38"/>
        <v>18.404473199943951</v>
      </c>
      <c r="L204" s="27">
        <f t="shared" si="39"/>
        <v>12.660750675765311</v>
      </c>
      <c r="M204" s="11">
        <f t="shared" si="40"/>
        <v>11.6</v>
      </c>
      <c r="N204" s="11"/>
      <c r="O204" s="4">
        <f t="shared" si="41"/>
        <v>60</v>
      </c>
      <c r="P204" s="4">
        <f t="shared" si="28"/>
        <v>774.63243834003572</v>
      </c>
      <c r="Q204" s="4">
        <f t="shared" si="30"/>
        <v>46477.946300402145</v>
      </c>
    </row>
    <row r="205" spans="3:17" x14ac:dyDescent="0.25">
      <c r="C205" s="41">
        <f t="shared" si="31"/>
        <v>18.465223875709263</v>
      </c>
      <c r="D205" s="41">
        <f t="shared" si="32"/>
        <v>17.539339122710793</v>
      </c>
      <c r="E205" s="41">
        <f t="shared" si="33"/>
        <v>15694428.629993534</v>
      </c>
      <c r="F205" s="13">
        <f t="shared" si="29"/>
        <v>186</v>
      </c>
      <c r="G205" s="39">
        <f t="shared" si="34"/>
        <v>19.462262446058261</v>
      </c>
      <c r="H205" s="42">
        <f t="shared" si="35"/>
        <v>145.11005289909207</v>
      </c>
      <c r="I205" s="25">
        <f t="shared" si="36"/>
        <v>2.5631129546512645E-3</v>
      </c>
      <c r="J205" s="27">
        <f t="shared" si="37"/>
        <v>46332.836247449035</v>
      </c>
      <c r="K205" s="27">
        <f t="shared" si="38"/>
        <v>18.401911166235543</v>
      </c>
      <c r="L205" s="27">
        <f t="shared" si="39"/>
        <v>12.66035127982272</v>
      </c>
      <c r="M205" s="11">
        <f t="shared" si="40"/>
        <v>11.6</v>
      </c>
      <c r="N205" s="11"/>
      <c r="O205" s="4">
        <f t="shared" si="41"/>
        <v>60</v>
      </c>
      <c r="P205" s="4">
        <f t="shared" si="28"/>
        <v>774.34077220213828</v>
      </c>
      <c r="Q205" s="4">
        <f t="shared" si="30"/>
        <v>46460.446332128296</v>
      </c>
    </row>
    <row r="206" spans="3:17" x14ac:dyDescent="0.25">
      <c r="C206" s="41">
        <f t="shared" si="31"/>
        <v>18.462262446058261</v>
      </c>
      <c r="D206" s="41">
        <f t="shared" si="32"/>
        <v>17.536777089002381</v>
      </c>
      <c r="E206" s="41">
        <f t="shared" si="33"/>
        <v>15694428.629993597</v>
      </c>
      <c r="F206" s="13">
        <f t="shared" si="29"/>
        <v>187</v>
      </c>
      <c r="G206" s="39">
        <f t="shared" si="34"/>
        <v>19.45930213145061</v>
      </c>
      <c r="H206" s="42">
        <f t="shared" si="35"/>
        <v>145.0554157749373</v>
      </c>
      <c r="I206" s="25">
        <f t="shared" si="36"/>
        <v>2.5621478862917725E-3</v>
      </c>
      <c r="J206" s="27">
        <f t="shared" si="37"/>
        <v>46315.39091635462</v>
      </c>
      <c r="K206" s="27">
        <f t="shared" si="38"/>
        <v>18.399350097189132</v>
      </c>
      <c r="L206" s="27">
        <f t="shared" si="39"/>
        <v>12.659952034261478</v>
      </c>
      <c r="M206" s="11">
        <f t="shared" si="40"/>
        <v>11.6</v>
      </c>
      <c r="N206" s="11"/>
      <c r="O206" s="4">
        <f t="shared" si="41"/>
        <v>60</v>
      </c>
      <c r="P206" s="4">
        <f t="shared" si="28"/>
        <v>774.04921588295201</v>
      </c>
      <c r="Q206" s="4">
        <f t="shared" si="30"/>
        <v>46442.952952977124</v>
      </c>
    </row>
    <row r="207" spans="3:17" x14ac:dyDescent="0.25">
      <c r="C207" s="41">
        <f t="shared" si="31"/>
        <v>18.45930213145061</v>
      </c>
      <c r="D207" s="41">
        <f t="shared" si="32"/>
        <v>17.53421601995597</v>
      </c>
      <c r="E207" s="41">
        <f t="shared" si="33"/>
        <v>15694428.629993597</v>
      </c>
      <c r="F207" s="13">
        <f t="shared" si="29"/>
        <v>188</v>
      </c>
      <c r="G207" s="39">
        <f t="shared" si="34"/>
        <v>19.45634293146647</v>
      </c>
      <c r="H207" s="42">
        <f t="shared" si="35"/>
        <v>145.00079922286346</v>
      </c>
      <c r="I207" s="25">
        <f t="shared" si="36"/>
        <v>2.5611831813017287E-3</v>
      </c>
      <c r="J207" s="27">
        <f t="shared" si="37"/>
        <v>46297.952153724698</v>
      </c>
      <c r="K207" s="27">
        <f t="shared" si="38"/>
        <v>18.396789992441505</v>
      </c>
      <c r="L207" s="27">
        <f t="shared" si="39"/>
        <v>12.659552939024966</v>
      </c>
      <c r="M207" s="11">
        <f t="shared" si="40"/>
        <v>11.6</v>
      </c>
      <c r="N207" s="11"/>
      <c r="O207" s="4">
        <f t="shared" si="41"/>
        <v>60</v>
      </c>
      <c r="P207" s="4">
        <f t="shared" si="28"/>
        <v>773.75776934112753</v>
      </c>
      <c r="Q207" s="4">
        <f t="shared" si="30"/>
        <v>46425.466160467651</v>
      </c>
    </row>
    <row r="208" spans="3:17" x14ac:dyDescent="0.25">
      <c r="C208" s="41">
        <f t="shared" si="31"/>
        <v>18.45634293146647</v>
      </c>
      <c r="D208" s="41">
        <f t="shared" si="32"/>
        <v>17.531655915208344</v>
      </c>
      <c r="E208" s="41">
        <f t="shared" si="33"/>
        <v>15694428.629993597</v>
      </c>
      <c r="F208" s="13">
        <f t="shared" si="29"/>
        <v>189</v>
      </c>
      <c r="G208" s="39">
        <f t="shared" si="34"/>
        <v>19.453384845686159</v>
      </c>
      <c r="H208" s="42">
        <f t="shared" si="35"/>
        <v>144.9462032352109</v>
      </c>
      <c r="I208" s="25">
        <f t="shared" si="36"/>
        <v>2.5602188395443147E-3</v>
      </c>
      <c r="J208" s="27">
        <f t="shared" si="37"/>
        <v>46280.519957246303</v>
      </c>
      <c r="K208" s="27">
        <f t="shared" si="38"/>
        <v>18.39423085162958</v>
      </c>
      <c r="L208" s="27">
        <f t="shared" si="39"/>
        <v>12.659153994056581</v>
      </c>
      <c r="M208" s="11">
        <f t="shared" si="40"/>
        <v>11.6</v>
      </c>
      <c r="N208" s="11"/>
      <c r="O208" s="4">
        <f t="shared" si="41"/>
        <v>60</v>
      </c>
      <c r="P208" s="4">
        <f t="shared" si="28"/>
        <v>773.46643253533136</v>
      </c>
      <c r="Q208" s="4">
        <f t="shared" si="30"/>
        <v>46407.985952119881</v>
      </c>
    </row>
    <row r="209" spans="3:17" x14ac:dyDescent="0.25">
      <c r="C209" s="41">
        <f t="shared" si="31"/>
        <v>18.453384845686159</v>
      </c>
      <c r="D209" s="41">
        <f t="shared" si="32"/>
        <v>17.529096774396418</v>
      </c>
      <c r="E209" s="41">
        <f t="shared" si="33"/>
        <v>15694428.629993597</v>
      </c>
      <c r="F209" s="13">
        <f t="shared" si="29"/>
        <v>190</v>
      </c>
      <c r="G209" s="39">
        <f t="shared" si="34"/>
        <v>19.45042787369016</v>
      </c>
      <c r="H209" s="42">
        <f t="shared" si="35"/>
        <v>144.8916278039718</v>
      </c>
      <c r="I209" s="25">
        <f t="shared" si="36"/>
        <v>2.5592548608827661E-3</v>
      </c>
      <c r="J209" s="27">
        <f t="shared" si="37"/>
        <v>46263.094324349506</v>
      </c>
      <c r="K209" s="27">
        <f t="shared" si="38"/>
        <v>18.391672674390414</v>
      </c>
      <c r="L209" s="27">
        <f t="shared" si="39"/>
        <v>12.658755199299744</v>
      </c>
      <c r="M209" s="11">
        <f t="shared" si="40"/>
        <v>11.6</v>
      </c>
      <c r="N209" s="11"/>
      <c r="O209" s="4">
        <f t="shared" si="41"/>
        <v>60</v>
      </c>
      <c r="P209" s="4">
        <f t="shared" si="28"/>
        <v>773.17520542424552</v>
      </c>
      <c r="Q209" s="4">
        <f t="shared" si="30"/>
        <v>46390.512325454729</v>
      </c>
    </row>
    <row r="210" spans="3:17" x14ac:dyDescent="0.25">
      <c r="C210" s="41">
        <f t="shared" si="31"/>
        <v>18.45042787369016</v>
      </c>
      <c r="D210" s="41">
        <f t="shared" si="32"/>
        <v>17.526538597157256</v>
      </c>
      <c r="E210" s="41">
        <f t="shared" si="33"/>
        <v>15694428.629993534</v>
      </c>
      <c r="F210" s="13">
        <f t="shared" si="29"/>
        <v>191</v>
      </c>
      <c r="G210" s="39">
        <f t="shared" si="34"/>
        <v>19.447472015059105</v>
      </c>
      <c r="H210" s="42">
        <f t="shared" si="35"/>
        <v>144.83707292166059</v>
      </c>
      <c r="I210" s="25">
        <f t="shared" si="36"/>
        <v>2.5582912451803702E-3</v>
      </c>
      <c r="J210" s="27">
        <f t="shared" si="37"/>
        <v>46245.675252464345</v>
      </c>
      <c r="K210" s="27">
        <f t="shared" si="38"/>
        <v>18.389115460361207</v>
      </c>
      <c r="L210" s="27">
        <f t="shared" si="39"/>
        <v>12.6583565546979</v>
      </c>
      <c r="M210" s="11">
        <f t="shared" si="40"/>
        <v>11.6</v>
      </c>
      <c r="N210" s="11"/>
      <c r="O210" s="4">
        <f t="shared" si="41"/>
        <v>60</v>
      </c>
      <c r="P210" s="4">
        <f t="shared" si="28"/>
        <v>772.88408796656813</v>
      </c>
      <c r="Q210" s="4">
        <f t="shared" si="30"/>
        <v>46373.04527799409</v>
      </c>
    </row>
    <row r="211" spans="3:17" x14ac:dyDescent="0.25">
      <c r="C211" s="41">
        <f t="shared" si="31"/>
        <v>18.447472015059105</v>
      </c>
      <c r="D211" s="41">
        <f t="shared" si="32"/>
        <v>17.523981383128046</v>
      </c>
      <c r="E211" s="41">
        <f t="shared" si="33"/>
        <v>15694428.629993597</v>
      </c>
      <c r="F211" s="13">
        <f t="shared" si="29"/>
        <v>192</v>
      </c>
      <c r="G211" s="39">
        <f t="shared" si="34"/>
        <v>19.444517269373787</v>
      </c>
      <c r="H211" s="42">
        <f t="shared" si="35"/>
        <v>144.78253858061763</v>
      </c>
      <c r="I211" s="25">
        <f t="shared" si="36"/>
        <v>2.5573279923004665E-3</v>
      </c>
      <c r="J211" s="27">
        <f t="shared" si="37"/>
        <v>46228.262739470607</v>
      </c>
      <c r="K211" s="27">
        <f t="shared" si="38"/>
        <v>18.386559209179278</v>
      </c>
      <c r="L211" s="27">
        <f t="shared" si="39"/>
        <v>12.657958060194508</v>
      </c>
      <c r="M211" s="11">
        <f t="shared" si="40"/>
        <v>11.6</v>
      </c>
      <c r="N211" s="11"/>
      <c r="O211" s="4">
        <f t="shared" si="41"/>
        <v>60</v>
      </c>
      <c r="P211" s="4">
        <f t="shared" ref="P211:P274" si="42">M$6*H$6*(K211-L211)</f>
        <v>772.59308012101087</v>
      </c>
      <c r="Q211" s="4">
        <f t="shared" si="30"/>
        <v>46355.584807260653</v>
      </c>
    </row>
    <row r="212" spans="3:17" x14ac:dyDescent="0.25">
      <c r="C212" s="41">
        <f t="shared" si="31"/>
        <v>18.444517269373787</v>
      </c>
      <c r="D212" s="41">
        <f t="shared" si="32"/>
        <v>17.521425131946121</v>
      </c>
      <c r="E212" s="41">
        <f t="shared" si="33"/>
        <v>15694428.629993534</v>
      </c>
      <c r="F212" s="13">
        <f t="shared" ref="F212:F275" si="43">O212/60+F211</f>
        <v>193</v>
      </c>
      <c r="G212" s="39">
        <f t="shared" si="34"/>
        <v>19.441563636215161</v>
      </c>
      <c r="H212" s="42">
        <f t="shared" si="35"/>
        <v>144.728024772661</v>
      </c>
      <c r="I212" s="25">
        <f t="shared" si="36"/>
        <v>2.5563651021064393E-3</v>
      </c>
      <c r="J212" s="27">
        <f t="shared" si="37"/>
        <v>46210.856782412877</v>
      </c>
      <c r="K212" s="27">
        <f t="shared" si="38"/>
        <v>18.384003920482108</v>
      </c>
      <c r="L212" s="27">
        <f t="shared" si="39"/>
        <v>12.657559715733054</v>
      </c>
      <c r="M212" s="11">
        <f t="shared" si="40"/>
        <v>11.6</v>
      </c>
      <c r="N212" s="11"/>
      <c r="O212" s="4">
        <f t="shared" si="41"/>
        <v>60</v>
      </c>
      <c r="P212" s="4">
        <f t="shared" si="42"/>
        <v>772.30218184630439</v>
      </c>
      <c r="Q212" s="4">
        <f t="shared" ref="Q212:Q275" si="44">P212*O212</f>
        <v>46338.130910778265</v>
      </c>
    </row>
    <row r="213" spans="3:17" x14ac:dyDescent="0.25">
      <c r="C213" s="41">
        <f t="shared" ref="C213:C276" si="45">G212-1</f>
        <v>18.441563636215161</v>
      </c>
      <c r="D213" s="41">
        <f t="shared" ref="D213:D276" si="46">M212+(C213-M212)*L$12</f>
        <v>17.518869843248947</v>
      </c>
      <c r="E213" s="41">
        <f t="shared" ref="E213:E276" si="47">(G212-C213)*C$10*C$12+(K212-D213)*H$12*C$18</f>
        <v>15694428.629993597</v>
      </c>
      <c r="F213" s="13">
        <f t="shared" si="43"/>
        <v>194</v>
      </c>
      <c r="G213" s="39">
        <f t="shared" ref="G213:G276" si="48">G212-Q212/E213</f>
        <v>19.438611115164331</v>
      </c>
      <c r="H213" s="42">
        <f t="shared" ref="H213:H276" si="49">(G212-G213)*C$10*C$12</f>
        <v>144.67353149065332</v>
      </c>
      <c r="I213" s="25">
        <f t="shared" ref="I213:I276" si="50">Q212/(H$12*C$18+C$10*C$12)</f>
        <v>2.5554025744617364E-3</v>
      </c>
      <c r="J213" s="27">
        <f t="shared" ref="J213:J276" si="51">(K212-K213)*H$12*C$18</f>
        <v>46193.457379363674</v>
      </c>
      <c r="K213" s="27">
        <f t="shared" ref="K213:K276" si="52">(1/C$16+1/H$4)/(1/H$4+1/H$3+1/C$16)*(G213-M213)+M213</f>
        <v>18.381449593907284</v>
      </c>
      <c r="L213" s="27">
        <f t="shared" ref="L213:L276" si="53">(1/H$4)/(1/H$4+1/H$3+1/C$16)*(G213-M213)+M213</f>
        <v>12.657161521257045</v>
      </c>
      <c r="M213" s="11">
        <f t="shared" ref="M213:M276" si="54">M212</f>
        <v>11.6</v>
      </c>
      <c r="N213" s="11"/>
      <c r="O213" s="4">
        <f t="shared" si="41"/>
        <v>60</v>
      </c>
      <c r="P213" s="4">
        <f t="shared" si="42"/>
        <v>772.01139310119049</v>
      </c>
      <c r="Q213" s="4">
        <f t="shared" si="44"/>
        <v>46320.683586071427</v>
      </c>
    </row>
    <row r="214" spans="3:17" x14ac:dyDescent="0.25">
      <c r="C214" s="41">
        <f t="shared" si="45"/>
        <v>18.438611115164331</v>
      </c>
      <c r="D214" s="41">
        <f t="shared" si="46"/>
        <v>17.516315516674126</v>
      </c>
      <c r="E214" s="41">
        <f t="shared" si="47"/>
        <v>15694428.629993534</v>
      </c>
      <c r="F214" s="13">
        <f t="shared" si="43"/>
        <v>195</v>
      </c>
      <c r="G214" s="39">
        <f t="shared" si="48"/>
        <v>19.435659705802568</v>
      </c>
      <c r="H214" s="42">
        <f t="shared" si="49"/>
        <v>144.61905872641267</v>
      </c>
      <c r="I214" s="25">
        <f t="shared" si="50"/>
        <v>2.5544404092298417E-3</v>
      </c>
      <c r="J214" s="27">
        <f t="shared" si="51"/>
        <v>46176.064527367555</v>
      </c>
      <c r="K214" s="27">
        <f t="shared" si="52"/>
        <v>18.378896229092557</v>
      </c>
      <c r="L214" s="27">
        <f t="shared" si="53"/>
        <v>12.656763476710008</v>
      </c>
      <c r="M214" s="11">
        <f t="shared" si="54"/>
        <v>11.6</v>
      </c>
      <c r="N214" s="11"/>
      <c r="O214" s="4">
        <f t="shared" ref="O214:O277" si="55">O213</f>
        <v>60</v>
      </c>
      <c r="P214" s="4">
        <f t="shared" si="42"/>
        <v>771.72071384443041</v>
      </c>
      <c r="Q214" s="4">
        <f t="shared" si="44"/>
        <v>46303.242830665826</v>
      </c>
    </row>
    <row r="215" spans="3:17" x14ac:dyDescent="0.25">
      <c r="C215" s="41">
        <f t="shared" si="45"/>
        <v>18.435659705802568</v>
      </c>
      <c r="D215" s="41">
        <f t="shared" si="46"/>
        <v>17.5137621518594</v>
      </c>
      <c r="E215" s="41">
        <f t="shared" si="47"/>
        <v>15694428.629993534</v>
      </c>
      <c r="F215" s="13">
        <f t="shared" si="43"/>
        <v>196</v>
      </c>
      <c r="G215" s="39">
        <f t="shared" si="48"/>
        <v>19.432709407711297</v>
      </c>
      <c r="H215" s="42">
        <f t="shared" si="49"/>
        <v>144.56460647227942</v>
      </c>
      <c r="I215" s="25">
        <f t="shared" si="50"/>
        <v>2.5534786062743051E-3</v>
      </c>
      <c r="J215" s="27">
        <f t="shared" si="51"/>
        <v>46158.678224175834</v>
      </c>
      <c r="K215" s="27">
        <f t="shared" si="52"/>
        <v>18.376343825675804</v>
      </c>
      <c r="L215" s="27">
        <f t="shared" si="53"/>
        <v>12.656365582035493</v>
      </c>
      <c r="M215" s="11">
        <f t="shared" si="54"/>
        <v>11.6</v>
      </c>
      <c r="N215" s="11"/>
      <c r="O215" s="4">
        <f t="shared" si="55"/>
        <v>60</v>
      </c>
      <c r="P215" s="4">
        <f t="shared" si="42"/>
        <v>771.43014403479924</v>
      </c>
      <c r="Q215" s="4">
        <f t="shared" si="44"/>
        <v>46285.808642087955</v>
      </c>
    </row>
    <row r="216" spans="3:17" x14ac:dyDescent="0.25">
      <c r="C216" s="41">
        <f t="shared" si="45"/>
        <v>18.432709407711297</v>
      </c>
      <c r="D216" s="41">
        <f t="shared" si="46"/>
        <v>17.511209748442646</v>
      </c>
      <c r="E216" s="41">
        <f t="shared" si="47"/>
        <v>15694428.629993534</v>
      </c>
      <c r="F216" s="13">
        <f t="shared" si="43"/>
        <v>197</v>
      </c>
      <c r="G216" s="39">
        <f t="shared" si="48"/>
        <v>19.429760220472097</v>
      </c>
      <c r="H216" s="42">
        <f t="shared" si="49"/>
        <v>144.51017472076799</v>
      </c>
      <c r="I216" s="25">
        <f t="shared" si="50"/>
        <v>2.5525171654587203E-3</v>
      </c>
      <c r="J216" s="27">
        <f t="shared" si="51"/>
        <v>46141.298467347056</v>
      </c>
      <c r="K216" s="27">
        <f t="shared" si="52"/>
        <v>18.373792383295033</v>
      </c>
      <c r="L216" s="27">
        <f t="shared" si="53"/>
        <v>12.655967837177066</v>
      </c>
      <c r="M216" s="11">
        <f t="shared" si="54"/>
        <v>11.6</v>
      </c>
      <c r="N216" s="11"/>
      <c r="O216" s="4">
        <f t="shared" si="55"/>
        <v>60</v>
      </c>
      <c r="P216" s="4">
        <f t="shared" si="42"/>
        <v>771.13968363108768</v>
      </c>
      <c r="Q216" s="4">
        <f t="shared" si="44"/>
        <v>46268.381017865264</v>
      </c>
    </row>
    <row r="217" spans="3:17" x14ac:dyDescent="0.25">
      <c r="C217" s="41">
        <f t="shared" si="45"/>
        <v>18.429760220472097</v>
      </c>
      <c r="D217" s="41">
        <f t="shared" si="46"/>
        <v>17.508658306061871</v>
      </c>
      <c r="E217" s="41">
        <f t="shared" si="47"/>
        <v>15694428.629993597</v>
      </c>
      <c r="F217" s="13">
        <f t="shared" si="43"/>
        <v>198</v>
      </c>
      <c r="G217" s="39">
        <f t="shared" si="48"/>
        <v>19.426812143666712</v>
      </c>
      <c r="H217" s="42">
        <f t="shared" si="49"/>
        <v>144.45576346387057</v>
      </c>
      <c r="I217" s="25">
        <f t="shared" si="50"/>
        <v>2.5515560866467336E-3</v>
      </c>
      <c r="J217" s="27">
        <f t="shared" si="51"/>
        <v>46123.925254439768</v>
      </c>
      <c r="K217" s="27">
        <f t="shared" si="52"/>
        <v>18.371241901588391</v>
      </c>
      <c r="L217" s="27">
        <f t="shared" si="53"/>
        <v>12.655570242078319</v>
      </c>
      <c r="M217" s="11">
        <f t="shared" si="54"/>
        <v>11.6</v>
      </c>
      <c r="N217" s="11"/>
      <c r="O217" s="4">
        <f t="shared" si="55"/>
        <v>60</v>
      </c>
      <c r="P217" s="4">
        <f t="shared" si="42"/>
        <v>770.84933259210152</v>
      </c>
      <c r="Q217" s="4">
        <f t="shared" si="44"/>
        <v>46250.959955526094</v>
      </c>
    </row>
    <row r="218" spans="3:17" x14ac:dyDescent="0.25">
      <c r="C218" s="41">
        <f t="shared" si="45"/>
        <v>18.426812143666712</v>
      </c>
      <c r="D218" s="41">
        <f t="shared" si="46"/>
        <v>17.506107824355233</v>
      </c>
      <c r="E218" s="41">
        <f t="shared" si="47"/>
        <v>15694428.629993534</v>
      </c>
      <c r="F218" s="13">
        <f t="shared" si="43"/>
        <v>199</v>
      </c>
      <c r="G218" s="39">
        <f t="shared" si="48"/>
        <v>19.423865176877037</v>
      </c>
      <c r="H218" s="42">
        <f t="shared" si="49"/>
        <v>144.40137269410158</v>
      </c>
      <c r="I218" s="25">
        <f t="shared" si="50"/>
        <v>2.5505953697020408E-3</v>
      </c>
      <c r="J218" s="27">
        <f t="shared" si="51"/>
        <v>46106.558582819765</v>
      </c>
      <c r="K218" s="27">
        <f t="shared" si="52"/>
        <v>18.368692380194169</v>
      </c>
      <c r="L218" s="27">
        <f t="shared" si="53"/>
        <v>12.655172796682868</v>
      </c>
      <c r="M218" s="11">
        <f t="shared" si="54"/>
        <v>11.6</v>
      </c>
      <c r="N218" s="11"/>
      <c r="O218" s="4">
        <f t="shared" si="55"/>
        <v>60</v>
      </c>
      <c r="P218" s="4">
        <f t="shared" si="42"/>
        <v>770.55909087666294</v>
      </c>
      <c r="Q218" s="4">
        <f t="shared" si="44"/>
        <v>46233.545452599777</v>
      </c>
    </row>
    <row r="219" spans="3:17" x14ac:dyDescent="0.25">
      <c r="C219" s="41">
        <f t="shared" si="45"/>
        <v>18.423865176877037</v>
      </c>
      <c r="D219" s="41">
        <f t="shared" si="46"/>
        <v>17.503558302961011</v>
      </c>
      <c r="E219" s="41">
        <f t="shared" si="47"/>
        <v>15694428.629993534</v>
      </c>
      <c r="F219" s="13">
        <f t="shared" si="43"/>
        <v>200</v>
      </c>
      <c r="G219" s="39">
        <f t="shared" si="48"/>
        <v>19.420919319685126</v>
      </c>
      <c r="H219" s="42">
        <f t="shared" si="49"/>
        <v>144.3470024036273</v>
      </c>
      <c r="I219" s="25">
        <f t="shared" si="50"/>
        <v>2.5496350144883924E-3</v>
      </c>
      <c r="J219" s="27">
        <f t="shared" si="51"/>
        <v>46089.19845017411</v>
      </c>
      <c r="K219" s="27">
        <f t="shared" si="52"/>
        <v>18.366143818750785</v>
      </c>
      <c r="L219" s="27">
        <f t="shared" si="53"/>
        <v>12.65477550093434</v>
      </c>
      <c r="M219" s="11">
        <f t="shared" si="54"/>
        <v>11.6</v>
      </c>
      <c r="N219" s="11"/>
      <c r="O219" s="4">
        <f t="shared" si="55"/>
        <v>60</v>
      </c>
      <c r="P219" s="4">
        <f t="shared" si="42"/>
        <v>770.26895844360956</v>
      </c>
      <c r="Q219" s="4">
        <f t="shared" si="44"/>
        <v>46216.137506616571</v>
      </c>
    </row>
    <row r="220" spans="3:17" x14ac:dyDescent="0.25">
      <c r="C220" s="41">
        <f t="shared" si="45"/>
        <v>18.420919319685126</v>
      </c>
      <c r="D220" s="41">
        <f t="shared" si="46"/>
        <v>17.501009741517624</v>
      </c>
      <c r="E220" s="41">
        <f t="shared" si="47"/>
        <v>15694428.629993597</v>
      </c>
      <c r="F220" s="13">
        <f t="shared" si="43"/>
        <v>201</v>
      </c>
      <c r="G220" s="39">
        <f t="shared" si="48"/>
        <v>19.417974571673192</v>
      </c>
      <c r="H220" s="42">
        <f t="shared" si="49"/>
        <v>144.29265258478807</v>
      </c>
      <c r="I220" s="25">
        <f t="shared" si="50"/>
        <v>2.5486750208695902E-3</v>
      </c>
      <c r="J220" s="27">
        <f t="shared" si="51"/>
        <v>46071.844854061339</v>
      </c>
      <c r="K220" s="27">
        <f t="shared" si="52"/>
        <v>18.363596216896795</v>
      </c>
      <c r="L220" s="27">
        <f t="shared" si="53"/>
        <v>12.654378354776394</v>
      </c>
      <c r="M220" s="11">
        <f t="shared" si="54"/>
        <v>11.6</v>
      </c>
      <c r="N220" s="11"/>
      <c r="O220" s="4">
        <f t="shared" si="55"/>
        <v>60</v>
      </c>
      <c r="P220" s="4">
        <f t="shared" si="42"/>
        <v>769.97893525179325</v>
      </c>
      <c r="Q220" s="4">
        <f t="shared" si="44"/>
        <v>46198.736115107597</v>
      </c>
    </row>
    <row r="221" spans="3:17" x14ac:dyDescent="0.25">
      <c r="C221" s="41">
        <f t="shared" si="45"/>
        <v>18.417974571673192</v>
      </c>
      <c r="D221" s="41">
        <f t="shared" si="46"/>
        <v>17.498462139663637</v>
      </c>
      <c r="E221" s="41">
        <f t="shared" si="47"/>
        <v>15694428.629993534</v>
      </c>
      <c r="F221" s="13">
        <f t="shared" si="43"/>
        <v>202</v>
      </c>
      <c r="G221" s="39">
        <f t="shared" si="48"/>
        <v>19.415030932423605</v>
      </c>
      <c r="H221" s="42">
        <f t="shared" si="49"/>
        <v>144.23832322975016</v>
      </c>
      <c r="I221" s="25">
        <f t="shared" si="50"/>
        <v>2.5477153887094829E-3</v>
      </c>
      <c r="J221" s="27">
        <f t="shared" si="51"/>
        <v>46054.497791847258</v>
      </c>
      <c r="K221" s="27">
        <f t="shared" si="52"/>
        <v>18.361049574270897</v>
      </c>
      <c r="L221" s="27">
        <f t="shared" si="53"/>
        <v>12.653981358152707</v>
      </c>
      <c r="M221" s="11">
        <f t="shared" si="54"/>
        <v>11.6</v>
      </c>
      <c r="N221" s="11"/>
      <c r="O221" s="4">
        <f t="shared" si="55"/>
        <v>60</v>
      </c>
      <c r="P221" s="4">
        <f t="shared" si="42"/>
        <v>769.689021260083</v>
      </c>
      <c r="Q221" s="4">
        <f t="shared" si="44"/>
        <v>46181.34127560498</v>
      </c>
    </row>
    <row r="222" spans="3:17" x14ac:dyDescent="0.25">
      <c r="C222" s="41">
        <f t="shared" si="45"/>
        <v>18.415030932423605</v>
      </c>
      <c r="D222" s="41">
        <f t="shared" si="46"/>
        <v>17.495915497037736</v>
      </c>
      <c r="E222" s="41">
        <f t="shared" si="47"/>
        <v>15694428.629993597</v>
      </c>
      <c r="F222" s="13">
        <f t="shared" si="43"/>
        <v>203</v>
      </c>
      <c r="G222" s="39">
        <f t="shared" si="48"/>
        <v>19.41208840151889</v>
      </c>
      <c r="H222" s="42">
        <f t="shared" si="49"/>
        <v>144.18401433102801</v>
      </c>
      <c r="I222" s="25">
        <f t="shared" si="50"/>
        <v>2.546756117871975E-3</v>
      </c>
      <c r="J222" s="27">
        <f t="shared" si="51"/>
        <v>46037.157261218927</v>
      </c>
      <c r="K222" s="27">
        <f t="shared" si="52"/>
        <v>18.358503890511919</v>
      </c>
      <c r="L222" s="27">
        <f t="shared" si="53"/>
        <v>12.653584511006972</v>
      </c>
      <c r="M222" s="11">
        <f t="shared" si="54"/>
        <v>11.6</v>
      </c>
      <c r="N222" s="11"/>
      <c r="O222" s="4">
        <f t="shared" si="55"/>
        <v>60</v>
      </c>
      <c r="P222" s="4">
        <f t="shared" si="42"/>
        <v>769.39921642736283</v>
      </c>
      <c r="Q222" s="4">
        <f t="shared" si="44"/>
        <v>46163.952985641772</v>
      </c>
    </row>
    <row r="223" spans="3:17" x14ac:dyDescent="0.25">
      <c r="C223" s="41">
        <f t="shared" si="45"/>
        <v>18.41208840151889</v>
      </c>
      <c r="D223" s="41">
        <f t="shared" si="46"/>
        <v>17.493369813278758</v>
      </c>
      <c r="E223" s="41">
        <f t="shared" si="47"/>
        <v>15694428.629993597</v>
      </c>
      <c r="F223" s="13">
        <f t="shared" si="43"/>
        <v>204</v>
      </c>
      <c r="G223" s="39">
        <f t="shared" si="48"/>
        <v>19.409146978541731</v>
      </c>
      <c r="H223" s="42">
        <f t="shared" si="49"/>
        <v>144.12972588078787</v>
      </c>
      <c r="I223" s="25">
        <f t="shared" si="50"/>
        <v>2.5457972082210218E-3</v>
      </c>
      <c r="J223" s="27">
        <f t="shared" si="51"/>
        <v>46019.82325979913</v>
      </c>
      <c r="K223" s="27">
        <f t="shared" si="52"/>
        <v>18.35595916525882</v>
      </c>
      <c r="L223" s="27">
        <f t="shared" si="53"/>
        <v>12.65318781328291</v>
      </c>
      <c r="M223" s="11">
        <f t="shared" si="54"/>
        <v>11.6</v>
      </c>
      <c r="N223" s="11"/>
      <c r="O223" s="4">
        <f t="shared" si="55"/>
        <v>60</v>
      </c>
      <c r="P223" s="4">
        <f t="shared" si="42"/>
        <v>769.10952071253075</v>
      </c>
      <c r="Q223" s="4">
        <f t="shared" si="44"/>
        <v>46146.571242751845</v>
      </c>
    </row>
    <row r="224" spans="3:17" x14ac:dyDescent="0.25">
      <c r="C224" s="41">
        <f t="shared" si="45"/>
        <v>18.409146978541731</v>
      </c>
      <c r="D224" s="41">
        <f t="shared" si="46"/>
        <v>17.490825088025659</v>
      </c>
      <c r="E224" s="41">
        <f t="shared" si="47"/>
        <v>15694428.629993597</v>
      </c>
      <c r="F224" s="13">
        <f t="shared" si="43"/>
        <v>205</v>
      </c>
      <c r="G224" s="39">
        <f t="shared" si="48"/>
        <v>19.406206663074968</v>
      </c>
      <c r="H224" s="42">
        <f t="shared" si="49"/>
        <v>144.07545787137011</v>
      </c>
      <c r="I224" s="25">
        <f t="shared" si="50"/>
        <v>2.5448386596206244E-3</v>
      </c>
      <c r="J224" s="27">
        <f t="shared" si="51"/>
        <v>46002.495784889434</v>
      </c>
      <c r="K224" s="27">
        <f t="shared" si="52"/>
        <v>18.353415398150709</v>
      </c>
      <c r="L224" s="27">
        <f t="shared" si="53"/>
        <v>12.652791264924261</v>
      </c>
      <c r="M224" s="11">
        <f t="shared" si="54"/>
        <v>11.6</v>
      </c>
      <c r="N224" s="11"/>
      <c r="O224" s="4">
        <f t="shared" si="55"/>
        <v>60</v>
      </c>
      <c r="P224" s="4">
        <f t="shared" si="42"/>
        <v>768.81993407450227</v>
      </c>
      <c r="Q224" s="4">
        <f t="shared" si="44"/>
        <v>46129.19604447014</v>
      </c>
    </row>
    <row r="225" spans="3:17" x14ac:dyDescent="0.25">
      <c r="C225" s="41">
        <f t="shared" si="45"/>
        <v>18.406206663074968</v>
      </c>
      <c r="D225" s="41">
        <f t="shared" si="46"/>
        <v>17.488281320917547</v>
      </c>
      <c r="E225" s="41">
        <f t="shared" si="47"/>
        <v>15694428.629993597</v>
      </c>
      <c r="F225" s="13">
        <f t="shared" si="43"/>
        <v>206</v>
      </c>
      <c r="G225" s="39">
        <f t="shared" si="48"/>
        <v>19.403267454701602</v>
      </c>
      <c r="H225" s="42">
        <f t="shared" si="49"/>
        <v>144.02121029494097</v>
      </c>
      <c r="I225" s="25">
        <f t="shared" si="50"/>
        <v>2.5438804719348429E-3</v>
      </c>
      <c r="J225" s="27">
        <f t="shared" si="51"/>
        <v>45985.174834176883</v>
      </c>
      <c r="K225" s="27">
        <f t="shared" si="52"/>
        <v>18.350872588826821</v>
      </c>
      <c r="L225" s="27">
        <f t="shared" si="53"/>
        <v>12.652394865874783</v>
      </c>
      <c r="M225" s="11">
        <f t="shared" si="54"/>
        <v>11.6</v>
      </c>
      <c r="N225" s="11"/>
      <c r="O225" s="4">
        <f t="shared" si="55"/>
        <v>60</v>
      </c>
      <c r="P225" s="4">
        <f t="shared" si="42"/>
        <v>768.53045647220779</v>
      </c>
      <c r="Q225" s="4">
        <f t="shared" si="44"/>
        <v>46111.827388332465</v>
      </c>
    </row>
    <row r="226" spans="3:17" x14ac:dyDescent="0.25">
      <c r="C226" s="41">
        <f t="shared" si="45"/>
        <v>18.403267454701602</v>
      </c>
      <c r="D226" s="41">
        <f t="shared" si="46"/>
        <v>17.485738511593659</v>
      </c>
      <c r="E226" s="41">
        <f t="shared" si="47"/>
        <v>15694428.629993597</v>
      </c>
      <c r="F226" s="13">
        <f t="shared" si="43"/>
        <v>207</v>
      </c>
      <c r="G226" s="39">
        <f t="shared" si="48"/>
        <v>19.400329353004786</v>
      </c>
      <c r="H226" s="42">
        <f t="shared" si="49"/>
        <v>143.9669831440149</v>
      </c>
      <c r="I226" s="25">
        <f t="shared" si="50"/>
        <v>2.5429226450277842E-3</v>
      </c>
      <c r="J226" s="27">
        <f t="shared" si="51"/>
        <v>45967.860405220017</v>
      </c>
      <c r="K226" s="27">
        <f t="shared" si="52"/>
        <v>18.348330736926528</v>
      </c>
      <c r="L226" s="27">
        <f t="shared" si="53"/>
        <v>12.651998616078258</v>
      </c>
      <c r="M226" s="11">
        <f t="shared" si="54"/>
        <v>11.6</v>
      </c>
      <c r="N226" s="11"/>
      <c r="O226" s="4">
        <f t="shared" si="55"/>
        <v>60</v>
      </c>
      <c r="P226" s="4">
        <f t="shared" si="42"/>
        <v>768.2410878645926</v>
      </c>
      <c r="Q226" s="4">
        <f t="shared" si="44"/>
        <v>46094.465271875553</v>
      </c>
    </row>
    <row r="227" spans="3:17" x14ac:dyDescent="0.25">
      <c r="C227" s="41">
        <f t="shared" si="45"/>
        <v>18.400329353004786</v>
      </c>
      <c r="D227" s="41">
        <f t="shared" si="46"/>
        <v>17.483196659693366</v>
      </c>
      <c r="E227" s="41">
        <f t="shared" si="47"/>
        <v>15694428.629993597</v>
      </c>
      <c r="F227" s="13">
        <f t="shared" si="43"/>
        <v>208</v>
      </c>
      <c r="G227" s="39">
        <f t="shared" si="48"/>
        <v>19.397392357567831</v>
      </c>
      <c r="H227" s="42">
        <f t="shared" si="49"/>
        <v>143.91277641075817</v>
      </c>
      <c r="I227" s="25">
        <f t="shared" si="50"/>
        <v>2.541965178763607E-3</v>
      </c>
      <c r="J227" s="27">
        <f t="shared" si="51"/>
        <v>45950.55249551314</v>
      </c>
      <c r="K227" s="27">
        <f t="shared" si="52"/>
        <v>18.345789842089339</v>
      </c>
      <c r="L227" s="27">
        <f t="shared" si="53"/>
        <v>12.651602515478491</v>
      </c>
      <c r="M227" s="11">
        <f t="shared" si="54"/>
        <v>11.6</v>
      </c>
      <c r="N227" s="11"/>
      <c r="O227" s="4">
        <f t="shared" si="55"/>
        <v>60</v>
      </c>
      <c r="P227" s="4">
        <f t="shared" si="42"/>
        <v>767.95182821061769</v>
      </c>
      <c r="Q227" s="4">
        <f t="shared" si="44"/>
        <v>46077.109692637059</v>
      </c>
    </row>
    <row r="228" spans="3:17" x14ac:dyDescent="0.25">
      <c r="C228" s="41">
        <f t="shared" si="45"/>
        <v>18.397392357567831</v>
      </c>
      <c r="D228" s="41">
        <f t="shared" si="46"/>
        <v>17.480655764856181</v>
      </c>
      <c r="E228" s="41">
        <f t="shared" si="47"/>
        <v>15694428.629993534</v>
      </c>
      <c r="F228" s="13">
        <f t="shared" si="43"/>
        <v>209</v>
      </c>
      <c r="G228" s="39">
        <f t="shared" si="48"/>
        <v>19.394456467974209</v>
      </c>
      <c r="H228" s="42">
        <f t="shared" si="49"/>
        <v>143.85859008751112</v>
      </c>
      <c r="I228" s="25">
        <f t="shared" si="50"/>
        <v>2.5410080730065205E-3</v>
      </c>
      <c r="J228" s="27">
        <f t="shared" si="51"/>
        <v>45933.251102550574</v>
      </c>
      <c r="K228" s="27">
        <f t="shared" si="52"/>
        <v>18.343249903954902</v>
      </c>
      <c r="L228" s="27">
        <f t="shared" si="53"/>
        <v>12.651206564019306</v>
      </c>
      <c r="M228" s="11">
        <f t="shared" si="54"/>
        <v>11.6</v>
      </c>
      <c r="N228" s="11"/>
      <c r="O228" s="4">
        <f t="shared" si="55"/>
        <v>60</v>
      </c>
      <c r="P228" s="4">
        <f t="shared" si="42"/>
        <v>767.66267746926007</v>
      </c>
      <c r="Q228" s="4">
        <f t="shared" si="44"/>
        <v>46059.760648155607</v>
      </c>
    </row>
    <row r="229" spans="3:17" x14ac:dyDescent="0.25">
      <c r="C229" s="41">
        <f t="shared" si="45"/>
        <v>18.394456467974209</v>
      </c>
      <c r="D229" s="41">
        <f t="shared" si="46"/>
        <v>17.478115826721741</v>
      </c>
      <c r="E229" s="41">
        <f t="shared" si="47"/>
        <v>15694428.629993597</v>
      </c>
      <c r="F229" s="13">
        <f t="shared" si="43"/>
        <v>210</v>
      </c>
      <c r="G229" s="39">
        <f t="shared" si="48"/>
        <v>19.391521683807543</v>
      </c>
      <c r="H229" s="42">
        <f t="shared" si="49"/>
        <v>143.8044241666141</v>
      </c>
      <c r="I229" s="25">
        <f t="shared" si="50"/>
        <v>2.5400513276207879E-3</v>
      </c>
      <c r="J229" s="27">
        <f t="shared" si="51"/>
        <v>45915.956223955087</v>
      </c>
      <c r="K229" s="27">
        <f t="shared" si="52"/>
        <v>18.340710922162998</v>
      </c>
      <c r="L229" s="27">
        <f t="shared" si="53"/>
        <v>12.650810761644546</v>
      </c>
      <c r="M229" s="11">
        <f t="shared" si="54"/>
        <v>11.6</v>
      </c>
      <c r="N229" s="11"/>
      <c r="O229" s="4">
        <f t="shared" si="55"/>
        <v>60</v>
      </c>
      <c r="P229" s="4">
        <f t="shared" si="42"/>
        <v>767.37363559951189</v>
      </c>
      <c r="Q229" s="4">
        <f t="shared" si="44"/>
        <v>46042.418135970715</v>
      </c>
    </row>
    <row r="230" spans="3:17" x14ac:dyDescent="0.25">
      <c r="C230" s="41">
        <f t="shared" si="45"/>
        <v>18.391521683807543</v>
      </c>
      <c r="D230" s="41">
        <f t="shared" si="46"/>
        <v>17.475576844929837</v>
      </c>
      <c r="E230" s="41">
        <f t="shared" si="47"/>
        <v>15694428.629993597</v>
      </c>
      <c r="F230" s="13">
        <f t="shared" si="43"/>
        <v>211</v>
      </c>
      <c r="G230" s="39">
        <f t="shared" si="48"/>
        <v>19.388588004651616</v>
      </c>
      <c r="H230" s="42">
        <f t="shared" si="49"/>
        <v>143.75027864040746</v>
      </c>
      <c r="I230" s="25">
        <f t="shared" si="50"/>
        <v>2.5390949424707217E-3</v>
      </c>
      <c r="J230" s="27">
        <f t="shared" si="51"/>
        <v>45898.66785741374</v>
      </c>
      <c r="K230" s="27">
        <f t="shared" si="52"/>
        <v>18.338172896353534</v>
      </c>
      <c r="L230" s="27">
        <f t="shared" si="53"/>
        <v>12.65041510829808</v>
      </c>
      <c r="M230" s="11">
        <f t="shared" si="54"/>
        <v>11.6</v>
      </c>
      <c r="N230" s="11"/>
      <c r="O230" s="4">
        <f t="shared" si="55"/>
        <v>60</v>
      </c>
      <c r="P230" s="4">
        <f t="shared" si="42"/>
        <v>767.08470256037936</v>
      </c>
      <c r="Q230" s="4">
        <f t="shared" si="44"/>
        <v>46025.08215362276</v>
      </c>
    </row>
    <row r="231" spans="3:17" x14ac:dyDescent="0.25">
      <c r="C231" s="41">
        <f t="shared" si="45"/>
        <v>18.388588004651616</v>
      </c>
      <c r="D231" s="41">
        <f t="shared" si="46"/>
        <v>17.473038819120376</v>
      </c>
      <c r="E231" s="41">
        <f t="shared" si="47"/>
        <v>15694428.629993534</v>
      </c>
      <c r="F231" s="13">
        <f t="shared" si="43"/>
        <v>212</v>
      </c>
      <c r="G231" s="39">
        <f t="shared" si="48"/>
        <v>19.38565543009037</v>
      </c>
      <c r="H231" s="42">
        <f t="shared" si="49"/>
        <v>143.69615350105747</v>
      </c>
      <c r="I231" s="25">
        <f t="shared" si="50"/>
        <v>2.5381389174206803E-3</v>
      </c>
      <c r="J231" s="27">
        <f t="shared" si="51"/>
        <v>45881.386000099599</v>
      </c>
      <c r="K231" s="27">
        <f t="shared" si="52"/>
        <v>18.335635826166573</v>
      </c>
      <c r="L231" s="27">
        <f t="shared" si="53"/>
        <v>12.650019603923797</v>
      </c>
      <c r="M231" s="11">
        <f t="shared" si="54"/>
        <v>11.6</v>
      </c>
      <c r="N231" s="11"/>
      <c r="O231" s="4">
        <f t="shared" si="55"/>
        <v>60</v>
      </c>
      <c r="P231" s="4">
        <f t="shared" si="42"/>
        <v>766.79587831088679</v>
      </c>
      <c r="Q231" s="4">
        <f t="shared" si="44"/>
        <v>46007.75269865321</v>
      </c>
    </row>
    <row r="232" spans="3:17" x14ac:dyDescent="0.25">
      <c r="C232" s="41">
        <f t="shared" si="45"/>
        <v>18.38565543009037</v>
      </c>
      <c r="D232" s="41">
        <f t="shared" si="46"/>
        <v>17.470501748933415</v>
      </c>
      <c r="E232" s="41">
        <f t="shared" si="47"/>
        <v>15694428.629993534</v>
      </c>
      <c r="F232" s="13">
        <f t="shared" si="43"/>
        <v>213</v>
      </c>
      <c r="G232" s="39">
        <f t="shared" si="48"/>
        <v>19.382723959707899</v>
      </c>
      <c r="H232" s="42">
        <f t="shared" si="49"/>
        <v>143.64204874107855</v>
      </c>
      <c r="I232" s="25">
        <f t="shared" si="50"/>
        <v>2.5371832523350844E-3</v>
      </c>
      <c r="J232" s="27">
        <f t="shared" si="51"/>
        <v>45864.110649892449</v>
      </c>
      <c r="K232" s="27">
        <f t="shared" si="52"/>
        <v>18.333099711242298</v>
      </c>
      <c r="L232" s="27">
        <f t="shared" si="53"/>
        <v>12.649624248465599</v>
      </c>
      <c r="M232" s="11">
        <f t="shared" si="54"/>
        <v>11.6</v>
      </c>
      <c r="N232" s="11"/>
      <c r="O232" s="4">
        <f t="shared" si="55"/>
        <v>60</v>
      </c>
      <c r="P232" s="4">
        <f t="shared" si="42"/>
        <v>766.50716281007237</v>
      </c>
      <c r="Q232" s="4">
        <f t="shared" si="44"/>
        <v>45990.429768604343</v>
      </c>
    </row>
    <row r="233" spans="3:17" x14ac:dyDescent="0.25">
      <c r="C233" s="41">
        <f t="shared" si="45"/>
        <v>18.382723959707899</v>
      </c>
      <c r="D233" s="41">
        <f t="shared" si="46"/>
        <v>17.46796563400914</v>
      </c>
      <c r="E233" s="41">
        <f t="shared" si="47"/>
        <v>15694428.629993534</v>
      </c>
      <c r="F233" s="13">
        <f t="shared" si="43"/>
        <v>214</v>
      </c>
      <c r="G233" s="39">
        <f t="shared" si="48"/>
        <v>19.379793593088454</v>
      </c>
      <c r="H233" s="42">
        <f t="shared" si="49"/>
        <v>143.58796435281107</v>
      </c>
      <c r="I233" s="25">
        <f t="shared" si="50"/>
        <v>2.5362279470783978E-3</v>
      </c>
      <c r="J233" s="27">
        <f t="shared" si="51"/>
        <v>45846.841804222335</v>
      </c>
      <c r="K233" s="27">
        <f t="shared" si="52"/>
        <v>18.33056455122103</v>
      </c>
      <c r="L233" s="27">
        <f t="shared" si="53"/>
        <v>12.649229041867423</v>
      </c>
      <c r="M233" s="11">
        <f t="shared" si="54"/>
        <v>11.6</v>
      </c>
      <c r="N233" s="11"/>
      <c r="O233" s="4">
        <f t="shared" si="55"/>
        <v>60</v>
      </c>
      <c r="P233" s="4">
        <f t="shared" si="42"/>
        <v>766.21855601698906</v>
      </c>
      <c r="Q233" s="4">
        <f t="shared" si="44"/>
        <v>45973.113361019343</v>
      </c>
    </row>
    <row r="234" spans="3:17" x14ac:dyDescent="0.25">
      <c r="C234" s="41">
        <f t="shared" si="45"/>
        <v>18.379793593088454</v>
      </c>
      <c r="D234" s="41">
        <f t="shared" si="46"/>
        <v>17.465430473987873</v>
      </c>
      <c r="E234" s="41">
        <f t="shared" si="47"/>
        <v>15694428.629993534</v>
      </c>
      <c r="F234" s="13">
        <f t="shared" si="43"/>
        <v>215</v>
      </c>
      <c r="G234" s="39">
        <f t="shared" si="48"/>
        <v>19.376864329816446</v>
      </c>
      <c r="H234" s="42">
        <f t="shared" si="49"/>
        <v>143.53390032842128</v>
      </c>
      <c r="I234" s="25">
        <f t="shared" si="50"/>
        <v>2.535273001515135E-3</v>
      </c>
      <c r="J234" s="27">
        <f t="shared" si="51"/>
        <v>45829.579460647823</v>
      </c>
      <c r="K234" s="27">
        <f t="shared" si="52"/>
        <v>18.32803034574323</v>
      </c>
      <c r="L234" s="27">
        <f t="shared" si="53"/>
        <v>12.648833984073217</v>
      </c>
      <c r="M234" s="11">
        <f t="shared" si="54"/>
        <v>11.6</v>
      </c>
      <c r="N234" s="11"/>
      <c r="O234" s="4">
        <f t="shared" si="55"/>
        <v>60</v>
      </c>
      <c r="P234" s="4">
        <f t="shared" si="42"/>
        <v>765.93005789070651</v>
      </c>
      <c r="Q234" s="4">
        <f t="shared" si="44"/>
        <v>45955.803473442393</v>
      </c>
    </row>
    <row r="235" spans="3:17" x14ac:dyDescent="0.25">
      <c r="C235" s="41">
        <f t="shared" si="45"/>
        <v>18.376864329816446</v>
      </c>
      <c r="D235" s="41">
        <f t="shared" si="46"/>
        <v>17.462896268510068</v>
      </c>
      <c r="E235" s="41">
        <f t="shared" si="47"/>
        <v>15694428.629993597</v>
      </c>
      <c r="F235" s="13">
        <f t="shared" si="43"/>
        <v>216</v>
      </c>
      <c r="G235" s="39">
        <f t="shared" si="48"/>
        <v>19.373936169476437</v>
      </c>
      <c r="H235" s="42">
        <f t="shared" si="49"/>
        <v>143.47985666042362</v>
      </c>
      <c r="I235" s="25">
        <f t="shared" si="50"/>
        <v>2.5343184155098655E-3</v>
      </c>
      <c r="J235" s="27">
        <f t="shared" si="51"/>
        <v>45812.323616791698</v>
      </c>
      <c r="K235" s="27">
        <f t="shared" si="52"/>
        <v>18.325497094449485</v>
      </c>
      <c r="L235" s="27">
        <f t="shared" si="53"/>
        <v>12.648439075026953</v>
      </c>
      <c r="M235" s="11">
        <f t="shared" si="54"/>
        <v>11.6</v>
      </c>
      <c r="N235" s="11"/>
      <c r="O235" s="4">
        <f t="shared" si="55"/>
        <v>60</v>
      </c>
      <c r="P235" s="4">
        <f t="shared" si="42"/>
        <v>765.64166839030872</v>
      </c>
      <c r="Q235" s="4">
        <f t="shared" si="44"/>
        <v>45938.500103418526</v>
      </c>
    </row>
    <row r="236" spans="3:17" x14ac:dyDescent="0.25">
      <c r="C236" s="41">
        <f t="shared" si="45"/>
        <v>18.373936169476437</v>
      </c>
      <c r="D236" s="41">
        <f t="shared" si="46"/>
        <v>17.460363017216324</v>
      </c>
      <c r="E236" s="41">
        <f t="shared" si="47"/>
        <v>15694428.629993597</v>
      </c>
      <c r="F236" s="13">
        <f t="shared" si="43"/>
        <v>217</v>
      </c>
      <c r="G236" s="39">
        <f t="shared" si="48"/>
        <v>19.371009111653152</v>
      </c>
      <c r="H236" s="42">
        <f t="shared" si="49"/>
        <v>143.42583334098435</v>
      </c>
      <c r="I236" s="25">
        <f t="shared" si="50"/>
        <v>2.5333641889272052E-3</v>
      </c>
      <c r="J236" s="27">
        <f t="shared" si="51"/>
        <v>45795.07427008402</v>
      </c>
      <c r="K236" s="27">
        <f t="shared" si="52"/>
        <v>18.322964796980528</v>
      </c>
      <c r="L236" s="27">
        <f t="shared" si="53"/>
        <v>12.648044314672623</v>
      </c>
      <c r="M236" s="11">
        <f t="shared" si="54"/>
        <v>11.6</v>
      </c>
      <c r="N236" s="11"/>
      <c r="O236" s="4">
        <f t="shared" si="55"/>
        <v>60</v>
      </c>
      <c r="P236" s="4">
        <f t="shared" si="42"/>
        <v>765.35338747489629</v>
      </c>
      <c r="Q236" s="4">
        <f t="shared" si="44"/>
        <v>45921.203248493781</v>
      </c>
    </row>
    <row r="237" spans="3:17" x14ac:dyDescent="0.25">
      <c r="C237" s="41">
        <f t="shared" si="45"/>
        <v>18.371009111653152</v>
      </c>
      <c r="D237" s="41">
        <f t="shared" si="46"/>
        <v>17.457830719747367</v>
      </c>
      <c r="E237" s="41">
        <f t="shared" si="47"/>
        <v>15694428.629993597</v>
      </c>
      <c r="F237" s="13">
        <f t="shared" si="43"/>
        <v>218</v>
      </c>
      <c r="G237" s="39">
        <f t="shared" si="48"/>
        <v>19.368083155931469</v>
      </c>
      <c r="H237" s="42">
        <f t="shared" si="49"/>
        <v>143.37183036244383</v>
      </c>
      <c r="I237" s="25">
        <f t="shared" si="50"/>
        <v>2.5324103216318263E-3</v>
      </c>
      <c r="J237" s="27">
        <f t="shared" si="51"/>
        <v>45777.831418083348</v>
      </c>
      <c r="K237" s="27">
        <f t="shared" si="52"/>
        <v>18.320433452977227</v>
      </c>
      <c r="L237" s="27">
        <f t="shared" si="53"/>
        <v>12.647649702954244</v>
      </c>
      <c r="M237" s="11">
        <f t="shared" si="54"/>
        <v>11.6</v>
      </c>
      <c r="N237" s="11"/>
      <c r="O237" s="4">
        <f t="shared" si="55"/>
        <v>60</v>
      </c>
      <c r="P237" s="4">
        <f t="shared" si="42"/>
        <v>765.06521510358459</v>
      </c>
      <c r="Q237" s="4">
        <f t="shared" si="44"/>
        <v>45903.912906215075</v>
      </c>
    </row>
    <row r="238" spans="3:17" x14ac:dyDescent="0.25">
      <c r="C238" s="41">
        <f t="shared" si="45"/>
        <v>18.368083155931469</v>
      </c>
      <c r="D238" s="41">
        <f t="shared" si="46"/>
        <v>17.455299375744065</v>
      </c>
      <c r="E238" s="41">
        <f t="shared" si="47"/>
        <v>15694428.629993597</v>
      </c>
      <c r="F238" s="13">
        <f t="shared" si="43"/>
        <v>219</v>
      </c>
      <c r="G238" s="39">
        <f t="shared" si="48"/>
        <v>19.365158301896422</v>
      </c>
      <c r="H238" s="42">
        <f t="shared" si="49"/>
        <v>143.31784771731648</v>
      </c>
      <c r="I238" s="25">
        <f t="shared" si="50"/>
        <v>2.5314568134884485E-3</v>
      </c>
      <c r="J238" s="27">
        <f t="shared" si="51"/>
        <v>45760.595058476705</v>
      </c>
      <c r="K238" s="27">
        <f t="shared" si="52"/>
        <v>18.317903062080575</v>
      </c>
      <c r="L238" s="27">
        <f t="shared" si="53"/>
        <v>12.647255239815848</v>
      </c>
      <c r="M238" s="11">
        <f t="shared" si="54"/>
        <v>11.6</v>
      </c>
      <c r="N238" s="11"/>
      <c r="O238" s="4">
        <f t="shared" si="55"/>
        <v>60</v>
      </c>
      <c r="P238" s="4">
        <f t="shared" si="42"/>
        <v>764.77715123550399</v>
      </c>
      <c r="Q238" s="4">
        <f t="shared" si="44"/>
        <v>45886.629074130236</v>
      </c>
    </row>
    <row r="239" spans="3:17" x14ac:dyDescent="0.25">
      <c r="C239" s="41">
        <f t="shared" si="45"/>
        <v>18.365158301896422</v>
      </c>
      <c r="D239" s="41">
        <f t="shared" si="46"/>
        <v>17.452768984847413</v>
      </c>
      <c r="E239" s="41">
        <f t="shared" si="47"/>
        <v>15694428.629993597</v>
      </c>
      <c r="F239" s="13">
        <f t="shared" si="43"/>
        <v>220</v>
      </c>
      <c r="G239" s="39">
        <f t="shared" si="48"/>
        <v>19.362234549133198</v>
      </c>
      <c r="H239" s="42">
        <f t="shared" si="49"/>
        <v>143.26388539794266</v>
      </c>
      <c r="I239" s="25">
        <f t="shared" si="50"/>
        <v>2.5305036643618428E-3</v>
      </c>
      <c r="J239" s="27">
        <f t="shared" si="51"/>
        <v>45743.365188758413</v>
      </c>
      <c r="K239" s="27">
        <f t="shared" si="52"/>
        <v>18.315373623931706</v>
      </c>
      <c r="L239" s="27">
        <f t="shared" si="53"/>
        <v>12.646860925201494</v>
      </c>
      <c r="M239" s="11">
        <f t="shared" si="54"/>
        <v>11.6</v>
      </c>
      <c r="N239" s="11"/>
      <c r="O239" s="4">
        <f t="shared" si="55"/>
        <v>60</v>
      </c>
      <c r="P239" s="4">
        <f t="shared" si="42"/>
        <v>764.48919582980034</v>
      </c>
      <c r="Q239" s="4">
        <f t="shared" si="44"/>
        <v>45869.351749788024</v>
      </c>
    </row>
    <row r="240" spans="3:17" x14ac:dyDescent="0.25">
      <c r="C240" s="41">
        <f t="shared" si="45"/>
        <v>18.362234549133198</v>
      </c>
      <c r="D240" s="41">
        <f t="shared" si="46"/>
        <v>17.450239546698544</v>
      </c>
      <c r="E240" s="41">
        <f t="shared" si="47"/>
        <v>15694428.629993597</v>
      </c>
      <c r="F240" s="13">
        <f t="shared" si="43"/>
        <v>221</v>
      </c>
      <c r="G240" s="39">
        <f t="shared" si="48"/>
        <v>19.359311897227151</v>
      </c>
      <c r="H240" s="42">
        <f t="shared" si="49"/>
        <v>143.20994339631454</v>
      </c>
      <c r="I240" s="25">
        <f t="shared" si="50"/>
        <v>2.5295508741168303E-3</v>
      </c>
      <c r="J240" s="27">
        <f t="shared" si="51"/>
        <v>45726.141806422762</v>
      </c>
      <c r="K240" s="27">
        <f t="shared" si="52"/>
        <v>18.312845138171891</v>
      </c>
      <c r="L240" s="27">
        <f t="shared" si="53"/>
        <v>12.64646675905526</v>
      </c>
      <c r="M240" s="11">
        <f t="shared" si="54"/>
        <v>11.6</v>
      </c>
      <c r="N240" s="11"/>
      <c r="O240" s="4">
        <f t="shared" si="55"/>
        <v>60</v>
      </c>
      <c r="P240" s="4">
        <f t="shared" si="42"/>
        <v>764.20134884563549</v>
      </c>
      <c r="Q240" s="4">
        <f t="shared" si="44"/>
        <v>45852.080930738128</v>
      </c>
    </row>
    <row r="241" spans="3:17" x14ac:dyDescent="0.25">
      <c r="C241" s="41">
        <f t="shared" si="45"/>
        <v>18.359311897227151</v>
      </c>
      <c r="D241" s="41">
        <f t="shared" si="46"/>
        <v>17.44771106093873</v>
      </c>
      <c r="E241" s="41">
        <f t="shared" si="47"/>
        <v>15694428.629993597</v>
      </c>
      <c r="F241" s="13">
        <f t="shared" si="43"/>
        <v>222</v>
      </c>
      <c r="G241" s="39">
        <f t="shared" si="48"/>
        <v>19.356390345763781</v>
      </c>
      <c r="H241" s="42">
        <f t="shared" si="49"/>
        <v>143.15602170512065</v>
      </c>
      <c r="I241" s="25">
        <f t="shared" si="50"/>
        <v>2.5285984426182844E-3</v>
      </c>
      <c r="J241" s="27">
        <f t="shared" si="51"/>
        <v>45708.924909028305</v>
      </c>
      <c r="K241" s="27">
        <f t="shared" si="52"/>
        <v>18.310317604442538</v>
      </c>
      <c r="L241" s="27">
        <f t="shared" si="53"/>
        <v>12.646072741321241</v>
      </c>
      <c r="M241" s="11">
        <f t="shared" si="54"/>
        <v>11.6</v>
      </c>
      <c r="N241" s="11"/>
      <c r="O241" s="4">
        <f t="shared" si="55"/>
        <v>60</v>
      </c>
      <c r="P241" s="4">
        <f t="shared" si="42"/>
        <v>763.91361024218702</v>
      </c>
      <c r="Q241" s="4">
        <f t="shared" si="44"/>
        <v>45834.816614531221</v>
      </c>
    </row>
    <row r="242" spans="3:17" x14ac:dyDescent="0.25">
      <c r="C242" s="41">
        <f t="shared" si="45"/>
        <v>18.356390345763781</v>
      </c>
      <c r="D242" s="41">
        <f t="shared" si="46"/>
        <v>17.44518352720938</v>
      </c>
      <c r="E242" s="41">
        <f t="shared" si="47"/>
        <v>15694428.629993534</v>
      </c>
      <c r="F242" s="13">
        <f t="shared" si="43"/>
        <v>223</v>
      </c>
      <c r="G242" s="39">
        <f t="shared" si="48"/>
        <v>19.353469894328747</v>
      </c>
      <c r="H242" s="42">
        <f t="shared" si="49"/>
        <v>143.10212031670133</v>
      </c>
      <c r="I242" s="25">
        <f t="shared" si="50"/>
        <v>2.5276463697311321E-3</v>
      </c>
      <c r="J242" s="27">
        <f t="shared" si="51"/>
        <v>45691.714494133594</v>
      </c>
      <c r="K242" s="27">
        <f t="shared" si="52"/>
        <v>18.307791022385189</v>
      </c>
      <c r="L242" s="27">
        <f t="shared" si="53"/>
        <v>12.645678871943559</v>
      </c>
      <c r="M242" s="11">
        <f t="shared" si="54"/>
        <v>11.6</v>
      </c>
      <c r="N242" s="11"/>
      <c r="O242" s="4">
        <f t="shared" si="55"/>
        <v>60</v>
      </c>
      <c r="P242" s="4">
        <f t="shared" si="42"/>
        <v>763.62597997864702</v>
      </c>
      <c r="Q242" s="4">
        <f t="shared" si="44"/>
        <v>45817.558798718819</v>
      </c>
    </row>
    <row r="243" spans="3:17" x14ac:dyDescent="0.25">
      <c r="C243" s="41">
        <f t="shared" si="45"/>
        <v>18.353469894328747</v>
      </c>
      <c r="D243" s="41">
        <f t="shared" si="46"/>
        <v>17.442656945152027</v>
      </c>
      <c r="E243" s="41">
        <f t="shared" si="47"/>
        <v>15694428.629993597</v>
      </c>
      <c r="F243" s="13">
        <f t="shared" si="43"/>
        <v>224</v>
      </c>
      <c r="G243" s="39">
        <f t="shared" si="48"/>
        <v>19.350550542507861</v>
      </c>
      <c r="H243" s="42">
        <f t="shared" si="49"/>
        <v>143.04823922339693</v>
      </c>
      <c r="I243" s="25">
        <f t="shared" si="50"/>
        <v>2.5266946553203478E-3</v>
      </c>
      <c r="J243" s="27">
        <f t="shared" si="51"/>
        <v>45674.510559554168</v>
      </c>
      <c r="K243" s="27">
        <f t="shared" si="52"/>
        <v>18.305265391641505</v>
      </c>
      <c r="L243" s="27">
        <f t="shared" si="53"/>
        <v>12.645285150866355</v>
      </c>
      <c r="M243" s="11">
        <f t="shared" si="54"/>
        <v>11.6</v>
      </c>
      <c r="N243" s="11"/>
      <c r="O243" s="4">
        <f t="shared" si="55"/>
        <v>60</v>
      </c>
      <c r="P243" s="4">
        <f t="shared" si="42"/>
        <v>763.33845801422183</v>
      </c>
      <c r="Q243" s="4">
        <f t="shared" si="44"/>
        <v>45800.307480853313</v>
      </c>
    </row>
    <row r="244" spans="3:17" x14ac:dyDescent="0.25">
      <c r="C244" s="41">
        <f t="shared" si="45"/>
        <v>18.350550542507861</v>
      </c>
      <c r="D244" s="41">
        <f t="shared" si="46"/>
        <v>17.440131314408347</v>
      </c>
      <c r="E244" s="41">
        <f t="shared" si="47"/>
        <v>15694428.629993534</v>
      </c>
      <c r="F244" s="13">
        <f t="shared" si="43"/>
        <v>225</v>
      </c>
      <c r="G244" s="39">
        <f t="shared" si="48"/>
        <v>19.347632289887098</v>
      </c>
      <c r="H244" s="42">
        <f t="shared" si="49"/>
        <v>142.99437841737372</v>
      </c>
      <c r="I244" s="25">
        <f t="shared" si="50"/>
        <v>2.5257432992509534E-3</v>
      </c>
      <c r="J244" s="27">
        <f t="shared" si="51"/>
        <v>45657.313102398846</v>
      </c>
      <c r="K244" s="27">
        <f t="shared" si="52"/>
        <v>18.302740711853311</v>
      </c>
      <c r="L244" s="27">
        <f t="shared" si="53"/>
        <v>12.644891578033789</v>
      </c>
      <c r="M244" s="11">
        <f t="shared" si="54"/>
        <v>11.6</v>
      </c>
      <c r="N244" s="11"/>
      <c r="O244" s="4">
        <f t="shared" si="55"/>
        <v>60</v>
      </c>
      <c r="P244" s="4">
        <f t="shared" si="42"/>
        <v>763.05104430813606</v>
      </c>
      <c r="Q244" s="4">
        <f t="shared" si="44"/>
        <v>45783.062658488161</v>
      </c>
    </row>
    <row r="245" spans="3:17" x14ac:dyDescent="0.25">
      <c r="C245" s="41">
        <f t="shared" si="45"/>
        <v>18.347632289887098</v>
      </c>
      <c r="D245" s="41">
        <f t="shared" si="46"/>
        <v>17.437606634620149</v>
      </c>
      <c r="E245" s="41">
        <f t="shared" si="47"/>
        <v>15694428.629993597</v>
      </c>
      <c r="F245" s="13">
        <f t="shared" si="43"/>
        <v>226</v>
      </c>
      <c r="G245" s="39">
        <f t="shared" si="48"/>
        <v>19.344715136052585</v>
      </c>
      <c r="H245" s="42">
        <f t="shared" si="49"/>
        <v>142.94053789114614</v>
      </c>
      <c r="I245" s="25">
        <f t="shared" si="50"/>
        <v>2.5247923013880292E-3</v>
      </c>
      <c r="J245" s="27">
        <f t="shared" si="51"/>
        <v>45640.122120611668</v>
      </c>
      <c r="K245" s="27">
        <f t="shared" si="52"/>
        <v>18.30021698266254</v>
      </c>
      <c r="L245" s="27">
        <f t="shared" si="53"/>
        <v>12.644498153390044</v>
      </c>
      <c r="M245" s="11">
        <f t="shared" si="54"/>
        <v>11.6</v>
      </c>
      <c r="N245" s="11"/>
      <c r="O245" s="4">
        <f t="shared" si="55"/>
        <v>60</v>
      </c>
      <c r="P245" s="4">
        <f t="shared" si="42"/>
        <v>762.76373881962718</v>
      </c>
      <c r="Q245" s="4">
        <f t="shared" si="44"/>
        <v>45765.824329177631</v>
      </c>
    </row>
    <row r="246" spans="3:17" x14ac:dyDescent="0.25">
      <c r="C246" s="41">
        <f t="shared" si="45"/>
        <v>18.344715136052585</v>
      </c>
      <c r="D246" s="41">
        <f t="shared" si="46"/>
        <v>17.435082905429383</v>
      </c>
      <c r="E246" s="41">
        <f t="shared" si="47"/>
        <v>15694428.629993534</v>
      </c>
      <c r="F246" s="13">
        <f t="shared" si="43"/>
        <v>227</v>
      </c>
      <c r="G246" s="39">
        <f t="shared" si="48"/>
        <v>19.341799080590604</v>
      </c>
      <c r="H246" s="42">
        <f t="shared" si="49"/>
        <v>142.88671763705452</v>
      </c>
      <c r="I246" s="25">
        <f t="shared" si="50"/>
        <v>2.5238416615967012E-3</v>
      </c>
      <c r="J246" s="27">
        <f t="shared" si="51"/>
        <v>45622.93761149417</v>
      </c>
      <c r="K246" s="27">
        <f t="shared" si="52"/>
        <v>18.297694203711281</v>
      </c>
      <c r="L246" s="27">
        <f t="shared" si="53"/>
        <v>12.644104876879325</v>
      </c>
      <c r="M246" s="11">
        <f t="shared" si="54"/>
        <v>11.6</v>
      </c>
      <c r="N246" s="11"/>
      <c r="O246" s="4">
        <f t="shared" si="55"/>
        <v>60</v>
      </c>
      <c r="P246" s="4">
        <f t="shared" si="42"/>
        <v>762.47654150794938</v>
      </c>
      <c r="Q246" s="4">
        <f t="shared" si="44"/>
        <v>45748.592490476964</v>
      </c>
    </row>
    <row r="247" spans="3:17" x14ac:dyDescent="0.25">
      <c r="C247" s="41">
        <f t="shared" si="45"/>
        <v>18.341799080590604</v>
      </c>
      <c r="D247" s="41">
        <f t="shared" si="46"/>
        <v>17.432560126478119</v>
      </c>
      <c r="E247" s="41">
        <f t="shared" si="47"/>
        <v>15694428.629993597</v>
      </c>
      <c r="F247" s="13">
        <f t="shared" si="43"/>
        <v>228</v>
      </c>
      <c r="G247" s="39">
        <f t="shared" si="48"/>
        <v>19.338884123087592</v>
      </c>
      <c r="H247" s="42">
        <f t="shared" si="49"/>
        <v>142.8329176476133</v>
      </c>
      <c r="I247" s="25">
        <f t="shared" si="50"/>
        <v>2.5228913797421489E-3</v>
      </c>
      <c r="J247" s="27">
        <f t="shared" si="51"/>
        <v>45605.759572861927</v>
      </c>
      <c r="K247" s="27">
        <f t="shared" si="52"/>
        <v>18.295172374641737</v>
      </c>
      <c r="L247" s="27">
        <f t="shared" si="53"/>
        <v>12.643711748445854</v>
      </c>
      <c r="M247" s="11">
        <f t="shared" si="54"/>
        <v>11.6</v>
      </c>
      <c r="N247" s="11"/>
      <c r="O247" s="4">
        <f t="shared" si="55"/>
        <v>60</v>
      </c>
      <c r="P247" s="4">
        <f t="shared" si="42"/>
        <v>762.18945233237105</v>
      </c>
      <c r="Q247" s="4">
        <f t="shared" si="44"/>
        <v>45731.36713994226</v>
      </c>
    </row>
    <row r="248" spans="3:17" x14ac:dyDescent="0.25">
      <c r="C248" s="41">
        <f t="shared" si="45"/>
        <v>18.338884123087592</v>
      </c>
      <c r="D248" s="41">
        <f t="shared" si="46"/>
        <v>17.430038297408576</v>
      </c>
      <c r="E248" s="41">
        <f t="shared" si="47"/>
        <v>15694428.629993597</v>
      </c>
      <c r="F248" s="13">
        <f t="shared" si="43"/>
        <v>229</v>
      </c>
      <c r="G248" s="39">
        <f t="shared" si="48"/>
        <v>19.335970263130147</v>
      </c>
      <c r="H248" s="42">
        <f t="shared" si="49"/>
        <v>142.77913791481467</v>
      </c>
      <c r="I248" s="25">
        <f t="shared" si="50"/>
        <v>2.5219414556895982E-3</v>
      </c>
      <c r="J248" s="27">
        <f t="shared" si="51"/>
        <v>45588.588002016477</v>
      </c>
      <c r="K248" s="27">
        <f t="shared" si="52"/>
        <v>18.292651495096266</v>
      </c>
      <c r="L248" s="27">
        <f t="shared" si="53"/>
        <v>12.643318768033881</v>
      </c>
      <c r="M248" s="11">
        <f t="shared" si="54"/>
        <v>11.6</v>
      </c>
      <c r="N248" s="11"/>
      <c r="O248" s="4">
        <f t="shared" si="55"/>
        <v>60</v>
      </c>
      <c r="P248" s="4">
        <f t="shared" si="42"/>
        <v>761.90247125217707</v>
      </c>
      <c r="Q248" s="4">
        <f t="shared" si="44"/>
        <v>45714.148275130625</v>
      </c>
    </row>
    <row r="249" spans="3:17" x14ac:dyDescent="0.25">
      <c r="C249" s="41">
        <f t="shared" si="45"/>
        <v>18.335970263130147</v>
      </c>
      <c r="D249" s="41">
        <f t="shared" si="46"/>
        <v>17.427517417863108</v>
      </c>
      <c r="E249" s="41">
        <f t="shared" si="47"/>
        <v>15694428.629993534</v>
      </c>
      <c r="F249" s="13">
        <f t="shared" si="43"/>
        <v>230</v>
      </c>
      <c r="G249" s="39">
        <f t="shared" si="48"/>
        <v>19.333057500305014</v>
      </c>
      <c r="H249" s="42">
        <f t="shared" si="49"/>
        <v>142.72537843152122</v>
      </c>
      <c r="I249" s="25">
        <f t="shared" si="50"/>
        <v>2.5209918893043313E-3</v>
      </c>
      <c r="J249" s="27">
        <f t="shared" si="51"/>
        <v>45571.422896709119</v>
      </c>
      <c r="K249" s="27">
        <f t="shared" si="52"/>
        <v>18.290131564717345</v>
      </c>
      <c r="L249" s="27">
        <f t="shared" si="53"/>
        <v>12.642925935587668</v>
      </c>
      <c r="M249" s="11">
        <f t="shared" si="54"/>
        <v>11.6</v>
      </c>
      <c r="N249" s="11"/>
      <c r="O249" s="4">
        <f t="shared" si="55"/>
        <v>60</v>
      </c>
      <c r="P249" s="4">
        <f t="shared" si="42"/>
        <v>761.61559822666709</v>
      </c>
      <c r="Q249" s="4">
        <f t="shared" si="44"/>
        <v>45696.935893600028</v>
      </c>
    </row>
    <row r="250" spans="3:17" x14ac:dyDescent="0.25">
      <c r="C250" s="41">
        <f t="shared" si="45"/>
        <v>18.333057500305014</v>
      </c>
      <c r="D250" s="41">
        <f t="shared" si="46"/>
        <v>17.424997487484184</v>
      </c>
      <c r="E250" s="41">
        <f t="shared" si="47"/>
        <v>15694428.629993597</v>
      </c>
      <c r="F250" s="13">
        <f t="shared" si="43"/>
        <v>231</v>
      </c>
      <c r="G250" s="39">
        <f t="shared" si="48"/>
        <v>19.330145834199101</v>
      </c>
      <c r="H250" s="42">
        <f t="shared" si="49"/>
        <v>142.67163918972514</v>
      </c>
      <c r="I250" s="25">
        <f t="shared" si="50"/>
        <v>2.5200426804516786E-3</v>
      </c>
      <c r="J250" s="27">
        <f t="shared" si="51"/>
        <v>45554.264254434143</v>
      </c>
      <c r="K250" s="27">
        <f t="shared" si="52"/>
        <v>18.287612583147595</v>
      </c>
      <c r="L250" s="27">
        <f t="shared" si="53"/>
        <v>12.642533251051505</v>
      </c>
      <c r="M250" s="11">
        <f t="shared" si="54"/>
        <v>11.6</v>
      </c>
      <c r="N250" s="11"/>
      <c r="O250" s="4">
        <f t="shared" si="55"/>
        <v>60</v>
      </c>
      <c r="P250" s="4">
        <f t="shared" si="42"/>
        <v>761.3288332151559</v>
      </c>
      <c r="Q250" s="4">
        <f t="shared" si="44"/>
        <v>45679.729992909357</v>
      </c>
    </row>
    <row r="251" spans="3:17" x14ac:dyDescent="0.25">
      <c r="C251" s="41">
        <f t="shared" si="45"/>
        <v>18.330145834199101</v>
      </c>
      <c r="D251" s="41">
        <f t="shared" si="46"/>
        <v>17.422478505914434</v>
      </c>
      <c r="E251" s="41">
        <f t="shared" si="47"/>
        <v>15694428.629993597</v>
      </c>
      <c r="F251" s="13">
        <f t="shared" si="43"/>
        <v>232</v>
      </c>
      <c r="G251" s="39">
        <f t="shared" si="48"/>
        <v>19.327235264399469</v>
      </c>
      <c r="H251" s="42">
        <f t="shared" si="49"/>
        <v>142.61792018194086</v>
      </c>
      <c r="I251" s="25">
        <f t="shared" si="50"/>
        <v>2.5190938289970195E-3</v>
      </c>
      <c r="J251" s="27">
        <f t="shared" si="51"/>
        <v>45537.112072750118</v>
      </c>
      <c r="K251" s="27">
        <f t="shared" si="52"/>
        <v>18.285094550029768</v>
      </c>
      <c r="L251" s="27">
        <f t="shared" si="53"/>
        <v>12.642140714369701</v>
      </c>
      <c r="M251" s="11">
        <f t="shared" si="54"/>
        <v>11.6</v>
      </c>
      <c r="N251" s="11"/>
      <c r="O251" s="4">
        <f t="shared" si="55"/>
        <v>60</v>
      </c>
      <c r="P251" s="4">
        <f t="shared" si="42"/>
        <v>761.04217617697418</v>
      </c>
      <c r="Q251" s="4">
        <f t="shared" si="44"/>
        <v>45662.530570618452</v>
      </c>
    </row>
    <row r="252" spans="3:17" x14ac:dyDescent="0.25">
      <c r="C252" s="41">
        <f t="shared" si="45"/>
        <v>18.327235264399469</v>
      </c>
      <c r="D252" s="41">
        <f t="shared" si="46"/>
        <v>17.41996047279661</v>
      </c>
      <c r="E252" s="41">
        <f t="shared" si="47"/>
        <v>15694428.629993534</v>
      </c>
      <c r="F252" s="13">
        <f t="shared" si="43"/>
        <v>233</v>
      </c>
      <c r="G252" s="39">
        <f t="shared" si="48"/>
        <v>19.324325790493337</v>
      </c>
      <c r="H252" s="42">
        <f t="shared" si="49"/>
        <v>142.56422140050873</v>
      </c>
      <c r="I252" s="25">
        <f t="shared" si="50"/>
        <v>2.5181453348057871E-3</v>
      </c>
      <c r="J252" s="27">
        <f t="shared" si="51"/>
        <v>45519.966349215589</v>
      </c>
      <c r="K252" s="27">
        <f t="shared" si="52"/>
        <v>18.282577465006753</v>
      </c>
      <c r="L252" s="27">
        <f t="shared" si="53"/>
        <v>12.641748325486585</v>
      </c>
      <c r="M252" s="11">
        <f t="shared" si="54"/>
        <v>11.6</v>
      </c>
      <c r="N252" s="11"/>
      <c r="O252" s="4">
        <f t="shared" si="55"/>
        <v>60</v>
      </c>
      <c r="P252" s="4">
        <f t="shared" si="42"/>
        <v>760.75562707146742</v>
      </c>
      <c r="Q252" s="4">
        <f t="shared" si="44"/>
        <v>45645.337624288048</v>
      </c>
    </row>
    <row r="253" spans="3:17" x14ac:dyDescent="0.25">
      <c r="C253" s="41">
        <f t="shared" si="45"/>
        <v>18.324325790493337</v>
      </c>
      <c r="D253" s="41">
        <f t="shared" si="46"/>
        <v>17.417443387773591</v>
      </c>
      <c r="E253" s="41">
        <f t="shared" si="47"/>
        <v>15694428.629993597</v>
      </c>
      <c r="F253" s="13">
        <f t="shared" si="43"/>
        <v>234</v>
      </c>
      <c r="G253" s="39">
        <f t="shared" si="48"/>
        <v>19.321417412068076</v>
      </c>
      <c r="H253" s="42">
        <f t="shared" si="49"/>
        <v>142.51054283776909</v>
      </c>
      <c r="I253" s="25">
        <f t="shared" si="50"/>
        <v>2.5171971977434641E-3</v>
      </c>
      <c r="J253" s="27">
        <f t="shared" si="51"/>
        <v>45502.827081453346</v>
      </c>
      <c r="K253" s="27">
        <f t="shared" si="52"/>
        <v>18.280061327721569</v>
      </c>
      <c r="L253" s="27">
        <f t="shared" si="53"/>
        <v>12.641356084346507</v>
      </c>
      <c r="M253" s="11">
        <f t="shared" si="54"/>
        <v>11.6</v>
      </c>
      <c r="N253" s="11"/>
      <c r="O253" s="4">
        <f t="shared" si="55"/>
        <v>60</v>
      </c>
      <c r="P253" s="4">
        <f t="shared" si="42"/>
        <v>760.46918585799676</v>
      </c>
      <c r="Q253" s="4">
        <f t="shared" si="44"/>
        <v>45628.151151479804</v>
      </c>
    </row>
    <row r="254" spans="3:17" x14ac:dyDescent="0.25">
      <c r="C254" s="41">
        <f t="shared" si="45"/>
        <v>18.321417412068076</v>
      </c>
      <c r="D254" s="41">
        <f t="shared" si="46"/>
        <v>17.414927250488411</v>
      </c>
      <c r="E254" s="41">
        <f t="shared" si="47"/>
        <v>15694428.629993534</v>
      </c>
      <c r="F254" s="13">
        <f t="shared" si="43"/>
        <v>235</v>
      </c>
      <c r="G254" s="39">
        <f t="shared" si="48"/>
        <v>19.31851012871121</v>
      </c>
      <c r="H254" s="42">
        <f t="shared" si="49"/>
        <v>142.45688448641047</v>
      </c>
      <c r="I254" s="25">
        <f t="shared" si="50"/>
        <v>2.5162494176755828E-3</v>
      </c>
      <c r="J254" s="27">
        <f t="shared" si="51"/>
        <v>45485.694266957697</v>
      </c>
      <c r="K254" s="27">
        <f t="shared" si="52"/>
        <v>18.277546137817374</v>
      </c>
      <c r="L254" s="27">
        <f t="shared" si="53"/>
        <v>12.640963990893837</v>
      </c>
      <c r="M254" s="11">
        <f t="shared" si="54"/>
        <v>11.6</v>
      </c>
      <c r="N254" s="11"/>
      <c r="O254" s="4">
        <f t="shared" si="55"/>
        <v>60</v>
      </c>
      <c r="P254" s="4">
        <f t="shared" si="42"/>
        <v>760.18285249593885</v>
      </c>
      <c r="Q254" s="4">
        <f t="shared" si="44"/>
        <v>45610.971149756333</v>
      </c>
    </row>
    <row r="255" spans="3:17" x14ac:dyDescent="0.25">
      <c r="C255" s="41">
        <f t="shared" si="45"/>
        <v>18.31851012871121</v>
      </c>
      <c r="D255" s="41">
        <f t="shared" si="46"/>
        <v>17.412412060584213</v>
      </c>
      <c r="E255" s="41">
        <f t="shared" si="47"/>
        <v>15694428.629993597</v>
      </c>
      <c r="F255" s="13">
        <f t="shared" si="43"/>
        <v>236</v>
      </c>
      <c r="G255" s="39">
        <f t="shared" si="48"/>
        <v>19.315603940010426</v>
      </c>
      <c r="H255" s="42">
        <f t="shared" si="49"/>
        <v>142.40324633842505</v>
      </c>
      <c r="I255" s="25">
        <f t="shared" si="50"/>
        <v>2.5153019944677293E-3</v>
      </c>
      <c r="J255" s="27">
        <f t="shared" si="51"/>
        <v>45468.567903415686</v>
      </c>
      <c r="K255" s="27">
        <f t="shared" si="52"/>
        <v>18.275031894937456</v>
      </c>
      <c r="L255" s="27">
        <f t="shared" si="53"/>
        <v>12.640572045072972</v>
      </c>
      <c r="M255" s="11">
        <f t="shared" si="54"/>
        <v>11.6</v>
      </c>
      <c r="N255" s="11"/>
      <c r="O255" s="4">
        <f t="shared" si="55"/>
        <v>60</v>
      </c>
      <c r="P255" s="4">
        <f t="shared" si="42"/>
        <v>759.89662694468439</v>
      </c>
      <c r="Q255" s="4">
        <f t="shared" si="44"/>
        <v>45593.797616681062</v>
      </c>
    </row>
    <row r="256" spans="3:17" x14ac:dyDescent="0.25">
      <c r="C256" s="41">
        <f t="shared" si="45"/>
        <v>18.315603940010426</v>
      </c>
      <c r="D256" s="41">
        <f t="shared" si="46"/>
        <v>17.409897817704294</v>
      </c>
      <c r="E256" s="41">
        <f t="shared" si="47"/>
        <v>15694428.629993597</v>
      </c>
      <c r="F256" s="13">
        <f t="shared" si="43"/>
        <v>237</v>
      </c>
      <c r="G256" s="39">
        <f t="shared" si="48"/>
        <v>19.312698845553559</v>
      </c>
      <c r="H256" s="42">
        <f t="shared" si="49"/>
        <v>142.34962838650134</v>
      </c>
      <c r="I256" s="25">
        <f t="shared" si="50"/>
        <v>2.5143549279855347E-3</v>
      </c>
      <c r="J256" s="27">
        <f t="shared" si="51"/>
        <v>45451.447988321619</v>
      </c>
      <c r="K256" s="27">
        <f t="shared" si="52"/>
        <v>18.272518598725238</v>
      </c>
      <c r="L256" s="27">
        <f t="shared" si="53"/>
        <v>12.640180246828322</v>
      </c>
      <c r="M256" s="11">
        <f t="shared" si="54"/>
        <v>11.6</v>
      </c>
      <c r="N256" s="11"/>
      <c r="O256" s="4">
        <f t="shared" si="55"/>
        <v>60</v>
      </c>
      <c r="P256" s="4">
        <f t="shared" si="42"/>
        <v>759.61050916364024</v>
      </c>
      <c r="Q256" s="4">
        <f t="shared" si="44"/>
        <v>45576.630549818416</v>
      </c>
    </row>
    <row r="257" spans="3:17" x14ac:dyDescent="0.25">
      <c r="C257" s="41">
        <f t="shared" si="45"/>
        <v>18.312698845553559</v>
      </c>
      <c r="D257" s="41">
        <f t="shared" si="46"/>
        <v>17.407384521492077</v>
      </c>
      <c r="E257" s="41">
        <f t="shared" si="47"/>
        <v>15694428.629993597</v>
      </c>
      <c r="F257" s="13">
        <f t="shared" si="43"/>
        <v>238</v>
      </c>
      <c r="G257" s="39">
        <f t="shared" si="48"/>
        <v>19.309794844928604</v>
      </c>
      <c r="H257" s="42">
        <f t="shared" si="49"/>
        <v>142.2960306228056</v>
      </c>
      <c r="I257" s="25">
        <f t="shared" si="50"/>
        <v>2.5134082180946842E-3</v>
      </c>
      <c r="J257" s="27">
        <f t="shared" si="51"/>
        <v>45434.334519234035</v>
      </c>
      <c r="K257" s="27">
        <f t="shared" si="52"/>
        <v>18.270006248824281</v>
      </c>
      <c r="L257" s="27">
        <f t="shared" si="53"/>
        <v>12.639788596104321</v>
      </c>
      <c r="M257" s="11">
        <f t="shared" si="54"/>
        <v>11.6</v>
      </c>
      <c r="N257" s="11"/>
      <c r="O257" s="4">
        <f t="shared" si="55"/>
        <v>60</v>
      </c>
      <c r="P257" s="4">
        <f t="shared" si="42"/>
        <v>759.3244991122292</v>
      </c>
      <c r="Q257" s="4">
        <f t="shared" si="44"/>
        <v>45559.469946733749</v>
      </c>
    </row>
    <row r="258" spans="3:17" x14ac:dyDescent="0.25">
      <c r="C258" s="41">
        <f t="shared" si="45"/>
        <v>18.309794844928604</v>
      </c>
      <c r="D258" s="41">
        <f t="shared" si="46"/>
        <v>17.404872171591123</v>
      </c>
      <c r="E258" s="41">
        <f t="shared" si="47"/>
        <v>15694428.629993534</v>
      </c>
      <c r="F258" s="13">
        <f t="shared" si="43"/>
        <v>239</v>
      </c>
      <c r="G258" s="39">
        <f t="shared" si="48"/>
        <v>19.306891937723709</v>
      </c>
      <c r="H258" s="42">
        <f t="shared" si="49"/>
        <v>142.24245303985228</v>
      </c>
      <c r="I258" s="25">
        <f t="shared" si="50"/>
        <v>2.5124618646609146E-3</v>
      </c>
      <c r="J258" s="27">
        <f t="shared" si="51"/>
        <v>45417.227493647246</v>
      </c>
      <c r="K258" s="27">
        <f t="shared" si="52"/>
        <v>18.267494844878282</v>
      </c>
      <c r="L258" s="27">
        <f t="shared" si="53"/>
        <v>12.639397092845428</v>
      </c>
      <c r="M258" s="11">
        <f t="shared" si="54"/>
        <v>11.6</v>
      </c>
      <c r="N258" s="11"/>
      <c r="O258" s="4">
        <f t="shared" si="55"/>
        <v>60</v>
      </c>
      <c r="P258" s="4">
        <f t="shared" si="42"/>
        <v>759.0385967498886</v>
      </c>
      <c r="Q258" s="4">
        <f t="shared" si="44"/>
        <v>45542.315804993319</v>
      </c>
    </row>
    <row r="259" spans="3:17" x14ac:dyDescent="0.25">
      <c r="C259" s="41">
        <f t="shared" si="45"/>
        <v>18.306891937723709</v>
      </c>
      <c r="D259" s="41">
        <f t="shared" si="46"/>
        <v>17.402360767645121</v>
      </c>
      <c r="E259" s="41">
        <f t="shared" si="47"/>
        <v>15694428.629993597</v>
      </c>
      <c r="F259" s="13">
        <f t="shared" si="43"/>
        <v>240</v>
      </c>
      <c r="G259" s="39">
        <f t="shared" si="48"/>
        <v>19.303990123527175</v>
      </c>
      <c r="H259" s="42">
        <f t="shared" si="49"/>
        <v>142.1888956301558</v>
      </c>
      <c r="I259" s="25">
        <f t="shared" si="50"/>
        <v>2.5115158675500129E-3</v>
      </c>
      <c r="J259" s="27">
        <f t="shared" si="51"/>
        <v>533193.92091069522</v>
      </c>
      <c r="K259" s="27">
        <f t="shared" si="52"/>
        <v>18.238011201977692</v>
      </c>
      <c r="L259" s="27">
        <f t="shared" si="53"/>
        <v>12.465978921549482</v>
      </c>
      <c r="M259" s="12">
        <f>V10</f>
        <v>11.4</v>
      </c>
      <c r="N259" s="11"/>
      <c r="O259" s="4">
        <f t="shared" si="55"/>
        <v>60</v>
      </c>
      <c r="P259" s="4">
        <f t="shared" si="42"/>
        <v>778.4504597399382</v>
      </c>
      <c r="Q259" s="4">
        <f t="shared" si="44"/>
        <v>46707.027584396288</v>
      </c>
    </row>
    <row r="260" spans="3:17" x14ac:dyDescent="0.25">
      <c r="C260" s="41">
        <f t="shared" si="45"/>
        <v>18.303990123527175</v>
      </c>
      <c r="D260" s="41">
        <f t="shared" si="46"/>
        <v>17.372877124744534</v>
      </c>
      <c r="E260" s="41">
        <f t="shared" si="47"/>
        <v>15694428.629993534</v>
      </c>
      <c r="F260" s="13">
        <f t="shared" si="43"/>
        <v>241</v>
      </c>
      <c r="G260" s="39">
        <f t="shared" si="48"/>
        <v>19.301014097531866</v>
      </c>
      <c r="H260" s="42">
        <f t="shared" si="49"/>
        <v>145.82527377015708</v>
      </c>
      <c r="I260" s="25">
        <f t="shared" si="50"/>
        <v>2.575746068921816E-3</v>
      </c>
      <c r="J260" s="27">
        <f t="shared" si="51"/>
        <v>46561.202310628949</v>
      </c>
      <c r="K260" s="27">
        <f t="shared" si="52"/>
        <v>18.235436540474417</v>
      </c>
      <c r="L260" s="27">
        <f t="shared" si="53"/>
        <v>12.465577557057447</v>
      </c>
      <c r="M260" s="11">
        <f t="shared" si="54"/>
        <v>11.4</v>
      </c>
      <c r="N260" s="11"/>
      <c r="O260" s="4">
        <f t="shared" si="55"/>
        <v>60</v>
      </c>
      <c r="P260" s="4">
        <f t="shared" si="42"/>
        <v>778.15735603307098</v>
      </c>
      <c r="Q260" s="4">
        <f t="shared" si="44"/>
        <v>46689.44136198426</v>
      </c>
    </row>
    <row r="261" spans="3:17" x14ac:dyDescent="0.25">
      <c r="C261" s="41">
        <f t="shared" si="45"/>
        <v>18.301014097531866</v>
      </c>
      <c r="D261" s="41">
        <f t="shared" si="46"/>
        <v>17.370302463241259</v>
      </c>
      <c r="E261" s="41">
        <f t="shared" si="47"/>
        <v>15694428.629993534</v>
      </c>
      <c r="F261" s="13">
        <f t="shared" si="43"/>
        <v>242</v>
      </c>
      <c r="G261" s="39">
        <f t="shared" si="48"/>
        <v>19.298039192075748</v>
      </c>
      <c r="H261" s="42">
        <f t="shared" si="49"/>
        <v>145.77036734974413</v>
      </c>
      <c r="I261" s="25">
        <f t="shared" si="50"/>
        <v>2.5747762439171503E-3</v>
      </c>
      <c r="J261" s="27">
        <f t="shared" si="51"/>
        <v>46543.670994617612</v>
      </c>
      <c r="K261" s="27">
        <f t="shared" si="52"/>
        <v>18.232862848387786</v>
      </c>
      <c r="L261" s="27">
        <f t="shared" si="53"/>
        <v>12.465176343687963</v>
      </c>
      <c r="M261" s="11">
        <f t="shared" si="54"/>
        <v>11.4</v>
      </c>
      <c r="N261" s="11"/>
      <c r="O261" s="4">
        <f t="shared" si="55"/>
        <v>60</v>
      </c>
      <c r="P261" s="4">
        <f t="shared" si="42"/>
        <v>777.86436268619161</v>
      </c>
      <c r="Q261" s="4">
        <f t="shared" si="44"/>
        <v>46671.861761171494</v>
      </c>
    </row>
    <row r="262" spans="3:17" x14ac:dyDescent="0.25">
      <c r="C262" s="41">
        <f t="shared" si="45"/>
        <v>18.298039192075748</v>
      </c>
      <c r="D262" s="41">
        <f t="shared" si="46"/>
        <v>17.367728771154624</v>
      </c>
      <c r="E262" s="41">
        <f t="shared" si="47"/>
        <v>15694428.629993597</v>
      </c>
      <c r="F262" s="13">
        <f t="shared" si="43"/>
        <v>243</v>
      </c>
      <c r="G262" s="39">
        <f t="shared" si="48"/>
        <v>19.295065406736921</v>
      </c>
      <c r="H262" s="42">
        <f t="shared" si="49"/>
        <v>145.71548160255432</v>
      </c>
      <c r="I262" s="25">
        <f t="shared" si="50"/>
        <v>2.5738067840729143E-3</v>
      </c>
      <c r="J262" s="27">
        <f t="shared" si="51"/>
        <v>46526.146279580593</v>
      </c>
      <c r="K262" s="27">
        <f t="shared" si="52"/>
        <v>18.230290125352788</v>
      </c>
      <c r="L262" s="27">
        <f t="shared" si="53"/>
        <v>12.464775281384131</v>
      </c>
      <c r="M262" s="11">
        <f t="shared" si="54"/>
        <v>11.4</v>
      </c>
      <c r="N262" s="11"/>
      <c r="O262" s="4">
        <f t="shared" si="55"/>
        <v>60</v>
      </c>
      <c r="P262" s="4">
        <f t="shared" si="42"/>
        <v>777.57147965774629</v>
      </c>
      <c r="Q262" s="4">
        <f t="shared" si="44"/>
        <v>46654.288779464776</v>
      </c>
    </row>
    <row r="263" spans="3:17" x14ac:dyDescent="0.25">
      <c r="C263" s="41">
        <f t="shared" si="45"/>
        <v>18.295065406736921</v>
      </c>
      <c r="D263" s="41">
        <f t="shared" si="46"/>
        <v>17.36515604811963</v>
      </c>
      <c r="E263" s="41">
        <f t="shared" si="47"/>
        <v>15694428.629993534</v>
      </c>
      <c r="F263" s="13">
        <f t="shared" si="43"/>
        <v>244</v>
      </c>
      <c r="G263" s="39">
        <f t="shared" si="48"/>
        <v>19.292092741093629</v>
      </c>
      <c r="H263" s="42">
        <f t="shared" si="49"/>
        <v>145.66061652127615</v>
      </c>
      <c r="I263" s="25">
        <f t="shared" si="50"/>
        <v>2.5728376892516151E-3</v>
      </c>
      <c r="J263" s="27">
        <f t="shared" si="51"/>
        <v>46508.628162947949</v>
      </c>
      <c r="K263" s="27">
        <f t="shared" si="52"/>
        <v>18.227718371004556</v>
      </c>
      <c r="L263" s="27">
        <f t="shared" si="53"/>
        <v>12.464374370089072</v>
      </c>
      <c r="M263" s="11">
        <f t="shared" si="54"/>
        <v>11.4</v>
      </c>
      <c r="N263" s="11"/>
      <c r="O263" s="4">
        <f t="shared" si="55"/>
        <v>60</v>
      </c>
      <c r="P263" s="4">
        <f t="shared" si="42"/>
        <v>777.27870690619829</v>
      </c>
      <c r="Q263" s="4">
        <f t="shared" si="44"/>
        <v>46636.7224143719</v>
      </c>
    </row>
    <row r="264" spans="3:17" x14ac:dyDescent="0.25">
      <c r="C264" s="41">
        <f t="shared" si="45"/>
        <v>18.292092741093629</v>
      </c>
      <c r="D264" s="41">
        <f t="shared" si="46"/>
        <v>17.362584293771398</v>
      </c>
      <c r="E264" s="41">
        <f t="shared" si="47"/>
        <v>15694428.629993534</v>
      </c>
      <c r="F264" s="13">
        <f t="shared" si="43"/>
        <v>245</v>
      </c>
      <c r="G264" s="39">
        <f t="shared" si="48"/>
        <v>19.289121194724288</v>
      </c>
      <c r="H264" s="42">
        <f t="shared" si="49"/>
        <v>145.60577209772774</v>
      </c>
      <c r="I264" s="25">
        <f t="shared" si="50"/>
        <v>2.5718689593158153E-3</v>
      </c>
      <c r="J264" s="27">
        <f t="shared" si="51"/>
        <v>46491.116642213987</v>
      </c>
      <c r="K264" s="27">
        <f t="shared" si="52"/>
        <v>18.225147584978362</v>
      </c>
      <c r="L264" s="27">
        <f t="shared" si="53"/>
        <v>12.463973609745926</v>
      </c>
      <c r="M264" s="11">
        <f t="shared" si="54"/>
        <v>11.4</v>
      </c>
      <c r="N264" s="11"/>
      <c r="O264" s="4">
        <f t="shared" si="55"/>
        <v>60</v>
      </c>
      <c r="P264" s="4">
        <f t="shared" si="42"/>
        <v>776.98604439002634</v>
      </c>
      <c r="Q264" s="4">
        <f t="shared" si="44"/>
        <v>46619.162663401577</v>
      </c>
    </row>
    <row r="265" spans="3:17" x14ac:dyDescent="0.25">
      <c r="C265" s="41">
        <f t="shared" si="45"/>
        <v>18.289121194724288</v>
      </c>
      <c r="D265" s="41">
        <f t="shared" si="46"/>
        <v>17.360013507745201</v>
      </c>
      <c r="E265" s="41">
        <f t="shared" si="47"/>
        <v>15694428.629993597</v>
      </c>
      <c r="F265" s="13">
        <f t="shared" si="43"/>
        <v>246</v>
      </c>
      <c r="G265" s="39">
        <f t="shared" si="48"/>
        <v>19.286150767207463</v>
      </c>
      <c r="H265" s="42">
        <f t="shared" si="49"/>
        <v>145.5509483244235</v>
      </c>
      <c r="I265" s="25">
        <f t="shared" si="50"/>
        <v>2.5709005941281287E-3</v>
      </c>
      <c r="J265" s="27">
        <f t="shared" si="51"/>
        <v>46473.611715065745</v>
      </c>
      <c r="K265" s="27">
        <f t="shared" si="52"/>
        <v>18.222577766909605</v>
      </c>
      <c r="L265" s="27">
        <f t="shared" si="53"/>
        <v>12.463573000297858</v>
      </c>
      <c r="M265" s="11">
        <f t="shared" si="54"/>
        <v>11.4</v>
      </c>
      <c r="N265" s="11"/>
      <c r="O265" s="4">
        <f t="shared" si="55"/>
        <v>60</v>
      </c>
      <c r="P265" s="4">
        <f t="shared" si="42"/>
        <v>776.69349206772324</v>
      </c>
      <c r="Q265" s="4">
        <f t="shared" si="44"/>
        <v>46601.609524063395</v>
      </c>
    </row>
    <row r="266" spans="3:17" x14ac:dyDescent="0.25">
      <c r="C266" s="41">
        <f t="shared" si="45"/>
        <v>18.286150767207463</v>
      </c>
      <c r="D266" s="41">
        <f t="shared" si="46"/>
        <v>17.357443689676444</v>
      </c>
      <c r="E266" s="41">
        <f t="shared" si="47"/>
        <v>15694428.629993597</v>
      </c>
      <c r="F266" s="13">
        <f t="shared" si="43"/>
        <v>247</v>
      </c>
      <c r="G266" s="39">
        <f t="shared" si="48"/>
        <v>19.283181458121881</v>
      </c>
      <c r="H266" s="42">
        <f t="shared" si="49"/>
        <v>145.49614519352971</v>
      </c>
      <c r="I266" s="25">
        <f t="shared" si="50"/>
        <v>2.5699325935512165E-3</v>
      </c>
      <c r="J266" s="27">
        <f t="shared" si="51"/>
        <v>46456.113378869035</v>
      </c>
      <c r="K266" s="27">
        <f t="shared" si="52"/>
        <v>18.22000891643383</v>
      </c>
      <c r="L266" s="27">
        <f t="shared" si="53"/>
        <v>12.463172541688051</v>
      </c>
      <c r="M266" s="11">
        <f t="shared" si="54"/>
        <v>11.4</v>
      </c>
      <c r="N266" s="11"/>
      <c r="O266" s="4">
        <f t="shared" si="55"/>
        <v>60</v>
      </c>
      <c r="P266" s="4">
        <f t="shared" si="42"/>
        <v>776.40104989779934</v>
      </c>
      <c r="Q266" s="4">
        <f t="shared" si="44"/>
        <v>46584.062993867963</v>
      </c>
    </row>
    <row r="267" spans="3:17" x14ac:dyDescent="0.25">
      <c r="C267" s="41">
        <f t="shared" si="45"/>
        <v>18.283181458121881</v>
      </c>
      <c r="D267" s="41">
        <f t="shared" si="46"/>
        <v>17.354874839200669</v>
      </c>
      <c r="E267" s="41">
        <f t="shared" si="47"/>
        <v>15694428.629993597</v>
      </c>
      <c r="F267" s="13">
        <f t="shared" si="43"/>
        <v>248</v>
      </c>
      <c r="G267" s="39">
        <f t="shared" si="48"/>
        <v>19.280213267046427</v>
      </c>
      <c r="H267" s="42">
        <f t="shared" si="49"/>
        <v>145.44136269721264</v>
      </c>
      <c r="I267" s="25">
        <f t="shared" si="50"/>
        <v>2.5689649574477964E-3</v>
      </c>
      <c r="J267" s="27">
        <f t="shared" si="51"/>
        <v>46438.621631182403</v>
      </c>
      <c r="K267" s="27">
        <f t="shared" si="52"/>
        <v>18.217441033186716</v>
      </c>
      <c r="L267" s="27">
        <f t="shared" si="53"/>
        <v>12.462772233859711</v>
      </c>
      <c r="M267" s="11">
        <f t="shared" si="54"/>
        <v>11.4</v>
      </c>
      <c r="N267" s="11"/>
      <c r="O267" s="4">
        <f t="shared" si="55"/>
        <v>60</v>
      </c>
      <c r="P267" s="4">
        <f t="shared" si="42"/>
        <v>776.10871783877963</v>
      </c>
      <c r="Q267" s="4">
        <f t="shared" si="44"/>
        <v>46566.523070326781</v>
      </c>
    </row>
    <row r="268" spans="3:17" x14ac:dyDescent="0.25">
      <c r="C268" s="41">
        <f t="shared" si="45"/>
        <v>18.280213267046427</v>
      </c>
      <c r="D268" s="41">
        <f t="shared" si="46"/>
        <v>17.352306955953559</v>
      </c>
      <c r="E268" s="41">
        <f t="shared" si="47"/>
        <v>15694428.629993534</v>
      </c>
      <c r="F268" s="13">
        <f t="shared" si="43"/>
        <v>249</v>
      </c>
      <c r="G268" s="39">
        <f t="shared" si="48"/>
        <v>19.277246193560149</v>
      </c>
      <c r="H268" s="42">
        <f t="shared" si="49"/>
        <v>145.38660082763855</v>
      </c>
      <c r="I268" s="25">
        <f t="shared" si="50"/>
        <v>2.5679976856806353E-3</v>
      </c>
      <c r="J268" s="27">
        <f t="shared" si="51"/>
        <v>46421.136469500139</v>
      </c>
      <c r="K268" s="27">
        <f t="shared" si="52"/>
        <v>18.214874116804083</v>
      </c>
      <c r="L268" s="27">
        <f t="shared" si="53"/>
        <v>12.462372076756068</v>
      </c>
      <c r="M268" s="11">
        <f t="shared" si="54"/>
        <v>11.4</v>
      </c>
      <c r="N268" s="11"/>
      <c r="O268" s="4">
        <f t="shared" si="55"/>
        <v>60</v>
      </c>
      <c r="P268" s="4">
        <f t="shared" si="42"/>
        <v>775.81649584920501</v>
      </c>
      <c r="Q268" s="4">
        <f t="shared" si="44"/>
        <v>46548.9897509523</v>
      </c>
    </row>
    <row r="269" spans="3:17" x14ac:dyDescent="0.25">
      <c r="C269" s="41">
        <f t="shared" si="45"/>
        <v>18.277246193560149</v>
      </c>
      <c r="D269" s="41">
        <f t="shared" si="46"/>
        <v>17.349740039570921</v>
      </c>
      <c r="E269" s="41">
        <f t="shared" si="47"/>
        <v>15694428.629993597</v>
      </c>
      <c r="F269" s="13">
        <f t="shared" si="43"/>
        <v>250</v>
      </c>
      <c r="G269" s="39">
        <f t="shared" si="48"/>
        <v>19.274280237242248</v>
      </c>
      <c r="H269" s="42">
        <f t="shared" si="49"/>
        <v>145.33185957714778</v>
      </c>
      <c r="I269" s="25">
        <f t="shared" si="50"/>
        <v>2.5670307781125532E-3</v>
      </c>
      <c r="J269" s="27">
        <f t="shared" si="51"/>
        <v>46403.657891445066</v>
      </c>
      <c r="K269" s="27">
        <f t="shared" si="52"/>
        <v>18.212308166921879</v>
      </c>
      <c r="L269" s="27">
        <f t="shared" si="53"/>
        <v>12.461972070320368</v>
      </c>
      <c r="M269" s="11">
        <f t="shared" si="54"/>
        <v>11.4</v>
      </c>
      <c r="N269" s="11"/>
      <c r="O269" s="4">
        <f t="shared" si="55"/>
        <v>60</v>
      </c>
      <c r="P269" s="4">
        <f t="shared" si="42"/>
        <v>775.52438388763153</v>
      </c>
      <c r="Q269" s="4">
        <f t="shared" si="44"/>
        <v>46531.463033257889</v>
      </c>
    </row>
    <row r="270" spans="3:17" x14ac:dyDescent="0.25">
      <c r="C270" s="41">
        <f t="shared" si="45"/>
        <v>18.274280237242248</v>
      </c>
      <c r="D270" s="41">
        <f t="shared" si="46"/>
        <v>17.347174089688721</v>
      </c>
      <c r="E270" s="41">
        <f t="shared" si="47"/>
        <v>15694428.629993534</v>
      </c>
      <c r="F270" s="13">
        <f t="shared" si="43"/>
        <v>251</v>
      </c>
      <c r="G270" s="39">
        <f t="shared" si="48"/>
        <v>19.271315397672087</v>
      </c>
      <c r="H270" s="42">
        <f t="shared" si="49"/>
        <v>145.27713893790661</v>
      </c>
      <c r="I270" s="25">
        <f t="shared" si="50"/>
        <v>2.5660642346064201E-3</v>
      </c>
      <c r="J270" s="27">
        <f t="shared" si="51"/>
        <v>46386.185894318711</v>
      </c>
      <c r="K270" s="27">
        <f t="shared" si="52"/>
        <v>18.209743183176204</v>
      </c>
      <c r="L270" s="27">
        <f t="shared" si="53"/>
        <v>12.461572214495883</v>
      </c>
      <c r="M270" s="11">
        <f t="shared" si="54"/>
        <v>11.4</v>
      </c>
      <c r="N270" s="11"/>
      <c r="O270" s="4">
        <f t="shared" si="55"/>
        <v>60</v>
      </c>
      <c r="P270" s="4">
        <f t="shared" si="42"/>
        <v>775.23238191263204</v>
      </c>
      <c r="Q270" s="4">
        <f t="shared" si="44"/>
        <v>46513.942914757921</v>
      </c>
    </row>
    <row r="271" spans="3:17" x14ac:dyDescent="0.25">
      <c r="C271" s="41">
        <f t="shared" si="45"/>
        <v>18.271315397672087</v>
      </c>
      <c r="D271" s="41">
        <f t="shared" si="46"/>
        <v>17.344609105943043</v>
      </c>
      <c r="E271" s="41">
        <f t="shared" si="47"/>
        <v>15694428.629993597</v>
      </c>
      <c r="F271" s="13">
        <f t="shared" si="43"/>
        <v>252</v>
      </c>
      <c r="G271" s="39">
        <f t="shared" si="48"/>
        <v>19.268351674429187</v>
      </c>
      <c r="H271" s="42">
        <f t="shared" si="49"/>
        <v>145.22243890208131</v>
      </c>
      <c r="I271" s="25">
        <f t="shared" si="50"/>
        <v>2.5650980550251611E-3</v>
      </c>
      <c r="J271" s="27">
        <f t="shared" si="51"/>
        <v>46368.72047580815</v>
      </c>
      <c r="K271" s="27">
        <f t="shared" si="52"/>
        <v>18.207179165203286</v>
      </c>
      <c r="L271" s="27">
        <f t="shared" si="53"/>
        <v>12.461172509225904</v>
      </c>
      <c r="M271" s="11">
        <f t="shared" si="54"/>
        <v>11.4</v>
      </c>
      <c r="N271" s="11"/>
      <c r="O271" s="4">
        <f t="shared" si="55"/>
        <v>60</v>
      </c>
      <c r="P271" s="4">
        <f t="shared" si="42"/>
        <v>774.94048988279417</v>
      </c>
      <c r="Q271" s="4">
        <f t="shared" si="44"/>
        <v>46496.42939296765</v>
      </c>
    </row>
    <row r="272" spans="3:17" x14ac:dyDescent="0.25">
      <c r="C272" s="41">
        <f t="shared" si="45"/>
        <v>18.268351674429187</v>
      </c>
      <c r="D272" s="41">
        <f t="shared" si="46"/>
        <v>17.342045087970124</v>
      </c>
      <c r="E272" s="41">
        <f t="shared" si="47"/>
        <v>15694428.629993597</v>
      </c>
      <c r="F272" s="13">
        <f t="shared" si="43"/>
        <v>253</v>
      </c>
      <c r="G272" s="39">
        <f t="shared" si="48"/>
        <v>19.265389067093224</v>
      </c>
      <c r="H272" s="42">
        <f t="shared" si="49"/>
        <v>145.1677594621863</v>
      </c>
      <c r="I272" s="25">
        <f t="shared" si="50"/>
        <v>2.5641322392317509E-3</v>
      </c>
      <c r="J272" s="27">
        <f t="shared" si="51"/>
        <v>46351.26163353616</v>
      </c>
      <c r="K272" s="27">
        <f t="shared" si="52"/>
        <v>18.204616112639481</v>
      </c>
      <c r="L272" s="27">
        <f t="shared" si="53"/>
        <v>12.460772954453743</v>
      </c>
      <c r="M272" s="11">
        <f t="shared" si="54"/>
        <v>11.4</v>
      </c>
      <c r="N272" s="11"/>
      <c r="O272" s="4">
        <f t="shared" si="55"/>
        <v>60</v>
      </c>
      <c r="P272" s="4">
        <f t="shared" si="42"/>
        <v>774.64870775672</v>
      </c>
      <c r="Q272" s="4">
        <f t="shared" si="44"/>
        <v>46478.9224654032</v>
      </c>
    </row>
    <row r="273" spans="3:17" x14ac:dyDescent="0.25">
      <c r="C273" s="41">
        <f t="shared" si="45"/>
        <v>18.265389067093224</v>
      </c>
      <c r="D273" s="41">
        <f t="shared" si="46"/>
        <v>17.33948203540632</v>
      </c>
      <c r="E273" s="41">
        <f t="shared" si="47"/>
        <v>15694428.629993597</v>
      </c>
      <c r="F273" s="13">
        <f t="shared" si="43"/>
        <v>254</v>
      </c>
      <c r="G273" s="39">
        <f t="shared" si="48"/>
        <v>19.262427575244036</v>
      </c>
      <c r="H273" s="42">
        <f t="shared" si="49"/>
        <v>145.11310061021376</v>
      </c>
      <c r="I273" s="25">
        <f t="shared" si="50"/>
        <v>2.5631667870892106E-3</v>
      </c>
      <c r="J273" s="27">
        <f t="shared" si="51"/>
        <v>46333.809364804307</v>
      </c>
      <c r="K273" s="27">
        <f t="shared" si="52"/>
        <v>18.202054025121299</v>
      </c>
      <c r="L273" s="27">
        <f t="shared" si="53"/>
        <v>12.460373550122736</v>
      </c>
      <c r="M273" s="11">
        <f t="shared" si="54"/>
        <v>11.4</v>
      </c>
      <c r="N273" s="11"/>
      <c r="O273" s="4">
        <f t="shared" si="55"/>
        <v>60</v>
      </c>
      <c r="P273" s="4">
        <f t="shared" si="42"/>
        <v>774.35703549302946</v>
      </c>
      <c r="Q273" s="4">
        <f t="shared" si="44"/>
        <v>46461.42212958177</v>
      </c>
    </row>
    <row r="274" spans="3:17" x14ac:dyDescent="0.25">
      <c r="C274" s="41">
        <f t="shared" si="45"/>
        <v>18.262427575244036</v>
      </c>
      <c r="D274" s="41">
        <f t="shared" si="46"/>
        <v>17.336919947888141</v>
      </c>
      <c r="E274" s="41">
        <f t="shared" si="47"/>
        <v>15694428.629993534</v>
      </c>
      <c r="F274" s="13">
        <f t="shared" si="43"/>
        <v>255</v>
      </c>
      <c r="G274" s="39">
        <f t="shared" si="48"/>
        <v>19.259467198461618</v>
      </c>
      <c r="H274" s="42">
        <f t="shared" si="49"/>
        <v>145.05846233850406</v>
      </c>
      <c r="I274" s="25">
        <f t="shared" si="50"/>
        <v>2.5622016984606223E-3</v>
      </c>
      <c r="J274" s="27">
        <f t="shared" si="51"/>
        <v>46316.363667171136</v>
      </c>
      <c r="K274" s="27">
        <f t="shared" si="52"/>
        <v>18.199492902285382</v>
      </c>
      <c r="L274" s="27">
        <f t="shared" si="53"/>
        <v>12.459974296176236</v>
      </c>
      <c r="M274" s="11">
        <f t="shared" si="54"/>
        <v>11.4</v>
      </c>
      <c r="N274" s="11"/>
      <c r="O274" s="4">
        <f t="shared" si="55"/>
        <v>60</v>
      </c>
      <c r="P274" s="4">
        <f t="shared" si="42"/>
        <v>774.06547305035713</v>
      </c>
      <c r="Q274" s="4">
        <f t="shared" si="44"/>
        <v>46443.928383021426</v>
      </c>
    </row>
    <row r="275" spans="3:17" x14ac:dyDescent="0.25">
      <c r="C275" s="41">
        <f t="shared" si="45"/>
        <v>18.259467198461618</v>
      </c>
      <c r="D275" s="41">
        <f t="shared" si="46"/>
        <v>17.33435882505222</v>
      </c>
      <c r="E275" s="41">
        <f t="shared" si="47"/>
        <v>15694428.629993597</v>
      </c>
      <c r="F275" s="13">
        <f t="shared" si="43"/>
        <v>256</v>
      </c>
      <c r="G275" s="39">
        <f t="shared" si="48"/>
        <v>19.25650793632612</v>
      </c>
      <c r="H275" s="42">
        <f t="shared" si="49"/>
        <v>145.00384463939753</v>
      </c>
      <c r="I275" s="25">
        <f t="shared" si="50"/>
        <v>2.561236973209115E-3</v>
      </c>
      <c r="J275" s="27">
        <f t="shared" si="51"/>
        <v>46298.924538387946</v>
      </c>
      <c r="K275" s="27">
        <f t="shared" si="52"/>
        <v>18.196932743768496</v>
      </c>
      <c r="L275" s="27">
        <f t="shared" si="53"/>
        <v>12.459575192557624</v>
      </c>
      <c r="M275" s="11">
        <f t="shared" si="54"/>
        <v>11.4</v>
      </c>
      <c r="N275" s="11"/>
      <c r="O275" s="4">
        <f t="shared" si="55"/>
        <v>60</v>
      </c>
      <c r="P275" s="4">
        <f t="shared" ref="P275:P338" si="56">M$6*H$6*(K275-L275)</f>
        <v>773.77402038735158</v>
      </c>
      <c r="Q275" s="4">
        <f t="shared" si="44"/>
        <v>46426.441223241098</v>
      </c>
    </row>
    <row r="276" spans="3:17" x14ac:dyDescent="0.25">
      <c r="C276" s="41">
        <f t="shared" si="45"/>
        <v>18.25650793632612</v>
      </c>
      <c r="D276" s="41">
        <f t="shared" si="46"/>
        <v>17.331798666535335</v>
      </c>
      <c r="E276" s="41">
        <f t="shared" si="47"/>
        <v>15694428.629993597</v>
      </c>
      <c r="F276" s="13">
        <f t="shared" ref="F276:F339" si="57">O276/60+F275</f>
        <v>257</v>
      </c>
      <c r="G276" s="39">
        <f t="shared" si="48"/>
        <v>19.253549788417853</v>
      </c>
      <c r="H276" s="42">
        <f t="shared" si="49"/>
        <v>144.94924750506044</v>
      </c>
      <c r="I276" s="25">
        <f t="shared" si="50"/>
        <v>2.5602726111978655E-3</v>
      </c>
      <c r="J276" s="27">
        <f t="shared" si="51"/>
        <v>46281.491975756289</v>
      </c>
      <c r="K276" s="27">
        <f t="shared" si="52"/>
        <v>18.194373549207558</v>
      </c>
      <c r="L276" s="27">
        <f t="shared" si="53"/>
        <v>12.459176239210295</v>
      </c>
      <c r="M276" s="11">
        <f t="shared" si="54"/>
        <v>11.4</v>
      </c>
      <c r="N276" s="11"/>
      <c r="O276" s="4">
        <f t="shared" si="55"/>
        <v>60</v>
      </c>
      <c r="P276" s="4">
        <f t="shared" si="56"/>
        <v>773.48267746267925</v>
      </c>
      <c r="Q276" s="4">
        <f t="shared" ref="Q276:Q339" si="58">P276*O276</f>
        <v>46408.960647760752</v>
      </c>
    </row>
    <row r="277" spans="3:17" x14ac:dyDescent="0.25">
      <c r="C277" s="41">
        <f t="shared" ref="C277:C340" si="59">G276-1</f>
        <v>18.253549788417853</v>
      </c>
      <c r="D277" s="41">
        <f t="shared" ref="D277:D340" si="60">M276+(C277-M276)*L$12</f>
        <v>17.329239471974397</v>
      </c>
      <c r="E277" s="41">
        <f t="shared" ref="E277:E340" si="61">(G276-C277)*C$10*C$12+(K276-D277)*H$12*C$18</f>
        <v>15694428.629993597</v>
      </c>
      <c r="F277" s="13">
        <f t="shared" si="57"/>
        <v>258</v>
      </c>
      <c r="G277" s="39">
        <f t="shared" ref="G277:G340" si="62">G276-Q276/E277</f>
        <v>19.250592754317289</v>
      </c>
      <c r="H277" s="42">
        <f t="shared" ref="H277:H340" si="63">(G276-G277)*C$10*C$12</f>
        <v>144.89467092765906</v>
      </c>
      <c r="I277" s="25">
        <f t="shared" ref="I277:I340" si="64">Q276/(H$12*C$18+C$10*C$12)</f>
        <v>2.5593086122901072E-3</v>
      </c>
      <c r="J277" s="27">
        <f t="shared" ref="J277:J340" si="65">(K276-K277)*H$12*C$18</f>
        <v>46264.065976834718</v>
      </c>
      <c r="K277" s="27">
        <f t="shared" ref="K277:K340" si="66">(1/C$16+1/H$4)/(1/H$4+1/H$3+1/C$16)*(G277-M277)+M277</f>
        <v>18.19181531823962</v>
      </c>
      <c r="L277" s="27">
        <f t="shared" ref="L277:L340" si="67">(1/H$4)/(1/H$4+1/H$3+1/C$16)*(G277-M277)+M277</f>
        <v>12.45877743607767</v>
      </c>
      <c r="M277" s="11">
        <f t="shared" ref="M277:M340" si="68">M276</f>
        <v>11.4</v>
      </c>
      <c r="N277" s="11"/>
      <c r="O277" s="4">
        <f t="shared" si="55"/>
        <v>60</v>
      </c>
      <c r="P277" s="4">
        <f t="shared" si="56"/>
        <v>773.19144423502144</v>
      </c>
      <c r="Q277" s="4">
        <f t="shared" si="58"/>
        <v>46391.486654101289</v>
      </c>
    </row>
    <row r="278" spans="3:17" x14ac:dyDescent="0.25">
      <c r="C278" s="41">
        <f t="shared" si="59"/>
        <v>18.250592754317289</v>
      </c>
      <c r="D278" s="41">
        <f t="shared" si="60"/>
        <v>17.326681241006462</v>
      </c>
      <c r="E278" s="41">
        <f t="shared" si="61"/>
        <v>15694428.629993534</v>
      </c>
      <c r="F278" s="13">
        <f t="shared" si="57"/>
        <v>259</v>
      </c>
      <c r="G278" s="39">
        <f t="shared" si="62"/>
        <v>19.247636833605053</v>
      </c>
      <c r="H278" s="42">
        <f t="shared" si="63"/>
        <v>144.84011489953375</v>
      </c>
      <c r="I278" s="25">
        <f t="shared" si="64"/>
        <v>2.5583449763491258E-3</v>
      </c>
      <c r="J278" s="27">
        <f t="shared" si="65"/>
        <v>46246.646539181784</v>
      </c>
      <c r="K278" s="27">
        <f t="shared" si="66"/>
        <v>18.189258050501866</v>
      </c>
      <c r="L278" s="27">
        <f t="shared" si="67"/>
        <v>12.458378783103187</v>
      </c>
      <c r="M278" s="11">
        <f t="shared" si="68"/>
        <v>11.4</v>
      </c>
      <c r="N278" s="11"/>
      <c r="O278" s="4">
        <f t="shared" ref="O278:O341" si="69">O277</f>
        <v>60</v>
      </c>
      <c r="P278" s="4">
        <f t="shared" si="56"/>
        <v>772.90032066307481</v>
      </c>
      <c r="Q278" s="4">
        <f t="shared" si="58"/>
        <v>46374.019239784488</v>
      </c>
    </row>
    <row r="279" spans="3:17" x14ac:dyDescent="0.25">
      <c r="C279" s="41">
        <f t="shared" si="59"/>
        <v>18.247636833605053</v>
      </c>
      <c r="D279" s="41">
        <f t="shared" si="60"/>
        <v>17.324123973268705</v>
      </c>
      <c r="E279" s="41">
        <f t="shared" si="61"/>
        <v>15694428.629993597</v>
      </c>
      <c r="F279" s="13">
        <f t="shared" si="57"/>
        <v>260</v>
      </c>
      <c r="G279" s="39">
        <f t="shared" si="62"/>
        <v>19.24468202586193</v>
      </c>
      <c r="H279" s="42">
        <f t="shared" si="63"/>
        <v>144.78557941302483</v>
      </c>
      <c r="I279" s="25">
        <f t="shared" si="64"/>
        <v>2.5573817032382555E-3</v>
      </c>
      <c r="J279" s="27">
        <f t="shared" si="65"/>
        <v>46229.233660420279</v>
      </c>
      <c r="K279" s="27">
        <f t="shared" si="66"/>
        <v>18.186701745631616</v>
      </c>
      <c r="L279" s="27">
        <f t="shared" si="67"/>
        <v>12.457980280230313</v>
      </c>
      <c r="M279" s="11">
        <f t="shared" si="68"/>
        <v>11.4</v>
      </c>
      <c r="N279" s="11"/>
      <c r="O279" s="4">
        <f t="shared" si="69"/>
        <v>60</v>
      </c>
      <c r="P279" s="4">
        <f t="shared" si="56"/>
        <v>772.60930670555058</v>
      </c>
      <c r="Q279" s="4">
        <f t="shared" si="58"/>
        <v>46356.558402333038</v>
      </c>
    </row>
    <row r="280" spans="3:17" x14ac:dyDescent="0.25">
      <c r="C280" s="41">
        <f t="shared" si="59"/>
        <v>18.24468202586193</v>
      </c>
      <c r="D280" s="41">
        <f t="shared" si="60"/>
        <v>17.321567668398458</v>
      </c>
      <c r="E280" s="41">
        <f t="shared" si="61"/>
        <v>15694428.629993534</v>
      </c>
      <c r="F280" s="13">
        <f t="shared" si="57"/>
        <v>261</v>
      </c>
      <c r="G280" s="39">
        <f t="shared" si="62"/>
        <v>19.241728330668863</v>
      </c>
      <c r="H280" s="42">
        <f t="shared" si="63"/>
        <v>144.7310644602986</v>
      </c>
      <c r="I280" s="25">
        <f t="shared" si="64"/>
        <v>2.5564187928208801E-3</v>
      </c>
      <c r="J280" s="27">
        <f t="shared" si="65"/>
        <v>46211.827337851755</v>
      </c>
      <c r="K280" s="27">
        <f t="shared" si="66"/>
        <v>18.184146403266336</v>
      </c>
      <c r="L280" s="27">
        <f t="shared" si="67"/>
        <v>12.457581927402527</v>
      </c>
      <c r="M280" s="11">
        <f t="shared" si="68"/>
        <v>11.4</v>
      </c>
      <c r="N280" s="11"/>
      <c r="O280" s="4">
        <f t="shared" si="69"/>
        <v>60</v>
      </c>
      <c r="P280" s="4">
        <f t="shared" si="56"/>
        <v>772.31840232117793</v>
      </c>
      <c r="Q280" s="4">
        <f t="shared" si="58"/>
        <v>46339.104139270676</v>
      </c>
    </row>
    <row r="281" spans="3:17" x14ac:dyDescent="0.25">
      <c r="C281" s="41">
        <f t="shared" si="59"/>
        <v>18.241728330668863</v>
      </c>
      <c r="D281" s="41">
        <f t="shared" si="60"/>
        <v>17.319012326033175</v>
      </c>
      <c r="E281" s="41">
        <f t="shared" si="61"/>
        <v>15694428.629993597</v>
      </c>
      <c r="F281" s="13">
        <f t="shared" si="57"/>
        <v>262</v>
      </c>
      <c r="G281" s="39">
        <f t="shared" si="62"/>
        <v>19.238775747606955</v>
      </c>
      <c r="H281" s="42">
        <f t="shared" si="63"/>
        <v>144.6765700335213</v>
      </c>
      <c r="I281" s="25">
        <f t="shared" si="64"/>
        <v>2.5554562449604415E-3</v>
      </c>
      <c r="J281" s="27">
        <f t="shared" si="65"/>
        <v>46194.427569227526</v>
      </c>
      <c r="K281" s="27">
        <f t="shared" si="66"/>
        <v>18.181592023043617</v>
      </c>
      <c r="L281" s="27">
        <f t="shared" si="67"/>
        <v>12.457183724563338</v>
      </c>
      <c r="M281" s="11">
        <f t="shared" si="68"/>
        <v>11.4</v>
      </c>
      <c r="N281" s="11"/>
      <c r="O281" s="4">
        <f t="shared" si="69"/>
        <v>60</v>
      </c>
      <c r="P281" s="4">
        <f t="shared" si="56"/>
        <v>772.02760746869922</v>
      </c>
      <c r="Q281" s="4">
        <f t="shared" si="58"/>
        <v>46321.656448121954</v>
      </c>
    </row>
    <row r="282" spans="3:17" x14ac:dyDescent="0.25">
      <c r="C282" s="41">
        <f t="shared" si="59"/>
        <v>18.238775747606955</v>
      </c>
      <c r="D282" s="41">
        <f t="shared" si="60"/>
        <v>17.316457945810455</v>
      </c>
      <c r="E282" s="41">
        <f t="shared" si="61"/>
        <v>15694428.629993597</v>
      </c>
      <c r="F282" s="13">
        <f t="shared" si="57"/>
        <v>263</v>
      </c>
      <c r="G282" s="39">
        <f t="shared" si="62"/>
        <v>19.23582427625746</v>
      </c>
      <c r="H282" s="42">
        <f t="shared" si="63"/>
        <v>144.62209612520738</v>
      </c>
      <c r="I282" s="25">
        <f t="shared" si="64"/>
        <v>2.5544940595204264E-3</v>
      </c>
      <c r="J282" s="27">
        <f t="shared" si="65"/>
        <v>46177.034351977636</v>
      </c>
      <c r="K282" s="27">
        <f t="shared" si="66"/>
        <v>18.179038604601192</v>
      </c>
      <c r="L282" s="27">
        <f t="shared" si="67"/>
        <v>12.456785671656268</v>
      </c>
      <c r="M282" s="11">
        <f t="shared" si="68"/>
        <v>11.4</v>
      </c>
      <c r="N282" s="11"/>
      <c r="O282" s="4">
        <f t="shared" si="69"/>
        <v>60</v>
      </c>
      <c r="P282" s="4">
        <f t="shared" si="56"/>
        <v>771.73692210687375</v>
      </c>
      <c r="Q282" s="4">
        <f t="shared" si="58"/>
        <v>46304.215326412428</v>
      </c>
    </row>
    <row r="283" spans="3:17" x14ac:dyDescent="0.25">
      <c r="C283" s="41">
        <f t="shared" si="59"/>
        <v>18.23582427625746</v>
      </c>
      <c r="D283" s="41">
        <f t="shared" si="60"/>
        <v>17.313904527368031</v>
      </c>
      <c r="E283" s="41">
        <f t="shared" si="61"/>
        <v>15694428.629993597</v>
      </c>
      <c r="F283" s="13">
        <f t="shared" si="57"/>
        <v>264</v>
      </c>
      <c r="G283" s="39">
        <f t="shared" si="62"/>
        <v>19.232873916201797</v>
      </c>
      <c r="H283" s="42">
        <f t="shared" si="63"/>
        <v>144.56764272752309</v>
      </c>
      <c r="I283" s="25">
        <f t="shared" si="64"/>
        <v>2.5535322363643776E-3</v>
      </c>
      <c r="J283" s="27">
        <f t="shared" si="65"/>
        <v>46159.647683660631</v>
      </c>
      <c r="K283" s="27">
        <f t="shared" si="66"/>
        <v>18.176486147576931</v>
      </c>
      <c r="L283" s="27">
        <f t="shared" si="67"/>
        <v>12.456387768624868</v>
      </c>
      <c r="M283" s="11">
        <f t="shared" si="68"/>
        <v>11.4</v>
      </c>
      <c r="N283" s="11"/>
      <c r="O283" s="4">
        <f t="shared" si="69"/>
        <v>60</v>
      </c>
      <c r="P283" s="4">
        <f t="shared" si="56"/>
        <v>771.4463461944755</v>
      </c>
      <c r="Q283" s="4">
        <f t="shared" si="58"/>
        <v>46286.780771668527</v>
      </c>
    </row>
    <row r="284" spans="3:17" x14ac:dyDescent="0.25">
      <c r="C284" s="41">
        <f t="shared" si="59"/>
        <v>18.232873916201797</v>
      </c>
      <c r="D284" s="41">
        <f t="shared" si="60"/>
        <v>17.311352070343769</v>
      </c>
      <c r="E284" s="41">
        <f t="shared" si="61"/>
        <v>15694428.629993597</v>
      </c>
      <c r="F284" s="13">
        <f t="shared" si="57"/>
        <v>265</v>
      </c>
      <c r="G284" s="39">
        <f t="shared" si="62"/>
        <v>19.229924667021535</v>
      </c>
      <c r="H284" s="42">
        <f t="shared" si="63"/>
        <v>144.5132098328088</v>
      </c>
      <c r="I284" s="25">
        <f t="shared" si="64"/>
        <v>2.5525707753558842E-3</v>
      </c>
      <c r="J284" s="27">
        <f t="shared" si="65"/>
        <v>46142.267561899309</v>
      </c>
      <c r="K284" s="27">
        <f t="shared" si="66"/>
        <v>18.173934651608832</v>
      </c>
      <c r="L284" s="27">
        <f t="shared" si="67"/>
        <v>12.455990015412702</v>
      </c>
      <c r="M284" s="11">
        <f t="shared" si="68"/>
        <v>11.4</v>
      </c>
      <c r="N284" s="11"/>
      <c r="O284" s="4">
        <f t="shared" si="69"/>
        <v>60</v>
      </c>
      <c r="P284" s="4">
        <f t="shared" si="56"/>
        <v>771.15587969029423</v>
      </c>
      <c r="Q284" s="4">
        <f t="shared" si="58"/>
        <v>46269.352781417656</v>
      </c>
    </row>
    <row r="285" spans="3:17" x14ac:dyDescent="0.25">
      <c r="C285" s="41">
        <f t="shared" si="59"/>
        <v>18.229924667021535</v>
      </c>
      <c r="D285" s="41">
        <f t="shared" si="60"/>
        <v>17.308800574375674</v>
      </c>
      <c r="E285" s="41">
        <f t="shared" si="61"/>
        <v>15694428.629993534</v>
      </c>
      <c r="F285" s="13">
        <f t="shared" si="57"/>
        <v>266</v>
      </c>
      <c r="G285" s="39">
        <f t="shared" si="62"/>
        <v>19.226976528298408</v>
      </c>
      <c r="H285" s="42">
        <f t="shared" si="63"/>
        <v>144.45879743323076</v>
      </c>
      <c r="I285" s="25">
        <f t="shared" si="64"/>
        <v>2.5516096763585918E-3</v>
      </c>
      <c r="J285" s="27">
        <f t="shared" si="65"/>
        <v>46124.893983930975</v>
      </c>
      <c r="K285" s="27">
        <f t="shared" si="66"/>
        <v>18.171384116335048</v>
      </c>
      <c r="L285" s="27">
        <f t="shared" si="67"/>
        <v>12.455592411963362</v>
      </c>
      <c r="M285" s="11">
        <f t="shared" si="68"/>
        <v>11.4</v>
      </c>
      <c r="N285" s="11"/>
      <c r="O285" s="4">
        <f t="shared" si="69"/>
        <v>60</v>
      </c>
      <c r="P285" s="4">
        <f t="shared" si="56"/>
        <v>770.86552255313643</v>
      </c>
      <c r="Q285" s="4">
        <f t="shared" si="58"/>
        <v>46251.931353188185</v>
      </c>
    </row>
    <row r="286" spans="3:17" x14ac:dyDescent="0.25">
      <c r="C286" s="41">
        <f t="shared" si="59"/>
        <v>18.226976528298408</v>
      </c>
      <c r="D286" s="41">
        <f t="shared" si="60"/>
        <v>17.306250039101887</v>
      </c>
      <c r="E286" s="41">
        <f t="shared" si="61"/>
        <v>15694428.629993597</v>
      </c>
      <c r="F286" s="13">
        <f t="shared" si="57"/>
        <v>267</v>
      </c>
      <c r="G286" s="39">
        <f t="shared" si="62"/>
        <v>19.224029499614307</v>
      </c>
      <c r="H286" s="42">
        <f t="shared" si="63"/>
        <v>144.40440552095524</v>
      </c>
      <c r="I286" s="25">
        <f t="shared" si="64"/>
        <v>2.5506489392361966E-3</v>
      </c>
      <c r="J286" s="27">
        <f t="shared" si="65"/>
        <v>46107.526947699684</v>
      </c>
      <c r="K286" s="27">
        <f t="shared" si="66"/>
        <v>18.168834541393846</v>
      </c>
      <c r="L286" s="27">
        <f t="shared" si="67"/>
        <v>12.455194958220462</v>
      </c>
      <c r="M286" s="11">
        <f t="shared" si="68"/>
        <v>11.4</v>
      </c>
      <c r="N286" s="11"/>
      <c r="O286" s="4">
        <f t="shared" si="69"/>
        <v>60</v>
      </c>
      <c r="P286" s="4">
        <f t="shared" si="56"/>
        <v>770.57527474182143</v>
      </c>
      <c r="Q286" s="4">
        <f t="shared" si="58"/>
        <v>46234.516484509288</v>
      </c>
    </row>
    <row r="287" spans="3:17" x14ac:dyDescent="0.25">
      <c r="C287" s="41">
        <f t="shared" si="59"/>
        <v>18.224029499614307</v>
      </c>
      <c r="D287" s="41">
        <f t="shared" si="60"/>
        <v>17.303700464160688</v>
      </c>
      <c r="E287" s="41">
        <f t="shared" si="61"/>
        <v>15694428.629993534</v>
      </c>
      <c r="F287" s="13">
        <f t="shared" si="57"/>
        <v>268</v>
      </c>
      <c r="G287" s="39">
        <f t="shared" si="62"/>
        <v>19.221083580551273</v>
      </c>
      <c r="H287" s="42">
        <f t="shared" si="63"/>
        <v>144.35003408867075</v>
      </c>
      <c r="I287" s="25">
        <f t="shared" si="64"/>
        <v>2.5496885638524405E-3</v>
      </c>
      <c r="J287" s="27">
        <f t="shared" si="65"/>
        <v>46090.166450442724</v>
      </c>
      <c r="K287" s="27">
        <f t="shared" si="66"/>
        <v>18.166285926423644</v>
      </c>
      <c r="L287" s="27">
        <f t="shared" si="67"/>
        <v>12.454797654127628</v>
      </c>
      <c r="M287" s="11">
        <f t="shared" si="68"/>
        <v>11.4</v>
      </c>
      <c r="N287" s="11"/>
      <c r="O287" s="4">
        <f t="shared" si="69"/>
        <v>60</v>
      </c>
      <c r="P287" s="4">
        <f t="shared" si="56"/>
        <v>770.28513621518687</v>
      </c>
      <c r="Q287" s="4">
        <f t="shared" si="58"/>
        <v>46217.108172911212</v>
      </c>
    </row>
    <row r="288" spans="3:17" x14ac:dyDescent="0.25">
      <c r="C288" s="41">
        <f t="shared" si="59"/>
        <v>18.221083580551273</v>
      </c>
      <c r="D288" s="41">
        <f t="shared" si="60"/>
        <v>17.301151849190486</v>
      </c>
      <c r="E288" s="41">
        <f t="shared" si="61"/>
        <v>15694428.629993534</v>
      </c>
      <c r="F288" s="13">
        <f t="shared" si="57"/>
        <v>269</v>
      </c>
      <c r="G288" s="39">
        <f t="shared" si="62"/>
        <v>19.218138770691514</v>
      </c>
      <c r="H288" s="42">
        <f t="shared" si="63"/>
        <v>144.29568312819541</v>
      </c>
      <c r="I288" s="25">
        <f t="shared" si="64"/>
        <v>2.548728550071125E-3</v>
      </c>
      <c r="J288" s="27">
        <f t="shared" si="65"/>
        <v>46072.812489718657</v>
      </c>
      <c r="K288" s="27">
        <f t="shared" si="66"/>
        <v>18.163738271062996</v>
      </c>
      <c r="L288" s="27">
        <f t="shared" si="67"/>
        <v>12.45440049962852</v>
      </c>
      <c r="M288" s="11">
        <f t="shared" si="68"/>
        <v>11.4</v>
      </c>
      <c r="N288" s="11"/>
      <c r="O288" s="4">
        <f t="shared" si="69"/>
        <v>60</v>
      </c>
      <c r="P288" s="4">
        <f t="shared" si="56"/>
        <v>769.99510693208447</v>
      </c>
      <c r="Q288" s="4">
        <f t="shared" si="58"/>
        <v>46199.706415925066</v>
      </c>
    </row>
    <row r="289" spans="3:17" x14ac:dyDescent="0.25">
      <c r="C289" s="41">
        <f t="shared" si="59"/>
        <v>18.218138770691514</v>
      </c>
      <c r="D289" s="41">
        <f t="shared" si="60"/>
        <v>17.298604193829835</v>
      </c>
      <c r="E289" s="41">
        <f t="shared" si="61"/>
        <v>15694428.629993597</v>
      </c>
      <c r="F289" s="13">
        <f t="shared" si="57"/>
        <v>270</v>
      </c>
      <c r="G289" s="39">
        <f t="shared" si="62"/>
        <v>19.215195069617387</v>
      </c>
      <c r="H289" s="42">
        <f t="shared" si="63"/>
        <v>144.24135263221771</v>
      </c>
      <c r="I289" s="25">
        <f t="shared" si="64"/>
        <v>2.5477688977560979E-3</v>
      </c>
      <c r="J289" s="27">
        <f t="shared" si="65"/>
        <v>46055.465063343021</v>
      </c>
      <c r="K289" s="27">
        <f t="shared" si="66"/>
        <v>18.161191574950578</v>
      </c>
      <c r="L289" s="27">
        <f t="shared" si="67"/>
        <v>12.454003494666807</v>
      </c>
      <c r="M289" s="11">
        <f t="shared" si="68"/>
        <v>11.4</v>
      </c>
      <c r="N289" s="11"/>
      <c r="O289" s="4">
        <f t="shared" si="69"/>
        <v>60</v>
      </c>
      <c r="P289" s="4">
        <f t="shared" si="56"/>
        <v>769.70518685138086</v>
      </c>
      <c r="Q289" s="4">
        <f t="shared" si="58"/>
        <v>46182.311211082852</v>
      </c>
    </row>
    <row r="290" spans="3:17" x14ac:dyDescent="0.25">
      <c r="C290" s="41">
        <f t="shared" si="59"/>
        <v>18.215195069617387</v>
      </c>
      <c r="D290" s="41">
        <f t="shared" si="60"/>
        <v>17.29605749771742</v>
      </c>
      <c r="E290" s="41">
        <f t="shared" si="61"/>
        <v>15694428.629993534</v>
      </c>
      <c r="F290" s="13">
        <f t="shared" si="57"/>
        <v>271</v>
      </c>
      <c r="G290" s="39">
        <f t="shared" si="62"/>
        <v>19.212252476911409</v>
      </c>
      <c r="H290" s="42">
        <f t="shared" si="63"/>
        <v>144.18704259290394</v>
      </c>
      <c r="I290" s="25">
        <f t="shared" si="64"/>
        <v>2.5468096067712571E-3</v>
      </c>
      <c r="J290" s="27">
        <f t="shared" si="65"/>
        <v>46038.124168488888</v>
      </c>
      <c r="K290" s="27">
        <f t="shared" si="66"/>
        <v>18.158645837725221</v>
      </c>
      <c r="L290" s="27">
        <f t="shared" si="67"/>
        <v>12.453606639186189</v>
      </c>
      <c r="M290" s="11">
        <f t="shared" si="68"/>
        <v>11.4</v>
      </c>
      <c r="N290" s="11"/>
      <c r="O290" s="4">
        <f t="shared" si="69"/>
        <v>60</v>
      </c>
      <c r="P290" s="4">
        <f t="shared" si="56"/>
        <v>769.41537593195972</v>
      </c>
      <c r="Q290" s="4">
        <f t="shared" si="58"/>
        <v>46164.922555917583</v>
      </c>
    </row>
    <row r="291" spans="3:17" x14ac:dyDescent="0.25">
      <c r="C291" s="41">
        <f t="shared" si="59"/>
        <v>18.212252476911409</v>
      </c>
      <c r="D291" s="41">
        <f t="shared" si="60"/>
        <v>17.293511760492059</v>
      </c>
      <c r="E291" s="41">
        <f t="shared" si="61"/>
        <v>15694428.629993597</v>
      </c>
      <c r="F291" s="13">
        <f t="shared" si="57"/>
        <v>272</v>
      </c>
      <c r="G291" s="39">
        <f t="shared" si="62"/>
        <v>19.209310992156258</v>
      </c>
      <c r="H291" s="42">
        <f t="shared" si="63"/>
        <v>144.13275300242034</v>
      </c>
      <c r="I291" s="25">
        <f t="shared" si="64"/>
        <v>2.5458506769805559E-3</v>
      </c>
      <c r="J291" s="27">
        <f t="shared" si="65"/>
        <v>46020.789802907537</v>
      </c>
      <c r="K291" s="27">
        <f t="shared" si="66"/>
        <v>18.156101059025879</v>
      </c>
      <c r="L291" s="27">
        <f t="shared" si="67"/>
        <v>12.453209933130381</v>
      </c>
      <c r="M291" s="11">
        <f t="shared" si="68"/>
        <v>11.4</v>
      </c>
      <c r="N291" s="11"/>
      <c r="O291" s="4">
        <f t="shared" si="69"/>
        <v>60</v>
      </c>
      <c r="P291" s="4">
        <f t="shared" si="56"/>
        <v>769.12567413271938</v>
      </c>
      <c r="Q291" s="4">
        <f t="shared" si="58"/>
        <v>46147.540447963162</v>
      </c>
    </row>
    <row r="292" spans="3:17" x14ac:dyDescent="0.25">
      <c r="C292" s="41">
        <f t="shared" si="59"/>
        <v>18.209310992156258</v>
      </c>
      <c r="D292" s="41">
        <f t="shared" si="60"/>
        <v>17.290966981792717</v>
      </c>
      <c r="E292" s="41">
        <f t="shared" si="61"/>
        <v>15694428.629993597</v>
      </c>
      <c r="F292" s="13">
        <f t="shared" si="57"/>
        <v>273</v>
      </c>
      <c r="G292" s="39">
        <f t="shared" si="62"/>
        <v>19.206370614934766</v>
      </c>
      <c r="H292" s="42">
        <f t="shared" si="63"/>
        <v>144.07848385310729</v>
      </c>
      <c r="I292" s="25">
        <f t="shared" si="64"/>
        <v>2.5448921082479969E-3</v>
      </c>
      <c r="J292" s="27">
        <f t="shared" si="65"/>
        <v>46003.461964157526</v>
      </c>
      <c r="K292" s="27">
        <f t="shared" si="66"/>
        <v>18.153557238491643</v>
      </c>
      <c r="L292" s="27">
        <f t="shared" si="67"/>
        <v>12.452813376443121</v>
      </c>
      <c r="M292" s="11">
        <f t="shared" si="68"/>
        <v>11.4</v>
      </c>
      <c r="N292" s="11"/>
      <c r="O292" s="4">
        <f t="shared" si="69"/>
        <v>60</v>
      </c>
      <c r="P292" s="4">
        <f t="shared" si="56"/>
        <v>768.83608141257309</v>
      </c>
      <c r="Q292" s="4">
        <f t="shared" si="58"/>
        <v>46130.164884754384</v>
      </c>
    </row>
    <row r="293" spans="3:17" x14ac:dyDescent="0.25">
      <c r="C293" s="41">
        <f t="shared" si="59"/>
        <v>18.206370614934766</v>
      </c>
      <c r="D293" s="41">
        <f t="shared" si="60"/>
        <v>17.288423161258486</v>
      </c>
      <c r="E293" s="41">
        <f t="shared" si="61"/>
        <v>15694428.629993534</v>
      </c>
      <c r="F293" s="13">
        <f t="shared" si="57"/>
        <v>274</v>
      </c>
      <c r="G293" s="39">
        <f t="shared" si="62"/>
        <v>19.203431344829923</v>
      </c>
      <c r="H293" s="42">
        <f t="shared" si="63"/>
        <v>144.02423513730511</v>
      </c>
      <c r="I293" s="25">
        <f t="shared" si="64"/>
        <v>2.5439339004376315E-3</v>
      </c>
      <c r="J293" s="27">
        <f t="shared" si="65"/>
        <v>45986.140649540401</v>
      </c>
      <c r="K293" s="27">
        <f t="shared" si="66"/>
        <v>18.151014375761754</v>
      </c>
      <c r="L293" s="27">
        <f t="shared" si="67"/>
        <v>12.452416969068171</v>
      </c>
      <c r="M293" s="11">
        <f t="shared" si="68"/>
        <v>11.4</v>
      </c>
      <c r="N293" s="11"/>
      <c r="O293" s="4">
        <f t="shared" si="69"/>
        <v>60</v>
      </c>
      <c r="P293" s="4">
        <f t="shared" si="56"/>
        <v>768.54659773045137</v>
      </c>
      <c r="Q293" s="4">
        <f t="shared" si="58"/>
        <v>46112.795863827079</v>
      </c>
    </row>
    <row r="294" spans="3:17" x14ac:dyDescent="0.25">
      <c r="C294" s="41">
        <f t="shared" si="59"/>
        <v>18.203431344829923</v>
      </c>
      <c r="D294" s="41">
        <f t="shared" si="60"/>
        <v>17.285880298528593</v>
      </c>
      <c r="E294" s="41">
        <f t="shared" si="61"/>
        <v>15694428.629993597</v>
      </c>
      <c r="F294" s="13">
        <f t="shared" si="57"/>
        <v>275</v>
      </c>
      <c r="G294" s="39">
        <f t="shared" si="62"/>
        <v>19.200493181424871</v>
      </c>
      <c r="H294" s="42">
        <f t="shared" si="63"/>
        <v>143.97000684752825</v>
      </c>
      <c r="I294" s="25">
        <f t="shared" si="64"/>
        <v>2.5429760534135689E-3</v>
      </c>
      <c r="J294" s="27">
        <f t="shared" si="65"/>
        <v>45968.825857000229</v>
      </c>
      <c r="K294" s="27">
        <f t="shared" si="66"/>
        <v>18.148472470475564</v>
      </c>
      <c r="L294" s="27">
        <f t="shared" si="67"/>
        <v>12.452020710949309</v>
      </c>
      <c r="M294" s="11">
        <f t="shared" si="68"/>
        <v>11.4</v>
      </c>
      <c r="N294" s="11"/>
      <c r="O294" s="4">
        <f t="shared" si="69"/>
        <v>60</v>
      </c>
      <c r="P294" s="4">
        <f t="shared" si="56"/>
        <v>768.25722304529768</v>
      </c>
      <c r="Q294" s="4">
        <f t="shared" si="58"/>
        <v>46095.433382717863</v>
      </c>
    </row>
    <row r="295" spans="3:17" x14ac:dyDescent="0.25">
      <c r="C295" s="41">
        <f t="shared" si="59"/>
        <v>18.200493181424871</v>
      </c>
      <c r="D295" s="41">
        <f t="shared" si="60"/>
        <v>17.283338393242403</v>
      </c>
      <c r="E295" s="41">
        <f t="shared" si="61"/>
        <v>15694428.629993597</v>
      </c>
      <c r="F295" s="13">
        <f t="shared" si="57"/>
        <v>276</v>
      </c>
      <c r="G295" s="39">
        <f t="shared" si="62"/>
        <v>19.197556124302917</v>
      </c>
      <c r="H295" s="42">
        <f t="shared" si="63"/>
        <v>143.91579897576889</v>
      </c>
      <c r="I295" s="25">
        <f t="shared" si="64"/>
        <v>2.542018567039961E-3</v>
      </c>
      <c r="J295" s="27">
        <f t="shared" si="65"/>
        <v>45951.517583774286</v>
      </c>
      <c r="K295" s="27">
        <f t="shared" si="66"/>
        <v>18.14593152227258</v>
      </c>
      <c r="L295" s="27">
        <f t="shared" si="67"/>
        <v>12.451624602030337</v>
      </c>
      <c r="M295" s="11">
        <f t="shared" si="68"/>
        <v>11.4</v>
      </c>
      <c r="N295" s="11"/>
      <c r="O295" s="4">
        <f t="shared" si="69"/>
        <v>60</v>
      </c>
      <c r="P295" s="4">
        <f t="shared" si="56"/>
        <v>767.96795731607278</v>
      </c>
      <c r="Q295" s="4">
        <f t="shared" si="58"/>
        <v>46078.07743896437</v>
      </c>
    </row>
    <row r="296" spans="3:17" x14ac:dyDescent="0.25">
      <c r="C296" s="41">
        <f t="shared" si="59"/>
        <v>18.197556124302917</v>
      </c>
      <c r="D296" s="41">
        <f t="shared" si="60"/>
        <v>17.280797445039418</v>
      </c>
      <c r="E296" s="41">
        <f t="shared" si="61"/>
        <v>15694428.629993597</v>
      </c>
      <c r="F296" s="13">
        <f t="shared" si="57"/>
        <v>277</v>
      </c>
      <c r="G296" s="39">
        <f t="shared" si="62"/>
        <v>19.194620173047522</v>
      </c>
      <c r="H296" s="42">
        <f t="shared" si="63"/>
        <v>143.86161151436738</v>
      </c>
      <c r="I296" s="25">
        <f t="shared" si="64"/>
        <v>2.541061441181016E-3</v>
      </c>
      <c r="J296" s="27">
        <f t="shared" si="65"/>
        <v>45934.215827421132</v>
      </c>
      <c r="K296" s="27">
        <f t="shared" si="66"/>
        <v>18.143391530792442</v>
      </c>
      <c r="L296" s="27">
        <f t="shared" si="67"/>
        <v>12.45122864225508</v>
      </c>
      <c r="M296" s="11">
        <f t="shared" si="68"/>
        <v>11.4</v>
      </c>
      <c r="N296" s="11"/>
      <c r="O296" s="4">
        <f t="shared" si="69"/>
        <v>60</v>
      </c>
      <c r="P296" s="4">
        <f t="shared" si="56"/>
        <v>767.67880050175279</v>
      </c>
      <c r="Q296" s="4">
        <f t="shared" si="58"/>
        <v>46060.728030105165</v>
      </c>
    </row>
    <row r="297" spans="3:17" x14ac:dyDescent="0.25">
      <c r="C297" s="41">
        <f t="shared" si="59"/>
        <v>18.194620173047522</v>
      </c>
      <c r="D297" s="41">
        <f t="shared" si="60"/>
        <v>17.278257453559281</v>
      </c>
      <c r="E297" s="41">
        <f t="shared" si="61"/>
        <v>15694428.629993597</v>
      </c>
      <c r="F297" s="13">
        <f t="shared" si="57"/>
        <v>278</v>
      </c>
      <c r="G297" s="39">
        <f t="shared" si="62"/>
        <v>19.1916853272423</v>
      </c>
      <c r="H297" s="42">
        <f t="shared" si="63"/>
        <v>143.80744445583815</v>
      </c>
      <c r="I297" s="25">
        <f t="shared" si="64"/>
        <v>2.5401046757009935E-3</v>
      </c>
      <c r="J297" s="27">
        <f t="shared" si="65"/>
        <v>45916.92058562782</v>
      </c>
      <c r="K297" s="27">
        <f t="shared" si="66"/>
        <v>18.14085249567492</v>
      </c>
      <c r="L297" s="27">
        <f t="shared" si="67"/>
        <v>12.45083283156738</v>
      </c>
      <c r="M297" s="11">
        <f t="shared" si="68"/>
        <v>11.4</v>
      </c>
      <c r="N297" s="11"/>
      <c r="O297" s="4">
        <f t="shared" si="69"/>
        <v>60</v>
      </c>
      <c r="P297" s="4">
        <f t="shared" si="56"/>
        <v>767.38975256132824</v>
      </c>
      <c r="Q297" s="4">
        <f t="shared" si="58"/>
        <v>46043.385153679694</v>
      </c>
    </row>
    <row r="298" spans="3:17" x14ac:dyDescent="0.25">
      <c r="C298" s="41">
        <f t="shared" si="59"/>
        <v>18.1916853272423</v>
      </c>
      <c r="D298" s="41">
        <f t="shared" si="60"/>
        <v>17.275718418441762</v>
      </c>
      <c r="E298" s="41">
        <f t="shared" si="61"/>
        <v>15694428.629993534</v>
      </c>
      <c r="F298" s="13">
        <f t="shared" si="57"/>
        <v>279</v>
      </c>
      <c r="G298" s="39">
        <f t="shared" si="62"/>
        <v>19.188751586471025</v>
      </c>
      <c r="H298" s="42">
        <f t="shared" si="63"/>
        <v>143.75329779252155</v>
      </c>
      <c r="I298" s="25">
        <f t="shared" si="64"/>
        <v>2.5391482704642011E-3</v>
      </c>
      <c r="J298" s="27">
        <f t="shared" si="65"/>
        <v>45899.631855888656</v>
      </c>
      <c r="K298" s="27">
        <f t="shared" si="66"/>
        <v>18.138314416559922</v>
      </c>
      <c r="L298" s="27">
        <f t="shared" si="67"/>
        <v>12.450437169911105</v>
      </c>
      <c r="M298" s="11">
        <f t="shared" si="68"/>
        <v>11.4</v>
      </c>
      <c r="N298" s="11"/>
      <c r="O298" s="4">
        <f t="shared" si="69"/>
        <v>60</v>
      </c>
      <c r="P298" s="4">
        <f t="shared" si="56"/>
        <v>767.10081345380581</v>
      </c>
      <c r="Q298" s="4">
        <f t="shared" si="58"/>
        <v>46026.048807228348</v>
      </c>
    </row>
    <row r="299" spans="3:17" x14ac:dyDescent="0.25">
      <c r="C299" s="41">
        <f t="shared" si="59"/>
        <v>18.188751586471025</v>
      </c>
      <c r="D299" s="41">
        <f t="shared" si="60"/>
        <v>17.27318033932676</v>
      </c>
      <c r="E299" s="41">
        <f t="shared" si="61"/>
        <v>15694428.629993597</v>
      </c>
      <c r="F299" s="13">
        <f t="shared" si="57"/>
        <v>280</v>
      </c>
      <c r="G299" s="39">
        <f t="shared" si="62"/>
        <v>19.185818950317628</v>
      </c>
      <c r="H299" s="42">
        <f t="shared" si="63"/>
        <v>143.69917151640976</v>
      </c>
      <c r="I299" s="25">
        <f t="shared" si="64"/>
        <v>2.5381922253350001E-3</v>
      </c>
      <c r="J299" s="27">
        <f t="shared" si="65"/>
        <v>45882.34963569793</v>
      </c>
      <c r="K299" s="27">
        <f t="shared" si="66"/>
        <v>18.135777293087493</v>
      </c>
      <c r="L299" s="27">
        <f t="shared" si="67"/>
        <v>12.450041657230138</v>
      </c>
      <c r="M299" s="11">
        <f t="shared" si="68"/>
        <v>11.4</v>
      </c>
      <c r="N299" s="11"/>
      <c r="O299" s="4">
        <f t="shared" si="69"/>
        <v>60</v>
      </c>
      <c r="P299" s="4">
        <f t="shared" si="56"/>
        <v>766.81198313820789</v>
      </c>
      <c r="Q299" s="4">
        <f t="shared" si="58"/>
        <v>46008.718988292472</v>
      </c>
    </row>
    <row r="300" spans="3:17" x14ac:dyDescent="0.25">
      <c r="C300" s="41">
        <f t="shared" si="59"/>
        <v>18.185818950317628</v>
      </c>
      <c r="D300" s="41">
        <f t="shared" si="60"/>
        <v>17.270643215854331</v>
      </c>
      <c r="E300" s="41">
        <f t="shared" si="61"/>
        <v>15694428.629993597</v>
      </c>
      <c r="F300" s="13">
        <f t="shared" si="57"/>
        <v>281</v>
      </c>
      <c r="G300" s="39">
        <f t="shared" si="62"/>
        <v>19.182887418366196</v>
      </c>
      <c r="H300" s="42">
        <f t="shared" si="63"/>
        <v>143.6450656201913</v>
      </c>
      <c r="I300" s="25">
        <f t="shared" si="64"/>
        <v>2.5372365401778031E-3</v>
      </c>
      <c r="J300" s="27">
        <f t="shared" si="65"/>
        <v>45865.073922678443</v>
      </c>
      <c r="K300" s="27">
        <f t="shared" si="66"/>
        <v>18.133241124897811</v>
      </c>
      <c r="L300" s="27">
        <f t="shared" si="67"/>
        <v>12.449646293468387</v>
      </c>
      <c r="M300" s="11">
        <f t="shared" si="68"/>
        <v>11.4</v>
      </c>
      <c r="N300" s="11"/>
      <c r="O300" s="4">
        <f t="shared" si="69"/>
        <v>60</v>
      </c>
      <c r="P300" s="4">
        <f t="shared" si="56"/>
        <v>766.52326157357163</v>
      </c>
      <c r="Q300" s="4">
        <f t="shared" si="58"/>
        <v>45991.395694414299</v>
      </c>
    </row>
    <row r="301" spans="3:17" x14ac:dyDescent="0.25">
      <c r="C301" s="41">
        <f t="shared" si="59"/>
        <v>18.182887418366196</v>
      </c>
      <c r="D301" s="41">
        <f t="shared" si="60"/>
        <v>17.26810704766465</v>
      </c>
      <c r="E301" s="41">
        <f t="shared" si="61"/>
        <v>15694428.629993597</v>
      </c>
      <c r="F301" s="13">
        <f t="shared" si="57"/>
        <v>282</v>
      </c>
      <c r="G301" s="39">
        <f t="shared" si="62"/>
        <v>19.179956990200974</v>
      </c>
      <c r="H301" s="42">
        <f t="shared" si="63"/>
        <v>143.59098009585836</v>
      </c>
      <c r="I301" s="25">
        <f t="shared" si="64"/>
        <v>2.5362812148570714E-3</v>
      </c>
      <c r="J301" s="27">
        <f t="shared" si="65"/>
        <v>45847.804714324498</v>
      </c>
      <c r="K301" s="27">
        <f t="shared" si="66"/>
        <v>18.130705911631193</v>
      </c>
      <c r="L301" s="27">
        <f t="shared" si="67"/>
        <v>12.449251078569782</v>
      </c>
      <c r="M301" s="11">
        <f t="shared" si="68"/>
        <v>11.4</v>
      </c>
      <c r="N301" s="11"/>
      <c r="O301" s="4">
        <f t="shared" si="69"/>
        <v>60</v>
      </c>
      <c r="P301" s="4">
        <f t="shared" si="56"/>
        <v>766.23464871894998</v>
      </c>
      <c r="Q301" s="4">
        <f t="shared" si="58"/>
        <v>45974.078923137</v>
      </c>
    </row>
    <row r="302" spans="3:17" x14ac:dyDescent="0.25">
      <c r="C302" s="41">
        <f t="shared" si="59"/>
        <v>18.179956990200974</v>
      </c>
      <c r="D302" s="41">
        <f t="shared" si="60"/>
        <v>17.265571834398031</v>
      </c>
      <c r="E302" s="41">
        <f t="shared" si="61"/>
        <v>15694428.629993597</v>
      </c>
      <c r="F302" s="13">
        <f t="shared" si="57"/>
        <v>283</v>
      </c>
      <c r="G302" s="39">
        <f t="shared" si="62"/>
        <v>19.17702766540636</v>
      </c>
      <c r="H302" s="42">
        <f t="shared" si="63"/>
        <v>143.53691493609944</v>
      </c>
      <c r="I302" s="25">
        <f t="shared" si="64"/>
        <v>2.5353262492373192E-3</v>
      </c>
      <c r="J302" s="27">
        <f t="shared" si="65"/>
        <v>45830.542008194643</v>
      </c>
      <c r="K302" s="27">
        <f t="shared" si="66"/>
        <v>18.128171652928089</v>
      </c>
      <c r="L302" s="27">
        <f t="shared" si="67"/>
        <v>12.448856012478272</v>
      </c>
      <c r="M302" s="11">
        <f t="shared" si="68"/>
        <v>11.4</v>
      </c>
      <c r="N302" s="11"/>
      <c r="O302" s="4">
        <f t="shared" si="69"/>
        <v>60</v>
      </c>
      <c r="P302" s="4">
        <f t="shared" si="56"/>
        <v>765.94614453341137</v>
      </c>
      <c r="Q302" s="4">
        <f t="shared" si="58"/>
        <v>45956.768672004684</v>
      </c>
    </row>
    <row r="303" spans="3:17" x14ac:dyDescent="0.25">
      <c r="C303" s="41">
        <f t="shared" si="59"/>
        <v>18.17702766540636</v>
      </c>
      <c r="D303" s="41">
        <f t="shared" si="60"/>
        <v>17.263037575694927</v>
      </c>
      <c r="E303" s="41">
        <f t="shared" si="61"/>
        <v>15694428.629993597</v>
      </c>
      <c r="F303" s="13">
        <f t="shared" si="57"/>
        <v>284</v>
      </c>
      <c r="G303" s="39">
        <f t="shared" si="62"/>
        <v>19.174099443566913</v>
      </c>
      <c r="H303" s="42">
        <f t="shared" si="63"/>
        <v>143.48287013290673</v>
      </c>
      <c r="I303" s="25">
        <f t="shared" si="64"/>
        <v>2.5343716431831115E-3</v>
      </c>
      <c r="J303" s="27">
        <f t="shared" si="65"/>
        <v>45813.285801847436</v>
      </c>
      <c r="K303" s="27">
        <f t="shared" si="66"/>
        <v>18.125638348429085</v>
      </c>
      <c r="L303" s="27">
        <f t="shared" si="67"/>
        <v>12.44846109513783</v>
      </c>
      <c r="M303" s="11">
        <f t="shared" si="68"/>
        <v>11.4</v>
      </c>
      <c r="N303" s="11"/>
      <c r="O303" s="4">
        <f t="shared" si="69"/>
        <v>60</v>
      </c>
      <c r="P303" s="4">
        <f t="shared" si="56"/>
        <v>765.65774897603922</v>
      </c>
      <c r="Q303" s="4">
        <f t="shared" si="58"/>
        <v>45939.464938562356</v>
      </c>
    </row>
    <row r="304" spans="3:17" x14ac:dyDescent="0.25">
      <c r="C304" s="41">
        <f t="shared" si="59"/>
        <v>18.174099443566913</v>
      </c>
      <c r="D304" s="41">
        <f t="shared" si="60"/>
        <v>17.260504271195924</v>
      </c>
      <c r="E304" s="41">
        <f t="shared" si="61"/>
        <v>15694428.629993597</v>
      </c>
      <c r="F304" s="13">
        <f t="shared" si="57"/>
        <v>285</v>
      </c>
      <c r="G304" s="39">
        <f t="shared" si="62"/>
        <v>19.171172324267346</v>
      </c>
      <c r="H304" s="42">
        <f t="shared" si="63"/>
        <v>143.42884567879466</v>
      </c>
      <c r="I304" s="25">
        <f t="shared" si="64"/>
        <v>2.533417396559063E-3</v>
      </c>
      <c r="J304" s="27">
        <f t="shared" si="65"/>
        <v>45796.036092905662</v>
      </c>
      <c r="K304" s="27">
        <f t="shared" si="66"/>
        <v>18.1231059977749</v>
      </c>
      <c r="L304" s="27">
        <f t="shared" si="67"/>
        <v>12.448066326492444</v>
      </c>
      <c r="M304" s="11">
        <f t="shared" si="68"/>
        <v>11.4</v>
      </c>
      <c r="N304" s="11"/>
      <c r="O304" s="4">
        <f t="shared" si="69"/>
        <v>60</v>
      </c>
      <c r="P304" s="4">
        <f t="shared" si="56"/>
        <v>765.36946200593263</v>
      </c>
      <c r="Q304" s="4">
        <f t="shared" si="58"/>
        <v>45922.167720355959</v>
      </c>
    </row>
    <row r="305" spans="3:17" x14ac:dyDescent="0.25">
      <c r="C305" s="41">
        <f t="shared" si="59"/>
        <v>18.171172324267346</v>
      </c>
      <c r="D305" s="41">
        <f t="shared" si="60"/>
        <v>17.257971920541742</v>
      </c>
      <c r="E305" s="41">
        <f t="shared" si="61"/>
        <v>15694428.629993534</v>
      </c>
      <c r="F305" s="13">
        <f t="shared" si="57"/>
        <v>286</v>
      </c>
      <c r="G305" s="39">
        <f t="shared" si="62"/>
        <v>19.168246307092524</v>
      </c>
      <c r="H305" s="42">
        <f t="shared" si="63"/>
        <v>143.37484156627767</v>
      </c>
      <c r="I305" s="25">
        <f t="shared" si="64"/>
        <v>2.5324635092298401E-3</v>
      </c>
      <c r="J305" s="27">
        <f t="shared" si="65"/>
        <v>45778.792878799381</v>
      </c>
      <c r="K305" s="27">
        <f t="shared" si="66"/>
        <v>18.120574600606393</v>
      </c>
      <c r="L305" s="27">
        <f t="shared" si="67"/>
        <v>12.44767170648613</v>
      </c>
      <c r="M305" s="11">
        <f t="shared" si="68"/>
        <v>11.4</v>
      </c>
      <c r="N305" s="11"/>
      <c r="O305" s="4">
        <f t="shared" si="69"/>
        <v>60</v>
      </c>
      <c r="P305" s="4">
        <f t="shared" si="56"/>
        <v>765.08128358220642</v>
      </c>
      <c r="Q305" s="4">
        <f t="shared" si="58"/>
        <v>45904.877014932383</v>
      </c>
    </row>
    <row r="306" spans="3:17" x14ac:dyDescent="0.25">
      <c r="C306" s="41">
        <f t="shared" si="59"/>
        <v>18.168246307092524</v>
      </c>
      <c r="D306" s="41">
        <f t="shared" si="60"/>
        <v>17.255440523373235</v>
      </c>
      <c r="E306" s="41">
        <f t="shared" si="61"/>
        <v>15694428.629993534</v>
      </c>
      <c r="F306" s="13">
        <f t="shared" si="57"/>
        <v>287</v>
      </c>
      <c r="G306" s="39">
        <f t="shared" si="62"/>
        <v>19.165321391627476</v>
      </c>
      <c r="H306" s="42">
        <f t="shared" si="63"/>
        <v>143.32085778734793</v>
      </c>
      <c r="I306" s="25">
        <f t="shared" si="64"/>
        <v>2.5315099810601619E-3</v>
      </c>
      <c r="J306" s="27">
        <f t="shared" si="65"/>
        <v>45761.55615715139</v>
      </c>
      <c r="K306" s="27">
        <f t="shared" si="66"/>
        <v>18.118044156564554</v>
      </c>
      <c r="L306" s="27">
        <f t="shared" si="67"/>
        <v>12.447277235062922</v>
      </c>
      <c r="M306" s="11">
        <f t="shared" si="68"/>
        <v>11.4</v>
      </c>
      <c r="N306" s="11"/>
      <c r="O306" s="4">
        <f t="shared" si="69"/>
        <v>60</v>
      </c>
      <c r="P306" s="4">
        <f t="shared" si="56"/>
        <v>764.79321366399017</v>
      </c>
      <c r="Q306" s="4">
        <f t="shared" si="58"/>
        <v>45887.59281983941</v>
      </c>
    </row>
    <row r="307" spans="3:17" x14ac:dyDescent="0.25">
      <c r="C307" s="41">
        <f t="shared" si="59"/>
        <v>18.165321391627476</v>
      </c>
      <c r="D307" s="41">
        <f t="shared" si="60"/>
        <v>17.252910079331393</v>
      </c>
      <c r="E307" s="41">
        <f t="shared" si="61"/>
        <v>15694428.629993597</v>
      </c>
      <c r="F307" s="13">
        <f t="shared" si="57"/>
        <v>288</v>
      </c>
      <c r="G307" s="39">
        <f t="shared" si="62"/>
        <v>19.162397577457387</v>
      </c>
      <c r="H307" s="42">
        <f t="shared" si="63"/>
        <v>143.26689433434581</v>
      </c>
      <c r="I307" s="25">
        <f t="shared" si="64"/>
        <v>2.530556811914796E-3</v>
      </c>
      <c r="J307" s="27">
        <f t="shared" si="65"/>
        <v>45744.325925520243</v>
      </c>
      <c r="K307" s="27">
        <f t="shared" si="66"/>
        <v>18.115514665290512</v>
      </c>
      <c r="L307" s="27">
        <f t="shared" si="67"/>
        <v>12.446882912166874</v>
      </c>
      <c r="M307" s="11">
        <f t="shared" si="68"/>
        <v>11.4</v>
      </c>
      <c r="N307" s="11"/>
      <c r="O307" s="4">
        <f t="shared" si="69"/>
        <v>60</v>
      </c>
      <c r="P307" s="4">
        <f t="shared" si="56"/>
        <v>764.50525221042926</v>
      </c>
      <c r="Q307" s="4">
        <f t="shared" si="58"/>
        <v>45870.315132625758</v>
      </c>
    </row>
    <row r="308" spans="3:17" x14ac:dyDescent="0.25">
      <c r="C308" s="41">
        <f t="shared" si="59"/>
        <v>18.162397577457387</v>
      </c>
      <c r="D308" s="41">
        <f t="shared" si="60"/>
        <v>17.250380588057354</v>
      </c>
      <c r="E308" s="41">
        <f t="shared" si="61"/>
        <v>15694428.629993534</v>
      </c>
      <c r="F308" s="13">
        <f t="shared" si="57"/>
        <v>289</v>
      </c>
      <c r="G308" s="39">
        <f t="shared" si="62"/>
        <v>19.159474864167592</v>
      </c>
      <c r="H308" s="42">
        <f t="shared" si="63"/>
        <v>143.2129511999598</v>
      </c>
      <c r="I308" s="25">
        <f t="shared" si="64"/>
        <v>2.5296040016585621E-3</v>
      </c>
      <c r="J308" s="27">
        <f t="shared" si="65"/>
        <v>45727.102181400238</v>
      </c>
      <c r="K308" s="27">
        <f t="shared" si="66"/>
        <v>18.112986126425529</v>
      </c>
      <c r="L308" s="27">
        <f t="shared" si="67"/>
        <v>12.446488737742063</v>
      </c>
      <c r="M308" s="11">
        <f t="shared" si="68"/>
        <v>11.4</v>
      </c>
      <c r="N308" s="11"/>
      <c r="O308" s="4">
        <f t="shared" si="69"/>
        <v>60</v>
      </c>
      <c r="P308" s="4">
        <f t="shared" si="56"/>
        <v>764.21739918068477</v>
      </c>
      <c r="Q308" s="4">
        <f t="shared" si="58"/>
        <v>45853.043950841085</v>
      </c>
    </row>
    <row r="309" spans="3:17" x14ac:dyDescent="0.25">
      <c r="C309" s="41">
        <f t="shared" si="59"/>
        <v>18.159474864167592</v>
      </c>
      <c r="D309" s="41">
        <f t="shared" si="60"/>
        <v>17.247852049192367</v>
      </c>
      <c r="E309" s="41">
        <f t="shared" si="61"/>
        <v>15694428.629993597</v>
      </c>
      <c r="F309" s="13">
        <f t="shared" si="57"/>
        <v>290</v>
      </c>
      <c r="G309" s="39">
        <f t="shared" si="62"/>
        <v>19.156553251343585</v>
      </c>
      <c r="H309" s="42">
        <f t="shared" si="63"/>
        <v>143.15902837635619</v>
      </c>
      <c r="I309" s="25">
        <f t="shared" si="64"/>
        <v>2.5286515501563309E-3</v>
      </c>
      <c r="J309" s="27">
        <f t="shared" si="65"/>
        <v>45709.884922478421</v>
      </c>
      <c r="K309" s="27">
        <f t="shared" si="66"/>
        <v>18.110458539610999</v>
      </c>
      <c r="L309" s="27">
        <f t="shared" si="67"/>
        <v>12.446094711732586</v>
      </c>
      <c r="M309" s="11">
        <f t="shared" si="68"/>
        <v>11.4</v>
      </c>
      <c r="N309" s="11"/>
      <c r="O309" s="4">
        <f t="shared" si="69"/>
        <v>60</v>
      </c>
      <c r="P309" s="4">
        <f t="shared" si="56"/>
        <v>763.92965453393208</v>
      </c>
      <c r="Q309" s="4">
        <f t="shared" si="58"/>
        <v>45835.779272035928</v>
      </c>
    </row>
    <row r="310" spans="3:17" x14ac:dyDescent="0.25">
      <c r="C310" s="41">
        <f t="shared" si="59"/>
        <v>18.156553251343585</v>
      </c>
      <c r="D310" s="41">
        <f t="shared" si="60"/>
        <v>17.245324462377837</v>
      </c>
      <c r="E310" s="41">
        <f t="shared" si="61"/>
        <v>15694428.629993597</v>
      </c>
      <c r="F310" s="13">
        <f t="shared" si="57"/>
        <v>291</v>
      </c>
      <c r="G310" s="39">
        <f t="shared" si="62"/>
        <v>19.153632738571019</v>
      </c>
      <c r="H310" s="42">
        <f t="shared" si="63"/>
        <v>143.10512585570123</v>
      </c>
      <c r="I310" s="25">
        <f t="shared" si="64"/>
        <v>2.5276994572730228E-3</v>
      </c>
      <c r="J310" s="27">
        <f t="shared" si="65"/>
        <v>45692.674146120604</v>
      </c>
      <c r="K310" s="27">
        <f t="shared" si="66"/>
        <v>18.10793190448846</v>
      </c>
      <c r="L310" s="27">
        <f t="shared" si="67"/>
        <v>12.445700834082562</v>
      </c>
      <c r="M310" s="11">
        <f t="shared" si="68"/>
        <v>11.4</v>
      </c>
      <c r="N310" s="11"/>
      <c r="O310" s="4">
        <f t="shared" si="69"/>
        <v>60</v>
      </c>
      <c r="P310" s="4">
        <f t="shared" si="56"/>
        <v>763.64201822936354</v>
      </c>
      <c r="Q310" s="4">
        <f t="shared" si="58"/>
        <v>45818.52109376181</v>
      </c>
    </row>
    <row r="311" spans="3:17" x14ac:dyDescent="0.25">
      <c r="C311" s="41">
        <f t="shared" si="59"/>
        <v>18.153632738571019</v>
      </c>
      <c r="D311" s="41">
        <f t="shared" si="60"/>
        <v>17.242797827255298</v>
      </c>
      <c r="E311" s="41">
        <f t="shared" si="61"/>
        <v>15694428.629993597</v>
      </c>
      <c r="F311" s="13">
        <f t="shared" si="57"/>
        <v>292</v>
      </c>
      <c r="G311" s="39">
        <f t="shared" si="62"/>
        <v>19.150713325435699</v>
      </c>
      <c r="H311" s="42">
        <f t="shared" si="63"/>
        <v>143.05124363068344</v>
      </c>
      <c r="I311" s="25">
        <f t="shared" si="64"/>
        <v>2.5267477228736119E-3</v>
      </c>
      <c r="J311" s="27">
        <f t="shared" si="65"/>
        <v>45675.469850142312</v>
      </c>
      <c r="K311" s="27">
        <f t="shared" si="66"/>
        <v>18.105406220699571</v>
      </c>
      <c r="L311" s="27">
        <f t="shared" si="67"/>
        <v>12.445307104736129</v>
      </c>
      <c r="M311" s="11">
        <f t="shared" si="68"/>
        <v>11.4</v>
      </c>
      <c r="N311" s="11"/>
      <c r="O311" s="4">
        <f t="shared" si="69"/>
        <v>60</v>
      </c>
      <c r="P311" s="4">
        <f t="shared" si="56"/>
        <v>763.35449022618491</v>
      </c>
      <c r="Q311" s="4">
        <f t="shared" si="58"/>
        <v>45801.269413571092</v>
      </c>
    </row>
    <row r="312" spans="3:17" x14ac:dyDescent="0.25">
      <c r="C312" s="41">
        <f t="shared" si="59"/>
        <v>18.150713325435699</v>
      </c>
      <c r="D312" s="41">
        <f t="shared" si="60"/>
        <v>17.240272143466413</v>
      </c>
      <c r="E312" s="41">
        <f t="shared" si="61"/>
        <v>15694428.629993534</v>
      </c>
      <c r="F312" s="13">
        <f t="shared" si="57"/>
        <v>293</v>
      </c>
      <c r="G312" s="39">
        <f t="shared" si="62"/>
        <v>19.147795011523588</v>
      </c>
      <c r="H312" s="42">
        <f t="shared" si="63"/>
        <v>142.99738169346909</v>
      </c>
      <c r="I312" s="25">
        <f t="shared" si="64"/>
        <v>2.5257963468231183E-3</v>
      </c>
      <c r="J312" s="27">
        <f t="shared" si="65"/>
        <v>45658.272031845125</v>
      </c>
      <c r="K312" s="27">
        <f t="shared" si="66"/>
        <v>18.10288148788614</v>
      </c>
      <c r="L312" s="27">
        <f t="shared" si="67"/>
        <v>12.44491352363745</v>
      </c>
      <c r="M312" s="11">
        <f t="shared" si="68"/>
        <v>11.4</v>
      </c>
      <c r="N312" s="11"/>
      <c r="O312" s="4">
        <f t="shared" si="69"/>
        <v>60</v>
      </c>
      <c r="P312" s="4">
        <f t="shared" si="56"/>
        <v>763.06707048361886</v>
      </c>
      <c r="Q312" s="4">
        <f t="shared" si="58"/>
        <v>45784.02422901713</v>
      </c>
    </row>
    <row r="313" spans="3:17" x14ac:dyDescent="0.25">
      <c r="C313" s="41">
        <f t="shared" si="59"/>
        <v>18.147795011523588</v>
      </c>
      <c r="D313" s="41">
        <f t="shared" si="60"/>
        <v>17.237747410652979</v>
      </c>
      <c r="E313" s="41">
        <f t="shared" si="61"/>
        <v>15694428.629993597</v>
      </c>
      <c r="F313" s="13">
        <f t="shared" si="57"/>
        <v>294</v>
      </c>
      <c r="G313" s="39">
        <f t="shared" si="62"/>
        <v>19.144877796420801</v>
      </c>
      <c r="H313" s="42">
        <f t="shared" si="63"/>
        <v>142.94354003657261</v>
      </c>
      <c r="I313" s="25">
        <f t="shared" si="64"/>
        <v>2.5248453289866174E-3</v>
      </c>
      <c r="J313" s="27">
        <f t="shared" si="65"/>
        <v>45641.080688980321</v>
      </c>
      <c r="K313" s="27">
        <f t="shared" si="66"/>
        <v>18.100357705690101</v>
      </c>
      <c r="L313" s="27">
        <f t="shared" si="67"/>
        <v>12.444520090730702</v>
      </c>
      <c r="M313" s="11">
        <f t="shared" si="68"/>
        <v>11.4</v>
      </c>
      <c r="N313" s="11"/>
      <c r="O313" s="4">
        <f t="shared" si="69"/>
        <v>60</v>
      </c>
      <c r="P313" s="4">
        <f t="shared" si="56"/>
        <v>762.77975896090277</v>
      </c>
      <c r="Q313" s="4">
        <f t="shared" si="58"/>
        <v>45766.785537654163</v>
      </c>
    </row>
    <row r="314" spans="3:17" x14ac:dyDescent="0.25">
      <c r="C314" s="41">
        <f t="shared" si="59"/>
        <v>18.144877796420801</v>
      </c>
      <c r="D314" s="41">
        <f t="shared" si="60"/>
        <v>17.235223628456939</v>
      </c>
      <c r="E314" s="41">
        <f t="shared" si="61"/>
        <v>15694428.629993597</v>
      </c>
      <c r="F314" s="13">
        <f t="shared" si="57"/>
        <v>295</v>
      </c>
      <c r="G314" s="39">
        <f t="shared" si="62"/>
        <v>19.141961679713614</v>
      </c>
      <c r="H314" s="42">
        <f t="shared" si="63"/>
        <v>142.88971865216027</v>
      </c>
      <c r="I314" s="25">
        <f t="shared" si="64"/>
        <v>2.5238946692292328E-3</v>
      </c>
      <c r="J314" s="27">
        <f t="shared" si="65"/>
        <v>45623.895819042213</v>
      </c>
      <c r="K314" s="27">
        <f t="shared" si="66"/>
        <v>18.097834873753524</v>
      </c>
      <c r="L314" s="27">
        <f t="shared" si="67"/>
        <v>12.44412680596009</v>
      </c>
      <c r="M314" s="11">
        <f t="shared" si="68"/>
        <v>11.4</v>
      </c>
      <c r="N314" s="11"/>
      <c r="O314" s="4">
        <f t="shared" si="69"/>
        <v>60</v>
      </c>
      <c r="P314" s="4">
        <f t="shared" si="56"/>
        <v>762.49255561728933</v>
      </c>
      <c r="Q314" s="4">
        <f t="shared" si="58"/>
        <v>45749.55333703736</v>
      </c>
    </row>
    <row r="315" spans="3:17" x14ac:dyDescent="0.25">
      <c r="C315" s="41">
        <f t="shared" si="59"/>
        <v>18.141961679713614</v>
      </c>
      <c r="D315" s="41">
        <f t="shared" si="60"/>
        <v>17.232700796520362</v>
      </c>
      <c r="E315" s="41">
        <f t="shared" si="61"/>
        <v>15694428.629993597</v>
      </c>
      <c r="F315" s="13">
        <f t="shared" si="57"/>
        <v>296</v>
      </c>
      <c r="G315" s="39">
        <f t="shared" si="62"/>
        <v>19.139046660988459</v>
      </c>
      <c r="H315" s="42">
        <f t="shared" si="63"/>
        <v>142.83591753257241</v>
      </c>
      <c r="I315" s="25">
        <f t="shared" si="64"/>
        <v>2.522944367416141E-3</v>
      </c>
      <c r="J315" s="27">
        <f t="shared" si="65"/>
        <v>45606.717419525092</v>
      </c>
      <c r="K315" s="27">
        <f t="shared" si="66"/>
        <v>18.095312991718618</v>
      </c>
      <c r="L315" s="27">
        <f t="shared" si="67"/>
        <v>12.443733669269841</v>
      </c>
      <c r="M315" s="11">
        <f t="shared" si="68"/>
        <v>11.4</v>
      </c>
      <c r="N315" s="11"/>
      <c r="O315" s="4">
        <f t="shared" si="69"/>
        <v>60</v>
      </c>
      <c r="P315" s="4">
        <f t="shared" si="56"/>
        <v>762.20546041204659</v>
      </c>
      <c r="Q315" s="4">
        <f t="shared" si="58"/>
        <v>45732.327624722799</v>
      </c>
    </row>
    <row r="316" spans="3:17" x14ac:dyDescent="0.25">
      <c r="C316" s="41">
        <f t="shared" si="59"/>
        <v>18.139046660988459</v>
      </c>
      <c r="D316" s="41">
        <f t="shared" si="60"/>
        <v>17.23017891448546</v>
      </c>
      <c r="E316" s="41">
        <f t="shared" si="61"/>
        <v>15694428.629993534</v>
      </c>
      <c r="F316" s="13">
        <f t="shared" si="57"/>
        <v>297</v>
      </c>
      <c r="G316" s="39">
        <f t="shared" si="62"/>
        <v>19.136132739831922</v>
      </c>
      <c r="H316" s="42">
        <f t="shared" si="63"/>
        <v>142.78213667032347</v>
      </c>
      <c r="I316" s="25">
        <f t="shared" si="64"/>
        <v>2.5219944234125659E-3</v>
      </c>
      <c r="J316" s="27">
        <f t="shared" si="65"/>
        <v>45589.545488051757</v>
      </c>
      <c r="K316" s="27">
        <f t="shared" si="66"/>
        <v>18.092792059227726</v>
      </c>
      <c r="L316" s="27">
        <f t="shared" si="67"/>
        <v>12.443340680604194</v>
      </c>
      <c r="M316" s="11">
        <f t="shared" si="68"/>
        <v>11.4</v>
      </c>
      <c r="N316" s="11"/>
      <c r="O316" s="4">
        <f t="shared" si="69"/>
        <v>60</v>
      </c>
      <c r="P316" s="4">
        <f t="shared" si="56"/>
        <v>761.91847330445887</v>
      </c>
      <c r="Q316" s="4">
        <f t="shared" si="58"/>
        <v>45715.108398267534</v>
      </c>
    </row>
    <row r="317" spans="3:17" x14ac:dyDescent="0.25">
      <c r="C317" s="41">
        <f t="shared" si="59"/>
        <v>18.136132739831922</v>
      </c>
      <c r="D317" s="41">
        <f t="shared" si="60"/>
        <v>17.227657981994568</v>
      </c>
      <c r="E317" s="41">
        <f t="shared" si="61"/>
        <v>15694428.629993534</v>
      </c>
      <c r="F317" s="13">
        <f t="shared" si="57"/>
        <v>298</v>
      </c>
      <c r="G317" s="39">
        <f t="shared" si="62"/>
        <v>19.13321991583074</v>
      </c>
      <c r="H317" s="42">
        <f t="shared" si="63"/>
        <v>142.72837605792787</v>
      </c>
      <c r="I317" s="25">
        <f t="shared" si="64"/>
        <v>2.5210448370837873E-3</v>
      </c>
      <c r="J317" s="27">
        <f t="shared" si="65"/>
        <v>45572.380022180769</v>
      </c>
      <c r="K317" s="27">
        <f t="shared" si="66"/>
        <v>18.090272075923323</v>
      </c>
      <c r="L317" s="27">
        <f t="shared" si="67"/>
        <v>12.442947839907418</v>
      </c>
      <c r="M317" s="11">
        <f t="shared" si="68"/>
        <v>11.4</v>
      </c>
      <c r="N317" s="11"/>
      <c r="O317" s="4">
        <f t="shared" si="69"/>
        <v>60</v>
      </c>
      <c r="P317" s="4">
        <f t="shared" si="56"/>
        <v>761.63159425382469</v>
      </c>
      <c r="Q317" s="4">
        <f t="shared" si="58"/>
        <v>45697.895655229484</v>
      </c>
    </row>
    <row r="318" spans="3:17" x14ac:dyDescent="0.25">
      <c r="C318" s="41">
        <f t="shared" si="59"/>
        <v>18.13321991583074</v>
      </c>
      <c r="D318" s="41">
        <f t="shared" si="60"/>
        <v>17.225137998690162</v>
      </c>
      <c r="E318" s="41">
        <f t="shared" si="61"/>
        <v>15694428.629993597</v>
      </c>
      <c r="F318" s="13">
        <f t="shared" si="57"/>
        <v>299</v>
      </c>
      <c r="G318" s="39">
        <f t="shared" si="62"/>
        <v>19.130308188571814</v>
      </c>
      <c r="H318" s="42">
        <f t="shared" si="63"/>
        <v>142.67463568737782</v>
      </c>
      <c r="I318" s="25">
        <f t="shared" si="64"/>
        <v>2.5200956082951321E-3</v>
      </c>
      <c r="J318" s="27">
        <f t="shared" si="65"/>
        <v>45555.221019534911</v>
      </c>
      <c r="K318" s="27">
        <f t="shared" si="66"/>
        <v>18.087753041448018</v>
      </c>
      <c r="L318" s="27">
        <f t="shared" si="67"/>
        <v>12.442555147123798</v>
      </c>
      <c r="M318" s="11">
        <f t="shared" si="68"/>
        <v>11.4</v>
      </c>
      <c r="N318" s="11"/>
      <c r="O318" s="4">
        <f t="shared" si="69"/>
        <v>60</v>
      </c>
      <c r="P318" s="4">
        <f t="shared" si="56"/>
        <v>761.34482321945791</v>
      </c>
      <c r="Q318" s="4">
        <f t="shared" si="58"/>
        <v>45680.689393167471</v>
      </c>
    </row>
    <row r="319" spans="3:17" x14ac:dyDescent="0.25">
      <c r="C319" s="41">
        <f t="shared" si="59"/>
        <v>18.130308188571814</v>
      </c>
      <c r="D319" s="41">
        <f t="shared" si="60"/>
        <v>17.222618964214856</v>
      </c>
      <c r="E319" s="41">
        <f t="shared" si="61"/>
        <v>15694428.629993597</v>
      </c>
      <c r="F319" s="13">
        <f t="shared" si="57"/>
        <v>300</v>
      </c>
      <c r="G319" s="39">
        <f t="shared" si="62"/>
        <v>19.127397557642194</v>
      </c>
      <c r="H319" s="42">
        <f t="shared" si="63"/>
        <v>142.6209155513618</v>
      </c>
      <c r="I319" s="25">
        <f t="shared" si="64"/>
        <v>2.5191467369119771E-3</v>
      </c>
      <c r="J319" s="27">
        <f t="shared" si="65"/>
        <v>3460094.6264866441</v>
      </c>
      <c r="K319" s="27">
        <f t="shared" si="66"/>
        <v>17.896422663570977</v>
      </c>
      <c r="L319" s="27">
        <f t="shared" si="67"/>
        <v>11.230974894071217</v>
      </c>
      <c r="M319" s="12">
        <f>V11</f>
        <v>10</v>
      </c>
      <c r="N319" s="11"/>
      <c r="O319" s="4">
        <f t="shared" si="69"/>
        <v>60</v>
      </c>
      <c r="P319" s="4">
        <f t="shared" si="56"/>
        <v>898.94176408776048</v>
      </c>
      <c r="Q319" s="4">
        <f t="shared" si="58"/>
        <v>53936.50584526563</v>
      </c>
    </row>
    <row r="320" spans="3:17" x14ac:dyDescent="0.25">
      <c r="C320" s="41">
        <f t="shared" si="59"/>
        <v>18.127397557642194</v>
      </c>
      <c r="D320" s="41">
        <f t="shared" si="60"/>
        <v>17.031288586337819</v>
      </c>
      <c r="E320" s="41">
        <f t="shared" si="61"/>
        <v>15694428.629993534</v>
      </c>
      <c r="F320" s="13">
        <f t="shared" si="57"/>
        <v>301</v>
      </c>
      <c r="G320" s="39">
        <f t="shared" si="62"/>
        <v>19.123960891859905</v>
      </c>
      <c r="H320" s="42">
        <f t="shared" si="63"/>
        <v>168.39662333214278</v>
      </c>
      <c r="I320" s="25">
        <f t="shared" si="64"/>
        <v>2.9744291188577719E-3</v>
      </c>
      <c r="J320" s="27">
        <f t="shared" si="65"/>
        <v>53768.10922190758</v>
      </c>
      <c r="K320" s="27">
        <f t="shared" si="66"/>
        <v>17.89344948689066</v>
      </c>
      <c r="L320" s="27">
        <f t="shared" si="67"/>
        <v>11.230511404969246</v>
      </c>
      <c r="M320" s="11">
        <f t="shared" si="68"/>
        <v>10</v>
      </c>
      <c r="N320" s="11"/>
      <c r="O320" s="4">
        <f t="shared" si="69"/>
        <v>60</v>
      </c>
      <c r="P320" s="4">
        <f t="shared" si="56"/>
        <v>898.60329275665038</v>
      </c>
      <c r="Q320" s="4">
        <f t="shared" si="58"/>
        <v>53916.197565399023</v>
      </c>
    </row>
    <row r="321" spans="3:17" x14ac:dyDescent="0.25">
      <c r="C321" s="41">
        <f t="shared" si="59"/>
        <v>18.123960891859905</v>
      </c>
      <c r="D321" s="41">
        <f t="shared" si="60"/>
        <v>17.028315409657498</v>
      </c>
      <c r="E321" s="41">
        <f t="shared" si="61"/>
        <v>15694428.629993597</v>
      </c>
      <c r="F321" s="13">
        <f t="shared" si="57"/>
        <v>302</v>
      </c>
      <c r="G321" s="39">
        <f t="shared" si="62"/>
        <v>19.120525520057814</v>
      </c>
      <c r="H321" s="42">
        <f t="shared" si="63"/>
        <v>168.33321830245751</v>
      </c>
      <c r="I321" s="25">
        <f t="shared" si="64"/>
        <v>2.9733091809225551E-3</v>
      </c>
      <c r="J321" s="27">
        <f t="shared" si="65"/>
        <v>53747.864347128423</v>
      </c>
      <c r="K321" s="27">
        <f t="shared" si="66"/>
        <v>17.890477429676704</v>
      </c>
      <c r="L321" s="27">
        <f t="shared" si="67"/>
        <v>11.230048090381111</v>
      </c>
      <c r="M321" s="11">
        <f t="shared" si="68"/>
        <v>10</v>
      </c>
      <c r="N321" s="11"/>
      <c r="O321" s="4">
        <f t="shared" si="69"/>
        <v>60</v>
      </c>
      <c r="P321" s="4">
        <f t="shared" si="56"/>
        <v>898.26494886743455</v>
      </c>
      <c r="Q321" s="4">
        <f t="shared" si="58"/>
        <v>53895.896932046075</v>
      </c>
    </row>
    <row r="322" spans="3:17" x14ac:dyDescent="0.25">
      <c r="C322" s="41">
        <f t="shared" si="59"/>
        <v>18.120525520057814</v>
      </c>
      <c r="D322" s="41">
        <f t="shared" si="60"/>
        <v>17.025343352443542</v>
      </c>
      <c r="E322" s="41">
        <f t="shared" si="61"/>
        <v>15694428.629993597</v>
      </c>
      <c r="F322" s="13">
        <f t="shared" si="57"/>
        <v>303</v>
      </c>
      <c r="G322" s="39">
        <f t="shared" si="62"/>
        <v>19.117091441748709</v>
      </c>
      <c r="H322" s="42">
        <f t="shared" si="63"/>
        <v>168.26983714616262</v>
      </c>
      <c r="I322" s="25">
        <f t="shared" si="64"/>
        <v>2.9721896646685828E-3</v>
      </c>
      <c r="J322" s="27">
        <f t="shared" si="65"/>
        <v>53727.627094941941</v>
      </c>
      <c r="K322" s="27">
        <f t="shared" si="66"/>
        <v>17.887506491507608</v>
      </c>
      <c r="L322" s="27">
        <f t="shared" si="67"/>
        <v>11.229584950241099</v>
      </c>
      <c r="M322" s="11">
        <f t="shared" si="68"/>
        <v>10</v>
      </c>
      <c r="N322" s="11"/>
      <c r="O322" s="4">
        <f t="shared" si="69"/>
        <v>60</v>
      </c>
      <c r="P322" s="4">
        <f t="shared" si="56"/>
        <v>897.92673237212921</v>
      </c>
      <c r="Q322" s="4">
        <f t="shared" si="58"/>
        <v>53875.603942327754</v>
      </c>
    </row>
    <row r="323" spans="3:17" x14ac:dyDescent="0.25">
      <c r="C323" s="41">
        <f t="shared" si="59"/>
        <v>18.117091441748709</v>
      </c>
      <c r="D323" s="41">
        <f t="shared" si="60"/>
        <v>17.02237241427445</v>
      </c>
      <c r="E323" s="41">
        <f t="shared" si="61"/>
        <v>15694428.629993534</v>
      </c>
      <c r="F323" s="13">
        <f t="shared" si="57"/>
        <v>304</v>
      </c>
      <c r="G323" s="39">
        <f t="shared" si="62"/>
        <v>19.113658656445562</v>
      </c>
      <c r="H323" s="42">
        <f t="shared" si="63"/>
        <v>168.20647985420578</v>
      </c>
      <c r="I323" s="25">
        <f t="shared" si="64"/>
        <v>2.9710705699370846E-3</v>
      </c>
      <c r="J323" s="27">
        <f t="shared" si="65"/>
        <v>53707.397462456975</v>
      </c>
      <c r="K323" s="27">
        <f t="shared" si="66"/>
        <v>17.884536671962032</v>
      </c>
      <c r="L323" s="27">
        <f t="shared" si="67"/>
        <v>11.22912198448353</v>
      </c>
      <c r="M323" s="11">
        <f t="shared" si="68"/>
        <v>10</v>
      </c>
      <c r="N323" s="11"/>
      <c r="O323" s="4">
        <f t="shared" si="69"/>
        <v>60</v>
      </c>
      <c r="P323" s="4">
        <f t="shared" si="56"/>
        <v>897.58864322276804</v>
      </c>
      <c r="Q323" s="4">
        <f t="shared" si="58"/>
        <v>53855.318593366086</v>
      </c>
    </row>
    <row r="324" spans="3:17" x14ac:dyDescent="0.25">
      <c r="C324" s="41">
        <f t="shared" si="59"/>
        <v>18.113658656445562</v>
      </c>
      <c r="D324" s="41">
        <f t="shared" si="60"/>
        <v>17.019402594728874</v>
      </c>
      <c r="E324" s="41">
        <f t="shared" si="61"/>
        <v>15694428.629993534</v>
      </c>
      <c r="F324" s="13">
        <f t="shared" si="57"/>
        <v>305</v>
      </c>
      <c r="G324" s="39">
        <f t="shared" si="62"/>
        <v>19.110227163661527</v>
      </c>
      <c r="H324" s="42">
        <f t="shared" si="63"/>
        <v>168.14314641770878</v>
      </c>
      <c r="I324" s="25">
        <f t="shared" si="64"/>
        <v>2.9699518965693498E-3</v>
      </c>
      <c r="J324" s="27">
        <f t="shared" si="65"/>
        <v>53687.175446975052</v>
      </c>
      <c r="K324" s="27">
        <f t="shared" si="66"/>
        <v>17.881567970618782</v>
      </c>
      <c r="L324" s="27">
        <f t="shared" si="67"/>
        <v>11.228659193042743</v>
      </c>
      <c r="M324" s="11">
        <f t="shared" si="68"/>
        <v>10</v>
      </c>
      <c r="N324" s="11"/>
      <c r="O324" s="4">
        <f t="shared" si="69"/>
        <v>60</v>
      </c>
      <c r="P324" s="4">
        <f t="shared" si="56"/>
        <v>897.25068137140192</v>
      </c>
      <c r="Q324" s="4">
        <f t="shared" si="58"/>
        <v>53835.040882284113</v>
      </c>
    </row>
    <row r="325" spans="3:17" x14ac:dyDescent="0.25">
      <c r="C325" s="41">
        <f t="shared" si="59"/>
        <v>18.110227163661527</v>
      </c>
      <c r="D325" s="41">
        <f t="shared" si="60"/>
        <v>17.016433893385624</v>
      </c>
      <c r="E325" s="41">
        <f t="shared" si="61"/>
        <v>15694428.629993534</v>
      </c>
      <c r="F325" s="13">
        <f t="shared" si="57"/>
        <v>306</v>
      </c>
      <c r="G325" s="39">
        <f t="shared" si="62"/>
        <v>19.106796962909943</v>
      </c>
      <c r="H325" s="42">
        <f t="shared" si="63"/>
        <v>168.07983682761929</v>
      </c>
      <c r="I325" s="25">
        <f t="shared" si="64"/>
        <v>2.9688336444067226E-3</v>
      </c>
      <c r="J325" s="27">
        <f t="shared" si="65"/>
        <v>53666.961045412259</v>
      </c>
      <c r="K325" s="27">
        <f t="shared" si="66"/>
        <v>17.878600387056839</v>
      </c>
      <c r="L325" s="27">
        <f t="shared" si="67"/>
        <v>11.228196575853104</v>
      </c>
      <c r="M325" s="11">
        <f t="shared" si="68"/>
        <v>10</v>
      </c>
      <c r="N325" s="11"/>
      <c r="O325" s="4">
        <f t="shared" si="69"/>
        <v>60</v>
      </c>
      <c r="P325" s="4">
        <f t="shared" si="56"/>
        <v>896.91284677010117</v>
      </c>
      <c r="Q325" s="4">
        <f t="shared" si="58"/>
        <v>53814.77080620607</v>
      </c>
    </row>
    <row r="326" spans="3:17" x14ac:dyDescent="0.25">
      <c r="C326" s="41">
        <f t="shared" si="59"/>
        <v>18.106796962909943</v>
      </c>
      <c r="D326" s="41">
        <f t="shared" si="60"/>
        <v>17.013466309823677</v>
      </c>
      <c r="E326" s="41">
        <f t="shared" si="61"/>
        <v>15694428.629993597</v>
      </c>
      <c r="F326" s="13">
        <f t="shared" si="57"/>
        <v>307</v>
      </c>
      <c r="G326" s="39">
        <f t="shared" si="62"/>
        <v>19.10336805370433</v>
      </c>
      <c r="H326" s="42">
        <f t="shared" si="63"/>
        <v>168.01655107505908</v>
      </c>
      <c r="I326" s="25">
        <f t="shared" si="64"/>
        <v>2.9677158132906147E-3</v>
      </c>
      <c r="J326" s="27">
        <f t="shared" si="65"/>
        <v>53646.754255198626</v>
      </c>
      <c r="K326" s="27">
        <f t="shared" si="66"/>
        <v>17.875633920855321</v>
      </c>
      <c r="L326" s="27">
        <f t="shared" si="67"/>
        <v>11.227734132849006</v>
      </c>
      <c r="M326" s="11">
        <f t="shared" si="68"/>
        <v>10</v>
      </c>
      <c r="N326" s="11"/>
      <c r="O326" s="4">
        <f t="shared" si="69"/>
        <v>60</v>
      </c>
      <c r="P326" s="4">
        <f t="shared" si="56"/>
        <v>896.57513937095166</v>
      </c>
      <c r="Q326" s="4">
        <f t="shared" si="58"/>
        <v>53794.508362257096</v>
      </c>
    </row>
    <row r="327" spans="3:17" x14ac:dyDescent="0.25">
      <c r="C327" s="41">
        <f t="shared" si="59"/>
        <v>18.10336805370433</v>
      </c>
      <c r="D327" s="41">
        <f t="shared" si="60"/>
        <v>17.010499843622163</v>
      </c>
      <c r="E327" s="41">
        <f t="shared" si="61"/>
        <v>15694428.629993534</v>
      </c>
      <c r="F327" s="13">
        <f t="shared" si="57"/>
        <v>308</v>
      </c>
      <c r="G327" s="39">
        <f t="shared" si="62"/>
        <v>19.099940435558395</v>
      </c>
      <c r="H327" s="42">
        <f t="shared" si="63"/>
        <v>167.95328915080177</v>
      </c>
      <c r="I327" s="25">
        <f t="shared" si="64"/>
        <v>2.9665984030624853E-3</v>
      </c>
      <c r="J327" s="27">
        <f t="shared" si="65"/>
        <v>53626.555073057491</v>
      </c>
      <c r="K327" s="27">
        <f t="shared" si="66"/>
        <v>17.872668571593533</v>
      </c>
      <c r="L327" s="27">
        <f t="shared" si="67"/>
        <v>11.227271863964862</v>
      </c>
      <c r="M327" s="11">
        <f t="shared" si="68"/>
        <v>10</v>
      </c>
      <c r="N327" s="11"/>
      <c r="O327" s="4">
        <f t="shared" si="69"/>
        <v>60</v>
      </c>
      <c r="P327" s="4">
        <f t="shared" si="56"/>
        <v>896.237559126061</v>
      </c>
      <c r="Q327" s="4">
        <f t="shared" si="58"/>
        <v>53774.253547563661</v>
      </c>
    </row>
    <row r="328" spans="3:17" x14ac:dyDescent="0.25">
      <c r="C328" s="41">
        <f t="shared" si="59"/>
        <v>18.099940435558395</v>
      </c>
      <c r="D328" s="41">
        <f t="shared" si="60"/>
        <v>17.007534494360371</v>
      </c>
      <c r="E328" s="41">
        <f t="shared" si="61"/>
        <v>15694428.629993597</v>
      </c>
      <c r="F328" s="13">
        <f t="shared" si="57"/>
        <v>309</v>
      </c>
      <c r="G328" s="39">
        <f t="shared" si="62"/>
        <v>19.096514107986025</v>
      </c>
      <c r="H328" s="42">
        <f t="shared" si="63"/>
        <v>167.89005104614318</v>
      </c>
      <c r="I328" s="25">
        <f t="shared" si="64"/>
        <v>2.9654814135638688E-3</v>
      </c>
      <c r="J328" s="27">
        <f t="shared" si="65"/>
        <v>53606.363496483136</v>
      </c>
      <c r="K328" s="27">
        <f t="shared" si="66"/>
        <v>17.869704338850912</v>
      </c>
      <c r="L328" s="27">
        <f t="shared" si="67"/>
        <v>11.226809769135114</v>
      </c>
      <c r="M328" s="11">
        <f t="shared" si="68"/>
        <v>10</v>
      </c>
      <c r="N328" s="11"/>
      <c r="O328" s="4">
        <f t="shared" si="69"/>
        <v>60</v>
      </c>
      <c r="P328" s="4">
        <f t="shared" si="56"/>
        <v>895.90010598755157</v>
      </c>
      <c r="Q328" s="4">
        <f t="shared" si="58"/>
        <v>53754.006359253093</v>
      </c>
    </row>
    <row r="329" spans="3:17" x14ac:dyDescent="0.25">
      <c r="C329" s="41">
        <f t="shared" si="59"/>
        <v>18.096514107986025</v>
      </c>
      <c r="D329" s="41">
        <f t="shared" si="60"/>
        <v>17.004570261617751</v>
      </c>
      <c r="E329" s="41">
        <f t="shared" si="61"/>
        <v>15694428.629993597</v>
      </c>
      <c r="F329" s="13">
        <f t="shared" si="57"/>
        <v>310</v>
      </c>
      <c r="G329" s="39">
        <f t="shared" si="62"/>
        <v>19.093089070501289</v>
      </c>
      <c r="H329" s="42">
        <f t="shared" si="63"/>
        <v>167.82683675203103</v>
      </c>
      <c r="I329" s="25">
        <f t="shared" si="64"/>
        <v>2.9643648446363467E-3</v>
      </c>
      <c r="J329" s="27">
        <f t="shared" si="65"/>
        <v>53586.179522455881</v>
      </c>
      <c r="K329" s="27">
        <f t="shared" si="66"/>
        <v>17.866741222207068</v>
      </c>
      <c r="L329" s="27">
        <f t="shared" si="67"/>
        <v>11.226347848294223</v>
      </c>
      <c r="M329" s="11">
        <f t="shared" si="68"/>
        <v>10</v>
      </c>
      <c r="N329" s="11"/>
      <c r="O329" s="4">
        <f t="shared" si="69"/>
        <v>60</v>
      </c>
      <c r="P329" s="4">
        <f t="shared" si="56"/>
        <v>895.56277990756575</v>
      </c>
      <c r="Q329" s="4">
        <f t="shared" si="58"/>
        <v>53733.766794453943</v>
      </c>
    </row>
    <row r="330" spans="3:17" x14ac:dyDescent="0.25">
      <c r="C330" s="41">
        <f t="shared" si="59"/>
        <v>18.093089070501289</v>
      </c>
      <c r="D330" s="41">
        <f t="shared" si="60"/>
        <v>17.001607144973907</v>
      </c>
      <c r="E330" s="41">
        <f t="shared" si="61"/>
        <v>15694428.629993597</v>
      </c>
      <c r="F330" s="13">
        <f t="shared" si="57"/>
        <v>311</v>
      </c>
      <c r="G330" s="39">
        <f t="shared" si="62"/>
        <v>19.089665322618441</v>
      </c>
      <c r="H330" s="42">
        <f t="shared" si="63"/>
        <v>167.76364625958706</v>
      </c>
      <c r="I330" s="25">
        <f t="shared" si="64"/>
        <v>2.963248696121567E-3</v>
      </c>
      <c r="J330" s="27">
        <f t="shared" si="65"/>
        <v>53566.003148277283</v>
      </c>
      <c r="K330" s="27">
        <f t="shared" si="66"/>
        <v>17.863779221241757</v>
      </c>
      <c r="L330" s="27">
        <f t="shared" si="67"/>
        <v>11.225886101376682</v>
      </c>
      <c r="M330" s="11">
        <f t="shared" si="68"/>
        <v>10</v>
      </c>
      <c r="N330" s="11"/>
      <c r="O330" s="4">
        <f t="shared" si="69"/>
        <v>60</v>
      </c>
      <c r="P330" s="4">
        <f t="shared" si="56"/>
        <v>895.22558083826164</v>
      </c>
      <c r="Q330" s="4">
        <f t="shared" si="58"/>
        <v>53713.534850295699</v>
      </c>
    </row>
    <row r="331" spans="3:17" x14ac:dyDescent="0.25">
      <c r="C331" s="41">
        <f t="shared" si="59"/>
        <v>18.089665322618441</v>
      </c>
      <c r="D331" s="41">
        <f t="shared" si="60"/>
        <v>16.998645144008599</v>
      </c>
      <c r="E331" s="41">
        <f t="shared" si="61"/>
        <v>15694428.629993534</v>
      </c>
      <c r="F331" s="13">
        <f t="shared" si="57"/>
        <v>312</v>
      </c>
      <c r="G331" s="39">
        <f t="shared" si="62"/>
        <v>19.086242863851918</v>
      </c>
      <c r="H331" s="42">
        <f t="shared" si="63"/>
        <v>167.70047955958489</v>
      </c>
      <c r="I331" s="25">
        <f t="shared" si="64"/>
        <v>2.9621329678612301E-3</v>
      </c>
      <c r="J331" s="27">
        <f t="shared" si="65"/>
        <v>53545.834370670651</v>
      </c>
      <c r="K331" s="27">
        <f t="shared" si="66"/>
        <v>17.860818335534915</v>
      </c>
      <c r="L331" s="27">
        <f t="shared" si="67"/>
        <v>11.225424528317003</v>
      </c>
      <c r="M331" s="11">
        <f t="shared" si="68"/>
        <v>10</v>
      </c>
      <c r="N331" s="11"/>
      <c r="O331" s="4">
        <f t="shared" si="69"/>
        <v>60</v>
      </c>
      <c r="P331" s="4">
        <f t="shared" si="56"/>
        <v>894.88850873181934</v>
      </c>
      <c r="Q331" s="4">
        <f t="shared" si="58"/>
        <v>53693.31052390916</v>
      </c>
    </row>
    <row r="332" spans="3:17" x14ac:dyDescent="0.25">
      <c r="C332" s="41">
        <f t="shared" si="59"/>
        <v>18.086242863851918</v>
      </c>
      <c r="D332" s="41">
        <f t="shared" si="60"/>
        <v>16.995684258301754</v>
      </c>
      <c r="E332" s="41">
        <f t="shared" si="61"/>
        <v>15694428.629993597</v>
      </c>
      <c r="F332" s="13">
        <f t="shared" si="57"/>
        <v>313</v>
      </c>
      <c r="G332" s="39">
        <f t="shared" si="62"/>
        <v>19.08282169371634</v>
      </c>
      <c r="H332" s="42">
        <f t="shared" si="63"/>
        <v>167.63733664332037</v>
      </c>
      <c r="I332" s="25">
        <f t="shared" si="64"/>
        <v>2.9610176596971088E-3</v>
      </c>
      <c r="J332" s="27">
        <f t="shared" si="65"/>
        <v>53525.673187258806</v>
      </c>
      <c r="K332" s="27">
        <f t="shared" si="66"/>
        <v>17.857858564666614</v>
      </c>
      <c r="L332" s="27">
        <f t="shared" si="67"/>
        <v>11.224963129049726</v>
      </c>
      <c r="M332" s="11">
        <f t="shared" si="68"/>
        <v>10</v>
      </c>
      <c r="N332" s="11"/>
      <c r="O332" s="4">
        <f t="shared" si="69"/>
        <v>60</v>
      </c>
      <c r="P332" s="4">
        <f t="shared" si="56"/>
        <v>894.55156354043265</v>
      </c>
      <c r="Q332" s="4">
        <f t="shared" si="58"/>
        <v>53673.093812425956</v>
      </c>
    </row>
    <row r="333" spans="3:17" x14ac:dyDescent="0.25">
      <c r="C333" s="41">
        <f t="shared" si="59"/>
        <v>18.08282169371634</v>
      </c>
      <c r="D333" s="41">
        <f t="shared" si="60"/>
        <v>16.992724487433453</v>
      </c>
      <c r="E333" s="41">
        <f t="shared" si="61"/>
        <v>15694428.629993597</v>
      </c>
      <c r="F333" s="13">
        <f t="shared" si="57"/>
        <v>314</v>
      </c>
      <c r="G333" s="39">
        <f t="shared" si="62"/>
        <v>19.079401811726509</v>
      </c>
      <c r="H333" s="42">
        <f t="shared" si="63"/>
        <v>167.57421750174117</v>
      </c>
      <c r="I333" s="25">
        <f t="shared" si="64"/>
        <v>2.9599027714710211E-3</v>
      </c>
      <c r="J333" s="27">
        <f t="shared" si="65"/>
        <v>53505.519594893536</v>
      </c>
      <c r="K333" s="27">
        <f t="shared" si="66"/>
        <v>17.854899908217096</v>
      </c>
      <c r="L333" s="27">
        <f t="shared" si="67"/>
        <v>11.224501903509415</v>
      </c>
      <c r="M333" s="11">
        <f t="shared" si="68"/>
        <v>10</v>
      </c>
      <c r="N333" s="11"/>
      <c r="O333" s="4">
        <f t="shared" si="69"/>
        <v>60</v>
      </c>
      <c r="P333" s="4">
        <f t="shared" si="56"/>
        <v>894.21474521631603</v>
      </c>
      <c r="Q333" s="4">
        <f t="shared" si="58"/>
        <v>53652.884712978965</v>
      </c>
    </row>
    <row r="334" spans="3:17" x14ac:dyDescent="0.25">
      <c r="C334" s="41">
        <f t="shared" si="59"/>
        <v>18.079401811726509</v>
      </c>
      <c r="D334" s="41">
        <f t="shared" si="60"/>
        <v>16.989765830983934</v>
      </c>
      <c r="E334" s="41">
        <f t="shared" si="61"/>
        <v>15694428.629993597</v>
      </c>
      <c r="F334" s="13">
        <f t="shared" si="57"/>
        <v>315</v>
      </c>
      <c r="G334" s="39">
        <f t="shared" si="62"/>
        <v>19.075983217397408</v>
      </c>
      <c r="H334" s="42">
        <f t="shared" si="63"/>
        <v>167.51112212596908</v>
      </c>
      <c r="I334" s="25">
        <f t="shared" si="64"/>
        <v>2.9587883030248547E-3</v>
      </c>
      <c r="J334" s="27">
        <f t="shared" si="65"/>
        <v>53485.373590876407</v>
      </c>
      <c r="K334" s="27">
        <f t="shared" si="66"/>
        <v>17.851942365766753</v>
      </c>
      <c r="L334" s="27">
        <f t="shared" si="67"/>
        <v>11.224040851630654</v>
      </c>
      <c r="M334" s="11">
        <f t="shared" si="68"/>
        <v>10</v>
      </c>
      <c r="N334" s="11"/>
      <c r="O334" s="4">
        <f t="shared" si="69"/>
        <v>60</v>
      </c>
      <c r="P334" s="4">
        <f t="shared" si="56"/>
        <v>893.87805371170089</v>
      </c>
      <c r="Q334" s="4">
        <f t="shared" si="58"/>
        <v>53632.68322270205</v>
      </c>
    </row>
    <row r="335" spans="3:17" x14ac:dyDescent="0.25">
      <c r="C335" s="41">
        <f t="shared" si="59"/>
        <v>18.075983217397408</v>
      </c>
      <c r="D335" s="41">
        <f t="shared" si="60"/>
        <v>16.986808288533595</v>
      </c>
      <c r="E335" s="41">
        <f t="shared" si="61"/>
        <v>15694428.629993534</v>
      </c>
      <c r="F335" s="13">
        <f t="shared" si="57"/>
        <v>316</v>
      </c>
      <c r="G335" s="39">
        <f t="shared" si="62"/>
        <v>19.072565910244204</v>
      </c>
      <c r="H335" s="42">
        <f t="shared" si="63"/>
        <v>167.44805050695177</v>
      </c>
      <c r="I335" s="25">
        <f t="shared" si="64"/>
        <v>2.9576742542005508E-3</v>
      </c>
      <c r="J335" s="27">
        <f t="shared" si="65"/>
        <v>53465.235172187735</v>
      </c>
      <c r="K335" s="27">
        <f t="shared" si="66"/>
        <v>17.848985936896145</v>
      </c>
      <c r="L335" s="27">
        <f t="shared" si="67"/>
        <v>11.223579973348061</v>
      </c>
      <c r="M335" s="11">
        <f t="shared" si="68"/>
        <v>10</v>
      </c>
      <c r="N335" s="11"/>
      <c r="O335" s="4">
        <f t="shared" si="69"/>
        <v>60</v>
      </c>
      <c r="P335" s="4">
        <f t="shared" si="56"/>
        <v>893.54148897883704</v>
      </c>
      <c r="Q335" s="4">
        <f t="shared" si="58"/>
        <v>53612.489338730222</v>
      </c>
    </row>
    <row r="336" spans="3:17" x14ac:dyDescent="0.25">
      <c r="C336" s="41">
        <f t="shared" si="59"/>
        <v>18.072565910244204</v>
      </c>
      <c r="D336" s="41">
        <f t="shared" si="60"/>
        <v>16.983851859662984</v>
      </c>
      <c r="E336" s="41">
        <f t="shared" si="61"/>
        <v>15694428.629993597</v>
      </c>
      <c r="F336" s="13">
        <f t="shared" si="57"/>
        <v>317</v>
      </c>
      <c r="G336" s="39">
        <f t="shared" si="62"/>
        <v>19.069149889782249</v>
      </c>
      <c r="H336" s="42">
        <f t="shared" si="63"/>
        <v>167.38500263581102</v>
      </c>
      <c r="I336" s="25">
        <f t="shared" si="64"/>
        <v>2.9565606248401141E-3</v>
      </c>
      <c r="J336" s="27">
        <f t="shared" si="65"/>
        <v>53445.104336129065</v>
      </c>
      <c r="K336" s="27">
        <f t="shared" si="66"/>
        <v>17.846030621185982</v>
      </c>
      <c r="L336" s="27">
        <f t="shared" si="67"/>
        <v>11.223119268596268</v>
      </c>
      <c r="M336" s="11">
        <f t="shared" si="68"/>
        <v>10</v>
      </c>
      <c r="N336" s="11"/>
      <c r="O336" s="4">
        <f t="shared" si="69"/>
        <v>60</v>
      </c>
      <c r="P336" s="4">
        <f t="shared" si="56"/>
        <v>893.20505096999216</v>
      </c>
      <c r="Q336" s="4">
        <f t="shared" si="58"/>
        <v>53592.303058199526</v>
      </c>
    </row>
    <row r="337" spans="3:17" x14ac:dyDescent="0.25">
      <c r="C337" s="41">
        <f t="shared" si="59"/>
        <v>18.069149889782249</v>
      </c>
      <c r="D337" s="41">
        <f t="shared" si="60"/>
        <v>16.98089654395282</v>
      </c>
      <c r="E337" s="41">
        <f t="shared" si="61"/>
        <v>15694428.629993597</v>
      </c>
      <c r="F337" s="13">
        <f t="shared" si="57"/>
        <v>318</v>
      </c>
      <c r="G337" s="39">
        <f t="shared" si="62"/>
        <v>19.065735155527076</v>
      </c>
      <c r="H337" s="42">
        <f t="shared" si="63"/>
        <v>167.32197850349451</v>
      </c>
      <c r="I337" s="25">
        <f t="shared" si="64"/>
        <v>2.9554474147856073E-3</v>
      </c>
      <c r="J337" s="27">
        <f t="shared" si="65"/>
        <v>53424.981079680714</v>
      </c>
      <c r="K337" s="27">
        <f t="shared" si="66"/>
        <v>17.843076418217137</v>
      </c>
      <c r="L337" s="27">
        <f t="shared" si="67"/>
        <v>11.22265873730994</v>
      </c>
      <c r="M337" s="11">
        <f t="shared" si="68"/>
        <v>10</v>
      </c>
      <c r="N337" s="11"/>
      <c r="O337" s="4">
        <f t="shared" si="69"/>
        <v>60</v>
      </c>
      <c r="P337" s="4">
        <f t="shared" si="56"/>
        <v>892.86873963745188</v>
      </c>
      <c r="Q337" s="4">
        <f t="shared" si="58"/>
        <v>53572.124378247114</v>
      </c>
    </row>
    <row r="338" spans="3:17" x14ac:dyDescent="0.25">
      <c r="C338" s="41">
        <f t="shared" si="59"/>
        <v>18.065735155527076</v>
      </c>
      <c r="D338" s="41">
        <f t="shared" si="60"/>
        <v>16.977942340983976</v>
      </c>
      <c r="E338" s="41">
        <f t="shared" si="61"/>
        <v>15694428.629993597</v>
      </c>
      <c r="F338" s="13">
        <f t="shared" si="57"/>
        <v>319</v>
      </c>
      <c r="G338" s="39">
        <f t="shared" si="62"/>
        <v>19.0623217069944</v>
      </c>
      <c r="H338" s="42">
        <f t="shared" si="63"/>
        <v>167.258978101124</v>
      </c>
      <c r="I338" s="25">
        <f t="shared" si="64"/>
        <v>2.9543346238791522E-3</v>
      </c>
      <c r="J338" s="27">
        <f t="shared" si="65"/>
        <v>53404.865400144241</v>
      </c>
      <c r="K338" s="27">
        <f t="shared" si="66"/>
        <v>17.840123327570637</v>
      </c>
      <c r="L338" s="27">
        <f t="shared" si="67"/>
        <v>11.222198379423764</v>
      </c>
      <c r="M338" s="11">
        <f t="shared" si="68"/>
        <v>10</v>
      </c>
      <c r="N338" s="11"/>
      <c r="O338" s="4">
        <f t="shared" si="69"/>
        <v>60</v>
      </c>
      <c r="P338" s="4">
        <f t="shared" si="56"/>
        <v>892.53255493351969</v>
      </c>
      <c r="Q338" s="4">
        <f t="shared" si="58"/>
        <v>53551.953296011183</v>
      </c>
    </row>
    <row r="339" spans="3:17" x14ac:dyDescent="0.25">
      <c r="C339" s="41">
        <f t="shared" si="59"/>
        <v>18.0623217069944</v>
      </c>
      <c r="D339" s="41">
        <f t="shared" si="60"/>
        <v>16.974989250337476</v>
      </c>
      <c r="E339" s="41">
        <f t="shared" si="61"/>
        <v>15694428.629993597</v>
      </c>
      <c r="F339" s="13">
        <f t="shared" si="57"/>
        <v>320</v>
      </c>
      <c r="G339" s="39">
        <f t="shared" si="62"/>
        <v>19.058909543700118</v>
      </c>
      <c r="H339" s="42">
        <f t="shared" si="63"/>
        <v>167.19600141982127</v>
      </c>
      <c r="I339" s="25">
        <f t="shared" si="64"/>
        <v>2.9532222519629298E-3</v>
      </c>
      <c r="J339" s="27">
        <f t="shared" si="65"/>
        <v>53384.757294628449</v>
      </c>
      <c r="K339" s="27">
        <f t="shared" si="66"/>
        <v>17.837171348827667</v>
      </c>
      <c r="L339" s="27">
        <f t="shared" si="67"/>
        <v>11.221738194872449</v>
      </c>
      <c r="M339" s="11">
        <f t="shared" si="68"/>
        <v>10</v>
      </c>
      <c r="N339" s="11"/>
      <c r="O339" s="4">
        <f t="shared" si="69"/>
        <v>60</v>
      </c>
      <c r="P339" s="4">
        <f t="shared" ref="P339:P402" si="70">M$6*H$6*(K339-L339)</f>
        <v>892.19649681051703</v>
      </c>
      <c r="Q339" s="4">
        <f t="shared" si="58"/>
        <v>53531.789808631023</v>
      </c>
    </row>
    <row r="340" spans="3:17" x14ac:dyDescent="0.25">
      <c r="C340" s="41">
        <f t="shared" si="59"/>
        <v>18.058909543700118</v>
      </c>
      <c r="D340" s="41">
        <f t="shared" si="60"/>
        <v>16.972037271594509</v>
      </c>
      <c r="E340" s="41">
        <f t="shared" si="61"/>
        <v>15694428.629993534</v>
      </c>
      <c r="F340" s="13">
        <f t="shared" ref="F340:F403" si="71">O340/60+F339</f>
        <v>321</v>
      </c>
      <c r="G340" s="39">
        <f t="shared" si="62"/>
        <v>19.055498665160307</v>
      </c>
      <c r="H340" s="42">
        <f t="shared" si="63"/>
        <v>167.13304845070809</v>
      </c>
      <c r="I340" s="25">
        <f t="shared" si="64"/>
        <v>2.9521102988791814E-3</v>
      </c>
      <c r="J340" s="27">
        <f t="shared" si="65"/>
        <v>53364.656760177902</v>
      </c>
      <c r="K340" s="27">
        <f t="shared" si="66"/>
        <v>17.834220481569574</v>
      </c>
      <c r="L340" s="27">
        <f t="shared" si="67"/>
        <v>11.221278183590732</v>
      </c>
      <c r="M340" s="11">
        <f t="shared" si="68"/>
        <v>10</v>
      </c>
      <c r="N340" s="11"/>
      <c r="O340" s="4">
        <f t="shared" si="69"/>
        <v>60</v>
      </c>
      <c r="P340" s="4">
        <f t="shared" si="70"/>
        <v>891.86056522078388</v>
      </c>
      <c r="Q340" s="4">
        <f t="shared" ref="Q340:Q403" si="72">P340*O340</f>
        <v>53511.633913247031</v>
      </c>
    </row>
    <row r="341" spans="3:17" x14ac:dyDescent="0.25">
      <c r="C341" s="41">
        <f t="shared" ref="C341:C404" si="73">G340-1</f>
        <v>18.055498665160307</v>
      </c>
      <c r="D341" s="41">
        <f t="shared" ref="D341:D404" si="74">M340+(C341-M340)*L$12</f>
        <v>16.969086404336416</v>
      </c>
      <c r="E341" s="41">
        <f t="shared" ref="E341:E404" si="75">(G340-C341)*C$10*C$12+(K340-D341)*H$12*C$18</f>
        <v>15694428.629993534</v>
      </c>
      <c r="F341" s="13">
        <f t="shared" si="71"/>
        <v>322</v>
      </c>
      <c r="G341" s="39">
        <f t="shared" ref="G341:G404" si="76">G340-Q340/E341</f>
        <v>19.052089070891231</v>
      </c>
      <c r="H341" s="42">
        <f t="shared" ref="H341:H404" si="77">(G340-G341)*C$10*C$12</f>
        <v>167.07011918473214</v>
      </c>
      <c r="I341" s="25">
        <f t="shared" ref="I341:I404" si="78">Q340/(H$12*C$18+C$10*C$12)</f>
        <v>2.9509987644702083E-3</v>
      </c>
      <c r="J341" s="27">
        <f t="shared" ref="J341:J404" si="79">(K340-K341)*H$12*C$18</f>
        <v>53344.563794029906</v>
      </c>
      <c r="K341" s="27">
        <f t="shared" ref="K341:K404" si="80">(1/C$16+1/H$4)/(1/H$4+1/H$3+1/C$16)*(G341-M341)+M341</f>
        <v>17.831270725377859</v>
      </c>
      <c r="L341" s="27">
        <f t="shared" ref="L341:L404" si="81">(1/H$4)/(1/H$4+1/H$3+1/C$16)*(G341-M341)+M341</f>
        <v>11.220818345513372</v>
      </c>
      <c r="M341" s="11">
        <f t="shared" ref="M341:M404" si="82">M340</f>
        <v>10</v>
      </c>
      <c r="N341" s="11"/>
      <c r="O341" s="4">
        <f t="shared" si="69"/>
        <v>60</v>
      </c>
      <c r="P341" s="4">
        <f t="shared" si="70"/>
        <v>891.5247601166775</v>
      </c>
      <c r="Q341" s="4">
        <f t="shared" si="72"/>
        <v>53491.48560700065</v>
      </c>
    </row>
    <row r="342" spans="3:17" x14ac:dyDescent="0.25">
      <c r="C342" s="41">
        <f t="shared" si="73"/>
        <v>18.052089070891231</v>
      </c>
      <c r="D342" s="41">
        <f t="shared" si="74"/>
        <v>16.966136648144698</v>
      </c>
      <c r="E342" s="41">
        <f t="shared" si="75"/>
        <v>15694428.629993597</v>
      </c>
      <c r="F342" s="13">
        <f t="shared" si="71"/>
        <v>323</v>
      </c>
      <c r="G342" s="39">
        <f t="shared" si="76"/>
        <v>19.048680760409333</v>
      </c>
      <c r="H342" s="42">
        <f t="shared" si="77"/>
        <v>167.00721361301518</v>
      </c>
      <c r="I342" s="25">
        <f t="shared" si="78"/>
        <v>2.9498876485783698E-3</v>
      </c>
      <c r="J342" s="27">
        <f t="shared" si="79"/>
        <v>53324.478393421763</v>
      </c>
      <c r="K342" s="27">
        <f t="shared" si="80"/>
        <v>17.828322079834177</v>
      </c>
      <c r="L342" s="27">
        <f t="shared" si="81"/>
        <v>11.220358680575156</v>
      </c>
      <c r="M342" s="11">
        <f t="shared" si="82"/>
        <v>10</v>
      </c>
      <c r="N342" s="11"/>
      <c r="O342" s="4">
        <f t="shared" ref="O342:O405" si="83">O341</f>
        <v>60</v>
      </c>
      <c r="P342" s="4">
        <f t="shared" si="70"/>
        <v>891.18908145057242</v>
      </c>
      <c r="Q342" s="4">
        <f t="shared" si="72"/>
        <v>53471.344887034342</v>
      </c>
    </row>
    <row r="343" spans="3:17" x14ac:dyDescent="0.25">
      <c r="C343" s="41">
        <f t="shared" si="73"/>
        <v>18.048680760409333</v>
      </c>
      <c r="D343" s="41">
        <f t="shared" si="74"/>
        <v>16.963188002601015</v>
      </c>
      <c r="E343" s="41">
        <f t="shared" si="75"/>
        <v>15694428.629993597</v>
      </c>
      <c r="F343" s="13">
        <f t="shared" si="71"/>
        <v>324</v>
      </c>
      <c r="G343" s="39">
        <f t="shared" si="76"/>
        <v>19.045273733231241</v>
      </c>
      <c r="H343" s="42">
        <f t="shared" si="77"/>
        <v>166.94433172650491</v>
      </c>
      <c r="I343" s="25">
        <f t="shared" si="78"/>
        <v>2.9487769510460823E-3</v>
      </c>
      <c r="J343" s="27">
        <f t="shared" si="79"/>
        <v>53304.400555269545</v>
      </c>
      <c r="K343" s="27">
        <f t="shared" si="80"/>
        <v>17.825374544520351</v>
      </c>
      <c r="L343" s="27">
        <f t="shared" si="81"/>
        <v>11.21989918871089</v>
      </c>
      <c r="M343" s="11">
        <f t="shared" si="82"/>
        <v>10</v>
      </c>
      <c r="N343" s="11"/>
      <c r="O343" s="4">
        <f t="shared" si="83"/>
        <v>60</v>
      </c>
      <c r="P343" s="4">
        <f t="shared" si="70"/>
        <v>890.85352917486352</v>
      </c>
      <c r="Q343" s="4">
        <f t="shared" si="72"/>
        <v>53451.211750491813</v>
      </c>
    </row>
    <row r="344" spans="3:17" x14ac:dyDescent="0.25">
      <c r="C344" s="41">
        <f t="shared" si="73"/>
        <v>18.045273733231241</v>
      </c>
      <c r="D344" s="41">
        <f t="shared" si="74"/>
        <v>16.960240467287189</v>
      </c>
      <c r="E344" s="41">
        <f t="shared" si="75"/>
        <v>15694428.629993597</v>
      </c>
      <c r="F344" s="13">
        <f t="shared" si="71"/>
        <v>325</v>
      </c>
      <c r="G344" s="39">
        <f t="shared" si="76"/>
        <v>19.041867988873761</v>
      </c>
      <c r="H344" s="42">
        <f t="shared" si="77"/>
        <v>166.88147351649718</v>
      </c>
      <c r="I344" s="25">
        <f t="shared" si="78"/>
        <v>2.9476666717158299E-3</v>
      </c>
      <c r="J344" s="27">
        <f t="shared" si="79"/>
        <v>53284.330276939043</v>
      </c>
      <c r="K344" s="27">
        <f t="shared" si="80"/>
        <v>17.822428119018351</v>
      </c>
      <c r="L344" s="27">
        <f t="shared" si="81"/>
        <v>11.219439869855412</v>
      </c>
      <c r="M344" s="11">
        <f t="shared" si="82"/>
        <v>10</v>
      </c>
      <c r="N344" s="11"/>
      <c r="O344" s="4">
        <f t="shared" si="83"/>
        <v>60</v>
      </c>
      <c r="P344" s="4">
        <f t="shared" si="70"/>
        <v>890.51810324196094</v>
      </c>
      <c r="Q344" s="4">
        <f t="shared" si="72"/>
        <v>53431.086194517658</v>
      </c>
    </row>
    <row r="345" spans="3:17" x14ac:dyDescent="0.25">
      <c r="C345" s="41">
        <f t="shared" si="73"/>
        <v>18.041867988873761</v>
      </c>
      <c r="D345" s="41">
        <f t="shared" si="74"/>
        <v>16.95729404178519</v>
      </c>
      <c r="E345" s="41">
        <f t="shared" si="75"/>
        <v>15694428.629993597</v>
      </c>
      <c r="F345" s="13">
        <f t="shared" si="71"/>
        <v>326</v>
      </c>
      <c r="G345" s="39">
        <f t="shared" si="76"/>
        <v>19.038463526853882</v>
      </c>
      <c r="H345" s="42">
        <f t="shared" si="77"/>
        <v>166.81863897411375</v>
      </c>
      <c r="I345" s="25">
        <f t="shared" si="78"/>
        <v>2.9465568104301461E-3</v>
      </c>
      <c r="J345" s="27">
        <f t="shared" si="79"/>
        <v>53264.267555539082</v>
      </c>
      <c r="K345" s="27">
        <f t="shared" si="80"/>
        <v>17.819482802910308</v>
      </c>
      <c r="L345" s="27">
        <f t="shared" si="81"/>
        <v>11.218980723943575</v>
      </c>
      <c r="M345" s="11">
        <f t="shared" si="82"/>
        <v>10</v>
      </c>
      <c r="N345" s="11"/>
      <c r="O345" s="4">
        <f t="shared" si="83"/>
        <v>60</v>
      </c>
      <c r="P345" s="4">
        <f t="shared" si="70"/>
        <v>890.18280360429412</v>
      </c>
      <c r="Q345" s="4">
        <f t="shared" si="72"/>
        <v>53410.96821625765</v>
      </c>
    </row>
    <row r="346" spans="3:17" x14ac:dyDescent="0.25">
      <c r="C346" s="41">
        <f t="shared" si="73"/>
        <v>18.038463526853882</v>
      </c>
      <c r="D346" s="41">
        <f t="shared" si="74"/>
        <v>16.954348725677146</v>
      </c>
      <c r="E346" s="41">
        <f t="shared" si="75"/>
        <v>15694428.629993597</v>
      </c>
      <c r="F346" s="13">
        <f t="shared" si="71"/>
        <v>327</v>
      </c>
      <c r="G346" s="39">
        <f t="shared" si="76"/>
        <v>19.035060346688777</v>
      </c>
      <c r="H346" s="42">
        <f t="shared" si="77"/>
        <v>166.75582809012823</v>
      </c>
      <c r="I346" s="25">
        <f t="shared" si="78"/>
        <v>2.945447367031629E-3</v>
      </c>
      <c r="J346" s="27">
        <f t="shared" si="79"/>
        <v>53244.212388178465</v>
      </c>
      <c r="K346" s="27">
        <f t="shared" si="80"/>
        <v>17.816538595778511</v>
      </c>
      <c r="L346" s="27">
        <f t="shared" si="81"/>
        <v>11.218521750910266</v>
      </c>
      <c r="M346" s="11">
        <f t="shared" si="82"/>
        <v>10</v>
      </c>
      <c r="N346" s="11"/>
      <c r="O346" s="4">
        <f t="shared" si="83"/>
        <v>60</v>
      </c>
      <c r="P346" s="4">
        <f t="shared" si="70"/>
        <v>889.8476302143099</v>
      </c>
      <c r="Q346" s="4">
        <f t="shared" si="72"/>
        <v>53390.857812858594</v>
      </c>
    </row>
    <row r="347" spans="3:17" x14ac:dyDescent="0.25">
      <c r="C347" s="41">
        <f t="shared" si="73"/>
        <v>18.035060346688777</v>
      </c>
      <c r="D347" s="41">
        <f t="shared" si="74"/>
        <v>16.951404518545349</v>
      </c>
      <c r="E347" s="41">
        <f t="shared" si="75"/>
        <v>15694428.629993597</v>
      </c>
      <c r="F347" s="13">
        <f t="shared" si="71"/>
        <v>328</v>
      </c>
      <c r="G347" s="39">
        <f t="shared" si="76"/>
        <v>19.031658447895797</v>
      </c>
      <c r="H347" s="42">
        <f t="shared" si="77"/>
        <v>166.69304085601055</v>
      </c>
      <c r="I347" s="25">
        <f t="shared" si="78"/>
        <v>2.9443383413629335E-3</v>
      </c>
      <c r="J347" s="27">
        <f t="shared" si="79"/>
        <v>53224.164772030235</v>
      </c>
      <c r="K347" s="27">
        <f t="shared" si="80"/>
        <v>17.813595497205405</v>
      </c>
      <c r="L347" s="27">
        <f t="shared" si="81"/>
        <v>11.218062950690392</v>
      </c>
      <c r="M347" s="11">
        <f t="shared" si="82"/>
        <v>10</v>
      </c>
      <c r="N347" s="11"/>
      <c r="O347" s="4">
        <f t="shared" si="83"/>
        <v>60</v>
      </c>
      <c r="P347" s="4">
        <f t="shared" si="70"/>
        <v>889.5125830244732</v>
      </c>
      <c r="Q347" s="4">
        <f t="shared" si="72"/>
        <v>53370.754981468395</v>
      </c>
    </row>
    <row r="348" spans="3:17" x14ac:dyDescent="0.25">
      <c r="C348" s="41">
        <f t="shared" si="73"/>
        <v>18.031658447895797</v>
      </c>
      <c r="D348" s="41">
        <f t="shared" si="74"/>
        <v>16.948461419972244</v>
      </c>
      <c r="E348" s="41">
        <f t="shared" si="75"/>
        <v>15694428.629993597</v>
      </c>
      <c r="F348" s="13">
        <f t="shared" si="71"/>
        <v>329</v>
      </c>
      <c r="G348" s="39">
        <f t="shared" si="76"/>
        <v>19.02825782999248</v>
      </c>
      <c r="H348" s="42">
        <f t="shared" si="77"/>
        <v>166.63027726253432</v>
      </c>
      <c r="I348" s="25">
        <f t="shared" si="78"/>
        <v>2.9432297332667762E-3</v>
      </c>
      <c r="J348" s="27">
        <f t="shared" si="79"/>
        <v>53204.124704203226</v>
      </c>
      <c r="K348" s="27">
        <f t="shared" si="80"/>
        <v>17.810653506773598</v>
      </c>
      <c r="L348" s="27">
        <f t="shared" si="81"/>
        <v>11.217604323218884</v>
      </c>
      <c r="M348" s="11">
        <f t="shared" si="82"/>
        <v>10</v>
      </c>
      <c r="N348" s="11"/>
      <c r="O348" s="4">
        <f t="shared" si="83"/>
        <v>60</v>
      </c>
      <c r="P348" s="4">
        <f t="shared" si="70"/>
        <v>889.17766198726736</v>
      </c>
      <c r="Q348" s="4">
        <f t="shared" si="72"/>
        <v>53350.659719236042</v>
      </c>
    </row>
    <row r="349" spans="3:17" x14ac:dyDescent="0.25">
      <c r="C349" s="41">
        <f t="shared" si="73"/>
        <v>18.02825782999248</v>
      </c>
      <c r="D349" s="41">
        <f t="shared" si="74"/>
        <v>16.945519429540436</v>
      </c>
      <c r="E349" s="41">
        <f t="shared" si="75"/>
        <v>15694428.629993597</v>
      </c>
      <c r="F349" s="13">
        <f t="shared" si="71"/>
        <v>330</v>
      </c>
      <c r="G349" s="39">
        <f t="shared" si="76"/>
        <v>19.024858492496545</v>
      </c>
      <c r="H349" s="42">
        <f t="shared" si="77"/>
        <v>166.5675373008213</v>
      </c>
      <c r="I349" s="25">
        <f t="shared" si="78"/>
        <v>2.9421215425859326E-3</v>
      </c>
      <c r="J349" s="27">
        <f t="shared" si="79"/>
        <v>53184.09218193472</v>
      </c>
      <c r="K349" s="27">
        <f t="shared" si="80"/>
        <v>17.807712624065847</v>
      </c>
      <c r="L349" s="27">
        <f t="shared" si="81"/>
        <v>11.217145868430698</v>
      </c>
      <c r="M349" s="11">
        <f t="shared" si="82"/>
        <v>10</v>
      </c>
      <c r="N349" s="11"/>
      <c r="O349" s="4">
        <f t="shared" si="83"/>
        <v>60</v>
      </c>
      <c r="P349" s="4">
        <f t="shared" si="70"/>
        <v>888.8428670551931</v>
      </c>
      <c r="Q349" s="4">
        <f t="shared" si="72"/>
        <v>53330.572023311586</v>
      </c>
    </row>
    <row r="350" spans="3:17" x14ac:dyDescent="0.25">
      <c r="C350" s="41">
        <f t="shared" si="73"/>
        <v>18.024858492496545</v>
      </c>
      <c r="D350" s="41">
        <f t="shared" si="74"/>
        <v>16.942578546832685</v>
      </c>
      <c r="E350" s="41">
        <f t="shared" si="75"/>
        <v>15694428.629993597</v>
      </c>
      <c r="F350" s="13">
        <f t="shared" si="71"/>
        <v>331</v>
      </c>
      <c r="G350" s="39">
        <f t="shared" si="76"/>
        <v>19.021460434925885</v>
      </c>
      <c r="H350" s="42">
        <f t="shared" si="77"/>
        <v>166.50482096234143</v>
      </c>
      <c r="I350" s="25">
        <f t="shared" si="78"/>
        <v>2.9410137691632367E-3</v>
      </c>
      <c r="J350" s="27">
        <f t="shared" si="79"/>
        <v>53164.067202397797</v>
      </c>
      <c r="K350" s="27">
        <f t="shared" si="80"/>
        <v>17.804772848665067</v>
      </c>
      <c r="L350" s="27">
        <f t="shared" si="81"/>
        <v>11.216687586260818</v>
      </c>
      <c r="M350" s="11">
        <f t="shared" si="82"/>
        <v>10</v>
      </c>
      <c r="N350" s="11"/>
      <c r="O350" s="4">
        <f t="shared" si="83"/>
        <v>60</v>
      </c>
      <c r="P350" s="4">
        <f t="shared" si="70"/>
        <v>888.5081981807682</v>
      </c>
      <c r="Q350" s="4">
        <f t="shared" si="72"/>
        <v>53310.49189084609</v>
      </c>
    </row>
    <row r="351" spans="3:17" x14ac:dyDescent="0.25">
      <c r="C351" s="41">
        <f t="shared" si="73"/>
        <v>18.021460434925885</v>
      </c>
      <c r="D351" s="41">
        <f t="shared" si="74"/>
        <v>16.939638771431909</v>
      </c>
      <c r="E351" s="41">
        <f t="shared" si="75"/>
        <v>15694428.629993534</v>
      </c>
      <c r="F351" s="13">
        <f t="shared" si="71"/>
        <v>332</v>
      </c>
      <c r="G351" s="39">
        <f t="shared" si="76"/>
        <v>19.018063656798585</v>
      </c>
      <c r="H351" s="42">
        <f t="shared" si="77"/>
        <v>166.44212823769422</v>
      </c>
      <c r="I351" s="25">
        <f t="shared" si="78"/>
        <v>2.939906412841579E-3</v>
      </c>
      <c r="J351" s="27">
        <f t="shared" si="79"/>
        <v>53144.049762572758</v>
      </c>
      <c r="K351" s="27">
        <f t="shared" si="80"/>
        <v>17.801834180154341</v>
      </c>
      <c r="L351" s="27">
        <f t="shared" si="81"/>
        <v>11.216229476644244</v>
      </c>
      <c r="M351" s="11">
        <f t="shared" si="82"/>
        <v>10</v>
      </c>
      <c r="N351" s="11"/>
      <c r="O351" s="4">
        <f t="shared" si="83"/>
        <v>60</v>
      </c>
      <c r="P351" s="4">
        <f t="shared" si="70"/>
        <v>888.17365531653081</v>
      </c>
      <c r="Q351" s="4">
        <f t="shared" si="72"/>
        <v>53290.419318991851</v>
      </c>
    </row>
    <row r="352" spans="3:17" x14ac:dyDescent="0.25">
      <c r="C352" s="41">
        <f t="shared" si="73"/>
        <v>18.018063656798585</v>
      </c>
      <c r="D352" s="41">
        <f t="shared" si="74"/>
        <v>16.936700102921179</v>
      </c>
      <c r="E352" s="41">
        <f t="shared" si="75"/>
        <v>15694428.629993597</v>
      </c>
      <c r="F352" s="13">
        <f t="shared" si="71"/>
        <v>333</v>
      </c>
      <c r="G352" s="39">
        <f t="shared" si="76"/>
        <v>19.014668157632904</v>
      </c>
      <c r="H352" s="42">
        <f t="shared" si="77"/>
        <v>166.37945911834962</v>
      </c>
      <c r="I352" s="25">
        <f t="shared" si="78"/>
        <v>2.9387994734639171E-3</v>
      </c>
      <c r="J352" s="27">
        <f t="shared" si="79"/>
        <v>53124.039859889657</v>
      </c>
      <c r="K352" s="27">
        <f t="shared" si="80"/>
        <v>17.798896618116892</v>
      </c>
      <c r="L352" s="27">
        <f t="shared" si="81"/>
        <v>11.215771539516011</v>
      </c>
      <c r="M352" s="11">
        <f t="shared" si="82"/>
        <v>10</v>
      </c>
      <c r="N352" s="11"/>
      <c r="O352" s="4">
        <f t="shared" si="83"/>
        <v>60</v>
      </c>
      <c r="P352" s="4">
        <f t="shared" si="70"/>
        <v>887.83923841503383</v>
      </c>
      <c r="Q352" s="4">
        <f t="shared" si="72"/>
        <v>53270.35430490203</v>
      </c>
    </row>
    <row r="353" spans="3:17" x14ac:dyDescent="0.25">
      <c r="C353" s="41">
        <f t="shared" si="73"/>
        <v>18.014668157632904</v>
      </c>
      <c r="D353" s="41">
        <f t="shared" si="74"/>
        <v>16.933762540883734</v>
      </c>
      <c r="E353" s="41">
        <f t="shared" si="75"/>
        <v>15694428.629993534</v>
      </c>
      <c r="F353" s="13">
        <f t="shared" si="71"/>
        <v>334</v>
      </c>
      <c r="G353" s="39">
        <f t="shared" si="76"/>
        <v>19.011273936947283</v>
      </c>
      <c r="H353" s="42">
        <f t="shared" si="77"/>
        <v>166.31681359542938</v>
      </c>
      <c r="I353" s="25">
        <f t="shared" si="78"/>
        <v>2.9376929508732569E-3</v>
      </c>
      <c r="J353" s="27">
        <f t="shared" si="79"/>
        <v>53104.037491328796</v>
      </c>
      <c r="K353" s="27">
        <f t="shared" si="80"/>
        <v>17.795960162136112</v>
      </c>
      <c r="L353" s="27">
        <f t="shared" si="81"/>
        <v>11.21531377481117</v>
      </c>
      <c r="M353" s="11">
        <f t="shared" si="82"/>
        <v>10</v>
      </c>
      <c r="N353" s="11"/>
      <c r="O353" s="4">
        <f t="shared" si="83"/>
        <v>60</v>
      </c>
      <c r="P353" s="4">
        <f t="shared" si="70"/>
        <v>887.50494742885019</v>
      </c>
      <c r="Q353" s="4">
        <f t="shared" si="72"/>
        <v>53250.296845731013</v>
      </c>
    </row>
    <row r="354" spans="3:17" x14ac:dyDescent="0.25">
      <c r="C354" s="41">
        <f t="shared" si="73"/>
        <v>18.011273936947283</v>
      </c>
      <c r="D354" s="41">
        <f t="shared" si="74"/>
        <v>16.930826084902954</v>
      </c>
      <c r="E354" s="41">
        <f t="shared" si="75"/>
        <v>15694428.629993534</v>
      </c>
      <c r="F354" s="13">
        <f t="shared" si="71"/>
        <v>335</v>
      </c>
      <c r="G354" s="39">
        <f t="shared" si="76"/>
        <v>19.007880994260351</v>
      </c>
      <c r="H354" s="42">
        <f t="shared" si="77"/>
        <v>166.25419165970712</v>
      </c>
      <c r="I354" s="25">
        <f t="shared" si="78"/>
        <v>2.9365868449126721E-3</v>
      </c>
      <c r="J354" s="27">
        <f t="shared" si="79"/>
        <v>53084.042654063254</v>
      </c>
      <c r="K354" s="27">
        <f t="shared" si="80"/>
        <v>17.793024811795547</v>
      </c>
      <c r="L354" s="27">
        <f t="shared" si="81"/>
        <v>11.214856182464802</v>
      </c>
      <c r="M354" s="11">
        <f t="shared" si="82"/>
        <v>10</v>
      </c>
      <c r="N354" s="11"/>
      <c r="O354" s="4">
        <f t="shared" si="83"/>
        <v>60</v>
      </c>
      <c r="P354" s="4">
        <f t="shared" si="70"/>
        <v>887.17078231056996</v>
      </c>
      <c r="Q354" s="4">
        <f t="shared" si="72"/>
        <v>53230.246938634198</v>
      </c>
    </row>
    <row r="355" spans="3:17" x14ac:dyDescent="0.25">
      <c r="C355" s="41">
        <f t="shared" si="73"/>
        <v>18.007880994260351</v>
      </c>
      <c r="D355" s="41">
        <f t="shared" si="74"/>
        <v>16.927890734562389</v>
      </c>
      <c r="E355" s="41">
        <f t="shared" si="75"/>
        <v>15694428.629993534</v>
      </c>
      <c r="F355" s="13">
        <f t="shared" si="71"/>
        <v>336</v>
      </c>
      <c r="G355" s="39">
        <f t="shared" si="76"/>
        <v>19.004489329090909</v>
      </c>
      <c r="H355" s="42">
        <f t="shared" si="77"/>
        <v>166.19159330265276</v>
      </c>
      <c r="I355" s="25">
        <f t="shared" si="78"/>
        <v>2.9354811554252913E-3</v>
      </c>
      <c r="J355" s="27">
        <f t="shared" si="79"/>
        <v>53064.055345330315</v>
      </c>
      <c r="K355" s="27">
        <f t="shared" si="80"/>
        <v>17.790090566678899</v>
      </c>
      <c r="L355" s="27">
        <f t="shared" si="81"/>
        <v>11.21439876241201</v>
      </c>
      <c r="M355" s="11">
        <f t="shared" si="82"/>
        <v>10</v>
      </c>
      <c r="N355" s="11"/>
      <c r="O355" s="4">
        <f t="shared" si="83"/>
        <v>60</v>
      </c>
      <c r="P355" s="4">
        <f t="shared" si="70"/>
        <v>886.83674301280087</v>
      </c>
      <c r="Q355" s="4">
        <f t="shared" si="72"/>
        <v>53210.204580768055</v>
      </c>
    </row>
    <row r="356" spans="3:17" x14ac:dyDescent="0.25">
      <c r="C356" s="41">
        <f t="shared" si="73"/>
        <v>18.004489329090909</v>
      </c>
      <c r="D356" s="41">
        <f t="shared" si="74"/>
        <v>16.924956489445741</v>
      </c>
      <c r="E356" s="41">
        <f t="shared" si="75"/>
        <v>15694428.629993534</v>
      </c>
      <c r="F356" s="13">
        <f t="shared" si="71"/>
        <v>337</v>
      </c>
      <c r="G356" s="39">
        <f t="shared" si="76"/>
        <v>19.001098940957945</v>
      </c>
      <c r="H356" s="42">
        <f t="shared" si="77"/>
        <v>166.129018515214</v>
      </c>
      <c r="I356" s="25">
        <f t="shared" si="78"/>
        <v>2.934375882254303E-3</v>
      </c>
      <c r="J356" s="27">
        <f t="shared" si="79"/>
        <v>53044.075562238802</v>
      </c>
      <c r="K356" s="27">
        <f t="shared" si="80"/>
        <v>17.787157426370026</v>
      </c>
      <c r="L356" s="27">
        <f t="shared" si="81"/>
        <v>11.213941514587919</v>
      </c>
      <c r="M356" s="11">
        <f t="shared" si="82"/>
        <v>10</v>
      </c>
      <c r="N356" s="11"/>
      <c r="O356" s="4">
        <f t="shared" si="83"/>
        <v>60</v>
      </c>
      <c r="P356" s="4">
        <f t="shared" si="70"/>
        <v>886.50282948816937</v>
      </c>
      <c r="Q356" s="4">
        <f t="shared" si="72"/>
        <v>53190.169769290165</v>
      </c>
    </row>
    <row r="357" spans="3:17" x14ac:dyDescent="0.25">
      <c r="C357" s="41">
        <f t="shared" si="73"/>
        <v>18.001098940957945</v>
      </c>
      <c r="D357" s="41">
        <f t="shared" si="74"/>
        <v>16.922023349136865</v>
      </c>
      <c r="E357" s="41">
        <f t="shared" si="75"/>
        <v>15694428.629993597</v>
      </c>
      <c r="F357" s="13">
        <f t="shared" si="71"/>
        <v>338</v>
      </c>
      <c r="G357" s="39">
        <f t="shared" si="76"/>
        <v>18.997709829380629</v>
      </c>
      <c r="H357" s="42">
        <f t="shared" si="77"/>
        <v>166.0664672885126</v>
      </c>
      <c r="I357" s="25">
        <f t="shared" si="78"/>
        <v>2.9332710252429569E-3</v>
      </c>
      <c r="J357" s="27">
        <f t="shared" si="79"/>
        <v>53024.103301961775</v>
      </c>
      <c r="K357" s="27">
        <f t="shared" si="80"/>
        <v>17.784225390452946</v>
      </c>
      <c r="L357" s="27">
        <f t="shared" si="81"/>
        <v>11.213484438927685</v>
      </c>
      <c r="M357" s="11">
        <f t="shared" si="82"/>
        <v>10</v>
      </c>
      <c r="N357" s="11"/>
      <c r="O357" s="4">
        <f t="shared" si="83"/>
        <v>60</v>
      </c>
      <c r="P357" s="4">
        <f t="shared" si="70"/>
        <v>886.16904168931853</v>
      </c>
      <c r="Q357" s="4">
        <f t="shared" si="72"/>
        <v>53170.142501359114</v>
      </c>
    </row>
    <row r="358" spans="3:17" x14ac:dyDescent="0.25">
      <c r="C358" s="41">
        <f t="shared" si="73"/>
        <v>17.997709829380629</v>
      </c>
      <c r="D358" s="41">
        <f t="shared" si="74"/>
        <v>16.919091313219784</v>
      </c>
      <c r="E358" s="41">
        <f t="shared" si="75"/>
        <v>15694428.629993597</v>
      </c>
      <c r="F358" s="13">
        <f t="shared" si="71"/>
        <v>339</v>
      </c>
      <c r="G358" s="39">
        <f t="shared" si="76"/>
        <v>18.994321993878305</v>
      </c>
      <c r="H358" s="42">
        <f t="shared" si="77"/>
        <v>166.00393961384441</v>
      </c>
      <c r="I358" s="25">
        <f t="shared" si="78"/>
        <v>2.9321665842345574E-3</v>
      </c>
      <c r="J358" s="27">
        <f t="shared" si="79"/>
        <v>53004.13856180077</v>
      </c>
      <c r="K358" s="27">
        <f t="shared" si="80"/>
        <v>17.781294458511823</v>
      </c>
      <c r="L358" s="27">
        <f t="shared" si="81"/>
        <v>11.213027535366482</v>
      </c>
      <c r="M358" s="11">
        <f t="shared" si="82"/>
        <v>10</v>
      </c>
      <c r="N358" s="11"/>
      <c r="O358" s="4">
        <f t="shared" si="83"/>
        <v>60</v>
      </c>
      <c r="P358" s="4">
        <f t="shared" si="70"/>
        <v>885.83537956890927</v>
      </c>
      <c r="Q358" s="4">
        <f t="shared" si="72"/>
        <v>53150.122774134557</v>
      </c>
    </row>
    <row r="359" spans="3:17" x14ac:dyDescent="0.25">
      <c r="C359" s="41">
        <f t="shared" si="73"/>
        <v>17.994321993878305</v>
      </c>
      <c r="D359" s="41">
        <f t="shared" si="74"/>
        <v>16.916160381278665</v>
      </c>
      <c r="E359" s="41">
        <f t="shared" si="75"/>
        <v>15694428.629993534</v>
      </c>
      <c r="F359" s="13">
        <f t="shared" si="71"/>
        <v>340</v>
      </c>
      <c r="G359" s="39">
        <f t="shared" si="76"/>
        <v>18.990935433970506</v>
      </c>
      <c r="H359" s="42">
        <f t="shared" si="77"/>
        <v>165.94143548215712</v>
      </c>
      <c r="I359" s="25">
        <f t="shared" si="78"/>
        <v>2.9310625590724688E-3</v>
      </c>
      <c r="J359" s="27">
        <f t="shared" si="79"/>
        <v>52984.181338671871</v>
      </c>
      <c r="K359" s="27">
        <f t="shared" si="80"/>
        <v>17.778364630130994</v>
      </c>
      <c r="L359" s="27">
        <f t="shared" si="81"/>
        <v>11.212570803839512</v>
      </c>
      <c r="M359" s="11">
        <f t="shared" si="82"/>
        <v>10</v>
      </c>
      <c r="N359" s="11"/>
      <c r="O359" s="4">
        <f t="shared" si="83"/>
        <v>60</v>
      </c>
      <c r="P359" s="4">
        <f t="shared" si="70"/>
        <v>885.50184307962184</v>
      </c>
      <c r="Q359" s="4">
        <f t="shared" si="72"/>
        <v>53130.110584777307</v>
      </c>
    </row>
    <row r="360" spans="3:17" x14ac:dyDescent="0.25">
      <c r="C360" s="41">
        <f t="shared" si="73"/>
        <v>17.990935433970506</v>
      </c>
      <c r="D360" s="41">
        <f t="shared" si="74"/>
        <v>16.913230552897836</v>
      </c>
      <c r="E360" s="41">
        <f t="shared" si="75"/>
        <v>15694428.629993534</v>
      </c>
      <c r="F360" s="13">
        <f t="shared" si="71"/>
        <v>341</v>
      </c>
      <c r="G360" s="39">
        <f t="shared" si="76"/>
        <v>18.987550149176943</v>
      </c>
      <c r="H360" s="42">
        <f t="shared" si="77"/>
        <v>165.87895488457249</v>
      </c>
      <c r="I360" s="25">
        <f t="shared" si="78"/>
        <v>2.9299589496001189E-3</v>
      </c>
      <c r="J360" s="27">
        <f t="shared" si="79"/>
        <v>52964.231629876631</v>
      </c>
      <c r="K360" s="27">
        <f t="shared" si="80"/>
        <v>17.775435904894945</v>
      </c>
      <c r="L360" s="27">
        <f t="shared" si="81"/>
        <v>11.212114244281999</v>
      </c>
      <c r="M360" s="11">
        <f t="shared" si="82"/>
        <v>10</v>
      </c>
      <c r="N360" s="11"/>
      <c r="O360" s="4">
        <f t="shared" si="83"/>
        <v>60</v>
      </c>
      <c r="P360" s="4">
        <f t="shared" si="70"/>
        <v>885.16843217415351</v>
      </c>
      <c r="Q360" s="4">
        <f t="shared" si="72"/>
        <v>53110.105930449208</v>
      </c>
    </row>
    <row r="361" spans="3:17" x14ac:dyDescent="0.25">
      <c r="C361" s="41">
        <f t="shared" si="73"/>
        <v>17.987550149176943</v>
      </c>
      <c r="D361" s="41">
        <f t="shared" si="74"/>
        <v>16.910301827661783</v>
      </c>
      <c r="E361" s="41">
        <f t="shared" si="75"/>
        <v>15694428.629993597</v>
      </c>
      <c r="F361" s="13">
        <f t="shared" si="71"/>
        <v>342</v>
      </c>
      <c r="G361" s="39">
        <f t="shared" si="76"/>
        <v>18.984166139017507</v>
      </c>
      <c r="H361" s="42">
        <f t="shared" si="77"/>
        <v>165.81649781238639</v>
      </c>
      <c r="I361" s="25">
        <f t="shared" si="78"/>
        <v>2.9288557556609919E-3</v>
      </c>
      <c r="J361" s="27">
        <f t="shared" si="79"/>
        <v>52944.289432652346</v>
      </c>
      <c r="K361" s="27">
        <f t="shared" si="80"/>
        <v>17.772508282388312</v>
      </c>
      <c r="L361" s="27">
        <f t="shared" si="81"/>
        <v>11.211657856629195</v>
      </c>
      <c r="M361" s="11">
        <f t="shared" si="82"/>
        <v>10</v>
      </c>
      <c r="N361" s="11"/>
      <c r="O361" s="4">
        <f t="shared" si="83"/>
        <v>60</v>
      </c>
      <c r="P361" s="4">
        <f t="shared" si="70"/>
        <v>884.8351468052183</v>
      </c>
      <c r="Q361" s="4">
        <f t="shared" si="72"/>
        <v>53090.108808313096</v>
      </c>
    </row>
    <row r="362" spans="3:17" x14ac:dyDescent="0.25">
      <c r="C362" s="41">
        <f t="shared" si="73"/>
        <v>17.984166139017507</v>
      </c>
      <c r="D362" s="41">
        <f t="shared" si="74"/>
        <v>16.907374205155154</v>
      </c>
      <c r="E362" s="41">
        <f t="shared" si="75"/>
        <v>15694428.629993534</v>
      </c>
      <c r="F362" s="13">
        <f t="shared" si="71"/>
        <v>343</v>
      </c>
      <c r="G362" s="39">
        <f t="shared" si="76"/>
        <v>18.980783403012268</v>
      </c>
      <c r="H362" s="42">
        <f t="shared" si="77"/>
        <v>165.75406425672057</v>
      </c>
      <c r="I362" s="25">
        <f t="shared" si="78"/>
        <v>2.9277529770986273E-3</v>
      </c>
      <c r="J362" s="27">
        <f t="shared" si="79"/>
        <v>52924.354744043587</v>
      </c>
      <c r="K362" s="27">
        <f t="shared" si="80"/>
        <v>17.769581762195898</v>
      </c>
      <c r="L362" s="27">
        <f t="shared" si="81"/>
        <v>11.211201640816371</v>
      </c>
      <c r="M362" s="11">
        <f t="shared" si="82"/>
        <v>10</v>
      </c>
      <c r="N362" s="11"/>
      <c r="O362" s="4">
        <f t="shared" si="83"/>
        <v>60</v>
      </c>
      <c r="P362" s="4">
        <f t="shared" si="70"/>
        <v>884.50198692554989</v>
      </c>
      <c r="Q362" s="4">
        <f t="shared" si="72"/>
        <v>53070.119215532992</v>
      </c>
    </row>
    <row r="363" spans="3:17" x14ac:dyDescent="0.25">
      <c r="C363" s="41">
        <f t="shared" si="73"/>
        <v>17.980783403012268</v>
      </c>
      <c r="D363" s="41">
        <f t="shared" si="74"/>
        <v>16.904447684962737</v>
      </c>
      <c r="E363" s="41">
        <f t="shared" si="75"/>
        <v>15694428.629993597</v>
      </c>
      <c r="F363" s="13">
        <f t="shared" si="71"/>
        <v>344</v>
      </c>
      <c r="G363" s="39">
        <f t="shared" si="76"/>
        <v>18.977401940681482</v>
      </c>
      <c r="H363" s="42">
        <f t="shared" si="77"/>
        <v>165.69165420852272</v>
      </c>
      <c r="I363" s="25">
        <f t="shared" si="78"/>
        <v>2.92665061375663E-3</v>
      </c>
      <c r="J363" s="27">
        <f t="shared" si="79"/>
        <v>52904.427561351891</v>
      </c>
      <c r="K363" s="27">
        <f t="shared" si="80"/>
        <v>17.766656343902653</v>
      </c>
      <c r="L363" s="27">
        <f t="shared" si="81"/>
        <v>11.210745596778828</v>
      </c>
      <c r="M363" s="11">
        <f t="shared" si="82"/>
        <v>10</v>
      </c>
      <c r="N363" s="11"/>
      <c r="O363" s="4">
        <f t="shared" si="83"/>
        <v>60</v>
      </c>
      <c r="P363" s="4">
        <f t="shared" si="70"/>
        <v>884.16895248789797</v>
      </c>
      <c r="Q363" s="4">
        <f t="shared" si="72"/>
        <v>53050.137149273876</v>
      </c>
    </row>
    <row r="364" spans="3:17" x14ac:dyDescent="0.25">
      <c r="C364" s="41">
        <f t="shared" si="73"/>
        <v>17.977401940681482</v>
      </c>
      <c r="D364" s="41">
        <f t="shared" si="74"/>
        <v>16.901522266669495</v>
      </c>
      <c r="E364" s="41">
        <f t="shared" si="75"/>
        <v>15694428.629993534</v>
      </c>
      <c r="F364" s="13">
        <f t="shared" si="71"/>
        <v>345</v>
      </c>
      <c r="G364" s="39">
        <f t="shared" si="76"/>
        <v>18.974021751545582</v>
      </c>
      <c r="H364" s="42">
        <f t="shared" si="77"/>
        <v>165.6292676590887</v>
      </c>
      <c r="I364" s="25">
        <f t="shared" si="78"/>
        <v>2.925548665478657E-3</v>
      </c>
      <c r="J364" s="27">
        <f t="shared" si="79"/>
        <v>52884.507881557591</v>
      </c>
      <c r="K364" s="27">
        <f t="shared" si="80"/>
        <v>17.763732027093695</v>
      </c>
      <c r="L364" s="27">
        <f t="shared" si="81"/>
        <v>11.210289724451888</v>
      </c>
      <c r="M364" s="11">
        <f t="shared" si="82"/>
        <v>10</v>
      </c>
      <c r="N364" s="11"/>
      <c r="O364" s="4">
        <f t="shared" si="83"/>
        <v>60</v>
      </c>
      <c r="P364" s="4">
        <f t="shared" si="70"/>
        <v>883.83604344503192</v>
      </c>
      <c r="Q364" s="4">
        <f t="shared" si="72"/>
        <v>53030.162606701917</v>
      </c>
    </row>
    <row r="365" spans="3:17" x14ac:dyDescent="0.25">
      <c r="C365" s="41">
        <f t="shared" si="73"/>
        <v>17.974021751545582</v>
      </c>
      <c r="D365" s="41">
        <f t="shared" si="74"/>
        <v>16.898597949860534</v>
      </c>
      <c r="E365" s="41">
        <f t="shared" si="75"/>
        <v>15694428.629993597</v>
      </c>
      <c r="F365" s="13">
        <f t="shared" si="71"/>
        <v>346</v>
      </c>
      <c r="G365" s="39">
        <f t="shared" si="76"/>
        <v>18.970642835125179</v>
      </c>
      <c r="H365" s="42">
        <f t="shared" si="77"/>
        <v>165.56690459971435</v>
      </c>
      <c r="I365" s="25">
        <f t="shared" si="78"/>
        <v>2.924447132108432E-3</v>
      </c>
      <c r="J365" s="27">
        <f t="shared" si="79"/>
        <v>52864.595702154969</v>
      </c>
      <c r="K365" s="27">
        <f t="shared" si="80"/>
        <v>17.760808811354281</v>
      </c>
      <c r="L365" s="27">
        <f t="shared" si="81"/>
        <v>11.209834023770899</v>
      </c>
      <c r="M365" s="11">
        <f t="shared" si="82"/>
        <v>10</v>
      </c>
      <c r="N365" s="11"/>
      <c r="O365" s="4">
        <f t="shared" si="83"/>
        <v>60</v>
      </c>
      <c r="P365" s="4">
        <f t="shared" si="70"/>
        <v>883.50325974973634</v>
      </c>
      <c r="Q365" s="4">
        <f t="shared" si="72"/>
        <v>53010.195584984183</v>
      </c>
    </row>
    <row r="366" spans="3:17" x14ac:dyDescent="0.25">
      <c r="C366" s="41">
        <f t="shared" si="73"/>
        <v>17.970642835125179</v>
      </c>
      <c r="D366" s="41">
        <f t="shared" si="74"/>
        <v>16.895674734121123</v>
      </c>
      <c r="E366" s="41">
        <f t="shared" si="75"/>
        <v>15694428.629993534</v>
      </c>
      <c r="F366" s="13">
        <f t="shared" si="71"/>
        <v>347</v>
      </c>
      <c r="G366" s="39">
        <f t="shared" si="76"/>
        <v>18.967265190941074</v>
      </c>
      <c r="H366" s="42">
        <f t="shared" si="77"/>
        <v>165.50456502117328</v>
      </c>
      <c r="I366" s="25">
        <f t="shared" si="78"/>
        <v>2.9233460134897274E-3</v>
      </c>
      <c r="J366" s="27">
        <f t="shared" si="79"/>
        <v>52844.691019931619</v>
      </c>
      <c r="K366" s="27">
        <f t="shared" si="80"/>
        <v>17.757886696269843</v>
      </c>
      <c r="L366" s="27">
        <f t="shared" si="81"/>
        <v>11.209378494671231</v>
      </c>
      <c r="M366" s="11">
        <f t="shared" si="82"/>
        <v>10</v>
      </c>
      <c r="N366" s="11"/>
      <c r="O366" s="4">
        <f t="shared" si="83"/>
        <v>60</v>
      </c>
      <c r="P366" s="4">
        <f t="shared" si="70"/>
        <v>883.17060135481654</v>
      </c>
      <c r="Q366" s="4">
        <f t="shared" si="72"/>
        <v>52990.236081288989</v>
      </c>
    </row>
    <row r="367" spans="3:17" x14ac:dyDescent="0.25">
      <c r="C367" s="41">
        <f t="shared" si="73"/>
        <v>17.967265190941074</v>
      </c>
      <c r="D367" s="41">
        <f t="shared" si="74"/>
        <v>16.892752619036685</v>
      </c>
      <c r="E367" s="41">
        <f t="shared" si="75"/>
        <v>15694428.629993534</v>
      </c>
      <c r="F367" s="13">
        <f t="shared" si="71"/>
        <v>348</v>
      </c>
      <c r="G367" s="39">
        <f t="shared" si="76"/>
        <v>18.963888818514235</v>
      </c>
      <c r="H367" s="42">
        <f t="shared" si="77"/>
        <v>165.4422489151095</v>
      </c>
      <c r="I367" s="25">
        <f t="shared" si="78"/>
        <v>2.9222453094663848E-3</v>
      </c>
      <c r="J367" s="27">
        <f t="shared" si="79"/>
        <v>52824.793832381809</v>
      </c>
      <c r="K367" s="27">
        <f t="shared" si="80"/>
        <v>17.754965681425954</v>
      </c>
      <c r="L367" s="27">
        <f t="shared" si="81"/>
        <v>11.208923137088281</v>
      </c>
      <c r="M367" s="11">
        <f t="shared" si="82"/>
        <v>10</v>
      </c>
      <c r="N367" s="11"/>
      <c r="O367" s="4">
        <f t="shared" si="83"/>
        <v>60</v>
      </c>
      <c r="P367" s="4">
        <f t="shared" si="70"/>
        <v>882.83806821309338</v>
      </c>
      <c r="Q367" s="4">
        <f t="shared" si="72"/>
        <v>52970.284092785601</v>
      </c>
    </row>
    <row r="368" spans="3:17" x14ac:dyDescent="0.25">
      <c r="C368" s="41">
        <f t="shared" si="73"/>
        <v>17.963888818514235</v>
      </c>
      <c r="D368" s="41">
        <f t="shared" si="74"/>
        <v>16.889831604192793</v>
      </c>
      <c r="E368" s="41">
        <f t="shared" si="75"/>
        <v>15694428.629993597</v>
      </c>
      <c r="F368" s="13">
        <f t="shared" si="71"/>
        <v>349</v>
      </c>
      <c r="G368" s="39">
        <f t="shared" si="76"/>
        <v>18.960513717365821</v>
      </c>
      <c r="H368" s="42">
        <f t="shared" si="77"/>
        <v>165.37995627229662</v>
      </c>
      <c r="I368" s="25">
        <f t="shared" si="78"/>
        <v>2.9211450198822976E-3</v>
      </c>
      <c r="J368" s="27">
        <f t="shared" si="79"/>
        <v>52804.904136550118</v>
      </c>
      <c r="K368" s="27">
        <f t="shared" si="80"/>
        <v>17.752045766408351</v>
      </c>
      <c r="L368" s="27">
        <f t="shared" si="81"/>
        <v>11.20846795095747</v>
      </c>
      <c r="M368" s="11">
        <f t="shared" si="82"/>
        <v>10</v>
      </c>
      <c r="N368" s="11"/>
      <c r="O368" s="4">
        <f t="shared" si="83"/>
        <v>60</v>
      </c>
      <c r="P368" s="4">
        <f t="shared" si="70"/>
        <v>882.50566027740604</v>
      </c>
      <c r="Q368" s="4">
        <f t="shared" si="72"/>
        <v>52950.339616644364</v>
      </c>
    </row>
    <row r="369" spans="3:17" x14ac:dyDescent="0.25">
      <c r="C369" s="41">
        <f t="shared" si="73"/>
        <v>17.960513717365821</v>
      </c>
      <c r="D369" s="41">
        <f t="shared" si="74"/>
        <v>16.886911689175193</v>
      </c>
      <c r="E369" s="41">
        <f t="shared" si="75"/>
        <v>15694428.629993534</v>
      </c>
      <c r="F369" s="13">
        <f t="shared" si="71"/>
        <v>350</v>
      </c>
      <c r="G369" s="39">
        <f t="shared" si="76"/>
        <v>18.957139887017167</v>
      </c>
      <c r="H369" s="42">
        <f t="shared" si="77"/>
        <v>165.3176870840305</v>
      </c>
      <c r="I369" s="25">
        <f t="shared" si="78"/>
        <v>2.9200451445814198E-3</v>
      </c>
      <c r="J369" s="27">
        <f t="shared" si="79"/>
        <v>52785.021929545357</v>
      </c>
      <c r="K369" s="27">
        <f t="shared" si="80"/>
        <v>17.749126950802928</v>
      </c>
      <c r="L369" s="27">
        <f t="shared" si="81"/>
        <v>11.208012936214239</v>
      </c>
      <c r="M369" s="11">
        <f t="shared" si="82"/>
        <v>10</v>
      </c>
      <c r="N369" s="11"/>
      <c r="O369" s="4">
        <f t="shared" si="83"/>
        <v>60</v>
      </c>
      <c r="P369" s="4">
        <f t="shared" si="70"/>
        <v>882.1733775006129</v>
      </c>
      <c r="Q369" s="4">
        <f t="shared" si="72"/>
        <v>52930.402650036776</v>
      </c>
    </row>
    <row r="370" spans="3:17" x14ac:dyDescent="0.25">
      <c r="C370" s="41">
        <f t="shared" si="73"/>
        <v>17.957139887017167</v>
      </c>
      <c r="D370" s="41">
        <f t="shared" si="74"/>
        <v>16.883992873569767</v>
      </c>
      <c r="E370" s="41">
        <f t="shared" si="75"/>
        <v>15694428.629993597</v>
      </c>
      <c r="F370" s="13">
        <f t="shared" si="71"/>
        <v>351</v>
      </c>
      <c r="G370" s="39">
        <f t="shared" si="76"/>
        <v>18.953767326989791</v>
      </c>
      <c r="H370" s="42">
        <f t="shared" si="77"/>
        <v>165.25544134143288</v>
      </c>
      <c r="I370" s="25">
        <f t="shared" si="78"/>
        <v>2.9189456834077684E-3</v>
      </c>
      <c r="J370" s="27">
        <f t="shared" si="79"/>
        <v>52765.147208669077</v>
      </c>
      <c r="K370" s="27">
        <f t="shared" si="80"/>
        <v>17.746209234195732</v>
      </c>
      <c r="L370" s="27">
        <f t="shared" si="81"/>
        <v>11.207558092794061</v>
      </c>
      <c r="M370" s="11">
        <f t="shared" si="82"/>
        <v>10</v>
      </c>
      <c r="N370" s="11"/>
      <c r="O370" s="4">
        <f t="shared" si="83"/>
        <v>60</v>
      </c>
      <c r="P370" s="4">
        <f t="shared" si="70"/>
        <v>881.84121983558782</v>
      </c>
      <c r="Q370" s="4">
        <f t="shared" si="72"/>
        <v>52910.473190135272</v>
      </c>
    </row>
    <row r="371" spans="3:17" x14ac:dyDescent="0.25">
      <c r="C371" s="41">
        <f t="shared" si="73"/>
        <v>17.953767326989791</v>
      </c>
      <c r="D371" s="41">
        <f t="shared" si="74"/>
        <v>16.88107515696257</v>
      </c>
      <c r="E371" s="41">
        <f t="shared" si="75"/>
        <v>15694428.629993597</v>
      </c>
      <c r="F371" s="13">
        <f t="shared" si="71"/>
        <v>352</v>
      </c>
      <c r="G371" s="39">
        <f t="shared" si="76"/>
        <v>18.950396036805387</v>
      </c>
      <c r="H371" s="42">
        <f t="shared" si="77"/>
        <v>165.19321903579964</v>
      </c>
      <c r="I371" s="25">
        <f t="shared" si="78"/>
        <v>2.9178466362054113E-3</v>
      </c>
      <c r="J371" s="27">
        <f t="shared" si="79"/>
        <v>52745.279971094329</v>
      </c>
      <c r="K371" s="27">
        <f t="shared" si="80"/>
        <v>17.743292616172962</v>
      </c>
      <c r="L371" s="27">
        <f t="shared" si="81"/>
        <v>11.207103420632427</v>
      </c>
      <c r="M371" s="11">
        <f t="shared" si="82"/>
        <v>10</v>
      </c>
      <c r="N371" s="11"/>
      <c r="O371" s="4">
        <f t="shared" si="83"/>
        <v>60</v>
      </c>
      <c r="P371" s="4">
        <f t="shared" si="70"/>
        <v>881.50918723522375</v>
      </c>
      <c r="Q371" s="4">
        <f t="shared" si="72"/>
        <v>52890.551234113424</v>
      </c>
    </row>
    <row r="372" spans="3:17" x14ac:dyDescent="0.25">
      <c r="C372" s="41">
        <f t="shared" si="73"/>
        <v>17.950396036805387</v>
      </c>
      <c r="D372" s="41">
        <f t="shared" si="74"/>
        <v>16.8781585389398</v>
      </c>
      <c r="E372" s="41">
        <f t="shared" si="75"/>
        <v>15694428.629993597</v>
      </c>
      <c r="F372" s="13">
        <f t="shared" si="71"/>
        <v>353</v>
      </c>
      <c r="G372" s="39">
        <f t="shared" si="76"/>
        <v>18.947026015985831</v>
      </c>
      <c r="H372" s="42">
        <f t="shared" si="77"/>
        <v>165.13102015825254</v>
      </c>
      <c r="I372" s="25">
        <f t="shared" si="78"/>
        <v>2.9167480028184805E-3</v>
      </c>
      <c r="J372" s="27">
        <f t="shared" si="79"/>
        <v>52725.420213994177</v>
      </c>
      <c r="K372" s="27">
        <f t="shared" si="80"/>
        <v>17.740377096320977</v>
      </c>
      <c r="L372" s="27">
        <f t="shared" si="81"/>
        <v>11.206648919664854</v>
      </c>
      <c r="M372" s="11">
        <f t="shared" si="82"/>
        <v>10</v>
      </c>
      <c r="N372" s="11"/>
      <c r="O372" s="4">
        <f t="shared" si="83"/>
        <v>60</v>
      </c>
      <c r="P372" s="4">
        <f t="shared" si="70"/>
        <v>881.17727965243091</v>
      </c>
      <c r="Q372" s="4">
        <f t="shared" si="72"/>
        <v>52870.636779145854</v>
      </c>
    </row>
    <row r="373" spans="3:17" x14ac:dyDescent="0.25">
      <c r="C373" s="41">
        <f t="shared" si="73"/>
        <v>17.947026015985831</v>
      </c>
      <c r="D373" s="41">
        <f t="shared" si="74"/>
        <v>16.875243019087819</v>
      </c>
      <c r="E373" s="41">
        <f t="shared" si="75"/>
        <v>15694428.629993534</v>
      </c>
      <c r="F373" s="13">
        <f t="shared" si="71"/>
        <v>354</v>
      </c>
      <c r="G373" s="39">
        <f t="shared" si="76"/>
        <v>18.943657264053179</v>
      </c>
      <c r="H373" s="42">
        <f t="shared" si="77"/>
        <v>165.06884469991334</v>
      </c>
      <c r="I373" s="25">
        <f t="shared" si="78"/>
        <v>2.9156497830911655E-3</v>
      </c>
      <c r="J373" s="27">
        <f t="shared" si="79"/>
        <v>52705.567934413179</v>
      </c>
      <c r="K373" s="27">
        <f t="shared" si="80"/>
        <v>17.737462674226297</v>
      </c>
      <c r="L373" s="27">
        <f t="shared" si="81"/>
        <v>11.206194589826884</v>
      </c>
      <c r="M373" s="11">
        <f t="shared" si="82"/>
        <v>10</v>
      </c>
      <c r="N373" s="11"/>
      <c r="O373" s="4">
        <f t="shared" si="83"/>
        <v>60</v>
      </c>
      <c r="P373" s="4">
        <f t="shared" si="70"/>
        <v>880.84549704013818</v>
      </c>
      <c r="Q373" s="4">
        <f t="shared" si="72"/>
        <v>52850.729822408292</v>
      </c>
    </row>
    <row r="374" spans="3:17" x14ac:dyDescent="0.25">
      <c r="C374" s="41">
        <f t="shared" si="73"/>
        <v>17.943657264053179</v>
      </c>
      <c r="D374" s="41">
        <f t="shared" si="74"/>
        <v>16.872328596993135</v>
      </c>
      <c r="E374" s="41">
        <f t="shared" si="75"/>
        <v>15694428.629993597</v>
      </c>
      <c r="F374" s="13">
        <f t="shared" si="71"/>
        <v>355</v>
      </c>
      <c r="G374" s="39">
        <f t="shared" si="76"/>
        <v>18.940289780529667</v>
      </c>
      <c r="H374" s="42">
        <f t="shared" si="77"/>
        <v>165.0066926520779</v>
      </c>
      <c r="I374" s="25">
        <f t="shared" si="78"/>
        <v>2.9145519768677161E-3</v>
      </c>
      <c r="J374" s="27">
        <f t="shared" si="79"/>
        <v>52685.723129781392</v>
      </c>
      <c r="K374" s="27">
        <f t="shared" si="80"/>
        <v>17.734549349475586</v>
      </c>
      <c r="L374" s="27">
        <f t="shared" si="81"/>
        <v>11.205740431054084</v>
      </c>
      <c r="M374" s="11">
        <f t="shared" si="82"/>
        <v>10</v>
      </c>
      <c r="N374" s="11"/>
      <c r="O374" s="4">
        <f t="shared" si="83"/>
        <v>60</v>
      </c>
      <c r="P374" s="4">
        <f t="shared" si="70"/>
        <v>880.51383935129036</v>
      </c>
      <c r="Q374" s="4">
        <f t="shared" si="72"/>
        <v>52830.830361077424</v>
      </c>
    </row>
    <row r="375" spans="3:17" x14ac:dyDescent="0.25">
      <c r="C375" s="41">
        <f t="shared" si="73"/>
        <v>17.940289780529667</v>
      </c>
      <c r="D375" s="41">
        <f t="shared" si="74"/>
        <v>16.869415272242424</v>
      </c>
      <c r="E375" s="41">
        <f t="shared" si="75"/>
        <v>15694428.629993597</v>
      </c>
      <c r="F375" s="13">
        <f t="shared" si="71"/>
        <v>356</v>
      </c>
      <c r="G375" s="39">
        <f t="shared" si="76"/>
        <v>18.936923564937715</v>
      </c>
      <c r="H375" s="42">
        <f t="shared" si="77"/>
        <v>164.94456400569391</v>
      </c>
      <c r="I375" s="25">
        <f t="shared" si="78"/>
        <v>2.9134545839924358E-3</v>
      </c>
      <c r="J375" s="27">
        <f t="shared" si="79"/>
        <v>52665.885797079129</v>
      </c>
      <c r="K375" s="27">
        <f t="shared" si="80"/>
        <v>17.731637121655673</v>
      </c>
      <c r="L375" s="27">
        <f t="shared" si="81"/>
        <v>11.205286443282041</v>
      </c>
      <c r="M375" s="11">
        <f t="shared" si="82"/>
        <v>10</v>
      </c>
      <c r="N375" s="11"/>
      <c r="O375" s="4">
        <f t="shared" si="83"/>
        <v>60</v>
      </c>
      <c r="P375" s="4">
        <f t="shared" si="70"/>
        <v>880.182306538852</v>
      </c>
      <c r="Q375" s="4">
        <f t="shared" si="72"/>
        <v>52810.938392331118</v>
      </c>
    </row>
    <row r="376" spans="3:17" x14ac:dyDescent="0.25">
      <c r="C376" s="41">
        <f t="shared" si="73"/>
        <v>17.936923564937715</v>
      </c>
      <c r="D376" s="41">
        <f t="shared" si="74"/>
        <v>16.866503044422512</v>
      </c>
      <c r="E376" s="41">
        <f t="shared" si="75"/>
        <v>15694428.629993597</v>
      </c>
      <c r="F376" s="13">
        <f t="shared" si="71"/>
        <v>357</v>
      </c>
      <c r="G376" s="39">
        <f t="shared" si="76"/>
        <v>18.933558616799914</v>
      </c>
      <c r="H376" s="42">
        <f t="shared" si="77"/>
        <v>164.88245875223129</v>
      </c>
      <c r="I376" s="25">
        <f t="shared" si="78"/>
        <v>2.9123576043096925E-3</v>
      </c>
      <c r="J376" s="27">
        <f t="shared" si="79"/>
        <v>52646.055933607939</v>
      </c>
      <c r="K376" s="27">
        <f t="shared" si="80"/>
        <v>17.728725990353539</v>
      </c>
      <c r="L376" s="27">
        <f t="shared" si="81"/>
        <v>11.204832626446375</v>
      </c>
      <c r="M376" s="11">
        <f t="shared" si="82"/>
        <v>10</v>
      </c>
      <c r="N376" s="11"/>
      <c r="O376" s="4">
        <f t="shared" si="83"/>
        <v>60</v>
      </c>
      <c r="P376" s="4">
        <f t="shared" si="70"/>
        <v>879.85089855580338</v>
      </c>
      <c r="Q376" s="4">
        <f t="shared" si="72"/>
        <v>52791.053913348202</v>
      </c>
    </row>
    <row r="377" spans="3:17" x14ac:dyDescent="0.25">
      <c r="C377" s="41">
        <f t="shared" si="73"/>
        <v>17.933558616799914</v>
      </c>
      <c r="D377" s="41">
        <f t="shared" si="74"/>
        <v>16.863591913120381</v>
      </c>
      <c r="E377" s="41">
        <f t="shared" si="75"/>
        <v>15694428.629993534</v>
      </c>
      <c r="F377" s="13">
        <f t="shared" si="71"/>
        <v>358</v>
      </c>
      <c r="G377" s="39">
        <f t="shared" si="76"/>
        <v>18.930194935639044</v>
      </c>
      <c r="H377" s="42">
        <f t="shared" si="77"/>
        <v>164.82037688263773</v>
      </c>
      <c r="I377" s="25">
        <f t="shared" si="78"/>
        <v>2.9112610376639072E-3</v>
      </c>
      <c r="J377" s="27">
        <f t="shared" si="79"/>
        <v>52626.233536476633</v>
      </c>
      <c r="K377" s="27">
        <f t="shared" si="80"/>
        <v>17.725815955156321</v>
      </c>
      <c r="L377" s="27">
        <f t="shared" si="81"/>
        <v>11.204378980482721</v>
      </c>
      <c r="M377" s="11">
        <f t="shared" si="82"/>
        <v>10</v>
      </c>
      <c r="N377" s="11"/>
      <c r="O377" s="4">
        <f t="shared" si="83"/>
        <v>60</v>
      </c>
      <c r="P377" s="4">
        <f t="shared" si="70"/>
        <v>879.51961535514431</v>
      </c>
      <c r="Q377" s="4">
        <f t="shared" si="72"/>
        <v>52771.176921308659</v>
      </c>
    </row>
    <row r="378" spans="3:17" x14ac:dyDescent="0.25">
      <c r="C378" s="41">
        <f t="shared" si="73"/>
        <v>17.930194935639044</v>
      </c>
      <c r="D378" s="41">
        <f t="shared" si="74"/>
        <v>16.860681877923163</v>
      </c>
      <c r="E378" s="41">
        <f t="shared" si="75"/>
        <v>15694428.629993534</v>
      </c>
      <c r="F378" s="13">
        <f t="shared" si="71"/>
        <v>359</v>
      </c>
      <c r="G378" s="39">
        <f t="shared" si="76"/>
        <v>18.926832520978056</v>
      </c>
      <c r="H378" s="42">
        <f t="shared" si="77"/>
        <v>164.75831838838317</v>
      </c>
      <c r="I378" s="25">
        <f t="shared" si="78"/>
        <v>2.9101648838995658E-3</v>
      </c>
      <c r="J378" s="27">
        <f t="shared" si="79"/>
        <v>52606.41860285827</v>
      </c>
      <c r="K378" s="27">
        <f t="shared" si="80"/>
        <v>17.722907015651316</v>
      </c>
      <c r="L378" s="27">
        <f t="shared" si="81"/>
        <v>11.203925505326742</v>
      </c>
      <c r="M378" s="11">
        <f t="shared" si="82"/>
        <v>10</v>
      </c>
      <c r="N378" s="11"/>
      <c r="O378" s="4">
        <f t="shared" si="83"/>
        <v>60</v>
      </c>
      <c r="P378" s="4">
        <f t="shared" si="70"/>
        <v>879.18845688989188</v>
      </c>
      <c r="Q378" s="4">
        <f t="shared" si="72"/>
        <v>52751.307413393515</v>
      </c>
    </row>
    <row r="379" spans="3:17" x14ac:dyDescent="0.25">
      <c r="C379" s="41">
        <f t="shared" si="73"/>
        <v>17.926832520978056</v>
      </c>
      <c r="D379" s="41">
        <f t="shared" si="74"/>
        <v>16.857772938418154</v>
      </c>
      <c r="E379" s="41">
        <f t="shared" si="75"/>
        <v>15694428.629993597</v>
      </c>
      <c r="F379" s="13">
        <f t="shared" si="71"/>
        <v>360</v>
      </c>
      <c r="G379" s="39">
        <f t="shared" si="76"/>
        <v>18.923471372340089</v>
      </c>
      <c r="H379" s="42">
        <f t="shared" si="77"/>
        <v>164.6962832604153</v>
      </c>
      <c r="I379" s="25">
        <f t="shared" si="78"/>
        <v>2.9090691428612101E-3</v>
      </c>
      <c r="J379" s="27">
        <f t="shared" si="79"/>
        <v>296483.50813077786</v>
      </c>
      <c r="K379" s="27">
        <f t="shared" si="80"/>
        <v>17.70651257914928</v>
      </c>
      <c r="L379" s="27">
        <f t="shared" si="81"/>
        <v>11.116958793190811</v>
      </c>
      <c r="M379" s="12">
        <f>V12</f>
        <v>9.9</v>
      </c>
      <c r="N379" s="11"/>
      <c r="O379" s="4">
        <f t="shared" si="83"/>
        <v>60</v>
      </c>
      <c r="P379" s="4">
        <f t="shared" si="70"/>
        <v>888.70625196501283</v>
      </c>
      <c r="Q379" s="4">
        <f t="shared" si="72"/>
        <v>53322.375117900767</v>
      </c>
    </row>
    <row r="380" spans="3:17" x14ac:dyDescent="0.25">
      <c r="C380" s="41">
        <f t="shared" si="73"/>
        <v>17.923471372340089</v>
      </c>
      <c r="D380" s="41">
        <f t="shared" si="74"/>
        <v>16.841378501916118</v>
      </c>
      <c r="E380" s="41">
        <f t="shared" si="75"/>
        <v>15694428.629993597</v>
      </c>
      <c r="F380" s="13">
        <f t="shared" si="71"/>
        <v>361</v>
      </c>
      <c r="G380" s="39">
        <f t="shared" si="76"/>
        <v>18.920073837050655</v>
      </c>
      <c r="H380" s="42">
        <f t="shared" si="77"/>
        <v>166.47922918225433</v>
      </c>
      <c r="I380" s="25">
        <f t="shared" si="78"/>
        <v>2.9405617355404358E-3</v>
      </c>
      <c r="J380" s="27">
        <f t="shared" si="79"/>
        <v>53155.895888722574</v>
      </c>
      <c r="K380" s="27">
        <f t="shared" si="80"/>
        <v>17.703573255591788</v>
      </c>
      <c r="L380" s="27">
        <f t="shared" si="81"/>
        <v>11.116500581458869</v>
      </c>
      <c r="M380" s="11">
        <f t="shared" si="82"/>
        <v>9.9</v>
      </c>
      <c r="N380" s="11"/>
      <c r="O380" s="4">
        <f t="shared" si="83"/>
        <v>60</v>
      </c>
      <c r="P380" s="4">
        <f t="shared" si="70"/>
        <v>888.37163452917241</v>
      </c>
      <c r="Q380" s="4">
        <f t="shared" si="72"/>
        <v>53302.298071750345</v>
      </c>
    </row>
    <row r="381" spans="3:17" x14ac:dyDescent="0.25">
      <c r="C381" s="41">
        <f t="shared" si="73"/>
        <v>17.920073837050655</v>
      </c>
      <c r="D381" s="41">
        <f t="shared" si="74"/>
        <v>16.838439178358627</v>
      </c>
      <c r="E381" s="41">
        <f t="shared" si="75"/>
        <v>15694428.629993597</v>
      </c>
      <c r="F381" s="13">
        <f t="shared" si="71"/>
        <v>362</v>
      </c>
      <c r="G381" s="39">
        <f t="shared" si="76"/>
        <v>18.916677581007928</v>
      </c>
      <c r="H381" s="42">
        <f t="shared" si="77"/>
        <v>166.41654609362178</v>
      </c>
      <c r="I381" s="25">
        <f t="shared" si="78"/>
        <v>2.9394545494193735E-3</v>
      </c>
      <c r="J381" s="27">
        <f t="shared" si="79"/>
        <v>53135.881525702891</v>
      </c>
      <c r="K381" s="27">
        <f t="shared" si="80"/>
        <v>17.700635038754214</v>
      </c>
      <c r="L381" s="27">
        <f t="shared" si="81"/>
        <v>11.116042542253712</v>
      </c>
      <c r="M381" s="11">
        <f t="shared" si="82"/>
        <v>9.9</v>
      </c>
      <c r="N381" s="11"/>
      <c r="O381" s="4">
        <f t="shared" si="83"/>
        <v>60</v>
      </c>
      <c r="P381" s="4">
        <f t="shared" si="70"/>
        <v>888.03714308415078</v>
      </c>
      <c r="Q381" s="4">
        <f t="shared" si="72"/>
        <v>53282.228585049044</v>
      </c>
    </row>
    <row r="382" spans="3:17" x14ac:dyDescent="0.25">
      <c r="C382" s="41">
        <f t="shared" si="73"/>
        <v>17.916677581007928</v>
      </c>
      <c r="D382" s="41">
        <f t="shared" si="74"/>
        <v>16.835500961521056</v>
      </c>
      <c r="E382" s="41">
        <f t="shared" si="75"/>
        <v>15694428.629993534</v>
      </c>
      <c r="F382" s="13">
        <f t="shared" si="71"/>
        <v>363</v>
      </c>
      <c r="G382" s="39">
        <f t="shared" si="76"/>
        <v>18.913282603730245</v>
      </c>
      <c r="H382" s="42">
        <f t="shared" si="77"/>
        <v>166.353886606462</v>
      </c>
      <c r="I382" s="25">
        <f t="shared" si="78"/>
        <v>2.9383477801782193E-3</v>
      </c>
      <c r="J382" s="27">
        <f t="shared" si="79"/>
        <v>53115.874698411673</v>
      </c>
      <c r="K382" s="27">
        <f t="shared" si="80"/>
        <v>17.69769792821986</v>
      </c>
      <c r="L382" s="27">
        <f t="shared" si="81"/>
        <v>11.115584675510386</v>
      </c>
      <c r="M382" s="11">
        <f t="shared" si="82"/>
        <v>9.9</v>
      </c>
      <c r="N382" s="11"/>
      <c r="O382" s="4">
        <f t="shared" si="83"/>
        <v>60</v>
      </c>
      <c r="P382" s="4">
        <f t="shared" si="70"/>
        <v>887.70277758250984</v>
      </c>
      <c r="Q382" s="4">
        <f t="shared" si="72"/>
        <v>53262.16665495059</v>
      </c>
    </row>
    <row r="383" spans="3:17" x14ac:dyDescent="0.25">
      <c r="C383" s="41">
        <f t="shared" si="73"/>
        <v>17.913282603730245</v>
      </c>
      <c r="D383" s="41">
        <f t="shared" si="74"/>
        <v>16.832563850986702</v>
      </c>
      <c r="E383" s="41">
        <f t="shared" si="75"/>
        <v>15694428.629993534</v>
      </c>
      <c r="F383" s="13">
        <f t="shared" si="71"/>
        <v>364</v>
      </c>
      <c r="G383" s="39">
        <f t="shared" si="76"/>
        <v>18.909888904736121</v>
      </c>
      <c r="H383" s="42">
        <f t="shared" si="77"/>
        <v>166.29125071207085</v>
      </c>
      <c r="I383" s="25">
        <f t="shared" si="78"/>
        <v>2.93724142766001E-3</v>
      </c>
      <c r="J383" s="27">
        <f t="shared" si="79"/>
        <v>53095.875404214734</v>
      </c>
      <c r="K383" s="27">
        <f t="shared" si="80"/>
        <v>17.694761923572173</v>
      </c>
      <c r="L383" s="27">
        <f t="shared" si="81"/>
        <v>11.11512698116395</v>
      </c>
      <c r="M383" s="11">
        <f t="shared" si="82"/>
        <v>9.9</v>
      </c>
      <c r="N383" s="11"/>
      <c r="O383" s="4">
        <f t="shared" si="83"/>
        <v>60</v>
      </c>
      <c r="P383" s="4">
        <f t="shared" si="70"/>
        <v>887.36853797682909</v>
      </c>
      <c r="Q383" s="4">
        <f t="shared" si="72"/>
        <v>53242.112278609748</v>
      </c>
    </row>
    <row r="384" spans="3:17" x14ac:dyDescent="0.25">
      <c r="C384" s="41">
        <f t="shared" si="73"/>
        <v>17.909888904736121</v>
      </c>
      <c r="D384" s="41">
        <f t="shared" si="74"/>
        <v>16.829627846339012</v>
      </c>
      <c r="E384" s="41">
        <f t="shared" si="75"/>
        <v>15694428.629993597</v>
      </c>
      <c r="F384" s="13">
        <f t="shared" si="71"/>
        <v>365</v>
      </c>
      <c r="G384" s="39">
        <f t="shared" si="76"/>
        <v>18.906496483544256</v>
      </c>
      <c r="H384" s="42">
        <f t="shared" si="77"/>
        <v>166.22863840139601</v>
      </c>
      <c r="I384" s="25">
        <f t="shared" si="78"/>
        <v>2.9361354917078392E-3</v>
      </c>
      <c r="J384" s="27">
        <f t="shared" si="79"/>
        <v>53075.883640220862</v>
      </c>
      <c r="K384" s="27">
        <f t="shared" si="80"/>
        <v>17.691827024394762</v>
      </c>
      <c r="L384" s="27">
        <f t="shared" si="81"/>
        <v>11.114669459149496</v>
      </c>
      <c r="M384" s="11">
        <f t="shared" si="82"/>
        <v>9.9</v>
      </c>
      <c r="N384" s="11"/>
      <c r="O384" s="4">
        <f t="shared" si="83"/>
        <v>60</v>
      </c>
      <c r="P384" s="4">
        <f t="shared" si="70"/>
        <v>887.03442421970533</v>
      </c>
      <c r="Q384" s="4">
        <f t="shared" si="72"/>
        <v>53222.065453182317</v>
      </c>
    </row>
    <row r="385" spans="3:17" x14ac:dyDescent="0.25">
      <c r="C385" s="41">
        <f t="shared" si="73"/>
        <v>17.906496483544256</v>
      </c>
      <c r="D385" s="41">
        <f t="shared" si="74"/>
        <v>16.8266929471616</v>
      </c>
      <c r="E385" s="41">
        <f t="shared" si="75"/>
        <v>15694428.629993597</v>
      </c>
      <c r="F385" s="13">
        <f t="shared" si="71"/>
        <v>366</v>
      </c>
      <c r="G385" s="39">
        <f t="shared" si="76"/>
        <v>18.903105339673527</v>
      </c>
      <c r="H385" s="42">
        <f t="shared" si="77"/>
        <v>166.16604966573334</v>
      </c>
      <c r="I385" s="25">
        <f t="shared" si="78"/>
        <v>2.9350299721648591E-3</v>
      </c>
      <c r="J385" s="27">
        <f t="shared" si="79"/>
        <v>53055.899403538882</v>
      </c>
      <c r="K385" s="27">
        <f t="shared" si="80"/>
        <v>17.688893230271393</v>
      </c>
      <c r="L385" s="27">
        <f t="shared" si="81"/>
        <v>11.114212109402136</v>
      </c>
      <c r="M385" s="11">
        <f t="shared" si="82"/>
        <v>9.9</v>
      </c>
      <c r="N385" s="11"/>
      <c r="O385" s="4">
        <f t="shared" si="83"/>
        <v>60</v>
      </c>
      <c r="P385" s="4">
        <f t="shared" si="70"/>
        <v>886.70043626375423</v>
      </c>
      <c r="Q385" s="4">
        <f t="shared" si="72"/>
        <v>53202.026175825253</v>
      </c>
    </row>
    <row r="386" spans="3:17" x14ac:dyDescent="0.25">
      <c r="C386" s="41">
        <f t="shared" si="73"/>
        <v>17.903105339673527</v>
      </c>
      <c r="D386" s="41">
        <f t="shared" si="74"/>
        <v>16.823759153038232</v>
      </c>
      <c r="E386" s="41">
        <f t="shared" si="75"/>
        <v>15694428.629993597</v>
      </c>
      <c r="F386" s="13">
        <f t="shared" si="71"/>
        <v>367</v>
      </c>
      <c r="G386" s="39">
        <f t="shared" si="76"/>
        <v>18.899715472642995</v>
      </c>
      <c r="H386" s="42">
        <f t="shared" si="77"/>
        <v>166.10348449603052</v>
      </c>
      <c r="I386" s="25">
        <f t="shared" si="78"/>
        <v>2.9339248688742842E-3</v>
      </c>
      <c r="J386" s="27">
        <f t="shared" si="79"/>
        <v>53035.922691341853</v>
      </c>
      <c r="K386" s="27">
        <f t="shared" si="80"/>
        <v>17.685960540785992</v>
      </c>
      <c r="L386" s="27">
        <f t="shared" si="81"/>
        <v>11.113754931857006</v>
      </c>
      <c r="M386" s="11">
        <f t="shared" si="82"/>
        <v>9.9</v>
      </c>
      <c r="N386" s="11"/>
      <c r="O386" s="4">
        <f t="shared" si="83"/>
        <v>60</v>
      </c>
      <c r="P386" s="4">
        <f t="shared" si="70"/>
        <v>886.36657406160919</v>
      </c>
      <c r="Q386" s="4">
        <f t="shared" si="72"/>
        <v>53181.994443696552</v>
      </c>
    </row>
    <row r="387" spans="3:17" x14ac:dyDescent="0.25">
      <c r="C387" s="41">
        <f t="shared" si="73"/>
        <v>17.899715472642995</v>
      </c>
      <c r="D387" s="41">
        <f t="shared" si="74"/>
        <v>16.82082646355283</v>
      </c>
      <c r="E387" s="41">
        <f t="shared" si="75"/>
        <v>15694428.629993597</v>
      </c>
      <c r="F387" s="13">
        <f t="shared" si="71"/>
        <v>368</v>
      </c>
      <c r="G387" s="39">
        <f t="shared" si="76"/>
        <v>18.896326881971905</v>
      </c>
      <c r="H387" s="42">
        <f t="shared" si="77"/>
        <v>166.04094288340931</v>
      </c>
      <c r="I387" s="25">
        <f t="shared" si="78"/>
        <v>2.9328201816793869E-3</v>
      </c>
      <c r="J387" s="27">
        <f t="shared" si="79"/>
        <v>53015.953500802825</v>
      </c>
      <c r="K387" s="27">
        <f t="shared" si="80"/>
        <v>17.683028955522637</v>
      </c>
      <c r="L387" s="27">
        <f t="shared" si="81"/>
        <v>11.11329792644927</v>
      </c>
      <c r="M387" s="11">
        <f t="shared" si="82"/>
        <v>9.9</v>
      </c>
      <c r="N387" s="11"/>
      <c r="O387" s="4">
        <f t="shared" si="83"/>
        <v>60</v>
      </c>
      <c r="P387" s="4">
        <f t="shared" si="70"/>
        <v>886.03283756592089</v>
      </c>
      <c r="Q387" s="4">
        <f t="shared" si="72"/>
        <v>53161.970253955253</v>
      </c>
    </row>
    <row r="388" spans="3:17" x14ac:dyDescent="0.25">
      <c r="C388" s="41">
        <f t="shared" si="73"/>
        <v>17.896326881971905</v>
      </c>
      <c r="D388" s="41">
        <f t="shared" si="74"/>
        <v>16.817894878289476</v>
      </c>
      <c r="E388" s="41">
        <f t="shared" si="75"/>
        <v>15694428.629993597</v>
      </c>
      <c r="F388" s="13">
        <f t="shared" si="71"/>
        <v>369</v>
      </c>
      <c r="G388" s="39">
        <f t="shared" si="76"/>
        <v>18.892939567179678</v>
      </c>
      <c r="H388" s="42">
        <f t="shared" si="77"/>
        <v>165.97842481916558</v>
      </c>
      <c r="I388" s="25">
        <f t="shared" si="78"/>
        <v>2.9317159104234971E-3</v>
      </c>
      <c r="J388" s="27">
        <f t="shared" si="79"/>
        <v>52995.991829159102</v>
      </c>
      <c r="K388" s="27">
        <f t="shared" si="80"/>
        <v>17.680098474065563</v>
      </c>
      <c r="L388" s="27">
        <f t="shared" si="81"/>
        <v>11.112841093114113</v>
      </c>
      <c r="M388" s="11">
        <f t="shared" si="82"/>
        <v>9.9</v>
      </c>
      <c r="N388" s="11"/>
      <c r="O388" s="4">
        <f t="shared" si="83"/>
        <v>60</v>
      </c>
      <c r="P388" s="4">
        <f t="shared" si="70"/>
        <v>885.69922672935809</v>
      </c>
      <c r="Q388" s="4">
        <f t="shared" si="72"/>
        <v>53141.953603761489</v>
      </c>
    </row>
    <row r="389" spans="3:17" x14ac:dyDescent="0.25">
      <c r="C389" s="41">
        <f t="shared" si="73"/>
        <v>17.892939567179678</v>
      </c>
      <c r="D389" s="41">
        <f t="shared" si="74"/>
        <v>16.814964396832405</v>
      </c>
      <c r="E389" s="41">
        <f t="shared" si="75"/>
        <v>15694428.629993534</v>
      </c>
      <c r="F389" s="13">
        <f t="shared" si="71"/>
        <v>370</v>
      </c>
      <c r="G389" s="39">
        <f t="shared" si="76"/>
        <v>18.889553527785914</v>
      </c>
      <c r="H389" s="42">
        <f t="shared" si="77"/>
        <v>165.91593029442109</v>
      </c>
      <c r="I389" s="25">
        <f t="shared" si="78"/>
        <v>2.9306120549500055E-3</v>
      </c>
      <c r="J389" s="27">
        <f t="shared" si="79"/>
        <v>52976.037673455256</v>
      </c>
      <c r="K389" s="27">
        <f t="shared" si="80"/>
        <v>17.677169095999165</v>
      </c>
      <c r="L389" s="27">
        <f t="shared" si="81"/>
        <v>11.112384431786749</v>
      </c>
      <c r="M389" s="11">
        <f t="shared" si="82"/>
        <v>9.9</v>
      </c>
      <c r="N389" s="11"/>
      <c r="O389" s="4">
        <f t="shared" si="83"/>
        <v>60</v>
      </c>
      <c r="P389" s="4">
        <f t="shared" si="70"/>
        <v>885.36574150460729</v>
      </c>
      <c r="Q389" s="4">
        <f t="shared" si="72"/>
        <v>53121.944490276437</v>
      </c>
    </row>
    <row r="390" spans="3:17" x14ac:dyDescent="0.25">
      <c r="C390" s="41">
        <f t="shared" si="73"/>
        <v>17.889553527785914</v>
      </c>
      <c r="D390" s="41">
        <f t="shared" si="74"/>
        <v>16.812035018766004</v>
      </c>
      <c r="E390" s="41">
        <f t="shared" si="75"/>
        <v>15694428.629993597</v>
      </c>
      <c r="F390" s="13">
        <f t="shared" si="71"/>
        <v>371</v>
      </c>
      <c r="G390" s="39">
        <f t="shared" si="76"/>
        <v>18.886168763310401</v>
      </c>
      <c r="H390" s="42">
        <f t="shared" si="77"/>
        <v>165.85345930012352</v>
      </c>
      <c r="I390" s="25">
        <f t="shared" si="78"/>
        <v>2.9295086151023592E-3</v>
      </c>
      <c r="J390" s="27">
        <f t="shared" si="79"/>
        <v>52956.091030992829</v>
      </c>
      <c r="K390" s="27">
        <f t="shared" si="80"/>
        <v>17.67424082090799</v>
      </c>
      <c r="L390" s="27">
        <f t="shared" si="81"/>
        <v>11.11192794240241</v>
      </c>
      <c r="M390" s="11">
        <f t="shared" si="82"/>
        <v>9.9</v>
      </c>
      <c r="N390" s="11"/>
      <c r="O390" s="4">
        <f t="shared" si="83"/>
        <v>60</v>
      </c>
      <c r="P390" s="4">
        <f t="shared" si="70"/>
        <v>885.03238184437294</v>
      </c>
      <c r="Q390" s="4">
        <f t="shared" si="72"/>
        <v>53101.942910662379</v>
      </c>
    </row>
    <row r="391" spans="3:17" x14ac:dyDescent="0.25">
      <c r="C391" s="41">
        <f t="shared" si="73"/>
        <v>17.886168763310401</v>
      </c>
      <c r="D391" s="41">
        <f t="shared" si="74"/>
        <v>16.809106743674832</v>
      </c>
      <c r="E391" s="41">
        <f t="shared" si="75"/>
        <v>15694428.629993534</v>
      </c>
      <c r="F391" s="13">
        <f t="shared" si="71"/>
        <v>372</v>
      </c>
      <c r="G391" s="39">
        <f t="shared" si="76"/>
        <v>18.882785273273104</v>
      </c>
      <c r="H391" s="42">
        <f t="shared" si="77"/>
        <v>165.79101182756872</v>
      </c>
      <c r="I391" s="25">
        <f t="shared" si="78"/>
        <v>2.9284055907240676E-3</v>
      </c>
      <c r="J391" s="27">
        <f t="shared" si="79"/>
        <v>52936.151898816395</v>
      </c>
      <c r="K391" s="27">
        <f t="shared" si="80"/>
        <v>17.671313648376746</v>
      </c>
      <c r="L391" s="27">
        <f t="shared" si="81"/>
        <v>11.111471624896359</v>
      </c>
      <c r="M391" s="11">
        <f t="shared" si="82"/>
        <v>9.9</v>
      </c>
      <c r="N391" s="11"/>
      <c r="O391" s="4">
        <f t="shared" si="83"/>
        <v>60</v>
      </c>
      <c r="P391" s="4">
        <f t="shared" si="70"/>
        <v>884.69914770137723</v>
      </c>
      <c r="Q391" s="4">
        <f t="shared" si="72"/>
        <v>53081.948862082631</v>
      </c>
    </row>
    <row r="392" spans="3:17" x14ac:dyDescent="0.25">
      <c r="C392" s="41">
        <f t="shared" si="73"/>
        <v>17.882785273273104</v>
      </c>
      <c r="D392" s="41">
        <f t="shared" si="74"/>
        <v>16.806179571143588</v>
      </c>
      <c r="E392" s="41">
        <f t="shared" si="75"/>
        <v>15694428.629993534</v>
      </c>
      <c r="F392" s="13">
        <f t="shared" si="71"/>
        <v>373</v>
      </c>
      <c r="G392" s="39">
        <f t="shared" si="76"/>
        <v>18.879403057194168</v>
      </c>
      <c r="H392" s="42">
        <f t="shared" si="77"/>
        <v>165.72858786787847</v>
      </c>
      <c r="I392" s="25">
        <f t="shared" si="78"/>
        <v>2.9273029816586959E-3</v>
      </c>
      <c r="J392" s="27">
        <f t="shared" si="79"/>
        <v>52916.220274227497</v>
      </c>
      <c r="K392" s="27">
        <f t="shared" si="80"/>
        <v>17.668387577990291</v>
      </c>
      <c r="L392" s="27">
        <f t="shared" si="81"/>
        <v>11.111015479203875</v>
      </c>
      <c r="M392" s="11">
        <f t="shared" si="82"/>
        <v>9.9</v>
      </c>
      <c r="N392" s="11"/>
      <c r="O392" s="4">
        <f t="shared" si="83"/>
        <v>60</v>
      </c>
      <c r="P392" s="4">
        <f t="shared" si="70"/>
        <v>884.36603902836021</v>
      </c>
      <c r="Q392" s="4">
        <f t="shared" si="72"/>
        <v>53061.962341701612</v>
      </c>
    </row>
    <row r="393" spans="3:17" x14ac:dyDescent="0.25">
      <c r="C393" s="41">
        <f t="shared" si="73"/>
        <v>17.879403057194168</v>
      </c>
      <c r="D393" s="41">
        <f t="shared" si="74"/>
        <v>16.803253500757133</v>
      </c>
      <c r="E393" s="41">
        <f t="shared" si="75"/>
        <v>15694428.629993534</v>
      </c>
      <c r="F393" s="13">
        <f t="shared" si="71"/>
        <v>374</v>
      </c>
      <c r="G393" s="39">
        <f t="shared" si="76"/>
        <v>18.876022114593919</v>
      </c>
      <c r="H393" s="42">
        <f t="shared" si="77"/>
        <v>165.66618741217454</v>
      </c>
      <c r="I393" s="25">
        <f t="shared" si="78"/>
        <v>2.9262007877498709E-3</v>
      </c>
      <c r="J393" s="27">
        <f t="shared" si="79"/>
        <v>52896.296154270705</v>
      </c>
      <c r="K393" s="27">
        <f t="shared" si="80"/>
        <v>17.665462609333648</v>
      </c>
      <c r="L393" s="27">
        <f t="shared" si="81"/>
        <v>11.110559505260271</v>
      </c>
      <c r="M393" s="11">
        <f t="shared" si="82"/>
        <v>9.9</v>
      </c>
      <c r="N393" s="11"/>
      <c r="O393" s="4">
        <f t="shared" si="83"/>
        <v>60</v>
      </c>
      <c r="P393" s="4">
        <f t="shared" si="70"/>
        <v>884.03305577807976</v>
      </c>
      <c r="Q393" s="4">
        <f t="shared" si="72"/>
        <v>53041.983346684785</v>
      </c>
    </row>
    <row r="394" spans="3:17" x14ac:dyDescent="0.25">
      <c r="C394" s="41">
        <f t="shared" si="73"/>
        <v>17.876022114593919</v>
      </c>
      <c r="D394" s="41">
        <f t="shared" si="74"/>
        <v>16.800328532100487</v>
      </c>
      <c r="E394" s="41">
        <f t="shared" si="75"/>
        <v>15694428.629993597</v>
      </c>
      <c r="F394" s="13">
        <f t="shared" si="71"/>
        <v>375</v>
      </c>
      <c r="G394" s="39">
        <f t="shared" si="76"/>
        <v>18.872642444992866</v>
      </c>
      <c r="H394" s="42">
        <f t="shared" si="77"/>
        <v>165.60381045157868</v>
      </c>
      <c r="I394" s="25">
        <f t="shared" si="78"/>
        <v>2.9250990088412771E-3</v>
      </c>
      <c r="J394" s="27">
        <f t="shared" si="79"/>
        <v>52876.379536247572</v>
      </c>
      <c r="K394" s="27">
        <f t="shared" si="80"/>
        <v>17.662538741991987</v>
      </c>
      <c r="L394" s="27">
        <f t="shared" si="81"/>
        <v>11.110103703000878</v>
      </c>
      <c r="M394" s="11">
        <f t="shared" si="82"/>
        <v>9.9</v>
      </c>
      <c r="N394" s="11"/>
      <c r="O394" s="4">
        <f t="shared" si="83"/>
        <v>60</v>
      </c>
      <c r="P394" s="4">
        <f t="shared" si="70"/>
        <v>883.70019790331116</v>
      </c>
      <c r="Q394" s="4">
        <f t="shared" si="72"/>
        <v>53022.011874198666</v>
      </c>
    </row>
    <row r="395" spans="3:17" x14ac:dyDescent="0.25">
      <c r="C395" s="41">
        <f t="shared" si="73"/>
        <v>17.872642444992866</v>
      </c>
      <c r="D395" s="41">
        <f t="shared" si="74"/>
        <v>16.79740466475883</v>
      </c>
      <c r="E395" s="41">
        <f t="shared" si="75"/>
        <v>15694428.629993534</v>
      </c>
      <c r="F395" s="13">
        <f t="shared" si="71"/>
        <v>376</v>
      </c>
      <c r="G395" s="39">
        <f t="shared" si="76"/>
        <v>18.869264047911695</v>
      </c>
      <c r="H395" s="42">
        <f t="shared" si="77"/>
        <v>165.54145697738676</v>
      </c>
      <c r="I395" s="25">
        <f t="shared" si="78"/>
        <v>2.9239976447766563E-3</v>
      </c>
      <c r="J395" s="27">
        <f t="shared" si="79"/>
        <v>52856.470417202654</v>
      </c>
      <c r="K395" s="27">
        <f t="shared" si="80"/>
        <v>17.659615975550643</v>
      </c>
      <c r="L395" s="27">
        <f t="shared" si="81"/>
        <v>11.109648072361054</v>
      </c>
      <c r="M395" s="11">
        <f t="shared" si="82"/>
        <v>9.9</v>
      </c>
      <c r="N395" s="11"/>
      <c r="O395" s="4">
        <f t="shared" si="83"/>
        <v>60</v>
      </c>
      <c r="P395" s="4">
        <f t="shared" si="70"/>
        <v>883.36746535684802</v>
      </c>
      <c r="Q395" s="4">
        <f t="shared" si="72"/>
        <v>53002.047921410878</v>
      </c>
    </row>
    <row r="396" spans="3:17" x14ac:dyDescent="0.25">
      <c r="C396" s="41">
        <f t="shared" si="73"/>
        <v>17.869264047911695</v>
      </c>
      <c r="D396" s="41">
        <f t="shared" si="74"/>
        <v>16.794481898317482</v>
      </c>
      <c r="E396" s="41">
        <f t="shared" si="75"/>
        <v>15694428.629993597</v>
      </c>
      <c r="F396" s="13">
        <f t="shared" si="71"/>
        <v>377</v>
      </c>
      <c r="G396" s="39">
        <f t="shared" si="76"/>
        <v>18.865886922871276</v>
      </c>
      <c r="H396" s="42">
        <f t="shared" si="77"/>
        <v>165.47912698054645</v>
      </c>
      <c r="I396" s="25">
        <f t="shared" si="78"/>
        <v>2.9228966953998123E-3</v>
      </c>
      <c r="J396" s="27">
        <f t="shared" si="79"/>
        <v>52836.568794501749</v>
      </c>
      <c r="K396" s="27">
        <f t="shared" si="80"/>
        <v>17.656694309595096</v>
      </c>
      <c r="L396" s="27">
        <f t="shared" si="81"/>
        <v>11.109192613276178</v>
      </c>
      <c r="M396" s="11">
        <f t="shared" si="82"/>
        <v>9.9</v>
      </c>
      <c r="N396" s="11"/>
      <c r="O396" s="4">
        <f t="shared" si="83"/>
        <v>60</v>
      </c>
      <c r="P396" s="4">
        <f t="shared" si="70"/>
        <v>883.03485809150095</v>
      </c>
      <c r="Q396" s="4">
        <f t="shared" si="72"/>
        <v>52982.091485490055</v>
      </c>
    </row>
    <row r="397" spans="3:17" x14ac:dyDescent="0.25">
      <c r="C397" s="41">
        <f t="shared" si="73"/>
        <v>17.865886922871276</v>
      </c>
      <c r="D397" s="41">
        <f t="shared" si="74"/>
        <v>16.791560232361938</v>
      </c>
      <c r="E397" s="41">
        <f t="shared" si="75"/>
        <v>15694428.629993534</v>
      </c>
      <c r="F397" s="13">
        <f t="shared" si="71"/>
        <v>378</v>
      </c>
      <c r="G397" s="39">
        <f t="shared" si="76"/>
        <v>18.862511069392657</v>
      </c>
      <c r="H397" s="42">
        <f t="shared" si="77"/>
        <v>165.41682045235362</v>
      </c>
      <c r="I397" s="25">
        <f t="shared" si="78"/>
        <v>2.9217961605546034E-3</v>
      </c>
      <c r="J397" s="27">
        <f t="shared" si="79"/>
        <v>52816.674664996688</v>
      </c>
      <c r="K397" s="27">
        <f t="shared" si="80"/>
        <v>17.653773743711</v>
      </c>
      <c r="L397" s="27">
        <f t="shared" si="81"/>
        <v>11.108737325681659</v>
      </c>
      <c r="M397" s="11">
        <f t="shared" si="82"/>
        <v>9.9</v>
      </c>
      <c r="N397" s="11"/>
      <c r="O397" s="4">
        <f t="shared" si="83"/>
        <v>60</v>
      </c>
      <c r="P397" s="4">
        <f t="shared" si="70"/>
        <v>882.70237606010005</v>
      </c>
      <c r="Q397" s="4">
        <f t="shared" si="72"/>
        <v>52962.142563606001</v>
      </c>
    </row>
    <row r="398" spans="3:17" x14ac:dyDescent="0.25">
      <c r="C398" s="41">
        <f t="shared" si="73"/>
        <v>17.862511069392657</v>
      </c>
      <c r="D398" s="41">
        <f t="shared" si="74"/>
        <v>16.788639666477838</v>
      </c>
      <c r="E398" s="41">
        <f t="shared" si="75"/>
        <v>15694428.629993597</v>
      </c>
      <c r="F398" s="13">
        <f t="shared" si="71"/>
        <v>379</v>
      </c>
      <c r="G398" s="39">
        <f t="shared" si="76"/>
        <v>18.859136486997066</v>
      </c>
      <c r="H398" s="42">
        <f t="shared" si="77"/>
        <v>165.35453738393002</v>
      </c>
      <c r="I398" s="25">
        <f t="shared" si="78"/>
        <v>2.920696040084954E-3</v>
      </c>
      <c r="J398" s="27">
        <f t="shared" si="79"/>
        <v>52796.788026246009</v>
      </c>
      <c r="K398" s="27">
        <f t="shared" si="80"/>
        <v>17.650854277484143</v>
      </c>
      <c r="L398" s="27">
        <f t="shared" si="81"/>
        <v>11.108282209512925</v>
      </c>
      <c r="M398" s="11">
        <f t="shared" si="82"/>
        <v>9.9</v>
      </c>
      <c r="N398" s="11"/>
      <c r="O398" s="4">
        <f t="shared" si="83"/>
        <v>60</v>
      </c>
      <c r="P398" s="4">
        <f t="shared" si="70"/>
        <v>882.37001921549086</v>
      </c>
      <c r="Q398" s="4">
        <f t="shared" si="72"/>
        <v>52942.201152929454</v>
      </c>
    </row>
    <row r="399" spans="3:17" x14ac:dyDescent="0.25">
      <c r="C399" s="41">
        <f t="shared" si="73"/>
        <v>17.859136486997066</v>
      </c>
      <c r="D399" s="41">
        <f t="shared" si="74"/>
        <v>16.785720200250982</v>
      </c>
      <c r="E399" s="41">
        <f t="shared" si="75"/>
        <v>15694428.629993597</v>
      </c>
      <c r="F399" s="13">
        <f t="shared" si="71"/>
        <v>380</v>
      </c>
      <c r="G399" s="39">
        <f t="shared" si="76"/>
        <v>18.855763175205915</v>
      </c>
      <c r="H399" s="42">
        <f t="shared" si="77"/>
        <v>165.29227776639743</v>
      </c>
      <c r="I399" s="25">
        <f t="shared" si="78"/>
        <v>2.9195963338348387E-3</v>
      </c>
      <c r="J399" s="27">
        <f t="shared" si="79"/>
        <v>52776.908875165791</v>
      </c>
      <c r="K399" s="27">
        <f t="shared" si="80"/>
        <v>17.647935910500486</v>
      </c>
      <c r="L399" s="27">
        <f t="shared" si="81"/>
        <v>11.107827264705431</v>
      </c>
      <c r="M399" s="11">
        <f t="shared" si="82"/>
        <v>9.9</v>
      </c>
      <c r="N399" s="11"/>
      <c r="O399" s="4">
        <f t="shared" si="83"/>
        <v>60</v>
      </c>
      <c r="P399" s="4">
        <f t="shared" si="70"/>
        <v>882.03778751053835</v>
      </c>
      <c r="Q399" s="4">
        <f t="shared" si="72"/>
        <v>52922.2672506323</v>
      </c>
    </row>
    <row r="400" spans="3:17" x14ac:dyDescent="0.25">
      <c r="C400" s="41">
        <f t="shared" si="73"/>
        <v>17.855763175205915</v>
      </c>
      <c r="D400" s="41">
        <f t="shared" si="74"/>
        <v>16.782801833267325</v>
      </c>
      <c r="E400" s="41">
        <f t="shared" si="75"/>
        <v>15694428.629993597</v>
      </c>
      <c r="F400" s="13">
        <f t="shared" si="71"/>
        <v>381</v>
      </c>
      <c r="G400" s="39">
        <f t="shared" si="76"/>
        <v>18.852391133540792</v>
      </c>
      <c r="H400" s="42">
        <f t="shared" si="77"/>
        <v>165.2300415910517</v>
      </c>
      <c r="I400" s="25">
        <f t="shared" si="78"/>
        <v>2.9184970416482959E-3</v>
      </c>
      <c r="J400" s="27">
        <f t="shared" si="79"/>
        <v>52757.037209057555</v>
      </c>
      <c r="K400" s="27">
        <f t="shared" si="80"/>
        <v>17.645018642346137</v>
      </c>
      <c r="L400" s="27">
        <f t="shared" si="81"/>
        <v>11.107372491194656</v>
      </c>
      <c r="M400" s="11">
        <f t="shared" si="82"/>
        <v>9.9</v>
      </c>
      <c r="N400" s="11"/>
      <c r="O400" s="4">
        <f t="shared" si="83"/>
        <v>60</v>
      </c>
      <c r="P400" s="4">
        <f t="shared" si="70"/>
        <v>881.70568089812434</v>
      </c>
      <c r="Q400" s="4">
        <f t="shared" si="72"/>
        <v>52902.340853887457</v>
      </c>
    </row>
    <row r="401" spans="3:17" x14ac:dyDescent="0.25">
      <c r="C401" s="41">
        <f t="shared" si="73"/>
        <v>17.852391133540792</v>
      </c>
      <c r="D401" s="41">
        <f t="shared" si="74"/>
        <v>16.779884565112976</v>
      </c>
      <c r="E401" s="41">
        <f t="shared" si="75"/>
        <v>15694428.629993597</v>
      </c>
      <c r="F401" s="13">
        <f t="shared" si="71"/>
        <v>382</v>
      </c>
      <c r="G401" s="39">
        <f t="shared" si="76"/>
        <v>18.849020361523468</v>
      </c>
      <c r="H401" s="42">
        <f t="shared" si="77"/>
        <v>165.16782884884051</v>
      </c>
      <c r="I401" s="25">
        <f t="shared" si="78"/>
        <v>2.9173981633694207E-3</v>
      </c>
      <c r="J401" s="27">
        <f t="shared" si="79"/>
        <v>52737.173025030148</v>
      </c>
      <c r="K401" s="27">
        <f t="shared" si="80"/>
        <v>17.642102472607366</v>
      </c>
      <c r="L401" s="27">
        <f t="shared" si="81"/>
        <v>11.106917888916103</v>
      </c>
      <c r="M401" s="11">
        <f t="shared" si="82"/>
        <v>9.9</v>
      </c>
      <c r="N401" s="11"/>
      <c r="O401" s="4">
        <f t="shared" si="83"/>
        <v>60</v>
      </c>
      <c r="P401" s="4">
        <f t="shared" si="70"/>
        <v>881.37369933114928</v>
      </c>
      <c r="Q401" s="4">
        <f t="shared" si="72"/>
        <v>52882.42195986896</v>
      </c>
    </row>
    <row r="402" spans="3:17" x14ac:dyDescent="0.25">
      <c r="C402" s="41">
        <f t="shared" si="73"/>
        <v>17.849020361523468</v>
      </c>
      <c r="D402" s="41">
        <f t="shared" si="74"/>
        <v>16.776968395374205</v>
      </c>
      <c r="E402" s="41">
        <f t="shared" si="75"/>
        <v>15694428.629993597</v>
      </c>
      <c r="F402" s="13">
        <f t="shared" si="71"/>
        <v>383</v>
      </c>
      <c r="G402" s="39">
        <f t="shared" si="76"/>
        <v>18.845650858675892</v>
      </c>
      <c r="H402" s="42">
        <f t="shared" si="77"/>
        <v>165.10563953123381</v>
      </c>
      <c r="I402" s="25">
        <f t="shared" si="78"/>
        <v>2.9162996988423705E-3</v>
      </c>
      <c r="J402" s="27">
        <f t="shared" si="79"/>
        <v>52717.316320320853</v>
      </c>
      <c r="K402" s="27">
        <f t="shared" si="80"/>
        <v>17.639187400870593</v>
      </c>
      <c r="L402" s="27">
        <f t="shared" si="81"/>
        <v>11.106463457805299</v>
      </c>
      <c r="M402" s="11">
        <f t="shared" si="82"/>
        <v>9.9</v>
      </c>
      <c r="N402" s="11"/>
      <c r="O402" s="4">
        <f t="shared" si="83"/>
        <v>60</v>
      </c>
      <c r="P402" s="4">
        <f t="shared" si="70"/>
        <v>881.04184276253034</v>
      </c>
      <c r="Q402" s="4">
        <f t="shared" si="72"/>
        <v>52862.510565751822</v>
      </c>
    </row>
    <row r="403" spans="3:17" x14ac:dyDescent="0.25">
      <c r="C403" s="41">
        <f t="shared" si="73"/>
        <v>17.845650858675892</v>
      </c>
      <c r="D403" s="41">
        <f t="shared" si="74"/>
        <v>16.774053323637432</v>
      </c>
      <c r="E403" s="41">
        <f t="shared" si="75"/>
        <v>15694428.629993597</v>
      </c>
      <c r="F403" s="13">
        <f t="shared" si="71"/>
        <v>384</v>
      </c>
      <c r="G403" s="39">
        <f t="shared" si="76"/>
        <v>18.842282624520191</v>
      </c>
      <c r="H403" s="42">
        <f t="shared" si="77"/>
        <v>165.04347362935334</v>
      </c>
      <c r="I403" s="25">
        <f t="shared" si="78"/>
        <v>2.9152016479113562E-3</v>
      </c>
      <c r="J403" s="27">
        <f t="shared" si="79"/>
        <v>52697.467092102743</v>
      </c>
      <c r="K403" s="27">
        <f t="shared" si="80"/>
        <v>17.636273426722397</v>
      </c>
      <c r="L403" s="27">
        <f t="shared" si="81"/>
        <v>11.106009197797796</v>
      </c>
      <c r="M403" s="11">
        <f t="shared" si="82"/>
        <v>9.9</v>
      </c>
      <c r="N403" s="11"/>
      <c r="O403" s="4">
        <f t="shared" si="83"/>
        <v>60</v>
      </c>
      <c r="P403" s="4">
        <f t="shared" ref="P403:P466" si="84">M$6*H$6*(K403-L403)</f>
        <v>880.71011114520309</v>
      </c>
      <c r="Q403" s="4">
        <f t="shared" si="72"/>
        <v>52842.606668712186</v>
      </c>
    </row>
    <row r="404" spans="3:17" x14ac:dyDescent="0.25">
      <c r="C404" s="41">
        <f t="shared" si="73"/>
        <v>17.842282624520191</v>
      </c>
      <c r="D404" s="41">
        <f t="shared" si="74"/>
        <v>16.771139349489236</v>
      </c>
      <c r="E404" s="41">
        <f t="shared" si="75"/>
        <v>15694428.629993597</v>
      </c>
      <c r="F404" s="13">
        <f t="shared" ref="F404:F467" si="85">O404/60+F403</f>
        <v>385</v>
      </c>
      <c r="G404" s="39">
        <f t="shared" si="76"/>
        <v>18.838915658578678</v>
      </c>
      <c r="H404" s="42">
        <f t="shared" si="77"/>
        <v>164.98133113414681</v>
      </c>
      <c r="I404" s="25">
        <f t="shared" si="78"/>
        <v>2.9141040104206503E-3</v>
      </c>
      <c r="J404" s="27">
        <f t="shared" si="79"/>
        <v>52677.62533754886</v>
      </c>
      <c r="K404" s="27">
        <f t="shared" si="80"/>
        <v>17.633360549749511</v>
      </c>
      <c r="L404" s="27">
        <f t="shared" si="81"/>
        <v>11.105555108829169</v>
      </c>
      <c r="M404" s="11">
        <f t="shared" si="82"/>
        <v>9.9</v>
      </c>
      <c r="N404" s="11"/>
      <c r="O404" s="4">
        <f t="shared" si="83"/>
        <v>60</v>
      </c>
      <c r="P404" s="4">
        <f t="shared" si="84"/>
        <v>880.37850443212074</v>
      </c>
      <c r="Q404" s="4">
        <f t="shared" ref="Q404:Q467" si="86">P404*O404</f>
        <v>52822.710265927242</v>
      </c>
    </row>
    <row r="405" spans="3:17" x14ac:dyDescent="0.25">
      <c r="C405" s="41">
        <f t="shared" ref="C405:C468" si="87">G404-1</f>
        <v>17.838915658578678</v>
      </c>
      <c r="D405" s="41">
        <f t="shared" ref="D405:D468" si="88">M404+(C405-M404)*L$12</f>
        <v>16.76822647251635</v>
      </c>
      <c r="E405" s="41">
        <f t="shared" ref="E405:E468" si="89">(G404-C405)*C$10*C$12+(K404-D405)*H$12*C$18</f>
        <v>15694428.629993597</v>
      </c>
      <c r="F405" s="13">
        <f t="shared" si="85"/>
        <v>386</v>
      </c>
      <c r="G405" s="39">
        <f t="shared" ref="G405:G468" si="90">G404-Q404/E405</f>
        <v>18.835549960373839</v>
      </c>
      <c r="H405" s="42">
        <f t="shared" ref="H405:H468" si="91">(G404-G405)*C$10*C$12</f>
        <v>164.91921203708415</v>
      </c>
      <c r="I405" s="25">
        <f t="shared" ref="I405:I468" si="92">Q404/(H$12*C$18+C$10*C$12)</f>
        <v>2.913006786214584E-3</v>
      </c>
      <c r="J405" s="27">
        <f t="shared" ref="J405:J468" si="93">(K404-K405)*H$12*C$18</f>
        <v>52657.791053896515</v>
      </c>
      <c r="K405" s="27">
        <f t="shared" ref="K405:K468" si="94">(1/C$16+1/H$4)/(1/H$4+1/H$3+1/C$16)*(G405-M405)+M405</f>
        <v>17.630448769538823</v>
      </c>
      <c r="L405" s="27">
        <f t="shared" ref="L405:L468" si="95">(1/H$4)/(1/H$4+1/H$3+1/C$16)*(G405-M405)+M405</f>
        <v>11.105101190835018</v>
      </c>
      <c r="M405" s="11">
        <f t="shared" ref="M405:M468" si="96">M404</f>
        <v>9.9</v>
      </c>
      <c r="N405" s="11"/>
      <c r="O405" s="4">
        <f t="shared" si="83"/>
        <v>60</v>
      </c>
      <c r="P405" s="4">
        <f t="shared" si="84"/>
        <v>880.04702257625365</v>
      </c>
      <c r="Q405" s="4">
        <f t="shared" si="86"/>
        <v>52802.821354575222</v>
      </c>
    </row>
    <row r="406" spans="3:17" x14ac:dyDescent="0.25">
      <c r="C406" s="41">
        <f t="shared" si="87"/>
        <v>17.835549960373839</v>
      </c>
      <c r="D406" s="41">
        <f t="shared" si="88"/>
        <v>16.765314692305662</v>
      </c>
      <c r="E406" s="41">
        <f t="shared" si="89"/>
        <v>15694428.629993597</v>
      </c>
      <c r="F406" s="13">
        <f t="shared" si="85"/>
        <v>387</v>
      </c>
      <c r="G406" s="39">
        <f t="shared" si="90"/>
        <v>18.832185529428347</v>
      </c>
      <c r="H406" s="42">
        <f t="shared" si="91"/>
        <v>164.85711632911304</v>
      </c>
      <c r="I406" s="25">
        <f t="shared" si="92"/>
        <v>2.9119099751375456E-3</v>
      </c>
      <c r="J406" s="27">
        <f t="shared" si="93"/>
        <v>52637.964238254528</v>
      </c>
      <c r="K406" s="27">
        <f t="shared" si="94"/>
        <v>17.627538085677379</v>
      </c>
      <c r="L406" s="27">
        <f t="shared" si="95"/>
        <v>11.10464744375097</v>
      </c>
      <c r="M406" s="11">
        <f t="shared" si="96"/>
        <v>9.9</v>
      </c>
      <c r="N406" s="11"/>
      <c r="O406" s="4">
        <f t="shared" ref="O406:O469" si="97">O405</f>
        <v>60</v>
      </c>
      <c r="P406" s="4">
        <f t="shared" si="84"/>
        <v>879.7156655305904</v>
      </c>
      <c r="Q406" s="4">
        <f t="shared" si="86"/>
        <v>52782.939931835426</v>
      </c>
    </row>
    <row r="407" spans="3:17" x14ac:dyDescent="0.25">
      <c r="C407" s="41">
        <f t="shared" si="87"/>
        <v>17.832185529428347</v>
      </c>
      <c r="D407" s="41">
        <f t="shared" si="88"/>
        <v>16.762404008444218</v>
      </c>
      <c r="E407" s="41">
        <f t="shared" si="89"/>
        <v>15694428.629993597</v>
      </c>
      <c r="F407" s="13">
        <f t="shared" si="85"/>
        <v>388</v>
      </c>
      <c r="G407" s="39">
        <f t="shared" si="90"/>
        <v>18.828822365265051</v>
      </c>
      <c r="H407" s="42">
        <f t="shared" si="91"/>
        <v>164.79504400152933</v>
      </c>
      <c r="I407" s="25">
        <f t="shared" si="92"/>
        <v>2.9108135770339826E-3</v>
      </c>
      <c r="J407" s="27">
        <f t="shared" si="93"/>
        <v>52618.144887795948</v>
      </c>
      <c r="K407" s="27">
        <f t="shared" si="94"/>
        <v>17.624628497752383</v>
      </c>
      <c r="L407" s="27">
        <f t="shared" si="95"/>
        <v>11.10419386751267</v>
      </c>
      <c r="M407" s="11">
        <f t="shared" si="96"/>
        <v>9.9</v>
      </c>
      <c r="N407" s="11"/>
      <c r="O407" s="4">
        <f t="shared" si="97"/>
        <v>60</v>
      </c>
      <c r="P407" s="4">
        <f t="shared" si="84"/>
        <v>879.38443324813795</v>
      </c>
      <c r="Q407" s="4">
        <f t="shared" si="86"/>
        <v>52763.065994888275</v>
      </c>
    </row>
    <row r="408" spans="3:17" x14ac:dyDescent="0.25">
      <c r="C408" s="41">
        <f t="shared" si="87"/>
        <v>17.828822365265051</v>
      </c>
      <c r="D408" s="41">
        <f t="shared" si="88"/>
        <v>16.759494420519221</v>
      </c>
      <c r="E408" s="41">
        <f t="shared" si="89"/>
        <v>15694428.629993597</v>
      </c>
      <c r="F408" s="13">
        <f t="shared" si="85"/>
        <v>389</v>
      </c>
      <c r="G408" s="39">
        <f t="shared" si="90"/>
        <v>18.825460467406977</v>
      </c>
      <c r="H408" s="42">
        <f t="shared" si="91"/>
        <v>164.73299504562888</v>
      </c>
      <c r="I408" s="25">
        <f t="shared" si="92"/>
        <v>2.9097175917484038E-3</v>
      </c>
      <c r="J408" s="27">
        <f t="shared" si="93"/>
        <v>52598.332999822334</v>
      </c>
      <c r="K408" s="27">
        <f t="shared" si="94"/>
        <v>17.621720005351186</v>
      </c>
      <c r="L408" s="27">
        <f t="shared" si="95"/>
        <v>11.103740462055793</v>
      </c>
      <c r="M408" s="11">
        <f t="shared" si="96"/>
        <v>9.9</v>
      </c>
      <c r="N408" s="11"/>
      <c r="O408" s="4">
        <f t="shared" si="97"/>
        <v>60</v>
      </c>
      <c r="P408" s="4">
        <f t="shared" si="84"/>
        <v>879.05332568191943</v>
      </c>
      <c r="Q408" s="4">
        <f t="shared" si="86"/>
        <v>52743.199540915164</v>
      </c>
    </row>
    <row r="409" spans="3:17" x14ac:dyDescent="0.25">
      <c r="C409" s="41">
        <f t="shared" si="87"/>
        <v>17.825460467406977</v>
      </c>
      <c r="D409" s="41">
        <f t="shared" si="88"/>
        <v>16.756585928118024</v>
      </c>
      <c r="E409" s="41">
        <f t="shared" si="89"/>
        <v>15694428.629993597</v>
      </c>
      <c r="F409" s="13">
        <f t="shared" si="85"/>
        <v>390</v>
      </c>
      <c r="G409" s="39">
        <f t="shared" si="90"/>
        <v>18.822099835377333</v>
      </c>
      <c r="H409" s="42">
        <f t="shared" si="91"/>
        <v>164.67096945253346</v>
      </c>
      <c r="I409" s="25">
        <f t="shared" si="92"/>
        <v>2.9086220191253719E-3</v>
      </c>
      <c r="J409" s="27">
        <f t="shared" si="93"/>
        <v>52578.528571506729</v>
      </c>
      <c r="K409" s="27">
        <f t="shared" si="94"/>
        <v>17.618812608061297</v>
      </c>
      <c r="L409" s="27">
        <f t="shared" si="95"/>
        <v>11.103287227316036</v>
      </c>
      <c r="M409" s="11">
        <f t="shared" si="96"/>
        <v>9.9</v>
      </c>
      <c r="N409" s="11"/>
      <c r="O409" s="4">
        <f t="shared" si="97"/>
        <v>60</v>
      </c>
      <c r="P409" s="4">
        <f t="shared" si="84"/>
        <v>878.72234278497615</v>
      </c>
      <c r="Q409" s="4">
        <f t="shared" si="86"/>
        <v>52723.340567098567</v>
      </c>
    </row>
    <row r="410" spans="3:17" x14ac:dyDescent="0.25">
      <c r="C410" s="41">
        <f t="shared" si="87"/>
        <v>17.822099835377333</v>
      </c>
      <c r="D410" s="41">
        <f t="shared" si="88"/>
        <v>16.75367853082814</v>
      </c>
      <c r="E410" s="41">
        <f t="shared" si="89"/>
        <v>15694428.629993534</v>
      </c>
      <c r="F410" s="13">
        <f t="shared" si="85"/>
        <v>391</v>
      </c>
      <c r="G410" s="39">
        <f t="shared" si="90"/>
        <v>18.818740468699509</v>
      </c>
      <c r="H410" s="42">
        <f t="shared" si="91"/>
        <v>164.60896721336482</v>
      </c>
      <c r="I410" s="25">
        <f t="shared" si="92"/>
        <v>2.907526859009509E-3</v>
      </c>
      <c r="J410" s="27">
        <f t="shared" si="93"/>
        <v>52558.731599829473</v>
      </c>
      <c r="K410" s="27">
        <f t="shared" si="94"/>
        <v>17.615906305470393</v>
      </c>
      <c r="L410" s="27">
        <f t="shared" si="95"/>
        <v>11.102834163229119</v>
      </c>
      <c r="M410" s="11">
        <f t="shared" si="96"/>
        <v>9.9</v>
      </c>
      <c r="N410" s="11"/>
      <c r="O410" s="4">
        <f t="shared" si="97"/>
        <v>60</v>
      </c>
      <c r="P410" s="4">
        <f t="shared" si="84"/>
        <v>878.39148451036874</v>
      </c>
      <c r="Q410" s="4">
        <f t="shared" si="86"/>
        <v>52703.489070622127</v>
      </c>
    </row>
    <row r="411" spans="3:17" x14ac:dyDescent="0.25">
      <c r="C411" s="41">
        <f t="shared" si="87"/>
        <v>17.818740468699509</v>
      </c>
      <c r="D411" s="41">
        <f t="shared" si="88"/>
        <v>16.750772228237231</v>
      </c>
      <c r="E411" s="41">
        <f t="shared" si="89"/>
        <v>15694428.629993597</v>
      </c>
      <c r="F411" s="13">
        <f t="shared" si="85"/>
        <v>392</v>
      </c>
      <c r="G411" s="39">
        <f t="shared" si="90"/>
        <v>18.815382366897072</v>
      </c>
      <c r="H411" s="42">
        <f t="shared" si="91"/>
        <v>164.54698831941883</v>
      </c>
      <c r="I411" s="25">
        <f t="shared" si="92"/>
        <v>2.9064321112455029E-3</v>
      </c>
      <c r="J411" s="27">
        <f t="shared" si="93"/>
        <v>52538.942082284841</v>
      </c>
      <c r="K411" s="27">
        <f t="shared" si="94"/>
        <v>17.613001097166286</v>
      </c>
      <c r="L411" s="27">
        <f t="shared" si="95"/>
        <v>11.102381269730788</v>
      </c>
      <c r="M411" s="11">
        <f t="shared" si="96"/>
        <v>9.9</v>
      </c>
      <c r="N411" s="11"/>
      <c r="O411" s="4">
        <f t="shared" si="97"/>
        <v>60</v>
      </c>
      <c r="P411" s="4">
        <f t="shared" si="84"/>
        <v>878.06075081117297</v>
      </c>
      <c r="Q411" s="4">
        <f t="shared" si="86"/>
        <v>52683.645048670376</v>
      </c>
    </row>
    <row r="412" spans="3:17" x14ac:dyDescent="0.25">
      <c r="C412" s="41">
        <f t="shared" si="87"/>
        <v>17.815382366897072</v>
      </c>
      <c r="D412" s="41">
        <f t="shared" si="88"/>
        <v>16.747867019933125</v>
      </c>
      <c r="E412" s="41">
        <f t="shared" si="89"/>
        <v>15694428.629993597</v>
      </c>
      <c r="F412" s="13">
        <f t="shared" si="85"/>
        <v>393</v>
      </c>
      <c r="G412" s="39">
        <f t="shared" si="90"/>
        <v>18.812025529493766</v>
      </c>
      <c r="H412" s="42">
        <f t="shared" si="91"/>
        <v>164.48503276199133</v>
      </c>
      <c r="I412" s="25">
        <f t="shared" si="92"/>
        <v>2.9053377756780882E-3</v>
      </c>
      <c r="J412" s="27">
        <f t="shared" si="93"/>
        <v>52519.160015917398</v>
      </c>
      <c r="K412" s="27">
        <f t="shared" si="94"/>
        <v>17.610096982736955</v>
      </c>
      <c r="L412" s="27">
        <f t="shared" si="95"/>
        <v>11.101928546756813</v>
      </c>
      <c r="M412" s="11">
        <f t="shared" si="96"/>
        <v>9.9</v>
      </c>
      <c r="N412" s="11"/>
      <c r="O412" s="4">
        <f t="shared" si="97"/>
        <v>60</v>
      </c>
      <c r="P412" s="4">
        <f t="shared" si="84"/>
        <v>877.73014164048368</v>
      </c>
      <c r="Q412" s="4">
        <f t="shared" si="86"/>
        <v>52663.808498429018</v>
      </c>
    </row>
    <row r="413" spans="3:17" x14ac:dyDescent="0.25">
      <c r="C413" s="41">
        <f t="shared" si="87"/>
        <v>17.812025529493766</v>
      </c>
      <c r="D413" s="41">
        <f t="shared" si="88"/>
        <v>16.744962905503794</v>
      </c>
      <c r="E413" s="41">
        <f t="shared" si="89"/>
        <v>15694428.629993597</v>
      </c>
      <c r="F413" s="13">
        <f t="shared" si="85"/>
        <v>394</v>
      </c>
      <c r="G413" s="39">
        <f t="shared" si="90"/>
        <v>18.808669956013521</v>
      </c>
      <c r="H413" s="42">
        <f t="shared" si="91"/>
        <v>164.42310053203002</v>
      </c>
      <c r="I413" s="25">
        <f t="shared" si="92"/>
        <v>2.9042438521520659E-3</v>
      </c>
      <c r="J413" s="27">
        <f t="shared" si="93"/>
        <v>52499.385397900216</v>
      </c>
      <c r="K413" s="27">
        <f t="shared" si="94"/>
        <v>17.607193961770534</v>
      </c>
      <c r="L413" s="27">
        <f t="shared" si="95"/>
        <v>11.101475994242987</v>
      </c>
      <c r="M413" s="11">
        <f t="shared" si="96"/>
        <v>9.9</v>
      </c>
      <c r="N413" s="11"/>
      <c r="O413" s="4">
        <f t="shared" si="97"/>
        <v>60</v>
      </c>
      <c r="P413" s="4">
        <f t="shared" si="84"/>
        <v>877.39965695141336</v>
      </c>
      <c r="Q413" s="4">
        <f t="shared" si="86"/>
        <v>52643.979417084804</v>
      </c>
    </row>
    <row r="414" spans="3:17" x14ac:dyDescent="0.25">
      <c r="C414" s="41">
        <f t="shared" si="87"/>
        <v>17.808669956013521</v>
      </c>
      <c r="D414" s="41">
        <f t="shared" si="88"/>
        <v>16.742059884537376</v>
      </c>
      <c r="E414" s="41">
        <f t="shared" si="89"/>
        <v>15694428.629993534</v>
      </c>
      <c r="F414" s="13">
        <f t="shared" si="85"/>
        <v>395</v>
      </c>
      <c r="G414" s="39">
        <f t="shared" si="90"/>
        <v>18.805315645980439</v>
      </c>
      <c r="H414" s="42">
        <f t="shared" si="91"/>
        <v>164.36119162100482</v>
      </c>
      <c r="I414" s="25">
        <f t="shared" si="92"/>
        <v>2.9031503405122939E-3</v>
      </c>
      <c r="J414" s="27">
        <f t="shared" si="93"/>
        <v>52479.618225470593</v>
      </c>
      <c r="K414" s="27">
        <f t="shared" si="94"/>
        <v>17.604292033855309</v>
      </c>
      <c r="L414" s="27">
        <f t="shared" si="95"/>
        <v>11.101023612125131</v>
      </c>
      <c r="M414" s="11">
        <f t="shared" si="96"/>
        <v>9.9</v>
      </c>
      <c r="N414" s="11"/>
      <c r="O414" s="4">
        <f t="shared" si="97"/>
        <v>60</v>
      </c>
      <c r="P414" s="4">
        <f t="shared" si="84"/>
        <v>877.06929669709154</v>
      </c>
      <c r="Q414" s="4">
        <f t="shared" si="86"/>
        <v>52624.157801825495</v>
      </c>
    </row>
    <row r="415" spans="3:17" x14ac:dyDescent="0.25">
      <c r="C415" s="41">
        <f t="shared" si="87"/>
        <v>17.805315645980439</v>
      </c>
      <c r="D415" s="41">
        <f t="shared" si="88"/>
        <v>16.739157956622151</v>
      </c>
      <c r="E415" s="41">
        <f t="shared" si="89"/>
        <v>15694428.629993534</v>
      </c>
      <c r="F415" s="13">
        <f t="shared" si="85"/>
        <v>396</v>
      </c>
      <c r="G415" s="39">
        <f t="shared" si="90"/>
        <v>18.801962598918806</v>
      </c>
      <c r="H415" s="42">
        <f t="shared" si="91"/>
        <v>164.29930602003751</v>
      </c>
      <c r="I415" s="25">
        <f t="shared" si="92"/>
        <v>2.9020572406036858E-3</v>
      </c>
      <c r="J415" s="27">
        <f t="shared" si="93"/>
        <v>52459.858495737339</v>
      </c>
      <c r="K415" s="27">
        <f t="shared" si="94"/>
        <v>17.601391198579726</v>
      </c>
      <c r="L415" s="27">
        <f t="shared" si="95"/>
        <v>11.100571400339081</v>
      </c>
      <c r="M415" s="11">
        <f t="shared" si="96"/>
        <v>9.9</v>
      </c>
      <c r="N415" s="11"/>
      <c r="O415" s="4">
        <f t="shared" si="97"/>
        <v>60</v>
      </c>
      <c r="P415" s="4">
        <f t="shared" si="84"/>
        <v>876.73906083066709</v>
      </c>
      <c r="Q415" s="4">
        <f t="shared" si="86"/>
        <v>52604.343649840026</v>
      </c>
    </row>
    <row r="416" spans="3:17" x14ac:dyDescent="0.25">
      <c r="C416" s="41">
        <f t="shared" si="87"/>
        <v>17.801962598918806</v>
      </c>
      <c r="D416" s="41">
        <f t="shared" si="88"/>
        <v>16.736257121346565</v>
      </c>
      <c r="E416" s="41">
        <f t="shared" si="89"/>
        <v>15694428.629993597</v>
      </c>
      <c r="F416" s="13">
        <f t="shared" si="85"/>
        <v>397</v>
      </c>
      <c r="G416" s="39">
        <f t="shared" si="90"/>
        <v>18.798610814353083</v>
      </c>
      <c r="H416" s="42">
        <f t="shared" si="91"/>
        <v>164.23744372042393</v>
      </c>
      <c r="I416" s="25">
        <f t="shared" si="92"/>
        <v>2.9009645522712207E-3</v>
      </c>
      <c r="J416" s="27">
        <f t="shared" si="93"/>
        <v>52440.106206194745</v>
      </c>
      <c r="K416" s="27">
        <f t="shared" si="94"/>
        <v>17.598491455532372</v>
      </c>
      <c r="L416" s="27">
        <f t="shared" si="95"/>
        <v>11.100119358820709</v>
      </c>
      <c r="M416" s="11">
        <f t="shared" si="96"/>
        <v>9.9</v>
      </c>
      <c r="N416" s="11"/>
      <c r="O416" s="4">
        <f t="shared" si="97"/>
        <v>60</v>
      </c>
      <c r="P416" s="4">
        <f t="shared" si="84"/>
        <v>876.40894930530305</v>
      </c>
      <c r="Q416" s="4">
        <f t="shared" si="86"/>
        <v>52584.536958318182</v>
      </c>
    </row>
    <row r="417" spans="3:17" x14ac:dyDescent="0.25">
      <c r="C417" s="41">
        <f t="shared" si="87"/>
        <v>17.798610814353083</v>
      </c>
      <c r="D417" s="41">
        <f t="shared" si="88"/>
        <v>16.733357378299214</v>
      </c>
      <c r="E417" s="41">
        <f t="shared" si="89"/>
        <v>15694428.629993534</v>
      </c>
      <c r="F417" s="13">
        <f t="shared" si="85"/>
        <v>398</v>
      </c>
      <c r="G417" s="39">
        <f t="shared" si="90"/>
        <v>18.795260291807914</v>
      </c>
      <c r="H417" s="42">
        <f t="shared" si="91"/>
        <v>164.17560471328585</v>
      </c>
      <c r="I417" s="25">
        <f t="shared" si="92"/>
        <v>2.8998722753599241E-3</v>
      </c>
      <c r="J417" s="27">
        <f t="shared" si="93"/>
        <v>52420.361353630389</v>
      </c>
      <c r="K417" s="27">
        <f t="shared" si="94"/>
        <v>17.595592804302008</v>
      </c>
      <c r="L417" s="27">
        <f t="shared" si="95"/>
        <v>11.099667487505904</v>
      </c>
      <c r="M417" s="11">
        <f t="shared" si="96"/>
        <v>9.9</v>
      </c>
      <c r="N417" s="11"/>
      <c r="O417" s="4">
        <f t="shared" si="97"/>
        <v>60</v>
      </c>
      <c r="P417" s="4">
        <f t="shared" si="84"/>
        <v>876.07896207418389</v>
      </c>
      <c r="Q417" s="4">
        <f t="shared" si="86"/>
        <v>52564.737724451035</v>
      </c>
    </row>
    <row r="418" spans="3:17" x14ac:dyDescent="0.25">
      <c r="C418" s="41">
        <f t="shared" si="87"/>
        <v>17.795260291807914</v>
      </c>
      <c r="D418" s="41">
        <f t="shared" si="88"/>
        <v>16.73045872706885</v>
      </c>
      <c r="E418" s="41">
        <f t="shared" si="89"/>
        <v>15694428.629993534</v>
      </c>
      <c r="F418" s="13">
        <f t="shared" si="85"/>
        <v>399</v>
      </c>
      <c r="G418" s="39">
        <f t="shared" si="90"/>
        <v>18.791911030808123</v>
      </c>
      <c r="H418" s="42">
        <f t="shared" si="91"/>
        <v>164.11378898974505</v>
      </c>
      <c r="I418" s="25">
        <f t="shared" si="92"/>
        <v>2.8987804097148923E-3</v>
      </c>
      <c r="J418" s="27">
        <f t="shared" si="93"/>
        <v>52400.623935410076</v>
      </c>
      <c r="K418" s="27">
        <f t="shared" si="94"/>
        <v>17.592695244477543</v>
      </c>
      <c r="L418" s="27">
        <f t="shared" si="95"/>
        <v>11.099215786330582</v>
      </c>
      <c r="M418" s="11">
        <f t="shared" si="96"/>
        <v>9.9</v>
      </c>
      <c r="N418" s="11"/>
      <c r="O418" s="4">
        <f t="shared" si="97"/>
        <v>60</v>
      </c>
      <c r="P418" s="4">
        <f t="shared" si="84"/>
        <v>875.74909909050996</v>
      </c>
      <c r="Q418" s="4">
        <f t="shared" si="86"/>
        <v>52544.945945430598</v>
      </c>
    </row>
    <row r="419" spans="3:17" x14ac:dyDescent="0.25">
      <c r="C419" s="41">
        <f t="shared" si="87"/>
        <v>17.791911030808123</v>
      </c>
      <c r="D419" s="41">
        <f t="shared" si="88"/>
        <v>16.727561167244382</v>
      </c>
      <c r="E419" s="41">
        <f t="shared" si="89"/>
        <v>15694428.629993597</v>
      </c>
      <c r="F419" s="13">
        <f t="shared" si="85"/>
        <v>400</v>
      </c>
      <c r="G419" s="39">
        <f t="shared" si="90"/>
        <v>18.788563030878709</v>
      </c>
      <c r="H419" s="42">
        <f t="shared" si="91"/>
        <v>164.05199654127145</v>
      </c>
      <c r="I419" s="25">
        <f t="shared" si="92"/>
        <v>2.8976889551812729E-3</v>
      </c>
      <c r="J419" s="27">
        <f t="shared" si="93"/>
        <v>52380.893948899604</v>
      </c>
      <c r="K419" s="27">
        <f t="shared" si="94"/>
        <v>17.589798775648031</v>
      </c>
      <c r="L419" s="27">
        <f t="shared" si="95"/>
        <v>11.098764255230677</v>
      </c>
      <c r="M419" s="11">
        <f t="shared" si="96"/>
        <v>9.9</v>
      </c>
      <c r="N419" s="11"/>
      <c r="O419" s="4">
        <f t="shared" si="97"/>
        <v>60</v>
      </c>
      <c r="P419" s="4">
        <f t="shared" si="84"/>
        <v>875.41936030749912</v>
      </c>
      <c r="Q419" s="4">
        <f t="shared" si="86"/>
        <v>52525.161618449943</v>
      </c>
    </row>
    <row r="420" spans="3:17" x14ac:dyDescent="0.25">
      <c r="C420" s="41">
        <f t="shared" si="87"/>
        <v>17.788563030878709</v>
      </c>
      <c r="D420" s="41">
        <f t="shared" si="88"/>
        <v>16.724664698414873</v>
      </c>
      <c r="E420" s="41">
        <f t="shared" si="89"/>
        <v>15694428.629993534</v>
      </c>
      <c r="F420" s="13">
        <f t="shared" si="85"/>
        <v>401</v>
      </c>
      <c r="G420" s="39">
        <f t="shared" si="90"/>
        <v>18.785216291544849</v>
      </c>
      <c r="H420" s="42">
        <f t="shared" si="91"/>
        <v>163.99022735916091</v>
      </c>
      <c r="I420" s="25">
        <f t="shared" si="92"/>
        <v>2.8965979116042737E-3</v>
      </c>
      <c r="J420" s="27">
        <f t="shared" si="93"/>
        <v>52361.17139107929</v>
      </c>
      <c r="K420" s="27">
        <f t="shared" si="94"/>
        <v>17.586903397402693</v>
      </c>
      <c r="L420" s="27">
        <f t="shared" si="95"/>
        <v>11.098312894142156</v>
      </c>
      <c r="M420" s="11">
        <f t="shared" si="96"/>
        <v>9.9</v>
      </c>
      <c r="N420" s="11"/>
      <c r="O420" s="4">
        <f t="shared" si="97"/>
        <v>60</v>
      </c>
      <c r="P420" s="4">
        <f t="shared" si="84"/>
        <v>875.08974567838709</v>
      </c>
      <c r="Q420" s="4">
        <f t="shared" si="86"/>
        <v>52505.384740703223</v>
      </c>
    </row>
    <row r="421" spans="3:17" x14ac:dyDescent="0.25">
      <c r="C421" s="41">
        <f t="shared" si="87"/>
        <v>17.785216291544849</v>
      </c>
      <c r="D421" s="41">
        <f t="shared" si="88"/>
        <v>16.721769320169532</v>
      </c>
      <c r="E421" s="41">
        <f t="shared" si="89"/>
        <v>15694428.629993597</v>
      </c>
      <c r="F421" s="13">
        <f t="shared" si="85"/>
        <v>402</v>
      </c>
      <c r="G421" s="39">
        <f t="shared" si="90"/>
        <v>18.781870812331903</v>
      </c>
      <c r="H421" s="42">
        <f t="shared" si="91"/>
        <v>163.92848143436112</v>
      </c>
      <c r="I421" s="25">
        <f t="shared" si="92"/>
        <v>2.8955072788291606E-3</v>
      </c>
      <c r="J421" s="27">
        <f t="shared" si="93"/>
        <v>52341.456259250677</v>
      </c>
      <c r="K421" s="27">
        <f t="shared" si="94"/>
        <v>17.5840091093309</v>
      </c>
      <c r="L421" s="27">
        <f t="shared" si="95"/>
        <v>11.097861703001005</v>
      </c>
      <c r="M421" s="11">
        <f t="shared" si="96"/>
        <v>9.9</v>
      </c>
      <c r="N421" s="11"/>
      <c r="O421" s="4">
        <f t="shared" si="97"/>
        <v>60</v>
      </c>
      <c r="P421" s="4">
        <f t="shared" si="84"/>
        <v>874.76025515642709</v>
      </c>
      <c r="Q421" s="4">
        <f t="shared" si="86"/>
        <v>52485.615309385626</v>
      </c>
    </row>
    <row r="422" spans="3:17" x14ac:dyDescent="0.25">
      <c r="C422" s="41">
        <f t="shared" si="87"/>
        <v>17.781870812331903</v>
      </c>
      <c r="D422" s="41">
        <f t="shared" si="88"/>
        <v>16.718875032097738</v>
      </c>
      <c r="E422" s="41">
        <f t="shared" si="89"/>
        <v>15694428.629993597</v>
      </c>
      <c r="F422" s="13">
        <f t="shared" si="85"/>
        <v>403</v>
      </c>
      <c r="G422" s="39">
        <f t="shared" si="90"/>
        <v>18.778526592765406</v>
      </c>
      <c r="H422" s="42">
        <f t="shared" si="91"/>
        <v>163.866758758342</v>
      </c>
      <c r="I422" s="25">
        <f t="shared" si="92"/>
        <v>2.8944170567012568E-3</v>
      </c>
      <c r="J422" s="27">
        <f t="shared" si="93"/>
        <v>52321.748550651078</v>
      </c>
      <c r="K422" s="27">
        <f t="shared" si="94"/>
        <v>17.581115911022174</v>
      </c>
      <c r="L422" s="27">
        <f t="shared" si="95"/>
        <v>11.097410681743234</v>
      </c>
      <c r="M422" s="11">
        <f t="shared" si="96"/>
        <v>9.9</v>
      </c>
      <c r="N422" s="11"/>
      <c r="O422" s="4">
        <f t="shared" si="97"/>
        <v>60</v>
      </c>
      <c r="P422" s="4">
        <f t="shared" si="84"/>
        <v>874.43088869488997</v>
      </c>
      <c r="Q422" s="4">
        <f t="shared" si="86"/>
        <v>52465.853321693401</v>
      </c>
    </row>
    <row r="423" spans="3:17" x14ac:dyDescent="0.25">
      <c r="C423" s="41">
        <f t="shared" si="87"/>
        <v>17.778526592765406</v>
      </c>
      <c r="D423" s="41">
        <f t="shared" si="88"/>
        <v>16.715981833789012</v>
      </c>
      <c r="E423" s="41">
        <f t="shared" si="89"/>
        <v>15694428.629993597</v>
      </c>
      <c r="F423" s="13">
        <f t="shared" si="85"/>
        <v>404</v>
      </c>
      <c r="G423" s="39">
        <f t="shared" si="90"/>
        <v>18.775183632371078</v>
      </c>
      <c r="H423" s="42">
        <f t="shared" si="91"/>
        <v>163.80505932205125</v>
      </c>
      <c r="I423" s="25">
        <f t="shared" si="92"/>
        <v>2.8933272450659443E-3</v>
      </c>
      <c r="J423" s="27">
        <f t="shared" si="93"/>
        <v>52302.048262389311</v>
      </c>
      <c r="K423" s="27">
        <f t="shared" si="94"/>
        <v>17.578223802066198</v>
      </c>
      <c r="L423" s="27">
        <f t="shared" si="95"/>
        <v>11.096959830304881</v>
      </c>
      <c r="M423" s="11">
        <f t="shared" si="96"/>
        <v>9.9</v>
      </c>
      <c r="N423" s="11"/>
      <c r="O423" s="4">
        <f t="shared" si="97"/>
        <v>60</v>
      </c>
      <c r="P423" s="4">
        <f t="shared" si="84"/>
        <v>874.10164624706431</v>
      </c>
      <c r="Q423" s="4">
        <f t="shared" si="86"/>
        <v>52446.098774823855</v>
      </c>
    </row>
    <row r="424" spans="3:17" x14ac:dyDescent="0.25">
      <c r="C424" s="41">
        <f t="shared" si="87"/>
        <v>17.775183632371078</v>
      </c>
      <c r="D424" s="41">
        <f t="shared" si="88"/>
        <v>16.71308972483304</v>
      </c>
      <c r="E424" s="41">
        <f t="shared" si="89"/>
        <v>15694428.629993534</v>
      </c>
      <c r="F424" s="13">
        <f t="shared" si="85"/>
        <v>405</v>
      </c>
      <c r="G424" s="39">
        <f t="shared" si="90"/>
        <v>18.77184193067481</v>
      </c>
      <c r="H424" s="42">
        <f t="shared" si="91"/>
        <v>163.74338311713288</v>
      </c>
      <c r="I424" s="25">
        <f t="shared" si="92"/>
        <v>2.8922378437686636E-3</v>
      </c>
      <c r="J424" s="27">
        <f t="shared" si="93"/>
        <v>52282.355391638426</v>
      </c>
      <c r="K424" s="27">
        <f t="shared" si="94"/>
        <v>17.575332782052811</v>
      </c>
      <c r="L424" s="27">
        <f t="shared" si="95"/>
        <v>11.096509148622001</v>
      </c>
      <c r="M424" s="11">
        <f t="shared" si="96"/>
        <v>9.9</v>
      </c>
      <c r="N424" s="11"/>
      <c r="O424" s="4">
        <f t="shared" si="97"/>
        <v>60</v>
      </c>
      <c r="P424" s="4">
        <f t="shared" si="84"/>
        <v>873.77252776625733</v>
      </c>
      <c r="Q424" s="4">
        <f t="shared" si="86"/>
        <v>52426.351665975439</v>
      </c>
    </row>
    <row r="425" spans="3:17" x14ac:dyDescent="0.25">
      <c r="C425" s="41">
        <f t="shared" si="87"/>
        <v>17.77184193067481</v>
      </c>
      <c r="D425" s="41">
        <f t="shared" si="88"/>
        <v>16.71019870481965</v>
      </c>
      <c r="E425" s="41">
        <f t="shared" si="89"/>
        <v>15694428.629993597</v>
      </c>
      <c r="F425" s="13">
        <f t="shared" si="85"/>
        <v>406</v>
      </c>
      <c r="G425" s="39">
        <f t="shared" si="90"/>
        <v>18.768501487202673</v>
      </c>
      <c r="H425" s="42">
        <f t="shared" si="91"/>
        <v>163.68173013470866</v>
      </c>
      <c r="I425" s="25">
        <f t="shared" si="92"/>
        <v>2.8911488526549181E-3</v>
      </c>
      <c r="J425" s="27">
        <f t="shared" si="93"/>
        <v>52262.669935892722</v>
      </c>
      <c r="K425" s="27">
        <f t="shared" si="94"/>
        <v>17.572442850571992</v>
      </c>
      <c r="L425" s="27">
        <f t="shared" si="95"/>
        <v>11.096058636630682</v>
      </c>
      <c r="M425" s="11">
        <f t="shared" si="96"/>
        <v>9.9</v>
      </c>
      <c r="N425" s="11"/>
      <c r="O425" s="4">
        <f t="shared" si="97"/>
        <v>60</v>
      </c>
      <c r="P425" s="4">
        <f t="shared" si="84"/>
        <v>873.44353320579046</v>
      </c>
      <c r="Q425" s="4">
        <f t="shared" si="86"/>
        <v>52406.611992347425</v>
      </c>
    </row>
    <row r="426" spans="3:17" x14ac:dyDescent="0.25">
      <c r="C426" s="41">
        <f t="shared" si="87"/>
        <v>17.768501487202673</v>
      </c>
      <c r="D426" s="41">
        <f t="shared" si="88"/>
        <v>16.707308773338831</v>
      </c>
      <c r="E426" s="41">
        <f t="shared" si="89"/>
        <v>15694428.629993597</v>
      </c>
      <c r="F426" s="13">
        <f t="shared" si="85"/>
        <v>407</v>
      </c>
      <c r="G426" s="39">
        <f t="shared" si="90"/>
        <v>18.76516230148092</v>
      </c>
      <c r="H426" s="42">
        <f t="shared" si="91"/>
        <v>163.62010036590036</v>
      </c>
      <c r="I426" s="25">
        <f t="shared" si="92"/>
        <v>2.8900602715702562E-3</v>
      </c>
      <c r="J426" s="27">
        <f t="shared" si="93"/>
        <v>52242.991891939768</v>
      </c>
      <c r="K426" s="27">
        <f t="shared" si="94"/>
        <v>17.569554007213895</v>
      </c>
      <c r="L426" s="27">
        <f t="shared" si="95"/>
        <v>11.095608294267027</v>
      </c>
      <c r="M426" s="11">
        <f t="shared" si="96"/>
        <v>9.9</v>
      </c>
      <c r="N426" s="11"/>
      <c r="O426" s="4">
        <f t="shared" si="97"/>
        <v>60</v>
      </c>
      <c r="P426" s="4">
        <f t="shared" si="84"/>
        <v>873.1146625190072</v>
      </c>
      <c r="Q426" s="4">
        <f t="shared" si="86"/>
        <v>52386.879751140434</v>
      </c>
    </row>
    <row r="427" spans="3:17" x14ac:dyDescent="0.25">
      <c r="C427" s="41">
        <f t="shared" si="87"/>
        <v>17.76516230148092</v>
      </c>
      <c r="D427" s="41">
        <f t="shared" si="88"/>
        <v>16.704419929980734</v>
      </c>
      <c r="E427" s="41">
        <f t="shared" si="89"/>
        <v>15694428.629993597</v>
      </c>
      <c r="F427" s="13">
        <f t="shared" si="85"/>
        <v>408</v>
      </c>
      <c r="G427" s="39">
        <f t="shared" si="90"/>
        <v>18.761824373035981</v>
      </c>
      <c r="H427" s="42">
        <f t="shared" si="91"/>
        <v>163.55849380200382</v>
      </c>
      <c r="I427" s="25">
        <f t="shared" si="92"/>
        <v>2.8889721003603009E-3</v>
      </c>
      <c r="J427" s="27">
        <f t="shared" si="93"/>
        <v>52223.321257338117</v>
      </c>
      <c r="K427" s="27">
        <f t="shared" si="94"/>
        <v>17.566666251568812</v>
      </c>
      <c r="L427" s="27">
        <f t="shared" si="95"/>
        <v>11.095158121467172</v>
      </c>
      <c r="M427" s="11">
        <f t="shared" si="96"/>
        <v>9.9</v>
      </c>
      <c r="N427" s="11"/>
      <c r="O427" s="4">
        <f t="shared" si="97"/>
        <v>60</v>
      </c>
      <c r="P427" s="4">
        <f t="shared" si="84"/>
        <v>872.78591565926479</v>
      </c>
      <c r="Q427" s="4">
        <f t="shared" si="86"/>
        <v>52367.15493955589</v>
      </c>
    </row>
    <row r="428" spans="3:17" x14ac:dyDescent="0.25">
      <c r="C428" s="41">
        <f t="shared" si="87"/>
        <v>17.761824373035981</v>
      </c>
      <c r="D428" s="41">
        <f t="shared" si="88"/>
        <v>16.70153217433565</v>
      </c>
      <c r="E428" s="41">
        <f t="shared" si="89"/>
        <v>15694428.629993597</v>
      </c>
      <c r="F428" s="13">
        <f t="shared" si="85"/>
        <v>409</v>
      </c>
      <c r="G428" s="39">
        <f t="shared" si="90"/>
        <v>18.758487701394461</v>
      </c>
      <c r="H428" s="42">
        <f t="shared" si="91"/>
        <v>163.496910434489</v>
      </c>
      <c r="I428" s="25">
        <f t="shared" si="92"/>
        <v>2.88788433887072E-3</v>
      </c>
      <c r="J428" s="27">
        <f t="shared" si="93"/>
        <v>52203.658029132319</v>
      </c>
      <c r="K428" s="27">
        <f t="shared" si="94"/>
        <v>17.563779583227195</v>
      </c>
      <c r="L428" s="27">
        <f t="shared" si="95"/>
        <v>11.094708118167267</v>
      </c>
      <c r="M428" s="11">
        <f t="shared" si="96"/>
        <v>9.9</v>
      </c>
      <c r="N428" s="11"/>
      <c r="O428" s="4">
        <f t="shared" si="97"/>
        <v>60</v>
      </c>
      <c r="P428" s="4">
        <f t="shared" si="84"/>
        <v>872.4572925799406</v>
      </c>
      <c r="Q428" s="4">
        <f t="shared" si="86"/>
        <v>52347.437554796437</v>
      </c>
    </row>
    <row r="429" spans="3:17" x14ac:dyDescent="0.25">
      <c r="C429" s="41">
        <f t="shared" si="87"/>
        <v>17.758487701394461</v>
      </c>
      <c r="D429" s="41">
        <f t="shared" si="88"/>
        <v>16.698645505994033</v>
      </c>
      <c r="E429" s="41">
        <f t="shared" si="89"/>
        <v>15694428.629993597</v>
      </c>
      <c r="F429" s="13">
        <f t="shared" si="85"/>
        <v>410</v>
      </c>
      <c r="G429" s="39">
        <f t="shared" si="90"/>
        <v>18.755152286083149</v>
      </c>
      <c r="H429" s="42">
        <f t="shared" si="91"/>
        <v>163.43535025430356</v>
      </c>
      <c r="I429" s="25">
        <f t="shared" si="92"/>
        <v>2.8867969869472471E-3</v>
      </c>
      <c r="J429" s="27">
        <f t="shared" si="93"/>
        <v>52184.0022045597</v>
      </c>
      <c r="K429" s="27">
        <f t="shared" si="94"/>
        <v>17.560894001779651</v>
      </c>
      <c r="L429" s="27">
        <f t="shared" si="95"/>
        <v>11.094258284303496</v>
      </c>
      <c r="M429" s="11">
        <f t="shared" si="96"/>
        <v>9.9</v>
      </c>
      <c r="N429" s="11"/>
      <c r="O429" s="4">
        <f t="shared" si="97"/>
        <v>60</v>
      </c>
      <c r="P429" s="4">
        <f t="shared" si="84"/>
        <v>872.12879323442803</v>
      </c>
      <c r="Q429" s="4">
        <f t="shared" si="86"/>
        <v>52327.727594065684</v>
      </c>
    </row>
    <row r="430" spans="3:17" x14ac:dyDescent="0.25">
      <c r="C430" s="41">
        <f t="shared" si="87"/>
        <v>17.755152286083149</v>
      </c>
      <c r="D430" s="41">
        <f t="shared" si="88"/>
        <v>16.695759924546493</v>
      </c>
      <c r="E430" s="41">
        <f t="shared" si="89"/>
        <v>15694428.629993534</v>
      </c>
      <c r="F430" s="13">
        <f t="shared" si="85"/>
        <v>411</v>
      </c>
      <c r="G430" s="39">
        <f t="shared" si="90"/>
        <v>18.751818126629004</v>
      </c>
      <c r="H430" s="42">
        <f t="shared" si="91"/>
        <v>163.37381325309153</v>
      </c>
      <c r="I430" s="25">
        <f t="shared" si="92"/>
        <v>2.885710044435671E-3</v>
      </c>
      <c r="J430" s="27">
        <f t="shared" si="93"/>
        <v>52164.353780793288</v>
      </c>
      <c r="K430" s="27">
        <f t="shared" si="94"/>
        <v>17.558009506816944</v>
      </c>
      <c r="L430" s="27">
        <f t="shared" si="95"/>
        <v>11.093808619812062</v>
      </c>
      <c r="M430" s="11">
        <f t="shared" si="96"/>
        <v>9.9</v>
      </c>
      <c r="N430" s="11"/>
      <c r="O430" s="4">
        <f t="shared" si="97"/>
        <v>60</v>
      </c>
      <c r="P430" s="4">
        <f t="shared" si="84"/>
        <v>871.8004175761389</v>
      </c>
      <c r="Q430" s="4">
        <f t="shared" si="86"/>
        <v>52308.025054568338</v>
      </c>
    </row>
    <row r="431" spans="3:17" x14ac:dyDescent="0.25">
      <c r="C431" s="41">
        <f t="shared" si="87"/>
        <v>17.751818126629004</v>
      </c>
      <c r="D431" s="41">
        <f t="shared" si="88"/>
        <v>16.692875429583783</v>
      </c>
      <c r="E431" s="41">
        <f t="shared" si="89"/>
        <v>15694428.629993597</v>
      </c>
      <c r="F431" s="13">
        <f t="shared" si="85"/>
        <v>412</v>
      </c>
      <c r="G431" s="39">
        <f t="shared" si="90"/>
        <v>18.748485222559175</v>
      </c>
      <c r="H431" s="42">
        <f t="shared" si="91"/>
        <v>163.31229942162651</v>
      </c>
      <c r="I431" s="25">
        <f t="shared" si="92"/>
        <v>2.8846235111818397E-3</v>
      </c>
      <c r="J431" s="27">
        <f t="shared" si="93"/>
        <v>52144.712755134664</v>
      </c>
      <c r="K431" s="27">
        <f t="shared" si="94"/>
        <v>17.555126097929985</v>
      </c>
      <c r="L431" s="27">
        <f t="shared" si="95"/>
        <v>11.093359124629192</v>
      </c>
      <c r="M431" s="11">
        <f t="shared" si="96"/>
        <v>9.9</v>
      </c>
      <c r="N431" s="11"/>
      <c r="O431" s="4">
        <f t="shared" si="97"/>
        <v>60</v>
      </c>
      <c r="P431" s="4">
        <f t="shared" si="84"/>
        <v>871.47216555850218</v>
      </c>
      <c r="Q431" s="4">
        <f t="shared" si="86"/>
        <v>52288.329933510133</v>
      </c>
    </row>
    <row r="432" spans="3:17" x14ac:dyDescent="0.25">
      <c r="C432" s="41">
        <f t="shared" si="87"/>
        <v>17.748485222559175</v>
      </c>
      <c r="D432" s="41">
        <f t="shared" si="88"/>
        <v>16.689992020696824</v>
      </c>
      <c r="E432" s="41">
        <f t="shared" si="89"/>
        <v>15694428.629993597</v>
      </c>
      <c r="F432" s="13">
        <f t="shared" si="85"/>
        <v>413</v>
      </c>
      <c r="G432" s="39">
        <f t="shared" si="90"/>
        <v>18.745153573400977</v>
      </c>
      <c r="H432" s="42">
        <f t="shared" si="91"/>
        <v>163.25080875172659</v>
      </c>
      <c r="I432" s="25">
        <f t="shared" si="92"/>
        <v>2.8835373870316578E-3</v>
      </c>
      <c r="J432" s="27">
        <f t="shared" si="93"/>
        <v>52125.079124756878</v>
      </c>
      <c r="K432" s="27">
        <f t="shared" si="94"/>
        <v>17.552243774709844</v>
      </c>
      <c r="L432" s="27">
        <f t="shared" si="95"/>
        <v>11.092909798691135</v>
      </c>
      <c r="M432" s="11">
        <f t="shared" si="96"/>
        <v>9.9</v>
      </c>
      <c r="N432" s="11"/>
      <c r="O432" s="4">
        <f t="shared" si="97"/>
        <v>60</v>
      </c>
      <c r="P432" s="4">
        <f t="shared" si="84"/>
        <v>871.14403713496461</v>
      </c>
      <c r="Q432" s="4">
        <f t="shared" si="86"/>
        <v>52268.642228097873</v>
      </c>
    </row>
    <row r="433" spans="3:17" x14ac:dyDescent="0.25">
      <c r="C433" s="41">
        <f t="shared" si="87"/>
        <v>17.745153573400977</v>
      </c>
      <c r="D433" s="41">
        <f t="shared" si="88"/>
        <v>16.687109697476682</v>
      </c>
      <c r="E433" s="41">
        <f t="shared" si="89"/>
        <v>15694428.629993597</v>
      </c>
      <c r="F433" s="13">
        <f t="shared" si="85"/>
        <v>414</v>
      </c>
      <c r="G433" s="39">
        <f t="shared" si="90"/>
        <v>18.741823178681909</v>
      </c>
      <c r="H433" s="42">
        <f t="shared" si="91"/>
        <v>163.18934123433948</v>
      </c>
      <c r="I433" s="25">
        <f t="shared" si="92"/>
        <v>2.8824516718310902E-3</v>
      </c>
      <c r="J433" s="27">
        <f t="shared" si="93"/>
        <v>52105.452886897234</v>
      </c>
      <c r="K433" s="27">
        <f t="shared" si="94"/>
        <v>17.54936253674774</v>
      </c>
      <c r="L433" s="27">
        <f t="shared" si="95"/>
        <v>11.092460641934171</v>
      </c>
      <c r="M433" s="11">
        <f t="shared" si="96"/>
        <v>9.9</v>
      </c>
      <c r="N433" s="11"/>
      <c r="O433" s="4">
        <f t="shared" si="97"/>
        <v>60</v>
      </c>
      <c r="P433" s="4">
        <f t="shared" si="84"/>
        <v>870.81603225898959</v>
      </c>
      <c r="Q433" s="4">
        <f t="shared" si="86"/>
        <v>52248.961935539373</v>
      </c>
    </row>
    <row r="434" spans="3:17" x14ac:dyDescent="0.25">
      <c r="C434" s="41">
        <f t="shared" si="87"/>
        <v>17.741823178681909</v>
      </c>
      <c r="D434" s="41">
        <f t="shared" si="88"/>
        <v>16.684228459514578</v>
      </c>
      <c r="E434" s="41">
        <f t="shared" si="89"/>
        <v>15694428.629993597</v>
      </c>
      <c r="F434" s="13">
        <f t="shared" si="85"/>
        <v>415</v>
      </c>
      <c r="G434" s="39">
        <f t="shared" si="90"/>
        <v>18.738494037929648</v>
      </c>
      <c r="H434" s="42">
        <f t="shared" si="91"/>
        <v>163.12789686076101</v>
      </c>
      <c r="I434" s="25">
        <f t="shared" si="92"/>
        <v>2.8813663654261561E-3</v>
      </c>
      <c r="J434" s="27">
        <f t="shared" si="93"/>
        <v>52085.83403872879</v>
      </c>
      <c r="K434" s="27">
        <f t="shared" si="94"/>
        <v>17.546482383635052</v>
      </c>
      <c r="L434" s="27">
        <f t="shared" si="95"/>
        <v>11.092011654294597</v>
      </c>
      <c r="M434" s="11">
        <f t="shared" si="96"/>
        <v>9.9</v>
      </c>
      <c r="N434" s="11"/>
      <c r="O434" s="4">
        <f t="shared" si="97"/>
        <v>60</v>
      </c>
      <c r="P434" s="4">
        <f t="shared" si="84"/>
        <v>870.48815088405922</v>
      </c>
      <c r="Q434" s="4">
        <f t="shared" si="86"/>
        <v>52229.289053043554</v>
      </c>
    </row>
    <row r="435" spans="3:17" x14ac:dyDescent="0.25">
      <c r="C435" s="41">
        <f t="shared" si="87"/>
        <v>17.738494037929648</v>
      </c>
      <c r="D435" s="41">
        <f t="shared" si="88"/>
        <v>16.681348306401894</v>
      </c>
      <c r="E435" s="41">
        <f t="shared" si="89"/>
        <v>15694428.629993534</v>
      </c>
      <c r="F435" s="13">
        <f t="shared" si="85"/>
        <v>416</v>
      </c>
      <c r="G435" s="39">
        <f t="shared" si="90"/>
        <v>18.73516615067205</v>
      </c>
      <c r="H435" s="42">
        <f t="shared" si="91"/>
        <v>163.06647562228704</v>
      </c>
      <c r="I435" s="25">
        <f t="shared" si="92"/>
        <v>2.8802814676629359E-3</v>
      </c>
      <c r="J435" s="27">
        <f t="shared" si="93"/>
        <v>52066.222577424604</v>
      </c>
      <c r="K435" s="27">
        <f t="shared" si="94"/>
        <v>17.543603314963313</v>
      </c>
      <c r="L435" s="27">
        <f t="shared" si="95"/>
        <v>11.091562835708736</v>
      </c>
      <c r="M435" s="11">
        <f t="shared" si="96"/>
        <v>9.9</v>
      </c>
      <c r="N435" s="11"/>
      <c r="O435" s="4">
        <f t="shared" si="97"/>
        <v>60</v>
      </c>
      <c r="P435" s="4">
        <f t="shared" si="84"/>
        <v>870.16039296367308</v>
      </c>
      <c r="Q435" s="4">
        <f t="shared" si="86"/>
        <v>52209.623577820385</v>
      </c>
    </row>
    <row r="436" spans="3:17" x14ac:dyDescent="0.25">
      <c r="C436" s="41">
        <f t="shared" si="87"/>
        <v>17.73516615067205</v>
      </c>
      <c r="D436" s="41">
        <f t="shared" si="88"/>
        <v>16.678469237730155</v>
      </c>
      <c r="E436" s="41">
        <f t="shared" si="89"/>
        <v>15694428.629993534</v>
      </c>
      <c r="F436" s="13">
        <f t="shared" si="85"/>
        <v>417</v>
      </c>
      <c r="G436" s="39">
        <f t="shared" si="90"/>
        <v>18.731839516437145</v>
      </c>
      <c r="H436" s="42">
        <f t="shared" si="91"/>
        <v>163.00507751038751</v>
      </c>
      <c r="I436" s="25">
        <f t="shared" si="92"/>
        <v>2.8791969783875685E-3</v>
      </c>
      <c r="J436" s="27">
        <f t="shared" si="93"/>
        <v>52046.618500286233</v>
      </c>
      <c r="K436" s="27">
        <f t="shared" si="94"/>
        <v>17.540725330324207</v>
      </c>
      <c r="L436" s="27">
        <f t="shared" si="95"/>
        <v>11.091114186112938</v>
      </c>
      <c r="M436" s="11">
        <f t="shared" si="96"/>
        <v>9.9</v>
      </c>
      <c r="N436" s="11"/>
      <c r="O436" s="4">
        <f t="shared" si="97"/>
        <v>60</v>
      </c>
      <c r="P436" s="4">
        <f t="shared" si="84"/>
        <v>869.83275845134756</v>
      </c>
      <c r="Q436" s="4">
        <f t="shared" si="86"/>
        <v>52189.965507080851</v>
      </c>
    </row>
    <row r="437" spans="3:17" x14ac:dyDescent="0.25">
      <c r="C437" s="41">
        <f t="shared" si="87"/>
        <v>17.731839516437145</v>
      </c>
      <c r="D437" s="41">
        <f t="shared" si="88"/>
        <v>16.675591253091049</v>
      </c>
      <c r="E437" s="41">
        <f t="shared" si="89"/>
        <v>15694428.629993534</v>
      </c>
      <c r="F437" s="13">
        <f t="shared" si="85"/>
        <v>418</v>
      </c>
      <c r="G437" s="39">
        <f t="shared" si="90"/>
        <v>18.728514134753141</v>
      </c>
      <c r="H437" s="42">
        <f t="shared" si="91"/>
        <v>162.94370251618417</v>
      </c>
      <c r="I437" s="25">
        <f t="shared" si="92"/>
        <v>2.8781128974462492E-3</v>
      </c>
      <c r="J437" s="27">
        <f t="shared" si="93"/>
        <v>52027.021804550983</v>
      </c>
      <c r="K437" s="27">
        <f t="shared" si="94"/>
        <v>17.53784842930957</v>
      </c>
      <c r="L437" s="27">
        <f t="shared" si="95"/>
        <v>11.090665705443573</v>
      </c>
      <c r="M437" s="11">
        <f t="shared" si="96"/>
        <v>9.9</v>
      </c>
      <c r="N437" s="11"/>
      <c r="O437" s="4">
        <f t="shared" si="97"/>
        <v>60</v>
      </c>
      <c r="P437" s="4">
        <f t="shared" si="84"/>
        <v>869.50524730061647</v>
      </c>
      <c r="Q437" s="4">
        <f t="shared" si="86"/>
        <v>52170.314838036989</v>
      </c>
    </row>
    <row r="438" spans="3:17" x14ac:dyDescent="0.25">
      <c r="C438" s="41">
        <f t="shared" si="87"/>
        <v>17.728514134753141</v>
      </c>
      <c r="D438" s="41">
        <f t="shared" si="88"/>
        <v>16.672714352076408</v>
      </c>
      <c r="E438" s="41">
        <f t="shared" si="89"/>
        <v>15694428.629993597</v>
      </c>
      <c r="F438" s="13">
        <f t="shared" si="85"/>
        <v>419</v>
      </c>
      <c r="G438" s="39">
        <f t="shared" si="90"/>
        <v>18.725190005148427</v>
      </c>
      <c r="H438" s="42">
        <f t="shared" si="91"/>
        <v>162.88235063097289</v>
      </c>
      <c r="I438" s="25">
        <f t="shared" si="92"/>
        <v>2.8770292246852293E-3</v>
      </c>
      <c r="J438" s="27">
        <f t="shared" si="93"/>
        <v>52007.432487391918</v>
      </c>
      <c r="K438" s="27">
        <f t="shared" si="94"/>
        <v>17.534972611511392</v>
      </c>
      <c r="L438" s="27">
        <f t="shared" si="95"/>
        <v>11.090217393637037</v>
      </c>
      <c r="M438" s="11">
        <f t="shared" si="96"/>
        <v>9.9</v>
      </c>
      <c r="N438" s="11"/>
      <c r="O438" s="4">
        <f t="shared" si="97"/>
        <v>60</v>
      </c>
      <c r="P438" s="4">
        <f t="shared" si="84"/>
        <v>869.17785946503182</v>
      </c>
      <c r="Q438" s="4">
        <f t="shared" si="86"/>
        <v>52150.671567901911</v>
      </c>
    </row>
    <row r="439" spans="3:17" x14ac:dyDescent="0.25">
      <c r="C439" s="41">
        <f t="shared" si="87"/>
        <v>17.725190005148427</v>
      </c>
      <c r="D439" s="41">
        <f t="shared" si="88"/>
        <v>16.669838534278231</v>
      </c>
      <c r="E439" s="41">
        <f t="shared" si="89"/>
        <v>15694428.629993597</v>
      </c>
      <c r="F439" s="13">
        <f t="shared" si="85"/>
        <v>420</v>
      </c>
      <c r="G439" s="39">
        <f t="shared" si="90"/>
        <v>18.721867127151565</v>
      </c>
      <c r="H439" s="42">
        <f t="shared" si="91"/>
        <v>162.8210218462236</v>
      </c>
      <c r="I439" s="25">
        <f t="shared" si="92"/>
        <v>2.8759459599508211E-3</v>
      </c>
      <c r="J439" s="27">
        <f t="shared" si="93"/>
        <v>2003163.0265512555</v>
      </c>
      <c r="K439" s="27">
        <f t="shared" si="94"/>
        <v>17.424205138308345</v>
      </c>
      <c r="L439" s="27">
        <f t="shared" si="95"/>
        <v>10.397661988843218</v>
      </c>
      <c r="M439" s="12">
        <f>V13</f>
        <v>9.1</v>
      </c>
      <c r="N439" s="11"/>
      <c r="O439" s="4">
        <f t="shared" si="97"/>
        <v>60</v>
      </c>
      <c r="P439" s="4">
        <f t="shared" si="84"/>
        <v>947.64122571363237</v>
      </c>
      <c r="Q439" s="4">
        <f t="shared" si="86"/>
        <v>56858.473542817941</v>
      </c>
    </row>
    <row r="440" spans="3:17" x14ac:dyDescent="0.25">
      <c r="C440" s="41">
        <f t="shared" si="87"/>
        <v>17.721867127151565</v>
      </c>
      <c r="D440" s="41">
        <f t="shared" si="88"/>
        <v>16.559071061075187</v>
      </c>
      <c r="E440" s="41">
        <f t="shared" si="89"/>
        <v>15694428.629993534</v>
      </c>
      <c r="F440" s="13">
        <f t="shared" si="85"/>
        <v>421</v>
      </c>
      <c r="G440" s="39">
        <f t="shared" si="90"/>
        <v>18.718244282708909</v>
      </c>
      <c r="H440" s="42">
        <f t="shared" si="91"/>
        <v>177.51937769015669</v>
      </c>
      <c r="I440" s="25">
        <f t="shared" si="92"/>
        <v>3.1355664722654041E-3</v>
      </c>
      <c r="J440" s="27">
        <f t="shared" si="93"/>
        <v>56680.954165113391</v>
      </c>
      <c r="K440" s="27">
        <f t="shared" si="94"/>
        <v>17.42107089212449</v>
      </c>
      <c r="L440" s="27">
        <f t="shared" si="95"/>
        <v>10.39717339058442</v>
      </c>
      <c r="M440" s="11">
        <f t="shared" si="96"/>
        <v>9.1</v>
      </c>
      <c r="N440" s="11"/>
      <c r="O440" s="4">
        <f t="shared" si="97"/>
        <v>60</v>
      </c>
      <c r="P440" s="4">
        <f t="shared" si="84"/>
        <v>947.28441796490335</v>
      </c>
      <c r="Q440" s="4">
        <f t="shared" si="86"/>
        <v>56837.0650778942</v>
      </c>
    </row>
    <row r="441" spans="3:17" x14ac:dyDescent="0.25">
      <c r="C441" s="41">
        <f t="shared" si="87"/>
        <v>17.718244282708909</v>
      </c>
      <c r="D441" s="41">
        <f t="shared" si="88"/>
        <v>16.555936814891329</v>
      </c>
      <c r="E441" s="41">
        <f t="shared" si="89"/>
        <v>15694428.629993597</v>
      </c>
      <c r="F441" s="13">
        <f t="shared" si="85"/>
        <v>422</v>
      </c>
      <c r="G441" s="39">
        <f t="shared" si="90"/>
        <v>18.71462280234681</v>
      </c>
      <c r="H441" s="42">
        <f t="shared" si="91"/>
        <v>177.45253774286596</v>
      </c>
      <c r="I441" s="25">
        <f t="shared" si="92"/>
        <v>3.1343858625751527E-3</v>
      </c>
      <c r="J441" s="27">
        <f t="shared" si="93"/>
        <v>56659.612540194823</v>
      </c>
      <c r="K441" s="27">
        <f t="shared" si="94"/>
        <v>17.417937826053205</v>
      </c>
      <c r="L441" s="27">
        <f t="shared" si="95"/>
        <v>10.396684976293603</v>
      </c>
      <c r="M441" s="11">
        <f t="shared" si="96"/>
        <v>9.1</v>
      </c>
      <c r="N441" s="11"/>
      <c r="O441" s="4">
        <f t="shared" si="97"/>
        <v>60</v>
      </c>
      <c r="P441" s="4">
        <f t="shared" si="84"/>
        <v>946.92774456213363</v>
      </c>
      <c r="Q441" s="4">
        <f t="shared" si="86"/>
        <v>56815.664673728017</v>
      </c>
    </row>
    <row r="442" spans="3:17" x14ac:dyDescent="0.25">
      <c r="C442" s="41">
        <f t="shared" si="87"/>
        <v>17.71462280234681</v>
      </c>
      <c r="D442" s="41">
        <f t="shared" si="88"/>
        <v>16.552803748820047</v>
      </c>
      <c r="E442" s="41">
        <f t="shared" si="89"/>
        <v>15694428.629993534</v>
      </c>
      <c r="F442" s="13">
        <f t="shared" si="85"/>
        <v>423</v>
      </c>
      <c r="G442" s="39">
        <f t="shared" si="90"/>
        <v>18.711002685551659</v>
      </c>
      <c r="H442" s="42">
        <f t="shared" si="91"/>
        <v>177.38572296240207</v>
      </c>
      <c r="I442" s="25">
        <f t="shared" si="92"/>
        <v>3.1332056974103972E-3</v>
      </c>
      <c r="J442" s="27">
        <f t="shared" si="93"/>
        <v>56638.278950731001</v>
      </c>
      <c r="K442" s="27">
        <f t="shared" si="94"/>
        <v>17.414805939650158</v>
      </c>
      <c r="L442" s="27">
        <f t="shared" si="95"/>
        <v>10.396196745901502</v>
      </c>
      <c r="M442" s="11">
        <f t="shared" si="96"/>
        <v>9.1</v>
      </c>
      <c r="N442" s="11"/>
      <c r="O442" s="4">
        <f t="shared" si="97"/>
        <v>60</v>
      </c>
      <c r="P442" s="4">
        <f t="shared" si="84"/>
        <v>946.57120545473924</v>
      </c>
      <c r="Q442" s="4">
        <f t="shared" si="86"/>
        <v>56794.272327284358</v>
      </c>
    </row>
    <row r="443" spans="3:17" x14ac:dyDescent="0.25">
      <c r="C443" s="41">
        <f t="shared" si="87"/>
        <v>17.711002685551659</v>
      </c>
      <c r="D443" s="41">
        <f t="shared" si="88"/>
        <v>16.549671862416997</v>
      </c>
      <c r="E443" s="41">
        <f t="shared" si="89"/>
        <v>15694428.629993597</v>
      </c>
      <c r="F443" s="13">
        <f t="shared" si="85"/>
        <v>424</v>
      </c>
      <c r="G443" s="39">
        <f t="shared" si="90"/>
        <v>18.707383931810046</v>
      </c>
      <c r="H443" s="42">
        <f t="shared" si="91"/>
        <v>177.31893333901638</v>
      </c>
      <c r="I443" s="25">
        <f t="shared" si="92"/>
        <v>3.132025976603765E-3</v>
      </c>
      <c r="J443" s="27">
        <f t="shared" si="93"/>
        <v>56616.953393894997</v>
      </c>
      <c r="K443" s="27">
        <f t="shared" si="94"/>
        <v>17.411675232471175</v>
      </c>
      <c r="L443" s="27">
        <f t="shared" si="95"/>
        <v>10.395708699338872</v>
      </c>
      <c r="M443" s="11">
        <f t="shared" si="96"/>
        <v>9.1</v>
      </c>
      <c r="N443" s="11"/>
      <c r="O443" s="4">
        <f t="shared" si="97"/>
        <v>60</v>
      </c>
      <c r="P443" s="4">
        <f t="shared" si="84"/>
        <v>946.21480059215537</v>
      </c>
      <c r="Q443" s="4">
        <f t="shared" si="86"/>
        <v>56772.888035529322</v>
      </c>
    </row>
    <row r="444" spans="3:17" x14ac:dyDescent="0.25">
      <c r="C444" s="41">
        <f t="shared" si="87"/>
        <v>17.707383931810046</v>
      </c>
      <c r="D444" s="41">
        <f t="shared" si="88"/>
        <v>16.546541155238014</v>
      </c>
      <c r="E444" s="41">
        <f t="shared" si="89"/>
        <v>15694428.629993597</v>
      </c>
      <c r="F444" s="13">
        <f t="shared" si="85"/>
        <v>425</v>
      </c>
      <c r="G444" s="39">
        <f t="shared" si="90"/>
        <v>18.703766540608747</v>
      </c>
      <c r="H444" s="42">
        <f t="shared" si="91"/>
        <v>177.25216886365658</v>
      </c>
      <c r="I444" s="25">
        <f t="shared" si="92"/>
        <v>3.1308466999879453E-3</v>
      </c>
      <c r="J444" s="27">
        <f t="shared" si="93"/>
        <v>56595.635866731347</v>
      </c>
      <c r="K444" s="27">
        <f t="shared" si="94"/>
        <v>17.408545704072246</v>
      </c>
      <c r="L444" s="27">
        <f t="shared" si="95"/>
        <v>10.395220836536501</v>
      </c>
      <c r="M444" s="11">
        <f t="shared" si="96"/>
        <v>9.1</v>
      </c>
      <c r="N444" s="11"/>
      <c r="O444" s="4">
        <f t="shared" si="97"/>
        <v>60</v>
      </c>
      <c r="P444" s="4">
        <f t="shared" si="84"/>
        <v>945.85852992383411</v>
      </c>
      <c r="Q444" s="4">
        <f t="shared" si="86"/>
        <v>56751.511795430044</v>
      </c>
    </row>
    <row r="445" spans="3:17" x14ac:dyDescent="0.25">
      <c r="C445" s="41">
        <f t="shared" si="87"/>
        <v>17.703766540608747</v>
      </c>
      <c r="D445" s="41">
        <f t="shared" si="88"/>
        <v>16.543411626839088</v>
      </c>
      <c r="E445" s="41">
        <f t="shared" si="89"/>
        <v>15694428.629993534</v>
      </c>
      <c r="F445" s="13">
        <f t="shared" si="85"/>
        <v>426</v>
      </c>
      <c r="G445" s="39">
        <f t="shared" si="90"/>
        <v>18.700150511434739</v>
      </c>
      <c r="H445" s="42">
        <f t="shared" si="91"/>
        <v>177.18542952639993</v>
      </c>
      <c r="I445" s="25">
        <f t="shared" si="92"/>
        <v>3.1296678673956861E-3</v>
      </c>
      <c r="J445" s="27">
        <f t="shared" si="93"/>
        <v>56574.326365899156</v>
      </c>
      <c r="K445" s="27">
        <f t="shared" si="94"/>
        <v>17.405417354009543</v>
      </c>
      <c r="L445" s="27">
        <f t="shared" si="95"/>
        <v>10.394733157425197</v>
      </c>
      <c r="M445" s="11">
        <f t="shared" si="96"/>
        <v>9.1</v>
      </c>
      <c r="N445" s="11"/>
      <c r="O445" s="4">
        <f t="shared" si="97"/>
        <v>60</v>
      </c>
      <c r="P445" s="4">
        <f t="shared" si="84"/>
        <v>945.50239339925008</v>
      </c>
      <c r="Q445" s="4">
        <f t="shared" si="86"/>
        <v>56730.143603955003</v>
      </c>
    </row>
    <row r="446" spans="3:17" x14ac:dyDescent="0.25">
      <c r="C446" s="41">
        <f t="shared" si="87"/>
        <v>17.700150511434739</v>
      </c>
      <c r="D446" s="41">
        <f t="shared" si="88"/>
        <v>16.540283276776382</v>
      </c>
      <c r="E446" s="41">
        <f t="shared" si="89"/>
        <v>15694428.629993597</v>
      </c>
      <c r="F446" s="13">
        <f t="shared" si="85"/>
        <v>427</v>
      </c>
      <c r="G446" s="39">
        <f t="shared" si="90"/>
        <v>18.696535843775187</v>
      </c>
      <c r="H446" s="42">
        <f t="shared" si="91"/>
        <v>177.11871531802004</v>
      </c>
      <c r="I446" s="25">
        <f t="shared" si="92"/>
        <v>3.1284894786598079E-3</v>
      </c>
      <c r="J446" s="27">
        <f t="shared" si="93"/>
        <v>56553.024888699947</v>
      </c>
      <c r="K446" s="27">
        <f t="shared" si="94"/>
        <v>17.40229018183939</v>
      </c>
      <c r="L446" s="27">
        <f t="shared" si="95"/>
        <v>10.394245661935795</v>
      </c>
      <c r="M446" s="11">
        <f t="shared" si="96"/>
        <v>9.1</v>
      </c>
      <c r="N446" s="11"/>
      <c r="O446" s="4">
        <f t="shared" si="97"/>
        <v>60</v>
      </c>
      <c r="P446" s="4">
        <f t="shared" si="84"/>
        <v>945.14639096789449</v>
      </c>
      <c r="Q446" s="4">
        <f t="shared" si="86"/>
        <v>56708.783458073667</v>
      </c>
    </row>
    <row r="447" spans="3:17" x14ac:dyDescent="0.25">
      <c r="C447" s="41">
        <f t="shared" si="87"/>
        <v>17.696535843775187</v>
      </c>
      <c r="D447" s="41">
        <f t="shared" si="88"/>
        <v>16.537156104606233</v>
      </c>
      <c r="E447" s="41">
        <f t="shared" si="89"/>
        <v>15694428.629993534</v>
      </c>
      <c r="F447" s="13">
        <f t="shared" si="85"/>
        <v>428</v>
      </c>
      <c r="G447" s="39">
        <f t="shared" si="90"/>
        <v>18.692922537117454</v>
      </c>
      <c r="H447" s="42">
        <f t="shared" si="91"/>
        <v>177.05202622894234</v>
      </c>
      <c r="I447" s="25">
        <f t="shared" si="92"/>
        <v>3.1273115336131864E-3</v>
      </c>
      <c r="J447" s="27">
        <f t="shared" si="93"/>
        <v>56531.731431792803</v>
      </c>
      <c r="K447" s="27">
        <f t="shared" si="94"/>
        <v>17.399164187118295</v>
      </c>
      <c r="L447" s="27">
        <f t="shared" si="95"/>
        <v>10.39375834999916</v>
      </c>
      <c r="M447" s="11">
        <f t="shared" si="96"/>
        <v>9.1</v>
      </c>
      <c r="N447" s="11"/>
      <c r="O447" s="4">
        <f t="shared" si="97"/>
        <v>60</v>
      </c>
      <c r="P447" s="4">
        <f t="shared" si="84"/>
        <v>944.79052257927924</v>
      </c>
      <c r="Q447" s="4">
        <f t="shared" si="86"/>
        <v>56687.431354756758</v>
      </c>
    </row>
    <row r="448" spans="3:17" x14ac:dyDescent="0.25">
      <c r="C448" s="41">
        <f t="shared" si="87"/>
        <v>17.692922537117454</v>
      </c>
      <c r="D448" s="41">
        <f t="shared" si="88"/>
        <v>16.534030109885133</v>
      </c>
      <c r="E448" s="41">
        <f t="shared" si="89"/>
        <v>15694428.629993597</v>
      </c>
      <c r="F448" s="13">
        <f t="shared" si="85"/>
        <v>429</v>
      </c>
      <c r="G448" s="39">
        <f t="shared" si="90"/>
        <v>18.689310590949091</v>
      </c>
      <c r="H448" s="42">
        <f t="shared" si="91"/>
        <v>176.98536224976635</v>
      </c>
      <c r="I448" s="25">
        <f t="shared" si="92"/>
        <v>3.1261340320887666E-3</v>
      </c>
      <c r="J448" s="27">
        <f t="shared" si="93"/>
        <v>56510.445992543515</v>
      </c>
      <c r="K448" s="27">
        <f t="shared" si="94"/>
        <v>17.39603936940291</v>
      </c>
      <c r="L448" s="27">
        <f t="shared" si="95"/>
        <v>10.393271221546181</v>
      </c>
      <c r="M448" s="11">
        <f t="shared" si="96"/>
        <v>9.1</v>
      </c>
      <c r="N448" s="11"/>
      <c r="O448" s="4">
        <f t="shared" si="97"/>
        <v>60</v>
      </c>
      <c r="P448" s="4">
        <f t="shared" si="84"/>
        <v>944.43478818293272</v>
      </c>
      <c r="Q448" s="4">
        <f t="shared" si="86"/>
        <v>56666.087290975964</v>
      </c>
    </row>
    <row r="449" spans="3:17" x14ac:dyDescent="0.25">
      <c r="C449" s="41">
        <f t="shared" si="87"/>
        <v>17.689310590949091</v>
      </c>
      <c r="D449" s="41">
        <f t="shared" si="88"/>
        <v>16.530905292169749</v>
      </c>
      <c r="E449" s="41">
        <f t="shared" si="89"/>
        <v>15694428.629993597</v>
      </c>
      <c r="F449" s="13">
        <f t="shared" si="85"/>
        <v>430</v>
      </c>
      <c r="G449" s="39">
        <f t="shared" si="90"/>
        <v>18.685700004757845</v>
      </c>
      <c r="H449" s="42">
        <f t="shared" si="91"/>
        <v>176.9187233710916</v>
      </c>
      <c r="I449" s="25">
        <f t="shared" si="92"/>
        <v>3.1249569739195465E-3</v>
      </c>
      <c r="J449" s="27">
        <f t="shared" si="93"/>
        <v>56489.168567611167</v>
      </c>
      <c r="K449" s="27">
        <f t="shared" si="94"/>
        <v>17.392915728250074</v>
      </c>
      <c r="L449" s="27">
        <f t="shared" si="95"/>
        <v>10.392784276507768</v>
      </c>
      <c r="M449" s="11">
        <f t="shared" si="96"/>
        <v>9.1</v>
      </c>
      <c r="N449" s="11"/>
      <c r="O449" s="4">
        <f t="shared" si="97"/>
        <v>60</v>
      </c>
      <c r="P449" s="4">
        <f t="shared" si="84"/>
        <v>944.07918772840526</v>
      </c>
      <c r="Q449" s="4">
        <f t="shared" si="86"/>
        <v>56644.751263704318</v>
      </c>
    </row>
    <row r="450" spans="3:17" x14ac:dyDescent="0.25">
      <c r="C450" s="41">
        <f t="shared" si="87"/>
        <v>17.685700004757845</v>
      </c>
      <c r="D450" s="41">
        <f t="shared" si="88"/>
        <v>16.527781651016916</v>
      </c>
      <c r="E450" s="41">
        <f t="shared" si="89"/>
        <v>15694428.629993534</v>
      </c>
      <c r="F450" s="13">
        <f t="shared" si="85"/>
        <v>431</v>
      </c>
      <c r="G450" s="39">
        <f t="shared" si="90"/>
        <v>18.68209077803165</v>
      </c>
      <c r="H450" s="42">
        <f t="shared" si="91"/>
        <v>176.8521095835176</v>
      </c>
      <c r="I450" s="25">
        <f t="shared" si="92"/>
        <v>3.1237803589385989E-3</v>
      </c>
      <c r="J450" s="27">
        <f t="shared" si="93"/>
        <v>56467.899154104554</v>
      </c>
      <c r="K450" s="27">
        <f t="shared" si="94"/>
        <v>17.389793263216784</v>
      </c>
      <c r="L450" s="27">
        <f t="shared" si="95"/>
        <v>10.392297514814866</v>
      </c>
      <c r="M450" s="11">
        <f t="shared" si="96"/>
        <v>9.1</v>
      </c>
      <c r="N450" s="11"/>
      <c r="O450" s="4">
        <f t="shared" si="97"/>
        <v>60</v>
      </c>
      <c r="P450" s="4">
        <f t="shared" si="84"/>
        <v>943.72372116526435</v>
      </c>
      <c r="Q450" s="4">
        <f t="shared" si="86"/>
        <v>56623.42326991586</v>
      </c>
    </row>
    <row r="451" spans="3:17" x14ac:dyDescent="0.25">
      <c r="C451" s="41">
        <f t="shared" si="87"/>
        <v>17.68209077803165</v>
      </c>
      <c r="D451" s="41">
        <f t="shared" si="88"/>
        <v>16.524659185983623</v>
      </c>
      <c r="E451" s="41">
        <f t="shared" si="89"/>
        <v>15694428.629993597</v>
      </c>
      <c r="F451" s="13">
        <f t="shared" si="85"/>
        <v>432</v>
      </c>
      <c r="G451" s="39">
        <f t="shared" si="90"/>
        <v>18.678482910258644</v>
      </c>
      <c r="H451" s="42">
        <f t="shared" si="91"/>
        <v>176.78552087729571</v>
      </c>
      <c r="I451" s="25">
        <f t="shared" si="92"/>
        <v>3.1226041869790505E-3</v>
      </c>
      <c r="J451" s="27">
        <f t="shared" si="93"/>
        <v>56446.637749068257</v>
      </c>
      <c r="K451" s="27">
        <f t="shared" si="94"/>
        <v>17.386671973860203</v>
      </c>
      <c r="L451" s="27">
        <f t="shared" si="95"/>
        <v>10.391810936398439</v>
      </c>
      <c r="M451" s="11">
        <f t="shared" si="96"/>
        <v>9.1</v>
      </c>
      <c r="N451" s="11"/>
      <c r="O451" s="4">
        <f t="shared" si="97"/>
        <v>60</v>
      </c>
      <c r="P451" s="4">
        <f t="shared" si="84"/>
        <v>943.36838844309648</v>
      </c>
      <c r="Q451" s="4">
        <f t="shared" si="86"/>
        <v>56602.103306585792</v>
      </c>
    </row>
    <row r="452" spans="3:17" x14ac:dyDescent="0.25">
      <c r="C452" s="41">
        <f t="shared" si="87"/>
        <v>17.678482910258644</v>
      </c>
      <c r="D452" s="41">
        <f t="shared" si="88"/>
        <v>16.521537896627045</v>
      </c>
      <c r="E452" s="41">
        <f t="shared" si="89"/>
        <v>15694428.629993534</v>
      </c>
      <c r="F452" s="13">
        <f t="shared" si="85"/>
        <v>433</v>
      </c>
      <c r="G452" s="39">
        <f t="shared" si="90"/>
        <v>18.674876400927147</v>
      </c>
      <c r="H452" s="42">
        <f t="shared" si="91"/>
        <v>176.71895724337361</v>
      </c>
      <c r="I452" s="25">
        <f t="shared" si="92"/>
        <v>3.121428457874094E-3</v>
      </c>
      <c r="J452" s="27">
        <f t="shared" si="93"/>
        <v>56425.38434928983</v>
      </c>
      <c r="K452" s="27">
        <f t="shared" si="94"/>
        <v>17.383551859737668</v>
      </c>
      <c r="L452" s="27">
        <f t="shared" si="95"/>
        <v>10.39132454118948</v>
      </c>
      <c r="M452" s="11">
        <f t="shared" si="96"/>
        <v>9.1</v>
      </c>
      <c r="N452" s="11"/>
      <c r="O452" s="4">
        <f t="shared" si="97"/>
        <v>60</v>
      </c>
      <c r="P452" s="4">
        <f t="shared" si="84"/>
        <v>943.01318951150859</v>
      </c>
      <c r="Q452" s="4">
        <f t="shared" si="86"/>
        <v>56580.791370690516</v>
      </c>
    </row>
    <row r="453" spans="3:17" x14ac:dyDescent="0.25">
      <c r="C453" s="41">
        <f t="shared" si="87"/>
        <v>17.674876400927147</v>
      </c>
      <c r="D453" s="41">
        <f t="shared" si="88"/>
        <v>16.518417782504507</v>
      </c>
      <c r="E453" s="41">
        <f t="shared" si="89"/>
        <v>15694428.629993597</v>
      </c>
      <c r="F453" s="13">
        <f t="shared" si="85"/>
        <v>434</v>
      </c>
      <c r="G453" s="39">
        <f t="shared" si="90"/>
        <v>18.671271249525677</v>
      </c>
      <c r="H453" s="42">
        <f t="shared" si="91"/>
        <v>176.65241867200265</v>
      </c>
      <c r="I453" s="25">
        <f t="shared" si="92"/>
        <v>3.1202531714569874E-3</v>
      </c>
      <c r="J453" s="27">
        <f t="shared" si="93"/>
        <v>56404.138952070818</v>
      </c>
      <c r="K453" s="27">
        <f t="shared" si="94"/>
        <v>17.380432920406669</v>
      </c>
      <c r="L453" s="27">
        <f t="shared" si="95"/>
        <v>10.390838329119006</v>
      </c>
      <c r="M453" s="11">
        <f t="shared" si="96"/>
        <v>9.1</v>
      </c>
      <c r="N453" s="11"/>
      <c r="O453" s="4">
        <f t="shared" si="97"/>
        <v>60</v>
      </c>
      <c r="P453" s="4">
        <f t="shared" si="84"/>
        <v>942.65812432012444</v>
      </c>
      <c r="Q453" s="4">
        <f t="shared" si="86"/>
        <v>56559.487459207463</v>
      </c>
    </row>
    <row r="454" spans="3:17" x14ac:dyDescent="0.25">
      <c r="C454" s="41">
        <f t="shared" si="87"/>
        <v>17.671271249525677</v>
      </c>
      <c r="D454" s="41">
        <f t="shared" si="88"/>
        <v>16.515298843173511</v>
      </c>
      <c r="E454" s="41">
        <f t="shared" si="89"/>
        <v>15694428.629993534</v>
      </c>
      <c r="F454" s="13">
        <f t="shared" si="85"/>
        <v>435</v>
      </c>
      <c r="G454" s="39">
        <f t="shared" si="90"/>
        <v>18.667667455542944</v>
      </c>
      <c r="H454" s="42">
        <f t="shared" si="91"/>
        <v>176.58590515395645</v>
      </c>
      <c r="I454" s="25">
        <f t="shared" si="92"/>
        <v>3.1190783275610451E-3</v>
      </c>
      <c r="J454" s="27">
        <f t="shared" si="93"/>
        <v>56382.90155400605</v>
      </c>
      <c r="K454" s="27">
        <f t="shared" si="94"/>
        <v>17.377315155424881</v>
      </c>
      <c r="L454" s="27">
        <f t="shared" si="95"/>
        <v>10.390352300118062</v>
      </c>
      <c r="M454" s="11">
        <f t="shared" si="96"/>
        <v>9.1</v>
      </c>
      <c r="N454" s="11"/>
      <c r="O454" s="4">
        <f t="shared" si="97"/>
        <v>60</v>
      </c>
      <c r="P454" s="4">
        <f t="shared" si="84"/>
        <v>942.30319281858931</v>
      </c>
      <c r="Q454" s="4">
        <f t="shared" si="86"/>
        <v>56538.191569115355</v>
      </c>
    </row>
    <row r="455" spans="3:17" x14ac:dyDescent="0.25">
      <c r="C455" s="41">
        <f t="shared" si="87"/>
        <v>17.667667455542944</v>
      </c>
      <c r="D455" s="41">
        <f t="shared" si="88"/>
        <v>16.51218107819172</v>
      </c>
      <c r="E455" s="41">
        <f t="shared" si="89"/>
        <v>15694428.629993597</v>
      </c>
      <c r="F455" s="13">
        <f t="shared" si="85"/>
        <v>436</v>
      </c>
      <c r="G455" s="39">
        <f t="shared" si="90"/>
        <v>18.664065018467848</v>
      </c>
      <c r="H455" s="42">
        <f t="shared" si="91"/>
        <v>176.51941667966042</v>
      </c>
      <c r="I455" s="25">
        <f t="shared" si="92"/>
        <v>3.1179039260196533E-3</v>
      </c>
      <c r="J455" s="27">
        <f t="shared" si="93"/>
        <v>56361.672152461331</v>
      </c>
      <c r="K455" s="27">
        <f t="shared" si="94"/>
        <v>17.374198564350127</v>
      </c>
      <c r="L455" s="27">
        <f t="shared" si="95"/>
        <v>10.389866454117721</v>
      </c>
      <c r="M455" s="11">
        <f t="shared" si="96"/>
        <v>9.1</v>
      </c>
      <c r="N455" s="11"/>
      <c r="O455" s="4">
        <f t="shared" si="97"/>
        <v>60</v>
      </c>
      <c r="P455" s="4">
        <f t="shared" si="84"/>
        <v>941.94839495656424</v>
      </c>
      <c r="Q455" s="4">
        <f t="shared" si="86"/>
        <v>56516.903697393856</v>
      </c>
    </row>
    <row r="456" spans="3:17" x14ac:dyDescent="0.25">
      <c r="C456" s="41">
        <f t="shared" si="87"/>
        <v>17.664065018467848</v>
      </c>
      <c r="D456" s="41">
        <f t="shared" si="88"/>
        <v>16.509064487116966</v>
      </c>
      <c r="E456" s="41">
        <f t="shared" si="89"/>
        <v>15694428.629993597</v>
      </c>
      <c r="F456" s="13">
        <f t="shared" si="85"/>
        <v>437</v>
      </c>
      <c r="G456" s="39">
        <f t="shared" si="90"/>
        <v>18.660463937789487</v>
      </c>
      <c r="H456" s="42">
        <f t="shared" si="91"/>
        <v>176.45295323971411</v>
      </c>
      <c r="I456" s="25">
        <f t="shared" si="92"/>
        <v>3.1167299666662505E-3</v>
      </c>
      <c r="J456" s="27">
        <f t="shared" si="93"/>
        <v>56340.450744159971</v>
      </c>
      <c r="K456" s="27">
        <f t="shared" si="94"/>
        <v>17.371083146740411</v>
      </c>
      <c r="L456" s="27">
        <f t="shared" si="95"/>
        <v>10.389380791049076</v>
      </c>
      <c r="M456" s="11">
        <f t="shared" si="96"/>
        <v>9.1</v>
      </c>
      <c r="N456" s="11"/>
      <c r="O456" s="4">
        <f t="shared" si="97"/>
        <v>60</v>
      </c>
      <c r="P456" s="4">
        <f t="shared" si="84"/>
        <v>941.59373068373236</v>
      </c>
      <c r="Q456" s="4">
        <f t="shared" si="86"/>
        <v>56495.623841023938</v>
      </c>
    </row>
    <row r="457" spans="3:17" x14ac:dyDescent="0.25">
      <c r="C457" s="41">
        <f t="shared" si="87"/>
        <v>17.660463937789487</v>
      </c>
      <c r="D457" s="41">
        <f t="shared" si="88"/>
        <v>16.505949069507253</v>
      </c>
      <c r="E457" s="41">
        <f t="shared" si="89"/>
        <v>15694428.629993534</v>
      </c>
      <c r="F457" s="13">
        <f t="shared" si="85"/>
        <v>438</v>
      </c>
      <c r="G457" s="39">
        <f t="shared" si="90"/>
        <v>18.656864212997146</v>
      </c>
      <c r="H457" s="42">
        <f t="shared" si="91"/>
        <v>176.38651482471701</v>
      </c>
      <c r="I457" s="25">
        <f t="shared" si="92"/>
        <v>3.1155564493343456E-3</v>
      </c>
      <c r="J457" s="27">
        <f t="shared" si="93"/>
        <v>56319.237326146547</v>
      </c>
      <c r="K457" s="27">
        <f t="shared" si="94"/>
        <v>17.367968902153898</v>
      </c>
      <c r="L457" s="27">
        <f t="shared" si="95"/>
        <v>10.38889531084325</v>
      </c>
      <c r="M457" s="11">
        <f t="shared" si="96"/>
        <v>9.1</v>
      </c>
      <c r="N457" s="11"/>
      <c r="O457" s="4">
        <f t="shared" si="97"/>
        <v>60</v>
      </c>
      <c r="P457" s="4">
        <f t="shared" si="84"/>
        <v>941.2391999497944</v>
      </c>
      <c r="Q457" s="4">
        <f t="shared" si="86"/>
        <v>56474.351996987665</v>
      </c>
    </row>
    <row r="458" spans="3:17" x14ac:dyDescent="0.25">
      <c r="C458" s="41">
        <f t="shared" si="87"/>
        <v>17.656864212997146</v>
      </c>
      <c r="D458" s="41">
        <f t="shared" si="88"/>
        <v>16.502834824920736</v>
      </c>
      <c r="E458" s="41">
        <f t="shared" si="89"/>
        <v>15694428.629993597</v>
      </c>
      <c r="F458" s="13">
        <f t="shared" si="85"/>
        <v>439</v>
      </c>
      <c r="G458" s="39">
        <f t="shared" si="90"/>
        <v>18.653265843580304</v>
      </c>
      <c r="H458" s="42">
        <f t="shared" si="91"/>
        <v>176.32010142526866</v>
      </c>
      <c r="I458" s="25">
        <f t="shared" si="92"/>
        <v>3.1143833738575097E-3</v>
      </c>
      <c r="J458" s="27">
        <f t="shared" si="93"/>
        <v>56298.031895594097</v>
      </c>
      <c r="K458" s="27">
        <f t="shared" si="94"/>
        <v>17.364855830148912</v>
      </c>
      <c r="L458" s="27">
        <f t="shared" si="95"/>
        <v>10.388410013431391</v>
      </c>
      <c r="M458" s="11">
        <f t="shared" si="96"/>
        <v>9.1</v>
      </c>
      <c r="N458" s="11"/>
      <c r="O458" s="4">
        <f t="shared" si="97"/>
        <v>60</v>
      </c>
      <c r="P458" s="4">
        <f t="shared" si="84"/>
        <v>940.88480270446905</v>
      </c>
      <c r="Q458" s="4">
        <f t="shared" si="86"/>
        <v>56453.088162268141</v>
      </c>
    </row>
    <row r="459" spans="3:17" x14ac:dyDescent="0.25">
      <c r="C459" s="41">
        <f t="shared" si="87"/>
        <v>17.653265843580304</v>
      </c>
      <c r="D459" s="41">
        <f t="shared" si="88"/>
        <v>16.499721752915754</v>
      </c>
      <c r="E459" s="41">
        <f t="shared" si="89"/>
        <v>15694428.629993534</v>
      </c>
      <c r="F459" s="13">
        <f t="shared" si="85"/>
        <v>440</v>
      </c>
      <c r="G459" s="39">
        <f t="shared" si="90"/>
        <v>18.649668829028631</v>
      </c>
      <c r="H459" s="42">
        <f t="shared" si="91"/>
        <v>176.25371303196857</v>
      </c>
      <c r="I459" s="25">
        <f t="shared" si="92"/>
        <v>3.1132107400693707E-3</v>
      </c>
      <c r="J459" s="27">
        <f t="shared" si="93"/>
        <v>56276.834449225949</v>
      </c>
      <c r="K459" s="27">
        <f t="shared" si="94"/>
        <v>17.361743930283957</v>
      </c>
      <c r="L459" s="27">
        <f t="shared" si="95"/>
        <v>10.387924898744675</v>
      </c>
      <c r="M459" s="11">
        <f t="shared" si="96"/>
        <v>9.1</v>
      </c>
      <c r="N459" s="11"/>
      <c r="O459" s="4">
        <f t="shared" si="97"/>
        <v>60</v>
      </c>
      <c r="P459" s="4">
        <f t="shared" si="84"/>
        <v>940.5305388974956</v>
      </c>
      <c r="Q459" s="4">
        <f t="shared" si="86"/>
        <v>56431.832333849736</v>
      </c>
    </row>
    <row r="460" spans="3:17" x14ac:dyDescent="0.25">
      <c r="C460" s="41">
        <f t="shared" si="87"/>
        <v>17.649668829028631</v>
      </c>
      <c r="D460" s="41">
        <f t="shared" si="88"/>
        <v>16.496609853050796</v>
      </c>
      <c r="E460" s="41">
        <f t="shared" si="89"/>
        <v>15694428.629993597</v>
      </c>
      <c r="F460" s="13">
        <f t="shared" si="85"/>
        <v>441</v>
      </c>
      <c r="G460" s="39">
        <f t="shared" si="90"/>
        <v>18.646073168831993</v>
      </c>
      <c r="H460" s="42">
        <f t="shared" si="91"/>
        <v>176.18734963524219</v>
      </c>
      <c r="I460" s="25">
        <f t="shared" si="92"/>
        <v>3.1120385478036251E-3</v>
      </c>
      <c r="J460" s="27">
        <f t="shared" si="93"/>
        <v>56255.644984215156</v>
      </c>
      <c r="K460" s="27">
        <f t="shared" si="94"/>
        <v>17.358633202117694</v>
      </c>
      <c r="L460" s="27">
        <f t="shared" si="95"/>
        <v>10.387439966714298</v>
      </c>
      <c r="M460" s="11">
        <f t="shared" si="96"/>
        <v>9.1</v>
      </c>
      <c r="N460" s="11"/>
      <c r="O460" s="4">
        <f t="shared" si="97"/>
        <v>60</v>
      </c>
      <c r="P460" s="4">
        <f t="shared" si="84"/>
        <v>940.17640847863174</v>
      </c>
      <c r="Q460" s="4">
        <f t="shared" si="86"/>
        <v>56410.584508717904</v>
      </c>
    </row>
    <row r="461" spans="3:17" x14ac:dyDescent="0.25">
      <c r="C461" s="41">
        <f t="shared" si="87"/>
        <v>17.646073168831993</v>
      </c>
      <c r="D461" s="41">
        <f t="shared" si="88"/>
        <v>16.493499124884536</v>
      </c>
      <c r="E461" s="41">
        <f t="shared" si="89"/>
        <v>15694428.629993534</v>
      </c>
      <c r="F461" s="13">
        <f t="shared" si="85"/>
        <v>442</v>
      </c>
      <c r="G461" s="39">
        <f t="shared" si="90"/>
        <v>18.642478862480445</v>
      </c>
      <c r="H461" s="42">
        <f t="shared" si="91"/>
        <v>176.1210112258631</v>
      </c>
      <c r="I461" s="25">
        <f t="shared" si="92"/>
        <v>3.1108667968940311E-3</v>
      </c>
      <c r="J461" s="27">
        <f t="shared" si="93"/>
        <v>56234.463497477787</v>
      </c>
      <c r="K461" s="27">
        <f t="shared" si="94"/>
        <v>17.355523645208955</v>
      </c>
      <c r="L461" s="27">
        <f t="shared" si="95"/>
        <v>10.38695521727149</v>
      </c>
      <c r="M461" s="11">
        <f t="shared" si="96"/>
        <v>9.1</v>
      </c>
      <c r="N461" s="11"/>
      <c r="O461" s="4">
        <f t="shared" si="97"/>
        <v>60</v>
      </c>
      <c r="P461" s="4">
        <f t="shared" si="84"/>
        <v>939.82241139765358</v>
      </c>
      <c r="Q461" s="4">
        <f t="shared" si="86"/>
        <v>56389.344683859214</v>
      </c>
    </row>
    <row r="462" spans="3:17" x14ac:dyDescent="0.25">
      <c r="C462" s="41">
        <f t="shared" si="87"/>
        <v>17.642478862480445</v>
      </c>
      <c r="D462" s="41">
        <f t="shared" si="88"/>
        <v>16.490389567975797</v>
      </c>
      <c r="E462" s="41">
        <f t="shared" si="89"/>
        <v>15694428.629993534</v>
      </c>
      <c r="F462" s="13">
        <f t="shared" si="85"/>
        <v>443</v>
      </c>
      <c r="G462" s="39">
        <f t="shared" si="90"/>
        <v>18.638885909464232</v>
      </c>
      <c r="H462" s="42">
        <f t="shared" si="91"/>
        <v>176.05469779443084</v>
      </c>
      <c r="I462" s="25">
        <f t="shared" si="92"/>
        <v>3.1096954871744067E-3</v>
      </c>
      <c r="J462" s="27">
        <f t="shared" si="93"/>
        <v>56213.2899860584</v>
      </c>
      <c r="K462" s="27">
        <f t="shared" si="94"/>
        <v>17.352415259116732</v>
      </c>
      <c r="L462" s="27">
        <f t="shared" si="95"/>
        <v>10.386470650347501</v>
      </c>
      <c r="M462" s="11">
        <f t="shared" si="96"/>
        <v>9.1</v>
      </c>
      <c r="N462" s="11"/>
      <c r="O462" s="4">
        <f t="shared" si="97"/>
        <v>60</v>
      </c>
      <c r="P462" s="4">
        <f t="shared" si="84"/>
        <v>939.46854760435644</v>
      </c>
      <c r="Q462" s="4">
        <f t="shared" si="86"/>
        <v>56368.112856261389</v>
      </c>
    </row>
    <row r="463" spans="3:17" x14ac:dyDescent="0.25">
      <c r="C463" s="41">
        <f t="shared" si="87"/>
        <v>17.638885909464232</v>
      </c>
      <c r="D463" s="41">
        <f t="shared" si="88"/>
        <v>16.487281181883571</v>
      </c>
      <c r="E463" s="41">
        <f t="shared" si="89"/>
        <v>15694428.629993597</v>
      </c>
      <c r="F463" s="13">
        <f t="shared" si="85"/>
        <v>444</v>
      </c>
      <c r="G463" s="39">
        <f t="shared" si="90"/>
        <v>18.635294309273796</v>
      </c>
      <c r="H463" s="42">
        <f t="shared" si="91"/>
        <v>175.98840933137083</v>
      </c>
      <c r="I463" s="25">
        <f t="shared" si="92"/>
        <v>3.1085246184786352E-3</v>
      </c>
      <c r="J463" s="27">
        <f t="shared" si="93"/>
        <v>56192.124447001552</v>
      </c>
      <c r="K463" s="27">
        <f t="shared" si="94"/>
        <v>17.349308043400185</v>
      </c>
      <c r="L463" s="27">
        <f t="shared" si="95"/>
        <v>10.385986265873608</v>
      </c>
      <c r="M463" s="11">
        <f t="shared" si="96"/>
        <v>9.1</v>
      </c>
      <c r="N463" s="11"/>
      <c r="O463" s="4">
        <f t="shared" si="97"/>
        <v>60</v>
      </c>
      <c r="P463" s="4">
        <f t="shared" si="84"/>
        <v>939.1148170485543</v>
      </c>
      <c r="Q463" s="4">
        <f t="shared" si="86"/>
        <v>56346.889022913259</v>
      </c>
    </row>
    <row r="464" spans="3:17" x14ac:dyDescent="0.25">
      <c r="C464" s="41">
        <f t="shared" si="87"/>
        <v>17.635294309273796</v>
      </c>
      <c r="D464" s="41">
        <f t="shared" si="88"/>
        <v>16.484173966167027</v>
      </c>
      <c r="E464" s="41">
        <f t="shared" si="89"/>
        <v>15694428.629993534</v>
      </c>
      <c r="F464" s="13">
        <f t="shared" si="85"/>
        <v>445</v>
      </c>
      <c r="G464" s="39">
        <f t="shared" si="90"/>
        <v>18.63170406139977</v>
      </c>
      <c r="H464" s="42">
        <f t="shared" si="91"/>
        <v>175.92214582728261</v>
      </c>
      <c r="I464" s="25">
        <f t="shared" si="92"/>
        <v>3.1073541906406587E-3</v>
      </c>
      <c r="J464" s="27">
        <f t="shared" si="93"/>
        <v>56170.966877030558</v>
      </c>
      <c r="K464" s="27">
        <f t="shared" si="94"/>
        <v>17.346201997618653</v>
      </c>
      <c r="L464" s="27">
        <f t="shared" si="95"/>
        <v>10.385502063781116</v>
      </c>
      <c r="M464" s="11">
        <f t="shared" si="96"/>
        <v>9.1</v>
      </c>
      <c r="N464" s="11"/>
      <c r="O464" s="4">
        <f t="shared" si="97"/>
        <v>60</v>
      </c>
      <c r="P464" s="4">
        <f t="shared" si="84"/>
        <v>938.76121968008147</v>
      </c>
      <c r="Q464" s="4">
        <f t="shared" si="86"/>
        <v>56325.673180804886</v>
      </c>
    </row>
    <row r="465" spans="3:17" x14ac:dyDescent="0.25">
      <c r="C465" s="41">
        <f t="shared" si="87"/>
        <v>17.63170406139977</v>
      </c>
      <c r="D465" s="41">
        <f t="shared" si="88"/>
        <v>16.481067920385492</v>
      </c>
      <c r="E465" s="41">
        <f t="shared" si="89"/>
        <v>15694428.629993597</v>
      </c>
      <c r="F465" s="13">
        <f t="shared" si="85"/>
        <v>446</v>
      </c>
      <c r="G465" s="39">
        <f t="shared" si="90"/>
        <v>18.628115165332972</v>
      </c>
      <c r="H465" s="42">
        <f t="shared" si="91"/>
        <v>175.85590727311384</v>
      </c>
      <c r="I465" s="25">
        <f t="shared" si="92"/>
        <v>3.1061842034944896E-3</v>
      </c>
      <c r="J465" s="27">
        <f t="shared" si="93"/>
        <v>56149.817273575478</v>
      </c>
      <c r="K465" s="27">
        <f t="shared" si="94"/>
        <v>17.343097121331617</v>
      </c>
      <c r="L465" s="27">
        <f t="shared" si="95"/>
        <v>10.385018044001352</v>
      </c>
      <c r="M465" s="11">
        <f t="shared" si="96"/>
        <v>9.1</v>
      </c>
      <c r="N465" s="11"/>
      <c r="O465" s="4">
        <f t="shared" si="97"/>
        <v>60</v>
      </c>
      <c r="P465" s="4">
        <f t="shared" si="84"/>
        <v>938.40775544878863</v>
      </c>
      <c r="Q465" s="4">
        <f t="shared" si="86"/>
        <v>56304.465326927319</v>
      </c>
    </row>
    <row r="466" spans="3:17" x14ac:dyDescent="0.25">
      <c r="C466" s="41">
        <f t="shared" si="87"/>
        <v>17.628115165332972</v>
      </c>
      <c r="D466" s="41">
        <f t="shared" si="88"/>
        <v>16.477963044098459</v>
      </c>
      <c r="E466" s="41">
        <f t="shared" si="89"/>
        <v>15694428.629993534</v>
      </c>
      <c r="F466" s="13">
        <f t="shared" si="85"/>
        <v>447</v>
      </c>
      <c r="G466" s="39">
        <f t="shared" si="90"/>
        <v>18.624527620564422</v>
      </c>
      <c r="H466" s="42">
        <f t="shared" si="91"/>
        <v>175.78969365894181</v>
      </c>
      <c r="I466" s="25">
        <f t="shared" si="92"/>
        <v>3.1050146568741936E-3</v>
      </c>
      <c r="J466" s="27">
        <f t="shared" si="93"/>
        <v>56128.675633231134</v>
      </c>
      <c r="K466" s="27">
        <f t="shared" si="94"/>
        <v>17.339993414098746</v>
      </c>
      <c r="L466" s="27">
        <f t="shared" si="95"/>
        <v>10.384534206465675</v>
      </c>
      <c r="M466" s="11">
        <f t="shared" si="96"/>
        <v>9.1</v>
      </c>
      <c r="N466" s="11"/>
      <c r="O466" s="4">
        <f t="shared" si="97"/>
        <v>60</v>
      </c>
      <c r="P466" s="4">
        <f t="shared" si="84"/>
        <v>938.05442430454775</v>
      </c>
      <c r="Q466" s="4">
        <f t="shared" si="86"/>
        <v>56283.265458272865</v>
      </c>
    </row>
    <row r="467" spans="3:17" x14ac:dyDescent="0.25">
      <c r="C467" s="41">
        <f t="shared" si="87"/>
        <v>17.624527620564422</v>
      </c>
      <c r="D467" s="41">
        <f t="shared" si="88"/>
        <v>16.474859336865585</v>
      </c>
      <c r="E467" s="41">
        <f t="shared" si="89"/>
        <v>15694428.629993597</v>
      </c>
      <c r="F467" s="13">
        <f t="shared" si="85"/>
        <v>448</v>
      </c>
      <c r="G467" s="39">
        <f t="shared" si="90"/>
        <v>18.620941426585322</v>
      </c>
      <c r="H467" s="42">
        <f t="shared" si="91"/>
        <v>175.72350497588829</v>
      </c>
      <c r="I467" s="25">
        <f t="shared" si="92"/>
        <v>3.1038455506139056E-3</v>
      </c>
      <c r="J467" s="27">
        <f t="shared" si="93"/>
        <v>56107.541953299071</v>
      </c>
      <c r="K467" s="27">
        <f t="shared" si="94"/>
        <v>17.33689087547986</v>
      </c>
      <c r="L467" s="27">
        <f t="shared" si="95"/>
        <v>10.384050551105464</v>
      </c>
      <c r="M467" s="11">
        <f t="shared" si="96"/>
        <v>9.1</v>
      </c>
      <c r="N467" s="11"/>
      <c r="O467" s="4">
        <f t="shared" si="97"/>
        <v>60</v>
      </c>
      <c r="P467" s="4">
        <f t="shared" ref="P467:P530" si="98">M$6*H$6*(K467-L467)</f>
        <v>937.70122619724793</v>
      </c>
      <c r="Q467" s="4">
        <f t="shared" si="86"/>
        <v>56262.073571834873</v>
      </c>
    </row>
    <row r="468" spans="3:17" x14ac:dyDescent="0.25">
      <c r="C468" s="41">
        <f t="shared" si="87"/>
        <v>17.620941426585322</v>
      </c>
      <c r="D468" s="41">
        <f t="shared" si="88"/>
        <v>16.471756798246698</v>
      </c>
      <c r="E468" s="41">
        <f t="shared" si="89"/>
        <v>15694428.629993597</v>
      </c>
      <c r="F468" s="13">
        <f t="shared" ref="F468:F531" si="99">O468/60+F467</f>
        <v>449</v>
      </c>
      <c r="G468" s="39">
        <f t="shared" si="90"/>
        <v>18.617356582887073</v>
      </c>
      <c r="H468" s="42">
        <f t="shared" si="91"/>
        <v>175.65734121420462</v>
      </c>
      <c r="I468" s="25">
        <f t="shared" si="92"/>
        <v>3.1026768845478182E-3</v>
      </c>
      <c r="J468" s="27">
        <f t="shared" si="93"/>
        <v>56086.416230631105</v>
      </c>
      <c r="K468" s="27">
        <f t="shared" si="94"/>
        <v>17.33378950503495</v>
      </c>
      <c r="L468" s="27">
        <f t="shared" si="95"/>
        <v>10.383567077852124</v>
      </c>
      <c r="M468" s="11">
        <f t="shared" si="96"/>
        <v>9.1</v>
      </c>
      <c r="N468" s="11"/>
      <c r="O468" s="4">
        <f t="shared" si="97"/>
        <v>60</v>
      </c>
      <c r="P468" s="4">
        <f t="shared" si="98"/>
        <v>937.34816107679819</v>
      </c>
      <c r="Q468" s="4">
        <f t="shared" ref="Q468:Q531" si="100">P468*O468</f>
        <v>56240.889664607894</v>
      </c>
    </row>
    <row r="469" spans="3:17" x14ac:dyDescent="0.25">
      <c r="C469" s="41">
        <f t="shared" ref="C469:C532" si="101">G468-1</f>
        <v>17.617356582887073</v>
      </c>
      <c r="D469" s="41">
        <f t="shared" ref="D469:D532" si="102">M468+(C469-M468)*L$12</f>
        <v>16.468655427801789</v>
      </c>
      <c r="E469" s="41">
        <f t="shared" ref="E469:E532" si="103">(G468-C469)*C$10*C$12+(K468-D469)*H$12*C$18</f>
        <v>15694428.629993597</v>
      </c>
      <c r="F469" s="13">
        <f t="shared" si="99"/>
        <v>450</v>
      </c>
      <c r="G469" s="39">
        <f t="shared" ref="G469:G532" si="104">G468-Q468/E469</f>
        <v>18.613773088961263</v>
      </c>
      <c r="H469" s="42">
        <f t="shared" ref="H469:H532" si="105">(G468-G469)*C$10*C$12</f>
        <v>175.59120236466441</v>
      </c>
      <c r="I469" s="25">
        <f t="shared" ref="I469:I532" si="106">Q468/(H$12*C$18+C$10*C$12)</f>
        <v>3.1015086585101902E-3</v>
      </c>
      <c r="J469" s="27">
        <f t="shared" ref="J469:J532" si="107">(K468-K469)*H$12*C$18</f>
        <v>56065.2984622718</v>
      </c>
      <c r="K469" s="27">
        <f t="shared" ref="K469:K532" si="108">(1/C$16+1/H$4)/(1/H$4+1/H$3+1/C$16)*(G469-M469)+M469</f>
        <v>17.330689302324174</v>
      </c>
      <c r="L469" s="27">
        <f t="shared" ref="L469:L532" si="109">(1/H$4)/(1/H$4+1/H$3+1/C$16)*(G469-M469)+M469</f>
        <v>10.383083786637091</v>
      </c>
      <c r="M469" s="11">
        <f t="shared" ref="M469:M532" si="110">M468</f>
        <v>9.1</v>
      </c>
      <c r="N469" s="11"/>
      <c r="O469" s="4">
        <f t="shared" si="97"/>
        <v>60</v>
      </c>
      <c r="P469" s="4">
        <f t="shared" si="98"/>
        <v>936.99522889312573</v>
      </c>
      <c r="Q469" s="4">
        <f t="shared" si="100"/>
        <v>56219.713733587545</v>
      </c>
    </row>
    <row r="470" spans="3:17" x14ac:dyDescent="0.25">
      <c r="C470" s="41">
        <f t="shared" si="101"/>
        <v>17.613773088961263</v>
      </c>
      <c r="D470" s="41">
        <f t="shared" si="102"/>
        <v>16.465555225091013</v>
      </c>
      <c r="E470" s="41">
        <f t="shared" si="103"/>
        <v>15694428.629993597</v>
      </c>
      <c r="F470" s="13">
        <f t="shared" si="99"/>
        <v>451</v>
      </c>
      <c r="G470" s="39">
        <f t="shared" si="104"/>
        <v>18.610190944299678</v>
      </c>
      <c r="H470" s="42">
        <f t="shared" si="105"/>
        <v>175.5250884176931</v>
      </c>
      <c r="I470" s="25">
        <f t="shared" si="106"/>
        <v>3.1003408723353394E-3</v>
      </c>
      <c r="J470" s="27">
        <f t="shared" si="107"/>
        <v>56044.188645201466</v>
      </c>
      <c r="K470" s="27">
        <f t="shared" si="108"/>
        <v>17.327590266907855</v>
      </c>
      <c r="L470" s="27">
        <f t="shared" si="109"/>
        <v>10.382600677391821</v>
      </c>
      <c r="M470" s="11">
        <f t="shared" si="110"/>
        <v>9.1</v>
      </c>
      <c r="N470" s="11"/>
      <c r="O470" s="4">
        <f t="shared" ref="O470:O533" si="111">O469</f>
        <v>60</v>
      </c>
      <c r="P470" s="4">
        <f t="shared" si="98"/>
        <v>936.64242959617718</v>
      </c>
      <c r="Q470" s="4">
        <f t="shared" si="100"/>
        <v>56198.545775770632</v>
      </c>
    </row>
    <row r="471" spans="3:17" x14ac:dyDescent="0.25">
      <c r="C471" s="41">
        <f t="shared" si="101"/>
        <v>17.610190944299678</v>
      </c>
      <c r="D471" s="41">
        <f t="shared" si="102"/>
        <v>16.462456189674697</v>
      </c>
      <c r="E471" s="41">
        <f t="shared" si="103"/>
        <v>15694428.629993534</v>
      </c>
      <c r="F471" s="13">
        <f t="shared" si="99"/>
        <v>452</v>
      </c>
      <c r="G471" s="39">
        <f t="shared" si="104"/>
        <v>18.606610148394285</v>
      </c>
      <c r="H471" s="42">
        <f t="shared" si="105"/>
        <v>175.45899936423837</v>
      </c>
      <c r="I471" s="25">
        <f t="shared" si="106"/>
        <v>3.0991735258576493E-3</v>
      </c>
      <c r="J471" s="27">
        <f t="shared" si="107"/>
        <v>56023.086776336175</v>
      </c>
      <c r="K471" s="27">
        <f t="shared" si="108"/>
        <v>17.324492398346486</v>
      </c>
      <c r="L471" s="27">
        <f t="shared" si="109"/>
        <v>10.382117750047801</v>
      </c>
      <c r="M471" s="11">
        <f t="shared" si="110"/>
        <v>9.1</v>
      </c>
      <c r="N471" s="11"/>
      <c r="O471" s="4">
        <f t="shared" si="111"/>
        <v>60</v>
      </c>
      <c r="P471" s="4">
        <f t="shared" si="98"/>
        <v>936.28976313591841</v>
      </c>
      <c r="Q471" s="4">
        <f t="shared" si="100"/>
        <v>56177.385788155101</v>
      </c>
    </row>
    <row r="472" spans="3:17" x14ac:dyDescent="0.25">
      <c r="C472" s="41">
        <f t="shared" si="101"/>
        <v>17.606610148394285</v>
      </c>
      <c r="D472" s="41">
        <f t="shared" si="102"/>
        <v>16.459358321113324</v>
      </c>
      <c r="E472" s="41">
        <f t="shared" si="103"/>
        <v>15694428.629993597</v>
      </c>
      <c r="F472" s="13">
        <f t="shared" si="99"/>
        <v>453</v>
      </c>
      <c r="G472" s="39">
        <f t="shared" si="104"/>
        <v>18.60303070073725</v>
      </c>
      <c r="H472" s="42">
        <f t="shared" si="105"/>
        <v>175.39293519472565</v>
      </c>
      <c r="I472" s="25">
        <f t="shared" si="106"/>
        <v>3.098006618911566E-3</v>
      </c>
      <c r="J472" s="27">
        <f t="shared" si="107"/>
        <v>56001.992852977462</v>
      </c>
      <c r="K472" s="27">
        <f t="shared" si="108"/>
        <v>17.32139569620071</v>
      </c>
      <c r="L472" s="27">
        <f t="shared" si="109"/>
        <v>10.381635004536539</v>
      </c>
      <c r="M472" s="11">
        <f t="shared" si="110"/>
        <v>9.1</v>
      </c>
      <c r="N472" s="11"/>
      <c r="O472" s="4">
        <f t="shared" si="111"/>
        <v>60</v>
      </c>
      <c r="P472" s="4">
        <f t="shared" si="98"/>
        <v>935.93722946233208</v>
      </c>
      <c r="Q472" s="4">
        <f t="shared" si="100"/>
        <v>56156.233767739926</v>
      </c>
    </row>
    <row r="473" spans="3:17" x14ac:dyDescent="0.25">
      <c r="C473" s="41">
        <f t="shared" si="101"/>
        <v>17.60303070073725</v>
      </c>
      <c r="D473" s="41">
        <f t="shared" si="102"/>
        <v>16.456261618967552</v>
      </c>
      <c r="E473" s="41">
        <f t="shared" si="103"/>
        <v>15694428.629993534</v>
      </c>
      <c r="F473" s="13">
        <f t="shared" si="99"/>
        <v>454</v>
      </c>
      <c r="G473" s="39">
        <f t="shared" si="104"/>
        <v>18.599452600820925</v>
      </c>
      <c r="H473" s="42">
        <f t="shared" si="105"/>
        <v>175.32689589992856</v>
      </c>
      <c r="I473" s="25">
        <f t="shared" si="106"/>
        <v>3.0968401513315922E-3</v>
      </c>
      <c r="J473" s="27">
        <f t="shared" si="107"/>
        <v>55980.906871848667</v>
      </c>
      <c r="K473" s="27">
        <f t="shared" si="108"/>
        <v>17.318300160031352</v>
      </c>
      <c r="L473" s="27">
        <f t="shared" si="109"/>
        <v>10.381152440789572</v>
      </c>
      <c r="M473" s="11">
        <f t="shared" si="110"/>
        <v>9.1</v>
      </c>
      <c r="N473" s="11"/>
      <c r="O473" s="4">
        <f t="shared" si="111"/>
        <v>60</v>
      </c>
      <c r="P473" s="4">
        <f t="shared" si="98"/>
        <v>935.58482852542215</v>
      </c>
      <c r="Q473" s="4">
        <f t="shared" si="100"/>
        <v>56135.089711525332</v>
      </c>
    </row>
    <row r="474" spans="3:17" x14ac:dyDescent="0.25">
      <c r="C474" s="41">
        <f t="shared" si="101"/>
        <v>17.599452600820925</v>
      </c>
      <c r="D474" s="41">
        <f t="shared" si="102"/>
        <v>16.453166082798191</v>
      </c>
      <c r="E474" s="41">
        <f t="shared" si="103"/>
        <v>15694428.629993597</v>
      </c>
      <c r="F474" s="13">
        <f t="shared" si="99"/>
        <v>455</v>
      </c>
      <c r="G474" s="39">
        <f t="shared" si="104"/>
        <v>18.595875848137858</v>
      </c>
      <c r="H474" s="42">
        <f t="shared" si="105"/>
        <v>175.26088147027252</v>
      </c>
      <c r="I474" s="25">
        <f t="shared" si="106"/>
        <v>3.0956741229522999E-3</v>
      </c>
      <c r="J474" s="27">
        <f t="shared" si="107"/>
        <v>55959.828830058577</v>
      </c>
      <c r="K474" s="27">
        <f t="shared" si="108"/>
        <v>17.315205789399396</v>
      </c>
      <c r="L474" s="27">
        <f t="shared" si="109"/>
        <v>10.380670058738461</v>
      </c>
      <c r="M474" s="11">
        <f t="shared" si="110"/>
        <v>9.1</v>
      </c>
      <c r="N474" s="11"/>
      <c r="O474" s="4">
        <f t="shared" si="111"/>
        <v>60</v>
      </c>
      <c r="P474" s="4">
        <f t="shared" si="98"/>
        <v>935.23256027520995</v>
      </c>
      <c r="Q474" s="4">
        <f t="shared" si="100"/>
        <v>56113.953616512597</v>
      </c>
    </row>
    <row r="475" spans="3:17" x14ac:dyDescent="0.25">
      <c r="C475" s="41">
        <f t="shared" si="101"/>
        <v>17.595875848137858</v>
      </c>
      <c r="D475" s="41">
        <f t="shared" si="102"/>
        <v>16.450071712166235</v>
      </c>
      <c r="E475" s="41">
        <f t="shared" si="103"/>
        <v>15694428.629993597</v>
      </c>
      <c r="F475" s="13">
        <f t="shared" si="99"/>
        <v>456</v>
      </c>
      <c r="G475" s="39">
        <f t="shared" si="104"/>
        <v>18.592300442180786</v>
      </c>
      <c r="H475" s="42">
        <f t="shared" si="105"/>
        <v>175.19489189653115</v>
      </c>
      <c r="I475" s="25">
        <f t="shared" si="106"/>
        <v>3.0945085336083187E-3</v>
      </c>
      <c r="J475" s="27">
        <f t="shared" si="107"/>
        <v>55938.758724651772</v>
      </c>
      <c r="K475" s="27">
        <f t="shared" si="108"/>
        <v>17.312112583865989</v>
      </c>
      <c r="L475" s="27">
        <f t="shared" si="109"/>
        <v>10.380187858314795</v>
      </c>
      <c r="M475" s="11">
        <f t="shared" si="110"/>
        <v>9.1</v>
      </c>
      <c r="N475" s="11"/>
      <c r="O475" s="4">
        <f t="shared" si="111"/>
        <v>60</v>
      </c>
      <c r="P475" s="4">
        <f t="shared" si="98"/>
        <v>934.8804246617359</v>
      </c>
      <c r="Q475" s="4">
        <f t="shared" si="100"/>
        <v>56092.825479704152</v>
      </c>
    </row>
    <row r="476" spans="3:17" x14ac:dyDescent="0.25">
      <c r="C476" s="41">
        <f t="shared" si="101"/>
        <v>17.592300442180786</v>
      </c>
      <c r="D476" s="41">
        <f t="shared" si="102"/>
        <v>16.446978506632831</v>
      </c>
      <c r="E476" s="41">
        <f t="shared" si="103"/>
        <v>15694428.629993534</v>
      </c>
      <c r="F476" s="13">
        <f t="shared" si="99"/>
        <v>457</v>
      </c>
      <c r="G476" s="39">
        <f t="shared" si="104"/>
        <v>18.588726382442637</v>
      </c>
      <c r="H476" s="42">
        <f t="shared" si="105"/>
        <v>175.12892716930395</v>
      </c>
      <c r="I476" s="25">
        <f t="shared" si="106"/>
        <v>3.0933433831343421E-3</v>
      </c>
      <c r="J476" s="27">
        <f t="shared" si="107"/>
        <v>55917.696552544308</v>
      </c>
      <c r="K476" s="27">
        <f t="shared" si="108"/>
        <v>17.30902054299245</v>
      </c>
      <c r="L476" s="27">
        <f t="shared" si="109"/>
        <v>10.379705839450185</v>
      </c>
      <c r="M476" s="11">
        <f t="shared" si="110"/>
        <v>9.1</v>
      </c>
      <c r="N476" s="11"/>
      <c r="O476" s="4">
        <f t="shared" si="111"/>
        <v>60</v>
      </c>
      <c r="P476" s="4">
        <f t="shared" si="98"/>
        <v>934.52842163505977</v>
      </c>
      <c r="Q476" s="4">
        <f t="shared" si="100"/>
        <v>56071.705298103589</v>
      </c>
    </row>
    <row r="477" spans="3:17" x14ac:dyDescent="0.25">
      <c r="C477" s="41">
        <f t="shared" si="101"/>
        <v>17.588726382442637</v>
      </c>
      <c r="D477" s="41">
        <f t="shared" si="102"/>
        <v>16.443886465759292</v>
      </c>
      <c r="E477" s="41">
        <f t="shared" si="103"/>
        <v>15694428.629993534</v>
      </c>
      <c r="F477" s="13">
        <f t="shared" si="99"/>
        <v>458</v>
      </c>
      <c r="G477" s="39">
        <f t="shared" si="104"/>
        <v>18.585153668416531</v>
      </c>
      <c r="H477" s="42">
        <f t="shared" si="105"/>
        <v>175.06298727919045</v>
      </c>
      <c r="I477" s="25">
        <f t="shared" si="106"/>
        <v>3.0921786713651277E-3</v>
      </c>
      <c r="J477" s="27">
        <f t="shared" si="107"/>
        <v>55896.642310780735</v>
      </c>
      <c r="K477" s="27">
        <f t="shared" si="108"/>
        <v>17.305929666340258</v>
      </c>
      <c r="L477" s="27">
        <f t="shared" si="109"/>
        <v>10.379224002076272</v>
      </c>
      <c r="M477" s="11">
        <f t="shared" si="110"/>
        <v>9.1</v>
      </c>
      <c r="N477" s="11"/>
      <c r="O477" s="4">
        <f t="shared" si="111"/>
        <v>60</v>
      </c>
      <c r="P477" s="4">
        <f t="shared" si="98"/>
        <v>934.17655114525985</v>
      </c>
      <c r="Q477" s="4">
        <f t="shared" si="100"/>
        <v>56050.593068715592</v>
      </c>
    </row>
    <row r="478" spans="3:17" x14ac:dyDescent="0.25">
      <c r="C478" s="41">
        <f t="shared" si="101"/>
        <v>17.585153668416531</v>
      </c>
      <c r="D478" s="41">
        <f t="shared" si="102"/>
        <v>16.440795589107097</v>
      </c>
      <c r="E478" s="41">
        <f t="shared" si="103"/>
        <v>15694428.629993597</v>
      </c>
      <c r="F478" s="13">
        <f t="shared" si="99"/>
        <v>459</v>
      </c>
      <c r="G478" s="39">
        <f t="shared" si="104"/>
        <v>18.581582299595777</v>
      </c>
      <c r="H478" s="42">
        <f t="shared" si="105"/>
        <v>174.99707221696426</v>
      </c>
      <c r="I478" s="25">
        <f t="shared" si="106"/>
        <v>3.0910143981354933E-3</v>
      </c>
      <c r="J478" s="27">
        <f t="shared" si="107"/>
        <v>55875.595996469878</v>
      </c>
      <c r="K478" s="27">
        <f t="shared" si="108"/>
        <v>17.302839953471057</v>
      </c>
      <c r="L478" s="27">
        <f t="shared" si="109"/>
        <v>10.378742346124721</v>
      </c>
      <c r="M478" s="11">
        <f t="shared" si="110"/>
        <v>9.1</v>
      </c>
      <c r="N478" s="11"/>
      <c r="O478" s="4">
        <f t="shared" si="111"/>
        <v>60</v>
      </c>
      <c r="P478" s="4">
        <f t="shared" si="98"/>
        <v>933.82481314243262</v>
      </c>
      <c r="Q478" s="4">
        <f t="shared" si="100"/>
        <v>56029.488788545954</v>
      </c>
    </row>
    <row r="479" spans="3:17" x14ac:dyDescent="0.25">
      <c r="C479" s="41">
        <f t="shared" si="101"/>
        <v>17.581582299595777</v>
      </c>
      <c r="D479" s="41">
        <f t="shared" si="102"/>
        <v>16.437705876237896</v>
      </c>
      <c r="E479" s="41">
        <f t="shared" si="103"/>
        <v>15694428.629993597</v>
      </c>
      <c r="F479" s="13">
        <f t="shared" si="99"/>
        <v>460</v>
      </c>
      <c r="G479" s="39">
        <f t="shared" si="104"/>
        <v>18.578012275473874</v>
      </c>
      <c r="H479" s="42">
        <f t="shared" si="105"/>
        <v>174.93118197322488</v>
      </c>
      <c r="I479" s="25">
        <f t="shared" si="106"/>
        <v>3.0898505632803177E-3</v>
      </c>
      <c r="J479" s="27">
        <f t="shared" si="107"/>
        <v>55854.55760659204</v>
      </c>
      <c r="K479" s="27">
        <f t="shared" si="108"/>
        <v>17.299751403946654</v>
      </c>
      <c r="L479" s="27">
        <f t="shared" si="109"/>
        <v>10.378260871527221</v>
      </c>
      <c r="M479" s="11">
        <f t="shared" si="110"/>
        <v>9.1</v>
      </c>
      <c r="N479" s="11"/>
      <c r="O479" s="4">
        <f t="shared" si="111"/>
        <v>60</v>
      </c>
      <c r="P479" s="4">
        <f t="shared" si="98"/>
        <v>933.47320757669343</v>
      </c>
      <c r="Q479" s="4">
        <f t="shared" si="100"/>
        <v>56008.392454601606</v>
      </c>
    </row>
    <row r="480" spans="3:17" x14ac:dyDescent="0.25">
      <c r="C480" s="41">
        <f t="shared" si="101"/>
        <v>17.578012275473874</v>
      </c>
      <c r="D480" s="41">
        <f t="shared" si="102"/>
        <v>16.434617326713493</v>
      </c>
      <c r="E480" s="41">
        <f t="shared" si="103"/>
        <v>15694428.629993597</v>
      </c>
      <c r="F480" s="13">
        <f t="shared" si="99"/>
        <v>461</v>
      </c>
      <c r="G480" s="39">
        <f t="shared" si="104"/>
        <v>18.574443595544516</v>
      </c>
      <c r="H480" s="42">
        <f t="shared" si="105"/>
        <v>174.86531653857185</v>
      </c>
      <c r="I480" s="25">
        <f t="shared" si="106"/>
        <v>3.0886871666345427E-3</v>
      </c>
      <c r="J480" s="27">
        <f t="shared" si="107"/>
        <v>55833.527138063291</v>
      </c>
      <c r="K480" s="27">
        <f t="shared" si="108"/>
        <v>17.296664017329029</v>
      </c>
      <c r="L480" s="27">
        <f t="shared" si="109"/>
        <v>10.377779578215488</v>
      </c>
      <c r="M480" s="11">
        <f t="shared" si="110"/>
        <v>9.1</v>
      </c>
      <c r="N480" s="11"/>
      <c r="O480" s="4">
        <f t="shared" si="111"/>
        <v>60</v>
      </c>
      <c r="P480" s="4">
        <f t="shared" si="98"/>
        <v>933.12173439817775</v>
      </c>
      <c r="Q480" s="4">
        <f t="shared" si="100"/>
        <v>55987.304063890668</v>
      </c>
    </row>
    <row r="481" spans="3:17" x14ac:dyDescent="0.25">
      <c r="C481" s="41">
        <f t="shared" si="101"/>
        <v>17.574443595544516</v>
      </c>
      <c r="D481" s="41">
        <f t="shared" si="102"/>
        <v>16.431529940095867</v>
      </c>
      <c r="E481" s="41">
        <f t="shared" si="103"/>
        <v>15694428.629993597</v>
      </c>
      <c r="F481" s="13">
        <f t="shared" si="99"/>
        <v>462</v>
      </c>
      <c r="G481" s="39">
        <f t="shared" si="104"/>
        <v>18.570876259301585</v>
      </c>
      <c r="H481" s="42">
        <f t="shared" si="105"/>
        <v>174.79947590360467</v>
      </c>
      <c r="I481" s="25">
        <f t="shared" si="106"/>
        <v>3.0875242080331748E-3</v>
      </c>
      <c r="J481" s="27">
        <f t="shared" si="107"/>
        <v>55812.504587992422</v>
      </c>
      <c r="K481" s="27">
        <f t="shared" si="108"/>
        <v>17.293577793180319</v>
      </c>
      <c r="L481" s="27">
        <f t="shared" si="109"/>
        <v>10.377298466121266</v>
      </c>
      <c r="M481" s="11">
        <f t="shared" si="110"/>
        <v>9.1</v>
      </c>
      <c r="N481" s="11"/>
      <c r="O481" s="4">
        <f t="shared" si="111"/>
        <v>60</v>
      </c>
      <c r="P481" s="4">
        <f t="shared" si="98"/>
        <v>932.77039355703823</v>
      </c>
      <c r="Q481" s="4">
        <f t="shared" si="100"/>
        <v>55966.223613422291</v>
      </c>
    </row>
    <row r="482" spans="3:17" x14ac:dyDescent="0.25">
      <c r="C482" s="41">
        <f t="shared" si="101"/>
        <v>17.570876259301585</v>
      </c>
      <c r="D482" s="41">
        <f t="shared" si="102"/>
        <v>16.428443715947161</v>
      </c>
      <c r="E482" s="41">
        <f t="shared" si="103"/>
        <v>15694428.629993534</v>
      </c>
      <c r="F482" s="13">
        <f t="shared" si="99"/>
        <v>463</v>
      </c>
      <c r="G482" s="39">
        <f t="shared" si="104"/>
        <v>18.567310266239151</v>
      </c>
      <c r="H482" s="42">
        <f t="shared" si="105"/>
        <v>174.73366005927105</v>
      </c>
      <c r="I482" s="25">
        <f t="shared" si="106"/>
        <v>3.0863616873112792E-3</v>
      </c>
      <c r="J482" s="27">
        <f t="shared" si="107"/>
        <v>55791.489953359771</v>
      </c>
      <c r="K482" s="27">
        <f t="shared" si="108"/>
        <v>17.29049273106283</v>
      </c>
      <c r="L482" s="27">
        <f t="shared" si="109"/>
        <v>10.37681753517632</v>
      </c>
      <c r="M482" s="11">
        <f t="shared" si="110"/>
        <v>9.1</v>
      </c>
      <c r="N482" s="11"/>
      <c r="O482" s="4">
        <f t="shared" si="111"/>
        <v>60</v>
      </c>
      <c r="P482" s="4">
        <f t="shared" si="98"/>
        <v>932.41918500344741</v>
      </c>
      <c r="Q482" s="4">
        <f t="shared" si="100"/>
        <v>55945.151100206844</v>
      </c>
    </row>
    <row r="483" spans="3:17" x14ac:dyDescent="0.25">
      <c r="C483" s="41">
        <f t="shared" si="101"/>
        <v>17.567310266239151</v>
      </c>
      <c r="D483" s="41">
        <f t="shared" si="102"/>
        <v>16.425358653829669</v>
      </c>
      <c r="E483" s="41">
        <f t="shared" si="103"/>
        <v>15694428.629993597</v>
      </c>
      <c r="F483" s="13">
        <f t="shared" si="99"/>
        <v>464</v>
      </c>
      <c r="G483" s="39">
        <f t="shared" si="104"/>
        <v>18.563745615851477</v>
      </c>
      <c r="H483" s="42">
        <f t="shared" si="105"/>
        <v>174.6678689959964</v>
      </c>
      <c r="I483" s="25">
        <f t="shared" si="106"/>
        <v>3.085199604303986E-3</v>
      </c>
      <c r="J483" s="27">
        <f t="shared" si="107"/>
        <v>55770.483231209881</v>
      </c>
      <c r="K483" s="27">
        <f t="shared" si="108"/>
        <v>17.287408830539032</v>
      </c>
      <c r="L483" s="27">
        <f t="shared" si="109"/>
        <v>10.376336785312446</v>
      </c>
      <c r="M483" s="11">
        <f t="shared" si="110"/>
        <v>9.1</v>
      </c>
      <c r="N483" s="11"/>
      <c r="O483" s="4">
        <f t="shared" si="111"/>
        <v>60</v>
      </c>
      <c r="P483" s="4">
        <f t="shared" si="98"/>
        <v>932.06810868759555</v>
      </c>
      <c r="Q483" s="4">
        <f t="shared" si="100"/>
        <v>55924.086521255733</v>
      </c>
    </row>
    <row r="484" spans="3:17" x14ac:dyDescent="0.25">
      <c r="C484" s="41">
        <f t="shared" si="101"/>
        <v>17.563745615851477</v>
      </c>
      <c r="D484" s="41">
        <f t="shared" si="102"/>
        <v>16.422274753305871</v>
      </c>
      <c r="E484" s="41">
        <f t="shared" si="103"/>
        <v>15694428.629993597</v>
      </c>
      <c r="F484" s="13">
        <f t="shared" si="99"/>
        <v>465</v>
      </c>
      <c r="G484" s="39">
        <f t="shared" si="104"/>
        <v>18.560182307633021</v>
      </c>
      <c r="H484" s="42">
        <f t="shared" si="105"/>
        <v>174.60210270438026</v>
      </c>
      <c r="I484" s="25">
        <f t="shared" si="106"/>
        <v>3.0840379588464844E-3</v>
      </c>
      <c r="J484" s="27">
        <f t="shared" si="107"/>
        <v>55749.484418587315</v>
      </c>
      <c r="K484" s="27">
        <f t="shared" si="108"/>
        <v>17.284326091171557</v>
      </c>
      <c r="L484" s="27">
        <f t="shared" si="109"/>
        <v>10.375856216461461</v>
      </c>
      <c r="M484" s="11">
        <f t="shared" si="110"/>
        <v>9.1</v>
      </c>
      <c r="N484" s="11"/>
      <c r="O484" s="4">
        <f t="shared" si="111"/>
        <v>60</v>
      </c>
      <c r="P484" s="4">
        <f t="shared" si="98"/>
        <v>931.71716455969261</v>
      </c>
      <c r="Q484" s="4">
        <f t="shared" si="100"/>
        <v>55903.02987358156</v>
      </c>
    </row>
    <row r="485" spans="3:17" x14ac:dyDescent="0.25">
      <c r="C485" s="41">
        <f t="shared" si="101"/>
        <v>17.560182307633021</v>
      </c>
      <c r="D485" s="41">
        <f t="shared" si="102"/>
        <v>16.4191920139384</v>
      </c>
      <c r="E485" s="41">
        <f t="shared" si="103"/>
        <v>15694428.629993534</v>
      </c>
      <c r="F485" s="13">
        <f t="shared" si="99"/>
        <v>466</v>
      </c>
      <c r="G485" s="39">
        <f t="shared" si="104"/>
        <v>18.556620341078421</v>
      </c>
      <c r="H485" s="42">
        <f t="shared" si="105"/>
        <v>174.5363611753703</v>
      </c>
      <c r="I485" s="25">
        <f t="shared" si="106"/>
        <v>3.0828767507740285E-3</v>
      </c>
      <c r="J485" s="27">
        <f t="shared" si="107"/>
        <v>55728.493512408138</v>
      </c>
      <c r="K485" s="27">
        <f t="shared" si="108"/>
        <v>17.281244512523209</v>
      </c>
      <c r="L485" s="27">
        <f t="shared" si="109"/>
        <v>10.37537582855521</v>
      </c>
      <c r="M485" s="11">
        <f t="shared" si="110"/>
        <v>9.1</v>
      </c>
      <c r="N485" s="11"/>
      <c r="O485" s="4">
        <f t="shared" si="111"/>
        <v>60</v>
      </c>
      <c r="P485" s="4">
        <f t="shared" si="98"/>
        <v>931.36635256996703</v>
      </c>
      <c r="Q485" s="4">
        <f t="shared" si="100"/>
        <v>55881.981154198023</v>
      </c>
    </row>
    <row r="486" spans="3:17" x14ac:dyDescent="0.25">
      <c r="C486" s="41">
        <f t="shared" si="101"/>
        <v>17.556620341078421</v>
      </c>
      <c r="D486" s="41">
        <f t="shared" si="102"/>
        <v>16.416110435290051</v>
      </c>
      <c r="E486" s="41">
        <f t="shared" si="103"/>
        <v>15694428.629993534</v>
      </c>
      <c r="F486" s="13">
        <f t="shared" si="99"/>
        <v>467</v>
      </c>
      <c r="G486" s="39">
        <f t="shared" si="104"/>
        <v>18.553059715682515</v>
      </c>
      <c r="H486" s="42">
        <f t="shared" si="105"/>
        <v>174.47064439939197</v>
      </c>
      <c r="I486" s="25">
        <f t="shared" si="106"/>
        <v>3.0817159799219332E-3</v>
      </c>
      <c r="J486" s="27">
        <f t="shared" si="107"/>
        <v>55707.510509781154</v>
      </c>
      <c r="K486" s="27">
        <f t="shared" si="108"/>
        <v>17.278164094156949</v>
      </c>
      <c r="L486" s="27">
        <f t="shared" si="109"/>
        <v>10.374895621525564</v>
      </c>
      <c r="M486" s="11">
        <f t="shared" si="110"/>
        <v>9.1</v>
      </c>
      <c r="N486" s="11"/>
      <c r="O486" s="4">
        <f t="shared" si="111"/>
        <v>60</v>
      </c>
      <c r="P486" s="4">
        <f t="shared" si="98"/>
        <v>931.01567266866584</v>
      </c>
      <c r="Q486" s="4">
        <f t="shared" si="100"/>
        <v>55860.940360119952</v>
      </c>
    </row>
    <row r="487" spans="3:17" x14ac:dyDescent="0.25">
      <c r="C487" s="41">
        <f t="shared" si="101"/>
        <v>17.553059715682515</v>
      </c>
      <c r="D487" s="41">
        <f t="shared" si="102"/>
        <v>16.413030016923791</v>
      </c>
      <c r="E487" s="41">
        <f t="shared" si="103"/>
        <v>15694428.629993534</v>
      </c>
      <c r="F487" s="13">
        <f t="shared" si="99"/>
        <v>468</v>
      </c>
      <c r="G487" s="39">
        <f t="shared" si="104"/>
        <v>18.549500430940327</v>
      </c>
      <c r="H487" s="42">
        <f t="shared" si="105"/>
        <v>174.40495236721887</v>
      </c>
      <c r="I487" s="25">
        <f t="shared" si="106"/>
        <v>3.0805556461255754E-3</v>
      </c>
      <c r="J487" s="27">
        <f t="shared" si="107"/>
        <v>55686.535407686686</v>
      </c>
      <c r="K487" s="27">
        <f t="shared" si="108"/>
        <v>17.275084835635909</v>
      </c>
      <c r="L487" s="27">
        <f t="shared" si="109"/>
        <v>10.37441559530442</v>
      </c>
      <c r="M487" s="11">
        <f t="shared" si="110"/>
        <v>9.1</v>
      </c>
      <c r="N487" s="11"/>
      <c r="O487" s="4">
        <f t="shared" si="111"/>
        <v>60</v>
      </c>
      <c r="P487" s="4">
        <f t="shared" si="98"/>
        <v>930.66512480605491</v>
      </c>
      <c r="Q487" s="4">
        <f t="shared" si="100"/>
        <v>55839.907488363293</v>
      </c>
    </row>
    <row r="488" spans="3:17" x14ac:dyDescent="0.25">
      <c r="C488" s="41">
        <f t="shared" si="101"/>
        <v>17.549500430940327</v>
      </c>
      <c r="D488" s="41">
        <f t="shared" si="102"/>
        <v>16.409950758402747</v>
      </c>
      <c r="E488" s="41">
        <f t="shared" si="103"/>
        <v>15694428.629993597</v>
      </c>
      <c r="F488" s="13">
        <f t="shared" si="99"/>
        <v>469</v>
      </c>
      <c r="G488" s="39">
        <f t="shared" si="104"/>
        <v>18.545942486347069</v>
      </c>
      <c r="H488" s="42">
        <f t="shared" si="105"/>
        <v>174.33928506962459</v>
      </c>
      <c r="I488" s="25">
        <f t="shared" si="106"/>
        <v>3.0793957492203945E-3</v>
      </c>
      <c r="J488" s="27">
        <f t="shared" si="107"/>
        <v>55665.568203297778</v>
      </c>
      <c r="K488" s="27">
        <f t="shared" si="108"/>
        <v>17.272006736523373</v>
      </c>
      <c r="L488" s="27">
        <f t="shared" si="109"/>
        <v>10.373935749823696</v>
      </c>
      <c r="M488" s="11">
        <f t="shared" si="110"/>
        <v>9.1</v>
      </c>
      <c r="N488" s="11"/>
      <c r="O488" s="4">
        <f t="shared" si="111"/>
        <v>60</v>
      </c>
      <c r="P488" s="4">
        <f t="shared" si="98"/>
        <v>930.3147089324184</v>
      </c>
      <c r="Q488" s="4">
        <f t="shared" si="100"/>
        <v>55818.8825359451</v>
      </c>
    </row>
    <row r="489" spans="3:17" x14ac:dyDescent="0.25">
      <c r="C489" s="41">
        <f t="shared" si="101"/>
        <v>17.545942486347069</v>
      </c>
      <c r="D489" s="41">
        <f t="shared" si="102"/>
        <v>16.406872659290215</v>
      </c>
      <c r="E489" s="41">
        <f t="shared" si="103"/>
        <v>15694428.629993534</v>
      </c>
      <c r="F489" s="13">
        <f t="shared" si="99"/>
        <v>470</v>
      </c>
      <c r="G489" s="39">
        <f t="shared" si="104"/>
        <v>18.542385881398147</v>
      </c>
      <c r="H489" s="42">
        <f t="shared" si="105"/>
        <v>174.27364249720867</v>
      </c>
      <c r="I489" s="25">
        <f t="shared" si="106"/>
        <v>3.0782362890418896E-3</v>
      </c>
      <c r="J489" s="27">
        <f t="shared" si="107"/>
        <v>55644.608893402008</v>
      </c>
      <c r="K489" s="27">
        <f t="shared" si="108"/>
        <v>17.268929796382807</v>
      </c>
      <c r="L489" s="27">
        <f t="shared" si="109"/>
        <v>10.373456085015341</v>
      </c>
      <c r="M489" s="11">
        <f t="shared" si="110"/>
        <v>9.1</v>
      </c>
      <c r="N489" s="11"/>
      <c r="O489" s="4">
        <f t="shared" si="111"/>
        <v>60</v>
      </c>
      <c r="P489" s="4">
        <f t="shared" si="98"/>
        <v>929.96442499806005</v>
      </c>
      <c r="Q489" s="4">
        <f t="shared" si="100"/>
        <v>55797.865499883606</v>
      </c>
    </row>
    <row r="490" spans="3:17" x14ac:dyDescent="0.25">
      <c r="C490" s="41">
        <f t="shared" si="101"/>
        <v>17.542385881398147</v>
      </c>
      <c r="D490" s="41">
        <f t="shared" si="102"/>
        <v>16.403795719149645</v>
      </c>
      <c r="E490" s="41">
        <f t="shared" si="103"/>
        <v>15694428.629993597</v>
      </c>
      <c r="F490" s="13">
        <f t="shared" si="99"/>
        <v>471</v>
      </c>
      <c r="G490" s="39">
        <f t="shared" si="104"/>
        <v>18.538830615589156</v>
      </c>
      <c r="H490" s="42">
        <f t="shared" si="105"/>
        <v>174.20802464057061</v>
      </c>
      <c r="I490" s="25">
        <f t="shared" si="106"/>
        <v>3.077077265425626E-3</v>
      </c>
      <c r="J490" s="27">
        <f t="shared" si="107"/>
        <v>55623.657475300934</v>
      </c>
      <c r="K490" s="27">
        <f t="shared" si="108"/>
        <v>17.265854014777823</v>
      </c>
      <c r="L490" s="27">
        <f t="shared" si="109"/>
        <v>10.372976600811331</v>
      </c>
      <c r="M490" s="11">
        <f t="shared" si="110"/>
        <v>9.1</v>
      </c>
      <c r="N490" s="11"/>
      <c r="O490" s="4">
        <f t="shared" si="111"/>
        <v>60</v>
      </c>
      <c r="P490" s="4">
        <f t="shared" si="98"/>
        <v>929.61427295330066</v>
      </c>
      <c r="Q490" s="4">
        <f t="shared" si="100"/>
        <v>55776.856377198041</v>
      </c>
    </row>
    <row r="491" spans="3:17" x14ac:dyDescent="0.25">
      <c r="C491" s="41">
        <f t="shared" si="101"/>
        <v>17.538830615589156</v>
      </c>
      <c r="D491" s="41">
        <f t="shared" si="102"/>
        <v>16.400719937544665</v>
      </c>
      <c r="E491" s="41">
        <f t="shared" si="103"/>
        <v>15694428.629993534</v>
      </c>
      <c r="F491" s="13">
        <f t="shared" si="99"/>
        <v>472</v>
      </c>
      <c r="G491" s="39">
        <f t="shared" si="104"/>
        <v>18.535276688415877</v>
      </c>
      <c r="H491" s="42">
        <f t="shared" si="105"/>
        <v>174.14243149065811</v>
      </c>
      <c r="I491" s="25">
        <f t="shared" si="106"/>
        <v>3.0759186782072239E-3</v>
      </c>
      <c r="J491" s="27">
        <f t="shared" si="107"/>
        <v>55602.713945653602</v>
      </c>
      <c r="K491" s="27">
        <f t="shared" si="108"/>
        <v>17.262779391272218</v>
      </c>
      <c r="L491" s="27">
        <f t="shared" si="109"/>
        <v>10.372497297143662</v>
      </c>
      <c r="M491" s="11">
        <f t="shared" si="110"/>
        <v>9.1</v>
      </c>
      <c r="N491" s="11"/>
      <c r="O491" s="4">
        <f t="shared" si="111"/>
        <v>60</v>
      </c>
      <c r="P491" s="4">
        <f t="shared" si="98"/>
        <v>929.26425274848236</v>
      </c>
      <c r="Q491" s="4">
        <f t="shared" si="100"/>
        <v>55755.855164908942</v>
      </c>
    </row>
    <row r="492" spans="3:17" x14ac:dyDescent="0.25">
      <c r="C492" s="41">
        <f t="shared" si="101"/>
        <v>17.535276688415877</v>
      </c>
      <c r="D492" s="41">
        <f t="shared" si="102"/>
        <v>16.397645314039057</v>
      </c>
      <c r="E492" s="41">
        <f t="shared" si="103"/>
        <v>15694428.629993597</v>
      </c>
      <c r="F492" s="13">
        <f t="shared" si="99"/>
        <v>473</v>
      </c>
      <c r="G492" s="39">
        <f t="shared" si="104"/>
        <v>18.531724099374287</v>
      </c>
      <c r="H492" s="42">
        <f t="shared" si="105"/>
        <v>174.0768630378966</v>
      </c>
      <c r="I492" s="25">
        <f t="shared" si="106"/>
        <v>3.0747605272223749E-3</v>
      </c>
      <c r="J492" s="27">
        <f t="shared" si="107"/>
        <v>55581.778301890081</v>
      </c>
      <c r="K492" s="27">
        <f t="shared" si="108"/>
        <v>17.259705925429934</v>
      </c>
      <c r="L492" s="27">
        <f t="shared" si="109"/>
        <v>10.372018173944356</v>
      </c>
      <c r="M492" s="11">
        <f t="shared" si="110"/>
        <v>9.1</v>
      </c>
      <c r="N492" s="11"/>
      <c r="O492" s="4">
        <f t="shared" si="111"/>
        <v>60</v>
      </c>
      <c r="P492" s="4">
        <f t="shared" si="98"/>
        <v>928.9143643339637</v>
      </c>
      <c r="Q492" s="4">
        <f t="shared" si="100"/>
        <v>55734.861860037825</v>
      </c>
    </row>
    <row r="493" spans="3:17" x14ac:dyDescent="0.25">
      <c r="C493" s="41">
        <f t="shared" si="101"/>
        <v>17.531724099374287</v>
      </c>
      <c r="D493" s="41">
        <f t="shared" si="102"/>
        <v>16.394571848196772</v>
      </c>
      <c r="E493" s="41">
        <f t="shared" si="103"/>
        <v>15694428.629993597</v>
      </c>
      <c r="F493" s="13">
        <f t="shared" si="99"/>
        <v>474</v>
      </c>
      <c r="G493" s="39">
        <f t="shared" si="104"/>
        <v>18.528172847960551</v>
      </c>
      <c r="H493" s="42">
        <f t="shared" si="105"/>
        <v>174.01131927305968</v>
      </c>
      <c r="I493" s="25">
        <f t="shared" si="106"/>
        <v>3.073602812306825E-3</v>
      </c>
      <c r="J493" s="27">
        <f t="shared" si="107"/>
        <v>55560.850540797946</v>
      </c>
      <c r="K493" s="27">
        <f t="shared" si="108"/>
        <v>17.256633616815087</v>
      </c>
      <c r="L493" s="27">
        <f t="shared" si="109"/>
        <v>10.371539231145466</v>
      </c>
      <c r="M493" s="11">
        <f t="shared" si="110"/>
        <v>9.1</v>
      </c>
      <c r="N493" s="11"/>
      <c r="O493" s="4">
        <f t="shared" si="111"/>
        <v>60</v>
      </c>
      <c r="P493" s="4">
        <f t="shared" si="98"/>
        <v>928.56460766012276</v>
      </c>
      <c r="Q493" s="4">
        <f t="shared" si="100"/>
        <v>55713.876459607367</v>
      </c>
    </row>
    <row r="494" spans="3:17" x14ac:dyDescent="0.25">
      <c r="C494" s="41">
        <f t="shared" si="101"/>
        <v>17.528172847960551</v>
      </c>
      <c r="D494" s="41">
        <f t="shared" si="102"/>
        <v>16.391499539581925</v>
      </c>
      <c r="E494" s="41">
        <f t="shared" si="103"/>
        <v>15694428.629993597</v>
      </c>
      <c r="F494" s="13">
        <f t="shared" si="99"/>
        <v>475</v>
      </c>
      <c r="G494" s="39">
        <f t="shared" si="104"/>
        <v>18.524622933671022</v>
      </c>
      <c r="H494" s="42">
        <f t="shared" si="105"/>
        <v>173.94580018692096</v>
      </c>
      <c r="I494" s="25">
        <f t="shared" si="106"/>
        <v>3.0724455332963841E-3</v>
      </c>
      <c r="J494" s="27">
        <f t="shared" si="107"/>
        <v>55539.930659421734</v>
      </c>
      <c r="K494" s="27">
        <f t="shared" si="108"/>
        <v>17.253562464991958</v>
      </c>
      <c r="L494" s="27">
        <f t="shared" si="109"/>
        <v>10.371060468679065</v>
      </c>
      <c r="M494" s="11">
        <f t="shared" si="110"/>
        <v>9.1</v>
      </c>
      <c r="N494" s="11"/>
      <c r="O494" s="4">
        <f t="shared" si="111"/>
        <v>60</v>
      </c>
      <c r="P494" s="4">
        <f t="shared" si="98"/>
        <v>928.21498267735672</v>
      </c>
      <c r="Q494" s="4">
        <f t="shared" si="100"/>
        <v>55692.898960641403</v>
      </c>
    </row>
    <row r="495" spans="3:17" x14ac:dyDescent="0.25">
      <c r="C495" s="41">
        <f t="shared" si="101"/>
        <v>17.524622933671022</v>
      </c>
      <c r="D495" s="41">
        <f t="shared" si="102"/>
        <v>16.388428387758797</v>
      </c>
      <c r="E495" s="41">
        <f t="shared" si="103"/>
        <v>15694428.629993597</v>
      </c>
      <c r="F495" s="13">
        <f t="shared" si="99"/>
        <v>476</v>
      </c>
      <c r="G495" s="39">
        <f t="shared" si="104"/>
        <v>18.521074356002242</v>
      </c>
      <c r="H495" s="42">
        <f t="shared" si="105"/>
        <v>173.88030577025404</v>
      </c>
      <c r="I495" s="25">
        <f t="shared" si="106"/>
        <v>3.0712886900269264E-3</v>
      </c>
      <c r="J495" s="27">
        <f t="shared" si="107"/>
        <v>55519.018654934524</v>
      </c>
      <c r="K495" s="27">
        <f t="shared" si="108"/>
        <v>17.250492469524985</v>
      </c>
      <c r="L495" s="27">
        <f t="shared" si="109"/>
        <v>10.370581886477254</v>
      </c>
      <c r="M495" s="11">
        <f t="shared" si="110"/>
        <v>9.1</v>
      </c>
      <c r="N495" s="11"/>
      <c r="O495" s="4">
        <f t="shared" si="111"/>
        <v>60</v>
      </c>
      <c r="P495" s="4">
        <f t="shared" si="98"/>
        <v>927.86548933608049</v>
      </c>
      <c r="Q495" s="4">
        <f t="shared" si="100"/>
        <v>55671.929360164831</v>
      </c>
    </row>
    <row r="496" spans="3:17" x14ac:dyDescent="0.25">
      <c r="C496" s="41">
        <f t="shared" si="101"/>
        <v>17.521074356002242</v>
      </c>
      <c r="D496" s="41">
        <f t="shared" si="102"/>
        <v>16.385358392291828</v>
      </c>
      <c r="E496" s="41">
        <f t="shared" si="103"/>
        <v>15694428.629993534</v>
      </c>
      <c r="F496" s="13">
        <f t="shared" si="99"/>
        <v>477</v>
      </c>
      <c r="G496" s="39">
        <f t="shared" si="104"/>
        <v>18.517527114450946</v>
      </c>
      <c r="H496" s="42">
        <f t="shared" si="105"/>
        <v>173.81483601348435</v>
      </c>
      <c r="I496" s="25">
        <f t="shared" si="106"/>
        <v>3.0701322823343839E-3</v>
      </c>
      <c r="J496" s="27">
        <f t="shared" si="107"/>
        <v>55498.114524123863</v>
      </c>
      <c r="K496" s="27">
        <f t="shared" si="108"/>
        <v>17.247423629978783</v>
      </c>
      <c r="L496" s="27">
        <f t="shared" si="109"/>
        <v>10.370103484472162</v>
      </c>
      <c r="M496" s="11">
        <f t="shared" si="110"/>
        <v>9.1</v>
      </c>
      <c r="N496" s="11"/>
      <c r="O496" s="4">
        <f t="shared" si="111"/>
        <v>60</v>
      </c>
      <c r="P496" s="4">
        <f t="shared" si="98"/>
        <v>927.51612758672866</v>
      </c>
      <c r="Q496" s="4">
        <f t="shared" si="100"/>
        <v>55650.96765520372</v>
      </c>
    </row>
    <row r="497" spans="3:17" x14ac:dyDescent="0.25">
      <c r="C497" s="41">
        <f t="shared" si="101"/>
        <v>17.517527114450946</v>
      </c>
      <c r="D497" s="41">
        <f t="shared" si="102"/>
        <v>16.382289552745625</v>
      </c>
      <c r="E497" s="41">
        <f t="shared" si="103"/>
        <v>15694428.629993534</v>
      </c>
      <c r="F497" s="13">
        <f t="shared" si="99"/>
        <v>478</v>
      </c>
      <c r="G497" s="39">
        <f t="shared" si="104"/>
        <v>18.513981208514053</v>
      </c>
      <c r="H497" s="42">
        <f t="shared" si="105"/>
        <v>173.74939090773367</v>
      </c>
      <c r="I497" s="25">
        <f t="shared" si="106"/>
        <v>3.0689763100547537E-3</v>
      </c>
      <c r="J497" s="27">
        <f t="shared" si="107"/>
        <v>55477.218264291318</v>
      </c>
      <c r="K497" s="27">
        <f t="shared" si="108"/>
        <v>17.244355945918116</v>
      </c>
      <c r="L497" s="27">
        <f t="shared" si="109"/>
        <v>10.369625262595939</v>
      </c>
      <c r="M497" s="11">
        <f t="shared" si="110"/>
        <v>9.1</v>
      </c>
      <c r="N497" s="11"/>
      <c r="O497" s="4">
        <f t="shared" si="111"/>
        <v>60</v>
      </c>
      <c r="P497" s="4">
        <f t="shared" si="98"/>
        <v>927.16689737975378</v>
      </c>
      <c r="Q497" s="4">
        <f t="shared" si="100"/>
        <v>55630.013842785229</v>
      </c>
    </row>
    <row r="498" spans="3:17" x14ac:dyDescent="0.25">
      <c r="C498" s="41">
        <f t="shared" si="101"/>
        <v>17.513981208514053</v>
      </c>
      <c r="D498" s="41">
        <f t="shared" si="102"/>
        <v>16.379221868684954</v>
      </c>
      <c r="E498" s="41">
        <f t="shared" si="103"/>
        <v>15694428.629993597</v>
      </c>
      <c r="F498" s="13">
        <f t="shared" si="99"/>
        <v>479</v>
      </c>
      <c r="G498" s="39">
        <f t="shared" si="104"/>
        <v>18.510436637688681</v>
      </c>
      <c r="H498" s="42">
        <f t="shared" si="105"/>
        <v>173.68397044325334</v>
      </c>
      <c r="I498" s="25">
        <f t="shared" si="106"/>
        <v>3.0678207730240933E-3</v>
      </c>
      <c r="J498" s="27">
        <f t="shared" si="107"/>
        <v>55456.329872352951</v>
      </c>
      <c r="K498" s="27">
        <f t="shared" si="108"/>
        <v>17.241289416907918</v>
      </c>
      <c r="L498" s="27">
        <f t="shared" si="109"/>
        <v>10.369147220780762</v>
      </c>
      <c r="M498" s="11">
        <f t="shared" si="110"/>
        <v>9.1</v>
      </c>
      <c r="N498" s="11"/>
      <c r="O498" s="4">
        <f t="shared" si="111"/>
        <v>60</v>
      </c>
      <c r="P498" s="4">
        <f t="shared" si="98"/>
        <v>926.81779866562715</v>
      </c>
      <c r="Q498" s="4">
        <f t="shared" si="100"/>
        <v>55609.067919937632</v>
      </c>
    </row>
    <row r="499" spans="3:17" x14ac:dyDescent="0.25">
      <c r="C499" s="41">
        <f t="shared" si="101"/>
        <v>17.510436637688681</v>
      </c>
      <c r="D499" s="41">
        <f t="shared" si="102"/>
        <v>16.37615533967476</v>
      </c>
      <c r="E499" s="41">
        <f t="shared" si="103"/>
        <v>15694428.629993534</v>
      </c>
      <c r="F499" s="13">
        <f t="shared" si="99"/>
        <v>480</v>
      </c>
      <c r="G499" s="39">
        <f t="shared" si="104"/>
        <v>18.506893401472126</v>
      </c>
      <c r="H499" s="42">
        <f t="shared" si="105"/>
        <v>173.61857461116514</v>
      </c>
      <c r="I499" s="25">
        <f t="shared" si="106"/>
        <v>3.066665671078521E-3</v>
      </c>
      <c r="J499" s="27">
        <f t="shared" si="107"/>
        <v>543229.24334660755</v>
      </c>
      <c r="K499" s="27">
        <f t="shared" si="108"/>
        <v>17.211250857959921</v>
      </c>
      <c r="L499" s="27">
        <f t="shared" si="109"/>
        <v>10.195642543512205</v>
      </c>
      <c r="M499" s="12">
        <f>V14</f>
        <v>8.9</v>
      </c>
      <c r="N499" s="11"/>
      <c r="O499" s="4">
        <f t="shared" si="111"/>
        <v>60</v>
      </c>
      <c r="P499" s="4">
        <f t="shared" si="98"/>
        <v>946.16648909870617</v>
      </c>
      <c r="Q499" s="4">
        <f t="shared" si="100"/>
        <v>56769.989345922368</v>
      </c>
    </row>
    <row r="500" spans="3:17" x14ac:dyDescent="0.25">
      <c r="C500" s="41">
        <f t="shared" si="101"/>
        <v>17.506893401472126</v>
      </c>
      <c r="D500" s="41">
        <f t="shared" si="102"/>
        <v>16.346116780726764</v>
      </c>
      <c r="E500" s="41">
        <f t="shared" si="103"/>
        <v>15694428.629993534</v>
      </c>
      <c r="F500" s="13">
        <f t="shared" si="99"/>
        <v>481</v>
      </c>
      <c r="G500" s="39">
        <f t="shared" si="104"/>
        <v>18.503276194966283</v>
      </c>
      <c r="H500" s="42">
        <f t="shared" si="105"/>
        <v>177.24311878634325</v>
      </c>
      <c r="I500" s="25">
        <f t="shared" si="106"/>
        <v>3.1306868463482195E-3</v>
      </c>
      <c r="J500" s="27">
        <f t="shared" si="107"/>
        <v>56592.746227113203</v>
      </c>
      <c r="K500" s="27">
        <f t="shared" si="108"/>
        <v>17.208121489347327</v>
      </c>
      <c r="L500" s="27">
        <f t="shared" si="109"/>
        <v>10.195154705618956</v>
      </c>
      <c r="M500" s="11">
        <f t="shared" si="110"/>
        <v>8.9</v>
      </c>
      <c r="N500" s="11"/>
      <c r="O500" s="4">
        <f t="shared" si="111"/>
        <v>60</v>
      </c>
      <c r="P500" s="4">
        <f t="shared" si="98"/>
        <v>945.81023662072482</v>
      </c>
      <c r="Q500" s="4">
        <f t="shared" si="100"/>
        <v>56748.614197243493</v>
      </c>
    </row>
    <row r="501" spans="3:17" x14ac:dyDescent="0.25">
      <c r="C501" s="41">
        <f t="shared" si="101"/>
        <v>17.503276194966283</v>
      </c>
      <c r="D501" s="41">
        <f t="shared" si="102"/>
        <v>16.342987412114169</v>
      </c>
      <c r="E501" s="41">
        <f t="shared" si="103"/>
        <v>15694428.629993534</v>
      </c>
      <c r="F501" s="13">
        <f t="shared" si="99"/>
        <v>482</v>
      </c>
      <c r="G501" s="39">
        <f t="shared" si="104"/>
        <v>18.499660350418186</v>
      </c>
      <c r="H501" s="42">
        <f t="shared" si="105"/>
        <v>177.17638285676074</v>
      </c>
      <c r="I501" s="25">
        <f t="shared" si="106"/>
        <v>3.1295080739443719E-3</v>
      </c>
      <c r="J501" s="27">
        <f t="shared" si="107"/>
        <v>56571.43781439677</v>
      </c>
      <c r="K501" s="27">
        <f t="shared" si="108"/>
        <v>17.204993299010791</v>
      </c>
      <c r="L501" s="27">
        <f t="shared" si="109"/>
        <v>10.194667051407395</v>
      </c>
      <c r="M501" s="11">
        <f t="shared" si="110"/>
        <v>8.9</v>
      </c>
      <c r="N501" s="11"/>
      <c r="O501" s="4">
        <f t="shared" si="111"/>
        <v>60</v>
      </c>
      <c r="P501" s="4">
        <f t="shared" si="98"/>
        <v>945.45411827963085</v>
      </c>
      <c r="Q501" s="4">
        <f t="shared" si="100"/>
        <v>56727.24709677785</v>
      </c>
    </row>
    <row r="502" spans="3:17" x14ac:dyDescent="0.25">
      <c r="C502" s="41">
        <f t="shared" si="101"/>
        <v>17.499660350418186</v>
      </c>
      <c r="D502" s="41">
        <f t="shared" si="102"/>
        <v>16.33985922177763</v>
      </c>
      <c r="E502" s="41">
        <f t="shared" si="103"/>
        <v>15694428.629993597</v>
      </c>
      <c r="F502" s="13">
        <f t="shared" si="99"/>
        <v>483</v>
      </c>
      <c r="G502" s="39">
        <f t="shared" si="104"/>
        <v>18.496045867315029</v>
      </c>
      <c r="H502" s="42">
        <f t="shared" si="105"/>
        <v>177.10967205466233</v>
      </c>
      <c r="I502" s="25">
        <f t="shared" si="106"/>
        <v>3.1283297453742402E-3</v>
      </c>
      <c r="J502" s="27">
        <f t="shared" si="107"/>
        <v>56550.137424799323</v>
      </c>
      <c r="K502" s="27">
        <f t="shared" si="108"/>
        <v>17.201866286506664</v>
      </c>
      <c r="L502" s="27">
        <f t="shared" si="109"/>
        <v>10.194179580808363</v>
      </c>
      <c r="M502" s="11">
        <f t="shared" si="110"/>
        <v>8.9</v>
      </c>
      <c r="N502" s="11"/>
      <c r="O502" s="4">
        <f t="shared" si="111"/>
        <v>60</v>
      </c>
      <c r="P502" s="4">
        <f t="shared" si="98"/>
        <v>945.09813402491841</v>
      </c>
      <c r="Q502" s="4">
        <f t="shared" si="100"/>
        <v>56705.888041495105</v>
      </c>
    </row>
    <row r="503" spans="3:17" x14ac:dyDescent="0.25">
      <c r="C503" s="41">
        <f t="shared" si="101"/>
        <v>17.496045867315029</v>
      </c>
      <c r="D503" s="41">
        <f t="shared" si="102"/>
        <v>16.336732209273507</v>
      </c>
      <c r="E503" s="41">
        <f t="shared" si="103"/>
        <v>15694428.629993534</v>
      </c>
      <c r="F503" s="13">
        <f t="shared" si="99"/>
        <v>484</v>
      </c>
      <c r="G503" s="39">
        <f t="shared" si="104"/>
        <v>18.492432745144203</v>
      </c>
      <c r="H503" s="42">
        <f t="shared" si="105"/>
        <v>177.04298637047344</v>
      </c>
      <c r="I503" s="25">
        <f t="shared" si="106"/>
        <v>3.1271518604707102E-3</v>
      </c>
      <c r="J503" s="27">
        <f t="shared" si="107"/>
        <v>56528.845055044207</v>
      </c>
      <c r="K503" s="27">
        <f t="shared" si="108"/>
        <v>17.19874045139148</v>
      </c>
      <c r="L503" s="27">
        <f t="shared" si="109"/>
        <v>10.193692293752726</v>
      </c>
      <c r="M503" s="11">
        <f t="shared" si="110"/>
        <v>8.9</v>
      </c>
      <c r="N503" s="11"/>
      <c r="O503" s="4">
        <f t="shared" si="111"/>
        <v>60</v>
      </c>
      <c r="P503" s="4">
        <f t="shared" si="98"/>
        <v>944.74228380610293</v>
      </c>
      <c r="Q503" s="4">
        <f t="shared" si="100"/>
        <v>56684.537028366176</v>
      </c>
    </row>
    <row r="504" spans="3:17" x14ac:dyDescent="0.25">
      <c r="C504" s="41">
        <f t="shared" si="101"/>
        <v>17.492432745144203</v>
      </c>
      <c r="D504" s="41">
        <f t="shared" si="102"/>
        <v>16.333606374158318</v>
      </c>
      <c r="E504" s="41">
        <f t="shared" si="103"/>
        <v>15694428.629993597</v>
      </c>
      <c r="F504" s="13">
        <f t="shared" si="99"/>
        <v>485</v>
      </c>
      <c r="G504" s="39">
        <f t="shared" si="104"/>
        <v>18.488820983393282</v>
      </c>
      <c r="H504" s="42">
        <f t="shared" si="105"/>
        <v>176.97632579514178</v>
      </c>
      <c r="I504" s="25">
        <f t="shared" si="106"/>
        <v>3.125974419066738E-3</v>
      </c>
      <c r="J504" s="27">
        <f t="shared" si="107"/>
        <v>56507.560702561459</v>
      </c>
      <c r="K504" s="27">
        <f t="shared" si="108"/>
        <v>17.195615793221911</v>
      </c>
      <c r="L504" s="27">
        <f t="shared" si="109"/>
        <v>10.193205190171373</v>
      </c>
      <c r="M504" s="11">
        <f t="shared" si="110"/>
        <v>8.9</v>
      </c>
      <c r="N504" s="11"/>
      <c r="O504" s="4">
        <f t="shared" si="111"/>
        <v>60</v>
      </c>
      <c r="P504" s="4">
        <f t="shared" si="98"/>
        <v>944.38656757271531</v>
      </c>
      <c r="Q504" s="4">
        <f t="shared" si="100"/>
        <v>56663.194054362917</v>
      </c>
    </row>
    <row r="505" spans="3:17" x14ac:dyDescent="0.25">
      <c r="C505" s="41">
        <f t="shared" si="101"/>
        <v>17.488820983393282</v>
      </c>
      <c r="D505" s="41">
        <f t="shared" si="102"/>
        <v>16.33048171598875</v>
      </c>
      <c r="E505" s="41">
        <f t="shared" si="103"/>
        <v>15694428.629993597</v>
      </c>
      <c r="F505" s="13">
        <f t="shared" si="99"/>
        <v>486</v>
      </c>
      <c r="G505" s="39">
        <f t="shared" si="104"/>
        <v>18.485210581550039</v>
      </c>
      <c r="H505" s="42">
        <f t="shared" si="105"/>
        <v>176.90969031891868</v>
      </c>
      <c r="I505" s="25">
        <f t="shared" si="106"/>
        <v>3.1247974209953309E-3</v>
      </c>
      <c r="J505" s="27">
        <f t="shared" si="107"/>
        <v>56486.28436407441</v>
      </c>
      <c r="K505" s="27">
        <f t="shared" si="108"/>
        <v>17.192492311554815</v>
      </c>
      <c r="L505" s="27">
        <f t="shared" si="109"/>
        <v>10.192718269995225</v>
      </c>
      <c r="M505" s="11">
        <f t="shared" si="110"/>
        <v>8.9</v>
      </c>
      <c r="N505" s="11"/>
      <c r="O505" s="4">
        <f t="shared" si="111"/>
        <v>60</v>
      </c>
      <c r="P505" s="4">
        <f t="shared" si="98"/>
        <v>944.030985274307</v>
      </c>
      <c r="Q505" s="4">
        <f t="shared" si="100"/>
        <v>56641.859116458421</v>
      </c>
    </row>
    <row r="506" spans="3:17" x14ac:dyDescent="0.25">
      <c r="C506" s="41">
        <f t="shared" si="101"/>
        <v>17.485210581550039</v>
      </c>
      <c r="D506" s="41">
        <f t="shared" si="102"/>
        <v>16.327358234321654</v>
      </c>
      <c r="E506" s="41">
        <f t="shared" si="103"/>
        <v>15694428.629993597</v>
      </c>
      <c r="F506" s="13">
        <f t="shared" si="99"/>
        <v>487</v>
      </c>
      <c r="G506" s="39">
        <f t="shared" si="104"/>
        <v>18.481601539102439</v>
      </c>
      <c r="H506" s="42">
        <f t="shared" si="105"/>
        <v>176.84307993240367</v>
      </c>
      <c r="I506" s="25">
        <f t="shared" si="106"/>
        <v>3.1236208660895643E-3</v>
      </c>
      <c r="J506" s="27">
        <f t="shared" si="107"/>
        <v>56465.016036563349</v>
      </c>
      <c r="K506" s="27">
        <f t="shared" si="108"/>
        <v>17.189370005947215</v>
      </c>
      <c r="L506" s="27">
        <f t="shared" si="109"/>
        <v>10.192231533155224</v>
      </c>
      <c r="M506" s="11">
        <f t="shared" si="110"/>
        <v>8.9</v>
      </c>
      <c r="N506" s="11"/>
      <c r="O506" s="4">
        <f t="shared" si="111"/>
        <v>60</v>
      </c>
      <c r="P506" s="4">
        <f t="shared" si="98"/>
        <v>943.67553686044926</v>
      </c>
      <c r="Q506" s="4">
        <f t="shared" si="100"/>
        <v>56620.532211626953</v>
      </c>
    </row>
    <row r="507" spans="3:17" x14ac:dyDescent="0.25">
      <c r="C507" s="41">
        <f t="shared" si="101"/>
        <v>17.481601539102439</v>
      </c>
      <c r="D507" s="41">
        <f t="shared" si="102"/>
        <v>16.324235928714053</v>
      </c>
      <c r="E507" s="41">
        <f t="shared" si="103"/>
        <v>15694428.629993597</v>
      </c>
      <c r="F507" s="13">
        <f t="shared" si="99"/>
        <v>488</v>
      </c>
      <c r="G507" s="39">
        <f t="shared" si="104"/>
        <v>18.477993855538642</v>
      </c>
      <c r="H507" s="42">
        <f t="shared" si="105"/>
        <v>176.77649462602218</v>
      </c>
      <c r="I507" s="25">
        <f t="shared" si="106"/>
        <v>3.1224447541825786E-3</v>
      </c>
      <c r="J507" s="27">
        <f t="shared" si="107"/>
        <v>56443.755716944361</v>
      </c>
      <c r="K507" s="27">
        <f t="shared" si="108"/>
        <v>17.186248875956302</v>
      </c>
      <c r="L507" s="27">
        <f t="shared" si="109"/>
        <v>10.191744979582342</v>
      </c>
      <c r="M507" s="11">
        <f t="shared" si="110"/>
        <v>8.9</v>
      </c>
      <c r="N507" s="11"/>
      <c r="O507" s="4">
        <f t="shared" si="111"/>
        <v>60</v>
      </c>
      <c r="P507" s="4">
        <f t="shared" si="98"/>
        <v>943.32022228073185</v>
      </c>
      <c r="Q507" s="4">
        <f t="shared" si="100"/>
        <v>56599.21333684391</v>
      </c>
    </row>
    <row r="508" spans="3:17" x14ac:dyDescent="0.25">
      <c r="C508" s="41">
        <f t="shared" si="101"/>
        <v>17.477993855538642</v>
      </c>
      <c r="D508" s="41">
        <f t="shared" si="102"/>
        <v>16.321114798723141</v>
      </c>
      <c r="E508" s="41">
        <f t="shared" si="103"/>
        <v>15694428.629993597</v>
      </c>
      <c r="F508" s="13">
        <f t="shared" si="99"/>
        <v>489</v>
      </c>
      <c r="G508" s="39">
        <f t="shared" si="104"/>
        <v>18.474387530346995</v>
      </c>
      <c r="H508" s="42">
        <f t="shared" si="105"/>
        <v>176.70993439072191</v>
      </c>
      <c r="I508" s="25">
        <f t="shared" si="106"/>
        <v>3.1212690851075762E-3</v>
      </c>
      <c r="J508" s="27">
        <f t="shared" si="107"/>
        <v>56422.503402518989</v>
      </c>
      <c r="K508" s="27">
        <f t="shared" si="108"/>
        <v>17.183128921139421</v>
      </c>
      <c r="L508" s="27">
        <f t="shared" si="109"/>
        <v>10.191258609207575</v>
      </c>
      <c r="M508" s="11">
        <f t="shared" si="110"/>
        <v>8.9</v>
      </c>
      <c r="N508" s="11"/>
      <c r="O508" s="4">
        <f t="shared" si="111"/>
        <v>60</v>
      </c>
      <c r="P508" s="4">
        <f t="shared" si="98"/>
        <v>942.96504148476174</v>
      </c>
      <c r="Q508" s="4">
        <f t="shared" si="100"/>
        <v>56577.902489085704</v>
      </c>
    </row>
    <row r="509" spans="3:17" x14ac:dyDescent="0.25">
      <c r="C509" s="41">
        <f t="shared" si="101"/>
        <v>17.474387530346995</v>
      </c>
      <c r="D509" s="41">
        <f t="shared" si="102"/>
        <v>16.317994843906263</v>
      </c>
      <c r="E509" s="41">
        <f t="shared" si="103"/>
        <v>15694428.629993534</v>
      </c>
      <c r="F509" s="13">
        <f t="shared" si="99"/>
        <v>490</v>
      </c>
      <c r="G509" s="39">
        <f t="shared" si="104"/>
        <v>18.470782563016044</v>
      </c>
      <c r="H509" s="42">
        <f t="shared" si="105"/>
        <v>176.64339921658012</v>
      </c>
      <c r="I509" s="25">
        <f t="shared" si="106"/>
        <v>3.1200938586978155E-3</v>
      </c>
      <c r="J509" s="27">
        <f t="shared" si="107"/>
        <v>56401.259089817817</v>
      </c>
      <c r="K509" s="27">
        <f t="shared" si="108"/>
        <v>17.180010141054105</v>
      </c>
      <c r="L509" s="27">
        <f t="shared" si="109"/>
        <v>10.190772421961942</v>
      </c>
      <c r="M509" s="11">
        <f t="shared" si="110"/>
        <v>8.9</v>
      </c>
      <c r="N509" s="11"/>
      <c r="O509" s="4">
        <f t="shared" si="111"/>
        <v>60</v>
      </c>
      <c r="P509" s="4">
        <f t="shared" si="98"/>
        <v>942.60999442216848</v>
      </c>
      <c r="Q509" s="4">
        <f t="shared" si="100"/>
        <v>56556.599665330112</v>
      </c>
    </row>
    <row r="510" spans="3:17" x14ac:dyDescent="0.25">
      <c r="C510" s="41">
        <f t="shared" si="101"/>
        <v>17.470782563016044</v>
      </c>
      <c r="D510" s="41">
        <f t="shared" si="102"/>
        <v>16.314876063820943</v>
      </c>
      <c r="E510" s="41">
        <f t="shared" si="103"/>
        <v>15694428.629993597</v>
      </c>
      <c r="F510" s="13">
        <f t="shared" si="99"/>
        <v>491</v>
      </c>
      <c r="G510" s="39">
        <f t="shared" si="104"/>
        <v>18.467178953034523</v>
      </c>
      <c r="H510" s="42">
        <f t="shared" si="105"/>
        <v>176.5768890945445</v>
      </c>
      <c r="I510" s="25">
        <f t="shared" si="106"/>
        <v>3.1189190747866313E-3</v>
      </c>
      <c r="J510" s="27">
        <f t="shared" si="107"/>
        <v>56380.022776206628</v>
      </c>
      <c r="K510" s="27">
        <f t="shared" si="108"/>
        <v>17.176892535258034</v>
      </c>
      <c r="L510" s="27">
        <f t="shared" si="109"/>
        <v>10.190286417776491</v>
      </c>
      <c r="M510" s="11">
        <f t="shared" si="110"/>
        <v>8.9</v>
      </c>
      <c r="N510" s="11"/>
      <c r="O510" s="4">
        <f t="shared" si="111"/>
        <v>60</v>
      </c>
      <c r="P510" s="4">
        <f t="shared" si="98"/>
        <v>942.25508104259757</v>
      </c>
      <c r="Q510" s="4">
        <f t="shared" si="100"/>
        <v>56535.304862555851</v>
      </c>
    </row>
    <row r="511" spans="3:17" x14ac:dyDescent="0.25">
      <c r="C511" s="41">
        <f t="shared" si="101"/>
        <v>17.467178953034523</v>
      </c>
      <c r="D511" s="41">
        <f t="shared" si="102"/>
        <v>16.311758458024872</v>
      </c>
      <c r="E511" s="41">
        <f t="shared" si="103"/>
        <v>15694428.629993597</v>
      </c>
      <c r="F511" s="13">
        <f t="shared" si="99"/>
        <v>492</v>
      </c>
      <c r="G511" s="39">
        <f t="shared" si="104"/>
        <v>18.463576699891359</v>
      </c>
      <c r="H511" s="42">
        <f t="shared" si="105"/>
        <v>176.51040401504048</v>
      </c>
      <c r="I511" s="25">
        <f t="shared" si="106"/>
        <v>3.1177447332074084E-3</v>
      </c>
      <c r="J511" s="27">
        <f t="shared" si="107"/>
        <v>56358.794458601507</v>
      </c>
      <c r="K511" s="27">
        <f t="shared" si="108"/>
        <v>17.173776103309059</v>
      </c>
      <c r="L511" s="27">
        <f t="shared" si="109"/>
        <v>10.189800596582298</v>
      </c>
      <c r="M511" s="11">
        <f t="shared" si="110"/>
        <v>8.9</v>
      </c>
      <c r="N511" s="11"/>
      <c r="O511" s="4">
        <f t="shared" si="111"/>
        <v>60</v>
      </c>
      <c r="P511" s="4">
        <f t="shared" si="98"/>
        <v>941.90030129571346</v>
      </c>
      <c r="Q511" s="4">
        <f t="shared" si="100"/>
        <v>56514.01807774281</v>
      </c>
    </row>
    <row r="512" spans="3:17" x14ac:dyDescent="0.25">
      <c r="C512" s="41">
        <f t="shared" si="101"/>
        <v>17.463576699891359</v>
      </c>
      <c r="D512" s="41">
        <f t="shared" si="102"/>
        <v>16.308642026075901</v>
      </c>
      <c r="E512" s="41">
        <f t="shared" si="103"/>
        <v>15694428.629993534</v>
      </c>
      <c r="F512" s="13">
        <f t="shared" si="99"/>
        <v>493</v>
      </c>
      <c r="G512" s="39">
        <f t="shared" si="104"/>
        <v>18.459975803075675</v>
      </c>
      <c r="H512" s="42">
        <f t="shared" si="105"/>
        <v>176.4439439684935</v>
      </c>
      <c r="I512" s="25">
        <f t="shared" si="106"/>
        <v>3.1165708337935975E-3</v>
      </c>
      <c r="J512" s="27">
        <f t="shared" si="107"/>
        <v>56337.574133725757</v>
      </c>
      <c r="K512" s="27">
        <f t="shared" si="108"/>
        <v>17.170660844765212</v>
      </c>
      <c r="L512" s="27">
        <f t="shared" si="109"/>
        <v>10.189314958310463</v>
      </c>
      <c r="M512" s="11">
        <f t="shared" si="110"/>
        <v>8.9</v>
      </c>
      <c r="N512" s="11"/>
      <c r="O512" s="4">
        <f t="shared" si="111"/>
        <v>60</v>
      </c>
      <c r="P512" s="4">
        <f t="shared" si="98"/>
        <v>941.54565513120224</v>
      </c>
      <c r="Q512" s="4">
        <f t="shared" si="100"/>
        <v>56492.739307872136</v>
      </c>
    </row>
    <row r="513" spans="3:17" x14ac:dyDescent="0.25">
      <c r="C513" s="41">
        <f t="shared" si="101"/>
        <v>17.459975803075675</v>
      </c>
      <c r="D513" s="41">
        <f t="shared" si="102"/>
        <v>16.305526767532051</v>
      </c>
      <c r="E513" s="41">
        <f t="shared" si="103"/>
        <v>15694428.629993597</v>
      </c>
      <c r="F513" s="13">
        <f t="shared" si="99"/>
        <v>494</v>
      </c>
      <c r="G513" s="39">
        <f t="shared" si="104"/>
        <v>18.45637626207678</v>
      </c>
      <c r="H513" s="42">
        <f t="shared" si="105"/>
        <v>176.37750894585125</v>
      </c>
      <c r="I513" s="25">
        <f t="shared" si="106"/>
        <v>3.1153973763787179E-3</v>
      </c>
      <c r="J513" s="27">
        <f t="shared" si="107"/>
        <v>56316.361798945189</v>
      </c>
      <c r="K513" s="27">
        <f t="shared" si="108"/>
        <v>17.16754675918467</v>
      </c>
      <c r="L513" s="27">
        <f t="shared" si="109"/>
        <v>10.18882950289211</v>
      </c>
      <c r="M513" s="11">
        <f t="shared" si="110"/>
        <v>8.9</v>
      </c>
      <c r="N513" s="11"/>
      <c r="O513" s="4">
        <f t="shared" si="111"/>
        <v>60</v>
      </c>
      <c r="P513" s="4">
        <f t="shared" si="98"/>
        <v>941.19114249876588</v>
      </c>
      <c r="Q513" s="4">
        <f t="shared" si="100"/>
        <v>56471.46854992595</v>
      </c>
    </row>
    <row r="514" spans="3:17" x14ac:dyDescent="0.25">
      <c r="C514" s="41">
        <f t="shared" si="101"/>
        <v>17.45637626207678</v>
      </c>
      <c r="D514" s="41">
        <f t="shared" si="102"/>
        <v>16.302412681951509</v>
      </c>
      <c r="E514" s="41">
        <f t="shared" si="103"/>
        <v>15694428.629993597</v>
      </c>
      <c r="F514" s="13">
        <f t="shared" si="99"/>
        <v>495</v>
      </c>
      <c r="G514" s="39">
        <f t="shared" si="104"/>
        <v>18.452778076384185</v>
      </c>
      <c r="H514" s="42">
        <f t="shared" si="105"/>
        <v>176.31109893719099</v>
      </c>
      <c r="I514" s="25">
        <f t="shared" si="106"/>
        <v>3.1142243607963438E-3</v>
      </c>
      <c r="J514" s="27">
        <f t="shared" si="107"/>
        <v>56295.157450918858</v>
      </c>
      <c r="K514" s="27">
        <f t="shared" si="108"/>
        <v>17.164433846125796</v>
      </c>
      <c r="L514" s="27">
        <f t="shared" si="109"/>
        <v>10.188344230258393</v>
      </c>
      <c r="M514" s="11">
        <f t="shared" si="110"/>
        <v>8.9</v>
      </c>
      <c r="N514" s="11"/>
      <c r="O514" s="4">
        <f t="shared" si="111"/>
        <v>60</v>
      </c>
      <c r="P514" s="4">
        <f t="shared" si="98"/>
        <v>940.83676334812765</v>
      </c>
      <c r="Q514" s="4">
        <f t="shared" si="100"/>
        <v>56450.205800887656</v>
      </c>
    </row>
    <row r="515" spans="3:17" x14ac:dyDescent="0.25">
      <c r="C515" s="41">
        <f t="shared" si="101"/>
        <v>17.452778076384185</v>
      </c>
      <c r="D515" s="41">
        <f t="shared" si="102"/>
        <v>16.299299768892634</v>
      </c>
      <c r="E515" s="41">
        <f t="shared" si="103"/>
        <v>15694428.629993597</v>
      </c>
      <c r="F515" s="13">
        <f t="shared" si="99"/>
        <v>496</v>
      </c>
      <c r="G515" s="39">
        <f t="shared" si="104"/>
        <v>18.449181245487583</v>
      </c>
      <c r="H515" s="42">
        <f t="shared" si="105"/>
        <v>176.24471393346042</v>
      </c>
      <c r="I515" s="25">
        <f t="shared" si="106"/>
        <v>3.1130517868801191E-3</v>
      </c>
      <c r="J515" s="27">
        <f t="shared" si="107"/>
        <v>56273.961086948337</v>
      </c>
      <c r="K515" s="27">
        <f t="shared" si="108"/>
        <v>17.1613221051471</v>
      </c>
      <c r="L515" s="27">
        <f t="shared" si="109"/>
        <v>10.187859140340485</v>
      </c>
      <c r="M515" s="11">
        <f t="shared" si="110"/>
        <v>8.9</v>
      </c>
      <c r="N515" s="11"/>
      <c r="O515" s="4">
        <f t="shared" si="111"/>
        <v>60</v>
      </c>
      <c r="P515" s="4">
        <f t="shared" si="98"/>
        <v>940.48251762902794</v>
      </c>
      <c r="Q515" s="4">
        <f t="shared" si="100"/>
        <v>56428.951057741673</v>
      </c>
    </row>
    <row r="516" spans="3:17" x14ac:dyDescent="0.25">
      <c r="C516" s="41">
        <f t="shared" si="101"/>
        <v>17.449181245487583</v>
      </c>
      <c r="D516" s="41">
        <f t="shared" si="102"/>
        <v>16.296188027913939</v>
      </c>
      <c r="E516" s="41">
        <f t="shared" si="103"/>
        <v>15694428.629993597</v>
      </c>
      <c r="F516" s="13">
        <f t="shared" si="99"/>
        <v>497</v>
      </c>
      <c r="G516" s="39">
        <f t="shared" si="104"/>
        <v>18.445585768876864</v>
      </c>
      <c r="H516" s="42">
        <f t="shared" si="105"/>
        <v>176.17835392525905</v>
      </c>
      <c r="I516" s="25">
        <f t="shared" si="106"/>
        <v>3.1118796544637437E-3</v>
      </c>
      <c r="J516" s="27">
        <f t="shared" si="107"/>
        <v>56252.772703885435</v>
      </c>
      <c r="K516" s="27">
        <f t="shared" si="108"/>
        <v>17.158211535807268</v>
      </c>
      <c r="L516" s="27">
        <f t="shared" si="109"/>
        <v>10.187374233069594</v>
      </c>
      <c r="M516" s="11">
        <f t="shared" si="110"/>
        <v>8.9</v>
      </c>
      <c r="N516" s="11"/>
      <c r="O516" s="4">
        <f t="shared" si="111"/>
        <v>60</v>
      </c>
      <c r="P516" s="4">
        <f t="shared" si="98"/>
        <v>940.12840529122639</v>
      </c>
      <c r="Q516" s="4">
        <f t="shared" si="100"/>
        <v>56407.704317473581</v>
      </c>
    </row>
    <row r="517" spans="3:17" x14ac:dyDescent="0.25">
      <c r="C517" s="41">
        <f t="shared" si="101"/>
        <v>17.445585768876864</v>
      </c>
      <c r="D517" s="41">
        <f t="shared" si="102"/>
        <v>16.29307745857411</v>
      </c>
      <c r="E517" s="41">
        <f t="shared" si="103"/>
        <v>15694428.629993534</v>
      </c>
      <c r="F517" s="13">
        <f t="shared" si="99"/>
        <v>498</v>
      </c>
      <c r="G517" s="39">
        <f t="shared" si="104"/>
        <v>18.441991646042108</v>
      </c>
      <c r="H517" s="42">
        <f t="shared" si="105"/>
        <v>176.11201890301231</v>
      </c>
      <c r="I517" s="25">
        <f t="shared" si="106"/>
        <v>3.1107079633809821E-3</v>
      </c>
      <c r="J517" s="27">
        <f t="shared" si="107"/>
        <v>56231.592298581956</v>
      </c>
      <c r="K517" s="27">
        <f t="shared" si="108"/>
        <v>17.15510213766516</v>
      </c>
      <c r="L517" s="27">
        <f t="shared" si="109"/>
        <v>10.186889508376947</v>
      </c>
      <c r="M517" s="11">
        <f t="shared" si="110"/>
        <v>8.9</v>
      </c>
      <c r="N517" s="11"/>
      <c r="O517" s="4">
        <f t="shared" si="111"/>
        <v>60</v>
      </c>
      <c r="P517" s="4">
        <f t="shared" si="98"/>
        <v>939.77442628450319</v>
      </c>
      <c r="Q517" s="4">
        <f t="shared" si="100"/>
        <v>56386.465577070194</v>
      </c>
    </row>
    <row r="518" spans="3:17" x14ac:dyDescent="0.25">
      <c r="C518" s="41">
        <f t="shared" si="101"/>
        <v>17.441991646042108</v>
      </c>
      <c r="D518" s="41">
        <f t="shared" si="102"/>
        <v>16.289968060432003</v>
      </c>
      <c r="E518" s="41">
        <f t="shared" si="103"/>
        <v>15694428.629993534</v>
      </c>
      <c r="F518" s="13">
        <f t="shared" si="99"/>
        <v>499</v>
      </c>
      <c r="G518" s="39">
        <f t="shared" si="104"/>
        <v>18.438398876473595</v>
      </c>
      <c r="H518" s="42">
        <f t="shared" si="105"/>
        <v>176.04570885714566</v>
      </c>
      <c r="I518" s="25">
        <f t="shared" si="106"/>
        <v>3.1095367134656663E-3</v>
      </c>
      <c r="J518" s="27">
        <f t="shared" si="107"/>
        <v>56210.419868210971</v>
      </c>
      <c r="K518" s="27">
        <f t="shared" si="108"/>
        <v>17.151993910279792</v>
      </c>
      <c r="L518" s="27">
        <f t="shared" si="109"/>
        <v>10.186404966193802</v>
      </c>
      <c r="M518" s="11">
        <f t="shared" si="110"/>
        <v>8.9</v>
      </c>
      <c r="N518" s="11"/>
      <c r="O518" s="4">
        <f t="shared" si="111"/>
        <v>60</v>
      </c>
      <c r="P518" s="4">
        <f t="shared" si="98"/>
        <v>939.42058055865562</v>
      </c>
      <c r="Q518" s="4">
        <f t="shared" si="100"/>
        <v>56365.234833519338</v>
      </c>
    </row>
    <row r="519" spans="3:17" x14ac:dyDescent="0.25">
      <c r="C519" s="41">
        <f t="shared" si="101"/>
        <v>17.438398876473595</v>
      </c>
      <c r="D519" s="41">
        <f t="shared" si="102"/>
        <v>16.286859833046634</v>
      </c>
      <c r="E519" s="41">
        <f t="shared" si="103"/>
        <v>15694428.629993534</v>
      </c>
      <c r="F519" s="13">
        <f t="shared" si="99"/>
        <v>500</v>
      </c>
      <c r="G519" s="39">
        <f t="shared" si="104"/>
        <v>18.434807459661783</v>
      </c>
      <c r="H519" s="42">
        <f t="shared" si="105"/>
        <v>175.97942377878084</v>
      </c>
      <c r="I519" s="25">
        <f t="shared" si="106"/>
        <v>3.1083659045516845E-3</v>
      </c>
      <c r="J519" s="27">
        <f t="shared" si="107"/>
        <v>56189.255409688536</v>
      </c>
      <c r="K519" s="27">
        <f t="shared" si="108"/>
        <v>17.14888685321035</v>
      </c>
      <c r="L519" s="27">
        <f t="shared" si="109"/>
        <v>10.185920606451436</v>
      </c>
      <c r="M519" s="11">
        <f t="shared" si="110"/>
        <v>8.9</v>
      </c>
      <c r="N519" s="11"/>
      <c r="O519" s="4">
        <f t="shared" si="111"/>
        <v>60</v>
      </c>
      <c r="P519" s="4">
        <f t="shared" si="98"/>
        <v>939.06686806350137</v>
      </c>
      <c r="Q519" s="4">
        <f t="shared" si="100"/>
        <v>56344.012083810085</v>
      </c>
    </row>
    <row r="520" spans="3:17" x14ac:dyDescent="0.25">
      <c r="C520" s="41">
        <f t="shared" si="101"/>
        <v>17.434807459661783</v>
      </c>
      <c r="D520" s="41">
        <f t="shared" si="102"/>
        <v>16.283752775977188</v>
      </c>
      <c r="E520" s="41">
        <f t="shared" si="103"/>
        <v>15694428.629993597</v>
      </c>
      <c r="F520" s="13">
        <f t="shared" si="99"/>
        <v>501</v>
      </c>
      <c r="G520" s="39">
        <f t="shared" si="104"/>
        <v>18.431217395097335</v>
      </c>
      <c r="H520" s="42">
        <f t="shared" si="105"/>
        <v>175.91316365799514</v>
      </c>
      <c r="I520" s="25">
        <f t="shared" si="106"/>
        <v>3.1071955364729933E-3</v>
      </c>
      <c r="J520" s="27">
        <f t="shared" si="107"/>
        <v>56168.098920187709</v>
      </c>
      <c r="K520" s="27">
        <f t="shared" si="108"/>
        <v>17.145780966016176</v>
      </c>
      <c r="L520" s="27">
        <f t="shared" si="109"/>
        <v>10.185436429081159</v>
      </c>
      <c r="M520" s="11">
        <f t="shared" si="110"/>
        <v>8.9</v>
      </c>
      <c r="N520" s="11"/>
      <c r="O520" s="4">
        <f t="shared" si="111"/>
        <v>60</v>
      </c>
      <c r="P520" s="4">
        <f t="shared" si="98"/>
        <v>938.71328874887456</v>
      </c>
      <c r="Q520" s="4">
        <f t="shared" si="100"/>
        <v>56322.797324932471</v>
      </c>
    </row>
    <row r="521" spans="3:17" x14ac:dyDescent="0.25">
      <c r="C521" s="41">
        <f t="shared" si="101"/>
        <v>17.431217395097335</v>
      </c>
      <c r="D521" s="41">
        <f t="shared" si="102"/>
        <v>16.280646888783018</v>
      </c>
      <c r="E521" s="41">
        <f t="shared" si="103"/>
        <v>15694428.629993534</v>
      </c>
      <c r="F521" s="13">
        <f t="shared" si="99"/>
        <v>502</v>
      </c>
      <c r="G521" s="39">
        <f t="shared" si="104"/>
        <v>18.427628682271095</v>
      </c>
      <c r="H521" s="42">
        <f t="shared" si="105"/>
        <v>175.84692848573624</v>
      </c>
      <c r="I521" s="25">
        <f t="shared" si="106"/>
        <v>3.106025609063603E-3</v>
      </c>
      <c r="J521" s="27">
        <f t="shared" si="107"/>
        <v>56146.95039649606</v>
      </c>
      <c r="K521" s="27">
        <f t="shared" si="108"/>
        <v>17.142676248256791</v>
      </c>
      <c r="L521" s="27">
        <f t="shared" si="109"/>
        <v>10.184952434014303</v>
      </c>
      <c r="M521" s="11">
        <f t="shared" si="110"/>
        <v>8.9</v>
      </c>
      <c r="N521" s="11"/>
      <c r="O521" s="4">
        <f t="shared" si="111"/>
        <v>60</v>
      </c>
      <c r="P521" s="4">
        <f t="shared" si="98"/>
        <v>938.35984256463075</v>
      </c>
      <c r="Q521" s="4">
        <f t="shared" si="100"/>
        <v>56301.590553877846</v>
      </c>
    </row>
    <row r="522" spans="3:17" x14ac:dyDescent="0.25">
      <c r="C522" s="41">
        <f t="shared" si="101"/>
        <v>17.427628682271095</v>
      </c>
      <c r="D522" s="41">
        <f t="shared" si="102"/>
        <v>16.277542171023633</v>
      </c>
      <c r="E522" s="41">
        <f t="shared" si="103"/>
        <v>15694428.629993534</v>
      </c>
      <c r="F522" s="13">
        <f t="shared" si="99"/>
        <v>503</v>
      </c>
      <c r="G522" s="39">
        <f t="shared" si="104"/>
        <v>18.42404132067411</v>
      </c>
      <c r="H522" s="42">
        <f t="shared" si="105"/>
        <v>175.7807182522555</v>
      </c>
      <c r="I522" s="25">
        <f t="shared" si="106"/>
        <v>3.1048561221575957E-3</v>
      </c>
      <c r="J522" s="27">
        <f t="shared" si="107"/>
        <v>56125.809835529646</v>
      </c>
      <c r="K522" s="27">
        <f t="shared" si="108"/>
        <v>17.139572699491886</v>
      </c>
      <c r="L522" s="27">
        <f t="shared" si="109"/>
        <v>10.184468621182228</v>
      </c>
      <c r="M522" s="11">
        <f t="shared" si="110"/>
        <v>8.9</v>
      </c>
      <c r="N522" s="11"/>
      <c r="O522" s="4">
        <f t="shared" si="111"/>
        <v>60</v>
      </c>
      <c r="P522" s="4">
        <f t="shared" si="98"/>
        <v>938.00652946064417</v>
      </c>
      <c r="Q522" s="4">
        <f t="shared" si="100"/>
        <v>56280.391767638648</v>
      </c>
    </row>
    <row r="523" spans="3:17" x14ac:dyDescent="0.25">
      <c r="C523" s="41">
        <f t="shared" si="101"/>
        <v>17.42404132067411</v>
      </c>
      <c r="D523" s="41">
        <f t="shared" si="102"/>
        <v>16.274438622258725</v>
      </c>
      <c r="E523" s="41">
        <f t="shared" si="103"/>
        <v>15694428.629993597</v>
      </c>
      <c r="F523" s="13">
        <f t="shared" si="99"/>
        <v>504</v>
      </c>
      <c r="G523" s="39">
        <f t="shared" si="104"/>
        <v>18.420455309797607</v>
      </c>
      <c r="H523" s="42">
        <f t="shared" si="105"/>
        <v>175.71453294867467</v>
      </c>
      <c r="I523" s="25">
        <f t="shared" si="106"/>
        <v>3.1036870755891139E-3</v>
      </c>
      <c r="J523" s="27">
        <f t="shared" si="107"/>
        <v>56104.677234718525</v>
      </c>
      <c r="K523" s="27">
        <f t="shared" si="108"/>
        <v>17.136470319281294</v>
      </c>
      <c r="L523" s="27">
        <f t="shared" si="109"/>
        <v>10.183984990516317</v>
      </c>
      <c r="M523" s="11">
        <f t="shared" si="110"/>
        <v>8.9</v>
      </c>
      <c r="N523" s="11"/>
      <c r="O523" s="4">
        <f t="shared" si="111"/>
        <v>60</v>
      </c>
      <c r="P523" s="4">
        <f t="shared" si="98"/>
        <v>937.65334938680553</v>
      </c>
      <c r="Q523" s="4">
        <f t="shared" si="100"/>
        <v>56259.200963208335</v>
      </c>
    </row>
    <row r="524" spans="3:17" x14ac:dyDescent="0.25">
      <c r="C524" s="41">
        <f t="shared" si="101"/>
        <v>17.420455309797607</v>
      </c>
      <c r="D524" s="41">
        <f t="shared" si="102"/>
        <v>16.271336242048132</v>
      </c>
      <c r="E524" s="41">
        <f t="shared" si="103"/>
        <v>15694428.629993597</v>
      </c>
      <c r="F524" s="13">
        <f t="shared" si="99"/>
        <v>505</v>
      </c>
      <c r="G524" s="39">
        <f t="shared" si="104"/>
        <v>18.416870649133013</v>
      </c>
      <c r="H524" s="42">
        <f t="shared" si="105"/>
        <v>175.64837256507104</v>
      </c>
      <c r="I524" s="25">
        <f t="shared" si="106"/>
        <v>3.1025184691923558E-3</v>
      </c>
      <c r="J524" s="27">
        <f t="shared" si="107"/>
        <v>56083.55259072176</v>
      </c>
      <c r="K524" s="27">
        <f t="shared" si="108"/>
        <v>17.133369107185032</v>
      </c>
      <c r="L524" s="27">
        <f t="shared" si="109"/>
        <v>10.18350154194798</v>
      </c>
      <c r="M524" s="11">
        <f t="shared" si="110"/>
        <v>8.9</v>
      </c>
      <c r="N524" s="11"/>
      <c r="O524" s="4">
        <f t="shared" si="111"/>
        <v>60</v>
      </c>
      <c r="P524" s="4">
        <f t="shared" si="98"/>
        <v>937.30030229302668</v>
      </c>
      <c r="Q524" s="4">
        <f t="shared" si="100"/>
        <v>56238.018137581603</v>
      </c>
    </row>
    <row r="525" spans="3:17" x14ac:dyDescent="0.25">
      <c r="C525" s="41">
        <f t="shared" si="101"/>
        <v>17.416870649133013</v>
      </c>
      <c r="D525" s="41">
        <f t="shared" si="102"/>
        <v>16.268235029951875</v>
      </c>
      <c r="E525" s="41">
        <f t="shared" si="103"/>
        <v>15694428.629993534</v>
      </c>
      <c r="F525" s="13">
        <f t="shared" si="99"/>
        <v>506</v>
      </c>
      <c r="G525" s="39">
        <f t="shared" si="104"/>
        <v>18.413287338171944</v>
      </c>
      <c r="H525" s="42">
        <f t="shared" si="105"/>
        <v>175.58223709239229</v>
      </c>
      <c r="I525" s="25">
        <f t="shared" si="106"/>
        <v>3.101350302801589E-3</v>
      </c>
      <c r="J525" s="27">
        <f t="shared" si="107"/>
        <v>56062.435900455421</v>
      </c>
      <c r="K525" s="27">
        <f t="shared" si="108"/>
        <v>17.13026906276329</v>
      </c>
      <c r="L525" s="27">
        <f t="shared" si="109"/>
        <v>10.183018275408655</v>
      </c>
      <c r="M525" s="11">
        <f t="shared" si="110"/>
        <v>8.9</v>
      </c>
      <c r="N525" s="11"/>
      <c r="O525" s="4">
        <f t="shared" si="111"/>
        <v>60</v>
      </c>
      <c r="P525" s="4">
        <f t="shared" si="98"/>
        <v>936.94738812923856</v>
      </c>
      <c r="Q525" s="4">
        <f t="shared" si="100"/>
        <v>56216.843287754316</v>
      </c>
    </row>
    <row r="526" spans="3:17" x14ac:dyDescent="0.25">
      <c r="C526" s="41">
        <f t="shared" si="101"/>
        <v>17.413287338171944</v>
      </c>
      <c r="D526" s="41">
        <f t="shared" si="102"/>
        <v>16.265134985530132</v>
      </c>
      <c r="E526" s="41">
        <f t="shared" si="103"/>
        <v>15694428.629993534</v>
      </c>
      <c r="F526" s="13">
        <f t="shared" si="99"/>
        <v>507</v>
      </c>
      <c r="G526" s="39">
        <f t="shared" si="104"/>
        <v>18.409705376406205</v>
      </c>
      <c r="H526" s="42">
        <f t="shared" si="105"/>
        <v>175.51612652123794</v>
      </c>
      <c r="I526" s="25">
        <f t="shared" si="106"/>
        <v>3.1001825762511448E-3</v>
      </c>
      <c r="J526" s="27">
        <f t="shared" si="107"/>
        <v>56041.327161221052</v>
      </c>
      <c r="K526" s="27">
        <f t="shared" si="108"/>
        <v>17.127170185576404</v>
      </c>
      <c r="L526" s="27">
        <f t="shared" si="109"/>
        <v>10.182535190829803</v>
      </c>
      <c r="M526" s="11">
        <f t="shared" si="110"/>
        <v>8.9</v>
      </c>
      <c r="N526" s="11"/>
      <c r="O526" s="4">
        <f t="shared" si="111"/>
        <v>60</v>
      </c>
      <c r="P526" s="4">
        <f t="shared" si="98"/>
        <v>936.59460684538919</v>
      </c>
      <c r="Q526" s="4">
        <f t="shared" si="100"/>
        <v>56195.676410723354</v>
      </c>
    </row>
    <row r="527" spans="3:17" x14ac:dyDescent="0.25">
      <c r="C527" s="41">
        <f t="shared" si="101"/>
        <v>17.409705376406205</v>
      </c>
      <c r="D527" s="41">
        <f t="shared" si="102"/>
        <v>16.262036108343242</v>
      </c>
      <c r="E527" s="41">
        <f t="shared" si="103"/>
        <v>15694428.629993597</v>
      </c>
      <c r="F527" s="13">
        <f t="shared" si="99"/>
        <v>508</v>
      </c>
      <c r="G527" s="39">
        <f t="shared" si="104"/>
        <v>18.406124763327796</v>
      </c>
      <c r="H527" s="42">
        <f t="shared" si="105"/>
        <v>175.45004084203342</v>
      </c>
      <c r="I527" s="25">
        <f t="shared" si="106"/>
        <v>3.0990152893754096E-3</v>
      </c>
      <c r="J527" s="27">
        <f t="shared" si="107"/>
        <v>56020.226369870485</v>
      </c>
      <c r="K527" s="27">
        <f t="shared" si="108"/>
        <v>17.124072475184885</v>
      </c>
      <c r="L527" s="27">
        <f t="shared" si="109"/>
        <v>10.182052288142913</v>
      </c>
      <c r="M527" s="11">
        <f t="shared" si="110"/>
        <v>8.9</v>
      </c>
      <c r="N527" s="11"/>
      <c r="O527" s="4">
        <f t="shared" si="111"/>
        <v>60</v>
      </c>
      <c r="P527" s="4">
        <f t="shared" si="98"/>
        <v>936.2419583914467</v>
      </c>
      <c r="Q527" s="4">
        <f t="shared" si="100"/>
        <v>56174.517503486801</v>
      </c>
    </row>
    <row r="528" spans="3:17" x14ac:dyDescent="0.25">
      <c r="C528" s="41">
        <f t="shared" si="101"/>
        <v>17.406124763327796</v>
      </c>
      <c r="D528" s="41">
        <f t="shared" si="102"/>
        <v>16.258938397951724</v>
      </c>
      <c r="E528" s="41">
        <f t="shared" si="103"/>
        <v>15694428.629993597</v>
      </c>
      <c r="F528" s="13">
        <f t="shared" si="99"/>
        <v>509</v>
      </c>
      <c r="G528" s="39">
        <f t="shared" si="104"/>
        <v>18.402545498428903</v>
      </c>
      <c r="H528" s="42">
        <f t="shared" si="105"/>
        <v>175.38398004572642</v>
      </c>
      <c r="I528" s="25">
        <f t="shared" si="106"/>
        <v>3.0978484420088382E-3</v>
      </c>
      <c r="J528" s="27">
        <f t="shared" si="107"/>
        <v>55999.133523448261</v>
      </c>
      <c r="K528" s="27">
        <f t="shared" si="108"/>
        <v>17.12097593114941</v>
      </c>
      <c r="L528" s="27">
        <f t="shared" si="109"/>
        <v>10.181569567279496</v>
      </c>
      <c r="M528" s="11">
        <f t="shared" si="110"/>
        <v>8.9</v>
      </c>
      <c r="N528" s="11"/>
      <c r="O528" s="4">
        <f t="shared" si="111"/>
        <v>60</v>
      </c>
      <c r="P528" s="4">
        <f t="shared" si="98"/>
        <v>935.88944271739763</v>
      </c>
      <c r="Q528" s="4">
        <f t="shared" si="100"/>
        <v>56153.366563043855</v>
      </c>
    </row>
    <row r="529" spans="3:17" x14ac:dyDescent="0.25">
      <c r="C529" s="41">
        <f t="shared" si="101"/>
        <v>17.402545498428903</v>
      </c>
      <c r="D529" s="41">
        <f t="shared" si="102"/>
        <v>16.255841853916248</v>
      </c>
      <c r="E529" s="41">
        <f t="shared" si="103"/>
        <v>15694428.629993597</v>
      </c>
      <c r="F529" s="13">
        <f t="shared" si="99"/>
        <v>510</v>
      </c>
      <c r="G529" s="39">
        <f t="shared" si="104"/>
        <v>18.398967581201912</v>
      </c>
      <c r="H529" s="42">
        <f t="shared" si="105"/>
        <v>175.31794412256829</v>
      </c>
      <c r="I529" s="25">
        <f t="shared" si="106"/>
        <v>3.0966820339859455E-3</v>
      </c>
      <c r="J529" s="27">
        <f t="shared" si="107"/>
        <v>55978.048618934707</v>
      </c>
      <c r="K529" s="27">
        <f t="shared" si="108"/>
        <v>17.117880553030819</v>
      </c>
      <c r="L529" s="27">
        <f t="shared" si="109"/>
        <v>10.181087028171094</v>
      </c>
      <c r="M529" s="11">
        <f t="shared" si="110"/>
        <v>8.9</v>
      </c>
      <c r="N529" s="11"/>
      <c r="O529" s="4">
        <f t="shared" si="111"/>
        <v>60</v>
      </c>
      <c r="P529" s="4">
        <f t="shared" si="98"/>
        <v>935.53705977324739</v>
      </c>
      <c r="Q529" s="4">
        <f t="shared" si="100"/>
        <v>56132.223586394844</v>
      </c>
    </row>
    <row r="530" spans="3:17" x14ac:dyDescent="0.25">
      <c r="C530" s="41">
        <f t="shared" si="101"/>
        <v>17.398967581201912</v>
      </c>
      <c r="D530" s="41">
        <f t="shared" si="102"/>
        <v>16.252746475797657</v>
      </c>
      <c r="E530" s="41">
        <f t="shared" si="103"/>
        <v>15694428.629993597</v>
      </c>
      <c r="F530" s="13">
        <f t="shared" si="99"/>
        <v>511</v>
      </c>
      <c r="G530" s="39">
        <f t="shared" si="104"/>
        <v>18.395391011139392</v>
      </c>
      <c r="H530" s="42">
        <f t="shared" si="105"/>
        <v>175.25193306350673</v>
      </c>
      <c r="I530" s="25">
        <f t="shared" si="106"/>
        <v>3.0955160651413086E-3</v>
      </c>
      <c r="J530" s="27">
        <f t="shared" si="107"/>
        <v>55956.971653374378</v>
      </c>
      <c r="K530" s="27">
        <f t="shared" si="108"/>
        <v>17.114786340390118</v>
      </c>
      <c r="L530" s="27">
        <f t="shared" si="109"/>
        <v>10.180604670749272</v>
      </c>
      <c r="M530" s="11">
        <f t="shared" si="110"/>
        <v>8.9</v>
      </c>
      <c r="N530" s="11"/>
      <c r="O530" s="4">
        <f t="shared" si="111"/>
        <v>60</v>
      </c>
      <c r="P530" s="4">
        <f t="shared" si="98"/>
        <v>935.18480950901994</v>
      </c>
      <c r="Q530" s="4">
        <f t="shared" si="100"/>
        <v>56111.088570541193</v>
      </c>
    </row>
    <row r="531" spans="3:17" x14ac:dyDescent="0.25">
      <c r="C531" s="41">
        <f t="shared" si="101"/>
        <v>17.395391011139392</v>
      </c>
      <c r="D531" s="41">
        <f t="shared" si="102"/>
        <v>16.24965226315696</v>
      </c>
      <c r="E531" s="41">
        <f t="shared" si="103"/>
        <v>15694428.629993534</v>
      </c>
      <c r="F531" s="13">
        <f t="shared" si="99"/>
        <v>512</v>
      </c>
      <c r="G531" s="39">
        <f t="shared" si="104"/>
        <v>18.391815787734107</v>
      </c>
      <c r="H531" s="42">
        <f t="shared" si="105"/>
        <v>175.18594685896716</v>
      </c>
      <c r="I531" s="25">
        <f t="shared" si="106"/>
        <v>3.0943505353095658E-3</v>
      </c>
      <c r="J531" s="27">
        <f t="shared" si="107"/>
        <v>55935.902623619077</v>
      </c>
      <c r="K531" s="27">
        <f t="shared" si="108"/>
        <v>17.111693292788487</v>
      </c>
      <c r="L531" s="27">
        <f t="shared" si="109"/>
        <v>10.180122494945621</v>
      </c>
      <c r="M531" s="11">
        <f t="shared" si="110"/>
        <v>8.9</v>
      </c>
      <c r="N531" s="11"/>
      <c r="O531" s="4">
        <f t="shared" si="111"/>
        <v>60</v>
      </c>
      <c r="P531" s="4">
        <f t="shared" ref="P531:P594" si="112">M$6*H$6*(K531-L531)</f>
        <v>934.83269187475946</v>
      </c>
      <c r="Q531" s="4">
        <f t="shared" si="100"/>
        <v>56089.96151248557</v>
      </c>
    </row>
    <row r="532" spans="3:17" x14ac:dyDescent="0.25">
      <c r="C532" s="41">
        <f t="shared" si="101"/>
        <v>17.391815787734107</v>
      </c>
      <c r="D532" s="41">
        <f t="shared" si="102"/>
        <v>16.246559215555326</v>
      </c>
      <c r="E532" s="41">
        <f t="shared" si="103"/>
        <v>15694428.629993597</v>
      </c>
      <c r="F532" s="13">
        <f t="shared" ref="F532:F595" si="113">O532/60+F531</f>
        <v>513</v>
      </c>
      <c r="G532" s="39">
        <f t="shared" si="104"/>
        <v>18.38824191047901</v>
      </c>
      <c r="H532" s="42">
        <f t="shared" si="105"/>
        <v>175.11998549972319</v>
      </c>
      <c r="I532" s="25">
        <f t="shared" si="106"/>
        <v>3.0931854443254241E-3</v>
      </c>
      <c r="J532" s="27">
        <f t="shared" si="107"/>
        <v>55914.841526970376</v>
      </c>
      <c r="K532" s="27">
        <f t="shared" si="108"/>
        <v>17.108601409787255</v>
      </c>
      <c r="L532" s="27">
        <f t="shared" si="109"/>
        <v>10.179640500691757</v>
      </c>
      <c r="M532" s="11">
        <f t="shared" si="110"/>
        <v>8.9</v>
      </c>
      <c r="N532" s="11"/>
      <c r="O532" s="4">
        <f t="shared" si="111"/>
        <v>60</v>
      </c>
      <c r="P532" s="4">
        <f t="shared" si="112"/>
        <v>934.48070682052673</v>
      </c>
      <c r="Q532" s="4">
        <f t="shared" ref="Q532:Q595" si="114">P532*O532</f>
        <v>56068.842409231605</v>
      </c>
    </row>
    <row r="533" spans="3:17" x14ac:dyDescent="0.25">
      <c r="C533" s="41">
        <f t="shared" ref="C533:C596" si="115">G532-1</f>
        <v>17.38824191047901</v>
      </c>
      <c r="D533" s="41">
        <f t="shared" ref="D533:D596" si="116">M532+(C533-M532)*L$12</f>
        <v>16.243467332554093</v>
      </c>
      <c r="E533" s="41">
        <f t="shared" ref="E533:E596" si="117">(G532-C533)*C$10*C$12+(K532-D533)*H$12*C$18</f>
        <v>15694428.629993597</v>
      </c>
      <c r="F533" s="13">
        <f t="shared" si="113"/>
        <v>514</v>
      </c>
      <c r="G533" s="39">
        <f t="shared" ref="G533:G596" si="118">G532-Q532/E533</f>
        <v>18.384669378867248</v>
      </c>
      <c r="H533" s="42">
        <f t="shared" ref="H533:H596" si="119">(G532-G533)*C$10*C$12</f>
        <v>175.05404897637433</v>
      </c>
      <c r="I533" s="25">
        <f t="shared" ref="I533:I596" si="120">Q532/(H$12*C$18+C$10*C$12)</f>
        <v>3.092020792023642E-3</v>
      </c>
      <c r="J533" s="27">
        <f t="shared" ref="J533:J596" si="121">(K532-K533)*H$12*C$18</f>
        <v>55893.788360280094</v>
      </c>
      <c r="K533" s="27">
        <f t="shared" ref="K533:K596" si="122">(1/C$16+1/H$4)/(1/H$4+1/H$3+1/C$16)*(G533-M533)+M533</f>
        <v>17.105510690947924</v>
      </c>
      <c r="L533" s="27">
        <f t="shared" ref="L533:L596" si="123">(1/H$4)/(1/H$4+1/H$3+1/C$16)*(G533-M533)+M533</f>
        <v>10.179158687919323</v>
      </c>
      <c r="M533" s="11">
        <f t="shared" ref="M533:M596" si="124">M532</f>
        <v>8.9</v>
      </c>
      <c r="N533" s="11"/>
      <c r="O533" s="4">
        <f t="shared" si="111"/>
        <v>60</v>
      </c>
      <c r="P533" s="4">
        <f t="shared" si="112"/>
        <v>934.12885429640278</v>
      </c>
      <c r="Q533" s="4">
        <f t="shared" si="114"/>
        <v>56047.731257784166</v>
      </c>
    </row>
    <row r="534" spans="3:17" x14ac:dyDescent="0.25">
      <c r="C534" s="41">
        <f t="shared" si="115"/>
        <v>17.384669378867248</v>
      </c>
      <c r="D534" s="41">
        <f t="shared" si="116"/>
        <v>16.240376613714766</v>
      </c>
      <c r="E534" s="41">
        <f t="shared" si="117"/>
        <v>15694428.629993534</v>
      </c>
      <c r="F534" s="13">
        <f t="shared" si="113"/>
        <v>515</v>
      </c>
      <c r="G534" s="39">
        <f t="shared" si="118"/>
        <v>18.381098192392152</v>
      </c>
      <c r="H534" s="42">
        <f t="shared" si="119"/>
        <v>174.9881372796942</v>
      </c>
      <c r="I534" s="25">
        <f t="shared" si="120"/>
        <v>3.0908565782390486E-3</v>
      </c>
      <c r="J534" s="27">
        <f t="shared" si="121"/>
        <v>55872.743120464263</v>
      </c>
      <c r="K534" s="27">
        <f t="shared" si="122"/>
        <v>17.102421135832166</v>
      </c>
      <c r="L534" s="27">
        <f t="shared" si="123"/>
        <v>10.178677056559987</v>
      </c>
      <c r="M534" s="11">
        <f t="shared" si="124"/>
        <v>8.9</v>
      </c>
      <c r="N534" s="11"/>
      <c r="O534" s="4">
        <f t="shared" ref="O534:O597" si="125">O533</f>
        <v>60</v>
      </c>
      <c r="P534" s="4">
        <f t="shared" si="112"/>
        <v>933.77713425248737</v>
      </c>
      <c r="Q534" s="4">
        <f t="shared" si="114"/>
        <v>56026.628055149245</v>
      </c>
    </row>
    <row r="535" spans="3:17" x14ac:dyDescent="0.25">
      <c r="C535" s="41">
        <f t="shared" si="115"/>
        <v>17.381098192392152</v>
      </c>
      <c r="D535" s="41">
        <f t="shared" si="116"/>
        <v>16.237287058599005</v>
      </c>
      <c r="E535" s="41">
        <f t="shared" si="117"/>
        <v>15694428.629993597</v>
      </c>
      <c r="F535" s="13">
        <f t="shared" si="113"/>
        <v>516</v>
      </c>
      <c r="G535" s="39">
        <f t="shared" si="118"/>
        <v>18.377528350547252</v>
      </c>
      <c r="H535" s="42">
        <f t="shared" si="119"/>
        <v>174.92225040010823</v>
      </c>
      <c r="I535" s="25">
        <f t="shared" si="120"/>
        <v>3.0896928028065328E-3</v>
      </c>
      <c r="J535" s="27">
        <f t="shared" si="121"/>
        <v>55851.705804760219</v>
      </c>
      <c r="K535" s="27">
        <f t="shared" si="122"/>
        <v>17.09933274400181</v>
      </c>
      <c r="L535" s="27">
        <f t="shared" si="123"/>
        <v>10.178195606545442</v>
      </c>
      <c r="M535" s="11">
        <f t="shared" si="124"/>
        <v>8.9</v>
      </c>
      <c r="N535" s="11"/>
      <c r="O535" s="4">
        <f t="shared" si="125"/>
        <v>60</v>
      </c>
      <c r="P535" s="4">
        <f t="shared" si="112"/>
        <v>933.42554663889848</v>
      </c>
      <c r="Q535" s="4">
        <f t="shared" si="114"/>
        <v>56005.532798333908</v>
      </c>
    </row>
    <row r="536" spans="3:17" x14ac:dyDescent="0.25">
      <c r="C536" s="41">
        <f t="shared" si="115"/>
        <v>17.377528350547252</v>
      </c>
      <c r="D536" s="41">
        <f t="shared" si="116"/>
        <v>16.234198666768648</v>
      </c>
      <c r="E536" s="41">
        <f t="shared" si="117"/>
        <v>15694428.629993597</v>
      </c>
      <c r="F536" s="13">
        <f t="shared" si="113"/>
        <v>517</v>
      </c>
      <c r="G536" s="39">
        <f t="shared" si="118"/>
        <v>18.373959852826264</v>
      </c>
      <c r="H536" s="42">
        <f t="shared" si="119"/>
        <v>174.85638832839001</v>
      </c>
      <c r="I536" s="25">
        <f t="shared" si="120"/>
        <v>3.0885294655610437E-3</v>
      </c>
      <c r="J536" s="27">
        <f t="shared" si="121"/>
        <v>55830.676410019769</v>
      </c>
      <c r="K536" s="27">
        <f t="shared" si="122"/>
        <v>17.096245515018854</v>
      </c>
      <c r="L536" s="27">
        <f t="shared" si="123"/>
        <v>10.17771433780741</v>
      </c>
      <c r="M536" s="11">
        <f t="shared" si="124"/>
        <v>8.9</v>
      </c>
      <c r="N536" s="11"/>
      <c r="O536" s="4">
        <f t="shared" si="125"/>
        <v>60</v>
      </c>
      <c r="P536" s="4">
        <f t="shared" si="112"/>
        <v>933.07409140577306</v>
      </c>
      <c r="Q536" s="4">
        <f t="shared" si="114"/>
        <v>55984.445484346383</v>
      </c>
    </row>
    <row r="537" spans="3:17" x14ac:dyDescent="0.25">
      <c r="C537" s="41">
        <f t="shared" si="115"/>
        <v>17.373959852826264</v>
      </c>
      <c r="D537" s="41">
        <f t="shared" si="116"/>
        <v>16.231111437785696</v>
      </c>
      <c r="E537" s="41">
        <f t="shared" si="117"/>
        <v>15694428.629993534</v>
      </c>
      <c r="F537" s="13">
        <f t="shared" si="113"/>
        <v>518</v>
      </c>
      <c r="G537" s="39">
        <f t="shared" si="118"/>
        <v>18.370392698723098</v>
      </c>
      <c r="H537" s="42">
        <f t="shared" si="119"/>
        <v>174.79055105513908</v>
      </c>
      <c r="I537" s="25">
        <f t="shared" si="120"/>
        <v>3.0873665663375951E-3</v>
      </c>
      <c r="J537" s="27">
        <f t="shared" si="121"/>
        <v>55809.654933287471</v>
      </c>
      <c r="K537" s="27">
        <f t="shared" si="122"/>
        <v>17.093159448445462</v>
      </c>
      <c r="L537" s="27">
        <f t="shared" si="123"/>
        <v>10.177233250277634</v>
      </c>
      <c r="M537" s="11">
        <f t="shared" si="124"/>
        <v>8.9</v>
      </c>
      <c r="N537" s="11"/>
      <c r="O537" s="4">
        <f t="shared" si="125"/>
        <v>60</v>
      </c>
      <c r="P537" s="4">
        <f t="shared" si="112"/>
        <v>932.7227685032675</v>
      </c>
      <c r="Q537" s="4">
        <f t="shared" si="114"/>
        <v>55963.366110196053</v>
      </c>
    </row>
    <row r="538" spans="3:17" x14ac:dyDescent="0.25">
      <c r="C538" s="41">
        <f t="shared" si="115"/>
        <v>17.370392698723098</v>
      </c>
      <c r="D538" s="41">
        <f t="shared" si="116"/>
        <v>16.228025371212304</v>
      </c>
      <c r="E538" s="41">
        <f t="shared" si="117"/>
        <v>15694428.629993534</v>
      </c>
      <c r="F538" s="13">
        <f t="shared" si="113"/>
        <v>519</v>
      </c>
      <c r="G538" s="39">
        <f t="shared" si="118"/>
        <v>18.36682688773185</v>
      </c>
      <c r="H538" s="42">
        <f t="shared" si="119"/>
        <v>174.72473857112902</v>
      </c>
      <c r="I538" s="25">
        <f t="shared" si="120"/>
        <v>3.0862041049712638E-3</v>
      </c>
      <c r="J538" s="27">
        <f t="shared" si="121"/>
        <v>55788.641371607882</v>
      </c>
      <c r="K538" s="27">
        <f t="shared" si="122"/>
        <v>17.090074543843961</v>
      </c>
      <c r="L538" s="27">
        <f t="shared" si="123"/>
        <v>10.176752343887888</v>
      </c>
      <c r="M538" s="11">
        <f t="shared" si="124"/>
        <v>8.9</v>
      </c>
      <c r="N538" s="11"/>
      <c r="O538" s="4">
        <f t="shared" si="125"/>
        <v>60</v>
      </c>
      <c r="P538" s="4">
        <f t="shared" si="112"/>
        <v>932.37157788155616</v>
      </c>
      <c r="Q538" s="4">
        <f t="shared" si="114"/>
        <v>55942.294672893368</v>
      </c>
    </row>
    <row r="539" spans="3:17" x14ac:dyDescent="0.25">
      <c r="C539" s="41">
        <f t="shared" si="115"/>
        <v>17.36682688773185</v>
      </c>
      <c r="D539" s="41">
        <f t="shared" si="116"/>
        <v>16.224940466610803</v>
      </c>
      <c r="E539" s="41">
        <f t="shared" si="117"/>
        <v>15694428.629993534</v>
      </c>
      <c r="F539" s="13">
        <f t="shared" si="113"/>
        <v>520</v>
      </c>
      <c r="G539" s="39">
        <f t="shared" si="118"/>
        <v>18.36326241934681</v>
      </c>
      <c r="H539" s="42">
        <f t="shared" si="119"/>
        <v>174.65895086695937</v>
      </c>
      <c r="I539" s="25">
        <f t="shared" si="120"/>
        <v>3.0850420812971848E-3</v>
      </c>
      <c r="J539" s="27">
        <f t="shared" si="121"/>
        <v>55767.63572196132</v>
      </c>
      <c r="K539" s="27">
        <f t="shared" si="122"/>
        <v>17.086990800776846</v>
      </c>
      <c r="L539" s="27">
        <f t="shared" si="123"/>
        <v>10.176271618569967</v>
      </c>
      <c r="M539" s="11">
        <f t="shared" si="124"/>
        <v>8.9</v>
      </c>
      <c r="N539" s="11"/>
      <c r="O539" s="4">
        <f t="shared" si="125"/>
        <v>60</v>
      </c>
      <c r="P539" s="4">
        <f t="shared" si="112"/>
        <v>932.02051949083261</v>
      </c>
      <c r="Q539" s="4">
        <f t="shared" si="114"/>
        <v>55921.231169449959</v>
      </c>
    </row>
    <row r="540" spans="3:17" x14ac:dyDescent="0.25">
      <c r="C540" s="41">
        <f t="shared" si="115"/>
        <v>17.36326241934681</v>
      </c>
      <c r="D540" s="41">
        <f t="shared" si="116"/>
        <v>16.221856723543684</v>
      </c>
      <c r="E540" s="41">
        <f t="shared" si="117"/>
        <v>15694428.629993597</v>
      </c>
      <c r="F540" s="13">
        <f t="shared" si="113"/>
        <v>521</v>
      </c>
      <c r="G540" s="39">
        <f t="shared" si="118"/>
        <v>18.359699293062455</v>
      </c>
      <c r="H540" s="42">
        <f t="shared" si="119"/>
        <v>174.59318793340373</v>
      </c>
      <c r="I540" s="25">
        <f t="shared" si="120"/>
        <v>3.0838804951505592E-3</v>
      </c>
      <c r="J540" s="27">
        <f t="shared" si="121"/>
        <v>55746.637981585081</v>
      </c>
      <c r="K540" s="27">
        <f t="shared" si="122"/>
        <v>17.083908218806762</v>
      </c>
      <c r="L540" s="27">
        <f t="shared" si="123"/>
        <v>10.175791074255692</v>
      </c>
      <c r="M540" s="11">
        <f t="shared" si="124"/>
        <v>8.9</v>
      </c>
      <c r="N540" s="11"/>
      <c r="O540" s="4">
        <f t="shared" si="125"/>
        <v>60</v>
      </c>
      <c r="P540" s="4">
        <f t="shared" si="112"/>
        <v>931.66959328130781</v>
      </c>
      <c r="Q540" s="4">
        <f t="shared" si="114"/>
        <v>55900.175596878471</v>
      </c>
    </row>
    <row r="541" spans="3:17" x14ac:dyDescent="0.25">
      <c r="C541" s="41">
        <f t="shared" si="115"/>
        <v>17.359699293062455</v>
      </c>
      <c r="D541" s="41">
        <f t="shared" si="116"/>
        <v>16.218774141573604</v>
      </c>
      <c r="E541" s="41">
        <f t="shared" si="117"/>
        <v>15694428.629993534</v>
      </c>
      <c r="F541" s="13">
        <f t="shared" si="113"/>
        <v>522</v>
      </c>
      <c r="G541" s="39">
        <f t="shared" si="118"/>
        <v>18.356137508373457</v>
      </c>
      <c r="H541" s="42">
        <f t="shared" si="119"/>
        <v>174.52744976088752</v>
      </c>
      <c r="I541" s="25">
        <f t="shared" si="120"/>
        <v>3.0827193463666444E-3</v>
      </c>
      <c r="J541" s="27">
        <f t="shared" si="121"/>
        <v>55725.648147073996</v>
      </c>
      <c r="K541" s="27">
        <f t="shared" si="122"/>
        <v>17.080826797496545</v>
      </c>
      <c r="L541" s="27">
        <f t="shared" si="123"/>
        <v>10.175310710876914</v>
      </c>
      <c r="M541" s="11">
        <f t="shared" si="124"/>
        <v>8.9</v>
      </c>
      <c r="N541" s="11"/>
      <c r="O541" s="4">
        <f t="shared" si="125"/>
        <v>60</v>
      </c>
      <c r="P541" s="4">
        <f t="shared" si="112"/>
        <v>931.31879920321421</v>
      </c>
      <c r="Q541" s="4">
        <f t="shared" si="114"/>
        <v>55879.127952192852</v>
      </c>
    </row>
    <row r="542" spans="3:17" x14ac:dyDescent="0.25">
      <c r="C542" s="41">
        <f t="shared" si="115"/>
        <v>17.356137508373457</v>
      </c>
      <c r="D542" s="41">
        <f t="shared" si="116"/>
        <v>16.215692720263384</v>
      </c>
      <c r="E542" s="41">
        <f t="shared" si="117"/>
        <v>15694428.629993597</v>
      </c>
      <c r="F542" s="13">
        <f t="shared" si="113"/>
        <v>523</v>
      </c>
      <c r="G542" s="39">
        <f t="shared" si="118"/>
        <v>18.352577064774675</v>
      </c>
      <c r="H542" s="42">
        <f t="shared" si="119"/>
        <v>174.46173634035844</v>
      </c>
      <c r="I542" s="25">
        <f t="shared" si="120"/>
        <v>3.0815586347807682E-3</v>
      </c>
      <c r="J542" s="27">
        <f t="shared" si="121"/>
        <v>55704.666215858117</v>
      </c>
      <c r="K542" s="27">
        <f t="shared" si="122"/>
        <v>17.077746536409173</v>
      </c>
      <c r="L542" s="27">
        <f t="shared" si="123"/>
        <v>10.174830528365504</v>
      </c>
      <c r="M542" s="11">
        <f t="shared" si="124"/>
        <v>8.9</v>
      </c>
      <c r="N542" s="11"/>
      <c r="O542" s="4">
        <f t="shared" si="125"/>
        <v>60</v>
      </c>
      <c r="P542" s="4">
        <f t="shared" si="112"/>
        <v>930.96813720680075</v>
      </c>
      <c r="Q542" s="4">
        <f t="shared" si="114"/>
        <v>55858.088232408045</v>
      </c>
    </row>
    <row r="543" spans="3:17" x14ac:dyDescent="0.25">
      <c r="C543" s="41">
        <f t="shared" si="115"/>
        <v>17.352577064774675</v>
      </c>
      <c r="D543" s="41">
        <f t="shared" si="116"/>
        <v>16.212612459176011</v>
      </c>
      <c r="E543" s="41">
        <f t="shared" si="117"/>
        <v>15694428.629993597</v>
      </c>
      <c r="F543" s="13">
        <f t="shared" si="113"/>
        <v>524</v>
      </c>
      <c r="G543" s="39">
        <f t="shared" si="118"/>
        <v>18.34901796176116</v>
      </c>
      <c r="H543" s="42">
        <f t="shared" si="119"/>
        <v>174.39604766224193</v>
      </c>
      <c r="I543" s="25">
        <f t="shared" si="120"/>
        <v>3.0803983602283144E-3</v>
      </c>
      <c r="J543" s="27">
        <f t="shared" si="121"/>
        <v>55683.692184789259</v>
      </c>
      <c r="K543" s="27">
        <f t="shared" si="122"/>
        <v>17.074667435107795</v>
      </c>
      <c r="L543" s="27">
        <f t="shared" si="123"/>
        <v>10.174350526653365</v>
      </c>
      <c r="M543" s="11">
        <f t="shared" si="124"/>
        <v>8.9</v>
      </c>
      <c r="N543" s="11"/>
      <c r="O543" s="4">
        <f t="shared" si="125"/>
        <v>60</v>
      </c>
      <c r="P543" s="4">
        <f t="shared" si="112"/>
        <v>930.61760724233523</v>
      </c>
      <c r="Q543" s="4">
        <f t="shared" si="114"/>
        <v>55837.056434540114</v>
      </c>
    </row>
    <row r="544" spans="3:17" x14ac:dyDescent="0.25">
      <c r="C544" s="41">
        <f t="shared" si="115"/>
        <v>17.34901796176116</v>
      </c>
      <c r="D544" s="41">
        <f t="shared" si="116"/>
        <v>16.209533357874633</v>
      </c>
      <c r="E544" s="41">
        <f t="shared" si="117"/>
        <v>15694428.629993597</v>
      </c>
      <c r="F544" s="13">
        <f t="shared" si="113"/>
        <v>525</v>
      </c>
      <c r="G544" s="39">
        <f t="shared" si="118"/>
        <v>18.34546019882815</v>
      </c>
      <c r="H544" s="42">
        <f t="shared" si="119"/>
        <v>174.33038371748566</v>
      </c>
      <c r="I544" s="25">
        <f t="shared" si="120"/>
        <v>3.0792385225447282E-3</v>
      </c>
      <c r="J544" s="27">
        <f t="shared" si="121"/>
        <v>55662.726050847727</v>
      </c>
      <c r="K544" s="27">
        <f t="shared" si="122"/>
        <v>17.071589493155731</v>
      </c>
      <c r="L544" s="27">
        <f t="shared" si="123"/>
        <v>10.173870705672419</v>
      </c>
      <c r="M544" s="11">
        <f t="shared" si="124"/>
        <v>8.9</v>
      </c>
      <c r="N544" s="11"/>
      <c r="O544" s="4">
        <f t="shared" si="125"/>
        <v>60</v>
      </c>
      <c r="P544" s="4">
        <f t="shared" si="112"/>
        <v>930.26720926010546</v>
      </c>
      <c r="Q544" s="4">
        <f t="shared" si="114"/>
        <v>55816.032555606325</v>
      </c>
    </row>
    <row r="545" spans="3:17" x14ac:dyDescent="0.25">
      <c r="C545" s="41">
        <f t="shared" si="115"/>
        <v>17.34546019882815</v>
      </c>
      <c r="D545" s="41">
        <f t="shared" si="116"/>
        <v>16.206455415922573</v>
      </c>
      <c r="E545" s="41">
        <f t="shared" si="117"/>
        <v>15694428.629993534</v>
      </c>
      <c r="F545" s="13">
        <f t="shared" si="113"/>
        <v>526</v>
      </c>
      <c r="G545" s="39">
        <f t="shared" si="118"/>
        <v>18.341903775471078</v>
      </c>
      <c r="H545" s="42">
        <f t="shared" si="119"/>
        <v>174.26474449651508</v>
      </c>
      <c r="I545" s="25">
        <f t="shared" si="120"/>
        <v>3.0780791215655212E-3</v>
      </c>
      <c r="J545" s="27">
        <f t="shared" si="121"/>
        <v>55641.767811078083</v>
      </c>
      <c r="K545" s="27">
        <f t="shared" si="122"/>
        <v>17.068512710116462</v>
      </c>
      <c r="L545" s="27">
        <f t="shared" si="123"/>
        <v>10.173391065354618</v>
      </c>
      <c r="M545" s="11">
        <f t="shared" si="124"/>
        <v>8.9</v>
      </c>
      <c r="N545" s="11"/>
      <c r="O545" s="4">
        <f t="shared" si="125"/>
        <v>60</v>
      </c>
      <c r="P545" s="4">
        <f t="shared" si="112"/>
        <v>929.91694321041746</v>
      </c>
      <c r="Q545" s="4">
        <f t="shared" si="114"/>
        <v>55795.016592625048</v>
      </c>
    </row>
    <row r="546" spans="3:17" x14ac:dyDescent="0.25">
      <c r="C546" s="41">
        <f t="shared" si="115"/>
        <v>17.341903775471078</v>
      </c>
      <c r="D546" s="41">
        <f t="shared" si="116"/>
        <v>16.2033786328833</v>
      </c>
      <c r="E546" s="41">
        <f t="shared" si="117"/>
        <v>15694428.629993597</v>
      </c>
      <c r="F546" s="13">
        <f t="shared" si="113"/>
        <v>527</v>
      </c>
      <c r="G546" s="39">
        <f t="shared" si="118"/>
        <v>18.338348691185562</v>
      </c>
      <c r="H546" s="42">
        <f t="shared" si="119"/>
        <v>174.19912999027787</v>
      </c>
      <c r="I546" s="25">
        <f t="shared" si="120"/>
        <v>3.0769201571262659E-3</v>
      </c>
      <c r="J546" s="27">
        <f t="shared" si="121"/>
        <v>55620.817462653387</v>
      </c>
      <c r="K546" s="27">
        <f t="shared" si="122"/>
        <v>17.065437085553626</v>
      </c>
      <c r="L546" s="27">
        <f t="shared" si="123"/>
        <v>10.172911605631938</v>
      </c>
      <c r="M546" s="11">
        <f t="shared" si="124"/>
        <v>8.9</v>
      </c>
      <c r="N546" s="11"/>
      <c r="O546" s="4">
        <f t="shared" si="125"/>
        <v>60</v>
      </c>
      <c r="P546" s="4">
        <f t="shared" si="112"/>
        <v>929.56680904359496</v>
      </c>
      <c r="Q546" s="4">
        <f t="shared" si="114"/>
        <v>55774.008542615695</v>
      </c>
    </row>
    <row r="547" spans="3:17" x14ac:dyDescent="0.25">
      <c r="C547" s="41">
        <f t="shared" si="115"/>
        <v>17.338348691185562</v>
      </c>
      <c r="D547" s="41">
        <f t="shared" si="116"/>
        <v>16.200303008320464</v>
      </c>
      <c r="E547" s="41">
        <f t="shared" si="117"/>
        <v>15694428.629993597</v>
      </c>
      <c r="F547" s="13">
        <f t="shared" si="113"/>
        <v>528</v>
      </c>
      <c r="G547" s="39">
        <f t="shared" si="118"/>
        <v>18.334794945467415</v>
      </c>
      <c r="H547" s="42">
        <f t="shared" si="119"/>
        <v>174.13354018919946</v>
      </c>
      <c r="I547" s="25">
        <f t="shared" si="120"/>
        <v>3.0757616290625922E-3</v>
      </c>
      <c r="J547" s="27">
        <f t="shared" si="121"/>
        <v>55599.875002425448</v>
      </c>
      <c r="K547" s="27">
        <f t="shared" si="122"/>
        <v>17.062362619031035</v>
      </c>
      <c r="L547" s="27">
        <f t="shared" si="123"/>
        <v>10.172432326436381</v>
      </c>
      <c r="M547" s="11">
        <f t="shared" si="124"/>
        <v>8.9</v>
      </c>
      <c r="N547" s="11"/>
      <c r="O547" s="4">
        <f t="shared" si="125"/>
        <v>60</v>
      </c>
      <c r="P547" s="4">
        <f t="shared" si="112"/>
        <v>929.21680670998182</v>
      </c>
      <c r="Q547" s="4">
        <f t="shared" si="114"/>
        <v>55753.008402598913</v>
      </c>
    </row>
    <row r="548" spans="3:17" x14ac:dyDescent="0.25">
      <c r="C548" s="41">
        <f t="shared" si="115"/>
        <v>17.334794945467415</v>
      </c>
      <c r="D548" s="41">
        <f t="shared" si="116"/>
        <v>16.197228541797877</v>
      </c>
      <c r="E548" s="41">
        <f t="shared" si="117"/>
        <v>15694428.629993534</v>
      </c>
      <c r="F548" s="13">
        <f t="shared" si="113"/>
        <v>529</v>
      </c>
      <c r="G548" s="39">
        <f t="shared" si="118"/>
        <v>18.331242537812635</v>
      </c>
      <c r="H548" s="42">
        <f t="shared" si="119"/>
        <v>174.06797508422756</v>
      </c>
      <c r="I548" s="25">
        <f t="shared" si="120"/>
        <v>3.0746035372101982E-3</v>
      </c>
      <c r="J548" s="27">
        <f t="shared" si="121"/>
        <v>55578.940427503083</v>
      </c>
      <c r="K548" s="27">
        <f t="shared" si="122"/>
        <v>17.059289310112661</v>
      </c>
      <c r="L548" s="27">
        <f t="shared" si="123"/>
        <v>10.171953227699975</v>
      </c>
      <c r="M548" s="11">
        <f t="shared" si="124"/>
        <v>8.9</v>
      </c>
      <c r="N548" s="11"/>
      <c r="O548" s="4">
        <f t="shared" si="125"/>
        <v>60</v>
      </c>
      <c r="P548" s="4">
        <f t="shared" si="112"/>
        <v>928.86693615993954</v>
      </c>
      <c r="Q548" s="4">
        <f t="shared" si="114"/>
        <v>55732.016169596376</v>
      </c>
    </row>
    <row r="549" spans="3:17" x14ac:dyDescent="0.25">
      <c r="C549" s="41">
        <f t="shared" si="115"/>
        <v>17.331242537812635</v>
      </c>
      <c r="D549" s="41">
        <f t="shared" si="116"/>
        <v>16.194155232879503</v>
      </c>
      <c r="E549" s="41">
        <f t="shared" si="117"/>
        <v>15694428.629993534</v>
      </c>
      <c r="F549" s="13">
        <f t="shared" si="113"/>
        <v>530</v>
      </c>
      <c r="G549" s="39">
        <f t="shared" si="118"/>
        <v>18.327691467717411</v>
      </c>
      <c r="H549" s="42">
        <f t="shared" si="119"/>
        <v>174.00243466596166</v>
      </c>
      <c r="I549" s="25">
        <f t="shared" si="120"/>
        <v>3.0734458814048386E-3</v>
      </c>
      <c r="J549" s="27">
        <f t="shared" si="121"/>
        <v>55558.01373493085</v>
      </c>
      <c r="K549" s="27">
        <f t="shared" si="122"/>
        <v>17.056217158362639</v>
      </c>
      <c r="L549" s="27">
        <f t="shared" si="123"/>
        <v>10.171474309354773</v>
      </c>
      <c r="M549" s="11">
        <f t="shared" si="124"/>
        <v>8.9</v>
      </c>
      <c r="N549" s="11"/>
      <c r="O549" s="4">
        <f t="shared" si="125"/>
        <v>60</v>
      </c>
      <c r="P549" s="4">
        <f t="shared" si="112"/>
        <v>928.51719734384869</v>
      </c>
      <c r="Q549" s="4">
        <f t="shared" si="114"/>
        <v>55711.031840630923</v>
      </c>
    </row>
    <row r="550" spans="3:17" x14ac:dyDescent="0.25">
      <c r="C550" s="41">
        <f t="shared" si="115"/>
        <v>17.327691467717411</v>
      </c>
      <c r="D550" s="41">
        <f t="shared" si="116"/>
        <v>16.191083081129477</v>
      </c>
      <c r="E550" s="41">
        <f t="shared" si="117"/>
        <v>15694428.629993597</v>
      </c>
      <c r="F550" s="13">
        <f t="shared" si="113"/>
        <v>531</v>
      </c>
      <c r="G550" s="39">
        <f t="shared" si="118"/>
        <v>18.324141734678122</v>
      </c>
      <c r="H550" s="42">
        <f t="shared" si="119"/>
        <v>173.93691892517538</v>
      </c>
      <c r="I550" s="25">
        <f t="shared" si="120"/>
        <v>3.0722886614823319E-3</v>
      </c>
      <c r="J550" s="27">
        <f t="shared" si="121"/>
        <v>55537.094921753305</v>
      </c>
      <c r="K550" s="27">
        <f t="shared" si="122"/>
        <v>17.053146163345268</v>
      </c>
      <c r="L550" s="27">
        <f t="shared" si="123"/>
        <v>10.170995571332853</v>
      </c>
      <c r="M550" s="11">
        <f t="shared" si="124"/>
        <v>8.9</v>
      </c>
      <c r="N550" s="11"/>
      <c r="O550" s="4">
        <f t="shared" si="125"/>
        <v>60</v>
      </c>
      <c r="P550" s="4">
        <f t="shared" si="112"/>
        <v>928.16759021210851</v>
      </c>
      <c r="Q550" s="4">
        <f t="shared" si="114"/>
        <v>55690.055412726513</v>
      </c>
    </row>
    <row r="551" spans="3:17" x14ac:dyDescent="0.25">
      <c r="C551" s="41">
        <f t="shared" si="115"/>
        <v>17.324141734678122</v>
      </c>
      <c r="D551" s="41">
        <f t="shared" si="116"/>
        <v>16.18801208611211</v>
      </c>
      <c r="E551" s="41">
        <f t="shared" si="117"/>
        <v>15694428.629993534</v>
      </c>
      <c r="F551" s="13">
        <f t="shared" si="113"/>
        <v>532</v>
      </c>
      <c r="G551" s="39">
        <f t="shared" si="118"/>
        <v>18.32059333819134</v>
      </c>
      <c r="H551" s="42">
        <f t="shared" si="119"/>
        <v>173.87142785229415</v>
      </c>
      <c r="I551" s="25">
        <f t="shared" si="120"/>
        <v>3.0711318772785592E-3</v>
      </c>
      <c r="J551" s="27">
        <f t="shared" si="121"/>
        <v>55516.183984822266</v>
      </c>
      <c r="K551" s="27">
        <f t="shared" si="122"/>
        <v>17.050076324625021</v>
      </c>
      <c r="L551" s="27">
        <f t="shared" si="123"/>
        <v>10.170517013566322</v>
      </c>
      <c r="M551" s="11">
        <f t="shared" si="124"/>
        <v>8.9</v>
      </c>
      <c r="N551" s="11"/>
      <c r="O551" s="4">
        <f t="shared" si="125"/>
        <v>60</v>
      </c>
      <c r="P551" s="4">
        <f t="shared" si="112"/>
        <v>927.81811471513743</v>
      </c>
      <c r="Q551" s="4">
        <f t="shared" si="114"/>
        <v>55669.086882908246</v>
      </c>
    </row>
    <row r="552" spans="3:17" x14ac:dyDescent="0.25">
      <c r="C552" s="41">
        <f t="shared" si="115"/>
        <v>17.32059333819134</v>
      </c>
      <c r="D552" s="41">
        <f t="shared" si="116"/>
        <v>16.184942247391859</v>
      </c>
      <c r="E552" s="41">
        <f t="shared" si="117"/>
        <v>15694428.629993597</v>
      </c>
      <c r="F552" s="13">
        <f t="shared" si="113"/>
        <v>533</v>
      </c>
      <c r="G552" s="39">
        <f t="shared" si="118"/>
        <v>18.317046277753821</v>
      </c>
      <c r="H552" s="42">
        <f t="shared" si="119"/>
        <v>173.80596143843974</v>
      </c>
      <c r="I552" s="25">
        <f t="shared" si="120"/>
        <v>3.0699755286294639E-3</v>
      </c>
      <c r="J552" s="27">
        <f t="shared" si="121"/>
        <v>55495.280921503545</v>
      </c>
      <c r="K552" s="27">
        <f t="shared" si="122"/>
        <v>17.047007641766516</v>
      </c>
      <c r="L552" s="27">
        <f t="shared" si="123"/>
        <v>10.170038635987305</v>
      </c>
      <c r="M552" s="11">
        <f t="shared" si="124"/>
        <v>8.9</v>
      </c>
      <c r="N552" s="11"/>
      <c r="O552" s="4">
        <f t="shared" si="125"/>
        <v>60</v>
      </c>
      <c r="P552" s="4">
        <f t="shared" si="112"/>
        <v>927.4687708033714</v>
      </c>
      <c r="Q552" s="4">
        <f t="shared" si="114"/>
        <v>55648.126248202287</v>
      </c>
    </row>
    <row r="553" spans="3:17" x14ac:dyDescent="0.25">
      <c r="C553" s="41">
        <f t="shared" si="115"/>
        <v>17.317046277753821</v>
      </c>
      <c r="D553" s="41">
        <f t="shared" si="116"/>
        <v>16.181873564533355</v>
      </c>
      <c r="E553" s="41">
        <f t="shared" si="117"/>
        <v>15694428.629993597</v>
      </c>
      <c r="F553" s="13">
        <f t="shared" si="113"/>
        <v>534</v>
      </c>
      <c r="G553" s="39">
        <f t="shared" si="118"/>
        <v>18.313500552862514</v>
      </c>
      <c r="H553" s="42">
        <f t="shared" si="119"/>
        <v>173.74051967403759</v>
      </c>
      <c r="I553" s="25">
        <f t="shared" si="120"/>
        <v>3.0688196153710484E-3</v>
      </c>
      <c r="J553" s="27">
        <f t="shared" si="121"/>
        <v>55474.385728520443</v>
      </c>
      <c r="K553" s="27">
        <f t="shared" si="122"/>
        <v>17.043940114334553</v>
      </c>
      <c r="L553" s="27">
        <f t="shared" si="123"/>
        <v>10.169560438527961</v>
      </c>
      <c r="M553" s="11">
        <f t="shared" si="124"/>
        <v>8.9</v>
      </c>
      <c r="N553" s="11"/>
      <c r="O553" s="4">
        <f t="shared" si="125"/>
        <v>60</v>
      </c>
      <c r="P553" s="4">
        <f t="shared" si="112"/>
        <v>927.11955842726638</v>
      </c>
      <c r="Q553" s="4">
        <f t="shared" si="114"/>
        <v>55627.173505635983</v>
      </c>
    </row>
    <row r="554" spans="3:17" x14ac:dyDescent="0.25">
      <c r="C554" s="41">
        <f t="shared" si="115"/>
        <v>17.313500552862514</v>
      </c>
      <c r="D554" s="41">
        <f t="shared" si="116"/>
        <v>16.178806037101392</v>
      </c>
      <c r="E554" s="41">
        <f t="shared" si="117"/>
        <v>15694428.629993597</v>
      </c>
      <c r="F554" s="13">
        <f t="shared" si="113"/>
        <v>535</v>
      </c>
      <c r="G554" s="39">
        <f t="shared" si="118"/>
        <v>18.309956163014558</v>
      </c>
      <c r="H554" s="42">
        <f t="shared" si="119"/>
        <v>173.67510254986129</v>
      </c>
      <c r="I554" s="25">
        <f t="shared" si="120"/>
        <v>3.0676641373393802E-3</v>
      </c>
      <c r="J554" s="27">
        <f t="shared" si="121"/>
        <v>55453.498403046025</v>
      </c>
      <c r="K554" s="27">
        <f t="shared" si="122"/>
        <v>17.040873741894089</v>
      </c>
      <c r="L554" s="27">
        <f t="shared" si="123"/>
        <v>10.169082421120471</v>
      </c>
      <c r="M554" s="11">
        <f t="shared" si="124"/>
        <v>8.9</v>
      </c>
      <c r="N554" s="11"/>
      <c r="O554" s="4">
        <f t="shared" si="125"/>
        <v>60</v>
      </c>
      <c r="P554" s="4">
        <f t="shared" si="112"/>
        <v>926.77047753729607</v>
      </c>
      <c r="Q554" s="4">
        <f t="shared" si="114"/>
        <v>55606.228652237762</v>
      </c>
    </row>
    <row r="555" spans="3:17" x14ac:dyDescent="0.25">
      <c r="C555" s="41">
        <f t="shared" si="115"/>
        <v>17.309956163014558</v>
      </c>
      <c r="D555" s="41">
        <f t="shared" si="116"/>
        <v>16.175739664660927</v>
      </c>
      <c r="E555" s="41">
        <f t="shared" si="117"/>
        <v>15694428.629993597</v>
      </c>
      <c r="F555" s="13">
        <f t="shared" si="113"/>
        <v>536</v>
      </c>
      <c r="G555" s="39">
        <f t="shared" si="118"/>
        <v>18.306413107707279</v>
      </c>
      <c r="H555" s="42">
        <f t="shared" si="119"/>
        <v>173.60971005668446</v>
      </c>
      <c r="I555" s="25">
        <f t="shared" si="120"/>
        <v>3.0665090943705867E-3</v>
      </c>
      <c r="J555" s="27">
        <f t="shared" si="121"/>
        <v>55432.61894218911</v>
      </c>
      <c r="K555" s="27">
        <f t="shared" si="122"/>
        <v>17.037808524010238</v>
      </c>
      <c r="L555" s="27">
        <f t="shared" si="123"/>
        <v>10.168604583697041</v>
      </c>
      <c r="M555" s="11">
        <f t="shared" si="124"/>
        <v>8.9</v>
      </c>
      <c r="N555" s="11"/>
      <c r="O555" s="4">
        <f t="shared" si="125"/>
        <v>60</v>
      </c>
      <c r="P555" s="4">
        <f t="shared" si="112"/>
        <v>926.42152808395247</v>
      </c>
      <c r="Q555" s="4">
        <f t="shared" si="114"/>
        <v>55585.291685037148</v>
      </c>
    </row>
    <row r="556" spans="3:17" x14ac:dyDescent="0.25">
      <c r="C556" s="41">
        <f t="shared" si="115"/>
        <v>17.306413107707279</v>
      </c>
      <c r="D556" s="41">
        <f t="shared" si="116"/>
        <v>16.17267444677708</v>
      </c>
      <c r="E556" s="41">
        <f t="shared" si="117"/>
        <v>15694428.629993534</v>
      </c>
      <c r="F556" s="13">
        <f t="shared" si="113"/>
        <v>537</v>
      </c>
      <c r="G556" s="39">
        <f t="shared" si="118"/>
        <v>18.302871386438191</v>
      </c>
      <c r="H556" s="42">
        <f t="shared" si="119"/>
        <v>173.5443421852807</v>
      </c>
      <c r="I556" s="25">
        <f t="shared" si="120"/>
        <v>3.0653544863008548E-3</v>
      </c>
      <c r="J556" s="27">
        <f t="shared" si="121"/>
        <v>55411.747342801493</v>
      </c>
      <c r="K556" s="27">
        <f t="shared" si="122"/>
        <v>17.034744460248291</v>
      </c>
      <c r="L556" s="27">
        <f t="shared" si="123"/>
        <v>10.168126926189903</v>
      </c>
      <c r="M556" s="11">
        <f t="shared" si="124"/>
        <v>8.9</v>
      </c>
      <c r="N556" s="11"/>
      <c r="O556" s="4">
        <f t="shared" si="125"/>
        <v>60</v>
      </c>
      <c r="P556" s="4">
        <f t="shared" si="112"/>
        <v>926.0727100177478</v>
      </c>
      <c r="Q556" s="4">
        <f t="shared" si="114"/>
        <v>55564.362601064866</v>
      </c>
    </row>
    <row r="557" spans="3:17" x14ac:dyDescent="0.25">
      <c r="C557" s="41">
        <f t="shared" si="115"/>
        <v>17.302871386438191</v>
      </c>
      <c r="D557" s="41">
        <f t="shared" si="116"/>
        <v>16.169610383015129</v>
      </c>
      <c r="E557" s="41">
        <f t="shared" si="117"/>
        <v>15694428.629993597</v>
      </c>
      <c r="F557" s="13">
        <f t="shared" si="113"/>
        <v>538</v>
      </c>
      <c r="G557" s="39">
        <f t="shared" si="118"/>
        <v>18.299330998704999</v>
      </c>
      <c r="H557" s="42">
        <f t="shared" si="119"/>
        <v>173.4789989264236</v>
      </c>
      <c r="I557" s="25">
        <f t="shared" si="120"/>
        <v>3.0642003129664388E-3</v>
      </c>
      <c r="J557" s="27">
        <f t="shared" si="121"/>
        <v>55390.883602184738</v>
      </c>
      <c r="K557" s="27">
        <f t="shared" si="122"/>
        <v>17.031681550173687</v>
      </c>
      <c r="L557" s="27">
        <f t="shared" si="123"/>
        <v>10.167649448531314</v>
      </c>
      <c r="M557" s="11">
        <f t="shared" si="124"/>
        <v>8.9</v>
      </c>
      <c r="N557" s="11"/>
      <c r="O557" s="4">
        <f t="shared" si="125"/>
        <v>60</v>
      </c>
      <c r="P557" s="4">
        <f t="shared" si="112"/>
        <v>925.72402328921055</v>
      </c>
      <c r="Q557" s="4">
        <f t="shared" si="114"/>
        <v>55543.441397352632</v>
      </c>
    </row>
    <row r="558" spans="3:17" x14ac:dyDescent="0.25">
      <c r="C558" s="41">
        <f t="shared" si="115"/>
        <v>17.299330998704999</v>
      </c>
      <c r="D558" s="41">
        <f t="shared" si="116"/>
        <v>16.166547472940525</v>
      </c>
      <c r="E558" s="41">
        <f t="shared" si="117"/>
        <v>15694428.629993597</v>
      </c>
      <c r="F558" s="13">
        <f t="shared" si="113"/>
        <v>539</v>
      </c>
      <c r="G558" s="39">
        <f t="shared" si="118"/>
        <v>18.2957919440056</v>
      </c>
      <c r="H558" s="42">
        <f t="shared" si="119"/>
        <v>173.41368027053861</v>
      </c>
      <c r="I558" s="25">
        <f t="shared" si="120"/>
        <v>3.0630465742036471E-3</v>
      </c>
      <c r="J558" s="27">
        <f t="shared" si="121"/>
        <v>55370.027717126417</v>
      </c>
      <c r="K558" s="27">
        <f t="shared" si="122"/>
        <v>17.028619793352043</v>
      </c>
      <c r="L558" s="27">
        <f t="shared" si="123"/>
        <v>10.167172150653556</v>
      </c>
      <c r="M558" s="11">
        <f t="shared" si="124"/>
        <v>8.9</v>
      </c>
      <c r="N558" s="11"/>
      <c r="O558" s="4">
        <f t="shared" si="125"/>
        <v>60</v>
      </c>
      <c r="P558" s="4">
        <f t="shared" si="112"/>
        <v>925.37546784889037</v>
      </c>
      <c r="Q558" s="4">
        <f t="shared" si="114"/>
        <v>55522.528070933418</v>
      </c>
    </row>
    <row r="559" spans="3:17" x14ac:dyDescent="0.25">
      <c r="C559" s="41">
        <f t="shared" si="115"/>
        <v>17.2957919440056</v>
      </c>
      <c r="D559" s="41">
        <f t="shared" si="116"/>
        <v>16.163485716118885</v>
      </c>
      <c r="E559" s="41">
        <f t="shared" si="117"/>
        <v>15694428.629993534</v>
      </c>
      <c r="F559" s="13">
        <f t="shared" si="113"/>
        <v>540</v>
      </c>
      <c r="G559" s="39">
        <f t="shared" si="118"/>
        <v>18.292254221838078</v>
      </c>
      <c r="H559" s="42">
        <f t="shared" si="119"/>
        <v>173.3483862085734</v>
      </c>
      <c r="I559" s="25">
        <f t="shared" si="120"/>
        <v>3.0618932698488577E-3</v>
      </c>
      <c r="J559" s="27">
        <f t="shared" si="121"/>
        <v>-432444.61431658303</v>
      </c>
      <c r="K559" s="27">
        <f t="shared" si="122"/>
        <v>17.052532373902505</v>
      </c>
      <c r="L559" s="27">
        <f t="shared" si="123"/>
        <v>10.339721847935573</v>
      </c>
      <c r="M559" s="12">
        <f>V15</f>
        <v>9.1</v>
      </c>
      <c r="N559" s="11"/>
      <c r="O559" s="4">
        <f t="shared" si="125"/>
        <v>60</v>
      </c>
      <c r="P559" s="4">
        <f t="shared" si="112"/>
        <v>905.32938594348673</v>
      </c>
      <c r="Q559" s="4">
        <f t="shared" si="114"/>
        <v>54319.763156609202</v>
      </c>
    </row>
    <row r="560" spans="3:17" x14ac:dyDescent="0.25">
      <c r="C560" s="41">
        <f t="shared" si="115"/>
        <v>17.292254221838078</v>
      </c>
      <c r="D560" s="41">
        <f t="shared" si="116"/>
        <v>16.187398296669347</v>
      </c>
      <c r="E560" s="41">
        <f t="shared" si="117"/>
        <v>15694428.629993534</v>
      </c>
      <c r="F560" s="13">
        <f t="shared" si="113"/>
        <v>541</v>
      </c>
      <c r="G560" s="39">
        <f t="shared" si="118"/>
        <v>18.288793136096302</v>
      </c>
      <c r="H560" s="42">
        <f t="shared" si="119"/>
        <v>169.59320134702693</v>
      </c>
      <c r="I560" s="25">
        <f t="shared" si="120"/>
        <v>2.9955645574445029E-3</v>
      </c>
      <c r="J560" s="27">
        <f t="shared" si="121"/>
        <v>54150.169955215584</v>
      </c>
      <c r="K560" s="27">
        <f t="shared" si="122"/>
        <v>17.04953807068307</v>
      </c>
      <c r="L560" s="27">
        <f t="shared" si="123"/>
        <v>10.339255065413234</v>
      </c>
      <c r="M560" s="11">
        <f t="shared" si="124"/>
        <v>9.1</v>
      </c>
      <c r="N560" s="11"/>
      <c r="O560" s="4">
        <f t="shared" si="125"/>
        <v>60</v>
      </c>
      <c r="P560" s="4">
        <f t="shared" si="112"/>
        <v>904.98850953236069</v>
      </c>
      <c r="Q560" s="4">
        <f t="shared" si="114"/>
        <v>54299.310571941642</v>
      </c>
    </row>
    <row r="561" spans="3:17" x14ac:dyDescent="0.25">
      <c r="C561" s="41">
        <f t="shared" si="115"/>
        <v>17.288793136096302</v>
      </c>
      <c r="D561" s="41">
        <f t="shared" si="116"/>
        <v>16.184403993449909</v>
      </c>
      <c r="E561" s="41">
        <f t="shared" si="117"/>
        <v>15694428.629993597</v>
      </c>
      <c r="F561" s="13">
        <f t="shared" si="113"/>
        <v>542</v>
      </c>
      <c r="G561" s="39">
        <f t="shared" si="118"/>
        <v>18.285333353529374</v>
      </c>
      <c r="H561" s="42">
        <f t="shared" si="119"/>
        <v>169.52934577947332</v>
      </c>
      <c r="I561" s="25">
        <f t="shared" si="120"/>
        <v>2.9944366615521434E-3</v>
      </c>
      <c r="J561" s="27">
        <f t="shared" si="121"/>
        <v>54129.78122614912</v>
      </c>
      <c r="K561" s="27">
        <f t="shared" si="122"/>
        <v>17.046544894884605</v>
      </c>
      <c r="L561" s="27">
        <f t="shared" si="123"/>
        <v>10.338788458644771</v>
      </c>
      <c r="M561" s="11">
        <f t="shared" si="124"/>
        <v>9.1</v>
      </c>
      <c r="N561" s="11"/>
      <c r="O561" s="4">
        <f t="shared" si="125"/>
        <v>60</v>
      </c>
      <c r="P561" s="4">
        <f t="shared" si="112"/>
        <v>904.64776146869519</v>
      </c>
      <c r="Q561" s="4">
        <f t="shared" si="114"/>
        <v>54278.86568812171</v>
      </c>
    </row>
    <row r="562" spans="3:17" x14ac:dyDescent="0.25">
      <c r="C562" s="41">
        <f t="shared" si="115"/>
        <v>17.285333353529374</v>
      </c>
      <c r="D562" s="41">
        <f t="shared" si="116"/>
        <v>16.181410817651443</v>
      </c>
      <c r="E562" s="41">
        <f t="shared" si="117"/>
        <v>15694428.629993597</v>
      </c>
      <c r="F562" s="13">
        <f t="shared" si="113"/>
        <v>543</v>
      </c>
      <c r="G562" s="39">
        <f t="shared" si="118"/>
        <v>18.281874873646622</v>
      </c>
      <c r="H562" s="42">
        <f t="shared" si="119"/>
        <v>169.46551425486689</v>
      </c>
      <c r="I562" s="25">
        <f t="shared" si="120"/>
        <v>2.9933091903373761E-3</v>
      </c>
      <c r="J562" s="27">
        <f t="shared" si="121"/>
        <v>54109.400173901238</v>
      </c>
      <c r="K562" s="27">
        <f t="shared" si="122"/>
        <v>17.043552846082608</v>
      </c>
      <c r="L562" s="27">
        <f t="shared" si="123"/>
        <v>10.338322027564013</v>
      </c>
      <c r="M562" s="11">
        <f t="shared" si="124"/>
        <v>9.1</v>
      </c>
      <c r="N562" s="11"/>
      <c r="O562" s="4">
        <f t="shared" si="125"/>
        <v>60</v>
      </c>
      <c r="P562" s="4">
        <f t="shared" si="112"/>
        <v>904.30714170416411</v>
      </c>
      <c r="Q562" s="4">
        <f t="shared" si="114"/>
        <v>54258.428502249844</v>
      </c>
    </row>
    <row r="563" spans="3:17" x14ac:dyDescent="0.25">
      <c r="C563" s="41">
        <f t="shared" si="115"/>
        <v>17.281874873646622</v>
      </c>
      <c r="D563" s="41">
        <f t="shared" si="116"/>
        <v>16.178418768849447</v>
      </c>
      <c r="E563" s="41">
        <f t="shared" si="117"/>
        <v>15694428.629993597</v>
      </c>
      <c r="F563" s="13">
        <f t="shared" si="113"/>
        <v>544</v>
      </c>
      <c r="G563" s="39">
        <f t="shared" si="118"/>
        <v>18.278417695957557</v>
      </c>
      <c r="H563" s="42">
        <f t="shared" si="119"/>
        <v>169.40170676415534</v>
      </c>
      <c r="I563" s="25">
        <f t="shared" si="120"/>
        <v>2.9921821436402988E-3</v>
      </c>
      <c r="J563" s="27">
        <f t="shared" si="121"/>
        <v>54089.02679545225</v>
      </c>
      <c r="K563" s="27">
        <f t="shared" si="122"/>
        <v>17.040561923852749</v>
      </c>
      <c r="L563" s="27">
        <f t="shared" si="123"/>
        <v>10.33785577210481</v>
      </c>
      <c r="M563" s="11">
        <f t="shared" si="124"/>
        <v>9.1</v>
      </c>
      <c r="N563" s="11"/>
      <c r="O563" s="4">
        <f t="shared" si="125"/>
        <v>60</v>
      </c>
      <c r="P563" s="4">
        <f t="shared" si="112"/>
        <v>903.96665019046088</v>
      </c>
      <c r="Q563" s="4">
        <f t="shared" si="114"/>
        <v>54237.999011427652</v>
      </c>
    </row>
    <row r="564" spans="3:17" x14ac:dyDescent="0.25">
      <c r="C564" s="41">
        <f t="shared" si="115"/>
        <v>17.278417695957557</v>
      </c>
      <c r="D564" s="41">
        <f t="shared" si="116"/>
        <v>16.175427846619588</v>
      </c>
      <c r="E564" s="41">
        <f t="shared" si="117"/>
        <v>15694428.629993597</v>
      </c>
      <c r="F564" s="13">
        <f t="shared" si="113"/>
        <v>545</v>
      </c>
      <c r="G564" s="39">
        <f t="shared" si="118"/>
        <v>18.274961819971875</v>
      </c>
      <c r="H564" s="42">
        <f t="shared" si="119"/>
        <v>169.33792329846042</v>
      </c>
      <c r="I564" s="25">
        <f t="shared" si="120"/>
        <v>2.9910555213010746E-3</v>
      </c>
      <c r="J564" s="27">
        <f t="shared" si="121"/>
        <v>54068.661088103712</v>
      </c>
      <c r="K564" s="27">
        <f t="shared" si="122"/>
        <v>17.037572127770844</v>
      </c>
      <c r="L564" s="27">
        <f t="shared" si="123"/>
        <v>10.337389692201032</v>
      </c>
      <c r="M564" s="11">
        <f t="shared" si="124"/>
        <v>9.1</v>
      </c>
      <c r="N564" s="11"/>
      <c r="O564" s="4">
        <f t="shared" si="125"/>
        <v>60</v>
      </c>
      <c r="P564" s="4">
        <f t="shared" si="112"/>
        <v>903.626286879296</v>
      </c>
      <c r="Q564" s="4">
        <f t="shared" si="114"/>
        <v>54217.577212757758</v>
      </c>
    </row>
    <row r="565" spans="3:17" x14ac:dyDescent="0.25">
      <c r="C565" s="41">
        <f t="shared" si="115"/>
        <v>17.274961819971875</v>
      </c>
      <c r="D565" s="41">
        <f t="shared" si="116"/>
        <v>16.172438050537682</v>
      </c>
      <c r="E565" s="41">
        <f t="shared" si="117"/>
        <v>15694428.629993597</v>
      </c>
      <c r="F565" s="13">
        <f t="shared" si="113"/>
        <v>546</v>
      </c>
      <c r="G565" s="39">
        <f t="shared" si="118"/>
        <v>18.271507245199452</v>
      </c>
      <c r="H565" s="42">
        <f t="shared" si="119"/>
        <v>169.27416384872984</v>
      </c>
      <c r="I565" s="25">
        <f t="shared" si="120"/>
        <v>2.9899293231599225E-3</v>
      </c>
      <c r="J565" s="27">
        <f t="shared" si="121"/>
        <v>54048.303048964437</v>
      </c>
      <c r="K565" s="27">
        <f t="shared" si="122"/>
        <v>17.034583457412868</v>
      </c>
      <c r="L565" s="27">
        <f t="shared" si="123"/>
        <v>10.336923787786581</v>
      </c>
      <c r="M565" s="11">
        <f t="shared" si="124"/>
        <v>9.1</v>
      </c>
      <c r="N565" s="11"/>
      <c r="O565" s="4">
        <f t="shared" si="125"/>
        <v>60</v>
      </c>
      <c r="P565" s="4">
        <f t="shared" si="112"/>
        <v>903.28605172239781</v>
      </c>
      <c r="Q565" s="4">
        <f t="shared" si="114"/>
        <v>54197.163103343868</v>
      </c>
    </row>
    <row r="566" spans="3:17" x14ac:dyDescent="0.25">
      <c r="C566" s="41">
        <f t="shared" si="115"/>
        <v>17.271507245199452</v>
      </c>
      <c r="D566" s="41">
        <f t="shared" si="116"/>
        <v>16.16944938017971</v>
      </c>
      <c r="E566" s="41">
        <f t="shared" si="117"/>
        <v>15694428.629993534</v>
      </c>
      <c r="F566" s="13">
        <f t="shared" si="113"/>
        <v>547</v>
      </c>
      <c r="G566" s="39">
        <f t="shared" si="118"/>
        <v>18.268053971150355</v>
      </c>
      <c r="H566" s="42">
        <f t="shared" si="119"/>
        <v>169.21042840573719</v>
      </c>
      <c r="I566" s="25">
        <f t="shared" si="120"/>
        <v>2.9888035490571209E-3</v>
      </c>
      <c r="J566" s="27">
        <f t="shared" si="121"/>
        <v>54027.95267495048</v>
      </c>
      <c r="K566" s="27">
        <f t="shared" si="122"/>
        <v>17.03159591235497</v>
      </c>
      <c r="L566" s="27">
        <f t="shared" si="123"/>
        <v>10.336458058795383</v>
      </c>
      <c r="M566" s="11">
        <f t="shared" si="124"/>
        <v>9.1</v>
      </c>
      <c r="N566" s="11"/>
      <c r="O566" s="4">
        <f t="shared" si="125"/>
        <v>60</v>
      </c>
      <c r="P566" s="4">
        <f t="shared" si="112"/>
        <v>902.94594467151398</v>
      </c>
      <c r="Q566" s="4">
        <f t="shared" si="114"/>
        <v>54176.75668029084</v>
      </c>
    </row>
    <row r="567" spans="3:17" x14ac:dyDescent="0.25">
      <c r="C567" s="41">
        <f t="shared" si="115"/>
        <v>17.268053971150355</v>
      </c>
      <c r="D567" s="41">
        <f t="shared" si="116"/>
        <v>16.166461835121812</v>
      </c>
      <c r="E567" s="41">
        <f t="shared" si="117"/>
        <v>15694428.629993534</v>
      </c>
      <c r="F567" s="13">
        <f t="shared" si="113"/>
        <v>548</v>
      </c>
      <c r="G567" s="39">
        <f t="shared" si="118"/>
        <v>18.264601997334836</v>
      </c>
      <c r="H567" s="42">
        <f t="shared" si="119"/>
        <v>169.14671696043015</v>
      </c>
      <c r="I567" s="25">
        <f t="shared" si="120"/>
        <v>2.9876781988330109E-3</v>
      </c>
      <c r="J567" s="27">
        <f t="shared" si="121"/>
        <v>54007.609963299146</v>
      </c>
      <c r="K567" s="27">
        <f t="shared" si="122"/>
        <v>17.028609492173448</v>
      </c>
      <c r="L567" s="27">
        <f t="shared" si="123"/>
        <v>10.335992505161387</v>
      </c>
      <c r="M567" s="11">
        <f t="shared" si="124"/>
        <v>9.1</v>
      </c>
      <c r="N567" s="11"/>
      <c r="O567" s="4">
        <f t="shared" si="125"/>
        <v>60</v>
      </c>
      <c r="P567" s="4">
        <f t="shared" si="112"/>
        <v>902.60596567840992</v>
      </c>
      <c r="Q567" s="4">
        <f t="shared" si="114"/>
        <v>54156.357940704598</v>
      </c>
    </row>
    <row r="568" spans="3:17" x14ac:dyDescent="0.25">
      <c r="C568" s="41">
        <f t="shared" si="115"/>
        <v>17.264601997334836</v>
      </c>
      <c r="D568" s="41">
        <f t="shared" si="116"/>
        <v>16.163475414940287</v>
      </c>
      <c r="E568" s="41">
        <f t="shared" si="117"/>
        <v>15694428.629993597</v>
      </c>
      <c r="F568" s="13">
        <f t="shared" si="113"/>
        <v>549</v>
      </c>
      <c r="G568" s="39">
        <f t="shared" si="118"/>
        <v>18.261151323263324</v>
      </c>
      <c r="H568" s="42">
        <f t="shared" si="119"/>
        <v>169.08302950410459</v>
      </c>
      <c r="I568" s="25">
        <f t="shared" si="120"/>
        <v>2.9865532723279947E-3</v>
      </c>
      <c r="J568" s="27">
        <f t="shared" si="121"/>
        <v>53987.2749111835</v>
      </c>
      <c r="K568" s="27">
        <f t="shared" si="122"/>
        <v>17.02562419644476</v>
      </c>
      <c r="L568" s="27">
        <f t="shared" si="123"/>
        <v>10.335527126818565</v>
      </c>
      <c r="M568" s="11">
        <f t="shared" si="124"/>
        <v>9.1</v>
      </c>
      <c r="N568" s="11"/>
      <c r="O568" s="4">
        <f t="shared" si="125"/>
        <v>60</v>
      </c>
      <c r="P568" s="4">
        <f t="shared" si="112"/>
        <v>902.26611469486886</v>
      </c>
      <c r="Q568" s="4">
        <f t="shared" si="114"/>
        <v>54135.966881692133</v>
      </c>
    </row>
    <row r="569" spans="3:17" x14ac:dyDescent="0.25">
      <c r="C569" s="41">
        <f t="shared" si="115"/>
        <v>17.261151323263324</v>
      </c>
      <c r="D569" s="41">
        <f t="shared" si="116"/>
        <v>16.160490119211598</v>
      </c>
      <c r="E569" s="41">
        <f t="shared" si="117"/>
        <v>15694428.629993597</v>
      </c>
      <c r="F569" s="13">
        <f t="shared" si="113"/>
        <v>550</v>
      </c>
      <c r="G569" s="39">
        <f t="shared" si="118"/>
        <v>18.257701948446439</v>
      </c>
      <c r="H569" s="42">
        <f t="shared" si="119"/>
        <v>169.01936602736001</v>
      </c>
      <c r="I569" s="25">
        <f t="shared" si="120"/>
        <v>2.9854287693825308E-3</v>
      </c>
      <c r="J569" s="27">
        <f t="shared" si="121"/>
        <v>53966.947515712345</v>
      </c>
      <c r="K569" s="27">
        <f t="shared" si="122"/>
        <v>17.02264002474552</v>
      </c>
      <c r="L569" s="27">
        <f t="shared" si="123"/>
        <v>10.335061923700916</v>
      </c>
      <c r="M569" s="11">
        <f t="shared" si="124"/>
        <v>9.1</v>
      </c>
      <c r="N569" s="11"/>
      <c r="O569" s="4">
        <f t="shared" si="125"/>
        <v>60</v>
      </c>
      <c r="P569" s="4">
        <f t="shared" si="112"/>
        <v>901.92639167269203</v>
      </c>
      <c r="Q569" s="4">
        <f t="shared" si="114"/>
        <v>54115.583500361521</v>
      </c>
    </row>
    <row r="570" spans="3:17" x14ac:dyDescent="0.25">
      <c r="C570" s="41">
        <f t="shared" si="115"/>
        <v>17.257701948446439</v>
      </c>
      <c r="D570" s="41">
        <f t="shared" si="116"/>
        <v>16.157505947512362</v>
      </c>
      <c r="E570" s="41">
        <f t="shared" si="117"/>
        <v>15694428.629993534</v>
      </c>
      <c r="F570" s="13">
        <f t="shared" si="113"/>
        <v>551</v>
      </c>
      <c r="G570" s="39">
        <f t="shared" si="118"/>
        <v>18.254253872394983</v>
      </c>
      <c r="H570" s="42">
        <f t="shared" si="119"/>
        <v>168.95572652131818</v>
      </c>
      <c r="I570" s="25">
        <f t="shared" si="120"/>
        <v>2.9843046898371394E-3</v>
      </c>
      <c r="J570" s="27">
        <f t="shared" si="121"/>
        <v>53946.62777380176</v>
      </c>
      <c r="K570" s="27">
        <f t="shared" si="122"/>
        <v>17.019656976652517</v>
      </c>
      <c r="L570" s="27">
        <f t="shared" si="123"/>
        <v>10.334596895742468</v>
      </c>
      <c r="M570" s="11">
        <f t="shared" si="124"/>
        <v>9.1</v>
      </c>
      <c r="N570" s="11"/>
      <c r="O570" s="4">
        <f t="shared" si="125"/>
        <v>60</v>
      </c>
      <c r="P570" s="4">
        <f t="shared" si="112"/>
        <v>901.58679656369964</v>
      </c>
      <c r="Q570" s="4">
        <f t="shared" si="114"/>
        <v>54095.207793821981</v>
      </c>
    </row>
    <row r="571" spans="3:17" x14ac:dyDescent="0.25">
      <c r="C571" s="41">
        <f t="shared" si="115"/>
        <v>17.254253872394983</v>
      </c>
      <c r="D571" s="41">
        <f t="shared" si="116"/>
        <v>16.154522899419355</v>
      </c>
      <c r="E571" s="41">
        <f t="shared" si="117"/>
        <v>15694428.629993597</v>
      </c>
      <c r="F571" s="13">
        <f t="shared" si="113"/>
        <v>552</v>
      </c>
      <c r="G571" s="39">
        <f t="shared" si="118"/>
        <v>18.250807094619944</v>
      </c>
      <c r="H571" s="42">
        <f t="shared" si="119"/>
        <v>168.8921109769268</v>
      </c>
      <c r="I571" s="25">
        <f t="shared" si="120"/>
        <v>2.9831810335324027E-3</v>
      </c>
      <c r="J571" s="27">
        <f t="shared" si="121"/>
        <v>53926.315682817527</v>
      </c>
      <c r="K571" s="27">
        <f t="shared" si="122"/>
        <v>17.016675051742681</v>
      </c>
      <c r="L571" s="27">
        <f t="shared" si="123"/>
        <v>10.334132042877265</v>
      </c>
      <c r="M571" s="11">
        <f t="shared" si="124"/>
        <v>9.1</v>
      </c>
      <c r="N571" s="11"/>
      <c r="O571" s="4">
        <f t="shared" si="125"/>
        <v>60</v>
      </c>
      <c r="P571" s="4">
        <f t="shared" si="112"/>
        <v>901.24732931972972</v>
      </c>
      <c r="Q571" s="4">
        <f t="shared" si="114"/>
        <v>54074.839759183786</v>
      </c>
    </row>
    <row r="572" spans="3:17" x14ac:dyDescent="0.25">
      <c r="C572" s="41">
        <f t="shared" si="115"/>
        <v>17.250807094619944</v>
      </c>
      <c r="D572" s="41">
        <f t="shared" si="116"/>
        <v>16.151540974509519</v>
      </c>
      <c r="E572" s="41">
        <f t="shared" si="117"/>
        <v>15694428.629993597</v>
      </c>
      <c r="F572" s="13">
        <f t="shared" si="113"/>
        <v>553</v>
      </c>
      <c r="G572" s="39">
        <f t="shared" si="118"/>
        <v>18.247361614632489</v>
      </c>
      <c r="H572" s="42">
        <f t="shared" si="119"/>
        <v>168.82851938530763</v>
      </c>
      <c r="I572" s="25">
        <f t="shared" si="120"/>
        <v>2.9820578003089608E-3</v>
      </c>
      <c r="J572" s="27">
        <f t="shared" si="121"/>
        <v>53906.011239804218</v>
      </c>
      <c r="K572" s="27">
        <f t="shared" si="122"/>
        <v>17.013694249593108</v>
      </c>
      <c r="L572" s="27">
        <f t="shared" si="123"/>
        <v>10.333667365039382</v>
      </c>
      <c r="M572" s="11">
        <f t="shared" si="124"/>
        <v>9.1</v>
      </c>
      <c r="N572" s="11"/>
      <c r="O572" s="4">
        <f t="shared" si="125"/>
        <v>60</v>
      </c>
      <c r="P572" s="4">
        <f t="shared" si="112"/>
        <v>900.9079898926376</v>
      </c>
      <c r="Q572" s="4">
        <f t="shared" si="114"/>
        <v>54054.479393558257</v>
      </c>
    </row>
    <row r="573" spans="3:17" x14ac:dyDescent="0.25">
      <c r="C573" s="41">
        <f t="shared" si="115"/>
        <v>17.247361614632489</v>
      </c>
      <c r="D573" s="41">
        <f t="shared" si="116"/>
        <v>16.148560172359947</v>
      </c>
      <c r="E573" s="41">
        <f t="shared" si="117"/>
        <v>15694428.629993597</v>
      </c>
      <c r="F573" s="13">
        <f t="shared" si="113"/>
        <v>554</v>
      </c>
      <c r="G573" s="39">
        <f t="shared" si="118"/>
        <v>18.243917431943974</v>
      </c>
      <c r="H573" s="42">
        <f t="shared" si="119"/>
        <v>168.76495173723427</v>
      </c>
      <c r="I573" s="25">
        <f t="shared" si="120"/>
        <v>2.9809349900075132E-3</v>
      </c>
      <c r="J573" s="27">
        <f t="shared" si="121"/>
        <v>53885.714441806384</v>
      </c>
      <c r="K573" s="27">
        <f t="shared" si="122"/>
        <v>17.010714569781058</v>
      </c>
      <c r="L573" s="27">
        <f t="shared" si="123"/>
        <v>10.333202862162917</v>
      </c>
      <c r="M573" s="11">
        <f t="shared" si="124"/>
        <v>9.1</v>
      </c>
      <c r="N573" s="11"/>
      <c r="O573" s="4">
        <f t="shared" si="125"/>
        <v>60</v>
      </c>
      <c r="P573" s="4">
        <f t="shared" si="112"/>
        <v>900.56877823429795</v>
      </c>
      <c r="Q573" s="4">
        <f t="shared" si="114"/>
        <v>54034.126694057879</v>
      </c>
    </row>
    <row r="574" spans="3:17" x14ac:dyDescent="0.25">
      <c r="C574" s="41">
        <f t="shared" si="115"/>
        <v>17.243917431943974</v>
      </c>
      <c r="D574" s="41">
        <f t="shared" si="116"/>
        <v>16.145580492547897</v>
      </c>
      <c r="E574" s="41">
        <f t="shared" si="117"/>
        <v>15694428.629993597</v>
      </c>
      <c r="F574" s="13">
        <f t="shared" si="113"/>
        <v>555</v>
      </c>
      <c r="G574" s="39">
        <f t="shared" si="118"/>
        <v>18.240474546065936</v>
      </c>
      <c r="H574" s="42">
        <f t="shared" si="119"/>
        <v>168.70140802382849</v>
      </c>
      <c r="I574" s="25">
        <f t="shared" si="120"/>
        <v>2.9798126024688219E-3</v>
      </c>
      <c r="J574" s="27">
        <f t="shared" si="121"/>
        <v>53865.425286061349</v>
      </c>
      <c r="K574" s="27">
        <f t="shared" si="122"/>
        <v>17.007736011883942</v>
      </c>
      <c r="L574" s="27">
        <f t="shared" si="123"/>
        <v>10.332738534181996</v>
      </c>
      <c r="M574" s="11">
        <f t="shared" si="124"/>
        <v>9.1</v>
      </c>
      <c r="N574" s="11"/>
      <c r="O574" s="4">
        <f t="shared" si="125"/>
        <v>60</v>
      </c>
      <c r="P574" s="4">
        <f t="shared" si="112"/>
        <v>900.22969429660247</v>
      </c>
      <c r="Q574" s="4">
        <f t="shared" si="114"/>
        <v>54013.781657796149</v>
      </c>
    </row>
    <row r="575" spans="3:17" x14ac:dyDescent="0.25">
      <c r="C575" s="41">
        <f t="shared" si="115"/>
        <v>17.240474546065936</v>
      </c>
      <c r="D575" s="41">
        <f t="shared" si="116"/>
        <v>16.142601934650781</v>
      </c>
      <c r="E575" s="41">
        <f t="shared" si="117"/>
        <v>15694428.629993597</v>
      </c>
      <c r="F575" s="13">
        <f t="shared" si="113"/>
        <v>556</v>
      </c>
      <c r="G575" s="39">
        <f t="shared" si="118"/>
        <v>18.237032956510099</v>
      </c>
      <c r="H575" s="42">
        <f t="shared" si="119"/>
        <v>168.63788823603798</v>
      </c>
      <c r="I575" s="25">
        <f t="shared" si="120"/>
        <v>2.9786906375337051E-3</v>
      </c>
      <c r="J575" s="27">
        <f t="shared" si="121"/>
        <v>53845.143769613656</v>
      </c>
      <c r="K575" s="27">
        <f t="shared" si="122"/>
        <v>17.004758575479336</v>
      </c>
      <c r="L575" s="27">
        <f t="shared" si="123"/>
        <v>10.332274381030762</v>
      </c>
      <c r="M575" s="11">
        <f t="shared" si="124"/>
        <v>9.1</v>
      </c>
      <c r="N575" s="11"/>
      <c r="O575" s="4">
        <f t="shared" si="125"/>
        <v>60</v>
      </c>
      <c r="P575" s="4">
        <f t="shared" si="112"/>
        <v>899.89073803146186</v>
      </c>
      <c r="Q575" s="4">
        <f t="shared" si="114"/>
        <v>53993.444281887714</v>
      </c>
    </row>
    <row r="576" spans="3:17" x14ac:dyDescent="0.25">
      <c r="C576" s="41">
        <f t="shared" si="115"/>
        <v>17.237032956510099</v>
      </c>
      <c r="D576" s="41">
        <f t="shared" si="116"/>
        <v>16.139624498246178</v>
      </c>
      <c r="E576" s="41">
        <f t="shared" si="117"/>
        <v>15694428.629993534</v>
      </c>
      <c r="F576" s="13">
        <f t="shared" si="113"/>
        <v>557</v>
      </c>
      <c r="G576" s="39">
        <f t="shared" si="118"/>
        <v>18.233592662788372</v>
      </c>
      <c r="H576" s="42">
        <f t="shared" si="119"/>
        <v>168.57439236463634</v>
      </c>
      <c r="I576" s="25">
        <f t="shared" si="120"/>
        <v>2.9775690950430448E-3</v>
      </c>
      <c r="J576" s="27">
        <f t="shared" si="121"/>
        <v>53824.869889507878</v>
      </c>
      <c r="K576" s="27">
        <f t="shared" si="122"/>
        <v>17.001782260144978</v>
      </c>
      <c r="L576" s="27">
        <f t="shared" si="123"/>
        <v>10.331810402643393</v>
      </c>
      <c r="M576" s="11">
        <f t="shared" si="124"/>
        <v>9.1</v>
      </c>
      <c r="N576" s="11"/>
      <c r="O576" s="4">
        <f t="shared" si="125"/>
        <v>60</v>
      </c>
      <c r="P576" s="4">
        <f t="shared" si="112"/>
        <v>899.55190939080501</v>
      </c>
      <c r="Q576" s="4">
        <f t="shared" si="114"/>
        <v>53973.114563448304</v>
      </c>
    </row>
    <row r="577" spans="3:17" x14ac:dyDescent="0.25">
      <c r="C577" s="41">
        <f t="shared" si="115"/>
        <v>17.233592662788372</v>
      </c>
      <c r="D577" s="41">
        <f t="shared" si="116"/>
        <v>16.13664818291182</v>
      </c>
      <c r="E577" s="41">
        <f t="shared" si="117"/>
        <v>15694428.629993534</v>
      </c>
      <c r="F577" s="13">
        <f t="shared" si="113"/>
        <v>558</v>
      </c>
      <c r="G577" s="39">
        <f t="shared" si="118"/>
        <v>18.230153664412839</v>
      </c>
      <c r="H577" s="42">
        <f t="shared" si="119"/>
        <v>168.5109204010935</v>
      </c>
      <c r="I577" s="25">
        <f t="shared" si="120"/>
        <v>2.9764479748377827E-3</v>
      </c>
      <c r="J577" s="27">
        <f t="shared" si="121"/>
        <v>53804.603643045557</v>
      </c>
      <c r="K577" s="27">
        <f t="shared" si="122"/>
        <v>16.998807065458756</v>
      </c>
      <c r="L577" s="27">
        <f t="shared" si="123"/>
        <v>10.331346598954083</v>
      </c>
      <c r="M577" s="11">
        <f t="shared" si="124"/>
        <v>9.1</v>
      </c>
      <c r="N577" s="11"/>
      <c r="O577" s="4">
        <f t="shared" si="125"/>
        <v>60</v>
      </c>
      <c r="P577" s="4">
        <f t="shared" si="112"/>
        <v>899.21320832657818</v>
      </c>
      <c r="Q577" s="4">
        <f t="shared" si="114"/>
        <v>53952.792499594689</v>
      </c>
    </row>
    <row r="578" spans="3:17" x14ac:dyDescent="0.25">
      <c r="C578" s="41">
        <f t="shared" si="115"/>
        <v>17.230153664412839</v>
      </c>
      <c r="D578" s="41">
        <f t="shared" si="116"/>
        <v>16.133672988225598</v>
      </c>
      <c r="E578" s="41">
        <f t="shared" si="117"/>
        <v>15694428.629993534</v>
      </c>
      <c r="F578" s="13">
        <f t="shared" si="113"/>
        <v>559</v>
      </c>
      <c r="G578" s="39">
        <f t="shared" si="118"/>
        <v>18.226715960895778</v>
      </c>
      <c r="H578" s="42">
        <f t="shared" si="119"/>
        <v>168.44747233600899</v>
      </c>
      <c r="I578" s="25">
        <f t="shared" si="120"/>
        <v>2.9753272767589177E-3</v>
      </c>
      <c r="J578" s="27">
        <f t="shared" si="121"/>
        <v>53784.345027271273</v>
      </c>
      <c r="K578" s="27">
        <f t="shared" si="122"/>
        <v>16.995832990998721</v>
      </c>
      <c r="L578" s="27">
        <f t="shared" si="123"/>
        <v>10.330882969897056</v>
      </c>
      <c r="M578" s="11">
        <f t="shared" si="124"/>
        <v>9.1</v>
      </c>
      <c r="N578" s="11"/>
      <c r="O578" s="4">
        <f t="shared" si="125"/>
        <v>60</v>
      </c>
      <c r="P578" s="4">
        <f t="shared" si="112"/>
        <v>898.87463479074574</v>
      </c>
      <c r="Q578" s="4">
        <f t="shared" si="114"/>
        <v>53932.478087444746</v>
      </c>
    </row>
    <row r="579" spans="3:17" x14ac:dyDescent="0.25">
      <c r="C579" s="41">
        <f t="shared" si="115"/>
        <v>17.226715960895778</v>
      </c>
      <c r="D579" s="41">
        <f t="shared" si="116"/>
        <v>16.130698913765563</v>
      </c>
      <c r="E579" s="41">
        <f t="shared" si="117"/>
        <v>15694428.629993534</v>
      </c>
      <c r="F579" s="13">
        <f t="shared" si="113"/>
        <v>560</v>
      </c>
      <c r="G579" s="39">
        <f t="shared" si="118"/>
        <v>18.223279551749645</v>
      </c>
      <c r="H579" s="42">
        <f t="shared" si="119"/>
        <v>168.38404816050456</v>
      </c>
      <c r="I579" s="25">
        <f t="shared" si="120"/>
        <v>2.9742070006475098E-3</v>
      </c>
      <c r="J579" s="27">
        <f t="shared" si="121"/>
        <v>53764.094039229567</v>
      </c>
      <c r="K579" s="27">
        <f t="shared" si="122"/>
        <v>16.992860036343089</v>
      </c>
      <c r="L579" s="27">
        <f t="shared" si="123"/>
        <v>10.330419515406557</v>
      </c>
      <c r="M579" s="11">
        <f t="shared" si="124"/>
        <v>9.1</v>
      </c>
      <c r="N579" s="11"/>
      <c r="O579" s="4">
        <f t="shared" si="125"/>
        <v>60</v>
      </c>
      <c r="P579" s="4">
        <f t="shared" si="112"/>
        <v>898.53618873529138</v>
      </c>
      <c r="Q579" s="4">
        <f t="shared" si="114"/>
        <v>53912.17132411748</v>
      </c>
    </row>
    <row r="580" spans="3:17" x14ac:dyDescent="0.25">
      <c r="C580" s="41">
        <f t="shared" si="115"/>
        <v>17.223279551749645</v>
      </c>
      <c r="D580" s="41">
        <f t="shared" si="116"/>
        <v>16.127725959109927</v>
      </c>
      <c r="E580" s="41">
        <f t="shared" si="117"/>
        <v>15694428.629993597</v>
      </c>
      <c r="F580" s="13">
        <f t="shared" si="113"/>
        <v>561</v>
      </c>
      <c r="G580" s="39">
        <f t="shared" si="118"/>
        <v>18.21984443648708</v>
      </c>
      <c r="H580" s="42">
        <f t="shared" si="119"/>
        <v>168.320647865702</v>
      </c>
      <c r="I580" s="25">
        <f t="shared" si="120"/>
        <v>2.9730871463446809E-3</v>
      </c>
      <c r="J580" s="27">
        <f t="shared" si="121"/>
        <v>53743.850676286253</v>
      </c>
      <c r="K580" s="27">
        <f t="shared" si="122"/>
        <v>16.989888201070219</v>
      </c>
      <c r="L580" s="27">
        <f t="shared" si="123"/>
        <v>10.329956235416862</v>
      </c>
      <c r="M580" s="11">
        <f t="shared" si="124"/>
        <v>9.1</v>
      </c>
      <c r="N580" s="11"/>
      <c r="O580" s="4">
        <f t="shared" si="125"/>
        <v>60</v>
      </c>
      <c r="P580" s="4">
        <f t="shared" si="112"/>
        <v>898.19787011221445</v>
      </c>
      <c r="Q580" s="4">
        <f t="shared" si="114"/>
        <v>53891.872206732864</v>
      </c>
    </row>
    <row r="581" spans="3:17" x14ac:dyDescent="0.25">
      <c r="C581" s="41">
        <f t="shared" si="115"/>
        <v>17.21984443648708</v>
      </c>
      <c r="D581" s="41">
        <f t="shared" si="116"/>
        <v>16.124754123837057</v>
      </c>
      <c r="E581" s="41">
        <f t="shared" si="117"/>
        <v>15694428.629993597</v>
      </c>
      <c r="F581" s="13">
        <f t="shared" si="113"/>
        <v>562</v>
      </c>
      <c r="G581" s="39">
        <f t="shared" si="118"/>
        <v>18.216410614620909</v>
      </c>
      <c r="H581" s="42">
        <f t="shared" si="119"/>
        <v>168.2572714423749</v>
      </c>
      <c r="I581" s="25">
        <f t="shared" si="120"/>
        <v>2.971967713691607E-3</v>
      </c>
      <c r="J581" s="27">
        <f t="shared" si="121"/>
        <v>53723.614935293139</v>
      </c>
      <c r="K581" s="27">
        <f t="shared" si="122"/>
        <v>16.986917484758646</v>
      </c>
      <c r="L581" s="27">
        <f t="shared" si="123"/>
        <v>10.329493129862264</v>
      </c>
      <c r="M581" s="11">
        <f t="shared" si="124"/>
        <v>9.1</v>
      </c>
      <c r="N581" s="11"/>
      <c r="O581" s="4">
        <f t="shared" si="125"/>
        <v>60</v>
      </c>
      <c r="P581" s="4">
        <f t="shared" si="112"/>
        <v>897.8596788735349</v>
      </c>
      <c r="Q581" s="4">
        <f t="shared" si="114"/>
        <v>53871.580732412098</v>
      </c>
    </row>
    <row r="582" spans="3:17" x14ac:dyDescent="0.25">
      <c r="C582" s="41">
        <f t="shared" si="115"/>
        <v>17.216410614620909</v>
      </c>
      <c r="D582" s="41">
        <f t="shared" si="116"/>
        <v>16.121783407525484</v>
      </c>
      <c r="E582" s="41">
        <f t="shared" si="117"/>
        <v>15694428.629993597</v>
      </c>
      <c r="F582" s="13">
        <f t="shared" si="113"/>
        <v>563</v>
      </c>
      <c r="G582" s="39">
        <f t="shared" si="118"/>
        <v>18.21297808566414</v>
      </c>
      <c r="H582" s="42">
        <f t="shared" si="119"/>
        <v>168.19391888164503</v>
      </c>
      <c r="I582" s="25">
        <f t="shared" si="120"/>
        <v>2.9708487025295305E-3</v>
      </c>
      <c r="J582" s="27">
        <f t="shared" si="121"/>
        <v>53703.386813551784</v>
      </c>
      <c r="K582" s="27">
        <f t="shared" si="122"/>
        <v>16.983947886987053</v>
      </c>
      <c r="L582" s="27">
        <f t="shared" si="123"/>
        <v>10.329030198677085</v>
      </c>
      <c r="M582" s="11">
        <f t="shared" si="124"/>
        <v>9.1</v>
      </c>
      <c r="N582" s="11"/>
      <c r="O582" s="4">
        <f t="shared" si="125"/>
        <v>60</v>
      </c>
      <c r="P582" s="4">
        <f t="shared" si="112"/>
        <v>897.52161497128952</v>
      </c>
      <c r="Q582" s="4">
        <f t="shared" si="114"/>
        <v>53851.296898277375</v>
      </c>
    </row>
    <row r="583" spans="3:17" x14ac:dyDescent="0.25">
      <c r="C583" s="41">
        <f t="shared" si="115"/>
        <v>17.21297808566414</v>
      </c>
      <c r="D583" s="41">
        <f t="shared" si="116"/>
        <v>16.118813809753895</v>
      </c>
      <c r="E583" s="41">
        <f t="shared" si="117"/>
        <v>15694428.629993534</v>
      </c>
      <c r="F583" s="13">
        <f t="shared" si="113"/>
        <v>564</v>
      </c>
      <c r="G583" s="39">
        <f t="shared" si="118"/>
        <v>18.209546849129964</v>
      </c>
      <c r="H583" s="42">
        <f t="shared" si="119"/>
        <v>168.13059017463416</v>
      </c>
      <c r="I583" s="25">
        <f t="shared" si="120"/>
        <v>2.9697301126997504E-3</v>
      </c>
      <c r="J583" s="27">
        <f t="shared" si="121"/>
        <v>53683.166308042506</v>
      </c>
      <c r="K583" s="27">
        <f t="shared" si="122"/>
        <v>16.980979407334292</v>
      </c>
      <c r="L583" s="27">
        <f t="shared" si="123"/>
        <v>10.328567441795672</v>
      </c>
      <c r="M583" s="11">
        <f t="shared" si="124"/>
        <v>9.1</v>
      </c>
      <c r="N583" s="11"/>
      <c r="O583" s="4">
        <f t="shared" si="125"/>
        <v>60</v>
      </c>
      <c r="P583" s="4">
        <f t="shared" si="112"/>
        <v>897.18367835753372</v>
      </c>
      <c r="Q583" s="4">
        <f t="shared" si="114"/>
        <v>53831.02070145202</v>
      </c>
    </row>
    <row r="584" spans="3:17" x14ac:dyDescent="0.25">
      <c r="C584" s="41">
        <f t="shared" si="115"/>
        <v>17.209546849129964</v>
      </c>
      <c r="D584" s="41">
        <f t="shared" si="116"/>
        <v>16.115845330101131</v>
      </c>
      <c r="E584" s="41">
        <f t="shared" si="117"/>
        <v>15694428.629993597</v>
      </c>
      <c r="F584" s="13">
        <f t="shared" si="113"/>
        <v>565</v>
      </c>
      <c r="G584" s="39">
        <f t="shared" si="118"/>
        <v>18.206116904531754</v>
      </c>
      <c r="H584" s="42">
        <f t="shared" si="119"/>
        <v>168.06728531228998</v>
      </c>
      <c r="I584" s="25">
        <f t="shared" si="120"/>
        <v>2.9686119440436262E-3</v>
      </c>
      <c r="J584" s="27">
        <f t="shared" si="121"/>
        <v>53662.953416131095</v>
      </c>
      <c r="K584" s="27">
        <f t="shared" si="122"/>
        <v>16.978012045379359</v>
      </c>
      <c r="L584" s="27">
        <f t="shared" si="123"/>
        <v>10.328104859152395</v>
      </c>
      <c r="M584" s="11">
        <f t="shared" si="124"/>
        <v>9.1</v>
      </c>
      <c r="N584" s="11"/>
      <c r="O584" s="4">
        <f t="shared" si="125"/>
        <v>60</v>
      </c>
      <c r="P584" s="4">
        <f t="shared" si="112"/>
        <v>896.84586898433986</v>
      </c>
      <c r="Q584" s="4">
        <f t="shared" si="114"/>
        <v>53810.752139060394</v>
      </c>
    </row>
    <row r="585" spans="3:17" x14ac:dyDescent="0.25">
      <c r="C585" s="41">
        <f t="shared" si="115"/>
        <v>17.206116904531754</v>
      </c>
      <c r="D585" s="41">
        <f t="shared" si="116"/>
        <v>16.112877968146201</v>
      </c>
      <c r="E585" s="41">
        <f t="shared" si="117"/>
        <v>15694428.629993534</v>
      </c>
      <c r="F585" s="13">
        <f t="shared" si="113"/>
        <v>566</v>
      </c>
      <c r="G585" s="39">
        <f t="shared" si="118"/>
        <v>18.202688251383069</v>
      </c>
      <c r="H585" s="42">
        <f t="shared" si="119"/>
        <v>168.00400428556017</v>
      </c>
      <c r="I585" s="25">
        <f t="shared" si="120"/>
        <v>2.9674941964025758E-3</v>
      </c>
      <c r="J585" s="27">
        <f t="shared" si="121"/>
        <v>53642.748134733629</v>
      </c>
      <c r="K585" s="27">
        <f t="shared" si="122"/>
        <v>16.97504580070142</v>
      </c>
      <c r="L585" s="27">
        <f t="shared" si="123"/>
        <v>10.327642450681651</v>
      </c>
      <c r="M585" s="11">
        <f t="shared" si="124"/>
        <v>9.1</v>
      </c>
      <c r="N585" s="11"/>
      <c r="O585" s="4">
        <f t="shared" si="125"/>
        <v>60</v>
      </c>
      <c r="P585" s="4">
        <f t="shared" si="112"/>
        <v>896.5081868037995</v>
      </c>
      <c r="Q585" s="4">
        <f t="shared" si="114"/>
        <v>53790.49120822797</v>
      </c>
    </row>
    <row r="586" spans="3:17" x14ac:dyDescent="0.25">
      <c r="C586" s="41">
        <f t="shared" si="115"/>
        <v>17.202688251383069</v>
      </c>
      <c r="D586" s="41">
        <f t="shared" si="116"/>
        <v>16.109911723468258</v>
      </c>
      <c r="E586" s="41">
        <f t="shared" si="117"/>
        <v>15694428.629993597</v>
      </c>
      <c r="F586" s="13">
        <f t="shared" si="113"/>
        <v>567</v>
      </c>
      <c r="G586" s="39">
        <f t="shared" si="118"/>
        <v>18.19926088919765</v>
      </c>
      <c r="H586" s="42">
        <f t="shared" si="119"/>
        <v>167.9407470855665</v>
      </c>
      <c r="I586" s="25">
        <f t="shared" si="120"/>
        <v>2.9663768696180782E-3</v>
      </c>
      <c r="J586" s="27">
        <f t="shared" si="121"/>
        <v>53622.550461151652</v>
      </c>
      <c r="K586" s="27">
        <f t="shared" si="122"/>
        <v>16.972080672879791</v>
      </c>
      <c r="L586" s="27">
        <f t="shared" si="123"/>
        <v>10.327180216317858</v>
      </c>
      <c r="M586" s="11">
        <f t="shared" si="124"/>
        <v>9.1</v>
      </c>
      <c r="N586" s="11"/>
      <c r="O586" s="4">
        <f t="shared" si="125"/>
        <v>60</v>
      </c>
      <c r="P586" s="4">
        <f t="shared" si="112"/>
        <v>896.17063176802139</v>
      </c>
      <c r="Q586" s="4">
        <f t="shared" si="114"/>
        <v>53770.237906081282</v>
      </c>
    </row>
    <row r="587" spans="3:17" x14ac:dyDescent="0.25">
      <c r="C587" s="41">
        <f t="shared" si="115"/>
        <v>17.19926088919765</v>
      </c>
      <c r="D587" s="41">
        <f t="shared" si="116"/>
        <v>16.106946595646633</v>
      </c>
      <c r="E587" s="41">
        <f t="shared" si="117"/>
        <v>15694428.629993534</v>
      </c>
      <c r="F587" s="13">
        <f t="shared" si="113"/>
        <v>568</v>
      </c>
      <c r="G587" s="39">
        <f t="shared" si="118"/>
        <v>18.195834817489416</v>
      </c>
      <c r="H587" s="42">
        <f t="shared" si="119"/>
        <v>167.87751370343074</v>
      </c>
      <c r="I587" s="25">
        <f t="shared" si="120"/>
        <v>2.9652599635316707E-3</v>
      </c>
      <c r="J587" s="27">
        <f t="shared" si="121"/>
        <v>53602.360392365474</v>
      </c>
      <c r="K587" s="27">
        <f t="shared" si="122"/>
        <v>16.969116661493956</v>
      </c>
      <c r="L587" s="27">
        <f t="shared" si="123"/>
        <v>10.326718155995462</v>
      </c>
      <c r="M587" s="11">
        <f t="shared" si="124"/>
        <v>9.1</v>
      </c>
      <c r="N587" s="11"/>
      <c r="O587" s="4">
        <f t="shared" si="125"/>
        <v>60</v>
      </c>
      <c r="P587" s="4">
        <f t="shared" si="112"/>
        <v>895.83320382913337</v>
      </c>
      <c r="Q587" s="4">
        <f t="shared" si="114"/>
        <v>53749.992229748001</v>
      </c>
    </row>
    <row r="588" spans="3:17" x14ac:dyDescent="0.25">
      <c r="C588" s="41">
        <f t="shared" si="115"/>
        <v>17.195834817489416</v>
      </c>
      <c r="D588" s="41">
        <f t="shared" si="116"/>
        <v>16.103982584260795</v>
      </c>
      <c r="E588" s="41">
        <f t="shared" si="117"/>
        <v>15694428.629993597</v>
      </c>
      <c r="F588" s="13">
        <f t="shared" si="113"/>
        <v>569</v>
      </c>
      <c r="G588" s="39">
        <f t="shared" si="118"/>
        <v>18.192410035772483</v>
      </c>
      <c r="H588" s="42">
        <f t="shared" si="119"/>
        <v>167.8143041297524</v>
      </c>
      <c r="I588" s="25">
        <f t="shared" si="120"/>
        <v>2.9641434779849535E-3</v>
      </c>
      <c r="J588" s="27">
        <f t="shared" si="121"/>
        <v>53582.177925612414</v>
      </c>
      <c r="K588" s="27">
        <f t="shared" si="122"/>
        <v>16.966153766123551</v>
      </c>
      <c r="L588" s="27">
        <f t="shared" si="123"/>
        <v>10.326256269648932</v>
      </c>
      <c r="M588" s="11">
        <f t="shared" si="124"/>
        <v>9.1</v>
      </c>
      <c r="N588" s="11"/>
      <c r="O588" s="4">
        <f t="shared" si="125"/>
        <v>60</v>
      </c>
      <c r="P588" s="4">
        <f t="shared" si="112"/>
        <v>895.4959029392802</v>
      </c>
      <c r="Q588" s="4">
        <f t="shared" si="114"/>
        <v>53729.754176356815</v>
      </c>
    </row>
    <row r="589" spans="3:17" x14ac:dyDescent="0.25">
      <c r="C589" s="41">
        <f t="shared" si="115"/>
        <v>17.192410035772483</v>
      </c>
      <c r="D589" s="41">
        <f t="shared" si="116"/>
        <v>16.101019688890389</v>
      </c>
      <c r="E589" s="41">
        <f t="shared" si="117"/>
        <v>15694428.629993597</v>
      </c>
      <c r="F589" s="13">
        <f t="shared" si="113"/>
        <v>570</v>
      </c>
      <c r="G589" s="39">
        <f t="shared" si="118"/>
        <v>18.188986543561132</v>
      </c>
      <c r="H589" s="42">
        <f t="shared" si="119"/>
        <v>167.75111835617551</v>
      </c>
      <c r="I589" s="25">
        <f t="shared" si="120"/>
        <v>2.9630274128195824E-3</v>
      </c>
      <c r="J589" s="27">
        <f t="shared" si="121"/>
        <v>53562.003058001275</v>
      </c>
      <c r="K589" s="27">
        <f t="shared" si="122"/>
        <v>16.96319198634837</v>
      </c>
      <c r="L589" s="27">
        <f t="shared" si="123"/>
        <v>10.325794557212763</v>
      </c>
      <c r="M589" s="11">
        <f t="shared" si="124"/>
        <v>9.1</v>
      </c>
      <c r="N589" s="11"/>
      <c r="O589" s="4">
        <f t="shared" si="125"/>
        <v>60</v>
      </c>
      <c r="P589" s="4">
        <f t="shared" si="112"/>
        <v>895.15872905062508</v>
      </c>
      <c r="Q589" s="4">
        <f t="shared" si="114"/>
        <v>53709.523743037505</v>
      </c>
    </row>
    <row r="590" spans="3:17" x14ac:dyDescent="0.25">
      <c r="C590" s="41">
        <f t="shared" si="115"/>
        <v>17.188986543561132</v>
      </c>
      <c r="D590" s="41">
        <f t="shared" si="116"/>
        <v>16.098057909115209</v>
      </c>
      <c r="E590" s="41">
        <f t="shared" si="117"/>
        <v>15694428.629993597</v>
      </c>
      <c r="F590" s="13">
        <f t="shared" si="113"/>
        <v>571</v>
      </c>
      <c r="G590" s="39">
        <f t="shared" si="118"/>
        <v>18.185564340369844</v>
      </c>
      <c r="H590" s="42">
        <f t="shared" si="119"/>
        <v>167.6879563731255</v>
      </c>
      <c r="I590" s="25">
        <f t="shared" si="120"/>
        <v>2.9619117678772737E-3</v>
      </c>
      <c r="J590" s="27">
        <f t="shared" si="121"/>
        <v>53541.835786640862</v>
      </c>
      <c r="K590" s="27">
        <f t="shared" si="122"/>
        <v>16.96023132174837</v>
      </c>
      <c r="L590" s="27">
        <f t="shared" si="123"/>
        <v>10.325333018621475</v>
      </c>
      <c r="M590" s="11">
        <f t="shared" si="124"/>
        <v>9.1</v>
      </c>
      <c r="N590" s="11"/>
      <c r="O590" s="4">
        <f t="shared" si="125"/>
        <v>60</v>
      </c>
      <c r="P590" s="4">
        <f t="shared" si="112"/>
        <v>894.82168211534963</v>
      </c>
      <c r="Q590" s="4">
        <f t="shared" si="114"/>
        <v>53689.30092692098</v>
      </c>
    </row>
    <row r="591" spans="3:17" x14ac:dyDescent="0.25">
      <c r="C591" s="41">
        <f t="shared" si="115"/>
        <v>17.185564340369844</v>
      </c>
      <c r="D591" s="41">
        <f t="shared" si="116"/>
        <v>16.095097244515209</v>
      </c>
      <c r="E591" s="41">
        <f t="shared" si="117"/>
        <v>15694428.629993597</v>
      </c>
      <c r="F591" s="13">
        <f t="shared" si="113"/>
        <v>572</v>
      </c>
      <c r="G591" s="39">
        <f t="shared" si="118"/>
        <v>18.182143425713267</v>
      </c>
      <c r="H591" s="42">
        <f t="shared" si="119"/>
        <v>167.62481817224639</v>
      </c>
      <c r="I591" s="25">
        <f t="shared" si="120"/>
        <v>2.9607965429998065E-3</v>
      </c>
      <c r="J591" s="27">
        <f t="shared" si="121"/>
        <v>53521.676108768479</v>
      </c>
      <c r="K591" s="27">
        <f t="shared" si="122"/>
        <v>16.95727177190366</v>
      </c>
      <c r="L591" s="27">
        <f t="shared" si="123"/>
        <v>10.324871653809609</v>
      </c>
      <c r="M591" s="11">
        <f t="shared" si="124"/>
        <v>9.1</v>
      </c>
      <c r="N591" s="11"/>
      <c r="O591" s="4">
        <f t="shared" si="125"/>
        <v>60</v>
      </c>
      <c r="P591" s="4">
        <f t="shared" si="112"/>
        <v>894.48476208565262</v>
      </c>
      <c r="Q591" s="4">
        <f t="shared" si="114"/>
        <v>53669.085725139157</v>
      </c>
    </row>
    <row r="592" spans="3:17" x14ac:dyDescent="0.25">
      <c r="C592" s="41">
        <f t="shared" si="115"/>
        <v>17.182143425713267</v>
      </c>
      <c r="D592" s="41">
        <f t="shared" si="116"/>
        <v>16.092137694670498</v>
      </c>
      <c r="E592" s="41">
        <f t="shared" si="117"/>
        <v>15694428.629993597</v>
      </c>
      <c r="F592" s="13">
        <f t="shared" si="113"/>
        <v>573</v>
      </c>
      <c r="G592" s="39">
        <f t="shared" si="118"/>
        <v>18.178723799106244</v>
      </c>
      <c r="H592" s="42">
        <f t="shared" si="119"/>
        <v>167.5617037441377</v>
      </c>
      <c r="I592" s="25">
        <f t="shared" si="120"/>
        <v>2.9596817380290147E-3</v>
      </c>
      <c r="J592" s="27">
        <f t="shared" si="121"/>
        <v>53501.524021428697</v>
      </c>
      <c r="K592" s="27">
        <f t="shared" si="122"/>
        <v>16.95431333639451</v>
      </c>
      <c r="L592" s="27">
        <f t="shared" si="123"/>
        <v>10.324410462711734</v>
      </c>
      <c r="M592" s="11">
        <f t="shared" si="124"/>
        <v>9.1</v>
      </c>
      <c r="N592" s="11"/>
      <c r="O592" s="4">
        <f t="shared" si="125"/>
        <v>60</v>
      </c>
      <c r="P592" s="4">
        <f t="shared" si="112"/>
        <v>894.1479689137517</v>
      </c>
      <c r="Q592" s="4">
        <f t="shared" si="114"/>
        <v>53648.8781348251</v>
      </c>
    </row>
    <row r="593" spans="3:17" x14ac:dyDescent="0.25">
      <c r="C593" s="41">
        <f t="shared" si="115"/>
        <v>17.178723799106244</v>
      </c>
      <c r="D593" s="41">
        <f t="shared" si="116"/>
        <v>16.089179259161348</v>
      </c>
      <c r="E593" s="41">
        <f t="shared" si="117"/>
        <v>15694428.629993597</v>
      </c>
      <c r="F593" s="13">
        <f t="shared" si="113"/>
        <v>574</v>
      </c>
      <c r="G593" s="39">
        <f t="shared" si="118"/>
        <v>18.175305460063797</v>
      </c>
      <c r="H593" s="42">
        <f t="shared" si="119"/>
        <v>167.4986130799212</v>
      </c>
      <c r="I593" s="25">
        <f t="shared" si="120"/>
        <v>2.958567352806796E-3</v>
      </c>
      <c r="J593" s="27">
        <f t="shared" si="121"/>
        <v>53481.379521730327</v>
      </c>
      <c r="K593" s="27">
        <f t="shared" si="122"/>
        <v>16.951356014801352</v>
      </c>
      <c r="L593" s="27">
        <f t="shared" si="123"/>
        <v>10.323949445262445</v>
      </c>
      <c r="M593" s="11">
        <f t="shared" si="124"/>
        <v>9.1</v>
      </c>
      <c r="N593" s="11"/>
      <c r="O593" s="4">
        <f t="shared" si="125"/>
        <v>60</v>
      </c>
      <c r="P593" s="4">
        <f t="shared" si="112"/>
        <v>893.81130255188225</v>
      </c>
      <c r="Q593" s="4">
        <f t="shared" si="114"/>
        <v>53628.678153112938</v>
      </c>
    </row>
    <row r="594" spans="3:17" x14ac:dyDescent="0.25">
      <c r="C594" s="41">
        <f t="shared" si="115"/>
        <v>17.175305460063797</v>
      </c>
      <c r="D594" s="41">
        <f t="shared" si="116"/>
        <v>16.08622193756819</v>
      </c>
      <c r="E594" s="41">
        <f t="shared" si="117"/>
        <v>15694428.629993597</v>
      </c>
      <c r="F594" s="13">
        <f t="shared" si="113"/>
        <v>575</v>
      </c>
      <c r="G594" s="39">
        <f t="shared" si="118"/>
        <v>18.171888408101125</v>
      </c>
      <c r="H594" s="42">
        <f t="shared" si="119"/>
        <v>167.43554617089274</v>
      </c>
      <c r="I594" s="25">
        <f t="shared" si="120"/>
        <v>2.9574533871751063E-3</v>
      </c>
      <c r="J594" s="27">
        <f t="shared" si="121"/>
        <v>53461.242606974905</v>
      </c>
      <c r="K594" s="27">
        <f t="shared" si="122"/>
        <v>16.948399806704767</v>
      </c>
      <c r="L594" s="27">
        <f t="shared" si="123"/>
        <v>10.323488601396356</v>
      </c>
      <c r="M594" s="11">
        <f t="shared" si="124"/>
        <v>9.1</v>
      </c>
      <c r="N594" s="11"/>
      <c r="O594" s="4">
        <f t="shared" si="125"/>
        <v>60</v>
      </c>
      <c r="P594" s="4">
        <f t="shared" si="112"/>
        <v>893.47476295229694</v>
      </c>
      <c r="Q594" s="4">
        <f t="shared" si="114"/>
        <v>53608.485777137816</v>
      </c>
    </row>
    <row r="595" spans="3:17" x14ac:dyDescent="0.25">
      <c r="C595" s="41">
        <f t="shared" si="115"/>
        <v>17.171888408101125</v>
      </c>
      <c r="D595" s="41">
        <f t="shared" si="116"/>
        <v>16.083265729471609</v>
      </c>
      <c r="E595" s="41">
        <f t="shared" si="117"/>
        <v>15694428.629993534</v>
      </c>
      <c r="F595" s="13">
        <f t="shared" si="113"/>
        <v>576</v>
      </c>
      <c r="G595" s="39">
        <f t="shared" si="118"/>
        <v>18.168472642733619</v>
      </c>
      <c r="H595" s="42">
        <f t="shared" si="119"/>
        <v>167.37250300782591</v>
      </c>
      <c r="I595" s="25">
        <f t="shared" si="120"/>
        <v>2.9563398409759582E-3</v>
      </c>
      <c r="J595" s="27">
        <f t="shared" si="121"/>
        <v>53441.113274142765</v>
      </c>
      <c r="K595" s="27">
        <f t="shared" si="122"/>
        <v>16.945444711685504</v>
      </c>
      <c r="L595" s="27">
        <f t="shared" si="123"/>
        <v>10.323027931048113</v>
      </c>
      <c r="M595" s="11">
        <f t="shared" si="124"/>
        <v>9.1</v>
      </c>
      <c r="N595" s="11"/>
      <c r="O595" s="4">
        <f t="shared" si="125"/>
        <v>60</v>
      </c>
      <c r="P595" s="4">
        <f t="shared" ref="P595:P658" si="126">M$6*H$6*(K595-L595)</f>
        <v>893.13835006726742</v>
      </c>
      <c r="Q595" s="4">
        <f t="shared" si="114"/>
        <v>53588.301004036046</v>
      </c>
    </row>
    <row r="596" spans="3:17" x14ac:dyDescent="0.25">
      <c r="C596" s="41">
        <f t="shared" si="115"/>
        <v>17.168472642733619</v>
      </c>
      <c r="D596" s="41">
        <f t="shared" si="116"/>
        <v>16.080310634452346</v>
      </c>
      <c r="E596" s="41">
        <f t="shared" si="117"/>
        <v>15694428.629993534</v>
      </c>
      <c r="F596" s="13">
        <f t="shared" ref="F596:F659" si="127">O596/60+F595</f>
        <v>577</v>
      </c>
      <c r="G596" s="39">
        <f t="shared" si="118"/>
        <v>18.165058163476843</v>
      </c>
      <c r="H596" s="42">
        <f t="shared" si="119"/>
        <v>167.30948358201658</v>
      </c>
      <c r="I596" s="25">
        <f t="shared" si="120"/>
        <v>2.9552267140514283E-3</v>
      </c>
      <c r="J596" s="27">
        <f t="shared" si="121"/>
        <v>53420.991520471194</v>
      </c>
      <c r="K596" s="27">
        <f t="shared" si="122"/>
        <v>16.942490729324462</v>
      </c>
      <c r="L596" s="27">
        <f t="shared" si="123"/>
        <v>10.322567434152379</v>
      </c>
      <c r="M596" s="11">
        <f t="shared" si="124"/>
        <v>9.1</v>
      </c>
      <c r="N596" s="11"/>
      <c r="O596" s="4">
        <f t="shared" si="125"/>
        <v>60</v>
      </c>
      <c r="P596" s="4">
        <f t="shared" si="126"/>
        <v>892.80206384908297</v>
      </c>
      <c r="Q596" s="4">
        <f t="shared" ref="Q596:Q659" si="128">P596*O596</f>
        <v>53568.123830944976</v>
      </c>
    </row>
    <row r="597" spans="3:17" x14ac:dyDescent="0.25">
      <c r="C597" s="41">
        <f t="shared" ref="C597:C660" si="129">G596-1</f>
        <v>17.165058163476843</v>
      </c>
      <c r="D597" s="41">
        <f t="shared" ref="D597:D660" si="130">M596+(C597-M596)*L$12</f>
        <v>16.077356652091304</v>
      </c>
      <c r="E597" s="41">
        <f t="shared" ref="E597:E660" si="131">(G596-C597)*C$10*C$12+(K596-D597)*H$12*C$18</f>
        <v>15694428.629993534</v>
      </c>
      <c r="F597" s="13">
        <f t="shared" si="127"/>
        <v>578</v>
      </c>
      <c r="G597" s="39">
        <f t="shared" ref="G597:G660" si="132">G596-Q596/E597</f>
        <v>18.161644969846552</v>
      </c>
      <c r="H597" s="42">
        <f t="shared" ref="H597:H660" si="133">(G596-G597)*C$10*C$12</f>
        <v>167.24648788423835</v>
      </c>
      <c r="I597" s="25">
        <f t="shared" ref="I597:I660" si="134">Q596/(H$12*C$18+C$10*C$12)</f>
        <v>2.9541140062436496E-3</v>
      </c>
      <c r="J597" s="27">
        <f t="shared" ref="J597:J660" si="135">(K596-K597)*H$12*C$18</f>
        <v>53400.877343069013</v>
      </c>
      <c r="K597" s="27">
        <f t="shared" ref="K597:K660" si="136">(1/C$16+1/H$4)/(1/H$4+1/H$3+1/C$16)*(G597-M597)+M597</f>
        <v>16.939537859202701</v>
      </c>
      <c r="L597" s="27">
        <f t="shared" ref="L597:L660" si="137">(1/H$4)/(1/H$4+1/H$3+1/C$16)*(G597-M597)+M597</f>
        <v>10.322107110643849</v>
      </c>
      <c r="M597" s="11">
        <f t="shared" ref="M597:M660" si="138">M596</f>
        <v>9.1</v>
      </c>
      <c r="N597" s="11"/>
      <c r="O597" s="4">
        <f t="shared" si="125"/>
        <v>60</v>
      </c>
      <c r="P597" s="4">
        <f t="shared" si="126"/>
        <v>892.46590425005036</v>
      </c>
      <c r="Q597" s="4">
        <f t="shared" si="128"/>
        <v>53547.954255003024</v>
      </c>
    </row>
    <row r="598" spans="3:17" x14ac:dyDescent="0.25">
      <c r="C598" s="41">
        <f t="shared" si="129"/>
        <v>17.161644969846552</v>
      </c>
      <c r="D598" s="41">
        <f t="shared" si="130"/>
        <v>16.074403781969544</v>
      </c>
      <c r="E598" s="41">
        <f t="shared" si="131"/>
        <v>15694428.629993534</v>
      </c>
      <c r="F598" s="13">
        <f t="shared" si="127"/>
        <v>579</v>
      </c>
      <c r="G598" s="39">
        <f t="shared" si="132"/>
        <v>18.158233061358679</v>
      </c>
      <c r="H598" s="42">
        <f t="shared" si="133"/>
        <v>167.18351590578706</v>
      </c>
      <c r="I598" s="25">
        <f t="shared" si="134"/>
        <v>2.9530017173948157E-3</v>
      </c>
      <c r="J598" s="27">
        <f t="shared" si="135"/>
        <v>53380.77073904503</v>
      </c>
      <c r="K598" s="27">
        <f t="shared" si="136"/>
        <v>16.936586100901444</v>
      </c>
      <c r="L598" s="27">
        <f t="shared" si="137"/>
        <v>10.321646960457237</v>
      </c>
      <c r="M598" s="11">
        <f t="shared" si="138"/>
        <v>9.1</v>
      </c>
      <c r="N598" s="11"/>
      <c r="O598" s="4">
        <f t="shared" ref="O598:O661" si="139">O597</f>
        <v>60</v>
      </c>
      <c r="P598" s="4">
        <f t="shared" si="126"/>
        <v>892.12987122249535</v>
      </c>
      <c r="Q598" s="4">
        <f t="shared" si="128"/>
        <v>53527.792273349718</v>
      </c>
    </row>
    <row r="599" spans="3:17" x14ac:dyDescent="0.25">
      <c r="C599" s="41">
        <f t="shared" si="129"/>
        <v>17.158233061358679</v>
      </c>
      <c r="D599" s="41">
        <f t="shared" si="130"/>
        <v>16.071452023668282</v>
      </c>
      <c r="E599" s="41">
        <f t="shared" si="131"/>
        <v>15694428.629993597</v>
      </c>
      <c r="F599" s="13">
        <f t="shared" si="127"/>
        <v>580</v>
      </c>
      <c r="G599" s="39">
        <f t="shared" si="132"/>
        <v>18.154822437529337</v>
      </c>
      <c r="H599" s="42">
        <f t="shared" si="133"/>
        <v>167.12056763778449</v>
      </c>
      <c r="I599" s="25">
        <f t="shared" si="134"/>
        <v>2.9518898473471803E-3</v>
      </c>
      <c r="J599" s="27">
        <f t="shared" si="135"/>
        <v>53360.671705765053</v>
      </c>
      <c r="K599" s="27">
        <f t="shared" si="136"/>
        <v>16.933635454002054</v>
      </c>
      <c r="L599" s="27">
        <f t="shared" si="137"/>
        <v>10.32118698352728</v>
      </c>
      <c r="M599" s="11">
        <f t="shared" si="138"/>
        <v>9.1</v>
      </c>
      <c r="N599" s="11"/>
      <c r="O599" s="4">
        <f t="shared" si="139"/>
        <v>60</v>
      </c>
      <c r="P599" s="4">
        <f t="shared" si="126"/>
        <v>891.79396471876009</v>
      </c>
      <c r="Q599" s="4">
        <f t="shared" si="128"/>
        <v>53507.637883125608</v>
      </c>
    </row>
    <row r="600" spans="3:17" x14ac:dyDescent="0.25">
      <c r="C600" s="41">
        <f t="shared" si="129"/>
        <v>17.154822437529337</v>
      </c>
      <c r="D600" s="41">
        <f t="shared" si="130"/>
        <v>16.068501376768896</v>
      </c>
      <c r="E600" s="41">
        <f t="shared" si="131"/>
        <v>15694428.629993534</v>
      </c>
      <c r="F600" s="13">
        <f t="shared" si="127"/>
        <v>581</v>
      </c>
      <c r="G600" s="39">
        <f t="shared" si="132"/>
        <v>18.151413097874826</v>
      </c>
      <c r="H600" s="42">
        <f t="shared" si="133"/>
        <v>167.05764307100424</v>
      </c>
      <c r="I600" s="25">
        <f t="shared" si="134"/>
        <v>2.9507783959430533E-3</v>
      </c>
      <c r="J600" s="27">
        <f t="shared" si="135"/>
        <v>53340.580240016636</v>
      </c>
      <c r="K600" s="27">
        <f t="shared" si="136"/>
        <v>16.930685918086077</v>
      </c>
      <c r="L600" s="27">
        <f t="shared" si="137"/>
        <v>10.320727179788751</v>
      </c>
      <c r="M600" s="11">
        <f t="shared" si="138"/>
        <v>9.1</v>
      </c>
      <c r="N600" s="11"/>
      <c r="O600" s="4">
        <f t="shared" si="139"/>
        <v>60</v>
      </c>
      <c r="P600" s="4">
        <f t="shared" si="126"/>
        <v>891.45818469120627</v>
      </c>
      <c r="Q600" s="4">
        <f t="shared" si="128"/>
        <v>53487.491081472377</v>
      </c>
    </row>
    <row r="601" spans="3:17" x14ac:dyDescent="0.25">
      <c r="C601" s="41">
        <f t="shared" si="129"/>
        <v>17.151413097874826</v>
      </c>
      <c r="D601" s="41">
        <f t="shared" si="130"/>
        <v>16.065551840852915</v>
      </c>
      <c r="E601" s="41">
        <f t="shared" si="131"/>
        <v>15694428.629993597</v>
      </c>
      <c r="F601" s="13">
        <f t="shared" si="127"/>
        <v>582</v>
      </c>
      <c r="G601" s="39">
        <f t="shared" si="132"/>
        <v>18.148005041911627</v>
      </c>
      <c r="H601" s="42">
        <f t="shared" si="133"/>
        <v>166.99474219674215</v>
      </c>
      <c r="I601" s="25">
        <f t="shared" si="134"/>
        <v>2.9496673630248081E-3</v>
      </c>
      <c r="J601" s="27">
        <f t="shared" si="135"/>
        <v>53320.496339229838</v>
      </c>
      <c r="K601" s="27">
        <f t="shared" si="136"/>
        <v>16.927737492735197</v>
      </c>
      <c r="L601" s="27">
        <f t="shared" si="137"/>
        <v>10.320267549176432</v>
      </c>
      <c r="M601" s="11">
        <f t="shared" si="138"/>
        <v>9.1</v>
      </c>
      <c r="N601" s="11"/>
      <c r="O601" s="4">
        <f t="shared" si="139"/>
        <v>60</v>
      </c>
      <c r="P601" s="4">
        <f t="shared" si="126"/>
        <v>891.12253109221297</v>
      </c>
      <c r="Q601" s="4">
        <f t="shared" si="128"/>
        <v>53467.351865532779</v>
      </c>
    </row>
    <row r="602" spans="3:17" x14ac:dyDescent="0.25">
      <c r="C602" s="41">
        <f t="shared" si="129"/>
        <v>17.148005041911627</v>
      </c>
      <c r="D602" s="41">
        <f t="shared" si="130"/>
        <v>16.062603415502036</v>
      </c>
      <c r="E602" s="41">
        <f t="shared" si="131"/>
        <v>15694428.629993597</v>
      </c>
      <c r="F602" s="13">
        <f t="shared" si="127"/>
        <v>583</v>
      </c>
      <c r="G602" s="39">
        <f t="shared" si="132"/>
        <v>18.144598269156401</v>
      </c>
      <c r="H602" s="42">
        <f t="shared" si="133"/>
        <v>166.93186500612001</v>
      </c>
      <c r="I602" s="25">
        <f t="shared" si="134"/>
        <v>2.9485567484348759E-3</v>
      </c>
      <c r="J602" s="27">
        <f t="shared" si="135"/>
        <v>53300.420000577717</v>
      </c>
      <c r="K602" s="27">
        <f t="shared" si="136"/>
        <v>16.924790177531257</v>
      </c>
      <c r="L602" s="27">
        <f t="shared" si="137"/>
        <v>10.319808091625141</v>
      </c>
      <c r="M602" s="11">
        <f t="shared" si="138"/>
        <v>9.1</v>
      </c>
      <c r="N602" s="11"/>
      <c r="O602" s="4">
        <f t="shared" si="139"/>
        <v>60</v>
      </c>
      <c r="P602" s="4">
        <f t="shared" si="126"/>
        <v>890.78700387417587</v>
      </c>
      <c r="Q602" s="4">
        <f t="shared" si="128"/>
        <v>53447.220232450549</v>
      </c>
    </row>
    <row r="603" spans="3:17" x14ac:dyDescent="0.25">
      <c r="C603" s="41">
        <f t="shared" si="129"/>
        <v>17.144598269156401</v>
      </c>
      <c r="D603" s="41">
        <f t="shared" si="130"/>
        <v>16.059656100298099</v>
      </c>
      <c r="E603" s="41">
        <f t="shared" si="131"/>
        <v>15694428.629993534</v>
      </c>
      <c r="F603" s="13">
        <f t="shared" si="127"/>
        <v>584</v>
      </c>
      <c r="G603" s="39">
        <f t="shared" si="132"/>
        <v>18.141192779125991</v>
      </c>
      <c r="H603" s="42">
        <f t="shared" si="133"/>
        <v>166.86901149008548</v>
      </c>
      <c r="I603" s="25">
        <f t="shared" si="134"/>
        <v>2.9474465520157433E-3</v>
      </c>
      <c r="J603" s="27">
        <f t="shared" si="135"/>
        <v>53280.351220912089</v>
      </c>
      <c r="K603" s="27">
        <f t="shared" si="136"/>
        <v>16.921843972056273</v>
      </c>
      <c r="L603" s="27">
        <f t="shared" si="137"/>
        <v>10.319348807069717</v>
      </c>
      <c r="M603" s="11">
        <f t="shared" si="138"/>
        <v>9.1</v>
      </c>
      <c r="N603" s="11"/>
      <c r="O603" s="4">
        <f t="shared" si="139"/>
        <v>60</v>
      </c>
      <c r="P603" s="4">
        <f t="shared" si="126"/>
        <v>890.45160298951123</v>
      </c>
      <c r="Q603" s="4">
        <f t="shared" si="128"/>
        <v>53427.096179370674</v>
      </c>
    </row>
    <row r="604" spans="3:17" x14ac:dyDescent="0.25">
      <c r="C604" s="41">
        <f t="shared" si="129"/>
        <v>17.141192779125991</v>
      </c>
      <c r="D604" s="41">
        <f t="shared" si="130"/>
        <v>16.056709894823115</v>
      </c>
      <c r="E604" s="41">
        <f t="shared" si="131"/>
        <v>15694428.629993534</v>
      </c>
      <c r="F604" s="13">
        <f t="shared" si="127"/>
        <v>585</v>
      </c>
      <c r="G604" s="39">
        <f t="shared" si="132"/>
        <v>18.137788571337421</v>
      </c>
      <c r="H604" s="42">
        <f t="shared" si="133"/>
        <v>166.80618163993444</v>
      </c>
      <c r="I604" s="25">
        <f t="shared" si="134"/>
        <v>2.9463367736099651E-3</v>
      </c>
      <c r="J604" s="27">
        <f t="shared" si="135"/>
        <v>53260.289997727246</v>
      </c>
      <c r="K604" s="27">
        <f t="shared" si="136"/>
        <v>16.918898875892399</v>
      </c>
      <c r="L604" s="27">
        <f t="shared" si="137"/>
        <v>10.318889695445021</v>
      </c>
      <c r="M604" s="11">
        <f t="shared" si="138"/>
        <v>9.1</v>
      </c>
      <c r="N604" s="11"/>
      <c r="O604" s="4">
        <f t="shared" si="139"/>
        <v>60</v>
      </c>
      <c r="P604" s="4">
        <f t="shared" si="126"/>
        <v>890.11632839065101</v>
      </c>
      <c r="Q604" s="4">
        <f t="shared" si="128"/>
        <v>53406.979703439058</v>
      </c>
    </row>
    <row r="605" spans="3:17" x14ac:dyDescent="0.25">
      <c r="C605" s="41">
        <f t="shared" si="129"/>
        <v>17.137788571337421</v>
      </c>
      <c r="D605" s="41">
        <f t="shared" si="130"/>
        <v>16.053764798659238</v>
      </c>
      <c r="E605" s="41">
        <f t="shared" si="131"/>
        <v>15694428.629993597</v>
      </c>
      <c r="F605" s="13">
        <f t="shared" si="127"/>
        <v>586</v>
      </c>
      <c r="G605" s="39">
        <f t="shared" si="132"/>
        <v>18.134385645307901</v>
      </c>
      <c r="H605" s="42">
        <f t="shared" si="133"/>
        <v>166.74337544644047</v>
      </c>
      <c r="I605" s="25">
        <f t="shared" si="134"/>
        <v>2.9452274130601463E-3</v>
      </c>
      <c r="J605" s="27">
        <f t="shared" si="135"/>
        <v>53240.236328003513</v>
      </c>
      <c r="K605" s="27">
        <f t="shared" si="136"/>
        <v>16.915954888621958</v>
      </c>
      <c r="L605" s="27">
        <f t="shared" si="137"/>
        <v>10.318430756685943</v>
      </c>
      <c r="M605" s="11">
        <f t="shared" si="138"/>
        <v>9.1</v>
      </c>
      <c r="N605" s="11"/>
      <c r="O605" s="4">
        <f t="shared" si="139"/>
        <v>60</v>
      </c>
      <c r="P605" s="4">
        <f t="shared" si="126"/>
        <v>889.78118003004545</v>
      </c>
      <c r="Q605" s="4">
        <f t="shared" si="128"/>
        <v>53386.870801802725</v>
      </c>
    </row>
    <row r="606" spans="3:17" x14ac:dyDescent="0.25">
      <c r="C606" s="41">
        <f t="shared" si="129"/>
        <v>17.134385645307901</v>
      </c>
      <c r="D606" s="41">
        <f t="shared" si="130"/>
        <v>16.0508208113888</v>
      </c>
      <c r="E606" s="41">
        <f t="shared" si="131"/>
        <v>15694428.629993534</v>
      </c>
      <c r="F606" s="13">
        <f t="shared" si="127"/>
        <v>587</v>
      </c>
      <c r="G606" s="39">
        <f t="shared" si="132"/>
        <v>18.130984000554822</v>
      </c>
      <c r="H606" s="42">
        <f t="shared" si="133"/>
        <v>166.68059290089943</v>
      </c>
      <c r="I606" s="25">
        <f t="shared" si="134"/>
        <v>2.9441184702089546E-3</v>
      </c>
      <c r="J606" s="27">
        <f t="shared" si="135"/>
        <v>53220.19020891394</v>
      </c>
      <c r="K606" s="27">
        <f t="shared" si="136"/>
        <v>16.913012009827426</v>
      </c>
      <c r="L606" s="27">
        <f t="shared" si="137"/>
        <v>10.317971990727393</v>
      </c>
      <c r="M606" s="11">
        <f t="shared" si="138"/>
        <v>9.1</v>
      </c>
      <c r="N606" s="11"/>
      <c r="O606" s="4">
        <f t="shared" si="139"/>
        <v>60</v>
      </c>
      <c r="P606" s="4">
        <f t="shared" si="126"/>
        <v>889.44615786016391</v>
      </c>
      <c r="Q606" s="4">
        <f t="shared" si="128"/>
        <v>53366.769471609834</v>
      </c>
    </row>
    <row r="607" spans="3:17" x14ac:dyDescent="0.25">
      <c r="C607" s="41">
        <f t="shared" si="129"/>
        <v>17.130984000554822</v>
      </c>
      <c r="D607" s="41">
        <f t="shared" si="130"/>
        <v>16.047877932594268</v>
      </c>
      <c r="E607" s="41">
        <f t="shared" si="131"/>
        <v>15694428.629993534</v>
      </c>
      <c r="F607" s="13">
        <f t="shared" si="127"/>
        <v>588</v>
      </c>
      <c r="G607" s="39">
        <f t="shared" si="132"/>
        <v>18.127583636595752</v>
      </c>
      <c r="H607" s="42">
        <f t="shared" si="133"/>
        <v>166.61783399443308</v>
      </c>
      <c r="I607" s="25">
        <f t="shared" si="134"/>
        <v>2.9430099448991202E-3</v>
      </c>
      <c r="J607" s="27">
        <f t="shared" si="135"/>
        <v>53200.151637631585</v>
      </c>
      <c r="K607" s="27">
        <f t="shared" si="136"/>
        <v>16.910070239091439</v>
      </c>
      <c r="L607" s="27">
        <f t="shared" si="137"/>
        <v>10.31751339750431</v>
      </c>
      <c r="M607" s="11">
        <f t="shared" si="138"/>
        <v>9.1</v>
      </c>
      <c r="N607" s="11"/>
      <c r="O607" s="4">
        <f t="shared" si="139"/>
        <v>60</v>
      </c>
      <c r="P607" s="4">
        <f t="shared" si="126"/>
        <v>889.11126183349234</v>
      </c>
      <c r="Q607" s="4">
        <f t="shared" si="128"/>
        <v>53346.675710009542</v>
      </c>
    </row>
    <row r="608" spans="3:17" x14ac:dyDescent="0.25">
      <c r="C608" s="41">
        <f t="shared" si="129"/>
        <v>17.127583636595752</v>
      </c>
      <c r="D608" s="41">
        <f t="shared" si="130"/>
        <v>16.044936161858281</v>
      </c>
      <c r="E608" s="41">
        <f t="shared" si="131"/>
        <v>15694428.629993534</v>
      </c>
      <c r="F608" s="13">
        <f t="shared" si="127"/>
        <v>589</v>
      </c>
      <c r="G608" s="39">
        <f t="shared" si="132"/>
        <v>18.124184552948446</v>
      </c>
      <c r="H608" s="42">
        <f t="shared" si="133"/>
        <v>166.55509871798913</v>
      </c>
      <c r="I608" s="25">
        <f t="shared" si="134"/>
        <v>2.9419018369734279E-3</v>
      </c>
      <c r="J608" s="27">
        <f t="shared" si="135"/>
        <v>53180.120611265258</v>
      </c>
      <c r="K608" s="27">
        <f t="shared" si="136"/>
        <v>16.907129575996791</v>
      </c>
      <c r="L608" s="27">
        <f t="shared" si="137"/>
        <v>10.317054976951654</v>
      </c>
      <c r="M608" s="11">
        <f t="shared" si="138"/>
        <v>9.1</v>
      </c>
      <c r="N608" s="11"/>
      <c r="O608" s="4">
        <f t="shared" si="139"/>
        <v>60</v>
      </c>
      <c r="P608" s="4">
        <f t="shared" si="126"/>
        <v>888.77649190253533</v>
      </c>
      <c r="Q608" s="4">
        <f t="shared" si="128"/>
        <v>53326.589514152118</v>
      </c>
    </row>
    <row r="609" spans="3:17" x14ac:dyDescent="0.25">
      <c r="C609" s="41">
        <f t="shared" si="129"/>
        <v>17.124184552948446</v>
      </c>
      <c r="D609" s="41">
        <f t="shared" si="130"/>
        <v>16.04199549876363</v>
      </c>
      <c r="E609" s="41">
        <f t="shared" si="131"/>
        <v>15694428.629993597</v>
      </c>
      <c r="F609" s="13">
        <f t="shared" si="127"/>
        <v>590</v>
      </c>
      <c r="G609" s="39">
        <f t="shared" si="132"/>
        <v>18.12078674913084</v>
      </c>
      <c r="H609" s="42">
        <f t="shared" si="133"/>
        <v>166.49238706268932</v>
      </c>
      <c r="I609" s="25">
        <f t="shared" si="134"/>
        <v>2.9407941462747237E-3</v>
      </c>
      <c r="J609" s="27">
        <f t="shared" si="135"/>
        <v>53160.097127052271</v>
      </c>
      <c r="K609" s="27">
        <f t="shared" si="136"/>
        <v>16.904190020126428</v>
      </c>
      <c r="L609" s="27">
        <f t="shared" si="137"/>
        <v>10.316596729004413</v>
      </c>
      <c r="M609" s="11">
        <f t="shared" si="138"/>
        <v>9.1</v>
      </c>
      <c r="N609" s="11"/>
      <c r="O609" s="4">
        <f t="shared" si="139"/>
        <v>60</v>
      </c>
      <c r="P609" s="4">
        <f t="shared" si="126"/>
        <v>888.44184801981498</v>
      </c>
      <c r="Q609" s="4">
        <f t="shared" si="128"/>
        <v>53306.5108811889</v>
      </c>
    </row>
    <row r="610" spans="3:17" x14ac:dyDescent="0.25">
      <c r="C610" s="41">
        <f t="shared" si="129"/>
        <v>17.12078674913084</v>
      </c>
      <c r="D610" s="41">
        <f t="shared" si="130"/>
        <v>16.039055942893267</v>
      </c>
      <c r="E610" s="41">
        <f t="shared" si="131"/>
        <v>15694428.629993597</v>
      </c>
      <c r="F610" s="13">
        <f t="shared" si="127"/>
        <v>591</v>
      </c>
      <c r="G610" s="39">
        <f t="shared" si="132"/>
        <v>18.117390224661047</v>
      </c>
      <c r="H610" s="42">
        <f t="shared" si="133"/>
        <v>166.42969901982951</v>
      </c>
      <c r="I610" s="25">
        <f t="shared" si="134"/>
        <v>2.9396868726459129E-3</v>
      </c>
      <c r="J610" s="27">
        <f t="shared" si="135"/>
        <v>53140.081182165675</v>
      </c>
      <c r="K610" s="27">
        <f t="shared" si="136"/>
        <v>16.901251571063455</v>
      </c>
      <c r="L610" s="27">
        <f t="shared" si="137"/>
        <v>10.316138653597594</v>
      </c>
      <c r="M610" s="11">
        <f t="shared" si="138"/>
        <v>9.1</v>
      </c>
      <c r="N610" s="11"/>
      <c r="O610" s="4">
        <f t="shared" si="139"/>
        <v>60</v>
      </c>
      <c r="P610" s="4">
        <f t="shared" si="126"/>
        <v>888.10733013787103</v>
      </c>
      <c r="Q610" s="4">
        <f t="shared" si="128"/>
        <v>53286.439808272262</v>
      </c>
    </row>
    <row r="611" spans="3:17" x14ac:dyDescent="0.25">
      <c r="C611" s="41">
        <f t="shared" si="129"/>
        <v>17.117390224661047</v>
      </c>
      <c r="D611" s="41">
        <f t="shared" si="130"/>
        <v>16.036117493830293</v>
      </c>
      <c r="E611" s="41">
        <f t="shared" si="131"/>
        <v>15694428.629993597</v>
      </c>
      <c r="F611" s="13">
        <f t="shared" si="127"/>
        <v>592</v>
      </c>
      <c r="G611" s="39">
        <f t="shared" si="132"/>
        <v>18.113994979057367</v>
      </c>
      <c r="H611" s="42">
        <f t="shared" si="133"/>
        <v>166.3670345803574</v>
      </c>
      <c r="I611" s="25">
        <f t="shared" si="134"/>
        <v>2.9385800159299584E-3</v>
      </c>
      <c r="J611" s="27">
        <f t="shared" si="135"/>
        <v>53120.072773714281</v>
      </c>
      <c r="K611" s="27">
        <f t="shared" si="136"/>
        <v>16.898314228391133</v>
      </c>
      <c r="L611" s="27">
        <f t="shared" si="137"/>
        <v>10.315680750666234</v>
      </c>
      <c r="M611" s="11">
        <f t="shared" si="138"/>
        <v>9.1</v>
      </c>
      <c r="N611" s="11"/>
      <c r="O611" s="4">
        <f t="shared" si="139"/>
        <v>60</v>
      </c>
      <c r="P611" s="4">
        <f t="shared" si="126"/>
        <v>887.7729382092615</v>
      </c>
      <c r="Q611" s="4">
        <f t="shared" si="128"/>
        <v>53266.376292555688</v>
      </c>
    </row>
    <row r="612" spans="3:17" x14ac:dyDescent="0.25">
      <c r="C612" s="41">
        <f t="shared" si="129"/>
        <v>17.113994979057367</v>
      </c>
      <c r="D612" s="41">
        <f t="shared" si="130"/>
        <v>16.033180151157971</v>
      </c>
      <c r="E612" s="41">
        <f t="shared" si="131"/>
        <v>15694428.629993597</v>
      </c>
      <c r="F612" s="13">
        <f t="shared" si="127"/>
        <v>593</v>
      </c>
      <c r="G612" s="39">
        <f t="shared" si="132"/>
        <v>18.110601011838277</v>
      </c>
      <c r="H612" s="42">
        <f t="shared" si="133"/>
        <v>166.30439373539474</v>
      </c>
      <c r="I612" s="25">
        <f t="shared" si="134"/>
        <v>2.9374735759698828E-3</v>
      </c>
      <c r="J612" s="27">
        <f t="shared" si="135"/>
        <v>53100.071898806891</v>
      </c>
      <c r="K612" s="27">
        <f t="shared" si="136"/>
        <v>16.895377991692886</v>
      </c>
      <c r="L612" s="27">
        <f t="shared" si="137"/>
        <v>10.315223020145391</v>
      </c>
      <c r="M612" s="11">
        <f t="shared" si="138"/>
        <v>9.1</v>
      </c>
      <c r="N612" s="11"/>
      <c r="O612" s="4">
        <f t="shared" si="139"/>
        <v>60</v>
      </c>
      <c r="P612" s="4">
        <f t="shared" si="126"/>
        <v>887.4386721865626</v>
      </c>
      <c r="Q612" s="4">
        <f t="shared" si="128"/>
        <v>53246.320331193754</v>
      </c>
    </row>
    <row r="613" spans="3:17" x14ac:dyDescent="0.25">
      <c r="C613" s="41">
        <f t="shared" si="129"/>
        <v>17.110601011838277</v>
      </c>
      <c r="D613" s="41">
        <f t="shared" si="130"/>
        <v>16.030243914459724</v>
      </c>
      <c r="E613" s="41">
        <f t="shared" si="131"/>
        <v>15694428.629993597</v>
      </c>
      <c r="F613" s="13">
        <f t="shared" si="127"/>
        <v>594</v>
      </c>
      <c r="G613" s="39">
        <f t="shared" si="132"/>
        <v>18.107208322522435</v>
      </c>
      <c r="H613" s="42">
        <f t="shared" si="133"/>
        <v>166.24177647623739</v>
      </c>
      <c r="I613" s="25">
        <f t="shared" si="134"/>
        <v>2.9363675526087709E-3</v>
      </c>
      <c r="J613" s="27">
        <f t="shared" si="135"/>
        <v>53080.078554745072</v>
      </c>
      <c r="K613" s="27">
        <f t="shared" si="136"/>
        <v>16.892442860552286</v>
      </c>
      <c r="L613" s="27">
        <f t="shared" si="137"/>
        <v>10.314765461970149</v>
      </c>
      <c r="M613" s="11">
        <f t="shared" si="138"/>
        <v>9.1</v>
      </c>
      <c r="N613" s="11"/>
      <c r="O613" s="4">
        <f t="shared" si="139"/>
        <v>60</v>
      </c>
      <c r="P613" s="4">
        <f t="shared" si="126"/>
        <v>887.10453202236749</v>
      </c>
      <c r="Q613" s="4">
        <f t="shared" si="128"/>
        <v>53226.27192134205</v>
      </c>
    </row>
    <row r="614" spans="3:17" x14ac:dyDescent="0.25">
      <c r="C614" s="41">
        <f t="shared" si="129"/>
        <v>17.107208322522435</v>
      </c>
      <c r="D614" s="41">
        <f t="shared" si="130"/>
        <v>16.027308783319128</v>
      </c>
      <c r="E614" s="41">
        <f t="shared" si="131"/>
        <v>15694428.629993534</v>
      </c>
      <c r="F614" s="13">
        <f t="shared" si="127"/>
        <v>595</v>
      </c>
      <c r="G614" s="39">
        <f t="shared" si="132"/>
        <v>18.103816910628687</v>
      </c>
      <c r="H614" s="42">
        <f t="shared" si="133"/>
        <v>166.17918279365895</v>
      </c>
      <c r="I614" s="25">
        <f t="shared" si="134"/>
        <v>2.9352619456897619E-3</v>
      </c>
      <c r="J614" s="27">
        <f t="shared" si="135"/>
        <v>53060.092738573374</v>
      </c>
      <c r="K614" s="27">
        <f t="shared" si="136"/>
        <v>16.88950883455307</v>
      </c>
      <c r="L614" s="27">
        <f t="shared" si="137"/>
        <v>10.314308076075616</v>
      </c>
      <c r="M614" s="11">
        <f t="shared" si="138"/>
        <v>9.1</v>
      </c>
      <c r="N614" s="11"/>
      <c r="O614" s="4">
        <f t="shared" si="139"/>
        <v>60</v>
      </c>
      <c r="P614" s="4">
        <f t="shared" si="126"/>
        <v>886.77051766928798</v>
      </c>
      <c r="Q614" s="4">
        <f t="shared" si="128"/>
        <v>53206.231060157283</v>
      </c>
    </row>
    <row r="615" spans="3:17" x14ac:dyDescent="0.25">
      <c r="C615" s="41">
        <f t="shared" si="129"/>
        <v>17.103816910628687</v>
      </c>
      <c r="D615" s="41">
        <f t="shared" si="130"/>
        <v>16.024374757319912</v>
      </c>
      <c r="E615" s="41">
        <f t="shared" si="131"/>
        <v>15694428.629993534</v>
      </c>
      <c r="F615" s="13">
        <f t="shared" si="127"/>
        <v>596</v>
      </c>
      <c r="G615" s="39">
        <f t="shared" si="132"/>
        <v>18.100426775676052</v>
      </c>
      <c r="H615" s="42">
        <f t="shared" si="133"/>
        <v>166.11661267912936</v>
      </c>
      <c r="I615" s="25">
        <f t="shared" si="134"/>
        <v>2.934156755056057E-3</v>
      </c>
      <c r="J615" s="27">
        <f t="shared" si="135"/>
        <v>53040.114447464868</v>
      </c>
      <c r="K615" s="27">
        <f t="shared" si="136"/>
        <v>16.886575913279128</v>
      </c>
      <c r="L615" s="27">
        <f t="shared" si="137"/>
        <v>10.313850862396924</v>
      </c>
      <c r="M615" s="11">
        <f t="shared" si="138"/>
        <v>9.1</v>
      </c>
      <c r="N615" s="11"/>
      <c r="O615" s="4">
        <f t="shared" si="139"/>
        <v>60</v>
      </c>
      <c r="P615" s="4">
        <f t="shared" si="126"/>
        <v>886.43662907995372</v>
      </c>
      <c r="Q615" s="4">
        <f t="shared" si="128"/>
        <v>53186.197744797224</v>
      </c>
    </row>
    <row r="616" spans="3:17" x14ac:dyDescent="0.25">
      <c r="C616" s="41">
        <f t="shared" si="129"/>
        <v>17.100426775676052</v>
      </c>
      <c r="D616" s="41">
        <f t="shared" si="130"/>
        <v>16.021441836045966</v>
      </c>
      <c r="E616" s="41">
        <f t="shared" si="131"/>
        <v>15694428.629993597</v>
      </c>
      <c r="F616" s="13">
        <f t="shared" si="127"/>
        <v>597</v>
      </c>
      <c r="G616" s="39">
        <f t="shared" si="132"/>
        <v>18.097037917183737</v>
      </c>
      <c r="H616" s="42">
        <f t="shared" si="133"/>
        <v>166.05406612342222</v>
      </c>
      <c r="I616" s="25">
        <f t="shared" si="134"/>
        <v>2.9330519805509164E-3</v>
      </c>
      <c r="J616" s="27">
        <f t="shared" si="135"/>
        <v>53020.143678656852</v>
      </c>
      <c r="K616" s="27">
        <f t="shared" si="136"/>
        <v>16.883644096314505</v>
      </c>
      <c r="L616" s="27">
        <f t="shared" si="137"/>
        <v>10.313393820869232</v>
      </c>
      <c r="M616" s="11">
        <f t="shared" si="138"/>
        <v>9.1</v>
      </c>
      <c r="N616" s="11"/>
      <c r="O616" s="4">
        <f t="shared" si="139"/>
        <v>60</v>
      </c>
      <c r="P616" s="4">
        <f t="shared" si="126"/>
        <v>886.1028662070114</v>
      </c>
      <c r="Q616" s="4">
        <f t="shared" si="128"/>
        <v>53166.171972420685</v>
      </c>
    </row>
    <row r="617" spans="3:17" x14ac:dyDescent="0.25">
      <c r="C617" s="41">
        <f t="shared" si="129"/>
        <v>17.097037917183737</v>
      </c>
      <c r="D617" s="41">
        <f t="shared" si="130"/>
        <v>16.018510019081344</v>
      </c>
      <c r="E617" s="41">
        <f t="shared" si="131"/>
        <v>15694428.629993597</v>
      </c>
      <c r="F617" s="13">
        <f t="shared" si="127"/>
        <v>598</v>
      </c>
      <c r="G617" s="39">
        <f t="shared" si="132"/>
        <v>18.093650334671125</v>
      </c>
      <c r="H617" s="42">
        <f t="shared" si="133"/>
        <v>165.99154311800746</v>
      </c>
      <c r="I617" s="25">
        <f t="shared" si="134"/>
        <v>2.9319476220176573E-3</v>
      </c>
      <c r="J617" s="27">
        <f t="shared" si="135"/>
        <v>53000.180429322376</v>
      </c>
      <c r="K617" s="27">
        <f t="shared" si="136"/>
        <v>16.880713383243403</v>
      </c>
      <c r="L617" s="27">
        <f t="shared" si="137"/>
        <v>10.312936951427719</v>
      </c>
      <c r="M617" s="11">
        <f t="shared" si="138"/>
        <v>9.1</v>
      </c>
      <c r="N617" s="11"/>
      <c r="O617" s="4">
        <f t="shared" si="139"/>
        <v>60</v>
      </c>
      <c r="P617" s="4">
        <f t="shared" si="126"/>
        <v>885.76922900312593</v>
      </c>
      <c r="Q617" s="4">
        <f t="shared" si="128"/>
        <v>53146.153740187554</v>
      </c>
    </row>
    <row r="618" spans="3:17" x14ac:dyDescent="0.25">
      <c r="C618" s="41">
        <f t="shared" si="129"/>
        <v>17.093650334671125</v>
      </c>
      <c r="D618" s="41">
        <f t="shared" si="130"/>
        <v>16.015579306010245</v>
      </c>
      <c r="E618" s="41">
        <f t="shared" si="131"/>
        <v>15694428.629993534</v>
      </c>
      <c r="F618" s="13">
        <f t="shared" si="127"/>
        <v>599</v>
      </c>
      <c r="G618" s="39">
        <f t="shared" si="132"/>
        <v>18.090264027657781</v>
      </c>
      <c r="H618" s="42">
        <f t="shared" si="133"/>
        <v>165.92904365383276</v>
      </c>
      <c r="I618" s="25">
        <f t="shared" si="134"/>
        <v>2.9308436792996563E-3</v>
      </c>
      <c r="J618" s="27">
        <f t="shared" si="135"/>
        <v>52980.224696506019</v>
      </c>
      <c r="K618" s="27">
        <f t="shared" si="136"/>
        <v>16.877783773650187</v>
      </c>
      <c r="L618" s="27">
        <f t="shared" si="137"/>
        <v>10.312480254007594</v>
      </c>
      <c r="M618" s="11">
        <f t="shared" si="138"/>
        <v>9.1</v>
      </c>
      <c r="N618" s="11"/>
      <c r="O618" s="4">
        <f t="shared" si="139"/>
        <v>60</v>
      </c>
      <c r="P618" s="4">
        <f t="shared" si="126"/>
        <v>885.43571742098061</v>
      </c>
      <c r="Q618" s="4">
        <f t="shared" si="128"/>
        <v>53126.143045258839</v>
      </c>
    </row>
    <row r="619" spans="3:17" x14ac:dyDescent="0.25">
      <c r="C619" s="41">
        <f t="shared" si="129"/>
        <v>17.090264027657781</v>
      </c>
      <c r="D619" s="41">
        <f t="shared" si="130"/>
        <v>16.012649696417029</v>
      </c>
      <c r="E619" s="41">
        <f t="shared" si="131"/>
        <v>15694428.629993534</v>
      </c>
      <c r="F619" s="13">
        <f t="shared" si="127"/>
        <v>600</v>
      </c>
      <c r="G619" s="39">
        <f t="shared" si="132"/>
        <v>18.086878995663451</v>
      </c>
      <c r="H619" s="42">
        <f t="shared" si="133"/>
        <v>165.86656772219399</v>
      </c>
      <c r="I619" s="25">
        <f t="shared" si="134"/>
        <v>2.9297401522403528E-3</v>
      </c>
      <c r="J619" s="27">
        <f t="shared" si="135"/>
        <v>-5800565.2515378613</v>
      </c>
      <c r="K619" s="27">
        <f t="shared" si="136"/>
        <v>17.198533481759782</v>
      </c>
      <c r="L619" s="27">
        <f t="shared" si="137"/>
        <v>12.388345513903667</v>
      </c>
      <c r="M619" s="12">
        <f>V16</f>
        <v>11.5</v>
      </c>
      <c r="N619" s="11"/>
      <c r="O619" s="4">
        <f t="shared" si="139"/>
        <v>60</v>
      </c>
      <c r="P619" s="4">
        <f t="shared" si="126"/>
        <v>648.73043896686568</v>
      </c>
      <c r="Q619" s="4">
        <f t="shared" si="128"/>
        <v>38923.826338011939</v>
      </c>
    </row>
    <row r="620" spans="3:17" x14ac:dyDescent="0.25">
      <c r="C620" s="41">
        <f t="shared" si="129"/>
        <v>17.086878995663451</v>
      </c>
      <c r="D620" s="41">
        <f t="shared" si="130"/>
        <v>16.333399404526624</v>
      </c>
      <c r="E620" s="41">
        <f t="shared" si="131"/>
        <v>15694428.629993534</v>
      </c>
      <c r="F620" s="13">
        <f t="shared" si="127"/>
        <v>601</v>
      </c>
      <c r="G620" s="39">
        <f t="shared" si="132"/>
        <v>18.084398890955235</v>
      </c>
      <c r="H620" s="42">
        <f t="shared" si="133"/>
        <v>121.52513070256887</v>
      </c>
      <c r="I620" s="25">
        <f t="shared" si="134"/>
        <v>2.1465269331552043E-3</v>
      </c>
      <c r="J620" s="27">
        <f t="shared" si="135"/>
        <v>38802.301207227021</v>
      </c>
      <c r="K620" s="27">
        <f t="shared" si="136"/>
        <v>17.196387858661602</v>
      </c>
      <c r="L620" s="27">
        <f t="shared" si="137"/>
        <v>12.388011032293635</v>
      </c>
      <c r="M620" s="11">
        <f t="shared" si="138"/>
        <v>11.5</v>
      </c>
      <c r="N620" s="11"/>
      <c r="O620" s="4">
        <f t="shared" si="139"/>
        <v>60</v>
      </c>
      <c r="P620" s="4">
        <f t="shared" si="126"/>
        <v>648.48617769880536</v>
      </c>
      <c r="Q620" s="4">
        <f t="shared" si="128"/>
        <v>38909.170661928321</v>
      </c>
    </row>
    <row r="621" spans="3:17" x14ac:dyDescent="0.25">
      <c r="C621" s="41">
        <f t="shared" si="129"/>
        <v>17.084398890955235</v>
      </c>
      <c r="D621" s="41">
        <f t="shared" si="130"/>
        <v>16.33125378142844</v>
      </c>
      <c r="E621" s="41">
        <f t="shared" si="131"/>
        <v>15694428.629993597</v>
      </c>
      <c r="F621" s="13">
        <f t="shared" si="127"/>
        <v>602</v>
      </c>
      <c r="G621" s="39">
        <f t="shared" si="132"/>
        <v>18.081919720060949</v>
      </c>
      <c r="H621" s="42">
        <f t="shared" si="133"/>
        <v>121.47937382003349</v>
      </c>
      <c r="I621" s="25">
        <f t="shared" si="134"/>
        <v>2.1457187185885298E-3</v>
      </c>
      <c r="J621" s="27">
        <f t="shared" si="135"/>
        <v>38787.691288188696</v>
      </c>
      <c r="K621" s="27">
        <f t="shared" si="136"/>
        <v>17.194243043437666</v>
      </c>
      <c r="L621" s="27">
        <f t="shared" si="137"/>
        <v>12.387676676623281</v>
      </c>
      <c r="M621" s="11">
        <f t="shared" si="138"/>
        <v>11.5</v>
      </c>
      <c r="N621" s="11"/>
      <c r="O621" s="4">
        <f t="shared" si="139"/>
        <v>60</v>
      </c>
      <c r="P621" s="4">
        <f t="shared" si="126"/>
        <v>648.24200840047956</v>
      </c>
      <c r="Q621" s="4">
        <f t="shared" si="128"/>
        <v>38894.520504028776</v>
      </c>
    </row>
    <row r="622" spans="3:17" x14ac:dyDescent="0.25">
      <c r="C622" s="41">
        <f t="shared" si="129"/>
        <v>17.081919720060949</v>
      </c>
      <c r="D622" s="41">
        <f t="shared" si="130"/>
        <v>16.329108966204508</v>
      </c>
      <c r="E622" s="41">
        <f t="shared" si="131"/>
        <v>15694428.629993534</v>
      </c>
      <c r="F622" s="13">
        <f t="shared" si="127"/>
        <v>603</v>
      </c>
      <c r="G622" s="39">
        <f t="shared" si="132"/>
        <v>18.07944148262899</v>
      </c>
      <c r="H622" s="42">
        <f t="shared" si="133"/>
        <v>121.43363416596742</v>
      </c>
      <c r="I622" s="25">
        <f t="shared" si="134"/>
        <v>2.1449108083323987E-3</v>
      </c>
      <c r="J622" s="27">
        <f t="shared" si="135"/>
        <v>38773.086869865925</v>
      </c>
      <c r="K622" s="27">
        <f t="shared" si="136"/>
        <v>17.192099035783805</v>
      </c>
      <c r="L622" s="27">
        <f t="shared" si="137"/>
        <v>12.387342446845185</v>
      </c>
      <c r="M622" s="11">
        <f t="shared" si="138"/>
        <v>11.5</v>
      </c>
      <c r="N622" s="11"/>
      <c r="O622" s="4">
        <f t="shared" si="139"/>
        <v>60</v>
      </c>
      <c r="P622" s="4">
        <f t="shared" si="126"/>
        <v>647.99793103726142</v>
      </c>
      <c r="Q622" s="4">
        <f t="shared" si="128"/>
        <v>38879.875862235684</v>
      </c>
    </row>
    <row r="623" spans="3:17" x14ac:dyDescent="0.25">
      <c r="C623" s="41">
        <f t="shared" si="129"/>
        <v>17.07944148262899</v>
      </c>
      <c r="D623" s="41">
        <f t="shared" si="130"/>
        <v>16.326964958550647</v>
      </c>
      <c r="E623" s="41">
        <f t="shared" si="131"/>
        <v>15694428.629993534</v>
      </c>
      <c r="F623" s="13">
        <f t="shared" si="127"/>
        <v>604</v>
      </c>
      <c r="G623" s="39">
        <f t="shared" si="132"/>
        <v>18.076964178307893</v>
      </c>
      <c r="H623" s="42">
        <f t="shared" si="133"/>
        <v>121.38791173375552</v>
      </c>
      <c r="I623" s="25">
        <f t="shared" si="134"/>
        <v>2.1441032022722364E-3</v>
      </c>
      <c r="J623" s="27">
        <f t="shared" si="135"/>
        <v>38758.487950459763</v>
      </c>
      <c r="K623" s="27">
        <f t="shared" si="136"/>
        <v>17.189955835395949</v>
      </c>
      <c r="L623" s="27">
        <f t="shared" si="137"/>
        <v>12.387008342911946</v>
      </c>
      <c r="M623" s="11">
        <f t="shared" si="138"/>
        <v>11.5</v>
      </c>
      <c r="N623" s="11"/>
      <c r="O623" s="4">
        <f t="shared" si="139"/>
        <v>60</v>
      </c>
      <c r="P623" s="4">
        <f t="shared" si="126"/>
        <v>647.75394557453535</v>
      </c>
      <c r="Q623" s="4">
        <f t="shared" si="128"/>
        <v>38865.236734472121</v>
      </c>
    </row>
    <row r="624" spans="3:17" x14ac:dyDescent="0.25">
      <c r="C624" s="41">
        <f t="shared" si="129"/>
        <v>17.076964178307893</v>
      </c>
      <c r="D624" s="41">
        <f t="shared" si="130"/>
        <v>16.324821758162788</v>
      </c>
      <c r="E624" s="41">
        <f t="shared" si="131"/>
        <v>15694428.629993597</v>
      </c>
      <c r="F624" s="13">
        <f t="shared" si="127"/>
        <v>605</v>
      </c>
      <c r="G624" s="39">
        <f t="shared" si="132"/>
        <v>18.074487806746319</v>
      </c>
      <c r="H624" s="42">
        <f t="shared" si="133"/>
        <v>121.34220651713079</v>
      </c>
      <c r="I624" s="25">
        <f t="shared" si="134"/>
        <v>2.1432959002935072E-3</v>
      </c>
      <c r="J624" s="27">
        <f t="shared" si="135"/>
        <v>38743.894527978482</v>
      </c>
      <c r="K624" s="27">
        <f t="shared" si="136"/>
        <v>17.187813441970139</v>
      </c>
      <c r="L624" s="27">
        <f t="shared" si="137"/>
        <v>12.38667436477618</v>
      </c>
      <c r="M624" s="11">
        <f t="shared" si="138"/>
        <v>11.5</v>
      </c>
      <c r="N624" s="11"/>
      <c r="O624" s="4">
        <f t="shared" si="139"/>
        <v>60</v>
      </c>
      <c r="P624" s="4">
        <f t="shared" si="126"/>
        <v>647.5100519776978</v>
      </c>
      <c r="Q624" s="4">
        <f t="shared" si="128"/>
        <v>38850.603118661871</v>
      </c>
    </row>
    <row r="625" spans="3:17" x14ac:dyDescent="0.25">
      <c r="C625" s="41">
        <f t="shared" si="129"/>
        <v>17.074487806746319</v>
      </c>
      <c r="D625" s="41">
        <f t="shared" si="130"/>
        <v>16.322679364736977</v>
      </c>
      <c r="E625" s="41">
        <f t="shared" si="131"/>
        <v>15694428.629993597</v>
      </c>
      <c r="F625" s="13">
        <f t="shared" si="127"/>
        <v>606</v>
      </c>
      <c r="G625" s="39">
        <f t="shared" si="132"/>
        <v>18.072012367593064</v>
      </c>
      <c r="H625" s="42">
        <f t="shared" si="133"/>
        <v>121.29651850947809</v>
      </c>
      <c r="I625" s="25">
        <f t="shared" si="134"/>
        <v>2.1424889022817143E-3</v>
      </c>
      <c r="J625" s="27">
        <f t="shared" si="135"/>
        <v>38729.30660010915</v>
      </c>
      <c r="K625" s="27">
        <f t="shared" si="136"/>
        <v>17.185671855202543</v>
      </c>
      <c r="L625" s="27">
        <f t="shared" si="137"/>
        <v>12.386340512390523</v>
      </c>
      <c r="M625" s="11">
        <f t="shared" si="138"/>
        <v>11.5</v>
      </c>
      <c r="N625" s="11"/>
      <c r="O625" s="4">
        <f t="shared" si="139"/>
        <v>60</v>
      </c>
      <c r="P625" s="4">
        <f t="shared" si="126"/>
        <v>647.26625021216023</v>
      </c>
      <c r="Q625" s="4">
        <f t="shared" si="128"/>
        <v>38835.975012729614</v>
      </c>
    </row>
    <row r="626" spans="3:17" x14ac:dyDescent="0.25">
      <c r="C626" s="41">
        <f t="shared" si="129"/>
        <v>17.072012367593064</v>
      </c>
      <c r="D626" s="41">
        <f t="shared" si="130"/>
        <v>16.320537777969381</v>
      </c>
      <c r="E626" s="41">
        <f t="shared" si="131"/>
        <v>15694428.629993597</v>
      </c>
      <c r="F626" s="13">
        <f t="shared" si="127"/>
        <v>607</v>
      </c>
      <c r="G626" s="39">
        <f t="shared" si="132"/>
        <v>18.069537860497054</v>
      </c>
      <c r="H626" s="42">
        <f t="shared" si="133"/>
        <v>121.25084770453043</v>
      </c>
      <c r="I626" s="25">
        <f t="shared" si="134"/>
        <v>2.1416822081224106E-3</v>
      </c>
      <c r="J626" s="27">
        <f t="shared" si="135"/>
        <v>38714.724165052779</v>
      </c>
      <c r="K626" s="27">
        <f t="shared" si="136"/>
        <v>17.183531074789428</v>
      </c>
      <c r="L626" s="27">
        <f t="shared" si="137"/>
        <v>12.386006785707627</v>
      </c>
      <c r="M626" s="11">
        <f t="shared" si="138"/>
        <v>11.5</v>
      </c>
      <c r="N626" s="11"/>
      <c r="O626" s="4">
        <f t="shared" si="139"/>
        <v>60</v>
      </c>
      <c r="P626" s="4">
        <f t="shared" si="126"/>
        <v>647.02254024334513</v>
      </c>
      <c r="Q626" s="4">
        <f t="shared" si="128"/>
        <v>38821.352414600711</v>
      </c>
    </row>
    <row r="627" spans="3:17" x14ac:dyDescent="0.25">
      <c r="C627" s="41">
        <f t="shared" si="129"/>
        <v>17.069537860497054</v>
      </c>
      <c r="D627" s="41">
        <f t="shared" si="130"/>
        <v>16.318396997556267</v>
      </c>
      <c r="E627" s="41">
        <f t="shared" si="131"/>
        <v>15694428.629993597</v>
      </c>
      <c r="F627" s="13">
        <f t="shared" si="127"/>
        <v>608</v>
      </c>
      <c r="G627" s="39">
        <f t="shared" si="132"/>
        <v>18.06706428510735</v>
      </c>
      <c r="H627" s="42">
        <f t="shared" si="133"/>
        <v>121.20519409549857</v>
      </c>
      <c r="I627" s="25">
        <f t="shared" si="134"/>
        <v>2.1408758177011854E-3</v>
      </c>
      <c r="J627" s="27">
        <f t="shared" si="135"/>
        <v>38700.147220560684</v>
      </c>
      <c r="K627" s="27">
        <f t="shared" si="136"/>
        <v>17.181391100427188</v>
      </c>
      <c r="L627" s="27">
        <f t="shared" si="137"/>
        <v>12.385673184680162</v>
      </c>
      <c r="M627" s="11">
        <f t="shared" si="138"/>
        <v>11.5</v>
      </c>
      <c r="N627" s="11"/>
      <c r="O627" s="4">
        <f t="shared" si="139"/>
        <v>60</v>
      </c>
      <c r="P627" s="4">
        <f t="shared" si="126"/>
        <v>646.77892203668932</v>
      </c>
      <c r="Q627" s="4">
        <f t="shared" si="128"/>
        <v>38806.735322201363</v>
      </c>
    </row>
    <row r="628" spans="3:17" x14ac:dyDescent="0.25">
      <c r="C628" s="41">
        <f t="shared" si="129"/>
        <v>17.06706428510735</v>
      </c>
      <c r="D628" s="41">
        <f t="shared" si="130"/>
        <v>16.316257023194026</v>
      </c>
      <c r="E628" s="41">
        <f t="shared" si="131"/>
        <v>15694428.629993597</v>
      </c>
      <c r="F628" s="13">
        <f t="shared" si="127"/>
        <v>609</v>
      </c>
      <c r="G628" s="39">
        <f t="shared" si="132"/>
        <v>18.064591641073147</v>
      </c>
      <c r="H628" s="42">
        <f t="shared" si="133"/>
        <v>121.15955767594144</v>
      </c>
      <c r="I628" s="25">
        <f t="shared" si="134"/>
        <v>2.1400697309036762E-3</v>
      </c>
      <c r="J628" s="27">
        <f t="shared" si="135"/>
        <v>38685.575764512658</v>
      </c>
      <c r="K628" s="27">
        <f t="shared" si="136"/>
        <v>17.179251931812331</v>
      </c>
      <c r="L628" s="27">
        <f t="shared" si="137"/>
        <v>12.385339709260814</v>
      </c>
      <c r="M628" s="11">
        <f t="shared" si="138"/>
        <v>11.5</v>
      </c>
      <c r="N628" s="11"/>
      <c r="O628" s="4">
        <f t="shared" si="139"/>
        <v>60</v>
      </c>
      <c r="P628" s="4">
        <f t="shared" si="126"/>
        <v>646.53539555764314</v>
      </c>
      <c r="Q628" s="4">
        <f t="shared" si="128"/>
        <v>38792.123733458589</v>
      </c>
    </row>
    <row r="629" spans="3:17" x14ac:dyDescent="0.25">
      <c r="C629" s="41">
        <f t="shared" si="129"/>
        <v>17.064591641073147</v>
      </c>
      <c r="D629" s="41">
        <f t="shared" si="130"/>
        <v>16.314117854579173</v>
      </c>
      <c r="E629" s="41">
        <f t="shared" si="131"/>
        <v>15694428.629993534</v>
      </c>
      <c r="F629" s="13">
        <f t="shared" si="127"/>
        <v>610</v>
      </c>
      <c r="G629" s="39">
        <f t="shared" si="132"/>
        <v>18.062119928043764</v>
      </c>
      <c r="H629" s="42">
        <f t="shared" si="133"/>
        <v>121.11393843976614</v>
      </c>
      <c r="I629" s="25">
        <f t="shared" si="134"/>
        <v>2.1392639476155639E-3</v>
      </c>
      <c r="J629" s="27">
        <f t="shared" si="135"/>
        <v>38671.009794981233</v>
      </c>
      <c r="K629" s="27">
        <f t="shared" si="136"/>
        <v>17.177113568641474</v>
      </c>
      <c r="L629" s="27">
        <f t="shared" si="137"/>
        <v>12.385006359402292</v>
      </c>
      <c r="M629" s="11">
        <f t="shared" si="138"/>
        <v>11.5</v>
      </c>
      <c r="N629" s="11"/>
      <c r="O629" s="4">
        <f t="shared" si="139"/>
        <v>60</v>
      </c>
      <c r="P629" s="4">
        <f t="shared" si="126"/>
        <v>646.29196077166864</v>
      </c>
      <c r="Q629" s="4">
        <f t="shared" si="128"/>
        <v>38777.517646300119</v>
      </c>
    </row>
    <row r="630" spans="3:17" x14ac:dyDescent="0.25">
      <c r="C630" s="41">
        <f t="shared" si="129"/>
        <v>17.062119928043764</v>
      </c>
      <c r="D630" s="41">
        <f t="shared" si="130"/>
        <v>16.311979491408312</v>
      </c>
      <c r="E630" s="41">
        <f t="shared" si="131"/>
        <v>15694428.629993597</v>
      </c>
      <c r="F630" s="13">
        <f t="shared" si="127"/>
        <v>611</v>
      </c>
      <c r="G630" s="39">
        <f t="shared" si="132"/>
        <v>18.059649145668661</v>
      </c>
      <c r="H630" s="42">
        <f t="shared" si="133"/>
        <v>121.06833638000936</v>
      </c>
      <c r="I630" s="25">
        <f t="shared" si="134"/>
        <v>2.1384584677225696E-3</v>
      </c>
      <c r="J630" s="27">
        <f t="shared" si="135"/>
        <v>38656.449309910444</v>
      </c>
      <c r="K630" s="27">
        <f t="shared" si="136"/>
        <v>17.174976010611346</v>
      </c>
      <c r="L630" s="27">
        <f t="shared" si="137"/>
        <v>12.384673135057318</v>
      </c>
      <c r="M630" s="11">
        <f t="shared" si="138"/>
        <v>11.5</v>
      </c>
      <c r="N630" s="11"/>
      <c r="O630" s="4">
        <f t="shared" si="139"/>
        <v>60</v>
      </c>
      <c r="P630" s="4">
        <f t="shared" si="126"/>
        <v>646.04861764424106</v>
      </c>
      <c r="Q630" s="4">
        <f t="shared" si="128"/>
        <v>38762.917058654464</v>
      </c>
    </row>
    <row r="631" spans="3:17" x14ac:dyDescent="0.25">
      <c r="C631" s="41">
        <f t="shared" si="129"/>
        <v>17.059649145668661</v>
      </c>
      <c r="D631" s="41">
        <f t="shared" si="130"/>
        <v>16.309841933378184</v>
      </c>
      <c r="E631" s="41">
        <f t="shared" si="131"/>
        <v>15694428.629993597</v>
      </c>
      <c r="F631" s="13">
        <f t="shared" si="127"/>
        <v>612</v>
      </c>
      <c r="G631" s="39">
        <f t="shared" si="132"/>
        <v>18.057179293597425</v>
      </c>
      <c r="H631" s="42">
        <f t="shared" si="133"/>
        <v>121.02275149057817</v>
      </c>
      <c r="I631" s="25">
        <f t="shared" si="134"/>
        <v>2.1376532911104576E-3</v>
      </c>
      <c r="J631" s="27">
        <f t="shared" si="135"/>
        <v>38641.894307180104</v>
      </c>
      <c r="K631" s="27">
        <f t="shared" si="136"/>
        <v>17.172839257418794</v>
      </c>
      <c r="L631" s="27">
        <f t="shared" si="137"/>
        <v>12.384340036178633</v>
      </c>
      <c r="M631" s="11">
        <f t="shared" si="138"/>
        <v>11.5</v>
      </c>
      <c r="N631" s="11"/>
      <c r="O631" s="4">
        <f t="shared" si="139"/>
        <v>60</v>
      </c>
      <c r="P631" s="4">
        <f t="shared" si="126"/>
        <v>645.80536614084883</v>
      </c>
      <c r="Q631" s="4">
        <f t="shared" si="128"/>
        <v>38748.321968450931</v>
      </c>
    </row>
    <row r="632" spans="3:17" x14ac:dyDescent="0.25">
      <c r="C632" s="41">
        <f t="shared" si="129"/>
        <v>17.057179293597425</v>
      </c>
      <c r="D632" s="41">
        <f t="shared" si="130"/>
        <v>16.307705180185632</v>
      </c>
      <c r="E632" s="41">
        <f t="shared" si="131"/>
        <v>15694428.629993597</v>
      </c>
      <c r="F632" s="13">
        <f t="shared" si="127"/>
        <v>613</v>
      </c>
      <c r="G632" s="39">
        <f t="shared" si="132"/>
        <v>18.054710371479775</v>
      </c>
      <c r="H632" s="42">
        <f t="shared" si="133"/>
        <v>120.97718376485744</v>
      </c>
      <c r="I632" s="25">
        <f t="shared" si="134"/>
        <v>2.1368484176650347E-3</v>
      </c>
      <c r="J632" s="27">
        <f t="shared" si="135"/>
        <v>38627.344784734232</v>
      </c>
      <c r="K632" s="27">
        <f t="shared" si="136"/>
        <v>17.170703308760778</v>
      </c>
      <c r="L632" s="27">
        <f t="shared" si="137"/>
        <v>12.384007062718997</v>
      </c>
      <c r="M632" s="11">
        <f t="shared" si="138"/>
        <v>11.5</v>
      </c>
      <c r="N632" s="11"/>
      <c r="O632" s="4">
        <f t="shared" si="139"/>
        <v>60</v>
      </c>
      <c r="P632" s="4">
        <f t="shared" si="126"/>
        <v>645.56220622699379</v>
      </c>
      <c r="Q632" s="4">
        <f t="shared" si="128"/>
        <v>38733.732373619627</v>
      </c>
    </row>
    <row r="633" spans="3:17" x14ac:dyDescent="0.25">
      <c r="C633" s="41">
        <f t="shared" si="129"/>
        <v>17.054710371479775</v>
      </c>
      <c r="D633" s="41">
        <f t="shared" si="130"/>
        <v>16.30556923152762</v>
      </c>
      <c r="E633" s="41">
        <f t="shared" si="131"/>
        <v>15694428.629993534</v>
      </c>
      <c r="F633" s="13">
        <f t="shared" si="127"/>
        <v>614</v>
      </c>
      <c r="G633" s="39">
        <f t="shared" si="132"/>
        <v>18.052242378965566</v>
      </c>
      <c r="H633" s="42">
        <f t="shared" si="133"/>
        <v>120.93163319623201</v>
      </c>
      <c r="I633" s="25">
        <f t="shared" si="134"/>
        <v>2.1360438472721533E-3</v>
      </c>
      <c r="J633" s="27">
        <f t="shared" si="135"/>
        <v>38612.800740388404</v>
      </c>
      <c r="K633" s="27">
        <f t="shared" si="136"/>
        <v>17.168568164334381</v>
      </c>
      <c r="L633" s="27">
        <f t="shared" si="137"/>
        <v>12.383674214631187</v>
      </c>
      <c r="M633" s="11">
        <f t="shared" si="138"/>
        <v>11.5</v>
      </c>
      <c r="N633" s="11"/>
      <c r="O633" s="4">
        <f t="shared" si="139"/>
        <v>60</v>
      </c>
      <c r="P633" s="4">
        <f t="shared" si="126"/>
        <v>645.31913786819098</v>
      </c>
      <c r="Q633" s="4">
        <f t="shared" si="128"/>
        <v>38719.148272091457</v>
      </c>
    </row>
    <row r="634" spans="3:17" x14ac:dyDescent="0.25">
      <c r="C634" s="41">
        <f t="shared" si="129"/>
        <v>17.052242378965566</v>
      </c>
      <c r="D634" s="41">
        <f t="shared" si="130"/>
        <v>16.30343408710122</v>
      </c>
      <c r="E634" s="41">
        <f t="shared" si="131"/>
        <v>15694428.629993597</v>
      </c>
      <c r="F634" s="13">
        <f t="shared" si="127"/>
        <v>615</v>
      </c>
      <c r="G634" s="39">
        <f t="shared" si="132"/>
        <v>18.049775315704778</v>
      </c>
      <c r="H634" s="42">
        <f t="shared" si="133"/>
        <v>120.88609977860898</v>
      </c>
      <c r="I634" s="25">
        <f t="shared" si="134"/>
        <v>2.1352395798177096E-3</v>
      </c>
      <c r="J634" s="27">
        <f t="shared" si="135"/>
        <v>38598.262172343624</v>
      </c>
      <c r="K634" s="27">
        <f t="shared" si="136"/>
        <v>17.166433823836783</v>
      </c>
      <c r="L634" s="27">
        <f t="shared" si="137"/>
        <v>12.383341491867995</v>
      </c>
      <c r="M634" s="11">
        <f t="shared" si="138"/>
        <v>11.5</v>
      </c>
      <c r="N634" s="11"/>
      <c r="O634" s="4">
        <f t="shared" si="139"/>
        <v>60</v>
      </c>
      <c r="P634" s="4">
        <f t="shared" si="126"/>
        <v>645.07616102996712</v>
      </c>
      <c r="Q634" s="4">
        <f t="shared" si="128"/>
        <v>38704.569661798028</v>
      </c>
    </row>
    <row r="635" spans="3:17" x14ac:dyDescent="0.25">
      <c r="C635" s="41">
        <f t="shared" si="129"/>
        <v>17.049775315704778</v>
      </c>
      <c r="D635" s="41">
        <f t="shared" si="130"/>
        <v>16.301299746603622</v>
      </c>
      <c r="E635" s="41">
        <f t="shared" si="131"/>
        <v>15694428.629993597</v>
      </c>
      <c r="F635" s="13">
        <f t="shared" si="127"/>
        <v>616</v>
      </c>
      <c r="G635" s="39">
        <f t="shared" si="132"/>
        <v>18.047309181347529</v>
      </c>
      <c r="H635" s="42">
        <f t="shared" si="133"/>
        <v>120.84058350519911</v>
      </c>
      <c r="I635" s="25">
        <f t="shared" si="134"/>
        <v>2.1344356151876379E-3</v>
      </c>
      <c r="J635" s="27">
        <f t="shared" si="135"/>
        <v>38583.729078286953</v>
      </c>
      <c r="K635" s="27">
        <f t="shared" si="136"/>
        <v>17.164300286965293</v>
      </c>
      <c r="L635" s="27">
        <f t="shared" si="137"/>
        <v>12.383008894382238</v>
      </c>
      <c r="M635" s="11">
        <f t="shared" si="138"/>
        <v>11.5</v>
      </c>
      <c r="N635" s="11"/>
      <c r="O635" s="4">
        <f t="shared" si="139"/>
        <v>60</v>
      </c>
      <c r="P635" s="4">
        <f t="shared" si="126"/>
        <v>644.83327567786318</v>
      </c>
      <c r="Q635" s="4">
        <f t="shared" si="128"/>
        <v>38689.996540671789</v>
      </c>
    </row>
    <row r="636" spans="3:17" x14ac:dyDescent="0.25">
      <c r="C636" s="41">
        <f t="shared" si="129"/>
        <v>17.047309181347529</v>
      </c>
      <c r="D636" s="41">
        <f t="shared" si="130"/>
        <v>16.299166209732132</v>
      </c>
      <c r="E636" s="41">
        <f t="shared" si="131"/>
        <v>15694428.629993597</v>
      </c>
      <c r="F636" s="13">
        <f t="shared" si="127"/>
        <v>617</v>
      </c>
      <c r="G636" s="39">
        <f t="shared" si="132"/>
        <v>18.044843975544069</v>
      </c>
      <c r="H636" s="42">
        <f t="shared" si="133"/>
        <v>120.79508436956132</v>
      </c>
      <c r="I636" s="25">
        <f t="shared" si="134"/>
        <v>2.133631953267919E-3</v>
      </c>
      <c r="J636" s="27">
        <f t="shared" si="135"/>
        <v>38569.201456290932</v>
      </c>
      <c r="K636" s="27">
        <f t="shared" si="136"/>
        <v>17.162167553417326</v>
      </c>
      <c r="L636" s="27">
        <f t="shared" si="137"/>
        <v>12.382676422126744</v>
      </c>
      <c r="M636" s="11">
        <f t="shared" si="138"/>
        <v>11.5</v>
      </c>
      <c r="N636" s="11"/>
      <c r="O636" s="4">
        <f t="shared" si="139"/>
        <v>60</v>
      </c>
      <c r="P636" s="4">
        <f t="shared" si="126"/>
        <v>644.59048177743227</v>
      </c>
      <c r="Q636" s="4">
        <f t="shared" si="128"/>
        <v>38675.428906645939</v>
      </c>
    </row>
    <row r="637" spans="3:17" x14ac:dyDescent="0.25">
      <c r="C637" s="41">
        <f t="shared" si="129"/>
        <v>17.044843975544069</v>
      </c>
      <c r="D637" s="41">
        <f t="shared" si="130"/>
        <v>16.297033476184165</v>
      </c>
      <c r="E637" s="41">
        <f t="shared" si="131"/>
        <v>15694428.629993597</v>
      </c>
      <c r="F637" s="13">
        <f t="shared" si="127"/>
        <v>618</v>
      </c>
      <c r="G637" s="39">
        <f t="shared" si="132"/>
        <v>18.042379697944774</v>
      </c>
      <c r="H637" s="42">
        <f t="shared" si="133"/>
        <v>120.74960236542864</v>
      </c>
      <c r="I637" s="25">
        <f t="shared" si="134"/>
        <v>2.1328285939445756E-3</v>
      </c>
      <c r="J637" s="27">
        <f t="shared" si="135"/>
        <v>38554.679304299607</v>
      </c>
      <c r="K637" s="27">
        <f t="shared" si="136"/>
        <v>17.160035622890412</v>
      </c>
      <c r="L637" s="27">
        <f t="shared" si="137"/>
        <v>12.382344075054363</v>
      </c>
      <c r="M637" s="11">
        <f t="shared" si="138"/>
        <v>11.5</v>
      </c>
      <c r="N637" s="11"/>
      <c r="O637" s="4">
        <f t="shared" si="139"/>
        <v>60</v>
      </c>
      <c r="P637" s="4">
        <f t="shared" si="126"/>
        <v>644.34777929424081</v>
      </c>
      <c r="Q637" s="4">
        <f t="shared" si="128"/>
        <v>38660.866757654447</v>
      </c>
    </row>
    <row r="638" spans="3:17" x14ac:dyDescent="0.25">
      <c r="C638" s="41">
        <f t="shared" si="129"/>
        <v>17.042379697944774</v>
      </c>
      <c r="D638" s="41">
        <f t="shared" si="130"/>
        <v>16.294901545657254</v>
      </c>
      <c r="E638" s="41">
        <f t="shared" si="131"/>
        <v>15694428.629993534</v>
      </c>
      <c r="F638" s="13">
        <f t="shared" si="127"/>
        <v>619</v>
      </c>
      <c r="G638" s="39">
        <f t="shared" si="132"/>
        <v>18.039916348200155</v>
      </c>
      <c r="H638" s="42">
        <f t="shared" si="133"/>
        <v>120.70413748636</v>
      </c>
      <c r="I638" s="25">
        <f t="shared" si="134"/>
        <v>2.1320255371036728E-3</v>
      </c>
      <c r="J638" s="27">
        <f t="shared" si="135"/>
        <v>38540.162620128511</v>
      </c>
      <c r="K638" s="27">
        <f t="shared" si="136"/>
        <v>17.1579044950822</v>
      </c>
      <c r="L638" s="27">
        <f t="shared" si="137"/>
        <v>12.382011853117957</v>
      </c>
      <c r="M638" s="11">
        <f t="shared" si="138"/>
        <v>11.5</v>
      </c>
      <c r="N638" s="11"/>
      <c r="O638" s="4">
        <f t="shared" si="139"/>
        <v>60</v>
      </c>
      <c r="P638" s="4">
        <f t="shared" si="126"/>
        <v>644.10516819386885</v>
      </c>
      <c r="Q638" s="4">
        <f t="shared" si="128"/>
        <v>38646.310091632127</v>
      </c>
    </row>
    <row r="639" spans="3:17" x14ac:dyDescent="0.25">
      <c r="C639" s="41">
        <f t="shared" si="129"/>
        <v>17.039916348200155</v>
      </c>
      <c r="D639" s="41">
        <f t="shared" si="130"/>
        <v>16.292770417849038</v>
      </c>
      <c r="E639" s="41">
        <f t="shared" si="131"/>
        <v>15694428.629993597</v>
      </c>
      <c r="F639" s="13">
        <f t="shared" si="127"/>
        <v>620</v>
      </c>
      <c r="G639" s="39">
        <f t="shared" si="132"/>
        <v>18.037453925960854</v>
      </c>
      <c r="H639" s="42">
        <f t="shared" si="133"/>
        <v>120.65868972574023</v>
      </c>
      <c r="I639" s="25">
        <f t="shared" si="134"/>
        <v>2.1312227826313216E-3</v>
      </c>
      <c r="J639" s="27">
        <f t="shared" si="135"/>
        <v>38525.651401914438</v>
      </c>
      <c r="K639" s="27">
        <f t="shared" si="136"/>
        <v>17.155774169690442</v>
      </c>
      <c r="L639" s="27">
        <f t="shared" si="137"/>
        <v>12.381679756270412</v>
      </c>
      <c r="M639" s="11">
        <f t="shared" si="138"/>
        <v>11.5</v>
      </c>
      <c r="N639" s="11"/>
      <c r="O639" s="4">
        <f t="shared" si="139"/>
        <v>60</v>
      </c>
      <c r="P639" s="4">
        <f t="shared" si="126"/>
        <v>643.86264844190805</v>
      </c>
      <c r="Q639" s="4">
        <f t="shared" si="128"/>
        <v>38631.758906514486</v>
      </c>
    </row>
    <row r="640" spans="3:17" x14ac:dyDescent="0.25">
      <c r="C640" s="41">
        <f t="shared" si="129"/>
        <v>17.037453925960854</v>
      </c>
      <c r="D640" s="41">
        <f t="shared" si="130"/>
        <v>16.290640092457281</v>
      </c>
      <c r="E640" s="41">
        <f t="shared" si="131"/>
        <v>15694428.629993597</v>
      </c>
      <c r="F640" s="13">
        <f t="shared" si="127"/>
        <v>621</v>
      </c>
      <c r="G640" s="39">
        <f t="shared" si="132"/>
        <v>18.034992430877644</v>
      </c>
      <c r="H640" s="42">
        <f t="shared" si="133"/>
        <v>120.61325907730236</v>
      </c>
      <c r="I640" s="25">
        <f t="shared" si="134"/>
        <v>2.1304203304136722E-3</v>
      </c>
      <c r="J640" s="27">
        <f t="shared" si="135"/>
        <v>38511.145647472935</v>
      </c>
      <c r="K640" s="27">
        <f t="shared" si="136"/>
        <v>17.153644646413014</v>
      </c>
      <c r="L640" s="27">
        <f t="shared" si="137"/>
        <v>12.381347784464628</v>
      </c>
      <c r="M640" s="11">
        <f t="shared" si="138"/>
        <v>11.5</v>
      </c>
      <c r="N640" s="11"/>
      <c r="O640" s="4">
        <f t="shared" si="139"/>
        <v>60</v>
      </c>
      <c r="P640" s="4">
        <f t="shared" si="126"/>
        <v>643.62022000396382</v>
      </c>
      <c r="Q640" s="4">
        <f t="shared" si="128"/>
        <v>38617.213200237828</v>
      </c>
    </row>
    <row r="641" spans="3:17" x14ac:dyDescent="0.25">
      <c r="C641" s="41">
        <f t="shared" si="129"/>
        <v>17.034992430877644</v>
      </c>
      <c r="D641" s="41">
        <f t="shared" si="130"/>
        <v>16.288510569179856</v>
      </c>
      <c r="E641" s="41">
        <f t="shared" si="131"/>
        <v>15694428.629993534</v>
      </c>
      <c r="F641" s="13">
        <f t="shared" si="127"/>
        <v>622</v>
      </c>
      <c r="G641" s="39">
        <f t="shared" si="132"/>
        <v>18.032531862601431</v>
      </c>
      <c r="H641" s="42">
        <f t="shared" si="133"/>
        <v>120.56784553443123</v>
      </c>
      <c r="I641" s="25">
        <f t="shared" si="134"/>
        <v>2.1296181803369179E-3</v>
      </c>
      <c r="J641" s="27">
        <f t="shared" si="135"/>
        <v>38496.645354683795</v>
      </c>
      <c r="K641" s="27">
        <f t="shared" si="136"/>
        <v>17.151515924947905</v>
      </c>
      <c r="L641" s="27">
        <f t="shared" si="137"/>
        <v>12.381015937653526</v>
      </c>
      <c r="M641" s="11">
        <f t="shared" si="138"/>
        <v>11.5</v>
      </c>
      <c r="N641" s="11"/>
      <c r="O641" s="4">
        <f t="shared" si="139"/>
        <v>60</v>
      </c>
      <c r="P641" s="4">
        <f t="shared" si="126"/>
        <v>643.37788284565477</v>
      </c>
      <c r="Q641" s="4">
        <f t="shared" si="128"/>
        <v>38602.672970739288</v>
      </c>
    </row>
    <row r="642" spans="3:17" x14ac:dyDescent="0.25">
      <c r="C642" s="41">
        <f t="shared" si="129"/>
        <v>17.032531862601431</v>
      </c>
      <c r="D642" s="41">
        <f t="shared" si="130"/>
        <v>16.286381847714743</v>
      </c>
      <c r="E642" s="41">
        <f t="shared" si="131"/>
        <v>15694428.629993597</v>
      </c>
      <c r="F642" s="13">
        <f t="shared" si="127"/>
        <v>623</v>
      </c>
      <c r="G642" s="39">
        <f t="shared" si="132"/>
        <v>18.030072220783254</v>
      </c>
      <c r="H642" s="42">
        <f t="shared" si="133"/>
        <v>120.52244909068577</v>
      </c>
      <c r="I642" s="25">
        <f t="shared" si="134"/>
        <v>2.1288163322872979E-3</v>
      </c>
      <c r="J642" s="27">
        <f t="shared" si="135"/>
        <v>38482.150521619551</v>
      </c>
      <c r="K642" s="27">
        <f t="shared" si="136"/>
        <v>17.149388004993213</v>
      </c>
      <c r="L642" s="27">
        <f t="shared" si="137"/>
        <v>12.380684215790042</v>
      </c>
      <c r="M642" s="11">
        <f t="shared" si="138"/>
        <v>11.5</v>
      </c>
      <c r="N642" s="11"/>
      <c r="O642" s="4">
        <f t="shared" si="139"/>
        <v>60</v>
      </c>
      <c r="P642" s="4">
        <f t="shared" si="126"/>
        <v>643.13563693261199</v>
      </c>
      <c r="Q642" s="4">
        <f t="shared" si="128"/>
        <v>38588.138215956722</v>
      </c>
    </row>
    <row r="643" spans="3:17" x14ac:dyDescent="0.25">
      <c r="C643" s="41">
        <f t="shared" si="129"/>
        <v>17.030072220783254</v>
      </c>
      <c r="D643" s="41">
        <f t="shared" si="130"/>
        <v>16.284253927760052</v>
      </c>
      <c r="E643" s="41">
        <f t="shared" si="131"/>
        <v>15694428.629993597</v>
      </c>
      <c r="F643" s="13">
        <f t="shared" si="127"/>
        <v>624</v>
      </c>
      <c r="G643" s="39">
        <f t="shared" si="132"/>
        <v>18.027613505074278</v>
      </c>
      <c r="H643" s="42">
        <f t="shared" si="133"/>
        <v>120.47706973979899</v>
      </c>
      <c r="I643" s="25">
        <f t="shared" si="134"/>
        <v>2.1280147861510923E-3</v>
      </c>
      <c r="J643" s="27">
        <f t="shared" si="135"/>
        <v>38467.661146224251</v>
      </c>
      <c r="K643" s="27">
        <f t="shared" si="136"/>
        <v>17.14726088624715</v>
      </c>
      <c r="L643" s="27">
        <f t="shared" si="137"/>
        <v>12.380352618827128</v>
      </c>
      <c r="M643" s="11">
        <f t="shared" si="138"/>
        <v>11.5</v>
      </c>
      <c r="N643" s="11"/>
      <c r="O643" s="4">
        <f t="shared" si="139"/>
        <v>60</v>
      </c>
      <c r="P643" s="4">
        <f t="shared" si="126"/>
        <v>642.89348223047955</v>
      </c>
      <c r="Q643" s="4">
        <f t="shared" si="128"/>
        <v>38573.608933828771</v>
      </c>
    </row>
    <row r="644" spans="3:17" x14ac:dyDescent="0.25">
      <c r="C644" s="41">
        <f t="shared" si="129"/>
        <v>17.027613505074278</v>
      </c>
      <c r="D644" s="41">
        <f t="shared" si="130"/>
        <v>16.282126809013988</v>
      </c>
      <c r="E644" s="41">
        <f t="shared" si="131"/>
        <v>15694428.629993597</v>
      </c>
      <c r="F644" s="13">
        <f t="shared" si="127"/>
        <v>625</v>
      </c>
      <c r="G644" s="39">
        <f t="shared" si="132"/>
        <v>18.025155715125806</v>
      </c>
      <c r="H644" s="42">
        <f t="shared" si="133"/>
        <v>120.43170747515575</v>
      </c>
      <c r="I644" s="25">
        <f t="shared" si="134"/>
        <v>2.1272135418146224E-3</v>
      </c>
      <c r="J644" s="27">
        <f t="shared" si="135"/>
        <v>38453.177226313441</v>
      </c>
      <c r="K644" s="27">
        <f t="shared" si="136"/>
        <v>17.145134568408047</v>
      </c>
      <c r="L644" s="27">
        <f t="shared" si="137"/>
        <v>12.380021146717761</v>
      </c>
      <c r="M644" s="11">
        <f t="shared" si="138"/>
        <v>11.5</v>
      </c>
      <c r="N644" s="11"/>
      <c r="O644" s="4">
        <f t="shared" si="139"/>
        <v>60</v>
      </c>
      <c r="P644" s="4">
        <f t="shared" si="126"/>
        <v>642.6514187049147</v>
      </c>
      <c r="Q644" s="4">
        <f t="shared" si="128"/>
        <v>38559.085122294884</v>
      </c>
    </row>
    <row r="645" spans="3:17" x14ac:dyDescent="0.25">
      <c r="C645" s="41">
        <f t="shared" si="129"/>
        <v>17.025155715125806</v>
      </c>
      <c r="D645" s="41">
        <f t="shared" si="130"/>
        <v>16.280000491174885</v>
      </c>
      <c r="E645" s="41">
        <f t="shared" si="131"/>
        <v>15694428.629993597</v>
      </c>
      <c r="F645" s="13">
        <f t="shared" si="127"/>
        <v>626</v>
      </c>
      <c r="G645" s="39">
        <f t="shared" si="132"/>
        <v>18.022698850589265</v>
      </c>
      <c r="H645" s="42">
        <f t="shared" si="133"/>
        <v>120.38636229048905</v>
      </c>
      <c r="I645" s="25">
        <f t="shared" si="134"/>
        <v>2.1264125991642562E-3</v>
      </c>
      <c r="J645" s="27">
        <f t="shared" si="135"/>
        <v>38438.698760023908</v>
      </c>
      <c r="K645" s="27">
        <f t="shared" si="136"/>
        <v>17.143009051174339</v>
      </c>
      <c r="L645" s="27">
        <f t="shared" si="137"/>
        <v>12.379689799414928</v>
      </c>
      <c r="M645" s="11">
        <f t="shared" si="138"/>
        <v>11.5</v>
      </c>
      <c r="N645" s="11"/>
      <c r="O645" s="4">
        <f t="shared" si="139"/>
        <v>60</v>
      </c>
      <c r="P645" s="4">
        <f t="shared" si="126"/>
        <v>642.40944632158676</v>
      </c>
      <c r="Q645" s="4">
        <f t="shared" si="128"/>
        <v>38544.566779295208</v>
      </c>
    </row>
    <row r="646" spans="3:17" x14ac:dyDescent="0.25">
      <c r="C646" s="41">
        <f t="shared" si="129"/>
        <v>17.022698850589265</v>
      </c>
      <c r="D646" s="41">
        <f t="shared" si="130"/>
        <v>16.277874973941177</v>
      </c>
      <c r="E646" s="41">
        <f t="shared" si="131"/>
        <v>15694428.629993597</v>
      </c>
      <c r="F646" s="13">
        <f t="shared" si="127"/>
        <v>627</v>
      </c>
      <c r="G646" s="39">
        <f t="shared" si="132"/>
        <v>18.02024291111622</v>
      </c>
      <c r="H646" s="42">
        <f t="shared" si="133"/>
        <v>120.34103417918374</v>
      </c>
      <c r="I646" s="25">
        <f t="shared" si="134"/>
        <v>2.1256119580863992E-3</v>
      </c>
      <c r="J646" s="27">
        <f t="shared" si="135"/>
        <v>38424.225745106945</v>
      </c>
      <c r="K646" s="27">
        <f t="shared" si="136"/>
        <v>17.140884334244586</v>
      </c>
      <c r="L646" s="27">
        <f t="shared" si="137"/>
        <v>12.379358576871637</v>
      </c>
      <c r="M646" s="11">
        <f t="shared" si="138"/>
        <v>11.5</v>
      </c>
      <c r="N646" s="11"/>
      <c r="O646" s="4">
        <f t="shared" si="139"/>
        <v>60</v>
      </c>
      <c r="P646" s="4">
        <f t="shared" si="126"/>
        <v>642.16756504617945</v>
      </c>
      <c r="Q646" s="4">
        <f t="shared" si="128"/>
        <v>38530.053902770764</v>
      </c>
    </row>
    <row r="647" spans="3:17" x14ac:dyDescent="0.25">
      <c r="C647" s="41">
        <f t="shared" si="129"/>
        <v>17.02024291111622</v>
      </c>
      <c r="D647" s="41">
        <f t="shared" si="130"/>
        <v>16.275750257011424</v>
      </c>
      <c r="E647" s="41">
        <f t="shared" si="131"/>
        <v>15694428.629993597</v>
      </c>
      <c r="F647" s="13">
        <f t="shared" si="127"/>
        <v>628</v>
      </c>
      <c r="G647" s="39">
        <f t="shared" si="132"/>
        <v>18.017787896358364</v>
      </c>
      <c r="H647" s="42">
        <f t="shared" si="133"/>
        <v>120.29572313497283</v>
      </c>
      <c r="I647" s="25">
        <f t="shared" si="134"/>
        <v>2.124811618467505E-3</v>
      </c>
      <c r="J647" s="27">
        <f t="shared" si="135"/>
        <v>38409.758179635093</v>
      </c>
      <c r="K647" s="27">
        <f t="shared" si="136"/>
        <v>17.138760417317453</v>
      </c>
      <c r="L647" s="27">
        <f t="shared" si="137"/>
        <v>12.379027479040911</v>
      </c>
      <c r="M647" s="11">
        <f t="shared" si="138"/>
        <v>11.5</v>
      </c>
      <c r="N647" s="11"/>
      <c r="O647" s="4">
        <f t="shared" si="139"/>
        <v>60</v>
      </c>
      <c r="P647" s="4">
        <f t="shared" si="126"/>
        <v>641.92577484438846</v>
      </c>
      <c r="Q647" s="4">
        <f t="shared" si="128"/>
        <v>38515.546490663306</v>
      </c>
    </row>
    <row r="648" spans="3:17" x14ac:dyDescent="0.25">
      <c r="C648" s="41">
        <f t="shared" si="129"/>
        <v>17.017787896358364</v>
      </c>
      <c r="D648" s="41">
        <f t="shared" si="130"/>
        <v>16.273626340084292</v>
      </c>
      <c r="E648" s="41">
        <f t="shared" si="131"/>
        <v>15694428.629993597</v>
      </c>
      <c r="F648" s="13">
        <f t="shared" si="127"/>
        <v>629</v>
      </c>
      <c r="G648" s="39">
        <f t="shared" si="132"/>
        <v>18.015333805967519</v>
      </c>
      <c r="H648" s="42">
        <f t="shared" si="133"/>
        <v>120.25042915141526</v>
      </c>
      <c r="I648" s="25">
        <f t="shared" si="134"/>
        <v>2.1240115801940676E-3</v>
      </c>
      <c r="J648" s="27">
        <f t="shared" si="135"/>
        <v>38395.296061552384</v>
      </c>
      <c r="K648" s="27">
        <f t="shared" si="136"/>
        <v>17.136637300091721</v>
      </c>
      <c r="L648" s="27">
        <f t="shared" si="137"/>
        <v>12.378696505875798</v>
      </c>
      <c r="M648" s="11">
        <f t="shared" si="138"/>
        <v>11.5</v>
      </c>
      <c r="N648" s="11"/>
      <c r="O648" s="4">
        <f t="shared" si="139"/>
        <v>60</v>
      </c>
      <c r="P648" s="4">
        <f t="shared" si="126"/>
        <v>641.68407568192197</v>
      </c>
      <c r="Q648" s="4">
        <f t="shared" si="128"/>
        <v>38501.044540915318</v>
      </c>
    </row>
    <row r="649" spans="3:17" x14ac:dyDescent="0.25">
      <c r="C649" s="41">
        <f t="shared" si="129"/>
        <v>17.015333805967519</v>
      </c>
      <c r="D649" s="41">
        <f t="shared" si="130"/>
        <v>16.271503222858563</v>
      </c>
      <c r="E649" s="41">
        <f t="shared" si="131"/>
        <v>15694428.629993534</v>
      </c>
      <c r="F649" s="13">
        <f t="shared" si="127"/>
        <v>630</v>
      </c>
      <c r="G649" s="39">
        <f t="shared" si="132"/>
        <v>18.012880639595643</v>
      </c>
      <c r="H649" s="42">
        <f t="shared" si="133"/>
        <v>120.20515222189587</v>
      </c>
      <c r="I649" s="25">
        <f t="shared" si="134"/>
        <v>2.1232118431526214E-3</v>
      </c>
      <c r="J649" s="27">
        <f t="shared" si="135"/>
        <v>38380.839388674387</v>
      </c>
      <c r="K649" s="27">
        <f t="shared" si="136"/>
        <v>17.134514982266289</v>
      </c>
      <c r="L649" s="27">
        <f t="shared" si="137"/>
        <v>12.378365657329354</v>
      </c>
      <c r="M649" s="11">
        <f t="shared" si="138"/>
        <v>11.5</v>
      </c>
      <c r="N649" s="11"/>
      <c r="O649" s="4">
        <f t="shared" si="139"/>
        <v>60</v>
      </c>
      <c r="P649" s="4">
        <f t="shared" si="126"/>
        <v>641.44246752450283</v>
      </c>
      <c r="Q649" s="4">
        <f t="shared" si="128"/>
        <v>38486.54805147017</v>
      </c>
    </row>
    <row r="650" spans="3:17" x14ac:dyDescent="0.25">
      <c r="C650" s="41">
        <f t="shared" si="129"/>
        <v>17.012880639595643</v>
      </c>
      <c r="D650" s="41">
        <f t="shared" si="130"/>
        <v>16.269380905033131</v>
      </c>
      <c r="E650" s="41">
        <f t="shared" si="131"/>
        <v>15694428.629993534</v>
      </c>
      <c r="F650" s="13">
        <f t="shared" si="127"/>
        <v>631</v>
      </c>
      <c r="G650" s="39">
        <f t="shared" si="132"/>
        <v>18.01042839689482</v>
      </c>
      <c r="H650" s="42">
        <f t="shared" si="133"/>
        <v>120.15989234032176</v>
      </c>
      <c r="I650" s="25">
        <f t="shared" si="134"/>
        <v>2.1224124072297501E-3</v>
      </c>
      <c r="J650" s="27">
        <f t="shared" si="135"/>
        <v>38366.388159137867</v>
      </c>
      <c r="K650" s="27">
        <f t="shared" si="136"/>
        <v>17.132393463540161</v>
      </c>
      <c r="L650" s="27">
        <f t="shared" si="137"/>
        <v>12.378034933354659</v>
      </c>
      <c r="M650" s="11">
        <f t="shared" si="138"/>
        <v>11.5</v>
      </c>
      <c r="N650" s="11"/>
      <c r="O650" s="4">
        <f t="shared" si="139"/>
        <v>60</v>
      </c>
      <c r="P650" s="4">
        <f t="shared" si="126"/>
        <v>641.20095033786481</v>
      </c>
      <c r="Q650" s="4">
        <f t="shared" si="128"/>
        <v>38472.057020271888</v>
      </c>
    </row>
    <row r="651" spans="3:17" x14ac:dyDescent="0.25">
      <c r="C651" s="41">
        <f t="shared" si="129"/>
        <v>17.01042839689482</v>
      </c>
      <c r="D651" s="41">
        <f t="shared" si="130"/>
        <v>16.267259386307003</v>
      </c>
      <c r="E651" s="41">
        <f t="shared" si="131"/>
        <v>15694428.629993534</v>
      </c>
      <c r="F651" s="13">
        <f t="shared" si="127"/>
        <v>632</v>
      </c>
      <c r="G651" s="39">
        <f t="shared" si="132"/>
        <v>18.007977077517271</v>
      </c>
      <c r="H651" s="42">
        <f t="shared" si="133"/>
        <v>120.11464949990369</v>
      </c>
      <c r="I651" s="25">
        <f t="shared" si="134"/>
        <v>2.1216132723120731E-3</v>
      </c>
      <c r="J651" s="27">
        <f t="shared" si="135"/>
        <v>38351.942370758377</v>
      </c>
      <c r="K651" s="27">
        <f t="shared" si="136"/>
        <v>17.130272743612462</v>
      </c>
      <c r="L651" s="27">
        <f t="shared" si="137"/>
        <v>12.377704333904809</v>
      </c>
      <c r="M651" s="11">
        <f t="shared" si="138"/>
        <v>11.5</v>
      </c>
      <c r="N651" s="11"/>
      <c r="O651" s="4">
        <f t="shared" si="139"/>
        <v>60</v>
      </c>
      <c r="P651" s="4">
        <f t="shared" si="126"/>
        <v>640.95952408775588</v>
      </c>
      <c r="Q651" s="4">
        <f t="shared" si="128"/>
        <v>38457.571445265356</v>
      </c>
    </row>
    <row r="652" spans="3:17" x14ac:dyDescent="0.25">
      <c r="C652" s="41">
        <f t="shared" si="129"/>
        <v>17.007977077517271</v>
      </c>
      <c r="D652" s="41">
        <f t="shared" si="130"/>
        <v>16.265138666379301</v>
      </c>
      <c r="E652" s="41">
        <f t="shared" si="131"/>
        <v>15694428.629993597</v>
      </c>
      <c r="F652" s="13">
        <f t="shared" si="127"/>
        <v>633</v>
      </c>
      <c r="G652" s="39">
        <f t="shared" si="132"/>
        <v>18.005526681115342</v>
      </c>
      <c r="H652" s="42">
        <f t="shared" si="133"/>
        <v>120.06942369454876</v>
      </c>
      <c r="I652" s="25">
        <f t="shared" si="134"/>
        <v>2.1208144382862571E-3</v>
      </c>
      <c r="J652" s="27">
        <f t="shared" si="135"/>
        <v>38337.502021608467</v>
      </c>
      <c r="K652" s="27">
        <f t="shared" si="136"/>
        <v>17.128152822182422</v>
      </c>
      <c r="L652" s="27">
        <f t="shared" si="137"/>
        <v>12.377373858932918</v>
      </c>
      <c r="M652" s="11">
        <f t="shared" si="138"/>
        <v>11.5</v>
      </c>
      <c r="N652" s="11"/>
      <c r="O652" s="4">
        <f t="shared" si="139"/>
        <v>60</v>
      </c>
      <c r="P652" s="4">
        <f t="shared" si="126"/>
        <v>640.71818873993573</v>
      </c>
      <c r="Q652" s="4">
        <f t="shared" si="128"/>
        <v>38443.09132439614</v>
      </c>
    </row>
    <row r="653" spans="3:17" x14ac:dyDescent="0.25">
      <c r="C653" s="41">
        <f t="shared" si="129"/>
        <v>17.005526681115342</v>
      </c>
      <c r="D653" s="41">
        <f t="shared" si="130"/>
        <v>16.263018744949264</v>
      </c>
      <c r="E653" s="41">
        <f t="shared" si="131"/>
        <v>15694428.629993534</v>
      </c>
      <c r="F653" s="13">
        <f t="shared" si="127"/>
        <v>634</v>
      </c>
      <c r="G653" s="39">
        <f t="shared" si="132"/>
        <v>18.003077207341512</v>
      </c>
      <c r="H653" s="42">
        <f t="shared" si="133"/>
        <v>120.02421491764181</v>
      </c>
      <c r="I653" s="25">
        <f t="shared" si="134"/>
        <v>2.1200159050390062E-3</v>
      </c>
      <c r="J653" s="27">
        <f t="shared" si="135"/>
        <v>38323.067109439406</v>
      </c>
      <c r="K653" s="27">
        <f t="shared" si="136"/>
        <v>17.126033698949396</v>
      </c>
      <c r="L653" s="27">
        <f t="shared" si="137"/>
        <v>12.377043508392118</v>
      </c>
      <c r="M653" s="11">
        <f t="shared" si="138"/>
        <v>11.5</v>
      </c>
      <c r="N653" s="11"/>
      <c r="O653" s="4">
        <f t="shared" si="139"/>
        <v>60</v>
      </c>
      <c r="P653" s="4">
        <f t="shared" si="126"/>
        <v>640.47694426017847</v>
      </c>
      <c r="Q653" s="4">
        <f t="shared" si="128"/>
        <v>38428.616655610705</v>
      </c>
    </row>
    <row r="654" spans="3:17" x14ac:dyDescent="0.25">
      <c r="C654" s="41">
        <f t="shared" si="129"/>
        <v>17.003077207341512</v>
      </c>
      <c r="D654" s="41">
        <f t="shared" si="130"/>
        <v>16.260899621716234</v>
      </c>
      <c r="E654" s="41">
        <f t="shared" si="131"/>
        <v>15694428.629993597</v>
      </c>
      <c r="F654" s="13">
        <f t="shared" si="127"/>
        <v>635</v>
      </c>
      <c r="G654" s="39">
        <f t="shared" si="132"/>
        <v>18.000628655848395</v>
      </c>
      <c r="H654" s="42">
        <f t="shared" si="133"/>
        <v>119.97902316274178</v>
      </c>
      <c r="I654" s="25">
        <f t="shared" si="134"/>
        <v>2.1192176724570749E-3</v>
      </c>
      <c r="J654" s="27">
        <f t="shared" si="135"/>
        <v>38308.637632452257</v>
      </c>
      <c r="K654" s="27">
        <f t="shared" si="136"/>
        <v>17.123915373612839</v>
      </c>
      <c r="L654" s="27">
        <f t="shared" si="137"/>
        <v>12.376713282235556</v>
      </c>
      <c r="M654" s="11">
        <f t="shared" si="138"/>
        <v>11.5</v>
      </c>
      <c r="N654" s="11"/>
      <c r="O654" s="4">
        <f t="shared" si="139"/>
        <v>60</v>
      </c>
      <c r="P654" s="4">
        <f t="shared" si="126"/>
        <v>640.23579061426983</v>
      </c>
      <c r="Q654" s="4">
        <f t="shared" si="128"/>
        <v>38414.14743685619</v>
      </c>
    </row>
    <row r="655" spans="3:17" x14ac:dyDescent="0.25">
      <c r="C655" s="41">
        <f t="shared" si="129"/>
        <v>17.000628655848395</v>
      </c>
      <c r="D655" s="41">
        <f t="shared" si="130"/>
        <v>16.258781296379681</v>
      </c>
      <c r="E655" s="41">
        <f t="shared" si="131"/>
        <v>15694428.629993534</v>
      </c>
      <c r="F655" s="13">
        <f t="shared" si="127"/>
        <v>636</v>
      </c>
      <c r="G655" s="39">
        <f t="shared" si="132"/>
        <v>17.998181026288727</v>
      </c>
      <c r="H655" s="42">
        <f t="shared" si="133"/>
        <v>119.93384842375576</v>
      </c>
      <c r="I655" s="25">
        <f t="shared" si="134"/>
        <v>2.1184197404272541E-3</v>
      </c>
      <c r="J655" s="27">
        <f t="shared" si="135"/>
        <v>38294.213588462553</v>
      </c>
      <c r="K655" s="27">
        <f t="shared" si="136"/>
        <v>17.121797845872326</v>
      </c>
      <c r="L655" s="27">
        <f t="shared" si="137"/>
        <v>12.376383180416401</v>
      </c>
      <c r="M655" s="11">
        <f t="shared" si="138"/>
        <v>11.5</v>
      </c>
      <c r="N655" s="11"/>
      <c r="O655" s="4">
        <f t="shared" si="139"/>
        <v>60</v>
      </c>
      <c r="P655" s="4">
        <f t="shared" si="126"/>
        <v>639.9947277680086</v>
      </c>
      <c r="Q655" s="4">
        <f t="shared" si="128"/>
        <v>38399.683666080513</v>
      </c>
    </row>
    <row r="656" spans="3:17" x14ac:dyDescent="0.25">
      <c r="C656" s="41">
        <f t="shared" si="129"/>
        <v>16.998181026288727</v>
      </c>
      <c r="D656" s="41">
        <f t="shared" si="130"/>
        <v>16.256663768639164</v>
      </c>
      <c r="E656" s="41">
        <f t="shared" si="131"/>
        <v>15694428.629993597</v>
      </c>
      <c r="F656" s="13">
        <f t="shared" si="127"/>
        <v>637</v>
      </c>
      <c r="G656" s="39">
        <f t="shared" si="132"/>
        <v>17.995734318315382</v>
      </c>
      <c r="H656" s="42">
        <f t="shared" si="133"/>
        <v>119.88869069389452</v>
      </c>
      <c r="I656" s="25">
        <f t="shared" si="134"/>
        <v>2.1176221088363783E-3</v>
      </c>
      <c r="J656" s="27">
        <f t="shared" si="135"/>
        <v>38279.794975414341</v>
      </c>
      <c r="K656" s="27">
        <f t="shared" si="136"/>
        <v>17.119681115427547</v>
      </c>
      <c r="L656" s="27">
        <f t="shared" si="137"/>
        <v>12.376053202887833</v>
      </c>
      <c r="M656" s="11">
        <f t="shared" si="138"/>
        <v>11.5</v>
      </c>
      <c r="N656" s="11"/>
      <c r="O656" s="4">
        <f t="shared" si="139"/>
        <v>60</v>
      </c>
      <c r="P656" s="4">
        <f t="shared" si="126"/>
        <v>639.75375568720733</v>
      </c>
      <c r="Q656" s="4">
        <f t="shared" si="128"/>
        <v>38385.225341232443</v>
      </c>
    </row>
    <row r="657" spans="3:17" x14ac:dyDescent="0.25">
      <c r="C657" s="41">
        <f t="shared" si="129"/>
        <v>16.995734318315382</v>
      </c>
      <c r="D657" s="41">
        <f t="shared" si="130"/>
        <v>16.254547038194389</v>
      </c>
      <c r="E657" s="41">
        <f t="shared" si="131"/>
        <v>15694428.629993534</v>
      </c>
      <c r="F657" s="13">
        <f t="shared" si="127"/>
        <v>638</v>
      </c>
      <c r="G657" s="39">
        <f t="shared" si="132"/>
        <v>17.993288531581364</v>
      </c>
      <c r="H657" s="42">
        <f t="shared" si="133"/>
        <v>119.84354996689106</v>
      </c>
      <c r="I657" s="25">
        <f t="shared" si="134"/>
        <v>2.1168247775713279E-3</v>
      </c>
      <c r="J657" s="27">
        <f t="shared" si="135"/>
        <v>38265.381791251653</v>
      </c>
      <c r="K657" s="27">
        <f t="shared" si="136"/>
        <v>17.117565181978303</v>
      </c>
      <c r="L657" s="27">
        <f t="shared" si="137"/>
        <v>12.37572334960306</v>
      </c>
      <c r="M657" s="11">
        <f t="shared" si="138"/>
        <v>11.5</v>
      </c>
      <c r="N657" s="11"/>
      <c r="O657" s="4">
        <f t="shared" si="139"/>
        <v>60</v>
      </c>
      <c r="P657" s="4">
        <f t="shared" si="126"/>
        <v>639.51287433769062</v>
      </c>
      <c r="Q657" s="4">
        <f t="shared" si="128"/>
        <v>38370.77246026144</v>
      </c>
    </row>
    <row r="658" spans="3:17" x14ac:dyDescent="0.25">
      <c r="C658" s="41">
        <f t="shared" si="129"/>
        <v>16.993288531581364</v>
      </c>
      <c r="D658" s="41">
        <f t="shared" si="130"/>
        <v>16.252431104745142</v>
      </c>
      <c r="E658" s="41">
        <f t="shared" si="131"/>
        <v>15694428.629993597</v>
      </c>
      <c r="F658" s="13">
        <f t="shared" si="127"/>
        <v>639</v>
      </c>
      <c r="G658" s="39">
        <f t="shared" si="132"/>
        <v>17.990843665739803</v>
      </c>
      <c r="H658" s="42">
        <f t="shared" si="133"/>
        <v>119.79842623647841</v>
      </c>
      <c r="I658" s="25">
        <f t="shared" si="134"/>
        <v>2.1160277465190223E-3</v>
      </c>
      <c r="J658" s="27">
        <f t="shared" si="135"/>
        <v>38250.974034047045</v>
      </c>
      <c r="K658" s="27">
        <f t="shared" si="136"/>
        <v>17.115450045224506</v>
      </c>
      <c r="L658" s="27">
        <f t="shared" si="137"/>
        <v>12.375393620515297</v>
      </c>
      <c r="M658" s="11">
        <f t="shared" si="138"/>
        <v>11.5</v>
      </c>
      <c r="N658" s="11"/>
      <c r="O658" s="4">
        <f t="shared" si="139"/>
        <v>60</v>
      </c>
      <c r="P658" s="4">
        <f t="shared" si="126"/>
        <v>639.27208368529591</v>
      </c>
      <c r="Q658" s="4">
        <f t="shared" si="128"/>
        <v>38356.325021117751</v>
      </c>
    </row>
    <row r="659" spans="3:17" x14ac:dyDescent="0.25">
      <c r="C659" s="41">
        <f t="shared" si="129"/>
        <v>16.990843665739803</v>
      </c>
      <c r="D659" s="41">
        <f t="shared" si="130"/>
        <v>16.250315967991348</v>
      </c>
      <c r="E659" s="41">
        <f t="shared" si="131"/>
        <v>15694428.629993534</v>
      </c>
      <c r="F659" s="13">
        <f t="shared" si="127"/>
        <v>640</v>
      </c>
      <c r="G659" s="39">
        <f t="shared" si="132"/>
        <v>17.988399720443965</v>
      </c>
      <c r="H659" s="42">
        <f t="shared" si="133"/>
        <v>119.7533194960414</v>
      </c>
      <c r="I659" s="25">
        <f t="shared" si="134"/>
        <v>2.115231015566424E-3</v>
      </c>
      <c r="J659" s="27">
        <f t="shared" si="135"/>
        <v>38236.571701616049</v>
      </c>
      <c r="K659" s="27">
        <f t="shared" si="136"/>
        <v>17.113335704866184</v>
      </c>
      <c r="L659" s="27">
        <f t="shared" si="137"/>
        <v>12.375064015577783</v>
      </c>
      <c r="M659" s="11">
        <f t="shared" si="138"/>
        <v>11.5</v>
      </c>
      <c r="N659" s="11"/>
      <c r="O659" s="4">
        <f t="shared" si="139"/>
        <v>60</v>
      </c>
      <c r="P659" s="4">
        <f t="shared" ref="P659:P722" si="140">M$6*H$6*(K659-L659)</f>
        <v>639.03138369587396</v>
      </c>
      <c r="Q659" s="4">
        <f t="shared" si="128"/>
        <v>38341.883021752437</v>
      </c>
    </row>
    <row r="660" spans="3:17" x14ac:dyDescent="0.25">
      <c r="C660" s="41">
        <f t="shared" si="129"/>
        <v>16.988399720443965</v>
      </c>
      <c r="D660" s="41">
        <f t="shared" si="130"/>
        <v>16.248201627633023</v>
      </c>
      <c r="E660" s="41">
        <f t="shared" si="131"/>
        <v>15694428.629993597</v>
      </c>
      <c r="F660" s="13">
        <f t="shared" ref="F660:F723" si="141">O660/60+F659</f>
        <v>641</v>
      </c>
      <c r="G660" s="39">
        <f t="shared" si="132"/>
        <v>17.985956695347245</v>
      </c>
      <c r="H660" s="42">
        <f t="shared" si="133"/>
        <v>119.70822973931305</v>
      </c>
      <c r="I660" s="25">
        <f t="shared" si="134"/>
        <v>2.1144345846005408E-3</v>
      </c>
      <c r="J660" s="27">
        <f t="shared" si="135"/>
        <v>38222.174792031205</v>
      </c>
      <c r="K660" s="27">
        <f t="shared" si="136"/>
        <v>17.111222160603475</v>
      </c>
      <c r="L660" s="27">
        <f t="shared" si="137"/>
        <v>12.374734534743769</v>
      </c>
      <c r="M660" s="11">
        <f t="shared" si="138"/>
        <v>11.5</v>
      </c>
      <c r="N660" s="11"/>
      <c r="O660" s="4">
        <f t="shared" si="139"/>
        <v>60</v>
      </c>
      <c r="P660" s="4">
        <f t="shared" si="140"/>
        <v>638.79077433528835</v>
      </c>
      <c r="Q660" s="4">
        <f t="shared" ref="Q660:Q723" si="142">P660*O660</f>
        <v>38327.446460117302</v>
      </c>
    </row>
    <row r="661" spans="3:17" x14ac:dyDescent="0.25">
      <c r="C661" s="41">
        <f t="shared" ref="C661:C724" si="143">G660-1</f>
        <v>16.985956695347245</v>
      </c>
      <c r="D661" s="41">
        <f t="shared" ref="D661:D724" si="144">M660+(C661-M660)*L$12</f>
        <v>16.246088083370314</v>
      </c>
      <c r="E661" s="41">
        <f t="shared" ref="E661:E724" si="145">(G660-C661)*C$10*C$12+(K660-D661)*H$12*C$18</f>
        <v>15694428.629993597</v>
      </c>
      <c r="F661" s="13">
        <f t="shared" si="141"/>
        <v>642</v>
      </c>
      <c r="G661" s="39">
        <f t="shared" ref="G661:G724" si="146">G660-Q660/E661</f>
        <v>17.983514590103166</v>
      </c>
      <c r="H661" s="42">
        <f t="shared" ref="H661:H724" si="147">(G660-G661)*C$10*C$12</f>
        <v>119.6631569598523</v>
      </c>
      <c r="I661" s="25">
        <f t="shared" ref="I661:I724" si="148">Q660/(H$12*C$18+C$10*C$12)</f>
        <v>2.1136384535084206E-3</v>
      </c>
      <c r="J661" s="27">
        <f t="shared" ref="J661:J724" si="149">(K660-K661)*H$12*C$18</f>
        <v>38207.783303172306</v>
      </c>
      <c r="K661" s="27">
        <f t="shared" ref="K661:K724" si="150">(1/C$16+1/H$4)/(1/H$4+1/H$3+1/C$16)*(G661-M661)+M661</f>
        <v>17.109109412136632</v>
      </c>
      <c r="L661" s="27">
        <f t="shared" ref="L661:L724" si="151">(1/H$4)/(1/H$4+1/H$3+1/C$16)*(G661-M661)+M661</f>
        <v>12.374405177966533</v>
      </c>
      <c r="M661" s="11">
        <f t="shared" ref="M661:M724" si="152">M660</f>
        <v>11.5</v>
      </c>
      <c r="N661" s="11"/>
      <c r="O661" s="4">
        <f t="shared" si="139"/>
        <v>60</v>
      </c>
      <c r="P661" s="4">
        <f t="shared" si="140"/>
        <v>638.55025556941484</v>
      </c>
      <c r="Q661" s="4">
        <f t="shared" si="142"/>
        <v>38313.015334164891</v>
      </c>
    </row>
    <row r="662" spans="3:17" x14ac:dyDescent="0.25">
      <c r="C662" s="41">
        <f t="shared" si="143"/>
        <v>16.983514590103166</v>
      </c>
      <c r="D662" s="41">
        <f t="shared" si="144"/>
        <v>16.243975334903471</v>
      </c>
      <c r="E662" s="41">
        <f t="shared" si="145"/>
        <v>15694428.629993597</v>
      </c>
      <c r="F662" s="13">
        <f t="shared" si="141"/>
        <v>643</v>
      </c>
      <c r="G662" s="39">
        <f t="shared" si="146"/>
        <v>17.981073404365386</v>
      </c>
      <c r="H662" s="42">
        <f t="shared" si="147"/>
        <v>119.61810115121807</v>
      </c>
      <c r="I662" s="25">
        <f t="shared" si="148"/>
        <v>2.1128426221771533E-3</v>
      </c>
      <c r="J662" s="27">
        <f t="shared" si="149"/>
        <v>38193.3972329834</v>
      </c>
      <c r="K662" s="27">
        <f t="shared" si="150"/>
        <v>17.106997459166024</v>
      </c>
      <c r="L662" s="27">
        <f t="shared" si="151"/>
        <v>12.374075945199364</v>
      </c>
      <c r="M662" s="11">
        <f t="shared" si="152"/>
        <v>11.5</v>
      </c>
      <c r="N662" s="11"/>
      <c r="O662" s="4">
        <f t="shared" ref="O662:O725" si="153">O661</f>
        <v>60</v>
      </c>
      <c r="P662" s="4">
        <f t="shared" si="140"/>
        <v>638.30982736414296</v>
      </c>
      <c r="Q662" s="4">
        <f t="shared" si="142"/>
        <v>38298.589641848579</v>
      </c>
    </row>
    <row r="663" spans="3:17" x14ac:dyDescent="0.25">
      <c r="C663" s="41">
        <f t="shared" si="143"/>
        <v>16.981073404365386</v>
      </c>
      <c r="D663" s="41">
        <f t="shared" si="144"/>
        <v>16.241863381932863</v>
      </c>
      <c r="E663" s="41">
        <f t="shared" si="145"/>
        <v>15694428.629993597</v>
      </c>
      <c r="F663" s="13">
        <f t="shared" si="141"/>
        <v>644</v>
      </c>
      <c r="G663" s="39">
        <f t="shared" si="146"/>
        <v>17.978633137787689</v>
      </c>
      <c r="H663" s="42">
        <f t="shared" si="147"/>
        <v>119.57306230714337</v>
      </c>
      <c r="I663" s="25">
        <f t="shared" si="148"/>
        <v>2.1120470904938734E-3</v>
      </c>
      <c r="J663" s="27">
        <f t="shared" si="149"/>
        <v>38179.016579537027</v>
      </c>
      <c r="K663" s="27">
        <f t="shared" si="150"/>
        <v>17.104886301392124</v>
      </c>
      <c r="L663" s="27">
        <f t="shared" si="151"/>
        <v>12.373746836395565</v>
      </c>
      <c r="M663" s="11">
        <f t="shared" si="152"/>
        <v>11.5</v>
      </c>
      <c r="N663" s="11"/>
      <c r="O663" s="4">
        <f t="shared" si="153"/>
        <v>60</v>
      </c>
      <c r="P663" s="4">
        <f t="shared" si="140"/>
        <v>638.06948968537461</v>
      </c>
      <c r="Q663" s="4">
        <f t="shared" si="142"/>
        <v>38284.169381122476</v>
      </c>
    </row>
    <row r="664" spans="3:17" x14ac:dyDescent="0.25">
      <c r="C664" s="41">
        <f t="shared" si="143"/>
        <v>16.978633137787689</v>
      </c>
      <c r="D664" s="41">
        <f t="shared" si="144"/>
        <v>16.239752224158963</v>
      </c>
      <c r="E664" s="41">
        <f t="shared" si="145"/>
        <v>15694428.629993597</v>
      </c>
      <c r="F664" s="13">
        <f t="shared" si="141"/>
        <v>645</v>
      </c>
      <c r="G664" s="39">
        <f t="shared" si="146"/>
        <v>17.976193790023988</v>
      </c>
      <c r="H664" s="42">
        <f t="shared" si="147"/>
        <v>119.52804042136123</v>
      </c>
      <c r="I664" s="25">
        <f t="shared" si="148"/>
        <v>2.1112518583457566E-3</v>
      </c>
      <c r="J664" s="27">
        <f t="shared" si="149"/>
        <v>38164.641340712973</v>
      </c>
      <c r="K664" s="27">
        <f t="shared" si="150"/>
        <v>17.102775938515524</v>
      </c>
      <c r="L664" s="27">
        <f t="shared" si="151"/>
        <v>12.373417851508464</v>
      </c>
      <c r="M664" s="11">
        <f t="shared" si="152"/>
        <v>11.5</v>
      </c>
      <c r="N664" s="11"/>
      <c r="O664" s="4">
        <f t="shared" si="153"/>
        <v>60</v>
      </c>
      <c r="P664" s="4">
        <f t="shared" si="140"/>
        <v>637.8292424990243</v>
      </c>
      <c r="Q664" s="4">
        <f t="shared" si="142"/>
        <v>38269.754549941455</v>
      </c>
    </row>
    <row r="665" spans="3:17" x14ac:dyDescent="0.25">
      <c r="C665" s="41">
        <f t="shared" si="143"/>
        <v>16.976193790023988</v>
      </c>
      <c r="D665" s="41">
        <f t="shared" si="144"/>
        <v>16.237641861282363</v>
      </c>
      <c r="E665" s="41">
        <f t="shared" si="145"/>
        <v>15694428.629993597</v>
      </c>
      <c r="F665" s="13">
        <f t="shared" si="141"/>
        <v>646</v>
      </c>
      <c r="G665" s="39">
        <f t="shared" si="146"/>
        <v>17.973755360728333</v>
      </c>
      <c r="H665" s="42">
        <f t="shared" si="147"/>
        <v>119.48303548708239</v>
      </c>
      <c r="I665" s="25">
        <f t="shared" si="148"/>
        <v>2.1104569256200204E-3</v>
      </c>
      <c r="J665" s="27">
        <f t="shared" si="149"/>
        <v>38150.271514455286</v>
      </c>
      <c r="K665" s="27">
        <f t="shared" si="150"/>
        <v>17.100666370236929</v>
      </c>
      <c r="L665" s="27">
        <f t="shared" si="151"/>
        <v>12.373088990491404</v>
      </c>
      <c r="M665" s="11">
        <f t="shared" si="152"/>
        <v>11.5</v>
      </c>
      <c r="N665" s="11"/>
      <c r="O665" s="4">
        <f t="shared" si="153"/>
        <v>60</v>
      </c>
      <c r="P665" s="4">
        <f t="shared" si="140"/>
        <v>637.58908577101988</v>
      </c>
      <c r="Q665" s="4">
        <f t="shared" si="142"/>
        <v>38255.345146261192</v>
      </c>
    </row>
    <row r="666" spans="3:17" x14ac:dyDescent="0.25">
      <c r="C666" s="41">
        <f t="shared" si="143"/>
        <v>16.973755360728333</v>
      </c>
      <c r="D666" s="41">
        <f t="shared" si="144"/>
        <v>16.235532293003772</v>
      </c>
      <c r="E666" s="41">
        <f t="shared" si="145"/>
        <v>15694428.629993534</v>
      </c>
      <c r="F666" s="13">
        <f t="shared" si="141"/>
        <v>647</v>
      </c>
      <c r="G666" s="39">
        <f t="shared" si="146"/>
        <v>17.9713178495549</v>
      </c>
      <c r="H666" s="42">
        <f t="shared" si="147"/>
        <v>119.43804749821396</v>
      </c>
      <c r="I666" s="25">
        <f t="shared" si="148"/>
        <v>2.1096622922039273E-3</v>
      </c>
      <c r="J666" s="27">
        <f t="shared" si="149"/>
        <v>38135.907098772252</v>
      </c>
      <c r="K666" s="27">
        <f t="shared" si="150"/>
        <v>17.098557596257155</v>
      </c>
      <c r="L666" s="27">
        <f t="shared" si="151"/>
        <v>12.372760253297745</v>
      </c>
      <c r="M666" s="11">
        <f t="shared" si="152"/>
        <v>11.5</v>
      </c>
      <c r="N666" s="11"/>
      <c r="O666" s="4">
        <f t="shared" si="153"/>
        <v>60</v>
      </c>
      <c r="P666" s="4">
        <f t="shared" si="140"/>
        <v>637.34901946730145</v>
      </c>
      <c r="Q666" s="4">
        <f t="shared" si="142"/>
        <v>38240.941168038087</v>
      </c>
    </row>
    <row r="667" spans="3:17" x14ac:dyDescent="0.25">
      <c r="C667" s="41">
        <f t="shared" si="143"/>
        <v>16.9713178495549</v>
      </c>
      <c r="D667" s="41">
        <f t="shared" si="144"/>
        <v>16.233423519023997</v>
      </c>
      <c r="E667" s="41">
        <f t="shared" si="145"/>
        <v>15694428.629993534</v>
      </c>
      <c r="F667" s="13">
        <f t="shared" si="141"/>
        <v>648</v>
      </c>
      <c r="G667" s="39">
        <f t="shared" si="146"/>
        <v>17.968881256157996</v>
      </c>
      <c r="H667" s="42">
        <f t="shared" si="147"/>
        <v>119.39307644831487</v>
      </c>
      <c r="I667" s="25">
        <f t="shared" si="148"/>
        <v>2.1088679579847791E-3</v>
      </c>
      <c r="J667" s="27">
        <f t="shared" si="149"/>
        <v>38121.548091543664</v>
      </c>
      <c r="K667" s="27">
        <f t="shared" si="150"/>
        <v>17.096449616277134</v>
      </c>
      <c r="L667" s="27">
        <f t="shared" si="151"/>
        <v>12.372431639880864</v>
      </c>
      <c r="M667" s="11">
        <f t="shared" si="152"/>
        <v>11.5</v>
      </c>
      <c r="N667" s="11"/>
      <c r="O667" s="4">
        <f t="shared" si="153"/>
        <v>60</v>
      </c>
      <c r="P667" s="4">
        <f t="shared" si="140"/>
        <v>637.10904355382308</v>
      </c>
      <c r="Q667" s="4">
        <f t="shared" si="142"/>
        <v>38226.542613229387</v>
      </c>
    </row>
    <row r="668" spans="3:17" x14ac:dyDescent="0.25">
      <c r="C668" s="41">
        <f t="shared" si="143"/>
        <v>16.968881256157996</v>
      </c>
      <c r="D668" s="41">
        <f t="shared" si="144"/>
        <v>16.231315539043973</v>
      </c>
      <c r="E668" s="41">
        <f t="shared" si="145"/>
        <v>15694428.629993597</v>
      </c>
      <c r="F668" s="13">
        <f t="shared" si="141"/>
        <v>649</v>
      </c>
      <c r="G668" s="39">
        <f t="shared" si="146"/>
        <v>17.966445580192055</v>
      </c>
      <c r="H668" s="42">
        <f t="shared" si="147"/>
        <v>119.34812233111813</v>
      </c>
      <c r="I668" s="25">
        <f t="shared" si="148"/>
        <v>2.1080739228499239E-3</v>
      </c>
      <c r="J668" s="27">
        <f t="shared" si="149"/>
        <v>38107.194490906317</v>
      </c>
      <c r="K668" s="27">
        <f t="shared" si="150"/>
        <v>17.094342429997901</v>
      </c>
      <c r="L668" s="27">
        <f t="shared" si="151"/>
        <v>12.372103150194155</v>
      </c>
      <c r="M668" s="11">
        <f t="shared" si="152"/>
        <v>11.5</v>
      </c>
      <c r="N668" s="11"/>
      <c r="O668" s="4">
        <f t="shared" si="153"/>
        <v>60</v>
      </c>
      <c r="P668" s="4">
        <f t="shared" si="140"/>
        <v>636.86915799655014</v>
      </c>
      <c r="Q668" s="4">
        <f t="shared" si="142"/>
        <v>38212.149479793006</v>
      </c>
    </row>
    <row r="669" spans="3:17" x14ac:dyDescent="0.25">
      <c r="C669" s="41">
        <f t="shared" si="143"/>
        <v>16.966445580192055</v>
      </c>
      <c r="D669" s="41">
        <f t="shared" si="144"/>
        <v>16.22920835276474</v>
      </c>
      <c r="E669" s="41">
        <f t="shared" si="145"/>
        <v>15694428.629993597</v>
      </c>
      <c r="F669" s="13">
        <f t="shared" si="141"/>
        <v>650</v>
      </c>
      <c r="G669" s="39">
        <f t="shared" si="146"/>
        <v>17.964010821311646</v>
      </c>
      <c r="H669" s="42">
        <f t="shared" si="147"/>
        <v>119.30318514000859</v>
      </c>
      <c r="I669" s="25">
        <f t="shared" si="148"/>
        <v>2.1072801866867472E-3</v>
      </c>
      <c r="J669" s="27">
        <f t="shared" si="149"/>
        <v>38092.846294675743</v>
      </c>
      <c r="K669" s="27">
        <f t="shared" si="150"/>
        <v>17.092236037120614</v>
      </c>
      <c r="L669" s="27">
        <f t="shared" si="151"/>
        <v>12.371774784191034</v>
      </c>
      <c r="M669" s="11">
        <f t="shared" si="152"/>
        <v>11.5</v>
      </c>
      <c r="N669" s="11"/>
      <c r="O669" s="4">
        <f t="shared" si="153"/>
        <v>60</v>
      </c>
      <c r="P669" s="4">
        <f t="shared" si="140"/>
        <v>636.62936276146138</v>
      </c>
      <c r="Q669" s="4">
        <f t="shared" si="142"/>
        <v>38197.761765687683</v>
      </c>
    </row>
    <row r="670" spans="3:17" x14ac:dyDescent="0.25">
      <c r="C670" s="41">
        <f t="shared" si="143"/>
        <v>16.964010821311646</v>
      </c>
      <c r="D670" s="41">
        <f t="shared" si="144"/>
        <v>16.227101959887452</v>
      </c>
      <c r="E670" s="41">
        <f t="shared" si="145"/>
        <v>15694428.629993597</v>
      </c>
      <c r="F670" s="13">
        <f t="shared" si="141"/>
        <v>651</v>
      </c>
      <c r="G670" s="39">
        <f t="shared" si="146"/>
        <v>17.961576979171468</v>
      </c>
      <c r="H670" s="42">
        <f t="shared" si="147"/>
        <v>119.25826486871927</v>
      </c>
      <c r="I670" s="25">
        <f t="shared" si="148"/>
        <v>2.1064867493826799E-3</v>
      </c>
      <c r="J670" s="27">
        <f t="shared" si="149"/>
        <v>38078.50350086025</v>
      </c>
      <c r="K670" s="27">
        <f t="shared" si="150"/>
        <v>17.090130437346538</v>
      </c>
      <c r="L670" s="27">
        <f t="shared" si="151"/>
        <v>12.37144654182493</v>
      </c>
      <c r="M670" s="11">
        <f t="shared" si="152"/>
        <v>11.5</v>
      </c>
      <c r="N670" s="11"/>
      <c r="O670" s="4">
        <f t="shared" si="153"/>
        <v>60</v>
      </c>
      <c r="P670" s="4">
        <f t="shared" si="140"/>
        <v>636.38965781454874</v>
      </c>
      <c r="Q670" s="4">
        <f t="shared" si="142"/>
        <v>38183.379468872925</v>
      </c>
    </row>
    <row r="671" spans="3:17" x14ac:dyDescent="0.25">
      <c r="C671" s="41">
        <f t="shared" si="143"/>
        <v>16.961576979171468</v>
      </c>
      <c r="D671" s="41">
        <f t="shared" si="144"/>
        <v>16.22499636011338</v>
      </c>
      <c r="E671" s="41">
        <f t="shared" si="145"/>
        <v>15694428.629993534</v>
      </c>
      <c r="F671" s="13">
        <f t="shared" si="141"/>
        <v>652</v>
      </c>
      <c r="G671" s="39">
        <f t="shared" si="146"/>
        <v>17.959144053426346</v>
      </c>
      <c r="H671" s="42">
        <f t="shared" si="147"/>
        <v>119.21336151098316</v>
      </c>
      <c r="I671" s="25">
        <f t="shared" si="148"/>
        <v>2.1056936108251952E-3</v>
      </c>
      <c r="J671" s="27">
        <f t="shared" si="149"/>
        <v>38064.166107403871</v>
      </c>
      <c r="K671" s="27">
        <f t="shared" si="150"/>
        <v>17.088025630377054</v>
      </c>
      <c r="L671" s="27">
        <f t="shared" si="151"/>
        <v>12.371118423049291</v>
      </c>
      <c r="M671" s="11">
        <f t="shared" si="152"/>
        <v>11.5</v>
      </c>
      <c r="N671" s="11"/>
      <c r="O671" s="4">
        <f t="shared" si="153"/>
        <v>60</v>
      </c>
      <c r="P671" s="4">
        <f t="shared" si="140"/>
        <v>636.15004312181691</v>
      </c>
      <c r="Q671" s="4">
        <f t="shared" si="142"/>
        <v>38169.002587309013</v>
      </c>
    </row>
    <row r="672" spans="3:17" x14ac:dyDescent="0.25">
      <c r="C672" s="41">
        <f t="shared" si="143"/>
        <v>16.959144053426346</v>
      </c>
      <c r="D672" s="41">
        <f t="shared" si="144"/>
        <v>16.222891553143896</v>
      </c>
      <c r="E672" s="41">
        <f t="shared" si="145"/>
        <v>15694428.629993534</v>
      </c>
      <c r="F672" s="13">
        <f t="shared" si="141"/>
        <v>653</v>
      </c>
      <c r="G672" s="39">
        <f t="shared" si="146"/>
        <v>17.95671204373124</v>
      </c>
      <c r="H672" s="42">
        <f t="shared" si="147"/>
        <v>119.16847506018513</v>
      </c>
      <c r="I672" s="25">
        <f t="shared" si="148"/>
        <v>2.1049007709018092E-3</v>
      </c>
      <c r="J672" s="27">
        <f t="shared" si="149"/>
        <v>38049.834112186392</v>
      </c>
      <c r="K672" s="27">
        <f t="shared" si="150"/>
        <v>17.085921615913659</v>
      </c>
      <c r="L672" s="27">
        <f t="shared" si="151"/>
        <v>12.370790427817584</v>
      </c>
      <c r="M672" s="11">
        <f t="shared" si="152"/>
        <v>11.5</v>
      </c>
      <c r="N672" s="11"/>
      <c r="O672" s="4">
        <f t="shared" si="153"/>
        <v>60</v>
      </c>
      <c r="P672" s="4">
        <f t="shared" si="140"/>
        <v>635.91051864928374</v>
      </c>
      <c r="Q672" s="4">
        <f t="shared" si="142"/>
        <v>38154.631118957026</v>
      </c>
    </row>
    <row r="673" spans="3:17" x14ac:dyDescent="0.25">
      <c r="C673" s="41">
        <f t="shared" si="143"/>
        <v>16.95671204373124</v>
      </c>
      <c r="D673" s="41">
        <f t="shared" si="144"/>
        <v>16.220787538680497</v>
      </c>
      <c r="E673" s="41">
        <f t="shared" si="145"/>
        <v>15694428.629993597</v>
      </c>
      <c r="F673" s="13">
        <f t="shared" si="141"/>
        <v>654</v>
      </c>
      <c r="G673" s="39">
        <f t="shared" si="146"/>
        <v>17.954280949741236</v>
      </c>
      <c r="H673" s="42">
        <f t="shared" si="147"/>
        <v>119.12360551023227</v>
      </c>
      <c r="I673" s="25">
        <f t="shared" si="148"/>
        <v>2.1041082295000816E-3</v>
      </c>
      <c r="J673" s="27">
        <f t="shared" si="149"/>
        <v>38035.507513408869</v>
      </c>
      <c r="K673" s="27">
        <f t="shared" si="150"/>
        <v>17.08381839365795</v>
      </c>
      <c r="L673" s="27">
        <f t="shared" si="151"/>
        <v>12.370462556083288</v>
      </c>
      <c r="M673" s="11">
        <f t="shared" si="152"/>
        <v>11.5</v>
      </c>
      <c r="N673" s="11"/>
      <c r="O673" s="4">
        <f t="shared" si="153"/>
        <v>60</v>
      </c>
      <c r="P673" s="4">
        <f t="shared" si="140"/>
        <v>635.67108436297872</v>
      </c>
      <c r="Q673" s="4">
        <f t="shared" si="142"/>
        <v>38140.265061778722</v>
      </c>
    </row>
    <row r="674" spans="3:17" x14ac:dyDescent="0.25">
      <c r="C674" s="41">
        <f t="shared" si="143"/>
        <v>16.954280949741236</v>
      </c>
      <c r="D674" s="41">
        <f t="shared" si="144"/>
        <v>16.218684316424788</v>
      </c>
      <c r="E674" s="41">
        <f t="shared" si="145"/>
        <v>15694428.629993597</v>
      </c>
      <c r="F674" s="13">
        <f t="shared" si="141"/>
        <v>655</v>
      </c>
      <c r="G674" s="39">
        <f t="shared" si="146"/>
        <v>17.951850771111548</v>
      </c>
      <c r="H674" s="42">
        <f t="shared" si="147"/>
        <v>119.0787528546835</v>
      </c>
      <c r="I674" s="25">
        <f t="shared" si="148"/>
        <v>2.1033159865076101E-3</v>
      </c>
      <c r="J674" s="27">
        <f t="shared" si="149"/>
        <v>38021.186308951073</v>
      </c>
      <c r="K674" s="27">
        <f t="shared" si="150"/>
        <v>17.081715963311641</v>
      </c>
      <c r="L674" s="27">
        <f t="shared" si="151"/>
        <v>12.370134807799907</v>
      </c>
      <c r="M674" s="11">
        <f t="shared" si="152"/>
        <v>11.5</v>
      </c>
      <c r="N674" s="11"/>
      <c r="O674" s="4">
        <f t="shared" si="153"/>
        <v>60</v>
      </c>
      <c r="P674" s="4">
        <f t="shared" si="140"/>
        <v>635.43174022894425</v>
      </c>
      <c r="Q674" s="4">
        <f t="shared" si="142"/>
        <v>38125.904413736658</v>
      </c>
    </row>
    <row r="675" spans="3:17" x14ac:dyDescent="0.25">
      <c r="C675" s="41">
        <f t="shared" si="143"/>
        <v>16.951850771111548</v>
      </c>
      <c r="D675" s="41">
        <f t="shared" si="144"/>
        <v>16.21658188607848</v>
      </c>
      <c r="E675" s="41">
        <f t="shared" si="145"/>
        <v>15694428.629993597</v>
      </c>
      <c r="F675" s="13">
        <f t="shared" si="141"/>
        <v>656</v>
      </c>
      <c r="G675" s="39">
        <f t="shared" si="146"/>
        <v>17.949421507497526</v>
      </c>
      <c r="H675" s="42">
        <f t="shared" si="147"/>
        <v>119.03391708709776</v>
      </c>
      <c r="I675" s="25">
        <f t="shared" si="148"/>
        <v>2.1025240418120353E-3</v>
      </c>
      <c r="J675" s="27">
        <f t="shared" si="149"/>
        <v>38006.870496628566</v>
      </c>
      <c r="K675" s="27">
        <f t="shared" si="150"/>
        <v>17.079614324576568</v>
      </c>
      <c r="L675" s="27">
        <f t="shared" si="151"/>
        <v>12.369807182920958</v>
      </c>
      <c r="M675" s="11">
        <f t="shared" si="152"/>
        <v>11.5</v>
      </c>
      <c r="N675" s="11"/>
      <c r="O675" s="4">
        <f t="shared" si="153"/>
        <v>60</v>
      </c>
      <c r="P675" s="4">
        <f t="shared" si="140"/>
        <v>635.19248621323686</v>
      </c>
      <c r="Q675" s="4">
        <f t="shared" si="142"/>
        <v>38111.549172794214</v>
      </c>
    </row>
    <row r="676" spans="3:17" x14ac:dyDescent="0.25">
      <c r="C676" s="41">
        <f t="shared" si="143"/>
        <v>16.949421507497526</v>
      </c>
      <c r="D676" s="41">
        <f t="shared" si="144"/>
        <v>16.21448024734341</v>
      </c>
      <c r="E676" s="41">
        <f t="shared" si="145"/>
        <v>15694428.629993534</v>
      </c>
      <c r="F676" s="13">
        <f t="shared" si="141"/>
        <v>657</v>
      </c>
      <c r="G676" s="39">
        <f t="shared" si="146"/>
        <v>17.946993158554644</v>
      </c>
      <c r="H676" s="42">
        <f t="shared" si="147"/>
        <v>118.98909820120807</v>
      </c>
      <c r="I676" s="25">
        <f t="shared" si="148"/>
        <v>2.1017323953010448E-3</v>
      </c>
      <c r="J676" s="27">
        <f t="shared" si="149"/>
        <v>37992.560074578119</v>
      </c>
      <c r="K676" s="27">
        <f t="shared" si="150"/>
        <v>17.077513477154667</v>
      </c>
      <c r="L676" s="27">
        <f t="shared" si="151"/>
        <v>12.369479681399977</v>
      </c>
      <c r="M676" s="11">
        <f t="shared" si="152"/>
        <v>11.5</v>
      </c>
      <c r="N676" s="11"/>
      <c r="O676" s="4">
        <f t="shared" si="153"/>
        <v>60</v>
      </c>
      <c r="P676" s="4">
        <f t="shared" si="140"/>
        <v>634.95332228192467</v>
      </c>
      <c r="Q676" s="4">
        <f t="shared" si="142"/>
        <v>38097.199336915481</v>
      </c>
    </row>
    <row r="677" spans="3:17" x14ac:dyDescent="0.25">
      <c r="C677" s="41">
        <f t="shared" si="143"/>
        <v>16.946993158554644</v>
      </c>
      <c r="D677" s="41">
        <f t="shared" si="144"/>
        <v>16.21237939992151</v>
      </c>
      <c r="E677" s="41">
        <f t="shared" si="145"/>
        <v>15694428.629993534</v>
      </c>
      <c r="F677" s="13">
        <f t="shared" si="141"/>
        <v>658</v>
      </c>
      <c r="G677" s="39">
        <f t="shared" si="146"/>
        <v>17.94456572393851</v>
      </c>
      <c r="H677" s="42">
        <f t="shared" si="147"/>
        <v>118.94429619057334</v>
      </c>
      <c r="I677" s="25">
        <f t="shared" si="148"/>
        <v>2.1009410468623645E-3</v>
      </c>
      <c r="J677" s="27">
        <f t="shared" si="149"/>
        <v>37978.255040679549</v>
      </c>
      <c r="K677" s="27">
        <f t="shared" si="150"/>
        <v>17.075413420747996</v>
      </c>
      <c r="L677" s="27">
        <f t="shared" si="151"/>
        <v>12.369152303190516</v>
      </c>
      <c r="M677" s="11">
        <f t="shared" si="152"/>
        <v>11.5</v>
      </c>
      <c r="N677" s="11"/>
      <c r="O677" s="4">
        <f t="shared" si="153"/>
        <v>60</v>
      </c>
      <c r="P677" s="4">
        <f t="shared" si="140"/>
        <v>634.71424840108909</v>
      </c>
      <c r="Q677" s="4">
        <f t="shared" si="142"/>
        <v>38082.854904065345</v>
      </c>
    </row>
    <row r="678" spans="3:17" x14ac:dyDescent="0.25">
      <c r="C678" s="41">
        <f t="shared" si="143"/>
        <v>16.94456572393851</v>
      </c>
      <c r="D678" s="41">
        <f t="shared" si="144"/>
        <v>16.210279343514834</v>
      </c>
      <c r="E678" s="41">
        <f t="shared" si="145"/>
        <v>15694428.629993597</v>
      </c>
      <c r="F678" s="13">
        <f t="shared" si="141"/>
        <v>659</v>
      </c>
      <c r="G678" s="39">
        <f t="shared" si="146"/>
        <v>17.942139203304858</v>
      </c>
      <c r="H678" s="42">
        <f t="shared" si="147"/>
        <v>118.8995110489266</v>
      </c>
      <c r="I678" s="25">
        <f t="shared" si="148"/>
        <v>2.1001499963837636E-3</v>
      </c>
      <c r="J678" s="27">
        <f t="shared" si="149"/>
        <v>37963.955393005381</v>
      </c>
      <c r="K678" s="27">
        <f t="shared" si="150"/>
        <v>17.073314155058714</v>
      </c>
      <c r="L678" s="27">
        <f t="shared" si="151"/>
        <v>12.368825048246144</v>
      </c>
      <c r="M678" s="11">
        <f t="shared" si="152"/>
        <v>11.5</v>
      </c>
      <c r="N678" s="11"/>
      <c r="O678" s="4">
        <f t="shared" si="153"/>
        <v>60</v>
      </c>
      <c r="P678" s="4">
        <f t="shared" si="140"/>
        <v>634.47526453682406</v>
      </c>
      <c r="Q678" s="4">
        <f t="shared" si="142"/>
        <v>38068.515872209442</v>
      </c>
    </row>
    <row r="679" spans="3:17" x14ac:dyDescent="0.25">
      <c r="C679" s="41">
        <f t="shared" si="143"/>
        <v>16.942139203304858</v>
      </c>
      <c r="D679" s="41">
        <f t="shared" si="144"/>
        <v>16.208180077825553</v>
      </c>
      <c r="E679" s="41">
        <f t="shared" si="145"/>
        <v>15694428.629993597</v>
      </c>
      <c r="F679" s="13">
        <f t="shared" si="141"/>
        <v>660</v>
      </c>
      <c r="G679" s="39">
        <f t="shared" si="146"/>
        <v>17.939713596309556</v>
      </c>
      <c r="H679" s="42">
        <f t="shared" si="147"/>
        <v>118.85474276982677</v>
      </c>
      <c r="I679" s="25">
        <f t="shared" si="148"/>
        <v>2.0993592437530541E-3</v>
      </c>
      <c r="J679" s="27">
        <f t="shared" si="149"/>
        <v>-4108297.5878814496</v>
      </c>
      <c r="K679" s="27">
        <f t="shared" si="150"/>
        <v>17.300487748492728</v>
      </c>
      <c r="L679" s="27">
        <f t="shared" si="151"/>
        <v>13.839225847816826</v>
      </c>
      <c r="M679" s="12">
        <f>V17</f>
        <v>13.2</v>
      </c>
      <c r="N679" s="11"/>
      <c r="O679" s="4">
        <f t="shared" si="153"/>
        <v>60</v>
      </c>
      <c r="P679" s="4">
        <f t="shared" si="140"/>
        <v>466.80628017236199</v>
      </c>
      <c r="Q679" s="4">
        <f t="shared" si="142"/>
        <v>28008.376810341721</v>
      </c>
    </row>
    <row r="680" spans="3:17" x14ac:dyDescent="0.25">
      <c r="C680" s="41">
        <f t="shared" si="143"/>
        <v>16.939713596309556</v>
      </c>
      <c r="D680" s="41">
        <f t="shared" si="144"/>
        <v>16.43535367125957</v>
      </c>
      <c r="E680" s="41">
        <f t="shared" si="145"/>
        <v>15694428.629993534</v>
      </c>
      <c r="F680" s="13">
        <f t="shared" si="141"/>
        <v>661</v>
      </c>
      <c r="G680" s="39">
        <f t="shared" si="146"/>
        <v>17.937928989971176</v>
      </c>
      <c r="H680" s="42">
        <f t="shared" si="147"/>
        <v>87.445710580585256</v>
      </c>
      <c r="I680" s="25">
        <f t="shared" si="148"/>
        <v>1.5445741293590631E-3</v>
      </c>
      <c r="J680" s="27">
        <f t="shared" si="149"/>
        <v>27920.931099705467</v>
      </c>
      <c r="K680" s="27">
        <f t="shared" si="150"/>
        <v>17.298943824734952</v>
      </c>
      <c r="L680" s="27">
        <f t="shared" si="151"/>
        <v>13.838985165236224</v>
      </c>
      <c r="M680" s="11">
        <f t="shared" si="152"/>
        <v>13.2</v>
      </c>
      <c r="N680" s="11"/>
      <c r="O680" s="4">
        <f t="shared" si="153"/>
        <v>60</v>
      </c>
      <c r="P680" s="4">
        <f t="shared" si="140"/>
        <v>466.63051734841463</v>
      </c>
      <c r="Q680" s="4">
        <f t="shared" si="142"/>
        <v>27997.831040904879</v>
      </c>
    </row>
    <row r="681" spans="3:17" x14ac:dyDescent="0.25">
      <c r="C681" s="41">
        <f t="shared" si="143"/>
        <v>16.937928989971176</v>
      </c>
      <c r="D681" s="41">
        <f t="shared" si="144"/>
        <v>16.43380974750179</v>
      </c>
      <c r="E681" s="41">
        <f t="shared" si="145"/>
        <v>15694428.629993597</v>
      </c>
      <c r="F681" s="13">
        <f t="shared" si="141"/>
        <v>662</v>
      </c>
      <c r="G681" s="39">
        <f t="shared" si="146"/>
        <v>17.936145055576304</v>
      </c>
      <c r="H681" s="42">
        <f t="shared" si="147"/>
        <v>87.412785348739419</v>
      </c>
      <c r="I681" s="25">
        <f t="shared" si="148"/>
        <v>1.5439925632527289E-3</v>
      </c>
      <c r="J681" s="27">
        <f t="shared" si="149"/>
        <v>27910.418255556484</v>
      </c>
      <c r="K681" s="27">
        <f t="shared" si="150"/>
        <v>17.2974004822984</v>
      </c>
      <c r="L681" s="27">
        <f t="shared" si="151"/>
        <v>13.838744573277904</v>
      </c>
      <c r="M681" s="11">
        <f t="shared" si="152"/>
        <v>13.2</v>
      </c>
      <c r="N681" s="11"/>
      <c r="O681" s="4">
        <f t="shared" si="153"/>
        <v>60</v>
      </c>
      <c r="P681" s="4">
        <f t="shared" si="140"/>
        <v>466.45482070303302</v>
      </c>
      <c r="Q681" s="4">
        <f t="shared" si="142"/>
        <v>27987.289242181982</v>
      </c>
    </row>
    <row r="682" spans="3:17" x14ac:dyDescent="0.25">
      <c r="C682" s="41">
        <f t="shared" si="143"/>
        <v>16.936145055576304</v>
      </c>
      <c r="D682" s="41">
        <f t="shared" si="144"/>
        <v>16.432266405065239</v>
      </c>
      <c r="E682" s="41">
        <f t="shared" si="145"/>
        <v>15694428.629993597</v>
      </c>
      <c r="F682" s="13">
        <f t="shared" si="141"/>
        <v>663</v>
      </c>
      <c r="G682" s="39">
        <f t="shared" si="146"/>
        <v>17.93436179287194</v>
      </c>
      <c r="H682" s="42">
        <f t="shared" si="147"/>
        <v>87.379872513864143</v>
      </c>
      <c r="I682" s="25">
        <f t="shared" si="148"/>
        <v>1.5434112161188142E-3</v>
      </c>
      <c r="J682" s="27">
        <f t="shared" si="149"/>
        <v>27899.909369704841</v>
      </c>
      <c r="K682" s="27">
        <f t="shared" si="150"/>
        <v>17.295857720964193</v>
      </c>
      <c r="L682" s="27">
        <f t="shared" si="151"/>
        <v>13.838504071907744</v>
      </c>
      <c r="M682" s="11">
        <f t="shared" si="152"/>
        <v>13.2</v>
      </c>
      <c r="N682" s="11"/>
      <c r="O682" s="4">
        <f t="shared" si="153"/>
        <v>60</v>
      </c>
      <c r="P682" s="4">
        <f t="shared" si="140"/>
        <v>466.27919021129946</v>
      </c>
      <c r="Q682" s="4">
        <f t="shared" si="142"/>
        <v>27976.751412677968</v>
      </c>
    </row>
    <row r="683" spans="3:17" x14ac:dyDescent="0.25">
      <c r="C683" s="41">
        <f t="shared" si="143"/>
        <v>16.93436179287194</v>
      </c>
      <c r="D683" s="41">
        <f t="shared" si="144"/>
        <v>16.430723643731035</v>
      </c>
      <c r="E683" s="41">
        <f t="shared" si="145"/>
        <v>15694428.629993534</v>
      </c>
      <c r="F683" s="13">
        <f t="shared" si="141"/>
        <v>664</v>
      </c>
      <c r="G683" s="39">
        <f t="shared" si="146"/>
        <v>17.932579201605176</v>
      </c>
      <c r="H683" s="42">
        <f t="shared" si="147"/>
        <v>87.346972071433271</v>
      </c>
      <c r="I683" s="25">
        <f t="shared" si="148"/>
        <v>1.5428300878748708E-3</v>
      </c>
      <c r="J683" s="27">
        <f t="shared" si="149"/>
        <v>27889.404440608574</v>
      </c>
      <c r="K683" s="27">
        <f t="shared" si="150"/>
        <v>17.294315540513537</v>
      </c>
      <c r="L683" s="27">
        <f t="shared" si="151"/>
        <v>13.838263661091636</v>
      </c>
      <c r="M683" s="11">
        <f t="shared" si="152"/>
        <v>13.2</v>
      </c>
      <c r="N683" s="11"/>
      <c r="O683" s="4">
        <f t="shared" si="153"/>
        <v>60</v>
      </c>
      <c r="P683" s="4">
        <f t="shared" si="140"/>
        <v>466.10362584830631</v>
      </c>
      <c r="Q683" s="4">
        <f t="shared" si="142"/>
        <v>27966.217550898378</v>
      </c>
    </row>
    <row r="684" spans="3:17" x14ac:dyDescent="0.25">
      <c r="C684" s="41">
        <f t="shared" si="143"/>
        <v>16.932579201605176</v>
      </c>
      <c r="D684" s="41">
        <f t="shared" si="144"/>
        <v>16.429181463280379</v>
      </c>
      <c r="E684" s="41">
        <f t="shared" si="145"/>
        <v>15694428.629993534</v>
      </c>
      <c r="F684" s="13">
        <f t="shared" si="141"/>
        <v>665</v>
      </c>
      <c r="G684" s="39">
        <f t="shared" si="146"/>
        <v>17.930797281523201</v>
      </c>
      <c r="H684" s="42">
        <f t="shared" si="147"/>
        <v>87.314084016746563</v>
      </c>
      <c r="I684" s="25">
        <f t="shared" si="148"/>
        <v>1.5422491784384841E-3</v>
      </c>
      <c r="J684" s="27">
        <f t="shared" si="149"/>
        <v>27878.903466854204</v>
      </c>
      <c r="K684" s="27">
        <f t="shared" si="150"/>
        <v>17.292773940727717</v>
      </c>
      <c r="L684" s="27">
        <f t="shared" si="151"/>
        <v>13.838023340795484</v>
      </c>
      <c r="M684" s="11">
        <f t="shared" si="152"/>
        <v>13.2</v>
      </c>
      <c r="N684" s="11"/>
      <c r="O684" s="4">
        <f t="shared" si="153"/>
        <v>60</v>
      </c>
      <c r="P684" s="4">
        <f t="shared" si="140"/>
        <v>465.9281275891546</v>
      </c>
      <c r="Q684" s="4">
        <f t="shared" si="142"/>
        <v>27955.687655349277</v>
      </c>
    </row>
    <row r="685" spans="3:17" x14ac:dyDescent="0.25">
      <c r="C685" s="41">
        <f t="shared" si="143"/>
        <v>16.930797281523201</v>
      </c>
      <c r="D685" s="41">
        <f t="shared" si="144"/>
        <v>16.427639863494555</v>
      </c>
      <c r="E685" s="41">
        <f t="shared" si="145"/>
        <v>15694428.629993597</v>
      </c>
      <c r="F685" s="13">
        <f t="shared" si="141"/>
        <v>666</v>
      </c>
      <c r="G685" s="39">
        <f t="shared" si="146"/>
        <v>17.929016032373301</v>
      </c>
      <c r="H685" s="42">
        <f t="shared" si="147"/>
        <v>87.281208345103778</v>
      </c>
      <c r="I685" s="25">
        <f t="shared" si="148"/>
        <v>1.5416684877272685E-3</v>
      </c>
      <c r="J685" s="27">
        <f t="shared" si="149"/>
        <v>27868.406447028265</v>
      </c>
      <c r="K685" s="27">
        <f t="shared" si="150"/>
        <v>17.291232921388094</v>
      </c>
      <c r="L685" s="27">
        <f t="shared" si="151"/>
        <v>13.837783110985205</v>
      </c>
      <c r="M685" s="11">
        <f t="shared" si="152"/>
        <v>13.2</v>
      </c>
      <c r="N685" s="11"/>
      <c r="O685" s="4">
        <f t="shared" si="153"/>
        <v>60</v>
      </c>
      <c r="P685" s="4">
        <f t="shared" si="140"/>
        <v>465.7526954089542</v>
      </c>
      <c r="Q685" s="4">
        <f t="shared" si="142"/>
        <v>27945.161724537251</v>
      </c>
    </row>
    <row r="686" spans="3:17" x14ac:dyDescent="0.25">
      <c r="C686" s="41">
        <f t="shared" si="143"/>
        <v>16.929016032373301</v>
      </c>
      <c r="D686" s="41">
        <f t="shared" si="144"/>
        <v>16.426098844154936</v>
      </c>
      <c r="E686" s="41">
        <f t="shared" si="145"/>
        <v>15694428.629993534</v>
      </c>
      <c r="F686" s="13">
        <f t="shared" si="141"/>
        <v>667</v>
      </c>
      <c r="G686" s="39">
        <f t="shared" si="146"/>
        <v>17.927235453902853</v>
      </c>
      <c r="H686" s="42">
        <f t="shared" si="147"/>
        <v>87.24834505197876</v>
      </c>
      <c r="I686" s="25">
        <f t="shared" si="148"/>
        <v>1.5410880156588667E-3</v>
      </c>
      <c r="J686" s="27">
        <f t="shared" si="149"/>
        <v>27857.913379460289</v>
      </c>
      <c r="K686" s="27">
        <f t="shared" si="150"/>
        <v>17.289692482276124</v>
      </c>
      <c r="L686" s="27">
        <f t="shared" si="151"/>
        <v>13.837542971626728</v>
      </c>
      <c r="M686" s="11">
        <f t="shared" si="152"/>
        <v>13.2</v>
      </c>
      <c r="N686" s="11"/>
      <c r="O686" s="4">
        <f t="shared" si="153"/>
        <v>60</v>
      </c>
      <c r="P686" s="4">
        <f t="shared" si="140"/>
        <v>465.57732928282576</v>
      </c>
      <c r="Q686" s="4">
        <f t="shared" si="142"/>
        <v>27934.639756969547</v>
      </c>
    </row>
    <row r="687" spans="3:17" x14ac:dyDescent="0.25">
      <c r="C687" s="41">
        <f t="shared" si="143"/>
        <v>16.927235453902853</v>
      </c>
      <c r="D687" s="41">
        <f t="shared" si="144"/>
        <v>16.424558405042962</v>
      </c>
      <c r="E687" s="41">
        <f t="shared" si="145"/>
        <v>15694428.629993597</v>
      </c>
      <c r="F687" s="13">
        <f t="shared" si="141"/>
        <v>668</v>
      </c>
      <c r="G687" s="39">
        <f t="shared" si="146"/>
        <v>17.925455545859332</v>
      </c>
      <c r="H687" s="42">
        <f t="shared" si="147"/>
        <v>87.215494132497184</v>
      </c>
      <c r="I687" s="25">
        <f t="shared" si="148"/>
        <v>1.540507762150958E-3</v>
      </c>
      <c r="J687" s="27">
        <f t="shared" si="149"/>
        <v>27847.424262865308</v>
      </c>
      <c r="K687" s="27">
        <f t="shared" si="150"/>
        <v>17.288152623173332</v>
      </c>
      <c r="L687" s="27">
        <f t="shared" si="151"/>
        <v>13.837302922686</v>
      </c>
      <c r="M687" s="11">
        <f t="shared" si="152"/>
        <v>13.2</v>
      </c>
      <c r="N687" s="11"/>
      <c r="O687" s="4">
        <f t="shared" si="153"/>
        <v>60</v>
      </c>
      <c r="P687" s="4">
        <f t="shared" si="140"/>
        <v>465.40202918589739</v>
      </c>
      <c r="Q687" s="4">
        <f t="shared" si="142"/>
        <v>27924.121751153842</v>
      </c>
    </row>
    <row r="688" spans="3:17" x14ac:dyDescent="0.25">
      <c r="C688" s="41">
        <f t="shared" si="143"/>
        <v>16.925455545859332</v>
      </c>
      <c r="D688" s="41">
        <f t="shared" si="144"/>
        <v>16.423018545940174</v>
      </c>
      <c r="E688" s="41">
        <f t="shared" si="145"/>
        <v>15694428.629993534</v>
      </c>
      <c r="F688" s="13">
        <f t="shared" si="141"/>
        <v>669</v>
      </c>
      <c r="G688" s="39">
        <f t="shared" si="146"/>
        <v>17.923676307990309</v>
      </c>
      <c r="H688" s="42">
        <f t="shared" si="147"/>
        <v>87.182655582132895</v>
      </c>
      <c r="I688" s="25">
        <f t="shared" si="148"/>
        <v>1.5399277271212453E-3</v>
      </c>
      <c r="J688" s="27">
        <f t="shared" si="149"/>
        <v>27836.939095572845</v>
      </c>
      <c r="K688" s="27">
        <f t="shared" si="150"/>
        <v>17.286613343861337</v>
      </c>
      <c r="L688" s="27">
        <f t="shared" si="151"/>
        <v>13.837062964128972</v>
      </c>
      <c r="M688" s="11">
        <f t="shared" si="152"/>
        <v>13.2</v>
      </c>
      <c r="N688" s="11"/>
      <c r="O688" s="4">
        <f t="shared" si="153"/>
        <v>60</v>
      </c>
      <c r="P688" s="4">
        <f t="shared" si="140"/>
        <v>465.22679509330868</v>
      </c>
      <c r="Q688" s="4">
        <f t="shared" si="142"/>
        <v>27913.607705598522</v>
      </c>
    </row>
    <row r="689" spans="3:17" x14ac:dyDescent="0.25">
      <c r="C689" s="41">
        <f t="shared" si="143"/>
        <v>16.923676307990309</v>
      </c>
      <c r="D689" s="41">
        <f t="shared" si="144"/>
        <v>16.421479266628175</v>
      </c>
      <c r="E689" s="41">
        <f t="shared" si="145"/>
        <v>15694428.629993597</v>
      </c>
      <c r="F689" s="13">
        <f t="shared" si="141"/>
        <v>670</v>
      </c>
      <c r="G689" s="39">
        <f t="shared" si="146"/>
        <v>17.921897740043448</v>
      </c>
      <c r="H689" s="42">
        <f t="shared" si="147"/>
        <v>87.149829396185652</v>
      </c>
      <c r="I689" s="25">
        <f t="shared" si="148"/>
        <v>1.5393479104874712E-3</v>
      </c>
      <c r="J689" s="27">
        <f t="shared" si="149"/>
        <v>27826.457876233686</v>
      </c>
      <c r="K689" s="27">
        <f t="shared" si="150"/>
        <v>17.285074644121831</v>
      </c>
      <c r="L689" s="27">
        <f t="shared" si="151"/>
        <v>13.836823095921615</v>
      </c>
      <c r="M689" s="11">
        <f t="shared" si="152"/>
        <v>13.2</v>
      </c>
      <c r="N689" s="11"/>
      <c r="O689" s="4">
        <f t="shared" si="153"/>
        <v>60</v>
      </c>
      <c r="P689" s="4">
        <f t="shared" si="140"/>
        <v>465.05162698020683</v>
      </c>
      <c r="Q689" s="4">
        <f t="shared" si="142"/>
        <v>27903.097618812411</v>
      </c>
    </row>
    <row r="690" spans="3:17" x14ac:dyDescent="0.25">
      <c r="C690" s="41">
        <f t="shared" si="143"/>
        <v>16.921897740043448</v>
      </c>
      <c r="D690" s="41">
        <f t="shared" si="144"/>
        <v>16.419940566888673</v>
      </c>
      <c r="E690" s="41">
        <f t="shared" si="145"/>
        <v>15694428.629993534</v>
      </c>
      <c r="F690" s="13">
        <f t="shared" si="141"/>
        <v>671</v>
      </c>
      <c r="G690" s="39">
        <f t="shared" si="146"/>
        <v>17.92011984176651</v>
      </c>
      <c r="H690" s="42">
        <f t="shared" si="147"/>
        <v>87.117015569955214</v>
      </c>
      <c r="I690" s="25">
        <f t="shared" si="148"/>
        <v>1.5387683121674018E-3</v>
      </c>
      <c r="J690" s="27">
        <f t="shared" si="149"/>
        <v>27815.980603177366</v>
      </c>
      <c r="K690" s="27">
        <f t="shared" si="150"/>
        <v>17.283536523736601</v>
      </c>
      <c r="L690" s="27">
        <f t="shared" si="151"/>
        <v>13.836583318029911</v>
      </c>
      <c r="M690" s="11">
        <f t="shared" si="152"/>
        <v>13.2</v>
      </c>
      <c r="N690" s="11"/>
      <c r="O690" s="4">
        <f t="shared" si="153"/>
        <v>60</v>
      </c>
      <c r="P690" s="4">
        <f t="shared" si="140"/>
        <v>464.87652482174991</v>
      </c>
      <c r="Q690" s="4">
        <f t="shared" si="142"/>
        <v>27892.591489304996</v>
      </c>
    </row>
    <row r="691" spans="3:17" x14ac:dyDescent="0.25">
      <c r="C691" s="41">
        <f t="shared" si="143"/>
        <v>16.92011984176651</v>
      </c>
      <c r="D691" s="41">
        <f t="shared" si="144"/>
        <v>16.418402446503439</v>
      </c>
      <c r="E691" s="41">
        <f t="shared" si="145"/>
        <v>15694428.629993597</v>
      </c>
      <c r="F691" s="13">
        <f t="shared" si="141"/>
        <v>672</v>
      </c>
      <c r="G691" s="39">
        <f t="shared" si="146"/>
        <v>17.918342612907345</v>
      </c>
      <c r="H691" s="42">
        <f t="shared" si="147"/>
        <v>87.084214099089507</v>
      </c>
      <c r="I691" s="25">
        <f t="shared" si="148"/>
        <v>1.5381889320788399E-3</v>
      </c>
      <c r="J691" s="27">
        <f t="shared" si="149"/>
        <v>27805.507275247404</v>
      </c>
      <c r="K691" s="27">
        <f t="shared" si="150"/>
        <v>17.281998982487494</v>
      </c>
      <c r="L691" s="27">
        <f t="shared" si="151"/>
        <v>13.836343630419851</v>
      </c>
      <c r="M691" s="11">
        <f t="shared" si="152"/>
        <v>13.2</v>
      </c>
      <c r="N691" s="11"/>
      <c r="O691" s="4">
        <f t="shared" si="153"/>
        <v>60</v>
      </c>
      <c r="P691" s="4">
        <f t="shared" si="140"/>
        <v>464.70148859310359</v>
      </c>
      <c r="Q691" s="4">
        <f t="shared" si="142"/>
        <v>27882.089315586214</v>
      </c>
    </row>
    <row r="692" spans="3:17" x14ac:dyDescent="0.25">
      <c r="C692" s="41">
        <f t="shared" si="143"/>
        <v>16.918342612907345</v>
      </c>
      <c r="D692" s="41">
        <f t="shared" si="144"/>
        <v>16.416864905254332</v>
      </c>
      <c r="E692" s="41">
        <f t="shared" si="145"/>
        <v>15694428.629993597</v>
      </c>
      <c r="F692" s="13">
        <f t="shared" si="141"/>
        <v>673</v>
      </c>
      <c r="G692" s="39">
        <f t="shared" si="146"/>
        <v>17.916566053213906</v>
      </c>
      <c r="H692" s="42">
        <f t="shared" si="147"/>
        <v>87.051424978540126</v>
      </c>
      <c r="I692" s="25">
        <f t="shared" si="148"/>
        <v>1.5376097701396134E-3</v>
      </c>
      <c r="J692" s="27">
        <f t="shared" si="149"/>
        <v>27795.037890644839</v>
      </c>
      <c r="K692" s="27">
        <f t="shared" si="150"/>
        <v>17.28046202015646</v>
      </c>
      <c r="L692" s="27">
        <f t="shared" si="151"/>
        <v>13.836104033057445</v>
      </c>
      <c r="M692" s="11">
        <f t="shared" si="152"/>
        <v>13.2</v>
      </c>
      <c r="N692" s="11"/>
      <c r="O692" s="4">
        <f t="shared" si="153"/>
        <v>60</v>
      </c>
      <c r="P692" s="4">
        <f t="shared" si="140"/>
        <v>464.52651826944407</v>
      </c>
      <c r="Q692" s="4">
        <f t="shared" si="142"/>
        <v>27871.591096166645</v>
      </c>
    </row>
    <row r="693" spans="3:17" x14ac:dyDescent="0.25">
      <c r="C693" s="41">
        <f t="shared" si="143"/>
        <v>16.916566053213906</v>
      </c>
      <c r="D693" s="41">
        <f t="shared" si="144"/>
        <v>16.415327942923298</v>
      </c>
      <c r="E693" s="41">
        <f t="shared" si="145"/>
        <v>15694428.629993597</v>
      </c>
      <c r="F693" s="13">
        <f t="shared" si="141"/>
        <v>674</v>
      </c>
      <c r="G693" s="39">
        <f t="shared" si="146"/>
        <v>17.914790162434237</v>
      </c>
      <c r="H693" s="42">
        <f t="shared" si="147"/>
        <v>87.018648203780913</v>
      </c>
      <c r="I693" s="25">
        <f t="shared" si="148"/>
        <v>1.5370308262675854E-3</v>
      </c>
      <c r="J693" s="27">
        <f t="shared" si="149"/>
        <v>27784.572447956198</v>
      </c>
      <c r="K693" s="27">
        <f t="shared" si="150"/>
        <v>17.278925636525525</v>
      </c>
      <c r="L693" s="27">
        <f t="shared" si="151"/>
        <v>13.835864525908711</v>
      </c>
      <c r="M693" s="11">
        <f t="shared" si="152"/>
        <v>13.2</v>
      </c>
      <c r="N693" s="11"/>
      <c r="O693" s="4">
        <f t="shared" si="153"/>
        <v>60</v>
      </c>
      <c r="P693" s="4">
        <f t="shared" si="140"/>
        <v>464.35161382595749</v>
      </c>
      <c r="Q693" s="4">
        <f t="shared" si="142"/>
        <v>27861.096829557449</v>
      </c>
    </row>
    <row r="694" spans="3:17" x14ac:dyDescent="0.25">
      <c r="C694" s="41">
        <f t="shared" si="143"/>
        <v>16.914790162434237</v>
      </c>
      <c r="D694" s="41">
        <f t="shared" si="144"/>
        <v>16.413791559292363</v>
      </c>
      <c r="E694" s="41">
        <f t="shared" si="145"/>
        <v>15694428.629993597</v>
      </c>
      <c r="F694" s="13">
        <f t="shared" si="141"/>
        <v>675</v>
      </c>
      <c r="G694" s="39">
        <f t="shared" si="146"/>
        <v>17.913014940316476</v>
      </c>
      <c r="H694" s="42">
        <f t="shared" si="147"/>
        <v>86.98588377028571</v>
      </c>
      <c r="I694" s="25">
        <f t="shared" si="148"/>
        <v>1.5364521003806508E-3</v>
      </c>
      <c r="J694" s="27">
        <f t="shared" si="149"/>
        <v>27774.110945832261</v>
      </c>
      <c r="K694" s="27">
        <f t="shared" si="150"/>
        <v>17.277389831376791</v>
      </c>
      <c r="L694" s="27">
        <f t="shared" si="151"/>
        <v>13.835625108939684</v>
      </c>
      <c r="M694" s="11">
        <f t="shared" si="152"/>
        <v>13.2</v>
      </c>
      <c r="N694" s="11"/>
      <c r="O694" s="4">
        <f t="shared" si="153"/>
        <v>60</v>
      </c>
      <c r="P694" s="4">
        <f t="shared" si="140"/>
        <v>464.17677523783726</v>
      </c>
      <c r="Q694" s="4">
        <f t="shared" si="142"/>
        <v>27850.606514270235</v>
      </c>
    </row>
    <row r="695" spans="3:17" x14ac:dyDescent="0.25">
      <c r="C695" s="41">
        <f t="shared" si="143"/>
        <v>16.913014940316476</v>
      </c>
      <c r="D695" s="41">
        <f t="shared" si="144"/>
        <v>16.412255754143629</v>
      </c>
      <c r="E695" s="41">
        <f t="shared" si="145"/>
        <v>15694428.629993597</v>
      </c>
      <c r="F695" s="13">
        <f t="shared" si="141"/>
        <v>676</v>
      </c>
      <c r="G695" s="39">
        <f t="shared" si="146"/>
        <v>17.91124038660886</v>
      </c>
      <c r="H695" s="42">
        <f t="shared" si="147"/>
        <v>86.953131673180195</v>
      </c>
      <c r="I695" s="25">
        <f t="shared" si="148"/>
        <v>1.5358735923967299E-3</v>
      </c>
      <c r="J695" s="27">
        <f t="shared" si="149"/>
        <v>27763.653382602559</v>
      </c>
      <c r="K695" s="27">
        <f t="shared" si="150"/>
        <v>17.275854604492451</v>
      </c>
      <c r="L695" s="27">
        <f t="shared" si="151"/>
        <v>13.835385782116408</v>
      </c>
      <c r="M695" s="11">
        <f t="shared" si="152"/>
        <v>13.2</v>
      </c>
      <c r="N695" s="11"/>
      <c r="O695" s="4">
        <f t="shared" si="153"/>
        <v>60</v>
      </c>
      <c r="P695" s="4">
        <f t="shared" si="140"/>
        <v>464.00200248028847</v>
      </c>
      <c r="Q695" s="4">
        <f t="shared" si="142"/>
        <v>27840.120148817306</v>
      </c>
    </row>
    <row r="696" spans="3:17" x14ac:dyDescent="0.25">
      <c r="C696" s="41">
        <f t="shared" si="143"/>
        <v>16.91124038660886</v>
      </c>
      <c r="D696" s="41">
        <f t="shared" si="144"/>
        <v>16.410720527259294</v>
      </c>
      <c r="E696" s="41">
        <f t="shared" si="145"/>
        <v>15694428.629993534</v>
      </c>
      <c r="F696" s="13">
        <f t="shared" si="141"/>
        <v>677</v>
      </c>
      <c r="G696" s="39">
        <f t="shared" si="146"/>
        <v>17.909466501059715</v>
      </c>
      <c r="H696" s="42">
        <f t="shared" si="147"/>
        <v>86.920391908112293</v>
      </c>
      <c r="I696" s="25">
        <f t="shared" si="148"/>
        <v>1.5352953022337804E-3</v>
      </c>
      <c r="J696" s="27">
        <f t="shared" si="149"/>
        <v>27753.199756917871</v>
      </c>
      <c r="K696" s="27">
        <f t="shared" si="150"/>
        <v>17.274319955654775</v>
      </c>
      <c r="L696" s="27">
        <f t="shared" si="151"/>
        <v>13.835146545404939</v>
      </c>
      <c r="M696" s="11">
        <f t="shared" si="152"/>
        <v>13.2</v>
      </c>
      <c r="N696" s="11"/>
      <c r="O696" s="4">
        <f t="shared" si="153"/>
        <v>60</v>
      </c>
      <c r="P696" s="4">
        <f t="shared" si="140"/>
        <v>463.82729552852408</v>
      </c>
      <c r="Q696" s="4">
        <f t="shared" si="142"/>
        <v>27829.637731711446</v>
      </c>
    </row>
    <row r="697" spans="3:17" x14ac:dyDescent="0.25">
      <c r="C697" s="41">
        <f t="shared" si="143"/>
        <v>16.909466501059715</v>
      </c>
      <c r="D697" s="41">
        <f t="shared" si="144"/>
        <v>16.409185878421614</v>
      </c>
      <c r="E697" s="41">
        <f t="shared" si="145"/>
        <v>15694428.629993597</v>
      </c>
      <c r="F697" s="13">
        <f t="shared" si="141"/>
        <v>678</v>
      </c>
      <c r="G697" s="39">
        <f t="shared" si="146"/>
        <v>17.907693283417466</v>
      </c>
      <c r="H697" s="42">
        <f t="shared" si="147"/>
        <v>86.887664470207682</v>
      </c>
      <c r="I697" s="25">
        <f t="shared" si="148"/>
        <v>1.5347172298097874E-3</v>
      </c>
      <c r="J697" s="27">
        <f t="shared" si="149"/>
        <v>27742.750067236233</v>
      </c>
      <c r="K697" s="27">
        <f t="shared" si="150"/>
        <v>17.272785884646115</v>
      </c>
      <c r="L697" s="27">
        <f t="shared" si="151"/>
        <v>13.834907398771351</v>
      </c>
      <c r="M697" s="11">
        <f t="shared" si="152"/>
        <v>13.2</v>
      </c>
      <c r="N697" s="11"/>
      <c r="O697" s="4">
        <f t="shared" si="153"/>
        <v>60</v>
      </c>
      <c r="P697" s="4">
        <f t="shared" si="140"/>
        <v>463.65265435776672</v>
      </c>
      <c r="Q697" s="4">
        <f t="shared" si="142"/>
        <v>27819.159261466004</v>
      </c>
    </row>
    <row r="698" spans="3:17" x14ac:dyDescent="0.25">
      <c r="C698" s="41">
        <f t="shared" si="143"/>
        <v>16.907693283417466</v>
      </c>
      <c r="D698" s="41">
        <f t="shared" si="144"/>
        <v>16.407651807412954</v>
      </c>
      <c r="E698" s="41">
        <f t="shared" si="145"/>
        <v>15694428.629993597</v>
      </c>
      <c r="F698" s="13">
        <f t="shared" si="141"/>
        <v>679</v>
      </c>
      <c r="G698" s="39">
        <f t="shared" si="146"/>
        <v>17.90592073343063</v>
      </c>
      <c r="H698" s="42">
        <f t="shared" si="147"/>
        <v>86.854949354940203</v>
      </c>
      <c r="I698" s="25">
        <f t="shared" si="148"/>
        <v>1.5341393750427667E-3</v>
      </c>
      <c r="J698" s="27">
        <f t="shared" si="149"/>
        <v>27732.30431214417</v>
      </c>
      <c r="K698" s="27">
        <f t="shared" si="150"/>
        <v>17.271252391248904</v>
      </c>
      <c r="L698" s="27">
        <f t="shared" si="151"/>
        <v>13.834668342181725</v>
      </c>
      <c r="M698" s="11">
        <f t="shared" si="152"/>
        <v>13.2</v>
      </c>
      <c r="N698" s="11"/>
      <c r="O698" s="4">
        <f t="shared" si="153"/>
        <v>60</v>
      </c>
      <c r="P698" s="4">
        <f t="shared" si="140"/>
        <v>463.47807894324836</v>
      </c>
      <c r="Q698" s="4">
        <f t="shared" si="142"/>
        <v>27808.684736594903</v>
      </c>
    </row>
    <row r="699" spans="3:17" x14ac:dyDescent="0.25">
      <c r="C699" s="41">
        <f t="shared" si="143"/>
        <v>16.90592073343063</v>
      </c>
      <c r="D699" s="41">
        <f t="shared" si="144"/>
        <v>16.406118314015742</v>
      </c>
      <c r="E699" s="41">
        <f t="shared" si="145"/>
        <v>15694428.629993597</v>
      </c>
      <c r="F699" s="13">
        <f t="shared" si="141"/>
        <v>680</v>
      </c>
      <c r="G699" s="39">
        <f t="shared" si="146"/>
        <v>17.904148850847822</v>
      </c>
      <c r="H699" s="42">
        <f t="shared" si="147"/>
        <v>86.822246557609617</v>
      </c>
      <c r="I699" s="25">
        <f t="shared" si="148"/>
        <v>1.5335617378507659E-3</v>
      </c>
      <c r="J699" s="27">
        <f t="shared" si="149"/>
        <v>27721.862490099713</v>
      </c>
      <c r="K699" s="27">
        <f t="shared" si="150"/>
        <v>17.269719475245658</v>
      </c>
      <c r="L699" s="27">
        <f t="shared" si="151"/>
        <v>13.834429375602161</v>
      </c>
      <c r="M699" s="11">
        <f t="shared" si="152"/>
        <v>13.2</v>
      </c>
      <c r="N699" s="11"/>
      <c r="O699" s="4">
        <f t="shared" si="153"/>
        <v>60</v>
      </c>
      <c r="P699" s="4">
        <f t="shared" si="140"/>
        <v>463.30356926020994</v>
      </c>
      <c r="Q699" s="4">
        <f t="shared" si="142"/>
        <v>27798.214155612597</v>
      </c>
    </row>
    <row r="700" spans="3:17" x14ac:dyDescent="0.25">
      <c r="C700" s="41">
        <f t="shared" si="143"/>
        <v>16.904148850847822</v>
      </c>
      <c r="D700" s="41">
        <f t="shared" si="144"/>
        <v>16.4045853980125</v>
      </c>
      <c r="E700" s="41">
        <f t="shared" si="145"/>
        <v>15694428.629993534</v>
      </c>
      <c r="F700" s="13">
        <f t="shared" si="141"/>
        <v>681</v>
      </c>
      <c r="G700" s="39">
        <f t="shared" si="146"/>
        <v>17.90237763541775</v>
      </c>
      <c r="H700" s="42">
        <f t="shared" si="147"/>
        <v>86.789556073515683</v>
      </c>
      <c r="I700" s="25">
        <f t="shared" si="148"/>
        <v>1.5329843181518614E-3</v>
      </c>
      <c r="J700" s="27">
        <f t="shared" si="149"/>
        <v>27711.424599496644</v>
      </c>
      <c r="K700" s="27">
        <f t="shared" si="150"/>
        <v>17.268187136418984</v>
      </c>
      <c r="L700" s="27">
        <f t="shared" si="151"/>
        <v>13.834190498998765</v>
      </c>
      <c r="M700" s="11">
        <f t="shared" si="152"/>
        <v>13.2</v>
      </c>
      <c r="N700" s="11"/>
      <c r="O700" s="4">
        <f t="shared" si="153"/>
        <v>60</v>
      </c>
      <c r="P700" s="4">
        <f t="shared" si="140"/>
        <v>463.12912528390342</v>
      </c>
      <c r="Q700" s="4">
        <f t="shared" si="142"/>
        <v>27787.747517034204</v>
      </c>
    </row>
    <row r="701" spans="3:17" x14ac:dyDescent="0.25">
      <c r="C701" s="41">
        <f t="shared" si="143"/>
        <v>16.90237763541775</v>
      </c>
      <c r="D701" s="41">
        <f t="shared" si="144"/>
        <v>16.403053059185822</v>
      </c>
      <c r="E701" s="41">
        <f t="shared" si="145"/>
        <v>15694428.629993597</v>
      </c>
      <c r="F701" s="13">
        <f t="shared" si="141"/>
        <v>682</v>
      </c>
      <c r="G701" s="39">
        <f t="shared" si="146"/>
        <v>17.900607086889213</v>
      </c>
      <c r="H701" s="42">
        <f t="shared" si="147"/>
        <v>86.756877898306328</v>
      </c>
      <c r="I701" s="25">
        <f t="shared" si="148"/>
        <v>1.532407115864167E-3</v>
      </c>
      <c r="J701" s="27">
        <f t="shared" si="149"/>
        <v>27700.99063917849</v>
      </c>
      <c r="K701" s="27">
        <f t="shared" si="150"/>
        <v>17.266655374551551</v>
      </c>
      <c r="L701" s="27">
        <f t="shared" si="151"/>
        <v>13.83395171233766</v>
      </c>
      <c r="M701" s="11">
        <f t="shared" si="152"/>
        <v>13.2</v>
      </c>
      <c r="N701" s="11"/>
      <c r="O701" s="4">
        <f t="shared" si="153"/>
        <v>60</v>
      </c>
      <c r="P701" s="4">
        <f t="shared" si="140"/>
        <v>462.95474698958736</v>
      </c>
      <c r="Q701" s="4">
        <f t="shared" si="142"/>
        <v>27777.284819375243</v>
      </c>
    </row>
    <row r="702" spans="3:17" x14ac:dyDescent="0.25">
      <c r="C702" s="41">
        <f t="shared" si="143"/>
        <v>16.900607086889213</v>
      </c>
      <c r="D702" s="41">
        <f t="shared" si="144"/>
        <v>16.401521297318393</v>
      </c>
      <c r="E702" s="41">
        <f t="shared" si="145"/>
        <v>15694428.629993534</v>
      </c>
      <c r="F702" s="13">
        <f t="shared" si="141"/>
        <v>683</v>
      </c>
      <c r="G702" s="39">
        <f t="shared" si="146"/>
        <v>17.898837205011112</v>
      </c>
      <c r="H702" s="42">
        <f t="shared" si="147"/>
        <v>86.724212026933145</v>
      </c>
      <c r="I702" s="25">
        <f t="shared" si="148"/>
        <v>1.531830130905818E-3</v>
      </c>
      <c r="J702" s="27">
        <f t="shared" si="149"/>
        <v>27690.560607346284</v>
      </c>
      <c r="K702" s="27">
        <f t="shared" si="150"/>
        <v>17.265124189426128</v>
      </c>
      <c r="L702" s="27">
        <f t="shared" si="151"/>
        <v>13.833713015584982</v>
      </c>
      <c r="M702" s="11">
        <f t="shared" si="152"/>
        <v>13.2</v>
      </c>
      <c r="N702" s="11"/>
      <c r="O702" s="4">
        <f t="shared" si="153"/>
        <v>60</v>
      </c>
      <c r="P702" s="4">
        <f t="shared" si="140"/>
        <v>462.78043435253181</v>
      </c>
      <c r="Q702" s="4">
        <f t="shared" si="142"/>
        <v>27766.826061151907</v>
      </c>
    </row>
    <row r="703" spans="3:17" x14ac:dyDescent="0.25">
      <c r="C703" s="41">
        <f t="shared" si="143"/>
        <v>16.898837205011112</v>
      </c>
      <c r="D703" s="41">
        <f t="shared" si="144"/>
        <v>16.39999011219297</v>
      </c>
      <c r="E703" s="41">
        <f t="shared" si="145"/>
        <v>15694428.629993534</v>
      </c>
      <c r="F703" s="13">
        <f t="shared" si="141"/>
        <v>684</v>
      </c>
      <c r="G703" s="39">
        <f t="shared" si="146"/>
        <v>17.897067989532438</v>
      </c>
      <c r="H703" s="42">
        <f t="shared" si="147"/>
        <v>86.69155845504406</v>
      </c>
      <c r="I703" s="25">
        <f t="shared" si="148"/>
        <v>1.5312533631949873E-3</v>
      </c>
      <c r="J703" s="27">
        <f t="shared" si="149"/>
        <v>27680.134502650806</v>
      </c>
      <c r="K703" s="27">
        <f t="shared" si="150"/>
        <v>17.26359358082556</v>
      </c>
      <c r="L703" s="27">
        <f t="shared" si="151"/>
        <v>13.833474408706877</v>
      </c>
      <c r="M703" s="11">
        <f t="shared" si="152"/>
        <v>13.2</v>
      </c>
      <c r="N703" s="11"/>
      <c r="O703" s="4">
        <f t="shared" si="153"/>
        <v>60</v>
      </c>
      <c r="P703" s="4">
        <f t="shared" si="140"/>
        <v>462.60618734801545</v>
      </c>
      <c r="Q703" s="4">
        <f t="shared" si="142"/>
        <v>27756.371240880926</v>
      </c>
    </row>
    <row r="704" spans="3:17" x14ac:dyDescent="0.25">
      <c r="C704" s="41">
        <f t="shared" si="143"/>
        <v>16.897067989532438</v>
      </c>
      <c r="D704" s="41">
        <f t="shared" si="144"/>
        <v>16.398459503592399</v>
      </c>
      <c r="E704" s="41">
        <f t="shared" si="145"/>
        <v>15694428.629993597</v>
      </c>
      <c r="F704" s="13">
        <f t="shared" si="141"/>
        <v>685</v>
      </c>
      <c r="G704" s="39">
        <f t="shared" si="146"/>
        <v>17.895299440202272</v>
      </c>
      <c r="H704" s="42">
        <f t="shared" si="147"/>
        <v>86.658917178112915</v>
      </c>
      <c r="I704" s="25">
        <f t="shared" si="148"/>
        <v>1.530676812649877E-3</v>
      </c>
      <c r="J704" s="27">
        <f t="shared" si="149"/>
        <v>27669.712323742831</v>
      </c>
      <c r="K704" s="27">
        <f t="shared" si="150"/>
        <v>17.262063548532765</v>
      </c>
      <c r="L704" s="27">
        <f t="shared" si="151"/>
        <v>13.833235891669506</v>
      </c>
      <c r="M704" s="11">
        <f t="shared" si="152"/>
        <v>13.2</v>
      </c>
      <c r="N704" s="11"/>
      <c r="O704" s="4">
        <f t="shared" si="153"/>
        <v>60</v>
      </c>
      <c r="P704" s="4">
        <f t="shared" si="140"/>
        <v>462.43200595132521</v>
      </c>
      <c r="Q704" s="4">
        <f t="shared" si="142"/>
        <v>27745.920357079514</v>
      </c>
    </row>
    <row r="705" spans="3:17" x14ac:dyDescent="0.25">
      <c r="C705" s="41">
        <f t="shared" si="143"/>
        <v>16.895299440202272</v>
      </c>
      <c r="D705" s="41">
        <f t="shared" si="144"/>
        <v>16.396929471299607</v>
      </c>
      <c r="E705" s="41">
        <f t="shared" si="145"/>
        <v>15694428.629993534</v>
      </c>
      <c r="F705" s="13">
        <f t="shared" si="141"/>
        <v>686</v>
      </c>
      <c r="G705" s="39">
        <f t="shared" si="146"/>
        <v>17.893531556769801</v>
      </c>
      <c r="H705" s="42">
        <f t="shared" si="147"/>
        <v>86.626288191091305</v>
      </c>
      <c r="I705" s="25">
        <f t="shared" si="148"/>
        <v>1.5301004791887162E-3</v>
      </c>
      <c r="J705" s="27">
        <f t="shared" si="149"/>
        <v>27659.294068887652</v>
      </c>
      <c r="K705" s="27">
        <f t="shared" si="150"/>
        <v>17.260534092330758</v>
      </c>
      <c r="L705" s="27">
        <f t="shared" si="151"/>
        <v>13.832997464439043</v>
      </c>
      <c r="M705" s="11">
        <f t="shared" si="152"/>
        <v>13.2</v>
      </c>
      <c r="N705" s="11"/>
      <c r="O705" s="4">
        <f t="shared" si="153"/>
        <v>60</v>
      </c>
      <c r="P705" s="4">
        <f t="shared" si="140"/>
        <v>462.25789013775926</v>
      </c>
      <c r="Q705" s="4">
        <f t="shared" si="142"/>
        <v>27735.473408265556</v>
      </c>
    </row>
    <row r="706" spans="3:17" x14ac:dyDescent="0.25">
      <c r="C706" s="41">
        <f t="shared" si="143"/>
        <v>16.893531556769801</v>
      </c>
      <c r="D706" s="41">
        <f t="shared" si="144"/>
        <v>16.3954000150976</v>
      </c>
      <c r="E706" s="41">
        <f t="shared" si="145"/>
        <v>15694428.629993534</v>
      </c>
      <c r="F706" s="13">
        <f t="shared" si="141"/>
        <v>687</v>
      </c>
      <c r="G706" s="39">
        <f t="shared" si="146"/>
        <v>17.891764338984295</v>
      </c>
      <c r="H706" s="42">
        <f t="shared" si="147"/>
        <v>86.593671489801238</v>
      </c>
      <c r="I706" s="25">
        <f t="shared" si="148"/>
        <v>1.5295243627297711E-3</v>
      </c>
      <c r="J706" s="27">
        <f t="shared" si="149"/>
        <v>27648.879736736038</v>
      </c>
      <c r="K706" s="27">
        <f t="shared" si="150"/>
        <v>17.259005212002627</v>
      </c>
      <c r="L706" s="27">
        <f t="shared" si="151"/>
        <v>13.832759126981669</v>
      </c>
      <c r="M706" s="11">
        <f t="shared" si="152"/>
        <v>13.2</v>
      </c>
      <c r="N706" s="11"/>
      <c r="O706" s="4">
        <f t="shared" si="153"/>
        <v>60</v>
      </c>
      <c r="P706" s="4">
        <f t="shared" si="140"/>
        <v>462.08383988262443</v>
      </c>
      <c r="Q706" s="4">
        <f t="shared" si="142"/>
        <v>27725.030392957466</v>
      </c>
    </row>
    <row r="707" spans="3:17" x14ac:dyDescent="0.25">
      <c r="C707" s="41">
        <f t="shared" si="143"/>
        <v>16.891764338984295</v>
      </c>
      <c r="D707" s="41">
        <f t="shared" si="144"/>
        <v>16.393871134769466</v>
      </c>
      <c r="E707" s="41">
        <f t="shared" si="145"/>
        <v>15694428.629993597</v>
      </c>
      <c r="F707" s="13">
        <f t="shared" si="141"/>
        <v>688</v>
      </c>
      <c r="G707" s="39">
        <f t="shared" si="146"/>
        <v>17.889997786595128</v>
      </c>
      <c r="H707" s="42">
        <f t="shared" si="147"/>
        <v>86.561067069194308</v>
      </c>
      <c r="I707" s="25">
        <f t="shared" si="148"/>
        <v>1.5289484631913364E-3</v>
      </c>
      <c r="J707" s="27">
        <f t="shared" si="149"/>
        <v>27638.469325874521</v>
      </c>
      <c r="K707" s="27">
        <f t="shared" si="150"/>
        <v>17.25747690733154</v>
      </c>
      <c r="L707" s="27">
        <f t="shared" si="151"/>
        <v>13.832520879263589</v>
      </c>
      <c r="M707" s="11">
        <f t="shared" si="152"/>
        <v>13.2</v>
      </c>
      <c r="N707" s="11"/>
      <c r="O707" s="4">
        <f t="shared" si="153"/>
        <v>60</v>
      </c>
      <c r="P707" s="4">
        <f t="shared" si="140"/>
        <v>461.90985516123538</v>
      </c>
      <c r="Q707" s="4">
        <f t="shared" si="142"/>
        <v>27714.591309674124</v>
      </c>
    </row>
    <row r="708" spans="3:17" x14ac:dyDescent="0.25">
      <c r="C708" s="41">
        <f t="shared" si="143"/>
        <v>16.889997786595128</v>
      </c>
      <c r="D708" s="41">
        <f t="shared" si="144"/>
        <v>16.392342830098379</v>
      </c>
      <c r="E708" s="41">
        <f t="shared" si="145"/>
        <v>15694428.629993597</v>
      </c>
      <c r="F708" s="13">
        <f t="shared" si="141"/>
        <v>689</v>
      </c>
      <c r="G708" s="39">
        <f t="shared" si="146"/>
        <v>17.888231899351759</v>
      </c>
      <c r="H708" s="42">
        <f t="shared" si="147"/>
        <v>86.528474925092524</v>
      </c>
      <c r="I708" s="25">
        <f t="shared" si="148"/>
        <v>1.5283727804917336E-3</v>
      </c>
      <c r="J708" s="27">
        <f t="shared" si="149"/>
        <v>27628.062834761131</v>
      </c>
      <c r="K708" s="27">
        <f t="shared" si="150"/>
        <v>17.255949178100749</v>
      </c>
      <c r="L708" s="27">
        <f t="shared" si="151"/>
        <v>13.832282721251008</v>
      </c>
      <c r="M708" s="11">
        <f t="shared" si="152"/>
        <v>13.2</v>
      </c>
      <c r="N708" s="11"/>
      <c r="O708" s="4">
        <f t="shared" si="153"/>
        <v>60</v>
      </c>
      <c r="P708" s="4">
        <f t="shared" si="140"/>
        <v>461.73593594891787</v>
      </c>
      <c r="Q708" s="4">
        <f t="shared" si="142"/>
        <v>27704.156156935071</v>
      </c>
    </row>
    <row r="709" spans="3:17" x14ac:dyDescent="0.25">
      <c r="C709" s="41">
        <f t="shared" si="143"/>
        <v>16.888231899351759</v>
      </c>
      <c r="D709" s="41">
        <f t="shared" si="144"/>
        <v>16.390815100867588</v>
      </c>
      <c r="E709" s="41">
        <f t="shared" si="145"/>
        <v>15694428.629993597</v>
      </c>
      <c r="F709" s="13">
        <f t="shared" si="141"/>
        <v>690</v>
      </c>
      <c r="G709" s="39">
        <f t="shared" si="146"/>
        <v>17.886466677003746</v>
      </c>
      <c r="H709" s="42">
        <f t="shared" si="147"/>
        <v>86.495895052621563</v>
      </c>
      <c r="I709" s="25">
        <f t="shared" si="148"/>
        <v>1.5277973145493193E-3</v>
      </c>
      <c r="J709" s="27">
        <f t="shared" si="149"/>
        <v>27617.660261918154</v>
      </c>
      <c r="K709" s="27">
        <f t="shared" si="150"/>
        <v>17.254422024093589</v>
      </c>
      <c r="L709" s="27">
        <f t="shared" si="151"/>
        <v>13.832044652910156</v>
      </c>
      <c r="M709" s="11">
        <f t="shared" si="152"/>
        <v>13.2</v>
      </c>
      <c r="N709" s="11"/>
      <c r="O709" s="4">
        <f t="shared" si="153"/>
        <v>60</v>
      </c>
      <c r="P709" s="4">
        <f t="shared" si="140"/>
        <v>461.56208222100577</v>
      </c>
      <c r="Q709" s="4">
        <f t="shared" si="142"/>
        <v>27693.724933260346</v>
      </c>
    </row>
    <row r="710" spans="3:17" x14ac:dyDescent="0.25">
      <c r="C710" s="41">
        <f t="shared" si="143"/>
        <v>16.886466677003746</v>
      </c>
      <c r="D710" s="41">
        <f t="shared" si="144"/>
        <v>16.389287946860428</v>
      </c>
      <c r="E710" s="41">
        <f t="shared" si="145"/>
        <v>15694428.629993597</v>
      </c>
      <c r="F710" s="13">
        <f t="shared" si="141"/>
        <v>691</v>
      </c>
      <c r="G710" s="39">
        <f t="shared" si="146"/>
        <v>17.884702119300744</v>
      </c>
      <c r="H710" s="42">
        <f t="shared" si="147"/>
        <v>86.463327447081184</v>
      </c>
      <c r="I710" s="25">
        <f t="shared" si="148"/>
        <v>1.527222065282479E-3</v>
      </c>
      <c r="J710" s="27">
        <f t="shared" si="149"/>
        <v>27607.261605803611</v>
      </c>
      <c r="K710" s="27">
        <f t="shared" si="150"/>
        <v>17.252895445093479</v>
      </c>
      <c r="L710" s="27">
        <f t="shared" si="151"/>
        <v>13.831806674207265</v>
      </c>
      <c r="M710" s="11">
        <f t="shared" si="152"/>
        <v>13.2</v>
      </c>
      <c r="N710" s="11"/>
      <c r="O710" s="4">
        <f t="shared" si="153"/>
        <v>60</v>
      </c>
      <c r="P710" s="4">
        <f t="shared" si="140"/>
        <v>461.38829395284375</v>
      </c>
      <c r="Q710" s="4">
        <f t="shared" si="142"/>
        <v>27683.297637170625</v>
      </c>
    </row>
    <row r="711" spans="3:17" x14ac:dyDescent="0.25">
      <c r="C711" s="41">
        <f t="shared" si="143"/>
        <v>16.884702119300744</v>
      </c>
      <c r="D711" s="41">
        <f t="shared" si="144"/>
        <v>16.387761367860318</v>
      </c>
      <c r="E711" s="41">
        <f t="shared" si="145"/>
        <v>15694428.629993597</v>
      </c>
      <c r="F711" s="13">
        <f t="shared" si="141"/>
        <v>692</v>
      </c>
      <c r="G711" s="39">
        <f t="shared" si="146"/>
        <v>17.8829382259925</v>
      </c>
      <c r="H711" s="42">
        <f t="shared" si="147"/>
        <v>86.43077210394523</v>
      </c>
      <c r="I711" s="25">
        <f t="shared" si="148"/>
        <v>1.5266470326096323E-3</v>
      </c>
      <c r="J711" s="27">
        <f t="shared" si="149"/>
        <v>27596.866865068288</v>
      </c>
      <c r="K711" s="27">
        <f t="shared" si="150"/>
        <v>17.251369440883913</v>
      </c>
      <c r="L711" s="27">
        <f t="shared" si="151"/>
        <v>13.831568785108587</v>
      </c>
      <c r="M711" s="11">
        <f t="shared" si="152"/>
        <v>13.2</v>
      </c>
      <c r="N711" s="11"/>
      <c r="O711" s="4">
        <f t="shared" si="153"/>
        <v>60</v>
      </c>
      <c r="P711" s="4">
        <f t="shared" si="140"/>
        <v>461.21457111978384</v>
      </c>
      <c r="Q711" s="4">
        <f t="shared" si="142"/>
        <v>27672.874267187031</v>
      </c>
    </row>
    <row r="712" spans="3:17" x14ac:dyDescent="0.25">
      <c r="C712" s="41">
        <f t="shared" si="143"/>
        <v>16.8829382259925</v>
      </c>
      <c r="D712" s="41">
        <f t="shared" si="144"/>
        <v>16.386235363650755</v>
      </c>
      <c r="E712" s="41">
        <f t="shared" si="145"/>
        <v>15694428.629993534</v>
      </c>
      <c r="F712" s="13">
        <f t="shared" si="141"/>
        <v>693</v>
      </c>
      <c r="G712" s="39">
        <f t="shared" si="146"/>
        <v>17.881174996828854</v>
      </c>
      <c r="H712" s="42">
        <f t="shared" si="147"/>
        <v>86.398229018687545</v>
      </c>
      <c r="I712" s="25">
        <f t="shared" si="148"/>
        <v>1.5260722164492238E-3</v>
      </c>
      <c r="J712" s="27">
        <f t="shared" si="149"/>
        <v>27586.476038170218</v>
      </c>
      <c r="K712" s="27">
        <f t="shared" si="150"/>
        <v>17.24984401124847</v>
      </c>
      <c r="L712" s="27">
        <f t="shared" si="151"/>
        <v>13.831330985580381</v>
      </c>
      <c r="M712" s="11">
        <f t="shared" si="152"/>
        <v>13.2</v>
      </c>
      <c r="N712" s="11"/>
      <c r="O712" s="4">
        <f t="shared" si="153"/>
        <v>60</v>
      </c>
      <c r="P712" s="4">
        <f t="shared" si="140"/>
        <v>461.04091369718896</v>
      </c>
      <c r="Q712" s="4">
        <f t="shared" si="142"/>
        <v>27662.454821831336</v>
      </c>
    </row>
    <row r="713" spans="3:17" x14ac:dyDescent="0.25">
      <c r="C713" s="41">
        <f t="shared" si="143"/>
        <v>16.881174996828854</v>
      </c>
      <c r="D713" s="41">
        <f t="shared" si="144"/>
        <v>16.384709934015312</v>
      </c>
      <c r="E713" s="41">
        <f t="shared" si="145"/>
        <v>15694428.629993534</v>
      </c>
      <c r="F713" s="13">
        <f t="shared" si="141"/>
        <v>694</v>
      </c>
      <c r="G713" s="39">
        <f t="shared" si="146"/>
        <v>17.879412431559739</v>
      </c>
      <c r="H713" s="42">
        <f t="shared" si="147"/>
        <v>86.365698186607887</v>
      </c>
      <c r="I713" s="25">
        <f t="shared" si="148"/>
        <v>1.5254976167197337E-3</v>
      </c>
      <c r="J713" s="27">
        <f t="shared" si="149"/>
        <v>27576.089123631675</v>
      </c>
      <c r="K713" s="27">
        <f t="shared" si="150"/>
        <v>17.248319155970812</v>
      </c>
      <c r="L713" s="27">
        <f t="shared" si="151"/>
        <v>13.831093275588927</v>
      </c>
      <c r="M713" s="11">
        <f t="shared" si="152"/>
        <v>13.2</v>
      </c>
      <c r="N713" s="11"/>
      <c r="O713" s="4">
        <f t="shared" si="153"/>
        <v>60</v>
      </c>
      <c r="P713" s="4">
        <f t="shared" si="140"/>
        <v>460.86732166043009</v>
      </c>
      <c r="Q713" s="4">
        <f t="shared" si="142"/>
        <v>27652.039299625805</v>
      </c>
    </row>
    <row r="714" spans="3:17" x14ac:dyDescent="0.25">
      <c r="C714" s="41">
        <f t="shared" si="143"/>
        <v>16.879412431559739</v>
      </c>
      <c r="D714" s="41">
        <f t="shared" si="144"/>
        <v>16.383185078737654</v>
      </c>
      <c r="E714" s="41">
        <f t="shared" si="145"/>
        <v>15694428.629993534</v>
      </c>
      <c r="F714" s="13">
        <f t="shared" si="141"/>
        <v>695</v>
      </c>
      <c r="G714" s="39">
        <f t="shared" si="146"/>
        <v>17.877650529935185</v>
      </c>
      <c r="H714" s="42">
        <f t="shared" si="147"/>
        <v>86.333179603180099</v>
      </c>
      <c r="I714" s="25">
        <f t="shared" si="148"/>
        <v>1.5249232333396697E-3</v>
      </c>
      <c r="J714" s="27">
        <f t="shared" si="149"/>
        <v>27565.706120039191</v>
      </c>
      <c r="K714" s="27">
        <f t="shared" si="150"/>
        <v>17.246794874834677</v>
      </c>
      <c r="L714" s="27">
        <f t="shared" si="151"/>
        <v>13.830855655100507</v>
      </c>
      <c r="M714" s="11">
        <f t="shared" si="152"/>
        <v>13.2</v>
      </c>
      <c r="N714" s="11"/>
      <c r="O714" s="4">
        <f t="shared" si="153"/>
        <v>60</v>
      </c>
      <c r="P714" s="4">
        <f t="shared" si="140"/>
        <v>460.69379498488826</v>
      </c>
      <c r="Q714" s="4">
        <f t="shared" si="142"/>
        <v>27641.627699093297</v>
      </c>
    </row>
    <row r="715" spans="3:17" x14ac:dyDescent="0.25">
      <c r="C715" s="41">
        <f t="shared" si="143"/>
        <v>16.877650529935185</v>
      </c>
      <c r="D715" s="41">
        <f t="shared" si="144"/>
        <v>16.381660797601519</v>
      </c>
      <c r="E715" s="41">
        <f t="shared" si="145"/>
        <v>15694428.629993534</v>
      </c>
      <c r="F715" s="13">
        <f t="shared" si="141"/>
        <v>696</v>
      </c>
      <c r="G715" s="39">
        <f t="shared" si="146"/>
        <v>17.875889291705317</v>
      </c>
      <c r="H715" s="42">
        <f t="shared" si="147"/>
        <v>86.300673263529859</v>
      </c>
      <c r="I715" s="25">
        <f t="shared" si="148"/>
        <v>1.5243490662275722E-3</v>
      </c>
      <c r="J715" s="27">
        <f t="shared" si="149"/>
        <v>27555.327025786548</v>
      </c>
      <c r="K715" s="27">
        <f t="shared" si="150"/>
        <v>17.245271167623894</v>
      </c>
      <c r="L715" s="27">
        <f t="shared" si="151"/>
        <v>13.830618124081422</v>
      </c>
      <c r="M715" s="11">
        <f t="shared" si="152"/>
        <v>13.2</v>
      </c>
      <c r="N715" s="11"/>
      <c r="O715" s="4">
        <f t="shared" si="153"/>
        <v>60</v>
      </c>
      <c r="P715" s="4">
        <f t="shared" si="140"/>
        <v>460.52033364595417</v>
      </c>
      <c r="Q715" s="4">
        <f t="shared" si="142"/>
        <v>27631.220018757249</v>
      </c>
    </row>
    <row r="716" spans="3:17" x14ac:dyDescent="0.25">
      <c r="C716" s="41">
        <f t="shared" si="143"/>
        <v>16.875889291705317</v>
      </c>
      <c r="D716" s="41">
        <f t="shared" si="144"/>
        <v>16.380137090390733</v>
      </c>
      <c r="E716" s="41">
        <f t="shared" si="145"/>
        <v>15694428.629993597</v>
      </c>
      <c r="F716" s="13">
        <f t="shared" si="141"/>
        <v>697</v>
      </c>
      <c r="G716" s="39">
        <f t="shared" si="146"/>
        <v>17.874128716620351</v>
      </c>
      <c r="H716" s="42">
        <f t="shared" si="147"/>
        <v>86.268179163305092</v>
      </c>
      <c r="I716" s="25">
        <f t="shared" si="148"/>
        <v>1.5237751153020134E-3</v>
      </c>
      <c r="J716" s="27">
        <f t="shared" si="149"/>
        <v>27544.951839588768</v>
      </c>
      <c r="K716" s="27">
        <f t="shared" si="150"/>
        <v>17.243748034122362</v>
      </c>
      <c r="L716" s="27">
        <f t="shared" si="151"/>
        <v>13.830380682497989</v>
      </c>
      <c r="M716" s="11">
        <f t="shared" si="152"/>
        <v>13.2</v>
      </c>
      <c r="N716" s="11"/>
      <c r="O716" s="4">
        <f t="shared" si="153"/>
        <v>60</v>
      </c>
      <c r="P716" s="4">
        <f t="shared" si="140"/>
        <v>460.34693761902588</v>
      </c>
      <c r="Q716" s="4">
        <f t="shared" si="142"/>
        <v>27620.816257141552</v>
      </c>
    </row>
    <row r="717" spans="3:17" x14ac:dyDescent="0.25">
      <c r="C717" s="41">
        <f t="shared" si="143"/>
        <v>16.874128716620351</v>
      </c>
      <c r="D717" s="41">
        <f t="shared" si="144"/>
        <v>16.378613956889204</v>
      </c>
      <c r="E717" s="41">
        <f t="shared" si="145"/>
        <v>15694428.629993534</v>
      </c>
      <c r="F717" s="13">
        <f t="shared" si="141"/>
        <v>698</v>
      </c>
      <c r="G717" s="39">
        <f t="shared" si="146"/>
        <v>17.872368804430597</v>
      </c>
      <c r="H717" s="42">
        <f t="shared" si="147"/>
        <v>86.235697297979641</v>
      </c>
      <c r="I717" s="25">
        <f t="shared" si="148"/>
        <v>1.5232013804815903E-3</v>
      </c>
      <c r="J717" s="27">
        <f t="shared" si="149"/>
        <v>27534.580559839647</v>
      </c>
      <c r="K717" s="27">
        <f t="shared" si="150"/>
        <v>17.242225474114068</v>
      </c>
      <c r="L717" s="27">
        <f t="shared" si="151"/>
        <v>13.830143330316529</v>
      </c>
      <c r="M717" s="11">
        <f t="shared" si="152"/>
        <v>13.2</v>
      </c>
      <c r="N717" s="11"/>
      <c r="O717" s="4">
        <f t="shared" si="153"/>
        <v>60</v>
      </c>
      <c r="P717" s="4">
        <f t="shared" si="140"/>
        <v>460.1736068795127</v>
      </c>
      <c r="Q717" s="4">
        <f t="shared" si="142"/>
        <v>27610.416412770763</v>
      </c>
    </row>
    <row r="718" spans="3:17" x14ac:dyDescent="0.25">
      <c r="C718" s="41">
        <f t="shared" si="143"/>
        <v>16.872368804430597</v>
      </c>
      <c r="D718" s="41">
        <f t="shared" si="144"/>
        <v>16.377091396880907</v>
      </c>
      <c r="E718" s="41">
        <f t="shared" si="145"/>
        <v>15694428.629993597</v>
      </c>
      <c r="F718" s="13">
        <f t="shared" si="141"/>
        <v>699</v>
      </c>
      <c r="G718" s="39">
        <f t="shared" si="146"/>
        <v>17.87060955488646</v>
      </c>
      <c r="H718" s="42">
        <f t="shared" si="147"/>
        <v>86.203227662679183</v>
      </c>
      <c r="I718" s="25">
        <f t="shared" si="148"/>
        <v>1.5226278616849369E-3</v>
      </c>
      <c r="J718" s="27">
        <f t="shared" si="149"/>
        <v>27524.2131851257</v>
      </c>
      <c r="K718" s="27">
        <f t="shared" si="150"/>
        <v>17.24070348738308</v>
      </c>
      <c r="L718" s="27">
        <f t="shared" si="151"/>
        <v>13.829906067503382</v>
      </c>
      <c r="M718" s="11">
        <f t="shared" si="152"/>
        <v>13.2</v>
      </c>
      <c r="N718" s="11"/>
      <c r="O718" s="4">
        <f t="shared" si="153"/>
        <v>60</v>
      </c>
      <c r="P718" s="4">
        <f t="shared" si="140"/>
        <v>460.00034140283242</v>
      </c>
      <c r="Q718" s="4">
        <f t="shared" si="142"/>
        <v>27600.020484169945</v>
      </c>
    </row>
    <row r="719" spans="3:17" x14ac:dyDescent="0.25">
      <c r="C719" s="41">
        <f t="shared" si="143"/>
        <v>16.87060955488646</v>
      </c>
      <c r="D719" s="41">
        <f t="shared" si="144"/>
        <v>16.375569410149918</v>
      </c>
      <c r="E719" s="41">
        <f t="shared" si="145"/>
        <v>15694428.629993597</v>
      </c>
      <c r="F719" s="13">
        <f t="shared" si="141"/>
        <v>700</v>
      </c>
      <c r="G719" s="39">
        <f t="shared" si="146"/>
        <v>17.868850967738442</v>
      </c>
      <c r="H719" s="42">
        <f t="shared" si="147"/>
        <v>86.17077025287756</v>
      </c>
      <c r="I719" s="25">
        <f t="shared" si="148"/>
        <v>1.5220545588307151E-3</v>
      </c>
      <c r="J719" s="27">
        <f t="shared" si="149"/>
        <v>27513.849713969212</v>
      </c>
      <c r="K719" s="27">
        <f t="shared" si="150"/>
        <v>17.239182073713543</v>
      </c>
      <c r="L719" s="27">
        <f t="shared" si="151"/>
        <v>13.829668894024898</v>
      </c>
      <c r="M719" s="11">
        <f t="shared" si="152"/>
        <v>13.2</v>
      </c>
      <c r="N719" s="11"/>
      <c r="O719" s="4">
        <f t="shared" si="153"/>
        <v>60</v>
      </c>
      <c r="P719" s="4">
        <f t="shared" si="140"/>
        <v>459.82714116441178</v>
      </c>
      <c r="Q719" s="4">
        <f t="shared" si="142"/>
        <v>27589.628469864707</v>
      </c>
    </row>
    <row r="720" spans="3:17" x14ac:dyDescent="0.25">
      <c r="C720" s="41">
        <f t="shared" si="143"/>
        <v>16.868850967738442</v>
      </c>
      <c r="D720" s="41">
        <f t="shared" si="144"/>
        <v>16.374047996480385</v>
      </c>
      <c r="E720" s="41">
        <f t="shared" si="145"/>
        <v>15694428.629993534</v>
      </c>
      <c r="F720" s="13">
        <f t="shared" si="141"/>
        <v>701</v>
      </c>
      <c r="G720" s="39">
        <f t="shared" si="146"/>
        <v>17.867093042737139</v>
      </c>
      <c r="H720" s="42">
        <f t="shared" si="147"/>
        <v>86.138325063874532</v>
      </c>
      <c r="I720" s="25">
        <f t="shared" si="148"/>
        <v>1.5214814718376168E-3</v>
      </c>
      <c r="J720" s="27">
        <f t="shared" si="149"/>
        <v>27503.490144763968</v>
      </c>
      <c r="K720" s="27">
        <f t="shared" si="150"/>
        <v>17.237661232889696</v>
      </c>
      <c r="L720" s="27">
        <f t="shared" si="151"/>
        <v>13.829431809847442</v>
      </c>
      <c r="M720" s="11">
        <f t="shared" si="152"/>
        <v>13.2</v>
      </c>
      <c r="N720" s="11"/>
      <c r="O720" s="4">
        <f t="shared" si="153"/>
        <v>60</v>
      </c>
      <c r="P720" s="4">
        <f t="shared" si="140"/>
        <v>459.65400613968825</v>
      </c>
      <c r="Q720" s="4">
        <f t="shared" si="142"/>
        <v>27579.240368381295</v>
      </c>
    </row>
    <row r="721" spans="3:17" x14ac:dyDescent="0.25">
      <c r="C721" s="41">
        <f t="shared" si="143"/>
        <v>16.867093042737139</v>
      </c>
      <c r="D721" s="41">
        <f t="shared" si="144"/>
        <v>16.372527155656535</v>
      </c>
      <c r="E721" s="41">
        <f t="shared" si="145"/>
        <v>15694428.629993597</v>
      </c>
      <c r="F721" s="13">
        <f t="shared" si="141"/>
        <v>702</v>
      </c>
      <c r="G721" s="39">
        <f t="shared" si="146"/>
        <v>17.865335779633231</v>
      </c>
      <c r="H721" s="42">
        <f t="shared" si="147"/>
        <v>86.105892091492109</v>
      </c>
      <c r="I721" s="25">
        <f t="shared" si="148"/>
        <v>1.5209086006243693E-3</v>
      </c>
      <c r="J721" s="27">
        <f t="shared" si="149"/>
        <v>27493.13447628924</v>
      </c>
      <c r="K721" s="27">
        <f t="shared" si="150"/>
        <v>17.236140964695842</v>
      </c>
      <c r="L721" s="27">
        <f t="shared" si="151"/>
        <v>13.82919481493739</v>
      </c>
      <c r="M721" s="11">
        <f t="shared" si="152"/>
        <v>13.2</v>
      </c>
      <c r="N721" s="11"/>
      <c r="O721" s="4">
        <f t="shared" si="153"/>
        <v>60</v>
      </c>
      <c r="P721" s="4">
        <f t="shared" si="140"/>
        <v>459.48093630410631</v>
      </c>
      <c r="Q721" s="4">
        <f t="shared" si="142"/>
        <v>27568.85617824638</v>
      </c>
    </row>
    <row r="722" spans="3:17" x14ac:dyDescent="0.25">
      <c r="C722" s="41">
        <f t="shared" si="143"/>
        <v>16.865335779633231</v>
      </c>
      <c r="D722" s="41">
        <f t="shared" si="144"/>
        <v>16.371006887462681</v>
      </c>
      <c r="E722" s="41">
        <f t="shared" si="145"/>
        <v>15694428.629993597</v>
      </c>
      <c r="F722" s="13">
        <f t="shared" si="141"/>
        <v>703</v>
      </c>
      <c r="G722" s="39">
        <f t="shared" si="146"/>
        <v>17.863579178177503</v>
      </c>
      <c r="H722" s="42">
        <f t="shared" si="147"/>
        <v>86.073471330681883</v>
      </c>
      <c r="I722" s="25">
        <f t="shared" si="148"/>
        <v>1.520335945109723E-3</v>
      </c>
      <c r="J722" s="27">
        <f t="shared" si="149"/>
        <v>27482.782707003062</v>
      </c>
      <c r="K722" s="27">
        <f t="shared" si="150"/>
        <v>17.234621268916371</v>
      </c>
      <c r="L722" s="27">
        <f t="shared" si="151"/>
        <v>13.828957909261129</v>
      </c>
      <c r="M722" s="11">
        <f t="shared" si="152"/>
        <v>13.2</v>
      </c>
      <c r="N722" s="11"/>
      <c r="O722" s="4">
        <f t="shared" si="153"/>
        <v>60</v>
      </c>
      <c r="P722" s="4">
        <f t="shared" si="140"/>
        <v>459.30793163312057</v>
      </c>
      <c r="Q722" s="4">
        <f t="shared" si="142"/>
        <v>27558.475897987235</v>
      </c>
    </row>
    <row r="723" spans="3:17" x14ac:dyDescent="0.25">
      <c r="C723" s="41">
        <f t="shared" si="143"/>
        <v>16.863579178177503</v>
      </c>
      <c r="D723" s="41">
        <f t="shared" si="144"/>
        <v>16.369487191683213</v>
      </c>
      <c r="E723" s="41">
        <f t="shared" si="145"/>
        <v>15694428.629993534</v>
      </c>
      <c r="F723" s="13">
        <f t="shared" si="141"/>
        <v>704</v>
      </c>
      <c r="G723" s="39">
        <f t="shared" si="146"/>
        <v>17.861823238120831</v>
      </c>
      <c r="H723" s="42">
        <f t="shared" si="147"/>
        <v>86.041062776917698</v>
      </c>
      <c r="I723" s="25">
        <f t="shared" si="148"/>
        <v>1.5197635052124616E-3</v>
      </c>
      <c r="J723" s="27">
        <f t="shared" si="149"/>
        <v>27472.434835170716</v>
      </c>
      <c r="K723" s="27">
        <f t="shared" si="150"/>
        <v>17.233102145335767</v>
      </c>
      <c r="L723" s="27">
        <f t="shared" si="151"/>
        <v>13.828721092785063</v>
      </c>
      <c r="M723" s="11">
        <f t="shared" si="152"/>
        <v>13.2</v>
      </c>
      <c r="N723" s="11"/>
      <c r="O723" s="4">
        <f t="shared" si="153"/>
        <v>60</v>
      </c>
      <c r="P723" s="4">
        <f t="shared" ref="P723:P786" si="154">M$6*H$6*(K723-L723)</f>
        <v>459.13499210219669</v>
      </c>
      <c r="Q723" s="4">
        <f t="shared" si="142"/>
        <v>27548.099526131802</v>
      </c>
    </row>
    <row r="724" spans="3:17" x14ac:dyDescent="0.25">
      <c r="C724" s="41">
        <f t="shared" si="143"/>
        <v>16.861823238120831</v>
      </c>
      <c r="D724" s="41">
        <f t="shared" si="144"/>
        <v>16.367968068102606</v>
      </c>
      <c r="E724" s="41">
        <f t="shared" si="145"/>
        <v>15694428.629993597</v>
      </c>
      <c r="F724" s="13">
        <f t="shared" ref="F724:F787" si="155">O724/60+F723</f>
        <v>705</v>
      </c>
      <c r="G724" s="39">
        <f t="shared" si="146"/>
        <v>17.860067959214181</v>
      </c>
      <c r="H724" s="42">
        <f t="shared" si="147"/>
        <v>86.00866642584748</v>
      </c>
      <c r="I724" s="25">
        <f t="shared" si="148"/>
        <v>1.5191912808514057E-3</v>
      </c>
      <c r="J724" s="27">
        <f t="shared" si="149"/>
        <v>27462.09085969998</v>
      </c>
      <c r="K724" s="27">
        <f t="shared" si="150"/>
        <v>17.231583593738577</v>
      </c>
      <c r="L724" s="27">
        <f t="shared" si="151"/>
        <v>13.828484365475605</v>
      </c>
      <c r="M724" s="11">
        <f t="shared" si="152"/>
        <v>13.2</v>
      </c>
      <c r="N724" s="11"/>
      <c r="O724" s="4">
        <f t="shared" si="153"/>
        <v>60</v>
      </c>
      <c r="P724" s="4">
        <f t="shared" si="154"/>
        <v>458.96211768680678</v>
      </c>
      <c r="Q724" s="4">
        <f t="shared" ref="Q724:Q787" si="156">P724*O724</f>
        <v>27537.727061208407</v>
      </c>
    </row>
    <row r="725" spans="3:17" x14ac:dyDescent="0.25">
      <c r="C725" s="41">
        <f t="shared" ref="C725:C788" si="157">G724-1</f>
        <v>16.860067959214181</v>
      </c>
      <c r="D725" s="41">
        <f t="shared" ref="D725:D788" si="158">M724+(C725-M724)*L$12</f>
        <v>16.366449516505416</v>
      </c>
      <c r="E725" s="41">
        <f t="shared" ref="E725:E788" si="159">(G724-C725)*C$10*C$12+(K724-D725)*H$12*C$18</f>
        <v>15694428.629993597</v>
      </c>
      <c r="F725" s="13">
        <f t="shared" si="155"/>
        <v>706</v>
      </c>
      <c r="G725" s="39">
        <f t="shared" ref="G725:G788" si="160">G724-Q724/E725</f>
        <v>17.858313341208618</v>
      </c>
      <c r="H725" s="42">
        <f t="shared" ref="H725:H788" si="161">(G724-G725)*C$10*C$12</f>
        <v>85.976282272596904</v>
      </c>
      <c r="I725" s="25">
        <f t="shared" ref="I725:I788" si="162">Q724/(H$12*C$18+C$10*C$12)</f>
        <v>1.5186192719453971E-3</v>
      </c>
      <c r="J725" s="27">
        <f t="shared" ref="J725:J788" si="163">(K724-K725)*H$12*C$18</f>
        <v>27451.750778984631</v>
      </c>
      <c r="K725" s="27">
        <f t="shared" ref="K725:K788" si="164">(1/C$16+1/H$4)/(1/H$4+1/H$3+1/C$16)*(G725-M725)+M725</f>
        <v>17.230065613909435</v>
      </c>
      <c r="L725" s="27">
        <f t="shared" ref="L725:L788" si="165">(1/H$4)/(1/H$4+1/H$3+1/C$16)*(G725-M725)+M725</f>
        <v>13.828247727299182</v>
      </c>
      <c r="M725" s="11">
        <f t="shared" ref="M725:M788" si="166">M724</f>
        <v>13.2</v>
      </c>
      <c r="N725" s="11"/>
      <c r="O725" s="4">
        <f t="shared" si="153"/>
        <v>60</v>
      </c>
      <c r="P725" s="4">
        <f t="shared" si="154"/>
        <v>458.78930836243325</v>
      </c>
      <c r="Q725" s="4">
        <f t="shared" si="156"/>
        <v>27527.358501745995</v>
      </c>
    </row>
    <row r="726" spans="3:17" x14ac:dyDescent="0.25">
      <c r="C726" s="41">
        <f t="shared" si="157"/>
        <v>16.858313341208618</v>
      </c>
      <c r="D726" s="41">
        <f t="shared" si="158"/>
        <v>16.364931536676277</v>
      </c>
      <c r="E726" s="41">
        <f t="shared" si="159"/>
        <v>15694428.629993534</v>
      </c>
      <c r="F726" s="13">
        <f t="shared" si="155"/>
        <v>707</v>
      </c>
      <c r="G726" s="39">
        <f t="shared" si="160"/>
        <v>17.856559383855299</v>
      </c>
      <c r="H726" s="42">
        <f t="shared" si="161"/>
        <v>85.943910312639815</v>
      </c>
      <c r="I726" s="25">
        <f t="shared" si="162"/>
        <v>1.5180474784133118E-3</v>
      </c>
      <c r="J726" s="27">
        <f t="shared" si="163"/>
        <v>27441.414591354205</v>
      </c>
      <c r="K726" s="27">
        <f t="shared" si="164"/>
        <v>17.228548205633068</v>
      </c>
      <c r="L726" s="27">
        <f t="shared" si="165"/>
        <v>13.828011178222232</v>
      </c>
      <c r="M726" s="11">
        <f t="shared" si="166"/>
        <v>13.2</v>
      </c>
      <c r="N726" s="11"/>
      <c r="O726" s="4">
        <f t="shared" ref="O726:O789" si="167">O725</f>
        <v>60</v>
      </c>
      <c r="P726" s="4">
        <f t="shared" si="154"/>
        <v>458.61656410456948</v>
      </c>
      <c r="Q726" s="4">
        <f t="shared" si="156"/>
        <v>27516.99384627417</v>
      </c>
    </row>
    <row r="727" spans="3:17" x14ac:dyDescent="0.25">
      <c r="C727" s="41">
        <f t="shared" si="157"/>
        <v>16.856559383855299</v>
      </c>
      <c r="D727" s="41">
        <f t="shared" si="158"/>
        <v>16.363414128399906</v>
      </c>
      <c r="E727" s="41">
        <f t="shared" si="159"/>
        <v>15694428.629993597</v>
      </c>
      <c r="F727" s="13">
        <f t="shared" si="155"/>
        <v>708</v>
      </c>
      <c r="G727" s="39">
        <f t="shared" si="160"/>
        <v>17.854806086905469</v>
      </c>
      <c r="H727" s="42">
        <f t="shared" si="161"/>
        <v>85.911550541624138</v>
      </c>
      <c r="I727" s="25">
        <f t="shared" si="162"/>
        <v>1.5174759001740619E-3</v>
      </c>
      <c r="J727" s="27">
        <f t="shared" si="163"/>
        <v>27431.082295780725</v>
      </c>
      <c r="K727" s="27">
        <f t="shared" si="164"/>
        <v>17.227031368694259</v>
      </c>
      <c r="L727" s="27">
        <f t="shared" si="165"/>
        <v>13.827774718211209</v>
      </c>
      <c r="M727" s="11">
        <f t="shared" si="166"/>
        <v>13.2</v>
      </c>
      <c r="N727" s="11"/>
      <c r="O727" s="4">
        <f t="shared" si="167"/>
        <v>60</v>
      </c>
      <c r="P727" s="4">
        <f t="shared" si="154"/>
        <v>458.44388488871419</v>
      </c>
      <c r="Q727" s="4">
        <f t="shared" si="156"/>
        <v>27506.633093322853</v>
      </c>
    </row>
    <row r="728" spans="3:17" x14ac:dyDescent="0.25">
      <c r="C728" s="41">
        <f t="shared" si="157"/>
        <v>16.854806086905469</v>
      </c>
      <c r="D728" s="41">
        <f t="shared" si="158"/>
        <v>16.361897291461098</v>
      </c>
      <c r="E728" s="41">
        <f t="shared" si="159"/>
        <v>15694428.629993597</v>
      </c>
      <c r="F728" s="13">
        <f t="shared" si="155"/>
        <v>709</v>
      </c>
      <c r="G728" s="39">
        <f t="shared" si="160"/>
        <v>17.853053450110476</v>
      </c>
      <c r="H728" s="42">
        <f t="shared" si="161"/>
        <v>85.879202954675549</v>
      </c>
      <c r="I728" s="25">
        <f t="shared" si="162"/>
        <v>1.5169045371465773E-3</v>
      </c>
      <c r="J728" s="27">
        <f t="shared" si="163"/>
        <v>27420.753890336731</v>
      </c>
      <c r="K728" s="27">
        <f t="shared" si="164"/>
        <v>17.2255151028779</v>
      </c>
      <c r="L728" s="27">
        <f t="shared" si="165"/>
        <v>13.827538347232577</v>
      </c>
      <c r="M728" s="11">
        <f t="shared" si="166"/>
        <v>13.2</v>
      </c>
      <c r="N728" s="11"/>
      <c r="O728" s="4">
        <f t="shared" si="167"/>
        <v>60</v>
      </c>
      <c r="P728" s="4">
        <f t="shared" si="154"/>
        <v>458.27127069037954</v>
      </c>
      <c r="Q728" s="4">
        <f t="shared" si="156"/>
        <v>27496.276241422773</v>
      </c>
    </row>
    <row r="729" spans="3:17" x14ac:dyDescent="0.25">
      <c r="C729" s="41">
        <f t="shared" si="157"/>
        <v>16.853053450110476</v>
      </c>
      <c r="D729" s="41">
        <f t="shared" si="158"/>
        <v>16.360381025644738</v>
      </c>
      <c r="E729" s="41">
        <f t="shared" si="159"/>
        <v>15694428.629993597</v>
      </c>
      <c r="F729" s="13">
        <f t="shared" si="155"/>
        <v>710</v>
      </c>
      <c r="G729" s="39">
        <f t="shared" si="160"/>
        <v>17.851301473221756</v>
      </c>
      <c r="H729" s="42">
        <f t="shared" si="161"/>
        <v>85.846867547267891</v>
      </c>
      <c r="I729" s="25">
        <f t="shared" si="162"/>
        <v>1.5163333892498324E-3</v>
      </c>
      <c r="J729" s="27">
        <f t="shared" si="163"/>
        <v>27410.42937386574</v>
      </c>
      <c r="K729" s="27">
        <f t="shared" si="164"/>
        <v>17.223999407968943</v>
      </c>
      <c r="L729" s="27">
        <f t="shared" si="165"/>
        <v>13.827302065252814</v>
      </c>
      <c r="M729" s="11">
        <f t="shared" si="166"/>
        <v>13.2</v>
      </c>
      <c r="N729" s="11"/>
      <c r="O729" s="4">
        <f t="shared" si="167"/>
        <v>60</v>
      </c>
      <c r="P729" s="4">
        <f t="shared" si="154"/>
        <v>458.09872148508407</v>
      </c>
      <c r="Q729" s="4">
        <f t="shared" si="156"/>
        <v>27485.923289105045</v>
      </c>
    </row>
    <row r="730" spans="3:17" x14ac:dyDescent="0.25">
      <c r="C730" s="41">
        <f t="shared" si="157"/>
        <v>16.851301473221756</v>
      </c>
      <c r="D730" s="41">
        <f t="shared" si="158"/>
        <v>16.358865330735782</v>
      </c>
      <c r="E730" s="41">
        <f t="shared" si="159"/>
        <v>15694428.629993597</v>
      </c>
      <c r="F730" s="13">
        <f t="shared" si="155"/>
        <v>711</v>
      </c>
      <c r="G730" s="39">
        <f t="shared" si="160"/>
        <v>17.84955015599084</v>
      </c>
      <c r="H730" s="42">
        <f t="shared" si="161"/>
        <v>85.814544314875008</v>
      </c>
      <c r="I730" s="25">
        <f t="shared" si="162"/>
        <v>1.5157624564028226E-3</v>
      </c>
      <c r="J730" s="27">
        <f t="shared" si="163"/>
        <v>27400.108744825789</v>
      </c>
      <c r="K730" s="27">
        <f t="shared" si="164"/>
        <v>17.222484283752429</v>
      </c>
      <c r="L730" s="27">
        <f t="shared" si="165"/>
        <v>13.827065872238409</v>
      </c>
      <c r="M730" s="11">
        <f t="shared" si="166"/>
        <v>13.2</v>
      </c>
      <c r="N730" s="11"/>
      <c r="O730" s="4">
        <f t="shared" si="167"/>
        <v>60</v>
      </c>
      <c r="P730" s="4">
        <f t="shared" si="154"/>
        <v>457.92623724835641</v>
      </c>
      <c r="Q730" s="4">
        <f t="shared" si="156"/>
        <v>27475.574234901385</v>
      </c>
    </row>
    <row r="731" spans="3:17" x14ac:dyDescent="0.25">
      <c r="C731" s="41">
        <f t="shared" si="157"/>
        <v>16.84955015599084</v>
      </c>
      <c r="D731" s="41">
        <f t="shared" si="158"/>
        <v>16.357350206519271</v>
      </c>
      <c r="E731" s="41">
        <f t="shared" si="159"/>
        <v>15694428.629993534</v>
      </c>
      <c r="F731" s="13">
        <f t="shared" si="155"/>
        <v>712</v>
      </c>
      <c r="G731" s="39">
        <f t="shared" si="160"/>
        <v>17.847799498169351</v>
      </c>
      <c r="H731" s="42">
        <f t="shared" si="161"/>
        <v>85.782233252970741</v>
      </c>
      <c r="I731" s="25">
        <f t="shared" si="162"/>
        <v>1.5151917385245767E-3</v>
      </c>
      <c r="J731" s="27">
        <f t="shared" si="163"/>
        <v>27389.792001610662</v>
      </c>
      <c r="K731" s="27">
        <f t="shared" si="164"/>
        <v>17.220969730013486</v>
      </c>
      <c r="L731" s="27">
        <f t="shared" si="165"/>
        <v>13.826829768155864</v>
      </c>
      <c r="M731" s="11">
        <f t="shared" si="166"/>
        <v>13.2</v>
      </c>
      <c r="N731" s="11"/>
      <c r="O731" s="4">
        <f t="shared" si="167"/>
        <v>60</v>
      </c>
      <c r="P731" s="4">
        <f t="shared" si="154"/>
        <v>457.75381795573526</v>
      </c>
      <c r="Q731" s="4">
        <f t="shared" si="156"/>
        <v>27465.229077344116</v>
      </c>
    </row>
    <row r="732" spans="3:17" x14ac:dyDescent="0.25">
      <c r="C732" s="41">
        <f t="shared" si="157"/>
        <v>16.847799498169351</v>
      </c>
      <c r="D732" s="41">
        <f t="shared" si="158"/>
        <v>16.355835652780325</v>
      </c>
      <c r="E732" s="41">
        <f t="shared" si="159"/>
        <v>15694428.629993597</v>
      </c>
      <c r="F732" s="13">
        <f t="shared" si="155"/>
        <v>713</v>
      </c>
      <c r="G732" s="39">
        <f t="shared" si="160"/>
        <v>17.846049499509007</v>
      </c>
      <c r="H732" s="42">
        <f t="shared" si="161"/>
        <v>85.749934356854851</v>
      </c>
      <c r="I732" s="25">
        <f t="shared" si="162"/>
        <v>1.5146212355341571E-3</v>
      </c>
      <c r="J732" s="27">
        <f t="shared" si="163"/>
        <v>27379.479142999629</v>
      </c>
      <c r="K732" s="27">
        <f t="shared" si="164"/>
        <v>17.21945574653731</v>
      </c>
      <c r="L732" s="27">
        <f t="shared" si="165"/>
        <v>13.826593752971696</v>
      </c>
      <c r="M732" s="11">
        <f t="shared" si="166"/>
        <v>13.2</v>
      </c>
      <c r="N732" s="11"/>
      <c r="O732" s="4">
        <f t="shared" si="167"/>
        <v>60</v>
      </c>
      <c r="P732" s="4">
        <f t="shared" si="154"/>
        <v>457.58146358276679</v>
      </c>
      <c r="Q732" s="4">
        <f t="shared" si="156"/>
        <v>27454.887814966009</v>
      </c>
    </row>
    <row r="733" spans="3:17" x14ac:dyDescent="0.25">
      <c r="C733" s="41">
        <f t="shared" si="157"/>
        <v>16.846049499509007</v>
      </c>
      <c r="D733" s="41">
        <f t="shared" si="158"/>
        <v>16.354321669304149</v>
      </c>
      <c r="E733" s="41">
        <f t="shared" si="159"/>
        <v>15694428.629993597</v>
      </c>
      <c r="F733" s="13">
        <f t="shared" si="155"/>
        <v>714</v>
      </c>
      <c r="G733" s="39">
        <f t="shared" si="160"/>
        <v>17.84430015976162</v>
      </c>
      <c r="H733" s="42">
        <f t="shared" si="161"/>
        <v>85.717647622001181</v>
      </c>
      <c r="I733" s="25">
        <f t="shared" si="162"/>
        <v>1.5140509473506505E-3</v>
      </c>
      <c r="J733" s="27">
        <f t="shared" si="163"/>
        <v>27369.170167386477</v>
      </c>
      <c r="K733" s="27">
        <f t="shared" si="164"/>
        <v>17.217942333109185</v>
      </c>
      <c r="L733" s="27">
        <f t="shared" si="165"/>
        <v>13.826357826652433</v>
      </c>
      <c r="M733" s="11">
        <f t="shared" si="166"/>
        <v>13.2</v>
      </c>
      <c r="N733" s="11"/>
      <c r="O733" s="4">
        <f t="shared" si="167"/>
        <v>60</v>
      </c>
      <c r="P733" s="4">
        <f t="shared" si="154"/>
        <v>457.40917410500742</v>
      </c>
      <c r="Q733" s="4">
        <f t="shared" si="156"/>
        <v>27444.550446300447</v>
      </c>
    </row>
    <row r="734" spans="3:17" x14ac:dyDescent="0.25">
      <c r="C734" s="41">
        <f t="shared" si="157"/>
        <v>16.84430015976162</v>
      </c>
      <c r="D734" s="41">
        <f t="shared" si="158"/>
        <v>16.352808255876027</v>
      </c>
      <c r="E734" s="41">
        <f t="shared" si="159"/>
        <v>15694428.629993534</v>
      </c>
      <c r="F734" s="13">
        <f t="shared" si="155"/>
        <v>715</v>
      </c>
      <c r="G734" s="39">
        <f t="shared" si="160"/>
        <v>17.842551478679095</v>
      </c>
      <c r="H734" s="42">
        <f t="shared" si="161"/>
        <v>85.68537304370949</v>
      </c>
      <c r="I734" s="25">
        <f t="shared" si="162"/>
        <v>1.5134808738931776E-3</v>
      </c>
      <c r="J734" s="27">
        <f t="shared" si="163"/>
        <v>27358.865073229241</v>
      </c>
      <c r="K734" s="27">
        <f t="shared" si="164"/>
        <v>17.216429489514482</v>
      </c>
      <c r="L734" s="27">
        <f t="shared" si="165"/>
        <v>13.826121989164612</v>
      </c>
      <c r="M734" s="11">
        <f t="shared" si="166"/>
        <v>13.2</v>
      </c>
      <c r="N734" s="11"/>
      <c r="O734" s="4">
        <f t="shared" si="167"/>
        <v>60</v>
      </c>
      <c r="P734" s="4">
        <f t="shared" si="154"/>
        <v>457.23694949802388</v>
      </c>
      <c r="Q734" s="4">
        <f t="shared" si="156"/>
        <v>27434.216969881432</v>
      </c>
    </row>
    <row r="735" spans="3:17" x14ac:dyDescent="0.25">
      <c r="C735" s="41">
        <f t="shared" si="157"/>
        <v>16.842551478679095</v>
      </c>
      <c r="D735" s="41">
        <f t="shared" si="158"/>
        <v>16.351295412281321</v>
      </c>
      <c r="E735" s="41">
        <f t="shared" si="159"/>
        <v>15694428.629993597</v>
      </c>
      <c r="F735" s="13">
        <f t="shared" si="155"/>
        <v>716</v>
      </c>
      <c r="G735" s="39">
        <f t="shared" si="160"/>
        <v>17.840803456013429</v>
      </c>
      <c r="H735" s="42">
        <f t="shared" si="161"/>
        <v>85.653110617627704</v>
      </c>
      <c r="I735" s="25">
        <f t="shared" si="162"/>
        <v>1.5129110150808934E-3</v>
      </c>
      <c r="J735" s="27">
        <f t="shared" si="163"/>
        <v>27348.563859307185</v>
      </c>
      <c r="K735" s="27">
        <f t="shared" si="164"/>
        <v>17.214917215538637</v>
      </c>
      <c r="L735" s="27">
        <f t="shared" si="165"/>
        <v>13.825886240474791</v>
      </c>
      <c r="M735" s="11">
        <f t="shared" si="166"/>
        <v>13.2</v>
      </c>
      <c r="N735" s="11"/>
      <c r="O735" s="4">
        <f t="shared" si="167"/>
        <v>60</v>
      </c>
      <c r="P735" s="4">
        <f t="shared" si="154"/>
        <v>457.06478973738916</v>
      </c>
      <c r="Q735" s="4">
        <f t="shared" si="156"/>
        <v>27423.88738424335</v>
      </c>
    </row>
    <row r="736" spans="3:17" x14ac:dyDescent="0.25">
      <c r="C736" s="41">
        <f t="shared" si="157"/>
        <v>16.840803456013429</v>
      </c>
      <c r="D736" s="41">
        <f t="shared" si="158"/>
        <v>16.349783138305476</v>
      </c>
      <c r="E736" s="41">
        <f t="shared" si="159"/>
        <v>15694428.629993597</v>
      </c>
      <c r="F736" s="13">
        <f t="shared" si="155"/>
        <v>717</v>
      </c>
      <c r="G736" s="39">
        <f t="shared" si="160"/>
        <v>17.839056091516717</v>
      </c>
      <c r="H736" s="42">
        <f t="shared" si="161"/>
        <v>85.620860338881499</v>
      </c>
      <c r="I736" s="25">
        <f t="shared" si="162"/>
        <v>1.5123413708329736E-3</v>
      </c>
      <c r="J736" s="27">
        <f t="shared" si="163"/>
        <v>27338.266523885599</v>
      </c>
      <c r="K736" s="27">
        <f t="shared" si="164"/>
        <v>17.213405510967185</v>
      </c>
      <c r="L736" s="27">
        <f t="shared" si="165"/>
        <v>13.825650580549532</v>
      </c>
      <c r="M736" s="11">
        <f t="shared" si="166"/>
        <v>13.2</v>
      </c>
      <c r="N736" s="11"/>
      <c r="O736" s="4">
        <f t="shared" si="167"/>
        <v>60</v>
      </c>
      <c r="P736" s="4">
        <f t="shared" si="154"/>
        <v>456.89269479868858</v>
      </c>
      <c r="Q736" s="4">
        <f t="shared" si="156"/>
        <v>27413.561687921316</v>
      </c>
    </row>
    <row r="737" spans="3:17" x14ac:dyDescent="0.25">
      <c r="C737" s="41">
        <f t="shared" si="157"/>
        <v>16.839056091516717</v>
      </c>
      <c r="D737" s="41">
        <f t="shared" si="158"/>
        <v>16.348271433734027</v>
      </c>
      <c r="E737" s="41">
        <f t="shared" si="159"/>
        <v>15694428.629993534</v>
      </c>
      <c r="F737" s="13">
        <f t="shared" si="155"/>
        <v>718</v>
      </c>
      <c r="G737" s="39">
        <f t="shared" si="160"/>
        <v>17.83730938494114</v>
      </c>
      <c r="H737" s="42">
        <f t="shared" si="161"/>
        <v>85.588622203292886</v>
      </c>
      <c r="I737" s="25">
        <f t="shared" si="162"/>
        <v>1.5117719410686346E-3</v>
      </c>
      <c r="J737" s="27">
        <f t="shared" si="163"/>
        <v>27327.973065743765</v>
      </c>
      <c r="K737" s="27">
        <f t="shared" si="164"/>
        <v>17.211894375585725</v>
      </c>
      <c r="L737" s="27">
        <f t="shared" si="165"/>
        <v>13.825415009355414</v>
      </c>
      <c r="M737" s="11">
        <f t="shared" si="166"/>
        <v>13.2</v>
      </c>
      <c r="N737" s="11"/>
      <c r="O737" s="4">
        <f t="shared" si="167"/>
        <v>60</v>
      </c>
      <c r="P737" s="4">
        <f t="shared" si="154"/>
        <v>456.72066465751442</v>
      </c>
      <c r="Q737" s="4">
        <f t="shared" si="156"/>
        <v>27403.239879450866</v>
      </c>
    </row>
    <row r="738" spans="3:17" x14ac:dyDescent="0.25">
      <c r="C738" s="41">
        <f t="shared" si="157"/>
        <v>16.83730938494114</v>
      </c>
      <c r="D738" s="41">
        <f t="shared" si="158"/>
        <v>16.346760298352567</v>
      </c>
      <c r="E738" s="41">
        <f t="shared" si="159"/>
        <v>15694428.629993534</v>
      </c>
      <c r="F738" s="13">
        <f t="shared" si="155"/>
        <v>719</v>
      </c>
      <c r="G738" s="39">
        <f t="shared" si="160"/>
        <v>17.835563336038977</v>
      </c>
      <c r="H738" s="42">
        <f t="shared" si="161"/>
        <v>85.556396205987539</v>
      </c>
      <c r="I738" s="25">
        <f t="shared" si="162"/>
        <v>1.5112027257071156E-3</v>
      </c>
      <c r="J738" s="27">
        <f t="shared" si="163"/>
        <v>27317.683483275461</v>
      </c>
      <c r="K738" s="27">
        <f t="shared" si="164"/>
        <v>17.210383809179948</v>
      </c>
      <c r="L738" s="27">
        <f t="shared" si="165"/>
        <v>13.825179526859028</v>
      </c>
      <c r="M738" s="11">
        <f t="shared" si="166"/>
        <v>13.2</v>
      </c>
      <c r="N738" s="11"/>
      <c r="O738" s="4">
        <f t="shared" si="167"/>
        <v>60</v>
      </c>
      <c r="P738" s="4">
        <f t="shared" si="154"/>
        <v>456.5486992894692</v>
      </c>
      <c r="Q738" s="4">
        <f t="shared" si="156"/>
        <v>27392.921957368151</v>
      </c>
    </row>
    <row r="739" spans="3:17" x14ac:dyDescent="0.25">
      <c r="C739" s="41">
        <f t="shared" si="157"/>
        <v>16.835563336038977</v>
      </c>
      <c r="D739" s="41">
        <f t="shared" si="158"/>
        <v>16.34524973194679</v>
      </c>
      <c r="E739" s="41">
        <f t="shared" si="159"/>
        <v>15694428.629993534</v>
      </c>
      <c r="F739" s="13">
        <f t="shared" si="155"/>
        <v>720</v>
      </c>
      <c r="G739" s="39">
        <f t="shared" si="160"/>
        <v>17.8338179445626</v>
      </c>
      <c r="H739" s="42">
        <f t="shared" si="161"/>
        <v>85.524182342439303</v>
      </c>
      <c r="I739" s="25">
        <f t="shared" si="162"/>
        <v>1.5106337246676902E-3</v>
      </c>
      <c r="J739" s="27">
        <f t="shared" si="163"/>
        <v>-4118939.8512358819</v>
      </c>
      <c r="K739" s="27">
        <f t="shared" si="164"/>
        <v>17.438145880239251</v>
      </c>
      <c r="L739" s="27">
        <f t="shared" si="165"/>
        <v>15.29567206432335</v>
      </c>
      <c r="M739" s="12">
        <f>V18</f>
        <v>14.9</v>
      </c>
      <c r="N739" s="11"/>
      <c r="O739" s="4">
        <f t="shared" si="167"/>
        <v>60</v>
      </c>
      <c r="P739" s="4">
        <f t="shared" si="154"/>
        <v>288.94670818729082</v>
      </c>
      <c r="Q739" s="4">
        <f t="shared" si="156"/>
        <v>17336.802491237449</v>
      </c>
    </row>
    <row r="740" spans="3:17" x14ac:dyDescent="0.25">
      <c r="C740" s="41">
        <f t="shared" si="157"/>
        <v>16.8338179445626</v>
      </c>
      <c r="D740" s="41">
        <f t="shared" si="158"/>
        <v>16.573011803006093</v>
      </c>
      <c r="E740" s="41">
        <f t="shared" si="159"/>
        <v>15694428.629993534</v>
      </c>
      <c r="F740" s="13">
        <f t="shared" si="155"/>
        <v>721</v>
      </c>
      <c r="G740" s="39">
        <f t="shared" si="160"/>
        <v>17.832713297627055</v>
      </c>
      <c r="H740" s="42">
        <f t="shared" si="161"/>
        <v>54.127699841700405</v>
      </c>
      <c r="I740" s="25">
        <f t="shared" si="162"/>
        <v>9.5607027837063758E-4</v>
      </c>
      <c r="J740" s="27">
        <f t="shared" si="163"/>
        <v>17282.674791368856</v>
      </c>
      <c r="K740" s="27">
        <f t="shared" si="164"/>
        <v>17.437190212532002</v>
      </c>
      <c r="L740" s="27">
        <f t="shared" si="165"/>
        <v>15.295523085095056</v>
      </c>
      <c r="M740" s="11">
        <f t="shared" si="166"/>
        <v>14.9</v>
      </c>
      <c r="N740" s="11"/>
      <c r="O740" s="4">
        <f t="shared" si="167"/>
        <v>60</v>
      </c>
      <c r="P740" s="4">
        <f t="shared" si="154"/>
        <v>288.83791340119126</v>
      </c>
      <c r="Q740" s="4">
        <f t="shared" si="156"/>
        <v>17330.274804071476</v>
      </c>
    </row>
    <row r="741" spans="3:17" x14ac:dyDescent="0.25">
      <c r="C741" s="41">
        <f t="shared" si="157"/>
        <v>16.832713297627055</v>
      </c>
      <c r="D741" s="41">
        <f t="shared" si="158"/>
        <v>16.57205613529884</v>
      </c>
      <c r="E741" s="41">
        <f t="shared" si="159"/>
        <v>15694428.629993597</v>
      </c>
      <c r="F741" s="13">
        <f t="shared" si="155"/>
        <v>722</v>
      </c>
      <c r="G741" s="39">
        <f t="shared" si="160"/>
        <v>17.831609066615361</v>
      </c>
      <c r="H741" s="42">
        <f t="shared" si="161"/>
        <v>54.10731957304904</v>
      </c>
      <c r="I741" s="25">
        <f t="shared" si="162"/>
        <v>9.557102968983307E-4</v>
      </c>
      <c r="J741" s="27">
        <f t="shared" si="163"/>
        <v>17276.167484499543</v>
      </c>
      <c r="K741" s="27">
        <f t="shared" si="164"/>
        <v>17.436234904654647</v>
      </c>
      <c r="L741" s="27">
        <f t="shared" si="165"/>
        <v>15.295374161960716</v>
      </c>
      <c r="M741" s="11">
        <f t="shared" si="166"/>
        <v>14.9</v>
      </c>
      <c r="N741" s="11"/>
      <c r="O741" s="4">
        <f t="shared" si="167"/>
        <v>60</v>
      </c>
      <c r="P741" s="4">
        <f t="shared" si="154"/>
        <v>288.72915957871942</v>
      </c>
      <c r="Q741" s="4">
        <f t="shared" si="156"/>
        <v>17323.749574723166</v>
      </c>
    </row>
    <row r="742" spans="3:17" x14ac:dyDescent="0.25">
      <c r="C742" s="41">
        <f t="shared" si="157"/>
        <v>16.831609066615361</v>
      </c>
      <c r="D742" s="41">
        <f t="shared" si="158"/>
        <v>16.571100827421485</v>
      </c>
      <c r="E742" s="41">
        <f t="shared" si="159"/>
        <v>15694428.629993597</v>
      </c>
      <c r="F742" s="13">
        <f t="shared" si="155"/>
        <v>723</v>
      </c>
      <c r="G742" s="39">
        <f t="shared" si="160"/>
        <v>17.830505251370912</v>
      </c>
      <c r="H742" s="42">
        <f t="shared" si="161"/>
        <v>54.086946977975003</v>
      </c>
      <c r="I742" s="25">
        <f t="shared" si="162"/>
        <v>9.5535045096695876E-4</v>
      </c>
      <c r="J742" s="27">
        <f t="shared" si="163"/>
        <v>17269.6626277539</v>
      </c>
      <c r="K742" s="27">
        <f t="shared" si="164"/>
        <v>17.435279956471703</v>
      </c>
      <c r="L742" s="27">
        <f t="shared" si="165"/>
        <v>15.295225294899209</v>
      </c>
      <c r="M742" s="11">
        <f t="shared" si="166"/>
        <v>14.9</v>
      </c>
      <c r="N742" s="11"/>
      <c r="O742" s="4">
        <f t="shared" si="167"/>
        <v>60</v>
      </c>
      <c r="P742" s="4">
        <f t="shared" si="154"/>
        <v>288.62044670445181</v>
      </c>
      <c r="Q742" s="4">
        <f t="shared" si="156"/>
        <v>17317.226802267109</v>
      </c>
    </row>
    <row r="743" spans="3:17" x14ac:dyDescent="0.25">
      <c r="C743" s="41">
        <f t="shared" si="157"/>
        <v>16.830505251370912</v>
      </c>
      <c r="D743" s="41">
        <f t="shared" si="158"/>
        <v>16.570145879238545</v>
      </c>
      <c r="E743" s="41">
        <f t="shared" si="159"/>
        <v>15694428.629993534</v>
      </c>
      <c r="F743" s="13">
        <f t="shared" si="155"/>
        <v>724</v>
      </c>
      <c r="G743" s="39">
        <f t="shared" si="160"/>
        <v>17.82940185173716</v>
      </c>
      <c r="H743" s="42">
        <f t="shared" si="161"/>
        <v>54.066582053867052</v>
      </c>
      <c r="I743" s="25">
        <f t="shared" si="162"/>
        <v>9.5499074052548822E-4</v>
      </c>
      <c r="J743" s="27">
        <f t="shared" si="163"/>
        <v>17263.160220232439</v>
      </c>
      <c r="K743" s="27">
        <f t="shared" si="164"/>
        <v>17.434325367847737</v>
      </c>
      <c r="L743" s="27">
        <f t="shared" si="165"/>
        <v>15.295076483889423</v>
      </c>
      <c r="M743" s="11">
        <f t="shared" si="166"/>
        <v>14.9</v>
      </c>
      <c r="N743" s="11"/>
      <c r="O743" s="4">
        <f t="shared" si="167"/>
        <v>60</v>
      </c>
      <c r="P743" s="4">
        <f t="shared" si="154"/>
        <v>288.51177476297073</v>
      </c>
      <c r="Q743" s="4">
        <f t="shared" si="156"/>
        <v>17310.706485778242</v>
      </c>
    </row>
    <row r="744" spans="3:17" x14ac:dyDescent="0.25">
      <c r="C744" s="41">
        <f t="shared" si="157"/>
        <v>16.82940185173716</v>
      </c>
      <c r="D744" s="41">
        <f t="shared" si="158"/>
        <v>16.56919129061458</v>
      </c>
      <c r="E744" s="41">
        <f t="shared" si="159"/>
        <v>15694428.629993534</v>
      </c>
      <c r="F744" s="13">
        <f t="shared" si="155"/>
        <v>725</v>
      </c>
      <c r="G744" s="39">
        <f t="shared" si="160"/>
        <v>17.828298867557621</v>
      </c>
      <c r="H744" s="42">
        <f t="shared" si="161"/>
        <v>54.046224797417608</v>
      </c>
      <c r="I744" s="25">
        <f t="shared" si="162"/>
        <v>9.5463116552290479E-4</v>
      </c>
      <c r="J744" s="27">
        <f t="shared" si="163"/>
        <v>17256.660260971435</v>
      </c>
      <c r="K744" s="27">
        <f t="shared" si="164"/>
        <v>17.43337113864737</v>
      </c>
      <c r="L744" s="27">
        <f t="shared" si="165"/>
        <v>15.294927728910251</v>
      </c>
      <c r="M744" s="11">
        <f t="shared" si="166"/>
        <v>14.9</v>
      </c>
      <c r="N744" s="11"/>
      <c r="O744" s="4">
        <f t="shared" si="167"/>
        <v>60</v>
      </c>
      <c r="P744" s="4">
        <f t="shared" si="154"/>
        <v>288.40314373886429</v>
      </c>
      <c r="Q744" s="4">
        <f t="shared" si="156"/>
        <v>17304.188624331859</v>
      </c>
    </row>
    <row r="745" spans="3:17" x14ac:dyDescent="0.25">
      <c r="C745" s="41">
        <f t="shared" si="157"/>
        <v>16.828298867557621</v>
      </c>
      <c r="D745" s="41">
        <f t="shared" si="158"/>
        <v>16.568237061414209</v>
      </c>
      <c r="E745" s="41">
        <f t="shared" si="159"/>
        <v>15694428.629993597</v>
      </c>
      <c r="F745" s="13">
        <f t="shared" si="155"/>
        <v>726</v>
      </c>
      <c r="G745" s="39">
        <f t="shared" si="160"/>
        <v>17.827196298675869</v>
      </c>
      <c r="H745" s="42">
        <f t="shared" si="161"/>
        <v>54.025875205841345</v>
      </c>
      <c r="I745" s="25">
        <f t="shared" si="162"/>
        <v>9.5427172590821377E-4</v>
      </c>
      <c r="J745" s="27">
        <f t="shared" si="163"/>
        <v>17250.162749135663</v>
      </c>
      <c r="K745" s="27">
        <f t="shared" si="164"/>
        <v>17.432417268735268</v>
      </c>
      <c r="L745" s="27">
        <f t="shared" si="165"/>
        <v>15.294779029940599</v>
      </c>
      <c r="M745" s="11">
        <f t="shared" si="166"/>
        <v>14.9</v>
      </c>
      <c r="N745" s="11"/>
      <c r="O745" s="4">
        <f t="shared" si="167"/>
        <v>60</v>
      </c>
      <c r="P745" s="4">
        <f t="shared" si="154"/>
        <v>288.29455361672558</v>
      </c>
      <c r="Q745" s="4">
        <f t="shared" si="156"/>
        <v>17297.673217003536</v>
      </c>
    </row>
    <row r="746" spans="3:17" x14ac:dyDescent="0.25">
      <c r="C746" s="41">
        <f t="shared" si="157"/>
        <v>16.827196298675869</v>
      </c>
      <c r="D746" s="41">
        <f t="shared" si="158"/>
        <v>16.56728319150211</v>
      </c>
      <c r="E746" s="41">
        <f t="shared" si="159"/>
        <v>15694428.629993534</v>
      </c>
      <c r="F746" s="13">
        <f t="shared" si="155"/>
        <v>727</v>
      </c>
      <c r="G746" s="39">
        <f t="shared" si="160"/>
        <v>17.826094144935531</v>
      </c>
      <c r="H746" s="42">
        <f t="shared" si="161"/>
        <v>54.005533276527018</v>
      </c>
      <c r="I746" s="25">
        <f t="shared" si="162"/>
        <v>9.5391242163043609E-4</v>
      </c>
      <c r="J746" s="27">
        <f t="shared" si="163"/>
        <v>17243.667683697127</v>
      </c>
      <c r="K746" s="27">
        <f t="shared" si="164"/>
        <v>17.431463757976154</v>
      </c>
      <c r="L746" s="27">
        <f t="shared" si="165"/>
        <v>15.294630386959378</v>
      </c>
      <c r="M746" s="11">
        <f t="shared" si="166"/>
        <v>14.9</v>
      </c>
      <c r="N746" s="11"/>
      <c r="O746" s="4">
        <f t="shared" si="167"/>
        <v>60</v>
      </c>
      <c r="P746" s="4">
        <f t="shared" si="154"/>
        <v>288.18600438115482</v>
      </c>
      <c r="Q746" s="4">
        <f t="shared" si="156"/>
        <v>17291.160262869289</v>
      </c>
    </row>
    <row r="747" spans="3:17" x14ac:dyDescent="0.25">
      <c r="C747" s="41">
        <f t="shared" si="157"/>
        <v>16.826094144935531</v>
      </c>
      <c r="D747" s="41">
        <f t="shared" si="158"/>
        <v>16.566329680742992</v>
      </c>
      <c r="E747" s="41">
        <f t="shared" si="159"/>
        <v>15694428.629993597</v>
      </c>
      <c r="F747" s="13">
        <f t="shared" si="155"/>
        <v>728</v>
      </c>
      <c r="G747" s="39">
        <f t="shared" si="160"/>
        <v>17.8249924061803</v>
      </c>
      <c r="H747" s="42">
        <f t="shared" si="161"/>
        <v>53.985199006341134</v>
      </c>
      <c r="I747" s="25">
        <f t="shared" si="162"/>
        <v>9.5355325263861695E-4</v>
      </c>
      <c r="J747" s="27">
        <f t="shared" si="163"/>
        <v>17237.175063884853</v>
      </c>
      <c r="K747" s="27">
        <f t="shared" si="164"/>
        <v>17.430510606234794</v>
      </c>
      <c r="L747" s="27">
        <f t="shared" si="165"/>
        <v>15.294481799945506</v>
      </c>
      <c r="M747" s="11">
        <f t="shared" si="166"/>
        <v>14.9</v>
      </c>
      <c r="N747" s="11"/>
      <c r="O747" s="4">
        <f t="shared" si="167"/>
        <v>60</v>
      </c>
      <c r="P747" s="4">
        <f t="shared" si="154"/>
        <v>288.07749601675641</v>
      </c>
      <c r="Q747" s="4">
        <f t="shared" si="156"/>
        <v>17284.649761005385</v>
      </c>
    </row>
    <row r="748" spans="3:17" x14ac:dyDescent="0.25">
      <c r="C748" s="41">
        <f t="shared" si="157"/>
        <v>16.8249924061803</v>
      </c>
      <c r="D748" s="41">
        <f t="shared" si="158"/>
        <v>16.565376529001636</v>
      </c>
      <c r="E748" s="41">
        <f t="shared" si="159"/>
        <v>15694428.629993534</v>
      </c>
      <c r="F748" s="13">
        <f t="shared" si="155"/>
        <v>729</v>
      </c>
      <c r="G748" s="39">
        <f t="shared" si="160"/>
        <v>17.823891082253926</v>
      </c>
      <c r="H748" s="42">
        <f t="shared" si="161"/>
        <v>53.964872392324281</v>
      </c>
      <c r="I748" s="25">
        <f t="shared" si="162"/>
        <v>9.5319421888181543E-4</v>
      </c>
      <c r="J748" s="27">
        <f t="shared" si="163"/>
        <v>17230.684888606615</v>
      </c>
      <c r="K748" s="27">
        <f t="shared" si="164"/>
        <v>17.429557813376015</v>
      </c>
      <c r="L748" s="27">
        <f t="shared" si="165"/>
        <v>15.29433326887791</v>
      </c>
      <c r="M748" s="11">
        <f t="shared" si="166"/>
        <v>14.9</v>
      </c>
      <c r="N748" s="11"/>
      <c r="O748" s="4">
        <f t="shared" si="167"/>
        <v>60</v>
      </c>
      <c r="P748" s="4">
        <f t="shared" si="154"/>
        <v>287.96902850814246</v>
      </c>
      <c r="Q748" s="4">
        <f t="shared" si="156"/>
        <v>17278.141710488548</v>
      </c>
    </row>
    <row r="749" spans="3:17" x14ac:dyDescent="0.25">
      <c r="C749" s="41">
        <f t="shared" si="157"/>
        <v>16.823891082253926</v>
      </c>
      <c r="D749" s="41">
        <f t="shared" si="158"/>
        <v>16.564423736142857</v>
      </c>
      <c r="E749" s="41">
        <f t="shared" si="159"/>
        <v>15694428.629993534</v>
      </c>
      <c r="F749" s="13">
        <f t="shared" si="155"/>
        <v>730</v>
      </c>
      <c r="G749" s="39">
        <f t="shared" si="160"/>
        <v>17.822790173000215</v>
      </c>
      <c r="H749" s="42">
        <f t="shared" si="161"/>
        <v>53.944553431865216</v>
      </c>
      <c r="I749" s="25">
        <f t="shared" si="162"/>
        <v>9.5283532030911568E-4</v>
      </c>
      <c r="J749" s="27">
        <f t="shared" si="163"/>
        <v>17224.197157027171</v>
      </c>
      <c r="K749" s="27">
        <f t="shared" si="164"/>
        <v>17.428605379264688</v>
      </c>
      <c r="L749" s="27">
        <f t="shared" si="165"/>
        <v>15.294184793735527</v>
      </c>
      <c r="M749" s="11">
        <f t="shared" si="166"/>
        <v>14.9</v>
      </c>
      <c r="N749" s="11"/>
      <c r="O749" s="4">
        <f t="shared" si="167"/>
        <v>60</v>
      </c>
      <c r="P749" s="4">
        <f t="shared" si="154"/>
        <v>287.8606018399293</v>
      </c>
      <c r="Q749" s="4">
        <f t="shared" si="156"/>
        <v>17271.636110395757</v>
      </c>
    </row>
    <row r="750" spans="3:17" x14ac:dyDescent="0.25">
      <c r="C750" s="41">
        <f t="shared" si="157"/>
        <v>16.822790173000215</v>
      </c>
      <c r="D750" s="41">
        <f t="shared" si="158"/>
        <v>16.56347130203153</v>
      </c>
      <c r="E750" s="41">
        <f t="shared" si="159"/>
        <v>15694428.629993534</v>
      </c>
      <c r="F750" s="13">
        <f t="shared" si="155"/>
        <v>731</v>
      </c>
      <c r="G750" s="39">
        <f t="shared" si="160"/>
        <v>17.821689678263031</v>
      </c>
      <c r="H750" s="42">
        <f t="shared" si="161"/>
        <v>53.924242122004529</v>
      </c>
      <c r="I750" s="25">
        <f t="shared" si="162"/>
        <v>9.5247655686961602E-4</v>
      </c>
      <c r="J750" s="27">
        <f t="shared" si="163"/>
        <v>17217.711868247046</v>
      </c>
      <c r="K750" s="27">
        <f t="shared" si="164"/>
        <v>17.427653303765737</v>
      </c>
      <c r="L750" s="27">
        <f t="shared" si="165"/>
        <v>15.294036374497296</v>
      </c>
      <c r="M750" s="11">
        <f t="shared" si="166"/>
        <v>14.9</v>
      </c>
      <c r="N750" s="11"/>
      <c r="O750" s="4">
        <f t="shared" si="167"/>
        <v>60</v>
      </c>
      <c r="P750" s="4">
        <f t="shared" si="154"/>
        <v>287.75221599673995</v>
      </c>
      <c r="Q750" s="4">
        <f t="shared" si="156"/>
        <v>17265.132959804396</v>
      </c>
    </row>
    <row r="751" spans="3:17" x14ac:dyDescent="0.25">
      <c r="C751" s="41">
        <f t="shared" si="157"/>
        <v>16.821689678263031</v>
      </c>
      <c r="D751" s="41">
        <f t="shared" si="158"/>
        <v>16.562519226532576</v>
      </c>
      <c r="E751" s="41">
        <f t="shared" si="159"/>
        <v>15694428.629993597</v>
      </c>
      <c r="F751" s="13">
        <f t="shared" si="155"/>
        <v>732</v>
      </c>
      <c r="G751" s="39">
        <f t="shared" si="160"/>
        <v>17.820589597886304</v>
      </c>
      <c r="H751" s="42">
        <f t="shared" si="161"/>
        <v>53.903938459608725</v>
      </c>
      <c r="I751" s="25">
        <f t="shared" si="162"/>
        <v>9.5211792851243712E-4</v>
      </c>
      <c r="J751" s="27">
        <f t="shared" si="163"/>
        <v>17211.229021366762</v>
      </c>
      <c r="K751" s="27">
        <f t="shared" si="164"/>
        <v>17.426701586744134</v>
      </c>
      <c r="L751" s="27">
        <f t="shared" si="165"/>
        <v>15.293888011142171</v>
      </c>
      <c r="M751" s="11">
        <f t="shared" si="166"/>
        <v>14.9</v>
      </c>
      <c r="N751" s="11"/>
      <c r="O751" s="4">
        <f t="shared" si="167"/>
        <v>60</v>
      </c>
      <c r="P751" s="4">
        <f t="shared" si="154"/>
        <v>287.64387096320218</v>
      </c>
      <c r="Q751" s="4">
        <f t="shared" si="156"/>
        <v>17258.632257792131</v>
      </c>
    </row>
    <row r="752" spans="3:17" x14ac:dyDescent="0.25">
      <c r="C752" s="41">
        <f t="shared" si="157"/>
        <v>16.820589597886304</v>
      </c>
      <c r="D752" s="41">
        <f t="shared" si="158"/>
        <v>16.561567509510972</v>
      </c>
      <c r="E752" s="41">
        <f t="shared" si="159"/>
        <v>15694428.629993597</v>
      </c>
      <c r="F752" s="13">
        <f t="shared" si="155"/>
        <v>733</v>
      </c>
      <c r="G752" s="39">
        <f t="shared" si="160"/>
        <v>17.819489931714017</v>
      </c>
      <c r="H752" s="42">
        <f t="shared" si="161"/>
        <v>53.883642442066559</v>
      </c>
      <c r="I752" s="25">
        <f t="shared" si="162"/>
        <v>9.5175943518671494E-4</v>
      </c>
      <c r="J752" s="27">
        <f t="shared" si="163"/>
        <v>17204.748615358334</v>
      </c>
      <c r="K752" s="27">
        <f t="shared" si="164"/>
        <v>17.425750228064906</v>
      </c>
      <c r="L752" s="27">
        <f t="shared" si="165"/>
        <v>15.293739703649109</v>
      </c>
      <c r="M752" s="11">
        <f t="shared" si="166"/>
        <v>14.9</v>
      </c>
      <c r="N752" s="11"/>
      <c r="O752" s="4">
        <f t="shared" si="167"/>
        <v>60</v>
      </c>
      <c r="P752" s="4">
        <f t="shared" si="154"/>
        <v>287.53556672395092</v>
      </c>
      <c r="Q752" s="4">
        <f t="shared" si="156"/>
        <v>17252.134003437055</v>
      </c>
    </row>
    <row r="753" spans="3:17" x14ac:dyDescent="0.25">
      <c r="C753" s="41">
        <f t="shared" si="157"/>
        <v>16.819489931714017</v>
      </c>
      <c r="D753" s="41">
        <f t="shared" si="158"/>
        <v>16.560616150831748</v>
      </c>
      <c r="E753" s="41">
        <f t="shared" si="159"/>
        <v>15694428.629993534</v>
      </c>
      <c r="F753" s="13">
        <f t="shared" si="155"/>
        <v>734</v>
      </c>
      <c r="G753" s="39">
        <f t="shared" si="160"/>
        <v>17.818390679590212</v>
      </c>
      <c r="H753" s="42">
        <f t="shared" si="161"/>
        <v>53.863354066418623</v>
      </c>
      <c r="I753" s="25">
        <f t="shared" si="162"/>
        <v>9.5140107684160951E-4</v>
      </c>
      <c r="J753" s="27">
        <f t="shared" si="163"/>
        <v>17198.270649322279</v>
      </c>
      <c r="K753" s="27">
        <f t="shared" si="164"/>
        <v>17.424799227593134</v>
      </c>
      <c r="L753" s="27">
        <f t="shared" si="165"/>
        <v>15.293591451997079</v>
      </c>
      <c r="M753" s="11">
        <f t="shared" si="166"/>
        <v>14.9</v>
      </c>
      <c r="N753" s="11"/>
      <c r="O753" s="4">
        <f t="shared" si="167"/>
        <v>60</v>
      </c>
      <c r="P753" s="4">
        <f t="shared" si="154"/>
        <v>287.42730326362636</v>
      </c>
      <c r="Q753" s="4">
        <f t="shared" si="156"/>
        <v>17245.638195817581</v>
      </c>
    </row>
    <row r="754" spans="3:17" x14ac:dyDescent="0.25">
      <c r="C754" s="41">
        <f t="shared" si="157"/>
        <v>16.818390679590212</v>
      </c>
      <c r="D754" s="41">
        <f t="shared" si="158"/>
        <v>16.559665150359972</v>
      </c>
      <c r="E754" s="41">
        <f t="shared" si="159"/>
        <v>15694428.629993597</v>
      </c>
      <c r="F754" s="13">
        <f t="shared" si="155"/>
        <v>735</v>
      </c>
      <c r="G754" s="39">
        <f t="shared" si="160"/>
        <v>17.81729184135899</v>
      </c>
      <c r="H754" s="42">
        <f t="shared" si="161"/>
        <v>53.843073329879587</v>
      </c>
      <c r="I754" s="25">
        <f t="shared" si="162"/>
        <v>9.5104285342629798E-4</v>
      </c>
      <c r="J754" s="27">
        <f t="shared" si="163"/>
        <v>17191.795122487616</v>
      </c>
      <c r="K754" s="27">
        <f t="shared" si="164"/>
        <v>17.423848585193937</v>
      </c>
      <c r="L754" s="27">
        <f t="shared" si="165"/>
        <v>15.293443256165054</v>
      </c>
      <c r="M754" s="11">
        <f t="shared" si="166"/>
        <v>14.9</v>
      </c>
      <c r="N754" s="11"/>
      <c r="O754" s="4">
        <f t="shared" si="167"/>
        <v>60</v>
      </c>
      <c r="P754" s="4">
        <f t="shared" si="154"/>
        <v>287.31908056687377</v>
      </c>
      <c r="Q754" s="4">
        <f t="shared" si="156"/>
        <v>17239.144834012426</v>
      </c>
    </row>
    <row r="755" spans="3:17" x14ac:dyDescent="0.25">
      <c r="C755" s="41">
        <f t="shared" si="157"/>
        <v>16.81729184135899</v>
      </c>
      <c r="D755" s="41">
        <f t="shared" si="158"/>
        <v>16.558714507960776</v>
      </c>
      <c r="E755" s="41">
        <f t="shared" si="159"/>
        <v>15694428.629993597</v>
      </c>
      <c r="F755" s="13">
        <f t="shared" si="155"/>
        <v>736</v>
      </c>
      <c r="G755" s="39">
        <f t="shared" si="160"/>
        <v>17.816193416864515</v>
      </c>
      <c r="H755" s="42">
        <f t="shared" si="161"/>
        <v>53.822800229315959</v>
      </c>
      <c r="I755" s="25">
        <f t="shared" si="162"/>
        <v>9.5068476488997453E-4</v>
      </c>
      <c r="J755" s="27">
        <f t="shared" si="163"/>
        <v>17185.322033762121</v>
      </c>
      <c r="K755" s="27">
        <f t="shared" si="164"/>
        <v>17.422898300732498</v>
      </c>
      <c r="L755" s="27">
        <f t="shared" si="165"/>
        <v>15.293295116132017</v>
      </c>
      <c r="M755" s="11">
        <f t="shared" si="166"/>
        <v>14.9</v>
      </c>
      <c r="N755" s="11"/>
      <c r="O755" s="4">
        <f t="shared" si="167"/>
        <v>60</v>
      </c>
      <c r="P755" s="4">
        <f t="shared" si="154"/>
        <v>287.21089861834508</v>
      </c>
      <c r="Q755" s="4">
        <f t="shared" si="156"/>
        <v>17232.653917100706</v>
      </c>
    </row>
    <row r="756" spans="3:17" x14ac:dyDescent="0.25">
      <c r="C756" s="41">
        <f t="shared" si="157"/>
        <v>16.816193416864515</v>
      </c>
      <c r="D756" s="41">
        <f t="shared" si="158"/>
        <v>16.557764223499337</v>
      </c>
      <c r="E756" s="41">
        <f t="shared" si="159"/>
        <v>15694428.629993597</v>
      </c>
      <c r="F756" s="13">
        <f t="shared" si="155"/>
        <v>737</v>
      </c>
      <c r="G756" s="39">
        <f t="shared" si="160"/>
        <v>17.815095405951002</v>
      </c>
      <c r="H756" s="42">
        <f t="shared" si="161"/>
        <v>53.802534762116494</v>
      </c>
      <c r="I756" s="25">
        <f t="shared" si="162"/>
        <v>9.5032681118185534E-4</v>
      </c>
      <c r="J756" s="27">
        <f t="shared" si="163"/>
        <v>17178.85138231055</v>
      </c>
      <c r="K756" s="27">
        <f t="shared" si="164"/>
        <v>17.421948374074045</v>
      </c>
      <c r="L756" s="27">
        <f t="shared" si="165"/>
        <v>15.293147031876957</v>
      </c>
      <c r="M756" s="11">
        <f t="shared" si="166"/>
        <v>14.9</v>
      </c>
      <c r="N756" s="11"/>
      <c r="O756" s="4">
        <f t="shared" si="167"/>
        <v>60</v>
      </c>
      <c r="P756" s="4">
        <f t="shared" si="154"/>
        <v>287.10275740269776</v>
      </c>
      <c r="Q756" s="4">
        <f t="shared" si="156"/>
        <v>17226.165444161867</v>
      </c>
    </row>
    <row r="757" spans="3:17" x14ac:dyDescent="0.25">
      <c r="C757" s="41">
        <f t="shared" si="157"/>
        <v>16.815095405951002</v>
      </c>
      <c r="D757" s="41">
        <f t="shared" si="158"/>
        <v>16.556814296840884</v>
      </c>
      <c r="E757" s="41">
        <f t="shared" si="159"/>
        <v>15694428.629993597</v>
      </c>
      <c r="F757" s="13">
        <f t="shared" si="155"/>
        <v>738</v>
      </c>
      <c r="G757" s="39">
        <f t="shared" si="160"/>
        <v>17.81399780846273</v>
      </c>
      <c r="H757" s="42">
        <f t="shared" si="161"/>
        <v>53.782276925321781</v>
      </c>
      <c r="I757" s="25">
        <f t="shared" si="162"/>
        <v>9.499689922511746E-4</v>
      </c>
      <c r="J757" s="27">
        <f t="shared" si="163"/>
        <v>17172.383167233435</v>
      </c>
      <c r="K757" s="27">
        <f t="shared" si="164"/>
        <v>17.420998805083855</v>
      </c>
      <c r="L757" s="27">
        <f t="shared" si="165"/>
        <v>15.292999003378876</v>
      </c>
      <c r="M757" s="11">
        <f t="shared" si="166"/>
        <v>14.9</v>
      </c>
      <c r="N757" s="11"/>
      <c r="O757" s="4">
        <f t="shared" si="167"/>
        <v>60</v>
      </c>
      <c r="P757" s="4">
        <f t="shared" si="154"/>
        <v>286.99465690459448</v>
      </c>
      <c r="Q757" s="4">
        <f t="shared" si="156"/>
        <v>17219.67941427567</v>
      </c>
    </row>
    <row r="758" spans="3:17" x14ac:dyDescent="0.25">
      <c r="C758" s="41">
        <f t="shared" si="157"/>
        <v>16.81399780846273</v>
      </c>
      <c r="D758" s="41">
        <f t="shared" si="158"/>
        <v>16.555864727850693</v>
      </c>
      <c r="E758" s="41">
        <f t="shared" si="159"/>
        <v>15694428.629993597</v>
      </c>
      <c r="F758" s="13">
        <f t="shared" si="155"/>
        <v>739</v>
      </c>
      <c r="G758" s="39">
        <f t="shared" si="160"/>
        <v>17.812900624244033</v>
      </c>
      <c r="H758" s="42">
        <f t="shared" si="161"/>
        <v>53.762026716146494</v>
      </c>
      <c r="I758" s="25">
        <f t="shared" si="162"/>
        <v>9.4961130804718428E-4</v>
      </c>
      <c r="J758" s="27">
        <f t="shared" si="163"/>
        <v>17165.917387567035</v>
      </c>
      <c r="K758" s="27">
        <f t="shared" si="164"/>
        <v>17.420049593627258</v>
      </c>
      <c r="L758" s="27">
        <f t="shared" si="165"/>
        <v>15.292851030616776</v>
      </c>
      <c r="M758" s="11">
        <f t="shared" si="166"/>
        <v>14.9</v>
      </c>
      <c r="N758" s="11"/>
      <c r="O758" s="4">
        <f t="shared" si="167"/>
        <v>60</v>
      </c>
      <c r="P758" s="4">
        <f t="shared" si="154"/>
        <v>286.88659710870473</v>
      </c>
      <c r="Q758" s="4">
        <f t="shared" si="156"/>
        <v>17213.195826522286</v>
      </c>
    </row>
    <row r="759" spans="3:17" x14ac:dyDescent="0.25">
      <c r="C759" s="41">
        <f t="shared" si="157"/>
        <v>16.812900624244033</v>
      </c>
      <c r="D759" s="41">
        <f t="shared" si="158"/>
        <v>16.554915516394097</v>
      </c>
      <c r="E759" s="41">
        <f t="shared" si="159"/>
        <v>15694428.629993597</v>
      </c>
      <c r="F759" s="13">
        <f t="shared" si="155"/>
        <v>740</v>
      </c>
      <c r="G759" s="39">
        <f t="shared" si="160"/>
        <v>17.81180385313931</v>
      </c>
      <c r="H759" s="42">
        <f t="shared" si="161"/>
        <v>53.741784131457138</v>
      </c>
      <c r="I759" s="25">
        <f t="shared" si="162"/>
        <v>9.4925375851915845E-4</v>
      </c>
      <c r="J759" s="27">
        <f t="shared" si="163"/>
        <v>17159.454042411875</v>
      </c>
      <c r="K759" s="27">
        <f t="shared" si="164"/>
        <v>17.419100739569636</v>
      </c>
      <c r="L759" s="27">
        <f t="shared" si="165"/>
        <v>15.292703113569674</v>
      </c>
      <c r="M759" s="11">
        <f t="shared" si="166"/>
        <v>14.9</v>
      </c>
      <c r="N759" s="11"/>
      <c r="O759" s="4">
        <f t="shared" si="167"/>
        <v>60</v>
      </c>
      <c r="P759" s="4">
        <f t="shared" si="154"/>
        <v>286.77857799970275</v>
      </c>
      <c r="Q759" s="4">
        <f t="shared" si="156"/>
        <v>17206.714679982164</v>
      </c>
    </row>
    <row r="760" spans="3:17" x14ac:dyDescent="0.25">
      <c r="C760" s="41">
        <f t="shared" si="157"/>
        <v>16.81180385313931</v>
      </c>
      <c r="D760" s="41">
        <f t="shared" si="158"/>
        <v>16.553966662336478</v>
      </c>
      <c r="E760" s="41">
        <f t="shared" si="159"/>
        <v>15694428.629993534</v>
      </c>
      <c r="F760" s="13">
        <f t="shared" si="155"/>
        <v>741</v>
      </c>
      <c r="G760" s="39">
        <f t="shared" si="160"/>
        <v>17.810707494993011</v>
      </c>
      <c r="H760" s="42">
        <f t="shared" si="161"/>
        <v>53.721549168642468</v>
      </c>
      <c r="I760" s="25">
        <f t="shared" si="162"/>
        <v>9.4889634361638693E-4</v>
      </c>
      <c r="J760" s="27">
        <f t="shared" si="163"/>
        <v>17152.993130804218</v>
      </c>
      <c r="K760" s="27">
        <f t="shared" si="164"/>
        <v>17.418152242776422</v>
      </c>
      <c r="L760" s="27">
        <f t="shared" si="165"/>
        <v>15.292555252216591</v>
      </c>
      <c r="M760" s="11">
        <f t="shared" si="166"/>
        <v>14.9</v>
      </c>
      <c r="N760" s="11"/>
      <c r="O760" s="4">
        <f t="shared" si="167"/>
        <v>60</v>
      </c>
      <c r="P760" s="4">
        <f t="shared" si="154"/>
        <v>286.67059956226973</v>
      </c>
      <c r="Q760" s="4">
        <f t="shared" si="156"/>
        <v>17200.235973736184</v>
      </c>
    </row>
    <row r="761" spans="3:17" x14ac:dyDescent="0.25">
      <c r="C761" s="41">
        <f t="shared" si="157"/>
        <v>16.810707494993011</v>
      </c>
      <c r="D761" s="41">
        <f t="shared" si="158"/>
        <v>16.553018165543261</v>
      </c>
      <c r="E761" s="41">
        <f t="shared" si="159"/>
        <v>15694428.629993597</v>
      </c>
      <c r="F761" s="13">
        <f t="shared" si="155"/>
        <v>742</v>
      </c>
      <c r="G761" s="39">
        <f t="shared" si="160"/>
        <v>17.809611549649652</v>
      </c>
      <c r="H761" s="42">
        <f t="shared" si="161"/>
        <v>53.701321824568993</v>
      </c>
      <c r="I761" s="25">
        <f t="shared" si="162"/>
        <v>9.4853906328818305E-4</v>
      </c>
      <c r="J761" s="27">
        <f t="shared" si="163"/>
        <v>17146.534651908842</v>
      </c>
      <c r="K761" s="27">
        <f t="shared" si="164"/>
        <v>17.417204103113097</v>
      </c>
      <c r="L761" s="27">
        <f t="shared" si="165"/>
        <v>15.292407446536556</v>
      </c>
      <c r="M761" s="11">
        <f t="shared" si="166"/>
        <v>14.9</v>
      </c>
      <c r="N761" s="11"/>
      <c r="O761" s="4">
        <f t="shared" si="167"/>
        <v>60</v>
      </c>
      <c r="P761" s="4">
        <f t="shared" si="154"/>
        <v>286.56266178109155</v>
      </c>
      <c r="Q761" s="4">
        <f t="shared" si="156"/>
        <v>17193.759706865494</v>
      </c>
    </row>
    <row r="762" spans="3:17" x14ac:dyDescent="0.25">
      <c r="C762" s="41">
        <f t="shared" si="157"/>
        <v>16.809611549649652</v>
      </c>
      <c r="D762" s="41">
        <f t="shared" si="158"/>
        <v>16.552070025879935</v>
      </c>
      <c r="E762" s="41">
        <f t="shared" si="159"/>
        <v>15694428.629993597</v>
      </c>
      <c r="F762" s="13">
        <f t="shared" si="155"/>
        <v>743</v>
      </c>
      <c r="G762" s="39">
        <f t="shared" si="160"/>
        <v>17.808516016953799</v>
      </c>
      <c r="H762" s="42">
        <f t="shared" si="161"/>
        <v>53.681102096799549</v>
      </c>
      <c r="I762" s="25">
        <f t="shared" si="162"/>
        <v>9.4818191748387499E-4</v>
      </c>
      <c r="J762" s="27">
        <f t="shared" si="163"/>
        <v>17140.078604762006</v>
      </c>
      <c r="K762" s="27">
        <f t="shared" si="164"/>
        <v>17.416256320445193</v>
      </c>
      <c r="L762" s="27">
        <f t="shared" si="165"/>
        <v>15.292259696508609</v>
      </c>
      <c r="M762" s="11">
        <f t="shared" si="166"/>
        <v>14.9</v>
      </c>
      <c r="N762" s="11"/>
      <c r="O762" s="4">
        <f t="shared" si="167"/>
        <v>60</v>
      </c>
      <c r="P762" s="4">
        <f t="shared" si="154"/>
        <v>286.45476464086022</v>
      </c>
      <c r="Q762" s="4">
        <f t="shared" si="156"/>
        <v>17187.285878451614</v>
      </c>
    </row>
    <row r="763" spans="3:17" x14ac:dyDescent="0.25">
      <c r="C763" s="41">
        <f t="shared" si="157"/>
        <v>16.808516016953799</v>
      </c>
      <c r="D763" s="41">
        <f t="shared" si="158"/>
        <v>16.551122243212031</v>
      </c>
      <c r="E763" s="41">
        <f t="shared" si="159"/>
        <v>15694428.629993597</v>
      </c>
      <c r="F763" s="13">
        <f t="shared" si="155"/>
        <v>744</v>
      </c>
      <c r="G763" s="39">
        <f t="shared" si="160"/>
        <v>17.807420896750084</v>
      </c>
      <c r="H763" s="42">
        <f t="shared" si="161"/>
        <v>53.660889982026561</v>
      </c>
      <c r="I763" s="25">
        <f t="shared" si="162"/>
        <v>9.4782490615281142E-4</v>
      </c>
      <c r="J763" s="27">
        <f t="shared" si="163"/>
        <v>17133.624988528481</v>
      </c>
      <c r="K763" s="27">
        <f t="shared" si="164"/>
        <v>17.41530889463829</v>
      </c>
      <c r="L763" s="27">
        <f t="shared" si="165"/>
        <v>15.292112002111795</v>
      </c>
      <c r="M763" s="11">
        <f t="shared" si="166"/>
        <v>14.9</v>
      </c>
      <c r="N763" s="11"/>
      <c r="O763" s="4">
        <f t="shared" si="167"/>
        <v>60</v>
      </c>
      <c r="P763" s="4">
        <f t="shared" si="154"/>
        <v>286.34690812627298</v>
      </c>
      <c r="Q763" s="4">
        <f t="shared" si="156"/>
        <v>17180.814487576379</v>
      </c>
    </row>
    <row r="764" spans="3:17" x14ac:dyDescent="0.25">
      <c r="C764" s="41">
        <f t="shared" si="157"/>
        <v>16.807420896750084</v>
      </c>
      <c r="D764" s="41">
        <f t="shared" si="158"/>
        <v>16.550174817405132</v>
      </c>
      <c r="E764" s="41">
        <f t="shared" si="159"/>
        <v>15694428.629993534</v>
      </c>
      <c r="F764" s="13">
        <f t="shared" si="155"/>
        <v>745</v>
      </c>
      <c r="G764" s="39">
        <f t="shared" si="160"/>
        <v>17.806326188883197</v>
      </c>
      <c r="H764" s="42">
        <f t="shared" si="161"/>
        <v>53.6406854774647</v>
      </c>
      <c r="I764" s="25">
        <f t="shared" si="162"/>
        <v>9.4746802924435859E-4</v>
      </c>
      <c r="J764" s="27">
        <f t="shared" si="163"/>
        <v>17127.173802051788</v>
      </c>
      <c r="K764" s="27">
        <f t="shared" si="164"/>
        <v>17.414361825558032</v>
      </c>
      <c r="L764" s="27">
        <f t="shared" si="165"/>
        <v>15.291964363325166</v>
      </c>
      <c r="M764" s="11">
        <f t="shared" si="166"/>
        <v>14.9</v>
      </c>
      <c r="N764" s="11"/>
      <c r="O764" s="4">
        <f t="shared" si="167"/>
        <v>60</v>
      </c>
      <c r="P764" s="4">
        <f t="shared" si="154"/>
        <v>286.23909222203497</v>
      </c>
      <c r="Q764" s="4">
        <f t="shared" si="156"/>
        <v>17174.345533322099</v>
      </c>
    </row>
    <row r="765" spans="3:17" x14ac:dyDescent="0.25">
      <c r="C765" s="41">
        <f t="shared" si="157"/>
        <v>16.806326188883197</v>
      </c>
      <c r="D765" s="41">
        <f t="shared" si="158"/>
        <v>16.549227748324871</v>
      </c>
      <c r="E765" s="41">
        <f t="shared" si="159"/>
        <v>15694428.629993597</v>
      </c>
      <c r="F765" s="13">
        <f t="shared" si="155"/>
        <v>746</v>
      </c>
      <c r="G765" s="39">
        <f t="shared" si="160"/>
        <v>17.805231893197881</v>
      </c>
      <c r="H765" s="42">
        <f t="shared" si="161"/>
        <v>53.620488580502723</v>
      </c>
      <c r="I765" s="25">
        <f t="shared" si="162"/>
        <v>9.4711128670790855E-4</v>
      </c>
      <c r="J765" s="27">
        <f t="shared" si="163"/>
        <v>17120.725044753697</v>
      </c>
      <c r="K765" s="27">
        <f t="shared" si="164"/>
        <v>17.413415113070094</v>
      </c>
      <c r="L765" s="27">
        <f t="shared" si="165"/>
        <v>15.291816780127785</v>
      </c>
      <c r="M765" s="11">
        <f t="shared" si="166"/>
        <v>14.9</v>
      </c>
      <c r="N765" s="11"/>
      <c r="O765" s="4">
        <f t="shared" si="167"/>
        <v>60</v>
      </c>
      <c r="P765" s="4">
        <f t="shared" si="154"/>
        <v>286.13131691285389</v>
      </c>
      <c r="Q765" s="4">
        <f t="shared" si="156"/>
        <v>17167.879014771235</v>
      </c>
    </row>
    <row r="766" spans="3:17" x14ac:dyDescent="0.25">
      <c r="C766" s="41">
        <f t="shared" si="157"/>
        <v>16.805231893197881</v>
      </c>
      <c r="D766" s="41">
        <f t="shared" si="158"/>
        <v>16.548281035836936</v>
      </c>
      <c r="E766" s="41">
        <f t="shared" si="159"/>
        <v>15694428.629993534</v>
      </c>
      <c r="F766" s="13">
        <f t="shared" si="155"/>
        <v>747</v>
      </c>
      <c r="G766" s="39">
        <f t="shared" si="160"/>
        <v>17.804138009538939</v>
      </c>
      <c r="H766" s="42">
        <f t="shared" si="161"/>
        <v>53.600299288181219</v>
      </c>
      <c r="I766" s="25">
        <f t="shared" si="162"/>
        <v>9.4675467849286211E-4</v>
      </c>
      <c r="J766" s="27">
        <f t="shared" si="163"/>
        <v>17114.278715477725</v>
      </c>
      <c r="K766" s="27">
        <f t="shared" si="164"/>
        <v>17.412468757040216</v>
      </c>
      <c r="L766" s="27">
        <f t="shared" si="165"/>
        <v>15.291669252498723</v>
      </c>
      <c r="M766" s="11">
        <f t="shared" si="166"/>
        <v>14.9</v>
      </c>
      <c r="N766" s="11"/>
      <c r="O766" s="4">
        <f t="shared" si="167"/>
        <v>60</v>
      </c>
      <c r="P766" s="4">
        <f t="shared" si="154"/>
        <v>286.02358218344551</v>
      </c>
      <c r="Q766" s="4">
        <f t="shared" si="156"/>
        <v>17161.41493100673</v>
      </c>
    </row>
    <row r="767" spans="3:17" x14ac:dyDescent="0.25">
      <c r="C767" s="41">
        <f t="shared" si="157"/>
        <v>16.804138009538939</v>
      </c>
      <c r="D767" s="41">
        <f t="shared" si="158"/>
        <v>16.547334679807054</v>
      </c>
      <c r="E767" s="41">
        <f t="shared" si="159"/>
        <v>15694428.629993597</v>
      </c>
      <c r="F767" s="13">
        <f t="shared" si="155"/>
        <v>748</v>
      </c>
      <c r="G767" s="39">
        <f t="shared" si="160"/>
        <v>17.803044537751237</v>
      </c>
      <c r="H767" s="42">
        <f t="shared" si="161"/>
        <v>53.580117597366694</v>
      </c>
      <c r="I767" s="25">
        <f t="shared" si="162"/>
        <v>9.4639820454864624E-4</v>
      </c>
      <c r="J767" s="27">
        <f t="shared" si="163"/>
        <v>17107.834813388636</v>
      </c>
      <c r="K767" s="27">
        <f t="shared" si="164"/>
        <v>17.411522757334183</v>
      </c>
      <c r="L767" s="27">
        <f t="shared" si="165"/>
        <v>15.291521780417055</v>
      </c>
      <c r="M767" s="11">
        <f t="shared" si="166"/>
        <v>14.9</v>
      </c>
      <c r="N767" s="11"/>
      <c r="O767" s="4">
        <f t="shared" si="167"/>
        <v>60</v>
      </c>
      <c r="P767" s="4">
        <f t="shared" si="154"/>
        <v>285.91588801853067</v>
      </c>
      <c r="Q767" s="4">
        <f t="shared" si="156"/>
        <v>17154.953281111841</v>
      </c>
    </row>
    <row r="768" spans="3:17" x14ac:dyDescent="0.25">
      <c r="C768" s="41">
        <f t="shared" si="157"/>
        <v>16.803044537751237</v>
      </c>
      <c r="D768" s="41">
        <f t="shared" si="158"/>
        <v>16.546388680101021</v>
      </c>
      <c r="E768" s="41">
        <f t="shared" si="159"/>
        <v>15694428.629993597</v>
      </c>
      <c r="F768" s="13">
        <f t="shared" si="155"/>
        <v>749</v>
      </c>
      <c r="G768" s="39">
        <f t="shared" si="160"/>
        <v>17.801951477679694</v>
      </c>
      <c r="H768" s="42">
        <f t="shared" si="161"/>
        <v>53.559943505621987</v>
      </c>
      <c r="I768" s="25">
        <f t="shared" si="162"/>
        <v>9.4604186482470567E-4</v>
      </c>
      <c r="J768" s="27">
        <f t="shared" si="163"/>
        <v>17101.393337651203</v>
      </c>
      <c r="K768" s="27">
        <f t="shared" si="164"/>
        <v>17.410577113817826</v>
      </c>
      <c r="L768" s="27">
        <f t="shared" si="165"/>
        <v>15.291374363861866</v>
      </c>
      <c r="M768" s="11">
        <f t="shared" si="166"/>
        <v>14.9</v>
      </c>
      <c r="N768" s="11"/>
      <c r="O768" s="4">
        <f t="shared" si="167"/>
        <v>60</v>
      </c>
      <c r="P768" s="4">
        <f t="shared" si="154"/>
        <v>285.80823440283541</v>
      </c>
      <c r="Q768" s="4">
        <f t="shared" si="156"/>
        <v>17148.494064170125</v>
      </c>
    </row>
    <row r="769" spans="3:17" x14ac:dyDescent="0.25">
      <c r="C769" s="41">
        <f t="shared" si="157"/>
        <v>16.801951477679694</v>
      </c>
      <c r="D769" s="41">
        <f t="shared" si="158"/>
        <v>16.545443036584668</v>
      </c>
      <c r="E769" s="41">
        <f t="shared" si="159"/>
        <v>15694428.629993534</v>
      </c>
      <c r="F769" s="13">
        <f t="shared" si="155"/>
        <v>750</v>
      </c>
      <c r="G769" s="39">
        <f t="shared" si="160"/>
        <v>17.800858829169293</v>
      </c>
      <c r="H769" s="42">
        <f t="shared" si="161"/>
        <v>53.539777009639522</v>
      </c>
      <c r="I769" s="25">
        <f t="shared" si="162"/>
        <v>9.456856592705014E-4</v>
      </c>
      <c r="J769" s="27">
        <f t="shared" si="163"/>
        <v>17094.954287108947</v>
      </c>
      <c r="K769" s="27">
        <f t="shared" si="164"/>
        <v>17.409631826357042</v>
      </c>
      <c r="L769" s="27">
        <f t="shared" si="165"/>
        <v>15.291227002812253</v>
      </c>
      <c r="M769" s="11">
        <f t="shared" si="166"/>
        <v>14.9</v>
      </c>
      <c r="N769" s="11"/>
      <c r="O769" s="4">
        <f t="shared" si="167"/>
        <v>60</v>
      </c>
      <c r="P769" s="4">
        <f t="shared" si="154"/>
        <v>285.70062132109291</v>
      </c>
      <c r="Q769" s="4">
        <f t="shared" si="156"/>
        <v>17142.037279265576</v>
      </c>
    </row>
    <row r="770" spans="3:17" x14ac:dyDescent="0.25">
      <c r="C770" s="41">
        <f t="shared" si="157"/>
        <v>16.800858829169293</v>
      </c>
      <c r="D770" s="41">
        <f t="shared" si="158"/>
        <v>16.544497749123881</v>
      </c>
      <c r="E770" s="41">
        <f t="shared" si="159"/>
        <v>15694428.629993597</v>
      </c>
      <c r="F770" s="13">
        <f t="shared" si="155"/>
        <v>751</v>
      </c>
      <c r="G770" s="39">
        <f t="shared" si="160"/>
        <v>17.799766592065069</v>
      </c>
      <c r="H770" s="42">
        <f t="shared" si="161"/>
        <v>53.519618106982136</v>
      </c>
      <c r="I770" s="25">
        <f t="shared" si="162"/>
        <v>9.453295878355184E-4</v>
      </c>
      <c r="J770" s="27">
        <f t="shared" si="163"/>
        <v>17088.517661183632</v>
      </c>
      <c r="K770" s="27">
        <f t="shared" si="164"/>
        <v>17.408686894817759</v>
      </c>
      <c r="L770" s="27">
        <f t="shared" si="165"/>
        <v>15.29107969724731</v>
      </c>
      <c r="M770" s="11">
        <f t="shared" si="166"/>
        <v>14.9</v>
      </c>
      <c r="N770" s="11"/>
      <c r="O770" s="4">
        <f t="shared" si="167"/>
        <v>60</v>
      </c>
      <c r="P770" s="4">
        <f t="shared" si="154"/>
        <v>285.59304875804054</v>
      </c>
      <c r="Q770" s="4">
        <f t="shared" si="156"/>
        <v>17135.582925482431</v>
      </c>
    </row>
    <row r="771" spans="3:17" x14ac:dyDescent="0.25">
      <c r="C771" s="41">
        <f t="shared" si="157"/>
        <v>16.799766592065069</v>
      </c>
      <c r="D771" s="41">
        <f t="shared" si="158"/>
        <v>16.543552817584597</v>
      </c>
      <c r="E771" s="41">
        <f t="shared" si="159"/>
        <v>15694428.629993597</v>
      </c>
      <c r="F771" s="13">
        <f t="shared" si="155"/>
        <v>752</v>
      </c>
      <c r="G771" s="39">
        <f t="shared" si="160"/>
        <v>17.79867476621212</v>
      </c>
      <c r="H771" s="42">
        <f t="shared" si="161"/>
        <v>53.499466794516337</v>
      </c>
      <c r="I771" s="25">
        <f t="shared" si="162"/>
        <v>9.4497365046925528E-4</v>
      </c>
      <c r="J771" s="27">
        <f t="shared" si="163"/>
        <v>17082.083458718782</v>
      </c>
      <c r="K771" s="27">
        <f t="shared" si="164"/>
        <v>17.407742319065967</v>
      </c>
      <c r="L771" s="27">
        <f t="shared" si="165"/>
        <v>15.290932447146153</v>
      </c>
      <c r="M771" s="11">
        <f t="shared" si="166"/>
        <v>14.9</v>
      </c>
      <c r="N771" s="11"/>
      <c r="O771" s="4">
        <f t="shared" si="167"/>
        <v>60</v>
      </c>
      <c r="P771" s="4">
        <f t="shared" si="154"/>
        <v>285.48551669842215</v>
      </c>
      <c r="Q771" s="4">
        <f t="shared" si="156"/>
        <v>17129.131001905327</v>
      </c>
    </row>
    <row r="772" spans="3:17" x14ac:dyDescent="0.25">
      <c r="C772" s="41">
        <f t="shared" si="157"/>
        <v>16.79867476621212</v>
      </c>
      <c r="D772" s="41">
        <f t="shared" si="158"/>
        <v>16.542608241832809</v>
      </c>
      <c r="E772" s="41">
        <f t="shared" si="159"/>
        <v>15694428.629993534</v>
      </c>
      <c r="F772" s="13">
        <f t="shared" si="155"/>
        <v>753</v>
      </c>
      <c r="G772" s="39">
        <f t="shared" si="160"/>
        <v>17.7975833514556</v>
      </c>
      <c r="H772" s="42">
        <f t="shared" si="161"/>
        <v>53.479323069456797</v>
      </c>
      <c r="I772" s="25">
        <f t="shared" si="162"/>
        <v>9.4461784712123278E-4</v>
      </c>
      <c r="J772" s="27">
        <f t="shared" si="163"/>
        <v>17075.651678814909</v>
      </c>
      <c r="K772" s="27">
        <f t="shared" si="164"/>
        <v>17.406798098967709</v>
      </c>
      <c r="L772" s="27">
        <f t="shared" si="165"/>
        <v>15.290785252487893</v>
      </c>
      <c r="M772" s="11">
        <f t="shared" si="166"/>
        <v>14.9</v>
      </c>
      <c r="N772" s="11"/>
      <c r="O772" s="4">
        <f t="shared" si="167"/>
        <v>60</v>
      </c>
      <c r="P772" s="4">
        <f t="shared" si="154"/>
        <v>285.37802512698806</v>
      </c>
      <c r="Q772" s="4">
        <f t="shared" si="156"/>
        <v>17122.681507619283</v>
      </c>
    </row>
    <row r="773" spans="3:17" x14ac:dyDescent="0.25">
      <c r="C773" s="41">
        <f t="shared" si="157"/>
        <v>16.7975833514556</v>
      </c>
      <c r="D773" s="41">
        <f t="shared" si="158"/>
        <v>16.541664021734547</v>
      </c>
      <c r="E773" s="41">
        <f t="shared" si="159"/>
        <v>15694428.629993597</v>
      </c>
      <c r="F773" s="13">
        <f t="shared" si="155"/>
        <v>754</v>
      </c>
      <c r="G773" s="39">
        <f t="shared" si="160"/>
        <v>17.796492347640726</v>
      </c>
      <c r="H773" s="42">
        <f t="shared" si="161"/>
        <v>53.459186928844105</v>
      </c>
      <c r="I773" s="25">
        <f t="shared" si="162"/>
        <v>9.4426217774099246E-4</v>
      </c>
      <c r="J773" s="27">
        <f t="shared" si="163"/>
        <v>17069.222320701039</v>
      </c>
      <c r="K773" s="27">
        <f t="shared" si="164"/>
        <v>17.405854234389068</v>
      </c>
      <c r="L773" s="27">
        <f t="shared" si="165"/>
        <v>15.290638113251658</v>
      </c>
      <c r="M773" s="11">
        <f t="shared" si="166"/>
        <v>14.9</v>
      </c>
      <c r="N773" s="11"/>
      <c r="O773" s="4">
        <f t="shared" si="167"/>
        <v>60</v>
      </c>
      <c r="P773" s="4">
        <f t="shared" si="154"/>
        <v>285.27057402849272</v>
      </c>
      <c r="Q773" s="4">
        <f t="shared" si="156"/>
        <v>17116.234441709563</v>
      </c>
    </row>
    <row r="774" spans="3:17" x14ac:dyDescent="0.25">
      <c r="C774" s="41">
        <f t="shared" si="157"/>
        <v>16.796492347640726</v>
      </c>
      <c r="D774" s="41">
        <f t="shared" si="158"/>
        <v>16.54072015715591</v>
      </c>
      <c r="E774" s="41">
        <f t="shared" si="159"/>
        <v>15694428.629993534</v>
      </c>
      <c r="F774" s="13">
        <f t="shared" si="155"/>
        <v>755</v>
      </c>
      <c r="G774" s="39">
        <f t="shared" si="160"/>
        <v>17.795401754612765</v>
      </c>
      <c r="H774" s="42">
        <f t="shared" si="161"/>
        <v>53.439058370067016</v>
      </c>
      <c r="I774" s="25">
        <f t="shared" si="162"/>
        <v>9.4390664227808944E-4</v>
      </c>
      <c r="J774" s="27">
        <f t="shared" si="163"/>
        <v>17062.795383284934</v>
      </c>
      <c r="K774" s="27">
        <f t="shared" si="164"/>
        <v>17.404910725196189</v>
      </c>
      <c r="L774" s="27">
        <f t="shared" si="165"/>
        <v>15.290491029416579</v>
      </c>
      <c r="M774" s="11">
        <f t="shared" si="166"/>
        <v>14.9</v>
      </c>
      <c r="N774" s="11"/>
      <c r="O774" s="4">
        <f t="shared" si="167"/>
        <v>60</v>
      </c>
      <c r="P774" s="4">
        <f t="shared" si="154"/>
        <v>285.16316338769815</v>
      </c>
      <c r="Q774" s="4">
        <f t="shared" si="156"/>
        <v>17109.78980326189</v>
      </c>
    </row>
    <row r="775" spans="3:17" x14ac:dyDescent="0.25">
      <c r="C775" s="41">
        <f t="shared" si="157"/>
        <v>16.795401754612765</v>
      </c>
      <c r="D775" s="41">
        <f t="shared" si="158"/>
        <v>16.539776647963027</v>
      </c>
      <c r="E775" s="41">
        <f t="shared" si="159"/>
        <v>15694428.629993597</v>
      </c>
      <c r="F775" s="13">
        <f t="shared" si="155"/>
        <v>756</v>
      </c>
      <c r="G775" s="39">
        <f t="shared" si="160"/>
        <v>17.794311572217048</v>
      </c>
      <c r="H775" s="42">
        <f t="shared" si="161"/>
        <v>53.418937390166121</v>
      </c>
      <c r="I775" s="25">
        <f t="shared" si="162"/>
        <v>9.4355124068210428E-4</v>
      </c>
      <c r="J775" s="27">
        <f t="shared" si="163"/>
        <v>17056.37086592412</v>
      </c>
      <c r="K775" s="27">
        <f t="shared" si="164"/>
        <v>17.403967571255251</v>
      </c>
      <c r="L775" s="27">
        <f t="shared" si="165"/>
        <v>15.290344000961795</v>
      </c>
      <c r="M775" s="11">
        <f t="shared" si="166"/>
        <v>14.9</v>
      </c>
      <c r="N775" s="11"/>
      <c r="O775" s="4">
        <f t="shared" si="167"/>
        <v>60</v>
      </c>
      <c r="P775" s="4">
        <f t="shared" si="154"/>
        <v>285.05579318936975</v>
      </c>
      <c r="Q775" s="4">
        <f t="shared" si="156"/>
        <v>17103.347591362184</v>
      </c>
    </row>
    <row r="776" spans="3:17" x14ac:dyDescent="0.25">
      <c r="C776" s="41">
        <f t="shared" si="157"/>
        <v>16.794311572217048</v>
      </c>
      <c r="D776" s="41">
        <f t="shared" si="158"/>
        <v>16.538833494022093</v>
      </c>
      <c r="E776" s="41">
        <f t="shared" si="159"/>
        <v>15694428.629993534</v>
      </c>
      <c r="F776" s="13">
        <f t="shared" si="155"/>
        <v>757</v>
      </c>
      <c r="G776" s="39">
        <f t="shared" si="160"/>
        <v>17.793221800298962</v>
      </c>
      <c r="H776" s="42">
        <f t="shared" si="161"/>
        <v>53.398823986182009</v>
      </c>
      <c r="I776" s="25">
        <f t="shared" si="162"/>
        <v>9.4319597290262833E-4</v>
      </c>
      <c r="J776" s="27">
        <f t="shared" si="163"/>
        <v>17049.948767333608</v>
      </c>
      <c r="K776" s="27">
        <f t="shared" si="164"/>
        <v>17.403024772432506</v>
      </c>
      <c r="L776" s="27">
        <f t="shared" si="165"/>
        <v>15.290197027866459</v>
      </c>
      <c r="M776" s="11">
        <f t="shared" si="166"/>
        <v>14.9</v>
      </c>
      <c r="N776" s="11"/>
      <c r="O776" s="4">
        <f t="shared" si="167"/>
        <v>60</v>
      </c>
      <c r="P776" s="4">
        <f t="shared" si="154"/>
        <v>284.94846341828128</v>
      </c>
      <c r="Q776" s="4">
        <f t="shared" si="156"/>
        <v>17096.907805096878</v>
      </c>
    </row>
    <row r="777" spans="3:17" x14ac:dyDescent="0.25">
      <c r="C777" s="41">
        <f t="shared" si="157"/>
        <v>16.793221800298962</v>
      </c>
      <c r="D777" s="41">
        <f t="shared" si="158"/>
        <v>16.537890695199344</v>
      </c>
      <c r="E777" s="41">
        <f t="shared" si="159"/>
        <v>15694428.629993597</v>
      </c>
      <c r="F777" s="13">
        <f t="shared" si="155"/>
        <v>758</v>
      </c>
      <c r="G777" s="39">
        <f t="shared" si="160"/>
        <v>17.792132438703955</v>
      </c>
      <c r="H777" s="42">
        <f t="shared" si="161"/>
        <v>53.378718155329352</v>
      </c>
      <c r="I777" s="25">
        <f t="shared" si="162"/>
        <v>9.428408388892813E-4</v>
      </c>
      <c r="J777" s="27">
        <f t="shared" si="163"/>
        <v>17043.529086935167</v>
      </c>
      <c r="K777" s="27">
        <f t="shared" si="164"/>
        <v>17.402082328594236</v>
      </c>
      <c r="L777" s="27">
        <f t="shared" si="165"/>
        <v>15.290050110109721</v>
      </c>
      <c r="M777" s="11">
        <f t="shared" si="166"/>
        <v>14.9</v>
      </c>
      <c r="N777" s="11"/>
      <c r="O777" s="4">
        <f t="shared" si="167"/>
        <v>60</v>
      </c>
      <c r="P777" s="4">
        <f t="shared" si="154"/>
        <v>284.84117405921035</v>
      </c>
      <c r="Q777" s="4">
        <f t="shared" si="156"/>
        <v>17090.470443552622</v>
      </c>
    </row>
    <row r="778" spans="3:17" x14ac:dyDescent="0.25">
      <c r="C778" s="41">
        <f t="shared" si="157"/>
        <v>16.792132438703955</v>
      </c>
      <c r="D778" s="41">
        <f t="shared" si="158"/>
        <v>16.536948251361075</v>
      </c>
      <c r="E778" s="41">
        <f t="shared" si="159"/>
        <v>15694428.629993597</v>
      </c>
      <c r="F778" s="13">
        <f t="shared" si="155"/>
        <v>759</v>
      </c>
      <c r="G778" s="39">
        <f t="shared" si="160"/>
        <v>17.79104348727753</v>
      </c>
      <c r="H778" s="42">
        <f t="shared" si="161"/>
        <v>53.358619894822823</v>
      </c>
      <c r="I778" s="25">
        <f t="shared" si="162"/>
        <v>9.4248583859169474E-4</v>
      </c>
      <c r="J778" s="27">
        <f t="shared" si="163"/>
        <v>17037.11182370082</v>
      </c>
      <c r="K778" s="27">
        <f t="shared" si="164"/>
        <v>17.401140239606782</v>
      </c>
      <c r="L778" s="27">
        <f t="shared" si="165"/>
        <v>15.289903247670747</v>
      </c>
      <c r="M778" s="11">
        <f t="shared" si="166"/>
        <v>14.9</v>
      </c>
      <c r="N778" s="11"/>
      <c r="O778" s="4">
        <f t="shared" si="167"/>
        <v>60</v>
      </c>
      <c r="P778" s="4">
        <f t="shared" si="154"/>
        <v>284.73392509694094</v>
      </c>
      <c r="Q778" s="4">
        <f t="shared" si="156"/>
        <v>17084.035505816457</v>
      </c>
    </row>
    <row r="779" spans="3:17" x14ac:dyDescent="0.25">
      <c r="C779" s="41">
        <f t="shared" si="157"/>
        <v>16.79104348727753</v>
      </c>
      <c r="D779" s="41">
        <f t="shared" si="158"/>
        <v>16.536006162373624</v>
      </c>
      <c r="E779" s="41">
        <f t="shared" si="159"/>
        <v>15694428.629993534</v>
      </c>
      <c r="F779" s="13">
        <f t="shared" si="155"/>
        <v>760</v>
      </c>
      <c r="G779" s="39">
        <f t="shared" si="160"/>
        <v>17.789954945865251</v>
      </c>
      <c r="H779" s="42">
        <f t="shared" si="161"/>
        <v>53.338529201703011</v>
      </c>
      <c r="I779" s="25">
        <f t="shared" si="162"/>
        <v>9.4213097195952177E-4</v>
      </c>
      <c r="J779" s="27">
        <f t="shared" si="163"/>
        <v>17030.696976602583</v>
      </c>
      <c r="K779" s="27">
        <f t="shared" si="164"/>
        <v>17.40019850533654</v>
      </c>
      <c r="L779" s="27">
        <f t="shared" si="165"/>
        <v>15.289756440528711</v>
      </c>
      <c r="M779" s="11">
        <f t="shared" si="166"/>
        <v>14.9</v>
      </c>
      <c r="N779" s="11"/>
      <c r="O779" s="4">
        <f t="shared" si="167"/>
        <v>60</v>
      </c>
      <c r="P779" s="4">
        <f t="shared" si="154"/>
        <v>284.626716516263</v>
      </c>
      <c r="Q779" s="4">
        <f t="shared" si="156"/>
        <v>17077.602990975782</v>
      </c>
    </row>
    <row r="780" spans="3:17" x14ac:dyDescent="0.25">
      <c r="C780" s="41">
        <f t="shared" si="157"/>
        <v>16.789954945865251</v>
      </c>
      <c r="D780" s="41">
        <f t="shared" si="158"/>
        <v>16.535064428103382</v>
      </c>
      <c r="E780" s="41">
        <f t="shared" si="159"/>
        <v>15694428.629993534</v>
      </c>
      <c r="F780" s="13">
        <f t="shared" si="155"/>
        <v>761</v>
      </c>
      <c r="G780" s="39">
        <f t="shared" si="160"/>
        <v>17.788866814312737</v>
      </c>
      <c r="H780" s="42">
        <f t="shared" si="161"/>
        <v>53.318446073184589</v>
      </c>
      <c r="I780" s="25">
        <f t="shared" si="162"/>
        <v>9.4177623894243535E-4</v>
      </c>
      <c r="J780" s="27">
        <f t="shared" si="163"/>
        <v>17024.284544869482</v>
      </c>
      <c r="K780" s="27">
        <f t="shared" si="164"/>
        <v>17.39925712564995</v>
      </c>
      <c r="L780" s="27">
        <f t="shared" si="165"/>
        <v>15.289609688662789</v>
      </c>
      <c r="M780" s="11">
        <f t="shared" si="166"/>
        <v>14.9</v>
      </c>
      <c r="N780" s="11"/>
      <c r="O780" s="4">
        <f t="shared" si="167"/>
        <v>60</v>
      </c>
      <c r="P780" s="4">
        <f t="shared" si="154"/>
        <v>284.51954830197224</v>
      </c>
      <c r="Q780" s="4">
        <f t="shared" si="156"/>
        <v>17071.172898118333</v>
      </c>
    </row>
    <row r="781" spans="3:17" x14ac:dyDescent="0.25">
      <c r="C781" s="41">
        <f t="shared" si="157"/>
        <v>16.788866814312737</v>
      </c>
      <c r="D781" s="41">
        <f t="shared" si="158"/>
        <v>16.534123048416788</v>
      </c>
      <c r="E781" s="41">
        <f t="shared" si="159"/>
        <v>15694428.629993597</v>
      </c>
      <c r="F781" s="13">
        <f t="shared" si="155"/>
        <v>762</v>
      </c>
      <c r="G781" s="39">
        <f t="shared" si="160"/>
        <v>17.787779092465666</v>
      </c>
      <c r="H781" s="42">
        <f t="shared" si="161"/>
        <v>53.298370506482229</v>
      </c>
      <c r="I781" s="25">
        <f t="shared" si="162"/>
        <v>9.414216394901271E-4</v>
      </c>
      <c r="J781" s="27">
        <f t="shared" si="163"/>
        <v>17017.87452766627</v>
      </c>
      <c r="K781" s="27">
        <f t="shared" si="164"/>
        <v>17.398316100413496</v>
      </c>
      <c r="L781" s="27">
        <f t="shared" si="165"/>
        <v>15.289462992052171</v>
      </c>
      <c r="M781" s="11">
        <f t="shared" si="166"/>
        <v>14.9</v>
      </c>
      <c r="N781" s="11"/>
      <c r="O781" s="4">
        <f t="shared" si="167"/>
        <v>60</v>
      </c>
      <c r="P781" s="4">
        <f t="shared" si="154"/>
        <v>284.41242043886893</v>
      </c>
      <c r="Q781" s="4">
        <f t="shared" si="156"/>
        <v>17064.745226332136</v>
      </c>
    </row>
    <row r="782" spans="3:17" x14ac:dyDescent="0.25">
      <c r="C782" s="41">
        <f t="shared" si="157"/>
        <v>16.787779092465666</v>
      </c>
      <c r="D782" s="41">
        <f t="shared" si="158"/>
        <v>16.533182023180338</v>
      </c>
      <c r="E782" s="41">
        <f t="shared" si="159"/>
        <v>15694428.629993534</v>
      </c>
      <c r="F782" s="13">
        <f t="shared" si="155"/>
        <v>763</v>
      </c>
      <c r="G782" s="39">
        <f t="shared" si="160"/>
        <v>17.786691780169779</v>
      </c>
      <c r="H782" s="42">
        <f t="shared" si="161"/>
        <v>53.278302498462438</v>
      </c>
      <c r="I782" s="25">
        <f t="shared" si="162"/>
        <v>9.4106717355230422E-4</v>
      </c>
      <c r="J782" s="27">
        <f t="shared" si="163"/>
        <v>17011.46692383648</v>
      </c>
      <c r="K782" s="27">
        <f t="shared" si="164"/>
        <v>17.397375429493728</v>
      </c>
      <c r="L782" s="27">
        <f t="shared" si="165"/>
        <v>15.289316350676049</v>
      </c>
      <c r="M782" s="11">
        <f t="shared" si="166"/>
        <v>14.9</v>
      </c>
      <c r="N782" s="11"/>
      <c r="O782" s="4">
        <f t="shared" si="167"/>
        <v>60</v>
      </c>
      <c r="P782" s="4">
        <f t="shared" si="154"/>
        <v>284.3053329117609</v>
      </c>
      <c r="Q782" s="4">
        <f t="shared" si="156"/>
        <v>17058.319974705653</v>
      </c>
    </row>
    <row r="783" spans="3:17" x14ac:dyDescent="0.25">
      <c r="C783" s="41">
        <f t="shared" si="157"/>
        <v>16.786691780169779</v>
      </c>
      <c r="D783" s="41">
        <f t="shared" si="158"/>
        <v>16.53224135226057</v>
      </c>
      <c r="E783" s="41">
        <f t="shared" si="159"/>
        <v>15694428.629993534</v>
      </c>
      <c r="F783" s="13">
        <f t="shared" si="155"/>
        <v>764</v>
      </c>
      <c r="G783" s="39">
        <f t="shared" si="160"/>
        <v>17.785604877270867</v>
      </c>
      <c r="H783" s="42">
        <f t="shared" si="161"/>
        <v>53.258242046688054</v>
      </c>
      <c r="I783" s="25">
        <f t="shared" si="162"/>
        <v>9.4071284107869867E-4</v>
      </c>
      <c r="J783" s="27">
        <f t="shared" si="163"/>
        <v>17005.061732609123</v>
      </c>
      <c r="K783" s="27">
        <f t="shared" si="164"/>
        <v>17.396435112757239</v>
      </c>
      <c r="L783" s="27">
        <f t="shared" si="165"/>
        <v>15.28916976451363</v>
      </c>
      <c r="M783" s="11">
        <f t="shared" si="166"/>
        <v>14.9</v>
      </c>
      <c r="N783" s="11"/>
      <c r="O783" s="4">
        <f t="shared" si="167"/>
        <v>60</v>
      </c>
      <c r="P783" s="4">
        <f t="shared" si="154"/>
        <v>284.19828570546065</v>
      </c>
      <c r="Q783" s="4">
        <f t="shared" si="156"/>
        <v>17051.897142327638</v>
      </c>
    </row>
    <row r="784" spans="3:17" x14ac:dyDescent="0.25">
      <c r="C784" s="41">
        <f t="shared" si="157"/>
        <v>16.785604877270867</v>
      </c>
      <c r="D784" s="41">
        <f t="shared" si="158"/>
        <v>16.531301035524077</v>
      </c>
      <c r="E784" s="41">
        <f t="shared" si="159"/>
        <v>15694428.629993597</v>
      </c>
      <c r="F784" s="13">
        <f t="shared" si="155"/>
        <v>765</v>
      </c>
      <c r="G784" s="39">
        <f t="shared" si="160"/>
        <v>17.784518383614785</v>
      </c>
      <c r="H784" s="42">
        <f t="shared" si="161"/>
        <v>53.238189148025583</v>
      </c>
      <c r="I784" s="25">
        <f t="shared" si="162"/>
        <v>9.4035864201905768E-4</v>
      </c>
      <c r="J784" s="27">
        <f t="shared" si="163"/>
        <v>16998.658953213224</v>
      </c>
      <c r="K784" s="27">
        <f t="shared" si="164"/>
        <v>17.395495150070662</v>
      </c>
      <c r="L784" s="27">
        <f t="shared" si="165"/>
        <v>15.289023233544121</v>
      </c>
      <c r="M784" s="11">
        <f t="shared" si="166"/>
        <v>14.9</v>
      </c>
      <c r="N784" s="11"/>
      <c r="O784" s="4">
        <f t="shared" si="167"/>
        <v>60</v>
      </c>
      <c r="P784" s="4">
        <f t="shared" si="154"/>
        <v>284.09127880478587</v>
      </c>
      <c r="Q784" s="4">
        <f t="shared" si="156"/>
        <v>17045.476728287151</v>
      </c>
    </row>
    <row r="785" spans="3:17" x14ac:dyDescent="0.25">
      <c r="C785" s="41">
        <f t="shared" si="157"/>
        <v>16.784518383614785</v>
      </c>
      <c r="D785" s="41">
        <f t="shared" si="158"/>
        <v>16.530361072837504</v>
      </c>
      <c r="E785" s="41">
        <f t="shared" si="159"/>
        <v>15694428.629993534</v>
      </c>
      <c r="F785" s="13">
        <f t="shared" si="155"/>
        <v>766</v>
      </c>
      <c r="G785" s="39">
        <f t="shared" si="160"/>
        <v>17.783432299047444</v>
      </c>
      <c r="H785" s="42">
        <f t="shared" si="161"/>
        <v>53.218143799689699</v>
      </c>
      <c r="I785" s="25">
        <f t="shared" si="162"/>
        <v>9.4000457632314603E-4</v>
      </c>
      <c r="J785" s="27">
        <f t="shared" si="163"/>
        <v>16992.258584428044</v>
      </c>
      <c r="K785" s="27">
        <f t="shared" si="164"/>
        <v>17.394555541300701</v>
      </c>
      <c r="L785" s="27">
        <f t="shared" si="165"/>
        <v>15.288876757746745</v>
      </c>
      <c r="M785" s="11">
        <f t="shared" si="166"/>
        <v>14.9</v>
      </c>
      <c r="N785" s="11"/>
      <c r="O785" s="4">
        <f t="shared" si="167"/>
        <v>60</v>
      </c>
      <c r="P785" s="4">
        <f t="shared" si="154"/>
        <v>283.98431219456131</v>
      </c>
      <c r="Q785" s="4">
        <f t="shared" si="156"/>
        <v>17039.058731673678</v>
      </c>
    </row>
    <row r="786" spans="3:17" x14ac:dyDescent="0.25">
      <c r="C786" s="41">
        <f t="shared" si="157"/>
        <v>16.783432299047444</v>
      </c>
      <c r="D786" s="41">
        <f t="shared" si="158"/>
        <v>16.529421464067539</v>
      </c>
      <c r="E786" s="41">
        <f t="shared" si="159"/>
        <v>15694428.629993597</v>
      </c>
      <c r="F786" s="13">
        <f t="shared" si="155"/>
        <v>767</v>
      </c>
      <c r="G786" s="39">
        <f t="shared" si="160"/>
        <v>17.78234662341481</v>
      </c>
      <c r="H786" s="42">
        <f t="shared" si="161"/>
        <v>53.198105999069156</v>
      </c>
      <c r="I786" s="25">
        <f t="shared" si="162"/>
        <v>9.3965064394075162E-4</v>
      </c>
      <c r="J786" s="27">
        <f t="shared" si="163"/>
        <v>16985.860625739602</v>
      </c>
      <c r="K786" s="27">
        <f t="shared" si="164"/>
        <v>17.393616286314085</v>
      </c>
      <c r="L786" s="27">
        <f t="shared" si="165"/>
        <v>15.288730337100723</v>
      </c>
      <c r="M786" s="11">
        <f t="shared" si="166"/>
        <v>14.9</v>
      </c>
      <c r="N786" s="11"/>
      <c r="O786" s="4">
        <f t="shared" si="167"/>
        <v>60</v>
      </c>
      <c r="P786" s="4">
        <f t="shared" si="154"/>
        <v>283.87738585961591</v>
      </c>
      <c r="Q786" s="4">
        <f t="shared" si="156"/>
        <v>17032.643151576955</v>
      </c>
    </row>
    <row r="787" spans="3:17" x14ac:dyDescent="0.25">
      <c r="C787" s="41">
        <f t="shared" si="157"/>
        <v>16.78234662341481</v>
      </c>
      <c r="D787" s="41">
        <f t="shared" si="158"/>
        <v>16.528482209080927</v>
      </c>
      <c r="E787" s="41">
        <f t="shared" si="159"/>
        <v>15694428.629993534</v>
      </c>
      <c r="F787" s="13">
        <f t="shared" si="155"/>
        <v>768</v>
      </c>
      <c r="G787" s="39">
        <f t="shared" si="160"/>
        <v>17.781261356562915</v>
      </c>
      <c r="H787" s="42">
        <f t="shared" si="161"/>
        <v>53.178075742856379</v>
      </c>
      <c r="I787" s="25">
        <f t="shared" si="162"/>
        <v>9.3929684482167621E-4</v>
      </c>
      <c r="J787" s="27">
        <f t="shared" si="163"/>
        <v>16979.465075798675</v>
      </c>
      <c r="K787" s="27">
        <f t="shared" si="164"/>
        <v>17.39267738497762</v>
      </c>
      <c r="L787" s="27">
        <f t="shared" si="165"/>
        <v>15.288583971585295</v>
      </c>
      <c r="M787" s="11">
        <f t="shared" si="166"/>
        <v>14.9</v>
      </c>
      <c r="N787" s="11"/>
      <c r="O787" s="4">
        <f t="shared" si="167"/>
        <v>60</v>
      </c>
      <c r="P787" s="4">
        <f t="shared" ref="P787:P850" si="168">M$6*H$6*(K787-L787)</f>
        <v>283.77049978478607</v>
      </c>
      <c r="Q787" s="4">
        <f t="shared" si="156"/>
        <v>17026.229987087165</v>
      </c>
    </row>
    <row r="788" spans="3:17" x14ac:dyDescent="0.25">
      <c r="C788" s="41">
        <f t="shared" si="157"/>
        <v>16.781261356562915</v>
      </c>
      <c r="D788" s="41">
        <f t="shared" si="158"/>
        <v>16.527543307744459</v>
      </c>
      <c r="E788" s="41">
        <f t="shared" si="159"/>
        <v>15694428.629993597</v>
      </c>
      <c r="F788" s="13">
        <f t="shared" ref="F788:F851" si="169">O788/60+F787</f>
        <v>769</v>
      </c>
      <c r="G788" s="39">
        <f t="shared" si="160"/>
        <v>17.780176498337841</v>
      </c>
      <c r="H788" s="42">
        <f t="shared" si="161"/>
        <v>53.158053028614205</v>
      </c>
      <c r="I788" s="25">
        <f t="shared" si="162"/>
        <v>9.3894317891574639E-4</v>
      </c>
      <c r="J788" s="27">
        <f t="shared" si="163"/>
        <v>16973.071934027023</v>
      </c>
      <c r="K788" s="27">
        <f t="shared" si="164"/>
        <v>17.391738837158144</v>
      </c>
      <c r="L788" s="27">
        <f t="shared" si="165"/>
        <v>15.288437661179699</v>
      </c>
      <c r="M788" s="11">
        <f t="shared" si="166"/>
        <v>14.9</v>
      </c>
      <c r="N788" s="11"/>
      <c r="O788" s="4">
        <f t="shared" si="167"/>
        <v>60</v>
      </c>
      <c r="P788" s="4">
        <f t="shared" si="168"/>
        <v>283.6636539549126</v>
      </c>
      <c r="Q788" s="4">
        <f t="shared" ref="Q788:Q851" si="170">P788*O788</f>
        <v>17019.819237294756</v>
      </c>
    </row>
    <row r="789" spans="3:17" x14ac:dyDescent="0.25">
      <c r="C789" s="41">
        <f t="shared" ref="C789:C852" si="171">G788-1</f>
        <v>16.780176498337841</v>
      </c>
      <c r="D789" s="41">
        <f t="shared" ref="D789:D852" si="172">M788+(C789-M788)*L$12</f>
        <v>16.526604759924982</v>
      </c>
      <c r="E789" s="41">
        <f t="shared" ref="E789:E852" si="173">(G788-C789)*C$10*C$12+(K788-D789)*H$12*C$18</f>
        <v>15694428.629993597</v>
      </c>
      <c r="F789" s="13">
        <f t="shared" si="169"/>
        <v>770</v>
      </c>
      <c r="G789" s="39">
        <f t="shared" ref="G789:G852" si="174">G788-Q788/E789</f>
        <v>17.779092048585731</v>
      </c>
      <c r="H789" s="42">
        <f t="shared" ref="H789:H852" si="175">(G788-G789)*C$10*C$12</f>
        <v>53.138037853383224</v>
      </c>
      <c r="I789" s="25">
        <f t="shared" ref="I789:I852" si="176">Q788/(H$12*C$18+C$10*C$12)</f>
        <v>9.3858964617280318E-4</v>
      </c>
      <c r="J789" s="27">
        <f t="shared" ref="J789:J852" si="177">(K788-K789)*H$12*C$18</f>
        <v>16966.68119946092</v>
      </c>
      <c r="K789" s="27">
        <f t="shared" ref="K789:K852" si="178">(1/C$16+1/H$4)/(1/H$4+1/H$3+1/C$16)*(G789-M789)+M789</f>
        <v>17.390800642722546</v>
      </c>
      <c r="L789" s="27">
        <f t="shared" ref="L789:L852" si="179">(1/H$4)/(1/H$4+1/H$3+1/C$16)*(G789-M789)+M789</f>
        <v>15.288291405863186</v>
      </c>
      <c r="M789" s="11">
        <f t="shared" ref="M789:M852" si="180">M788</f>
        <v>14.9</v>
      </c>
      <c r="N789" s="11"/>
      <c r="O789" s="4">
        <f t="shared" si="167"/>
        <v>60</v>
      </c>
      <c r="P789" s="4">
        <f t="shared" si="168"/>
        <v>283.55684835484215</v>
      </c>
      <c r="Q789" s="4">
        <f t="shared" si="170"/>
        <v>17013.410901290528</v>
      </c>
    </row>
    <row r="790" spans="3:17" x14ac:dyDescent="0.25">
      <c r="C790" s="41">
        <f t="shared" si="171"/>
        <v>16.779092048585731</v>
      </c>
      <c r="D790" s="41">
        <f t="shared" si="172"/>
        <v>16.525666565489384</v>
      </c>
      <c r="E790" s="41">
        <f t="shared" si="173"/>
        <v>15694428.629993597</v>
      </c>
      <c r="F790" s="13">
        <f t="shared" si="169"/>
        <v>771</v>
      </c>
      <c r="G790" s="39">
        <f t="shared" si="174"/>
        <v>17.778008007152788</v>
      </c>
      <c r="H790" s="42">
        <f t="shared" si="175"/>
        <v>53.118030214204026</v>
      </c>
      <c r="I790" s="25">
        <f t="shared" si="176"/>
        <v>9.3823624654270699E-4</v>
      </c>
      <c r="J790" s="27">
        <f t="shared" si="177"/>
        <v>16960.292871072375</v>
      </c>
      <c r="K790" s="27">
        <f t="shared" si="178"/>
        <v>17.389862801537774</v>
      </c>
      <c r="L790" s="27">
        <f t="shared" si="179"/>
        <v>15.288145205615015</v>
      </c>
      <c r="M790" s="11">
        <f t="shared" si="180"/>
        <v>14.9</v>
      </c>
      <c r="N790" s="11"/>
      <c r="O790" s="4">
        <f t="shared" ref="O790:O853" si="181">O789</f>
        <v>60</v>
      </c>
      <c r="P790" s="4">
        <f t="shared" si="168"/>
        <v>283.4500829694274</v>
      </c>
      <c r="Q790" s="4">
        <f t="shared" si="170"/>
        <v>17007.004978165645</v>
      </c>
    </row>
    <row r="791" spans="3:17" x14ac:dyDescent="0.25">
      <c r="C791" s="41">
        <f t="shared" si="171"/>
        <v>16.778008007152788</v>
      </c>
      <c r="D791" s="41">
        <f t="shared" si="172"/>
        <v>16.524728724304612</v>
      </c>
      <c r="E791" s="41">
        <f t="shared" si="173"/>
        <v>15694428.629993597</v>
      </c>
      <c r="F791" s="13">
        <f t="shared" si="169"/>
        <v>772</v>
      </c>
      <c r="G791" s="39">
        <f t="shared" si="174"/>
        <v>17.776924373885269</v>
      </c>
      <c r="H791" s="42">
        <f t="shared" si="175"/>
        <v>53.098030108465366</v>
      </c>
      <c r="I791" s="25">
        <f t="shared" si="176"/>
        <v>9.3788297997533831E-4</v>
      </c>
      <c r="J791" s="27">
        <f t="shared" si="177"/>
        <v>16953.906948090422</v>
      </c>
      <c r="K791" s="27">
        <f t="shared" si="178"/>
        <v>17.388925313470818</v>
      </c>
      <c r="L791" s="27">
        <f t="shared" si="179"/>
        <v>15.28799906041445</v>
      </c>
      <c r="M791" s="11">
        <f t="shared" si="180"/>
        <v>14.9</v>
      </c>
      <c r="N791" s="11"/>
      <c r="O791" s="4">
        <f t="shared" si="181"/>
        <v>60</v>
      </c>
      <c r="P791" s="4">
        <f t="shared" si="168"/>
        <v>283.34335778352664</v>
      </c>
      <c r="Q791" s="4">
        <f t="shared" si="170"/>
        <v>17000.601467011598</v>
      </c>
    </row>
    <row r="792" spans="3:17" x14ac:dyDescent="0.25">
      <c r="C792" s="41">
        <f t="shared" si="171"/>
        <v>16.776924373885269</v>
      </c>
      <c r="D792" s="41">
        <f t="shared" si="172"/>
        <v>16.52379123623766</v>
      </c>
      <c r="E792" s="41">
        <f t="shared" si="173"/>
        <v>15694428.629993534</v>
      </c>
      <c r="F792" s="13">
        <f t="shared" si="169"/>
        <v>773</v>
      </c>
      <c r="G792" s="39">
        <f t="shared" si="174"/>
        <v>17.775841148629492</v>
      </c>
      <c r="H792" s="42">
        <f t="shared" si="175"/>
        <v>53.078037533033751</v>
      </c>
      <c r="I792" s="25">
        <f t="shared" si="176"/>
        <v>9.3752984642059582E-4</v>
      </c>
      <c r="J792" s="27">
        <f t="shared" si="177"/>
        <v>16947.523429422821</v>
      </c>
      <c r="K792" s="27">
        <f t="shared" si="178"/>
        <v>17.387988178388728</v>
      </c>
      <c r="L792" s="27">
        <f t="shared" si="179"/>
        <v>15.287852970240765</v>
      </c>
      <c r="M792" s="11">
        <f t="shared" si="180"/>
        <v>14.9</v>
      </c>
      <c r="N792" s="11"/>
      <c r="O792" s="4">
        <f t="shared" si="181"/>
        <v>60</v>
      </c>
      <c r="P792" s="4">
        <f t="shared" si="168"/>
        <v>283.23667278200458</v>
      </c>
      <c r="Q792" s="4">
        <f t="shared" si="170"/>
        <v>16994.200366920275</v>
      </c>
    </row>
    <row r="793" spans="3:17" x14ac:dyDescent="0.25">
      <c r="C793" s="41">
        <f t="shared" si="171"/>
        <v>16.775841148629492</v>
      </c>
      <c r="D793" s="41">
        <f t="shared" si="172"/>
        <v>16.522854101155566</v>
      </c>
      <c r="E793" s="41">
        <f t="shared" si="173"/>
        <v>15694428.629993597</v>
      </c>
      <c r="F793" s="13">
        <f t="shared" si="169"/>
        <v>774</v>
      </c>
      <c r="G793" s="39">
        <f t="shared" si="174"/>
        <v>17.77475833123183</v>
      </c>
      <c r="H793" s="42">
        <f t="shared" si="175"/>
        <v>53.058052485472018</v>
      </c>
      <c r="I793" s="25">
        <f t="shared" si="176"/>
        <v>9.371768458283999E-4</v>
      </c>
      <c r="J793" s="27">
        <f t="shared" si="177"/>
        <v>16941.142314427081</v>
      </c>
      <c r="K793" s="27">
        <f t="shared" si="178"/>
        <v>17.38705139615859</v>
      </c>
      <c r="L793" s="27">
        <f t="shared" si="179"/>
        <v>15.287706935073242</v>
      </c>
      <c r="M793" s="11">
        <f t="shared" si="180"/>
        <v>14.9</v>
      </c>
      <c r="N793" s="11"/>
      <c r="O793" s="4">
        <f t="shared" si="181"/>
        <v>60</v>
      </c>
      <c r="P793" s="4">
        <f t="shared" si="168"/>
        <v>283.13002794972988</v>
      </c>
      <c r="Q793" s="4">
        <f t="shared" si="170"/>
        <v>16987.801676983792</v>
      </c>
    </row>
    <row r="794" spans="3:17" x14ac:dyDescent="0.25">
      <c r="C794" s="41">
        <f t="shared" si="171"/>
        <v>16.77475833123183</v>
      </c>
      <c r="D794" s="41">
        <f t="shared" si="172"/>
        <v>16.521917318925428</v>
      </c>
      <c r="E794" s="41">
        <f t="shared" si="173"/>
        <v>15694428.629993597</v>
      </c>
      <c r="F794" s="13">
        <f t="shared" si="169"/>
        <v>775</v>
      </c>
      <c r="G794" s="39">
        <f t="shared" si="174"/>
        <v>17.773675921538715</v>
      </c>
      <c r="H794" s="42">
        <f t="shared" si="175"/>
        <v>53.038074962646675</v>
      </c>
      <c r="I794" s="25">
        <f t="shared" si="176"/>
        <v>9.3682397814868373E-4</v>
      </c>
      <c r="J794" s="27">
        <f t="shared" si="177"/>
        <v>16934.763602075236</v>
      </c>
      <c r="K794" s="27">
        <f t="shared" si="178"/>
        <v>17.386114966647547</v>
      </c>
      <c r="L794" s="27">
        <f t="shared" si="179"/>
        <v>15.287560954891168</v>
      </c>
      <c r="M794" s="11">
        <f t="shared" si="180"/>
        <v>14.9</v>
      </c>
      <c r="N794" s="11"/>
      <c r="O794" s="4">
        <f t="shared" si="181"/>
        <v>60</v>
      </c>
      <c r="P794" s="4">
        <f t="shared" si="168"/>
        <v>283.023423271578</v>
      </c>
      <c r="Q794" s="4">
        <f t="shared" si="170"/>
        <v>16981.405396294678</v>
      </c>
    </row>
    <row r="795" spans="3:17" x14ac:dyDescent="0.25">
      <c r="C795" s="41">
        <f t="shared" si="171"/>
        <v>16.773675921538715</v>
      </c>
      <c r="D795" s="41">
        <f t="shared" si="172"/>
        <v>16.520980889414385</v>
      </c>
      <c r="E795" s="41">
        <f t="shared" si="173"/>
        <v>15694428.629993597</v>
      </c>
      <c r="F795" s="13">
        <f t="shared" si="169"/>
        <v>776</v>
      </c>
      <c r="G795" s="39">
        <f t="shared" si="174"/>
        <v>17.772593919396641</v>
      </c>
      <c r="H795" s="42">
        <f t="shared" si="175"/>
        <v>53.018104961598311</v>
      </c>
      <c r="I795" s="25">
        <f t="shared" si="176"/>
        <v>9.3647124333140301E-4</v>
      </c>
      <c r="J795" s="27">
        <f t="shared" si="177"/>
        <v>16928.387291339302</v>
      </c>
      <c r="K795" s="27">
        <f t="shared" si="178"/>
        <v>17.385178889722798</v>
      </c>
      <c r="L795" s="27">
        <f t="shared" si="179"/>
        <v>15.287415029673841</v>
      </c>
      <c r="M795" s="11">
        <f t="shared" si="180"/>
        <v>14.9</v>
      </c>
      <c r="N795" s="11"/>
      <c r="O795" s="4">
        <f t="shared" si="181"/>
        <v>60</v>
      </c>
      <c r="P795" s="4">
        <f t="shared" si="168"/>
        <v>282.91685873243074</v>
      </c>
      <c r="Q795" s="4">
        <f t="shared" si="170"/>
        <v>16975.011523945843</v>
      </c>
    </row>
    <row r="796" spans="3:17" x14ac:dyDescent="0.25">
      <c r="C796" s="41">
        <f t="shared" si="171"/>
        <v>16.772593919396641</v>
      </c>
      <c r="D796" s="41">
        <f t="shared" si="172"/>
        <v>16.52004481248964</v>
      </c>
      <c r="E796" s="41">
        <f t="shared" si="173"/>
        <v>15694428.629993534</v>
      </c>
      <c r="F796" s="13">
        <f t="shared" si="169"/>
        <v>777</v>
      </c>
      <c r="G796" s="39">
        <f t="shared" si="174"/>
        <v>17.771512324652154</v>
      </c>
      <c r="H796" s="42">
        <f t="shared" si="175"/>
        <v>52.998142479889765</v>
      </c>
      <c r="I796" s="25">
        <f t="shared" si="176"/>
        <v>9.3611864132653474E-4</v>
      </c>
      <c r="J796" s="27">
        <f t="shared" si="177"/>
        <v>16922.013381448291</v>
      </c>
      <c r="K796" s="27">
        <f t="shared" si="178"/>
        <v>17.384243165251586</v>
      </c>
      <c r="L796" s="27">
        <f t="shared" si="179"/>
        <v>15.287269159400568</v>
      </c>
      <c r="M796" s="11">
        <f t="shared" si="180"/>
        <v>14.9</v>
      </c>
      <c r="N796" s="11"/>
      <c r="O796" s="4">
        <f t="shared" si="181"/>
        <v>60</v>
      </c>
      <c r="P796" s="4">
        <f t="shared" si="168"/>
        <v>282.81033431717452</v>
      </c>
      <c r="Q796" s="4">
        <f t="shared" si="170"/>
        <v>16968.620059030472</v>
      </c>
    </row>
    <row r="797" spans="3:17" x14ac:dyDescent="0.25">
      <c r="C797" s="41">
        <f t="shared" si="171"/>
        <v>16.771512324652154</v>
      </c>
      <c r="D797" s="41">
        <f t="shared" si="172"/>
        <v>16.519109088018428</v>
      </c>
      <c r="E797" s="41">
        <f t="shared" si="173"/>
        <v>15694428.629993534</v>
      </c>
      <c r="F797" s="13">
        <f t="shared" si="169"/>
        <v>778</v>
      </c>
      <c r="G797" s="39">
        <f t="shared" si="174"/>
        <v>17.770431137151856</v>
      </c>
      <c r="H797" s="42">
        <f t="shared" si="175"/>
        <v>52.978187514561625</v>
      </c>
      <c r="I797" s="25">
        <f t="shared" si="176"/>
        <v>9.3576617208407072E-4</v>
      </c>
      <c r="J797" s="27">
        <f t="shared" si="177"/>
        <v>16915.641871502725</v>
      </c>
      <c r="K797" s="27">
        <f t="shared" si="178"/>
        <v>17.383307793101203</v>
      </c>
      <c r="L797" s="27">
        <f t="shared" si="179"/>
        <v>15.287123344050656</v>
      </c>
      <c r="M797" s="11">
        <f t="shared" si="180"/>
        <v>14.9</v>
      </c>
      <c r="N797" s="11"/>
      <c r="O797" s="4">
        <f t="shared" si="181"/>
        <v>60</v>
      </c>
      <c r="P797" s="4">
        <f t="shared" si="168"/>
        <v>282.70385001070213</v>
      </c>
      <c r="Q797" s="4">
        <f t="shared" si="170"/>
        <v>16962.231000642128</v>
      </c>
    </row>
    <row r="798" spans="3:17" x14ac:dyDescent="0.25">
      <c r="C798" s="41">
        <f t="shared" si="171"/>
        <v>16.770431137151856</v>
      </c>
      <c r="D798" s="41">
        <f t="shared" si="172"/>
        <v>16.518173715868041</v>
      </c>
      <c r="E798" s="41">
        <f t="shared" si="173"/>
        <v>15694428.629993597</v>
      </c>
      <c r="F798" s="13">
        <f t="shared" si="169"/>
        <v>779</v>
      </c>
      <c r="G798" s="39">
        <f t="shared" si="174"/>
        <v>17.769350356742418</v>
      </c>
      <c r="H798" s="42">
        <f t="shared" si="175"/>
        <v>52.9582400624804</v>
      </c>
      <c r="I798" s="25">
        <f t="shared" si="176"/>
        <v>9.3541383555402382E-4</v>
      </c>
      <c r="J798" s="27">
        <f t="shared" si="177"/>
        <v>16909.272760603119</v>
      </c>
      <c r="K798" s="27">
        <f t="shared" si="178"/>
        <v>17.382372773138989</v>
      </c>
      <c r="L798" s="27">
        <f t="shared" si="179"/>
        <v>15.286977583603427</v>
      </c>
      <c r="M798" s="11">
        <f t="shared" si="180"/>
        <v>14.9</v>
      </c>
      <c r="N798" s="11"/>
      <c r="O798" s="4">
        <f t="shared" si="181"/>
        <v>60</v>
      </c>
      <c r="P798" s="4">
        <f t="shared" si="168"/>
        <v>282.59740579791116</v>
      </c>
      <c r="Q798" s="4">
        <f t="shared" si="170"/>
        <v>16955.84434787467</v>
      </c>
    </row>
    <row r="799" spans="3:17" x14ac:dyDescent="0.25">
      <c r="C799" s="41">
        <f t="shared" si="171"/>
        <v>16.769350356742418</v>
      </c>
      <c r="D799" s="41">
        <f t="shared" si="172"/>
        <v>16.517238695905831</v>
      </c>
      <c r="E799" s="41">
        <f t="shared" si="173"/>
        <v>15694428.629993534</v>
      </c>
      <c r="F799" s="13">
        <f t="shared" si="169"/>
        <v>780</v>
      </c>
      <c r="G799" s="39">
        <f t="shared" si="174"/>
        <v>17.768269983270557</v>
      </c>
      <c r="H799" s="42">
        <f t="shared" si="175"/>
        <v>52.938300121208925</v>
      </c>
      <c r="I799" s="25">
        <f t="shared" si="176"/>
        <v>9.3506163168642327E-4</v>
      </c>
      <c r="J799" s="27">
        <f t="shared" si="177"/>
        <v>-4861035.0339651415</v>
      </c>
      <c r="K799" s="27">
        <f t="shared" si="178"/>
        <v>17.651169950766025</v>
      </c>
      <c r="L799" s="27">
        <f t="shared" si="179"/>
        <v>17.01710003250453</v>
      </c>
      <c r="M799" s="12">
        <f>V19</f>
        <v>16.899999999999999</v>
      </c>
      <c r="N799" s="11"/>
      <c r="O799" s="4">
        <f t="shared" si="181"/>
        <v>60</v>
      </c>
      <c r="P799" s="4">
        <f t="shared" si="168"/>
        <v>85.514424625031396</v>
      </c>
      <c r="Q799" s="4">
        <f t="shared" si="170"/>
        <v>5130.865477501884</v>
      </c>
    </row>
    <row r="800" spans="3:17" x14ac:dyDescent="0.25">
      <c r="C800" s="41">
        <f t="shared" si="171"/>
        <v>16.768269983270557</v>
      </c>
      <c r="D800" s="41">
        <f t="shared" si="172"/>
        <v>16.786035873532864</v>
      </c>
      <c r="E800" s="41">
        <f t="shared" si="173"/>
        <v>15694428.629993597</v>
      </c>
      <c r="F800" s="13">
        <f t="shared" si="169"/>
        <v>781</v>
      </c>
      <c r="G800" s="39">
        <f t="shared" si="174"/>
        <v>17.767943060539029</v>
      </c>
      <c r="H800" s="42">
        <f t="shared" si="175"/>
        <v>16.019213844867153</v>
      </c>
      <c r="I800" s="25">
        <f t="shared" si="176"/>
        <v>2.8295113749129313E-4</v>
      </c>
      <c r="J800" s="27">
        <f t="shared" si="177"/>
        <v>5114.8462636822342</v>
      </c>
      <c r="K800" s="27">
        <f t="shared" si="178"/>
        <v>17.650887118770356</v>
      </c>
      <c r="L800" s="27">
        <f t="shared" si="179"/>
        <v>17.017055941768671</v>
      </c>
      <c r="M800" s="11">
        <f t="shared" si="180"/>
        <v>16.899999999999999</v>
      </c>
      <c r="N800" s="11"/>
      <c r="O800" s="4">
        <f t="shared" si="181"/>
        <v>60</v>
      </c>
      <c r="P800" s="4">
        <f t="shared" si="168"/>
        <v>85.482226564724556</v>
      </c>
      <c r="Q800" s="4">
        <f t="shared" si="170"/>
        <v>5128.9335938834738</v>
      </c>
    </row>
    <row r="801" spans="3:17" x14ac:dyDescent="0.25">
      <c r="C801" s="41">
        <f t="shared" si="171"/>
        <v>16.767943060539029</v>
      </c>
      <c r="D801" s="41">
        <f t="shared" si="172"/>
        <v>16.785753041537198</v>
      </c>
      <c r="E801" s="41">
        <f t="shared" si="173"/>
        <v>15694428.629993534</v>
      </c>
      <c r="F801" s="13">
        <f t="shared" si="169"/>
        <v>782</v>
      </c>
      <c r="G801" s="39">
        <f t="shared" si="174"/>
        <v>17.767616260901093</v>
      </c>
      <c r="H801" s="42">
        <f t="shared" si="175"/>
        <v>16.013182258848957</v>
      </c>
      <c r="I801" s="25">
        <f t="shared" si="176"/>
        <v>2.8284460016932925E-4</v>
      </c>
      <c r="J801" s="27">
        <f t="shared" si="177"/>
        <v>5112.920411610563</v>
      </c>
      <c r="K801" s="27">
        <f t="shared" si="178"/>
        <v>17.650604393267152</v>
      </c>
      <c r="L801" s="27">
        <f t="shared" si="179"/>
        <v>17.01701186763394</v>
      </c>
      <c r="M801" s="11">
        <f t="shared" si="180"/>
        <v>16.899999999999999</v>
      </c>
      <c r="N801" s="11"/>
      <c r="O801" s="4">
        <f t="shared" si="181"/>
        <v>60</v>
      </c>
      <c r="P801" s="4">
        <f t="shared" si="168"/>
        <v>85.450040627695827</v>
      </c>
      <c r="Q801" s="4">
        <f t="shared" si="170"/>
        <v>5127.0024376617494</v>
      </c>
    </row>
    <row r="802" spans="3:17" x14ac:dyDescent="0.25">
      <c r="C802" s="41">
        <f t="shared" si="171"/>
        <v>16.767616260901093</v>
      </c>
      <c r="D802" s="41">
        <f t="shared" si="172"/>
        <v>16.78547031603399</v>
      </c>
      <c r="E802" s="41">
        <f t="shared" si="173"/>
        <v>15694428.629993597</v>
      </c>
      <c r="F802" s="13">
        <f t="shared" si="169"/>
        <v>783</v>
      </c>
      <c r="G802" s="39">
        <f t="shared" si="174"/>
        <v>17.767289584310404</v>
      </c>
      <c r="H802" s="42">
        <f t="shared" si="175"/>
        <v>16.007152943743108</v>
      </c>
      <c r="I802" s="25">
        <f t="shared" si="176"/>
        <v>2.8273810296101102E-4</v>
      </c>
      <c r="J802" s="27">
        <f t="shared" si="177"/>
        <v>5110.9952847138193</v>
      </c>
      <c r="K802" s="27">
        <f t="shared" si="178"/>
        <v>17.650321774216312</v>
      </c>
      <c r="L802" s="27">
        <f t="shared" si="179"/>
        <v>17.016967810094091</v>
      </c>
      <c r="M802" s="11">
        <f t="shared" si="180"/>
        <v>16.899999999999999</v>
      </c>
      <c r="N802" s="11"/>
      <c r="O802" s="4">
        <f t="shared" si="181"/>
        <v>60</v>
      </c>
      <c r="P802" s="4">
        <f t="shared" si="168"/>
        <v>85.41786680937949</v>
      </c>
      <c r="Q802" s="4">
        <f t="shared" si="170"/>
        <v>5125.072008562769</v>
      </c>
    </row>
    <row r="803" spans="3:17" x14ac:dyDescent="0.25">
      <c r="C803" s="41">
        <f t="shared" si="171"/>
        <v>16.767289584310404</v>
      </c>
      <c r="D803" s="41">
        <f t="shared" si="172"/>
        <v>16.785187696983151</v>
      </c>
      <c r="E803" s="41">
        <f t="shared" si="173"/>
        <v>15694428.629993597</v>
      </c>
      <c r="F803" s="13">
        <f t="shared" si="169"/>
        <v>784</v>
      </c>
      <c r="G803" s="39">
        <f t="shared" si="174"/>
        <v>17.766963030720632</v>
      </c>
      <c r="H803" s="42">
        <f t="shared" si="175"/>
        <v>16.001125898853275</v>
      </c>
      <c r="I803" s="25">
        <f t="shared" si="176"/>
        <v>2.8263164585123142E-4</v>
      </c>
      <c r="J803" s="27">
        <f t="shared" si="177"/>
        <v>5109.0708826707596</v>
      </c>
      <c r="K803" s="27">
        <f t="shared" si="178"/>
        <v>17.650039261577756</v>
      </c>
      <c r="L803" s="27">
        <f t="shared" si="179"/>
        <v>17.016923769142874</v>
      </c>
      <c r="M803" s="11">
        <f t="shared" si="180"/>
        <v>16.899999999999999</v>
      </c>
      <c r="N803" s="11"/>
      <c r="O803" s="4">
        <f t="shared" si="181"/>
        <v>60</v>
      </c>
      <c r="P803" s="4">
        <f t="shared" si="168"/>
        <v>85.385705105212708</v>
      </c>
      <c r="Q803" s="4">
        <f t="shared" si="170"/>
        <v>5123.1423063127622</v>
      </c>
    </row>
    <row r="804" spans="3:17" x14ac:dyDescent="0.25">
      <c r="C804" s="41">
        <f t="shared" si="171"/>
        <v>16.766963030720632</v>
      </c>
      <c r="D804" s="41">
        <f t="shared" si="172"/>
        <v>16.784905184344598</v>
      </c>
      <c r="E804" s="41">
        <f t="shared" si="173"/>
        <v>15694428.629993534</v>
      </c>
      <c r="F804" s="13">
        <f t="shared" si="169"/>
        <v>785</v>
      </c>
      <c r="G804" s="39">
        <f t="shared" si="174"/>
        <v>17.766636600085462</v>
      </c>
      <c r="H804" s="42">
        <f t="shared" si="175"/>
        <v>15.995101123309041</v>
      </c>
      <c r="I804" s="25">
        <f t="shared" si="176"/>
        <v>2.8252522882489284E-4</v>
      </c>
      <c r="J804" s="27">
        <f t="shared" si="177"/>
        <v>5107.1472051601395</v>
      </c>
      <c r="K804" s="27">
        <f t="shared" si="178"/>
        <v>17.64975685531142</v>
      </c>
      <c r="L804" s="27">
        <f t="shared" si="179"/>
        <v>17.016879744774041</v>
      </c>
      <c r="M804" s="11">
        <f t="shared" si="180"/>
        <v>16.899999999999999</v>
      </c>
      <c r="N804" s="11"/>
      <c r="O804" s="4">
        <f t="shared" si="181"/>
        <v>60</v>
      </c>
      <c r="P804" s="4">
        <f t="shared" si="168"/>
        <v>85.353555510635005</v>
      </c>
      <c r="Q804" s="4">
        <f t="shared" si="170"/>
        <v>5121.2133306381002</v>
      </c>
    </row>
    <row r="805" spans="3:17" x14ac:dyDescent="0.25">
      <c r="C805" s="41">
        <f t="shared" si="171"/>
        <v>16.766636600085462</v>
      </c>
      <c r="D805" s="41">
        <f t="shared" si="172"/>
        <v>16.784622778078258</v>
      </c>
      <c r="E805" s="41">
        <f t="shared" si="173"/>
        <v>15694428.629993597</v>
      </c>
      <c r="F805" s="13">
        <f t="shared" si="169"/>
        <v>786</v>
      </c>
      <c r="G805" s="39">
        <f t="shared" si="174"/>
        <v>17.7663102923586</v>
      </c>
      <c r="H805" s="42">
        <f t="shared" si="175"/>
        <v>15.989078616239993</v>
      </c>
      <c r="I805" s="25">
        <f t="shared" si="176"/>
        <v>2.8241885186690557E-4</v>
      </c>
      <c r="J805" s="27">
        <f t="shared" si="177"/>
        <v>5105.2242520534628</v>
      </c>
      <c r="K805" s="27">
        <f t="shared" si="178"/>
        <v>17.649474555377246</v>
      </c>
      <c r="L805" s="27">
        <f t="shared" si="179"/>
        <v>17.016835736981353</v>
      </c>
      <c r="M805" s="11">
        <f t="shared" si="180"/>
        <v>16.899999999999999</v>
      </c>
      <c r="N805" s="11"/>
      <c r="O805" s="4">
        <f t="shared" si="181"/>
        <v>60</v>
      </c>
      <c r="P805" s="4">
        <f t="shared" si="168"/>
        <v>85.321418021085449</v>
      </c>
      <c r="Q805" s="4">
        <f t="shared" si="170"/>
        <v>5119.2850812651268</v>
      </c>
    </row>
    <row r="806" spans="3:17" x14ac:dyDescent="0.25">
      <c r="C806" s="41">
        <f t="shared" si="171"/>
        <v>16.7663102923586</v>
      </c>
      <c r="D806" s="41">
        <f t="shared" si="172"/>
        <v>16.784340478144088</v>
      </c>
      <c r="E806" s="41">
        <f t="shared" si="173"/>
        <v>15694428.629993534</v>
      </c>
      <c r="F806" s="13">
        <f t="shared" si="169"/>
        <v>787</v>
      </c>
      <c r="G806" s="39">
        <f t="shared" si="174"/>
        <v>17.765984107493768</v>
      </c>
      <c r="H806" s="42">
        <f t="shared" si="175"/>
        <v>15.983058376775716</v>
      </c>
      <c r="I806" s="25">
        <f t="shared" si="176"/>
        <v>2.8231251496217826E-4</v>
      </c>
      <c r="J806" s="27">
        <f t="shared" si="177"/>
        <v>5103.302022900988</v>
      </c>
      <c r="K806" s="27">
        <f t="shared" si="178"/>
        <v>17.649192361735203</v>
      </c>
      <c r="L806" s="27">
        <f t="shared" si="179"/>
        <v>17.016791745758564</v>
      </c>
      <c r="M806" s="11">
        <f t="shared" si="180"/>
        <v>16.899999999999999</v>
      </c>
      <c r="N806" s="11"/>
      <c r="O806" s="4">
        <f t="shared" si="181"/>
        <v>60</v>
      </c>
      <c r="P806" s="4">
        <f t="shared" si="168"/>
        <v>85.289292632007445</v>
      </c>
      <c r="Q806" s="4">
        <f t="shared" si="170"/>
        <v>5117.3575579204471</v>
      </c>
    </row>
    <row r="807" spans="3:17" x14ac:dyDescent="0.25">
      <c r="C807" s="41">
        <f t="shared" si="171"/>
        <v>16.765984107493768</v>
      </c>
      <c r="D807" s="41">
        <f t="shared" si="172"/>
        <v>16.784058284502041</v>
      </c>
      <c r="E807" s="41">
        <f t="shared" si="173"/>
        <v>15694428.629993597</v>
      </c>
      <c r="F807" s="13">
        <f t="shared" si="169"/>
        <v>788</v>
      </c>
      <c r="G807" s="39">
        <f t="shared" si="174"/>
        <v>17.76565804544471</v>
      </c>
      <c r="H807" s="42">
        <f t="shared" si="175"/>
        <v>15.977040403871712</v>
      </c>
      <c r="I807" s="25">
        <f t="shared" si="176"/>
        <v>2.8220621809563407E-4</v>
      </c>
      <c r="J807" s="27">
        <f t="shared" si="177"/>
        <v>5101.3805175099696</v>
      </c>
      <c r="K807" s="27">
        <f t="shared" si="178"/>
        <v>17.648910274345269</v>
      </c>
      <c r="L807" s="27">
        <f t="shared" si="179"/>
        <v>17.016747771099439</v>
      </c>
      <c r="M807" s="11">
        <f t="shared" si="180"/>
        <v>16.899999999999999</v>
      </c>
      <c r="N807" s="11"/>
      <c r="O807" s="4">
        <f t="shared" si="181"/>
        <v>60</v>
      </c>
      <c r="P807" s="4">
        <f t="shared" si="168"/>
        <v>85.257179338844338</v>
      </c>
      <c r="Q807" s="4">
        <f t="shared" si="170"/>
        <v>5115.4307603306606</v>
      </c>
    </row>
    <row r="808" spans="3:17" x14ac:dyDescent="0.25">
      <c r="C808" s="41">
        <f t="shared" si="171"/>
        <v>16.76565804544471</v>
      </c>
      <c r="D808" s="41">
        <f t="shared" si="172"/>
        <v>16.783776197112111</v>
      </c>
      <c r="E808" s="41">
        <f t="shared" si="173"/>
        <v>15694428.629993534</v>
      </c>
      <c r="F808" s="13">
        <f t="shared" si="169"/>
        <v>789</v>
      </c>
      <c r="G808" s="39">
        <f t="shared" si="174"/>
        <v>17.765332106165179</v>
      </c>
      <c r="H808" s="42">
        <f t="shared" si="175"/>
        <v>15.971024697005731</v>
      </c>
      <c r="I808" s="25">
        <f t="shared" si="176"/>
        <v>2.8209996125219585E-4</v>
      </c>
      <c r="J808" s="27">
        <f t="shared" si="177"/>
        <v>5099.4597356234117</v>
      </c>
      <c r="K808" s="27">
        <f t="shared" si="178"/>
        <v>17.648628293167437</v>
      </c>
      <c r="L808" s="27">
        <f t="shared" si="179"/>
        <v>17.01670381299774</v>
      </c>
      <c r="M808" s="11">
        <f t="shared" si="180"/>
        <v>16.899999999999999</v>
      </c>
      <c r="N808" s="11"/>
      <c r="O808" s="4">
        <f t="shared" si="181"/>
        <v>60</v>
      </c>
      <c r="P808" s="4">
        <f t="shared" si="168"/>
        <v>85.225078137041933</v>
      </c>
      <c r="Q808" s="4">
        <f t="shared" si="170"/>
        <v>5113.5046882225161</v>
      </c>
    </row>
    <row r="809" spans="3:17" x14ac:dyDescent="0.25">
      <c r="C809" s="41">
        <f t="shared" si="171"/>
        <v>16.765332106165179</v>
      </c>
      <c r="D809" s="41">
        <f t="shared" si="172"/>
        <v>16.783494215934279</v>
      </c>
      <c r="E809" s="41">
        <f t="shared" si="173"/>
        <v>15694428.629993534</v>
      </c>
      <c r="F809" s="13">
        <f t="shared" si="169"/>
        <v>790</v>
      </c>
      <c r="G809" s="39">
        <f t="shared" si="174"/>
        <v>17.765006289608948</v>
      </c>
      <c r="H809" s="42">
        <f t="shared" si="175"/>
        <v>15.96501125530736</v>
      </c>
      <c r="I809" s="25">
        <f t="shared" si="176"/>
        <v>2.8199374441679461E-4</v>
      </c>
      <c r="J809" s="27">
        <f t="shared" si="177"/>
        <v>5097.5396769843201</v>
      </c>
      <c r="K809" s="27">
        <f t="shared" si="178"/>
        <v>17.648346418161715</v>
      </c>
      <c r="L809" s="27">
        <f t="shared" si="179"/>
        <v>17.016659871447231</v>
      </c>
      <c r="M809" s="11">
        <f t="shared" si="180"/>
        <v>16.899999999999999</v>
      </c>
      <c r="N809" s="11"/>
      <c r="O809" s="4">
        <f t="shared" si="181"/>
        <v>60</v>
      </c>
      <c r="P809" s="4">
        <f t="shared" si="168"/>
        <v>85.192989022047414</v>
      </c>
      <c r="Q809" s="4">
        <f t="shared" si="170"/>
        <v>5111.5793413228448</v>
      </c>
    </row>
    <row r="810" spans="3:17" x14ac:dyDescent="0.25">
      <c r="C810" s="41">
        <f t="shared" si="171"/>
        <v>16.765006289608948</v>
      </c>
      <c r="D810" s="41">
        <f t="shared" si="172"/>
        <v>16.783212340928557</v>
      </c>
      <c r="E810" s="41">
        <f t="shared" si="173"/>
        <v>15694428.629993534</v>
      </c>
      <c r="F810" s="13">
        <f t="shared" si="169"/>
        <v>791</v>
      </c>
      <c r="G810" s="39">
        <f t="shared" si="174"/>
        <v>17.764680595729811</v>
      </c>
      <c r="H810" s="42">
        <f t="shared" si="175"/>
        <v>15.959000077732099</v>
      </c>
      <c r="I810" s="25">
        <f t="shared" si="176"/>
        <v>2.8188756757436596E-4</v>
      </c>
      <c r="J810" s="27">
        <f t="shared" si="177"/>
        <v>5095.6203412714522</v>
      </c>
      <c r="K810" s="27">
        <f t="shared" si="178"/>
        <v>17.648064649288127</v>
      </c>
      <c r="L810" s="27">
        <f t="shared" si="179"/>
        <v>17.016615946441682</v>
      </c>
      <c r="M810" s="11">
        <f t="shared" si="180"/>
        <v>16.899999999999999</v>
      </c>
      <c r="N810" s="11"/>
      <c r="O810" s="4">
        <f t="shared" si="181"/>
        <v>60</v>
      </c>
      <c r="P810" s="4">
        <f t="shared" si="168"/>
        <v>85.160911989309923</v>
      </c>
      <c r="Q810" s="4">
        <f t="shared" si="170"/>
        <v>5109.6547193585957</v>
      </c>
    </row>
    <row r="811" spans="3:17" x14ac:dyDescent="0.25">
      <c r="C811" s="41">
        <f t="shared" si="171"/>
        <v>16.764680595729811</v>
      </c>
      <c r="D811" s="41">
        <f t="shared" si="172"/>
        <v>16.782930572054969</v>
      </c>
      <c r="E811" s="41">
        <f t="shared" si="173"/>
        <v>15694428.629993534</v>
      </c>
      <c r="F811" s="13">
        <f t="shared" si="169"/>
        <v>792</v>
      </c>
      <c r="G811" s="39">
        <f t="shared" si="174"/>
        <v>17.764355024481578</v>
      </c>
      <c r="H811" s="42">
        <f t="shared" si="175"/>
        <v>15.952991163409536</v>
      </c>
      <c r="I811" s="25">
        <f t="shared" si="176"/>
        <v>2.81781430709852E-4</v>
      </c>
      <c r="J811" s="27">
        <f t="shared" si="177"/>
        <v>5093.7017281635635</v>
      </c>
      <c r="K811" s="27">
        <f t="shared" si="178"/>
        <v>17.647782986506716</v>
      </c>
      <c r="L811" s="27">
        <f t="shared" si="179"/>
        <v>17.016572037974861</v>
      </c>
      <c r="M811" s="11">
        <f t="shared" si="180"/>
        <v>16.899999999999999</v>
      </c>
      <c r="N811" s="11"/>
      <c r="O811" s="4">
        <f t="shared" si="181"/>
        <v>60</v>
      </c>
      <c r="P811" s="4">
        <f t="shared" si="168"/>
        <v>85.12884703428098</v>
      </c>
      <c r="Q811" s="4">
        <f t="shared" si="170"/>
        <v>5107.7308220568584</v>
      </c>
    </row>
    <row r="812" spans="3:17" x14ac:dyDescent="0.25">
      <c r="C812" s="41">
        <f t="shared" si="171"/>
        <v>16.764355024481578</v>
      </c>
      <c r="D812" s="41">
        <f t="shared" si="172"/>
        <v>16.782648909273554</v>
      </c>
      <c r="E812" s="41">
        <f t="shared" si="173"/>
        <v>15694428.629993597</v>
      </c>
      <c r="F812" s="13">
        <f t="shared" si="169"/>
        <v>793</v>
      </c>
      <c r="G812" s="39">
        <f t="shared" si="174"/>
        <v>17.764029575818075</v>
      </c>
      <c r="H812" s="42">
        <f t="shared" si="175"/>
        <v>15.946984511643336</v>
      </c>
      <c r="I812" s="25">
        <f t="shared" si="176"/>
        <v>2.8167533380820254E-4</v>
      </c>
      <c r="J812" s="27">
        <f t="shared" si="177"/>
        <v>5091.7838375964056</v>
      </c>
      <c r="K812" s="27">
        <f t="shared" si="178"/>
        <v>17.647501429777527</v>
      </c>
      <c r="L812" s="27">
        <f t="shared" si="179"/>
        <v>17.016528146040546</v>
      </c>
      <c r="M812" s="11">
        <f t="shared" si="180"/>
        <v>16.899999999999999</v>
      </c>
      <c r="N812" s="11"/>
      <c r="O812" s="4">
        <f t="shared" si="181"/>
        <v>60</v>
      </c>
      <c r="P812" s="4">
        <f t="shared" si="168"/>
        <v>85.09679415241115</v>
      </c>
      <c r="Q812" s="4">
        <f t="shared" si="170"/>
        <v>5105.8076491446691</v>
      </c>
    </row>
    <row r="813" spans="3:17" x14ac:dyDescent="0.25">
      <c r="C813" s="41">
        <f t="shared" si="171"/>
        <v>16.764029575818075</v>
      </c>
      <c r="D813" s="41">
        <f t="shared" si="172"/>
        <v>16.78236735254437</v>
      </c>
      <c r="E813" s="41">
        <f t="shared" si="173"/>
        <v>15694428.629993534</v>
      </c>
      <c r="F813" s="13">
        <f t="shared" si="169"/>
        <v>794</v>
      </c>
      <c r="G813" s="39">
        <f t="shared" si="174"/>
        <v>17.763704249693149</v>
      </c>
      <c r="H813" s="42">
        <f t="shared" si="175"/>
        <v>15.940980121389003</v>
      </c>
      <c r="I813" s="25">
        <f t="shared" si="176"/>
        <v>2.8156927685436453E-4</v>
      </c>
      <c r="J813" s="27">
        <f t="shared" si="177"/>
        <v>5089.8666689917409</v>
      </c>
      <c r="K813" s="27">
        <f t="shared" si="178"/>
        <v>17.64721997906064</v>
      </c>
      <c r="L813" s="27">
        <f t="shared" si="179"/>
        <v>17.016484270632507</v>
      </c>
      <c r="M813" s="11">
        <f t="shared" si="180"/>
        <v>16.899999999999999</v>
      </c>
      <c r="N813" s="11"/>
      <c r="O813" s="4">
        <f t="shared" si="181"/>
        <v>60</v>
      </c>
      <c r="P813" s="4">
        <f t="shared" si="168"/>
        <v>85.064753339156766</v>
      </c>
      <c r="Q813" s="4">
        <f t="shared" si="170"/>
        <v>5103.8852003494057</v>
      </c>
    </row>
    <row r="814" spans="3:17" x14ac:dyDescent="0.25">
      <c r="C814" s="41">
        <f t="shared" si="171"/>
        <v>16.763704249693149</v>
      </c>
      <c r="D814" s="41">
        <f t="shared" si="172"/>
        <v>16.782085901827482</v>
      </c>
      <c r="E814" s="41">
        <f t="shared" si="173"/>
        <v>15694428.629993534</v>
      </c>
      <c r="F814" s="13">
        <f t="shared" si="169"/>
        <v>795</v>
      </c>
      <c r="G814" s="39">
        <f t="shared" si="174"/>
        <v>17.763379046060656</v>
      </c>
      <c r="H814" s="42">
        <f t="shared" si="175"/>
        <v>15.934977992124288</v>
      </c>
      <c r="I814" s="25">
        <f t="shared" si="176"/>
        <v>2.8146325983330372E-4</v>
      </c>
      <c r="J814" s="27">
        <f t="shared" si="177"/>
        <v>5087.9502223495692</v>
      </c>
      <c r="K814" s="27">
        <f t="shared" si="178"/>
        <v>17.646938634316133</v>
      </c>
      <c r="L814" s="27">
        <f t="shared" si="179"/>
        <v>17.016440411744522</v>
      </c>
      <c r="M814" s="11">
        <f t="shared" si="180"/>
        <v>16.899999999999999</v>
      </c>
      <c r="N814" s="11"/>
      <c r="O814" s="4">
        <f t="shared" si="181"/>
        <v>60</v>
      </c>
      <c r="P814" s="4">
        <f t="shared" si="168"/>
        <v>85.032724589972673</v>
      </c>
      <c r="Q814" s="4">
        <f t="shared" si="170"/>
        <v>5101.9634753983601</v>
      </c>
    </row>
    <row r="815" spans="3:17" x14ac:dyDescent="0.25">
      <c r="C815" s="41">
        <f t="shared" si="171"/>
        <v>16.763379046060656</v>
      </c>
      <c r="D815" s="41">
        <f t="shared" si="172"/>
        <v>16.781804557082971</v>
      </c>
      <c r="E815" s="41">
        <f t="shared" si="173"/>
        <v>15694428.629993597</v>
      </c>
      <c r="F815" s="13">
        <f t="shared" si="169"/>
        <v>796</v>
      </c>
      <c r="G815" s="39">
        <f t="shared" si="174"/>
        <v>17.76305396487448</v>
      </c>
      <c r="H815" s="42">
        <f t="shared" si="175"/>
        <v>15.92897812263061</v>
      </c>
      <c r="I815" s="25">
        <f t="shared" si="176"/>
        <v>2.8135728272998112E-4</v>
      </c>
      <c r="J815" s="27">
        <f t="shared" si="177"/>
        <v>5086.0344972843977</v>
      </c>
      <c r="K815" s="27">
        <f t="shared" si="178"/>
        <v>17.646657395504104</v>
      </c>
      <c r="L815" s="27">
        <f t="shared" si="179"/>
        <v>17.016396569370375</v>
      </c>
      <c r="M815" s="11">
        <f t="shared" si="180"/>
        <v>16.899999999999999</v>
      </c>
      <c r="N815" s="11"/>
      <c r="O815" s="4">
        <f t="shared" si="181"/>
        <v>60</v>
      </c>
      <c r="P815" s="4">
        <f t="shared" si="168"/>
        <v>85.000707900316172</v>
      </c>
      <c r="Q815" s="4">
        <f t="shared" si="170"/>
        <v>5100.0424740189701</v>
      </c>
    </row>
    <row r="816" spans="3:17" x14ac:dyDescent="0.25">
      <c r="C816" s="41">
        <f t="shared" si="171"/>
        <v>16.76305396487448</v>
      </c>
      <c r="D816" s="41">
        <f t="shared" si="172"/>
        <v>16.781523318270942</v>
      </c>
      <c r="E816" s="41">
        <f t="shared" si="173"/>
        <v>15694428.629993597</v>
      </c>
      <c r="F816" s="13">
        <f t="shared" si="169"/>
        <v>797</v>
      </c>
      <c r="G816" s="39">
        <f t="shared" si="174"/>
        <v>17.762729006088517</v>
      </c>
      <c r="H816" s="42">
        <f t="shared" si="175"/>
        <v>15.922980512211637</v>
      </c>
      <c r="I816" s="25">
        <f t="shared" si="176"/>
        <v>2.8125134552936569E-4</v>
      </c>
      <c r="J816" s="27">
        <f t="shared" si="177"/>
        <v>5084.1194934749828</v>
      </c>
      <c r="K816" s="27">
        <f t="shared" si="178"/>
        <v>17.646376262584671</v>
      </c>
      <c r="L816" s="27">
        <f t="shared" si="179"/>
        <v>17.016352743503845</v>
      </c>
      <c r="M816" s="11">
        <f t="shared" si="180"/>
        <v>16.899999999999999</v>
      </c>
      <c r="N816" s="11"/>
      <c r="O816" s="4">
        <f t="shared" si="181"/>
        <v>60</v>
      </c>
      <c r="P816" s="4">
        <f t="shared" si="168"/>
        <v>84.968703265647406</v>
      </c>
      <c r="Q816" s="4">
        <f t="shared" si="170"/>
        <v>5098.122195938844</v>
      </c>
    </row>
    <row r="817" spans="3:17" x14ac:dyDescent="0.25">
      <c r="C817" s="41">
        <f t="shared" si="171"/>
        <v>16.762729006088517</v>
      </c>
      <c r="D817" s="41">
        <f t="shared" si="172"/>
        <v>16.781242185351509</v>
      </c>
      <c r="E817" s="41">
        <f t="shared" si="173"/>
        <v>15694428.629993597</v>
      </c>
      <c r="F817" s="13">
        <f t="shared" si="169"/>
        <v>798</v>
      </c>
      <c r="G817" s="39">
        <f t="shared" si="174"/>
        <v>17.762404169656676</v>
      </c>
      <c r="H817" s="42">
        <f t="shared" si="175"/>
        <v>15.916985160171038</v>
      </c>
      <c r="I817" s="25">
        <f t="shared" si="176"/>
        <v>2.8114544821643598E-4</v>
      </c>
      <c r="J817" s="27">
        <f t="shared" si="177"/>
        <v>5082.2052107928284</v>
      </c>
      <c r="K817" s="27">
        <f t="shared" si="178"/>
        <v>17.646095235517958</v>
      </c>
      <c r="L817" s="27">
        <f t="shared" si="179"/>
        <v>17.016308934138717</v>
      </c>
      <c r="M817" s="11">
        <f t="shared" si="180"/>
        <v>16.899999999999999</v>
      </c>
      <c r="N817" s="11"/>
      <c r="O817" s="4">
        <f t="shared" si="181"/>
        <v>60</v>
      </c>
      <c r="P817" s="4">
        <f t="shared" si="168"/>
        <v>84.936710681426504</v>
      </c>
      <c r="Q817" s="4">
        <f t="shared" si="170"/>
        <v>5096.20264088559</v>
      </c>
    </row>
    <row r="818" spans="3:17" x14ac:dyDescent="0.25">
      <c r="C818" s="41">
        <f t="shared" si="171"/>
        <v>16.762404169656676</v>
      </c>
      <c r="D818" s="41">
        <f t="shared" si="172"/>
        <v>16.780961158284796</v>
      </c>
      <c r="E818" s="41">
        <f t="shared" si="173"/>
        <v>15694428.629993597</v>
      </c>
      <c r="F818" s="13">
        <f t="shared" si="169"/>
        <v>799</v>
      </c>
      <c r="G818" s="39">
        <f t="shared" si="174"/>
        <v>17.762079455532891</v>
      </c>
      <c r="H818" s="42">
        <f t="shared" si="175"/>
        <v>15.910992065464313</v>
      </c>
      <c r="I818" s="25">
        <f t="shared" si="176"/>
        <v>2.8103959077617041E-4</v>
      </c>
      <c r="J818" s="27">
        <f t="shared" si="177"/>
        <v>5080.2916488524415</v>
      </c>
      <c r="K818" s="27">
        <f t="shared" si="178"/>
        <v>17.645814314264111</v>
      </c>
      <c r="L818" s="27">
        <f t="shared" si="179"/>
        <v>17.016265141268779</v>
      </c>
      <c r="M818" s="11">
        <f t="shared" si="180"/>
        <v>16.899999999999999</v>
      </c>
      <c r="N818" s="11"/>
      <c r="O818" s="4">
        <f t="shared" si="181"/>
        <v>60</v>
      </c>
      <c r="P818" s="4">
        <f t="shared" si="168"/>
        <v>84.904730143116524</v>
      </c>
      <c r="Q818" s="4">
        <f t="shared" si="170"/>
        <v>5094.2838085869917</v>
      </c>
    </row>
    <row r="819" spans="3:17" x14ac:dyDescent="0.25">
      <c r="C819" s="41">
        <f t="shared" si="171"/>
        <v>16.762079455532891</v>
      </c>
      <c r="D819" s="41">
        <f t="shared" si="172"/>
        <v>16.780680237030953</v>
      </c>
      <c r="E819" s="41">
        <f t="shared" si="173"/>
        <v>15694428.629993534</v>
      </c>
      <c r="F819" s="13">
        <f t="shared" si="169"/>
        <v>800</v>
      </c>
      <c r="G819" s="39">
        <f t="shared" si="174"/>
        <v>17.761754863671111</v>
      </c>
      <c r="H819" s="42">
        <f t="shared" si="175"/>
        <v>15.905001227221049</v>
      </c>
      <c r="I819" s="25">
        <f t="shared" si="176"/>
        <v>2.8093377319355706E-4</v>
      </c>
      <c r="J819" s="27">
        <f t="shared" si="177"/>
        <v>5078.3788073325795</v>
      </c>
      <c r="K819" s="27">
        <f t="shared" si="178"/>
        <v>17.645533498783294</v>
      </c>
      <c r="L819" s="27">
        <f t="shared" si="179"/>
        <v>17.016221364887816</v>
      </c>
      <c r="M819" s="11">
        <f t="shared" si="180"/>
        <v>16.899999999999999</v>
      </c>
      <c r="N819" s="11"/>
      <c r="O819" s="4">
        <f t="shared" si="181"/>
        <v>60</v>
      </c>
      <c r="P819" s="4">
        <f t="shared" si="168"/>
        <v>84.872761646182852</v>
      </c>
      <c r="Q819" s="4">
        <f t="shared" si="170"/>
        <v>5092.365698770971</v>
      </c>
    </row>
    <row r="820" spans="3:17" x14ac:dyDescent="0.25">
      <c r="C820" s="41">
        <f t="shared" si="171"/>
        <v>16.761754863671111</v>
      </c>
      <c r="D820" s="41">
        <f t="shared" si="172"/>
        <v>16.780399421550133</v>
      </c>
      <c r="E820" s="41">
        <f t="shared" si="173"/>
        <v>15694428.629993597</v>
      </c>
      <c r="F820" s="13">
        <f t="shared" si="169"/>
        <v>801</v>
      </c>
      <c r="G820" s="39">
        <f t="shared" si="174"/>
        <v>17.7614303940253</v>
      </c>
      <c r="H820" s="42">
        <f t="shared" si="175"/>
        <v>15.899012644744914</v>
      </c>
      <c r="I820" s="25">
        <f t="shared" si="176"/>
        <v>2.8082799545359178E-4</v>
      </c>
      <c r="J820" s="27">
        <f t="shared" si="177"/>
        <v>5076.4666861047435</v>
      </c>
      <c r="K820" s="27">
        <f t="shared" si="178"/>
        <v>17.645252789035677</v>
      </c>
      <c r="L820" s="27">
        <f t="shared" si="179"/>
        <v>17.016177604989622</v>
      </c>
      <c r="M820" s="11">
        <f t="shared" si="180"/>
        <v>16.899999999999999</v>
      </c>
      <c r="N820" s="11"/>
      <c r="O820" s="4">
        <f t="shared" si="181"/>
        <v>60</v>
      </c>
      <c r="P820" s="4">
        <f t="shared" si="168"/>
        <v>84.840805186090918</v>
      </c>
      <c r="Q820" s="4">
        <f t="shared" si="170"/>
        <v>5090.4483111654554</v>
      </c>
    </row>
    <row r="821" spans="3:17" x14ac:dyDescent="0.25">
      <c r="C821" s="41">
        <f t="shared" si="171"/>
        <v>16.7614303940253</v>
      </c>
      <c r="D821" s="41">
        <f t="shared" si="172"/>
        <v>16.780118711802515</v>
      </c>
      <c r="E821" s="41">
        <f t="shared" si="173"/>
        <v>15694428.629993597</v>
      </c>
      <c r="F821" s="13">
        <f t="shared" si="169"/>
        <v>802</v>
      </c>
      <c r="G821" s="39">
        <f t="shared" si="174"/>
        <v>17.761106046549443</v>
      </c>
      <c r="H821" s="42">
        <f t="shared" si="175"/>
        <v>15.89302631699141</v>
      </c>
      <c r="I821" s="25">
        <f t="shared" si="176"/>
        <v>2.807222575412705E-4</v>
      </c>
      <c r="J821" s="27">
        <f t="shared" si="177"/>
        <v>5074.5552848476909</v>
      </c>
      <c r="K821" s="27">
        <f t="shared" si="178"/>
        <v>17.644972184981448</v>
      </c>
      <c r="L821" s="27">
        <f t="shared" si="179"/>
        <v>17.016133861567994</v>
      </c>
      <c r="M821" s="11">
        <f t="shared" si="180"/>
        <v>16.899999999999999</v>
      </c>
      <c r="N821" s="11"/>
      <c r="O821" s="4">
        <f t="shared" si="181"/>
        <v>60</v>
      </c>
      <c r="P821" s="4">
        <f t="shared" si="168"/>
        <v>84.808860758308072</v>
      </c>
      <c r="Q821" s="4">
        <f t="shared" si="170"/>
        <v>5088.5316454984841</v>
      </c>
    </row>
    <row r="822" spans="3:17" x14ac:dyDescent="0.25">
      <c r="C822" s="41">
        <f t="shared" si="171"/>
        <v>16.761106046549443</v>
      </c>
      <c r="D822" s="41">
        <f t="shared" si="172"/>
        <v>16.779838107748287</v>
      </c>
      <c r="E822" s="41">
        <f t="shared" si="173"/>
        <v>15694428.629993597</v>
      </c>
      <c r="F822" s="13">
        <f t="shared" si="169"/>
        <v>803</v>
      </c>
      <c r="G822" s="39">
        <f t="shared" si="174"/>
        <v>17.76078182119754</v>
      </c>
      <c r="H822" s="42">
        <f t="shared" si="175"/>
        <v>15.887042243264204</v>
      </c>
      <c r="I822" s="25">
        <f t="shared" si="176"/>
        <v>2.8061655944159545E-4</v>
      </c>
      <c r="J822" s="27">
        <f t="shared" si="177"/>
        <v>5072.6446032401791</v>
      </c>
      <c r="K822" s="27">
        <f t="shared" si="178"/>
        <v>17.644691686580813</v>
      </c>
      <c r="L822" s="27">
        <f t="shared" si="179"/>
        <v>17.016090134616725</v>
      </c>
      <c r="M822" s="11">
        <f t="shared" si="180"/>
        <v>16.899999999999999</v>
      </c>
      <c r="N822" s="11"/>
      <c r="O822" s="4">
        <f t="shared" si="181"/>
        <v>60</v>
      </c>
      <c r="P822" s="4">
        <f t="shared" si="168"/>
        <v>84.776928358304502</v>
      </c>
      <c r="Q822" s="4">
        <f t="shared" si="170"/>
        <v>5086.61570149827</v>
      </c>
    </row>
    <row r="823" spans="3:17" x14ac:dyDescent="0.25">
      <c r="C823" s="41">
        <f t="shared" si="171"/>
        <v>16.76078182119754</v>
      </c>
      <c r="D823" s="41">
        <f t="shared" si="172"/>
        <v>16.779557609347652</v>
      </c>
      <c r="E823" s="41">
        <f t="shared" si="173"/>
        <v>15694428.629993597</v>
      </c>
      <c r="F823" s="13">
        <f t="shared" si="169"/>
        <v>804</v>
      </c>
      <c r="G823" s="39">
        <f t="shared" si="174"/>
        <v>17.760457717923607</v>
      </c>
      <c r="H823" s="42">
        <f t="shared" si="175"/>
        <v>15.881060422692883</v>
      </c>
      <c r="I823" s="25">
        <f t="shared" si="176"/>
        <v>2.8051090113957852E-4</v>
      </c>
      <c r="J823" s="27">
        <f t="shared" si="177"/>
        <v>5070.7346410894606</v>
      </c>
      <c r="K823" s="27">
        <f t="shared" si="178"/>
        <v>17.64441129379399</v>
      </c>
      <c r="L823" s="27">
        <f t="shared" si="179"/>
        <v>17.016046424129616</v>
      </c>
      <c r="M823" s="11">
        <f t="shared" si="180"/>
        <v>16.899999999999999</v>
      </c>
      <c r="N823" s="11"/>
      <c r="O823" s="4">
        <f t="shared" si="181"/>
        <v>60</v>
      </c>
      <c r="P823" s="4">
        <f t="shared" si="168"/>
        <v>84.745007981550913</v>
      </c>
      <c r="Q823" s="4">
        <f t="shared" si="170"/>
        <v>5084.7004788930544</v>
      </c>
    </row>
    <row r="824" spans="3:17" x14ac:dyDescent="0.25">
      <c r="C824" s="41">
        <f t="shared" si="171"/>
        <v>16.760457717923607</v>
      </c>
      <c r="D824" s="41">
        <f t="shared" si="172"/>
        <v>16.779277216560832</v>
      </c>
      <c r="E824" s="41">
        <f t="shared" si="173"/>
        <v>15694428.629993534</v>
      </c>
      <c r="F824" s="13">
        <f t="shared" si="169"/>
        <v>805</v>
      </c>
      <c r="G824" s="39">
        <f t="shared" si="174"/>
        <v>17.760133736681681</v>
      </c>
      <c r="H824" s="42">
        <f t="shared" si="175"/>
        <v>15.875080854407031</v>
      </c>
      <c r="I824" s="25">
        <f t="shared" si="176"/>
        <v>2.80405282620233E-4</v>
      </c>
      <c r="J824" s="27">
        <f t="shared" si="177"/>
        <v>5068.8253980100444</v>
      </c>
      <c r="K824" s="27">
        <f t="shared" si="178"/>
        <v>17.644131006581215</v>
      </c>
      <c r="L824" s="27">
        <f t="shared" si="179"/>
        <v>17.016002730100464</v>
      </c>
      <c r="M824" s="11">
        <f t="shared" si="180"/>
        <v>16.899999999999999</v>
      </c>
      <c r="N824" s="11"/>
      <c r="O824" s="4">
        <f t="shared" si="181"/>
        <v>60</v>
      </c>
      <c r="P824" s="4">
        <f t="shared" si="168"/>
        <v>84.71309962352133</v>
      </c>
      <c r="Q824" s="4">
        <f t="shared" si="170"/>
        <v>5082.7859774112794</v>
      </c>
    </row>
    <row r="825" spans="3:17" x14ac:dyDescent="0.25">
      <c r="C825" s="41">
        <f t="shared" si="171"/>
        <v>16.760133736681681</v>
      </c>
      <c r="D825" s="41">
        <f t="shared" si="172"/>
        <v>16.778996929348054</v>
      </c>
      <c r="E825" s="41">
        <f t="shared" si="173"/>
        <v>15694428.629993597</v>
      </c>
      <c r="F825" s="13">
        <f t="shared" si="169"/>
        <v>806</v>
      </c>
      <c r="G825" s="39">
        <f t="shared" si="174"/>
        <v>17.759809877425813</v>
      </c>
      <c r="H825" s="42">
        <f t="shared" si="175"/>
        <v>15.869103537536233</v>
      </c>
      <c r="I825" s="25">
        <f t="shared" si="176"/>
        <v>2.8029970386858334E-4</v>
      </c>
      <c r="J825" s="27">
        <f t="shared" si="177"/>
        <v>5066.9168738734325</v>
      </c>
      <c r="K825" s="27">
        <f t="shared" si="178"/>
        <v>17.643850824902735</v>
      </c>
      <c r="L825" s="27">
        <f t="shared" si="179"/>
        <v>17.015959052523076</v>
      </c>
      <c r="M825" s="11">
        <f t="shared" si="180"/>
        <v>16.899999999999999</v>
      </c>
      <c r="N825" s="11"/>
      <c r="O825" s="4">
        <f t="shared" si="181"/>
        <v>60</v>
      </c>
      <c r="P825" s="4">
        <f t="shared" si="168"/>
        <v>84.681203279689342</v>
      </c>
      <c r="Q825" s="4">
        <f t="shared" si="170"/>
        <v>5080.8721967813608</v>
      </c>
    </row>
    <row r="826" spans="3:17" x14ac:dyDescent="0.25">
      <c r="C826" s="41">
        <f t="shared" si="171"/>
        <v>16.759809877425813</v>
      </c>
      <c r="D826" s="41">
        <f t="shared" si="172"/>
        <v>16.778716747669577</v>
      </c>
      <c r="E826" s="41">
        <f t="shared" si="173"/>
        <v>15694428.629993534</v>
      </c>
      <c r="F826" s="13">
        <f t="shared" si="169"/>
        <v>807</v>
      </c>
      <c r="G826" s="39">
        <f t="shared" si="174"/>
        <v>17.75948614011007</v>
      </c>
      <c r="H826" s="42">
        <f t="shared" si="175"/>
        <v>15.863128471384158</v>
      </c>
      <c r="I826" s="25">
        <f t="shared" si="176"/>
        <v>2.8019416486965254E-4</v>
      </c>
      <c r="J826" s="27">
        <f t="shared" si="177"/>
        <v>5065.0090682941327</v>
      </c>
      <c r="K826" s="27">
        <f t="shared" si="178"/>
        <v>17.643570748718815</v>
      </c>
      <c r="L826" s="27">
        <f t="shared" si="179"/>
        <v>17.015915391391253</v>
      </c>
      <c r="M826" s="11">
        <f t="shared" si="180"/>
        <v>16.899999999999999</v>
      </c>
      <c r="N826" s="11"/>
      <c r="O826" s="4">
        <f t="shared" si="181"/>
        <v>60</v>
      </c>
      <c r="P826" s="4">
        <f t="shared" si="168"/>
        <v>84.649318945532343</v>
      </c>
      <c r="Q826" s="4">
        <f t="shared" si="170"/>
        <v>5078.9591367319408</v>
      </c>
    </row>
    <row r="827" spans="3:17" x14ac:dyDescent="0.25">
      <c r="C827" s="41">
        <f t="shared" si="171"/>
        <v>16.75948614011007</v>
      </c>
      <c r="D827" s="41">
        <f t="shared" si="172"/>
        <v>16.778436671485657</v>
      </c>
      <c r="E827" s="41">
        <f t="shared" si="173"/>
        <v>15694428.629993534</v>
      </c>
      <c r="F827" s="13">
        <f t="shared" si="169"/>
        <v>808</v>
      </c>
      <c r="G827" s="39">
        <f t="shared" si="174"/>
        <v>17.759162524688541</v>
      </c>
      <c r="H827" s="42">
        <f t="shared" si="175"/>
        <v>15.857155654906308</v>
      </c>
      <c r="I827" s="25">
        <f t="shared" si="176"/>
        <v>2.80088665608476E-4</v>
      </c>
      <c r="J827" s="27">
        <f t="shared" si="177"/>
        <v>5063.1019810793996</v>
      </c>
      <c r="K827" s="27">
        <f t="shared" si="178"/>
        <v>17.643290777989733</v>
      </c>
      <c r="L827" s="27">
        <f t="shared" si="179"/>
        <v>17.015871746698807</v>
      </c>
      <c r="M827" s="11">
        <f t="shared" si="180"/>
        <v>16.899999999999999</v>
      </c>
      <c r="N827" s="11"/>
      <c r="O827" s="4">
        <f t="shared" si="181"/>
        <v>60</v>
      </c>
      <c r="P827" s="4">
        <f t="shared" si="168"/>
        <v>84.617446616527715</v>
      </c>
      <c r="Q827" s="4">
        <f t="shared" si="170"/>
        <v>5077.0467969916626</v>
      </c>
    </row>
    <row r="828" spans="3:17" x14ac:dyDescent="0.25">
      <c r="C828" s="41">
        <f t="shared" si="171"/>
        <v>16.759162524688541</v>
      </c>
      <c r="D828" s="41">
        <f t="shared" si="172"/>
        <v>16.778156700756572</v>
      </c>
      <c r="E828" s="41">
        <f t="shared" si="173"/>
        <v>15694428.629993597</v>
      </c>
      <c r="F828" s="13">
        <f t="shared" si="169"/>
        <v>809</v>
      </c>
      <c r="G828" s="39">
        <f t="shared" si="174"/>
        <v>17.758839031115333</v>
      </c>
      <c r="H828" s="42">
        <f t="shared" si="175"/>
        <v>15.851185087232267</v>
      </c>
      <c r="I828" s="25">
        <f t="shared" si="176"/>
        <v>2.799832060700893E-4</v>
      </c>
      <c r="J828" s="27">
        <f t="shared" si="177"/>
        <v>5061.1956119079887</v>
      </c>
      <c r="K828" s="27">
        <f t="shared" si="178"/>
        <v>17.643010912675784</v>
      </c>
      <c r="L828" s="27">
        <f t="shared" si="179"/>
        <v>17.015828118439547</v>
      </c>
      <c r="M828" s="11">
        <f t="shared" si="180"/>
        <v>16.899999999999999</v>
      </c>
      <c r="N828" s="11"/>
      <c r="O828" s="4">
        <f t="shared" si="181"/>
        <v>60</v>
      </c>
      <c r="P828" s="4">
        <f t="shared" si="168"/>
        <v>84.585586288155255</v>
      </c>
      <c r="Q828" s="4">
        <f t="shared" si="170"/>
        <v>5075.1351772893149</v>
      </c>
    </row>
    <row r="829" spans="3:17" x14ac:dyDescent="0.25">
      <c r="C829" s="41">
        <f t="shared" si="171"/>
        <v>16.758839031115333</v>
      </c>
      <c r="D829" s="41">
        <f t="shared" si="172"/>
        <v>16.777876835442623</v>
      </c>
      <c r="E829" s="41">
        <f t="shared" si="173"/>
        <v>15694428.629993597</v>
      </c>
      <c r="F829" s="13">
        <f t="shared" si="169"/>
        <v>810</v>
      </c>
      <c r="G829" s="39">
        <f t="shared" si="174"/>
        <v>17.758515659344564</v>
      </c>
      <c r="H829" s="42">
        <f t="shared" si="175"/>
        <v>15.845216767665704</v>
      </c>
      <c r="I829" s="25">
        <f t="shared" si="176"/>
        <v>2.7987778623953603E-4</v>
      </c>
      <c r="J829" s="27">
        <f t="shared" si="177"/>
        <v>5059.2899605229068</v>
      </c>
      <c r="K829" s="27">
        <f t="shared" si="178"/>
        <v>17.642731152737277</v>
      </c>
      <c r="L829" s="27">
        <f t="shared" si="179"/>
        <v>17.015784506607286</v>
      </c>
      <c r="M829" s="11">
        <f t="shared" si="180"/>
        <v>16.899999999999999</v>
      </c>
      <c r="N829" s="11"/>
      <c r="O829" s="4">
        <f t="shared" si="181"/>
        <v>60</v>
      </c>
      <c r="P829" s="4">
        <f t="shared" si="168"/>
        <v>84.553737955896679</v>
      </c>
      <c r="Q829" s="4">
        <f t="shared" si="170"/>
        <v>5073.224277353801</v>
      </c>
    </row>
    <row r="830" spans="3:17" x14ac:dyDescent="0.25">
      <c r="C830" s="41">
        <f t="shared" si="171"/>
        <v>16.758515659344564</v>
      </c>
      <c r="D830" s="41">
        <f t="shared" si="172"/>
        <v>16.777597075504119</v>
      </c>
      <c r="E830" s="41">
        <f t="shared" si="173"/>
        <v>15694428.629993534</v>
      </c>
      <c r="F830" s="13">
        <f t="shared" si="169"/>
        <v>811</v>
      </c>
      <c r="G830" s="39">
        <f t="shared" si="174"/>
        <v>17.758192409330373</v>
      </c>
      <c r="H830" s="42">
        <f t="shared" si="175"/>
        <v>15.839250695336204</v>
      </c>
      <c r="I830" s="25">
        <f t="shared" si="176"/>
        <v>2.7977240610186597E-4</v>
      </c>
      <c r="J830" s="27">
        <f t="shared" si="177"/>
        <v>5057.3850266671579</v>
      </c>
      <c r="K830" s="27">
        <f t="shared" si="178"/>
        <v>17.642451498134534</v>
      </c>
      <c r="L830" s="27">
        <f t="shared" si="179"/>
        <v>17.015740911195838</v>
      </c>
      <c r="M830" s="11">
        <f t="shared" si="180"/>
        <v>16.899999999999999</v>
      </c>
      <c r="N830" s="11"/>
      <c r="O830" s="4">
        <f t="shared" si="181"/>
        <v>60</v>
      </c>
      <c r="P830" s="4">
        <f t="shared" si="168"/>
        <v>84.521901615235123</v>
      </c>
      <c r="Q830" s="4">
        <f t="shared" si="170"/>
        <v>5071.3140969141077</v>
      </c>
    </row>
    <row r="831" spans="3:17" x14ac:dyDescent="0.25">
      <c r="C831" s="41">
        <f t="shared" si="171"/>
        <v>16.758192409330373</v>
      </c>
      <c r="D831" s="41">
        <f t="shared" si="172"/>
        <v>16.777317420901376</v>
      </c>
      <c r="E831" s="41">
        <f t="shared" si="173"/>
        <v>15694428.629993534</v>
      </c>
      <c r="F831" s="13">
        <f t="shared" si="169"/>
        <v>812</v>
      </c>
      <c r="G831" s="39">
        <f t="shared" si="174"/>
        <v>17.757869281026917</v>
      </c>
      <c r="H831" s="42">
        <f t="shared" si="175"/>
        <v>15.833286869373353</v>
      </c>
      <c r="I831" s="25">
        <f t="shared" si="176"/>
        <v>2.7966706564213365E-4</v>
      </c>
      <c r="J831" s="27">
        <f t="shared" si="177"/>
        <v>5055.4808100194987</v>
      </c>
      <c r="K831" s="27">
        <f t="shared" si="178"/>
        <v>17.642171948827897</v>
      </c>
      <c r="L831" s="27">
        <f t="shared" si="179"/>
        <v>17.015697332199018</v>
      </c>
      <c r="M831" s="11">
        <f t="shared" si="180"/>
        <v>16.899999999999999</v>
      </c>
      <c r="N831" s="11"/>
      <c r="O831" s="4">
        <f t="shared" si="181"/>
        <v>60</v>
      </c>
      <c r="P831" s="4">
        <f t="shared" si="168"/>
        <v>84.490077261656154</v>
      </c>
      <c r="Q831" s="4">
        <f t="shared" si="170"/>
        <v>5069.4046356993695</v>
      </c>
    </row>
    <row r="832" spans="3:17" x14ac:dyDescent="0.25">
      <c r="C832" s="41">
        <f t="shared" si="171"/>
        <v>16.757869281026917</v>
      </c>
      <c r="D832" s="41">
        <f t="shared" si="172"/>
        <v>16.777037871594736</v>
      </c>
      <c r="E832" s="41">
        <f t="shared" si="173"/>
        <v>15694428.629993597</v>
      </c>
      <c r="F832" s="13">
        <f t="shared" si="169"/>
        <v>813</v>
      </c>
      <c r="G832" s="39">
        <f t="shared" si="174"/>
        <v>17.757546274388368</v>
      </c>
      <c r="H832" s="42">
        <f t="shared" si="175"/>
        <v>15.827325288906735</v>
      </c>
      <c r="I832" s="25">
        <f t="shared" si="176"/>
        <v>2.7956176484540164E-4</v>
      </c>
      <c r="J832" s="27">
        <f t="shared" si="177"/>
        <v>5053.5773104514319</v>
      </c>
      <c r="K832" s="27">
        <f t="shared" si="178"/>
        <v>17.641892504777715</v>
      </c>
      <c r="L832" s="27">
        <f t="shared" si="179"/>
        <v>17.015653769610651</v>
      </c>
      <c r="M832" s="11">
        <f t="shared" si="180"/>
        <v>16.899999999999999</v>
      </c>
      <c r="N832" s="11"/>
      <c r="O832" s="4">
        <f t="shared" si="181"/>
        <v>60</v>
      </c>
      <c r="P832" s="4">
        <f t="shared" si="168"/>
        <v>84.458264890644813</v>
      </c>
      <c r="Q832" s="4">
        <f t="shared" si="170"/>
        <v>5067.4958934386887</v>
      </c>
    </row>
    <row r="833" spans="3:17" x14ac:dyDescent="0.25">
      <c r="C833" s="41">
        <f t="shared" si="171"/>
        <v>16.757546274388368</v>
      </c>
      <c r="D833" s="41">
        <f t="shared" si="172"/>
        <v>16.776758427544554</v>
      </c>
      <c r="E833" s="41">
        <f t="shared" si="173"/>
        <v>15694428.629993597</v>
      </c>
      <c r="F833" s="13">
        <f t="shared" si="169"/>
        <v>814</v>
      </c>
      <c r="G833" s="39">
        <f t="shared" si="174"/>
        <v>17.757223389368917</v>
      </c>
      <c r="H833" s="42">
        <f t="shared" si="175"/>
        <v>15.821365953065936</v>
      </c>
      <c r="I833" s="25">
        <f t="shared" si="176"/>
        <v>2.7945650369673078E-4</v>
      </c>
      <c r="J833" s="27">
        <f t="shared" si="177"/>
        <v>5051.6745275132171</v>
      </c>
      <c r="K833" s="27">
        <f t="shared" si="178"/>
        <v>17.64161316594436</v>
      </c>
      <c r="L833" s="27">
        <f t="shared" si="179"/>
        <v>17.015610223424556</v>
      </c>
      <c r="M833" s="11">
        <f t="shared" si="180"/>
        <v>16.899999999999999</v>
      </c>
      <c r="N833" s="11"/>
      <c r="O833" s="4">
        <f t="shared" si="181"/>
        <v>60</v>
      </c>
      <c r="P833" s="4">
        <f t="shared" si="168"/>
        <v>84.426464497690475</v>
      </c>
      <c r="Q833" s="4">
        <f t="shared" si="170"/>
        <v>5065.5878698614288</v>
      </c>
    </row>
    <row r="834" spans="3:17" x14ac:dyDescent="0.25">
      <c r="C834" s="41">
        <f t="shared" si="171"/>
        <v>16.757223389368917</v>
      </c>
      <c r="D834" s="41">
        <f t="shared" si="172"/>
        <v>16.776479088711199</v>
      </c>
      <c r="E834" s="41">
        <f t="shared" si="173"/>
        <v>15694428.629993597</v>
      </c>
      <c r="F834" s="13">
        <f t="shared" si="169"/>
        <v>815</v>
      </c>
      <c r="G834" s="39">
        <f t="shared" si="174"/>
        <v>17.756900625922775</v>
      </c>
      <c r="H834" s="42">
        <f t="shared" si="175"/>
        <v>15.81540886098054</v>
      </c>
      <c r="I834" s="25">
        <f t="shared" si="176"/>
        <v>2.7935128218119638E-4</v>
      </c>
      <c r="J834" s="27">
        <f t="shared" si="177"/>
        <v>5049.7724610121086</v>
      </c>
      <c r="K834" s="27">
        <f t="shared" si="178"/>
        <v>17.641333932288216</v>
      </c>
      <c r="L834" s="27">
        <f t="shared" si="179"/>
        <v>17.015566693634558</v>
      </c>
      <c r="M834" s="11">
        <f t="shared" si="180"/>
        <v>16.899999999999999</v>
      </c>
      <c r="N834" s="11"/>
      <c r="O834" s="4">
        <f t="shared" si="181"/>
        <v>60</v>
      </c>
      <c r="P834" s="4">
        <f t="shared" si="168"/>
        <v>84.394676078283013</v>
      </c>
      <c r="Q834" s="4">
        <f t="shared" si="170"/>
        <v>5063.6805646969806</v>
      </c>
    </row>
    <row r="835" spans="3:17" x14ac:dyDescent="0.25">
      <c r="C835" s="41">
        <f t="shared" si="171"/>
        <v>16.756900625922775</v>
      </c>
      <c r="D835" s="41">
        <f t="shared" si="172"/>
        <v>16.776199855055058</v>
      </c>
      <c r="E835" s="41">
        <f t="shared" si="173"/>
        <v>15694428.629993534</v>
      </c>
      <c r="F835" s="13">
        <f t="shared" si="169"/>
        <v>816</v>
      </c>
      <c r="G835" s="39">
        <f t="shared" si="174"/>
        <v>17.756577984004164</v>
      </c>
      <c r="H835" s="42">
        <f t="shared" si="175"/>
        <v>15.809454011954216</v>
      </c>
      <c r="I835" s="25">
        <f t="shared" si="176"/>
        <v>2.7924610028387515E-4</v>
      </c>
      <c r="J835" s="27">
        <f t="shared" si="177"/>
        <v>5047.871110626862</v>
      </c>
      <c r="K835" s="27">
        <f t="shared" si="178"/>
        <v>17.641054803769684</v>
      </c>
      <c r="L835" s="27">
        <f t="shared" si="179"/>
        <v>17.015523180234482</v>
      </c>
      <c r="M835" s="11">
        <f t="shared" si="180"/>
        <v>16.899999999999999</v>
      </c>
      <c r="N835" s="11"/>
      <c r="O835" s="4">
        <f t="shared" si="181"/>
        <v>60</v>
      </c>
      <c r="P835" s="4">
        <f t="shared" si="168"/>
        <v>84.362899627914672</v>
      </c>
      <c r="Q835" s="4">
        <f t="shared" si="170"/>
        <v>5061.7739776748804</v>
      </c>
    </row>
    <row r="836" spans="3:17" x14ac:dyDescent="0.25">
      <c r="C836" s="41">
        <f t="shared" si="171"/>
        <v>16.756577984004164</v>
      </c>
      <c r="D836" s="41">
        <f t="shared" si="172"/>
        <v>16.775920726536523</v>
      </c>
      <c r="E836" s="41">
        <f t="shared" si="173"/>
        <v>15694428.629993597</v>
      </c>
      <c r="F836" s="13">
        <f t="shared" si="169"/>
        <v>817</v>
      </c>
      <c r="G836" s="39">
        <f t="shared" si="174"/>
        <v>17.756255463567324</v>
      </c>
      <c r="H836" s="42">
        <f t="shared" si="175"/>
        <v>15.803501405116549</v>
      </c>
      <c r="I836" s="25">
        <f t="shared" si="176"/>
        <v>2.7914095798985188E-4</v>
      </c>
      <c r="J836" s="27">
        <f t="shared" si="177"/>
        <v>5045.9704762932288</v>
      </c>
      <c r="K836" s="27">
        <f t="shared" si="178"/>
        <v>17.64077578034917</v>
      </c>
      <c r="L836" s="27">
        <f t="shared" si="179"/>
        <v>17.015479683218153</v>
      </c>
      <c r="M836" s="11">
        <f t="shared" si="180"/>
        <v>16.899999999999999</v>
      </c>
      <c r="N836" s="11"/>
      <c r="O836" s="4">
        <f t="shared" si="181"/>
        <v>60</v>
      </c>
      <c r="P836" s="4">
        <f t="shared" si="168"/>
        <v>84.331135142078168</v>
      </c>
      <c r="Q836" s="4">
        <f t="shared" si="170"/>
        <v>5059.8681085246899</v>
      </c>
    </row>
    <row r="837" spans="3:17" x14ac:dyDescent="0.25">
      <c r="C837" s="41">
        <f t="shared" si="171"/>
        <v>16.756255463567324</v>
      </c>
      <c r="D837" s="41">
        <f t="shared" si="172"/>
        <v>16.775641703116008</v>
      </c>
      <c r="E837" s="41">
        <f t="shared" si="173"/>
        <v>15694428.629993597</v>
      </c>
      <c r="F837" s="13">
        <f t="shared" si="169"/>
        <v>818</v>
      </c>
      <c r="G837" s="39">
        <f t="shared" si="174"/>
        <v>17.75593306456652</v>
      </c>
      <c r="H837" s="42">
        <f t="shared" si="175"/>
        <v>15.797551039423041</v>
      </c>
      <c r="I837" s="25">
        <f t="shared" si="176"/>
        <v>2.7903585528421272E-4</v>
      </c>
      <c r="J837" s="27">
        <f t="shared" si="177"/>
        <v>5044.0705574972199</v>
      </c>
      <c r="K837" s="27">
        <f t="shared" si="178"/>
        <v>17.640496861987106</v>
      </c>
      <c r="L837" s="27">
        <f t="shared" si="179"/>
        <v>17.015436202579412</v>
      </c>
      <c r="M837" s="11">
        <f t="shared" si="180"/>
        <v>16.899999999999999</v>
      </c>
      <c r="N837" s="11"/>
      <c r="O837" s="4">
        <f t="shared" si="181"/>
        <v>60</v>
      </c>
      <c r="P837" s="4">
        <f t="shared" si="168"/>
        <v>84.299382616268161</v>
      </c>
      <c r="Q837" s="4">
        <f t="shared" si="170"/>
        <v>5057.96295697609</v>
      </c>
    </row>
    <row r="838" spans="3:17" x14ac:dyDescent="0.25">
      <c r="C838" s="41">
        <f t="shared" si="171"/>
        <v>16.75593306456652</v>
      </c>
      <c r="D838" s="41">
        <f t="shared" si="172"/>
        <v>16.775362784753948</v>
      </c>
      <c r="E838" s="41">
        <f t="shared" si="173"/>
        <v>15694428.629993534</v>
      </c>
      <c r="F838" s="13">
        <f t="shared" si="169"/>
        <v>819</v>
      </c>
      <c r="G838" s="39">
        <f t="shared" si="174"/>
        <v>17.755610786956023</v>
      </c>
      <c r="H838" s="42">
        <f t="shared" si="175"/>
        <v>15.791602914351444</v>
      </c>
      <c r="I838" s="25">
        <f t="shared" si="176"/>
        <v>2.7893079215205049E-4</v>
      </c>
      <c r="J838" s="27">
        <f t="shared" si="177"/>
        <v>5042.1713540460878</v>
      </c>
      <c r="K838" s="27">
        <f t="shared" si="178"/>
        <v>17.640218048643938</v>
      </c>
      <c r="L838" s="27">
        <f t="shared" si="179"/>
        <v>17.015392738312084</v>
      </c>
      <c r="M838" s="11">
        <f t="shared" si="180"/>
        <v>16.899999999999999</v>
      </c>
      <c r="N838" s="11"/>
      <c r="O838" s="4">
        <f t="shared" si="181"/>
        <v>60</v>
      </c>
      <c r="P838" s="4">
        <f t="shared" si="168"/>
        <v>84.26764204598264</v>
      </c>
      <c r="Q838" s="4">
        <f t="shared" si="170"/>
        <v>5056.0585227589581</v>
      </c>
    </row>
    <row r="839" spans="3:17" x14ac:dyDescent="0.25">
      <c r="C839" s="41">
        <f t="shared" si="171"/>
        <v>16.755610786956023</v>
      </c>
      <c r="D839" s="41">
        <f t="shared" si="172"/>
        <v>16.775083971410776</v>
      </c>
      <c r="E839" s="41">
        <f t="shared" si="173"/>
        <v>15694428.629993597</v>
      </c>
      <c r="F839" s="13">
        <f t="shared" si="169"/>
        <v>820</v>
      </c>
      <c r="G839" s="39">
        <f t="shared" si="174"/>
        <v>17.755288630690131</v>
      </c>
      <c r="H839" s="42">
        <f t="shared" si="175"/>
        <v>15.785657028683175</v>
      </c>
      <c r="I839" s="25">
        <f t="shared" si="176"/>
        <v>2.7882576857846862E-4</v>
      </c>
      <c r="J839" s="27">
        <f t="shared" si="177"/>
        <v>5040.2728657470889</v>
      </c>
      <c r="K839" s="27">
        <f t="shared" si="178"/>
        <v>17.639939340280119</v>
      </c>
      <c r="L839" s="27">
        <f t="shared" si="179"/>
        <v>17.015349290410011</v>
      </c>
      <c r="M839" s="11">
        <f t="shared" si="180"/>
        <v>16.899999999999999</v>
      </c>
      <c r="N839" s="11"/>
      <c r="O839" s="4">
        <f t="shared" si="181"/>
        <v>60</v>
      </c>
      <c r="P839" s="4">
        <f t="shared" si="168"/>
        <v>84.235913426718668</v>
      </c>
      <c r="Q839" s="4">
        <f t="shared" si="170"/>
        <v>5054.1548056031197</v>
      </c>
    </row>
    <row r="840" spans="3:17" x14ac:dyDescent="0.25">
      <c r="C840" s="41">
        <f t="shared" si="171"/>
        <v>16.755288630690131</v>
      </c>
      <c r="D840" s="41">
        <f t="shared" si="172"/>
        <v>16.774805263046961</v>
      </c>
      <c r="E840" s="41">
        <f t="shared" si="173"/>
        <v>15694428.629993534</v>
      </c>
      <c r="F840" s="13">
        <f t="shared" si="169"/>
        <v>821</v>
      </c>
      <c r="G840" s="39">
        <f t="shared" si="174"/>
        <v>17.754966595723154</v>
      </c>
      <c r="H840" s="42">
        <f t="shared" si="175"/>
        <v>15.779713381895988</v>
      </c>
      <c r="I840" s="25">
        <f t="shared" si="176"/>
        <v>2.7872078454856803E-4</v>
      </c>
      <c r="J840" s="27">
        <f t="shared" si="177"/>
        <v>5038.3750922147292</v>
      </c>
      <c r="K840" s="27">
        <f t="shared" si="178"/>
        <v>17.639660736856126</v>
      </c>
      <c r="L840" s="27">
        <f t="shared" si="179"/>
        <v>17.015305858867027</v>
      </c>
      <c r="M840" s="11">
        <f t="shared" si="180"/>
        <v>16.899999999999999</v>
      </c>
      <c r="N840" s="11"/>
      <c r="O840" s="4">
        <f t="shared" si="181"/>
        <v>60</v>
      </c>
      <c r="P840" s="4">
        <f t="shared" si="168"/>
        <v>84.20419675397757</v>
      </c>
      <c r="Q840" s="4">
        <f t="shared" si="170"/>
        <v>5052.251805238654</v>
      </c>
    </row>
    <row r="841" spans="3:17" x14ac:dyDescent="0.25">
      <c r="C841" s="41">
        <f t="shared" si="171"/>
        <v>16.754966595723154</v>
      </c>
      <c r="D841" s="41">
        <f t="shared" si="172"/>
        <v>16.774526659622968</v>
      </c>
      <c r="E841" s="41">
        <f t="shared" si="173"/>
        <v>15694428.629993534</v>
      </c>
      <c r="F841" s="13">
        <f t="shared" si="169"/>
        <v>822</v>
      </c>
      <c r="G841" s="39">
        <f t="shared" si="174"/>
        <v>17.754644682009417</v>
      </c>
      <c r="H841" s="42">
        <f t="shared" si="175"/>
        <v>15.773771973119466</v>
      </c>
      <c r="I841" s="25">
        <f t="shared" si="176"/>
        <v>2.786158400474633E-4</v>
      </c>
      <c r="J841" s="27">
        <f t="shared" si="177"/>
        <v>5036.4780332562641</v>
      </c>
      <c r="K841" s="27">
        <f t="shared" si="178"/>
        <v>17.639382238332445</v>
      </c>
      <c r="L841" s="27">
        <f t="shared" si="179"/>
        <v>17.015262443676971</v>
      </c>
      <c r="M841" s="11">
        <f t="shared" si="180"/>
        <v>16.899999999999999</v>
      </c>
      <c r="N841" s="11"/>
      <c r="O841" s="4">
        <f t="shared" si="181"/>
        <v>60</v>
      </c>
      <c r="P841" s="4">
        <f t="shared" si="168"/>
        <v>84.172492023261213</v>
      </c>
      <c r="Q841" s="4">
        <f t="shared" si="170"/>
        <v>5050.349521395673</v>
      </c>
    </row>
    <row r="842" spans="3:17" x14ac:dyDescent="0.25">
      <c r="C842" s="41">
        <f t="shared" si="171"/>
        <v>16.754644682009417</v>
      </c>
      <c r="D842" s="41">
        <f t="shared" si="172"/>
        <v>16.774248161099283</v>
      </c>
      <c r="E842" s="41">
        <f t="shared" si="173"/>
        <v>15694428.629993597</v>
      </c>
      <c r="F842" s="13">
        <f t="shared" si="169"/>
        <v>823</v>
      </c>
      <c r="G842" s="39">
        <f t="shared" si="174"/>
        <v>17.754322889503271</v>
      </c>
      <c r="H842" s="42">
        <f t="shared" si="175"/>
        <v>15.767832801135029</v>
      </c>
      <c r="I842" s="25">
        <f t="shared" si="176"/>
        <v>2.7851093506027095E-4</v>
      </c>
      <c r="J842" s="27">
        <f t="shared" si="177"/>
        <v>5034.5816885504491</v>
      </c>
      <c r="K842" s="27">
        <f t="shared" si="178"/>
        <v>17.639103844669581</v>
      </c>
      <c r="L842" s="27">
        <f t="shared" si="179"/>
        <v>17.015219044833689</v>
      </c>
      <c r="M842" s="11">
        <f t="shared" si="180"/>
        <v>16.899999999999999</v>
      </c>
      <c r="N842" s="11"/>
      <c r="O842" s="4">
        <f t="shared" si="181"/>
        <v>60</v>
      </c>
      <c r="P842" s="4">
        <f t="shared" si="168"/>
        <v>84.140799230072844</v>
      </c>
      <c r="Q842" s="4">
        <f t="shared" si="170"/>
        <v>5048.4479538043706</v>
      </c>
    </row>
    <row r="843" spans="3:17" x14ac:dyDescent="0.25">
      <c r="C843" s="41">
        <f t="shared" si="171"/>
        <v>16.754322889503271</v>
      </c>
      <c r="D843" s="41">
        <f t="shared" si="172"/>
        <v>16.773969767436419</v>
      </c>
      <c r="E843" s="41">
        <f t="shared" si="173"/>
        <v>15694428.629993597</v>
      </c>
      <c r="F843" s="13">
        <f t="shared" si="169"/>
        <v>824</v>
      </c>
      <c r="G843" s="39">
        <f t="shared" si="174"/>
        <v>17.754001218159075</v>
      </c>
      <c r="H843" s="42">
        <f t="shared" si="175"/>
        <v>15.761895865594511</v>
      </c>
      <c r="I843" s="25">
        <f t="shared" si="176"/>
        <v>2.7840606957211215E-4</v>
      </c>
      <c r="J843" s="27">
        <f t="shared" si="177"/>
        <v>5032.6860579687864</v>
      </c>
      <c r="K843" s="27">
        <f t="shared" si="178"/>
        <v>17.638825555828046</v>
      </c>
      <c r="L843" s="27">
        <f t="shared" si="179"/>
        <v>17.015175662331028</v>
      </c>
      <c r="M843" s="11">
        <f t="shared" si="180"/>
        <v>16.899999999999999</v>
      </c>
      <c r="N843" s="11"/>
      <c r="O843" s="4">
        <f t="shared" si="181"/>
        <v>60</v>
      </c>
      <c r="P843" s="4">
        <f t="shared" si="168"/>
        <v>84.1091183699167</v>
      </c>
      <c r="Q843" s="4">
        <f t="shared" si="170"/>
        <v>5046.5471021950016</v>
      </c>
    </row>
    <row r="844" spans="3:17" x14ac:dyDescent="0.25">
      <c r="C844" s="41">
        <f t="shared" si="171"/>
        <v>16.754001218159075</v>
      </c>
      <c r="D844" s="41">
        <f t="shared" si="172"/>
        <v>16.773691478594888</v>
      </c>
      <c r="E844" s="41">
        <f t="shared" si="173"/>
        <v>15694428.629993534</v>
      </c>
      <c r="F844" s="13">
        <f t="shared" si="169"/>
        <v>825</v>
      </c>
      <c r="G844" s="39">
        <f t="shared" si="174"/>
        <v>17.753679667931209</v>
      </c>
      <c r="H844" s="42">
        <f t="shared" si="175"/>
        <v>15.755961165453414</v>
      </c>
      <c r="I844" s="25">
        <f t="shared" si="176"/>
        <v>2.7830124356811116E-4</v>
      </c>
      <c r="J844" s="27">
        <f t="shared" si="177"/>
        <v>5030.7911410615361</v>
      </c>
      <c r="K844" s="27">
        <f t="shared" si="178"/>
        <v>17.638547371768375</v>
      </c>
      <c r="L844" s="27">
        <f t="shared" si="179"/>
        <v>17.015132296162832</v>
      </c>
      <c r="M844" s="11">
        <f t="shared" si="180"/>
        <v>16.899999999999999</v>
      </c>
      <c r="N844" s="11"/>
      <c r="O844" s="4">
        <f t="shared" si="181"/>
        <v>60</v>
      </c>
      <c r="P844" s="4">
        <f t="shared" si="168"/>
        <v>84.077449438300846</v>
      </c>
      <c r="Q844" s="4">
        <f t="shared" si="170"/>
        <v>5044.6469662980508</v>
      </c>
    </row>
    <row r="845" spans="3:17" x14ac:dyDescent="0.25">
      <c r="C845" s="41">
        <f t="shared" si="171"/>
        <v>16.753679667931209</v>
      </c>
      <c r="D845" s="41">
        <f t="shared" si="172"/>
        <v>16.773413294535217</v>
      </c>
      <c r="E845" s="41">
        <f t="shared" si="173"/>
        <v>15694428.629993534</v>
      </c>
      <c r="F845" s="13">
        <f t="shared" si="169"/>
        <v>826</v>
      </c>
      <c r="G845" s="39">
        <f t="shared" si="174"/>
        <v>17.753358238774073</v>
      </c>
      <c r="H845" s="42">
        <f t="shared" si="175"/>
        <v>15.75002869966724</v>
      </c>
      <c r="I845" s="25">
        <f t="shared" si="176"/>
        <v>2.7819645703340513E-4</v>
      </c>
      <c r="J845" s="27">
        <f t="shared" si="177"/>
        <v>5028.8969375717033</v>
      </c>
      <c r="K845" s="27">
        <f t="shared" si="178"/>
        <v>17.63826929245112</v>
      </c>
      <c r="L845" s="27">
        <f t="shared" si="179"/>
        <v>17.015088946322951</v>
      </c>
      <c r="M845" s="11">
        <f t="shared" si="180"/>
        <v>16.899999999999999</v>
      </c>
      <c r="N845" s="11"/>
      <c r="O845" s="4">
        <f t="shared" si="181"/>
        <v>60</v>
      </c>
      <c r="P845" s="4">
        <f t="shared" si="168"/>
        <v>84.045792430734295</v>
      </c>
      <c r="Q845" s="4">
        <f t="shared" si="170"/>
        <v>5042.7475458440576</v>
      </c>
    </row>
    <row r="846" spans="3:17" x14ac:dyDescent="0.25">
      <c r="C846" s="41">
        <f t="shared" si="171"/>
        <v>16.753358238774073</v>
      </c>
      <c r="D846" s="41">
        <f t="shared" si="172"/>
        <v>16.773135215217962</v>
      </c>
      <c r="E846" s="41">
        <f t="shared" si="173"/>
        <v>15694428.629993534</v>
      </c>
      <c r="F846" s="13">
        <f t="shared" si="169"/>
        <v>827</v>
      </c>
      <c r="G846" s="39">
        <f t="shared" si="174"/>
        <v>17.753036930642079</v>
      </c>
      <c r="H846" s="42">
        <f t="shared" si="175"/>
        <v>15.744098467713741</v>
      </c>
      <c r="I846" s="25">
        <f t="shared" si="176"/>
        <v>2.780917099531341E-4</v>
      </c>
      <c r="J846" s="27">
        <f t="shared" si="177"/>
        <v>5027.0034473065416</v>
      </c>
      <c r="K846" s="27">
        <f t="shared" si="178"/>
        <v>17.637991317836843</v>
      </c>
      <c r="L846" s="27">
        <f t="shared" si="179"/>
        <v>17.015045612805235</v>
      </c>
      <c r="M846" s="11">
        <f t="shared" si="180"/>
        <v>16.899999999999999</v>
      </c>
      <c r="N846" s="11"/>
      <c r="O846" s="4">
        <f t="shared" si="181"/>
        <v>60</v>
      </c>
      <c r="P846" s="4">
        <f t="shared" si="168"/>
        <v>84.014147342727512</v>
      </c>
      <c r="Q846" s="4">
        <f t="shared" si="170"/>
        <v>5040.8488405636508</v>
      </c>
    </row>
    <row r="847" spans="3:17" x14ac:dyDescent="0.25">
      <c r="C847" s="41">
        <f t="shared" si="171"/>
        <v>16.753036930642079</v>
      </c>
      <c r="D847" s="41">
        <f t="shared" si="172"/>
        <v>16.772857240603681</v>
      </c>
      <c r="E847" s="41">
        <f t="shared" si="173"/>
        <v>15694428.629993597</v>
      </c>
      <c r="F847" s="13">
        <f t="shared" si="169"/>
        <v>828</v>
      </c>
      <c r="G847" s="39">
        <f t="shared" si="174"/>
        <v>17.752715743489656</v>
      </c>
      <c r="H847" s="42">
        <f t="shared" si="175"/>
        <v>15.738170468722501</v>
      </c>
      <c r="I847" s="25">
        <f t="shared" si="176"/>
        <v>2.7798700231244314E-4</v>
      </c>
      <c r="J847" s="27">
        <f t="shared" si="177"/>
        <v>5025.1106701375547</v>
      </c>
      <c r="K847" s="27">
        <f t="shared" si="178"/>
        <v>17.63771344788611</v>
      </c>
      <c r="L847" s="27">
        <f t="shared" si="179"/>
        <v>17.015002295603544</v>
      </c>
      <c r="M847" s="11">
        <f t="shared" si="180"/>
        <v>16.899999999999999</v>
      </c>
      <c r="N847" s="11"/>
      <c r="O847" s="4">
        <f t="shared" si="181"/>
        <v>60</v>
      </c>
      <c r="P847" s="4">
        <f t="shared" si="168"/>
        <v>83.982514169790463</v>
      </c>
      <c r="Q847" s="4">
        <f t="shared" si="170"/>
        <v>5038.9508501874279</v>
      </c>
    </row>
    <row r="848" spans="3:17" x14ac:dyDescent="0.25">
      <c r="C848" s="41">
        <f t="shared" si="171"/>
        <v>16.752715743489656</v>
      </c>
      <c r="D848" s="41">
        <f t="shared" si="172"/>
        <v>16.772579370652952</v>
      </c>
      <c r="E848" s="41">
        <f t="shared" si="173"/>
        <v>15694428.629993534</v>
      </c>
      <c r="F848" s="13">
        <f t="shared" si="169"/>
        <v>829</v>
      </c>
      <c r="G848" s="39">
        <f t="shared" si="174"/>
        <v>17.752394677271255</v>
      </c>
      <c r="H848" s="42">
        <f t="shared" si="175"/>
        <v>15.732244701649023</v>
      </c>
      <c r="I848" s="25">
        <f t="shared" si="176"/>
        <v>2.778823340964756E-4</v>
      </c>
      <c r="J848" s="27">
        <f t="shared" si="177"/>
        <v>5023.2186054865024</v>
      </c>
      <c r="K848" s="27">
        <f t="shared" si="178"/>
        <v>17.637435682559524</v>
      </c>
      <c r="L848" s="27">
        <f t="shared" si="179"/>
        <v>17.01495899471173</v>
      </c>
      <c r="M848" s="11">
        <f t="shared" si="180"/>
        <v>16.899999999999999</v>
      </c>
      <c r="N848" s="11"/>
      <c r="O848" s="4">
        <f t="shared" si="181"/>
        <v>60</v>
      </c>
      <c r="P848" s="4">
        <f t="shared" si="168"/>
        <v>83.950892907438899</v>
      </c>
      <c r="Q848" s="4">
        <f t="shared" si="170"/>
        <v>5037.0535744463341</v>
      </c>
    </row>
    <row r="849" spans="3:17" x14ac:dyDescent="0.25">
      <c r="C849" s="41">
        <f t="shared" si="171"/>
        <v>16.752394677271255</v>
      </c>
      <c r="D849" s="41">
        <f t="shared" si="172"/>
        <v>16.772301605326366</v>
      </c>
      <c r="E849" s="41">
        <f t="shared" si="173"/>
        <v>15694428.629993534</v>
      </c>
      <c r="F849" s="13">
        <f t="shared" si="169"/>
        <v>830</v>
      </c>
      <c r="G849" s="39">
        <f t="shared" si="174"/>
        <v>17.752073731941341</v>
      </c>
      <c r="H849" s="42">
        <f t="shared" si="175"/>
        <v>15.726321165796975</v>
      </c>
      <c r="I849" s="25">
        <f t="shared" si="176"/>
        <v>2.7777770529039384E-4</v>
      </c>
      <c r="J849" s="27">
        <f t="shared" si="177"/>
        <v>5021.3272532891388</v>
      </c>
      <c r="K849" s="27">
        <f t="shared" si="178"/>
        <v>17.637158021817687</v>
      </c>
      <c r="L849" s="27">
        <f t="shared" si="179"/>
        <v>17.014915710123653</v>
      </c>
      <c r="M849" s="11">
        <f t="shared" si="180"/>
        <v>16.899999999999999</v>
      </c>
      <c r="N849" s="11"/>
      <c r="O849" s="4">
        <f t="shared" si="181"/>
        <v>60</v>
      </c>
      <c r="P849" s="4">
        <f t="shared" si="168"/>
        <v>83.919283551187576</v>
      </c>
      <c r="Q849" s="4">
        <f t="shared" si="170"/>
        <v>5035.1570130712544</v>
      </c>
    </row>
    <row r="850" spans="3:17" x14ac:dyDescent="0.25">
      <c r="C850" s="41">
        <f t="shared" si="171"/>
        <v>16.752073731941341</v>
      </c>
      <c r="D850" s="41">
        <f t="shared" si="172"/>
        <v>16.772023944584525</v>
      </c>
      <c r="E850" s="41">
        <f t="shared" si="173"/>
        <v>15694428.629993597</v>
      </c>
      <c r="F850" s="13">
        <f t="shared" si="169"/>
        <v>831</v>
      </c>
      <c r="G850" s="39">
        <f t="shared" si="174"/>
        <v>17.751752907454399</v>
      </c>
      <c r="H850" s="42">
        <f t="shared" si="175"/>
        <v>15.720399860121859</v>
      </c>
      <c r="I850" s="25">
        <f t="shared" si="176"/>
        <v>2.7767311587935704E-4</v>
      </c>
      <c r="J850" s="27">
        <f t="shared" si="177"/>
        <v>5019.4366132242176</v>
      </c>
      <c r="K850" s="27">
        <f t="shared" si="178"/>
        <v>17.636880465621221</v>
      </c>
      <c r="L850" s="27">
        <f t="shared" si="179"/>
        <v>17.014872441833177</v>
      </c>
      <c r="M850" s="11">
        <f t="shared" si="180"/>
        <v>16.899999999999999</v>
      </c>
      <c r="N850" s="11"/>
      <c r="O850" s="4">
        <f t="shared" si="181"/>
        <v>60</v>
      </c>
      <c r="P850" s="4">
        <f t="shared" si="168"/>
        <v>83.887686096553182</v>
      </c>
      <c r="Q850" s="4">
        <f t="shared" si="170"/>
        <v>5033.2611657931911</v>
      </c>
    </row>
    <row r="851" spans="3:17" x14ac:dyDescent="0.25">
      <c r="C851" s="41">
        <f t="shared" si="171"/>
        <v>16.751752907454399</v>
      </c>
      <c r="D851" s="41">
        <f t="shared" si="172"/>
        <v>16.771746388388063</v>
      </c>
      <c r="E851" s="41">
        <f t="shared" si="173"/>
        <v>15694428.629993534</v>
      </c>
      <c r="F851" s="13">
        <f t="shared" si="169"/>
        <v>832</v>
      </c>
      <c r="G851" s="39">
        <f t="shared" si="174"/>
        <v>17.751432203764928</v>
      </c>
      <c r="H851" s="42">
        <f t="shared" si="175"/>
        <v>15.714480784101426</v>
      </c>
      <c r="I851" s="25">
        <f t="shared" si="176"/>
        <v>2.7756856584853086E-4</v>
      </c>
      <c r="J851" s="27">
        <f t="shared" si="177"/>
        <v>5017.5466849704962</v>
      </c>
      <c r="K851" s="27">
        <f t="shared" si="178"/>
        <v>17.636603013930767</v>
      </c>
      <c r="L851" s="27">
        <f t="shared" si="179"/>
        <v>17.01482918983416</v>
      </c>
      <c r="M851" s="11">
        <f t="shared" si="180"/>
        <v>16.899999999999999</v>
      </c>
      <c r="N851" s="11"/>
      <c r="O851" s="4">
        <f t="shared" si="181"/>
        <v>60</v>
      </c>
      <c r="P851" s="4">
        <f t="shared" ref="P851:P914" si="182">M$6*H$6*(K851-L851)</f>
        <v>83.85610053905576</v>
      </c>
      <c r="Q851" s="4">
        <f t="shared" si="170"/>
        <v>5031.366032343346</v>
      </c>
    </row>
    <row r="852" spans="3:17" x14ac:dyDescent="0.25">
      <c r="C852" s="41">
        <f t="shared" si="171"/>
        <v>16.751432203764928</v>
      </c>
      <c r="D852" s="41">
        <f t="shared" si="172"/>
        <v>16.771468936697605</v>
      </c>
      <c r="E852" s="41">
        <f t="shared" si="173"/>
        <v>15694428.629993597</v>
      </c>
      <c r="F852" s="13">
        <f t="shared" ref="F852:F915" si="183">O852/60+F851</f>
        <v>833</v>
      </c>
      <c r="G852" s="39">
        <f t="shared" si="174"/>
        <v>17.751111620827444</v>
      </c>
      <c r="H852" s="42">
        <f t="shared" si="175"/>
        <v>15.708563936691178</v>
      </c>
      <c r="I852" s="25">
        <f t="shared" si="176"/>
        <v>2.7746405518309193E-4</v>
      </c>
      <c r="J852" s="27">
        <f t="shared" si="177"/>
        <v>5015.6574683994795</v>
      </c>
      <c r="K852" s="27">
        <f t="shared" si="178"/>
        <v>17.63632566670697</v>
      </c>
      <c r="L852" s="27">
        <f t="shared" si="179"/>
        <v>17.014785954120473</v>
      </c>
      <c r="M852" s="11">
        <f t="shared" si="180"/>
        <v>16.899999999999999</v>
      </c>
      <c r="N852" s="11"/>
      <c r="O852" s="4">
        <f t="shared" si="181"/>
        <v>60</v>
      </c>
      <c r="P852" s="4">
        <f t="shared" si="182"/>
        <v>83.824526874214399</v>
      </c>
      <c r="Q852" s="4">
        <f t="shared" ref="Q852:Q915" si="184">P852*O852</f>
        <v>5029.4716124528641</v>
      </c>
    </row>
    <row r="853" spans="3:17" x14ac:dyDescent="0.25">
      <c r="C853" s="41">
        <f t="shared" ref="C853:C916" si="185">G852-1</f>
        <v>16.751111620827444</v>
      </c>
      <c r="D853" s="41">
        <f t="shared" ref="D853:D916" si="186">M852+(C853-M852)*L$12</f>
        <v>16.771191589473808</v>
      </c>
      <c r="E853" s="41">
        <f t="shared" ref="E853:E916" si="187">(G852-C853)*C$10*C$12+(K852-D853)*H$12*C$18</f>
        <v>15694428.629993597</v>
      </c>
      <c r="F853" s="13">
        <f t="shared" si="183"/>
        <v>834</v>
      </c>
      <c r="G853" s="39">
        <f t="shared" ref="G853:G916" si="188">G852-Q852/E853</f>
        <v>17.750791158596481</v>
      </c>
      <c r="H853" s="42">
        <f t="shared" ref="H853:H916" si="189">(G852-G853)*C$10*C$12</f>
        <v>15.702649317194783</v>
      </c>
      <c r="I853" s="25">
        <f t="shared" ref="I853:I916" si="190">Q852/(H$12*C$18+C$10*C$12)</f>
        <v>2.7735958386821368E-4</v>
      </c>
      <c r="J853" s="27">
        <f t="shared" ref="J853:J916" si="191">(K852-K853)*H$12*C$18</f>
        <v>5013.7689631256726</v>
      </c>
      <c r="K853" s="27">
        <f t="shared" ref="K853:K916" si="192">(1/C$16+1/H$4)/(1/H$4+1/H$3+1/C$16)*(G853-M853)+M853</f>
        <v>17.636048423910498</v>
      </c>
      <c r="L853" s="27">
        <f t="shared" ref="L853:L916" si="193">(1/H$4)/(1/H$4+1/H$3+1/C$16)*(G853-M853)+M853</f>
        <v>17.014742734685981</v>
      </c>
      <c r="M853" s="11">
        <f t="shared" ref="M853:M916" si="194">M852</f>
        <v>16.899999999999999</v>
      </c>
      <c r="N853" s="11"/>
      <c r="O853" s="4">
        <f t="shared" si="181"/>
        <v>60</v>
      </c>
      <c r="P853" s="4">
        <f t="shared" si="182"/>
        <v>83.792965097551999</v>
      </c>
      <c r="Q853" s="4">
        <f t="shared" si="184"/>
        <v>5027.5779058531198</v>
      </c>
    </row>
    <row r="854" spans="3:17" x14ac:dyDescent="0.25">
      <c r="C854" s="41">
        <f t="shared" si="185"/>
        <v>16.750791158596481</v>
      </c>
      <c r="D854" s="41">
        <f t="shared" si="186"/>
        <v>16.770914346677337</v>
      </c>
      <c r="E854" s="41">
        <f t="shared" si="187"/>
        <v>15694428.629993597</v>
      </c>
      <c r="F854" s="13">
        <f t="shared" si="183"/>
        <v>835</v>
      </c>
      <c r="G854" s="39">
        <f t="shared" si="188"/>
        <v>17.750470817026592</v>
      </c>
      <c r="H854" s="42">
        <f t="shared" si="189"/>
        <v>15.696736924567745</v>
      </c>
      <c r="I854" s="25">
        <f t="shared" si="190"/>
        <v>2.7725515188908227E-4</v>
      </c>
      <c r="J854" s="27">
        <f t="shared" si="191"/>
        <v>5011.8811689563299</v>
      </c>
      <c r="K854" s="27">
        <f t="shared" si="192"/>
        <v>17.635771285502031</v>
      </c>
      <c r="L854" s="27">
        <f t="shared" si="193"/>
        <v>17.01469953152456</v>
      </c>
      <c r="M854" s="11">
        <f t="shared" si="194"/>
        <v>16.899999999999999</v>
      </c>
      <c r="N854" s="11"/>
      <c r="O854" s="4">
        <f t="shared" ref="O854:O917" si="195">O853</f>
        <v>60</v>
      </c>
      <c r="P854" s="4">
        <f t="shared" si="182"/>
        <v>83.761415204591486</v>
      </c>
      <c r="Q854" s="4">
        <f t="shared" si="184"/>
        <v>5025.6849122754893</v>
      </c>
    </row>
    <row r="855" spans="3:17" x14ac:dyDescent="0.25">
      <c r="C855" s="41">
        <f t="shared" si="185"/>
        <v>16.750470817026592</v>
      </c>
      <c r="D855" s="41">
        <f t="shared" si="186"/>
        <v>16.770637208268873</v>
      </c>
      <c r="E855" s="41">
        <f t="shared" si="187"/>
        <v>15694428.629993534</v>
      </c>
      <c r="F855" s="13">
        <f t="shared" si="183"/>
        <v>836</v>
      </c>
      <c r="G855" s="39">
        <f t="shared" si="188"/>
        <v>17.750150596072345</v>
      </c>
      <c r="H855" s="42">
        <f t="shared" si="189"/>
        <v>15.69082675811373</v>
      </c>
      <c r="I855" s="25">
        <f t="shared" si="190"/>
        <v>2.7715075923088399E-4</v>
      </c>
      <c r="J855" s="27">
        <f t="shared" si="191"/>
        <v>5009.9940855059604</v>
      </c>
      <c r="K855" s="27">
        <f t="shared" si="192"/>
        <v>17.635494251442267</v>
      </c>
      <c r="L855" s="27">
        <f t="shared" si="193"/>
        <v>17.014656344630076</v>
      </c>
      <c r="M855" s="11">
        <f t="shared" si="194"/>
        <v>16.899999999999999</v>
      </c>
      <c r="N855" s="11"/>
      <c r="O855" s="4">
        <f t="shared" si="195"/>
        <v>60</v>
      </c>
      <c r="P855" s="4">
        <f t="shared" si="182"/>
        <v>83.729877190859611</v>
      </c>
      <c r="Q855" s="4">
        <f t="shared" si="184"/>
        <v>5023.7926314515771</v>
      </c>
    </row>
    <row r="856" spans="3:17" x14ac:dyDescent="0.25">
      <c r="C856" s="41">
        <f t="shared" si="185"/>
        <v>16.750150596072345</v>
      </c>
      <c r="D856" s="41">
        <f t="shared" si="186"/>
        <v>16.77036017420911</v>
      </c>
      <c r="E856" s="41">
        <f t="shared" si="187"/>
        <v>15694428.629993534</v>
      </c>
      <c r="F856" s="13">
        <f t="shared" si="183"/>
        <v>837</v>
      </c>
      <c r="G856" s="39">
        <f t="shared" si="188"/>
        <v>17.749830495688325</v>
      </c>
      <c r="H856" s="42">
        <f t="shared" si="189"/>
        <v>15.684918816962323</v>
      </c>
      <c r="I856" s="25">
        <f t="shared" si="190"/>
        <v>2.7704640587881762E-4</v>
      </c>
      <c r="J856" s="27">
        <f t="shared" si="191"/>
        <v>5008.1077125818174</v>
      </c>
      <c r="K856" s="27">
        <f t="shared" si="192"/>
        <v>17.635217321691918</v>
      </c>
      <c r="L856" s="27">
        <f t="shared" si="193"/>
        <v>17.014613173996405</v>
      </c>
      <c r="M856" s="11">
        <f t="shared" si="194"/>
        <v>16.899999999999999</v>
      </c>
      <c r="N856" s="11"/>
      <c r="O856" s="4">
        <f t="shared" si="195"/>
        <v>60</v>
      </c>
      <c r="P856" s="4">
        <f t="shared" si="182"/>
        <v>83.698351051883591</v>
      </c>
      <c r="Q856" s="4">
        <f t="shared" si="184"/>
        <v>5021.9010631130159</v>
      </c>
    </row>
    <row r="857" spans="3:17" x14ac:dyDescent="0.25">
      <c r="C857" s="41">
        <f t="shared" si="185"/>
        <v>16.749830495688325</v>
      </c>
      <c r="D857" s="41">
        <f t="shared" si="186"/>
        <v>16.770083244458757</v>
      </c>
      <c r="E857" s="41">
        <f t="shared" si="187"/>
        <v>15694428.629993597</v>
      </c>
      <c r="F857" s="13">
        <f t="shared" si="183"/>
        <v>838</v>
      </c>
      <c r="G857" s="39">
        <f t="shared" si="188"/>
        <v>17.749510515829133</v>
      </c>
      <c r="H857" s="42">
        <f t="shared" si="189"/>
        <v>15.679013100417194</v>
      </c>
      <c r="I857" s="25">
        <f t="shared" si="190"/>
        <v>2.7694209181808359E-4</v>
      </c>
      <c r="J857" s="27">
        <f t="shared" si="191"/>
        <v>5006.2220500554031</v>
      </c>
      <c r="K857" s="27">
        <f t="shared" si="192"/>
        <v>17.634940496211701</v>
      </c>
      <c r="L857" s="27">
        <f t="shared" si="193"/>
        <v>17.01457001961743</v>
      </c>
      <c r="M857" s="11">
        <f t="shared" si="194"/>
        <v>16.899999999999999</v>
      </c>
      <c r="N857" s="11"/>
      <c r="O857" s="4">
        <f t="shared" si="195"/>
        <v>60</v>
      </c>
      <c r="P857" s="4">
        <f t="shared" si="182"/>
        <v>83.666836783190675</v>
      </c>
      <c r="Q857" s="4">
        <f t="shared" si="184"/>
        <v>5020.0102069914401</v>
      </c>
    </row>
    <row r="858" spans="3:17" x14ac:dyDescent="0.25">
      <c r="C858" s="41">
        <f t="shared" si="185"/>
        <v>16.749510515829133</v>
      </c>
      <c r="D858" s="41">
        <f t="shared" si="186"/>
        <v>16.769806418978543</v>
      </c>
      <c r="E858" s="41">
        <f t="shared" si="187"/>
        <v>15694428.629993534</v>
      </c>
      <c r="F858" s="13">
        <f t="shared" si="183"/>
        <v>839</v>
      </c>
      <c r="G858" s="39">
        <f t="shared" si="188"/>
        <v>17.74919065644939</v>
      </c>
      <c r="H858" s="42">
        <f t="shared" si="189"/>
        <v>15.673109607433844</v>
      </c>
      <c r="I858" s="25">
        <f t="shared" si="190"/>
        <v>2.7683781703388233E-4</v>
      </c>
      <c r="J858" s="27">
        <f t="shared" si="191"/>
        <v>5004.3370974127283</v>
      </c>
      <c r="K858" s="27">
        <f t="shared" si="192"/>
        <v>17.634663774962362</v>
      </c>
      <c r="L858" s="27">
        <f t="shared" si="193"/>
        <v>17.014526881487026</v>
      </c>
      <c r="M858" s="11">
        <f t="shared" si="194"/>
        <v>16.899999999999999</v>
      </c>
      <c r="N858" s="11"/>
      <c r="O858" s="4">
        <f t="shared" si="195"/>
        <v>60</v>
      </c>
      <c r="P858" s="4">
        <f t="shared" si="182"/>
        <v>83.635334380312855</v>
      </c>
      <c r="Q858" s="4">
        <f t="shared" si="184"/>
        <v>5018.1200628187717</v>
      </c>
    </row>
    <row r="859" spans="3:17" x14ac:dyDescent="0.25">
      <c r="C859" s="41">
        <f t="shared" si="185"/>
        <v>16.74919065644939</v>
      </c>
      <c r="D859" s="41">
        <f t="shared" si="186"/>
        <v>16.769529697729205</v>
      </c>
      <c r="E859" s="41">
        <f t="shared" si="187"/>
        <v>15694428.629993534</v>
      </c>
      <c r="F859" s="13">
        <f t="shared" si="183"/>
        <v>840</v>
      </c>
      <c r="G859" s="39">
        <f t="shared" si="188"/>
        <v>17.748870917503734</v>
      </c>
      <c r="H859" s="42">
        <f t="shared" si="189"/>
        <v>15.667208337141858</v>
      </c>
      <c r="I859" s="25">
        <f t="shared" si="190"/>
        <v>2.7673358151143019E-4</v>
      </c>
      <c r="J859" s="27">
        <f t="shared" si="191"/>
        <v>-4872935.4871584019</v>
      </c>
      <c r="K859" s="27">
        <f t="shared" si="192"/>
        <v>17.904119003438339</v>
      </c>
      <c r="L859" s="27">
        <f t="shared" si="193"/>
        <v>18.744751914065393</v>
      </c>
      <c r="M859" s="12">
        <f>V20</f>
        <v>18.899999999999999</v>
      </c>
      <c r="N859" s="11"/>
      <c r="O859" s="4">
        <f t="shared" si="195"/>
        <v>60</v>
      </c>
      <c r="P859" s="4">
        <f t="shared" si="182"/>
        <v>-113.37273319989217</v>
      </c>
      <c r="Q859" s="4">
        <f t="shared" si="184"/>
        <v>-6802.3639919935304</v>
      </c>
    </row>
    <row r="860" spans="3:17" x14ac:dyDescent="0.25">
      <c r="C860" s="41">
        <f t="shared" si="185"/>
        <v>16.748870917503734</v>
      </c>
      <c r="D860" s="41">
        <f t="shared" si="186"/>
        <v>17.038984926205178</v>
      </c>
      <c r="E860" s="41">
        <f t="shared" si="187"/>
        <v>15694428.629993597</v>
      </c>
      <c r="F860" s="13">
        <f t="shared" si="183"/>
        <v>841</v>
      </c>
      <c r="G860" s="39">
        <f t="shared" si="188"/>
        <v>17.749304342902796</v>
      </c>
      <c r="H860" s="42">
        <f t="shared" si="189"/>
        <v>-21.237844554075735</v>
      </c>
      <c r="I860" s="25">
        <f t="shared" si="190"/>
        <v>-3.7512903770408316E-4</v>
      </c>
      <c r="J860" s="27">
        <f t="shared" si="191"/>
        <v>-6781.1261474612784</v>
      </c>
      <c r="K860" s="27">
        <f t="shared" si="192"/>
        <v>17.904493974521007</v>
      </c>
      <c r="L860" s="27">
        <f t="shared" si="193"/>
        <v>18.744810368381788</v>
      </c>
      <c r="M860" s="11">
        <f t="shared" si="194"/>
        <v>18.899999999999999</v>
      </c>
      <c r="N860" s="11"/>
      <c r="O860" s="4">
        <f t="shared" si="195"/>
        <v>60</v>
      </c>
      <c r="P860" s="4">
        <f t="shared" si="182"/>
        <v>-113.3300458741377</v>
      </c>
      <c r="Q860" s="4">
        <f t="shared" si="184"/>
        <v>-6799.8027524482613</v>
      </c>
    </row>
    <row r="861" spans="3:17" x14ac:dyDescent="0.25">
      <c r="C861" s="41">
        <f t="shared" si="185"/>
        <v>16.749304342902796</v>
      </c>
      <c r="D861" s="41">
        <f t="shared" si="186"/>
        <v>17.039359897287845</v>
      </c>
      <c r="E861" s="41">
        <f t="shared" si="187"/>
        <v>15694428.629993597</v>
      </c>
      <c r="F861" s="13">
        <f t="shared" si="183"/>
        <v>842</v>
      </c>
      <c r="G861" s="39">
        <f t="shared" si="188"/>
        <v>17.749737605107669</v>
      </c>
      <c r="H861" s="42">
        <f t="shared" si="189"/>
        <v>-21.229848038736066</v>
      </c>
      <c r="I861" s="25">
        <f t="shared" si="190"/>
        <v>-3.7498779337680557E-4</v>
      </c>
      <c r="J861" s="27">
        <f t="shared" si="191"/>
        <v>-6778.5729043937772</v>
      </c>
      <c r="K861" s="27">
        <f t="shared" si="192"/>
        <v>17.904868804418818</v>
      </c>
      <c r="L861" s="27">
        <f t="shared" si="193"/>
        <v>18.744868800688849</v>
      </c>
      <c r="M861" s="11">
        <f t="shared" si="194"/>
        <v>18.899999999999999</v>
      </c>
      <c r="N861" s="11"/>
      <c r="O861" s="4">
        <f t="shared" si="195"/>
        <v>60</v>
      </c>
      <c r="P861" s="4">
        <f t="shared" si="182"/>
        <v>-113.28737462109983</v>
      </c>
      <c r="Q861" s="4">
        <f t="shared" si="184"/>
        <v>-6797.2424772659897</v>
      </c>
    </row>
    <row r="862" spans="3:17" x14ac:dyDescent="0.25">
      <c r="C862" s="41">
        <f t="shared" si="185"/>
        <v>16.749737605107669</v>
      </c>
      <c r="D862" s="41">
        <f t="shared" si="186"/>
        <v>17.039734727185657</v>
      </c>
      <c r="E862" s="41">
        <f t="shared" si="187"/>
        <v>15694428.629993597</v>
      </c>
      <c r="F862" s="13">
        <f t="shared" si="183"/>
        <v>843</v>
      </c>
      <c r="G862" s="39">
        <f t="shared" si="188"/>
        <v>17.750170704179798</v>
      </c>
      <c r="H862" s="42">
        <f t="shared" si="189"/>
        <v>-21.221854534335449</v>
      </c>
      <c r="I862" s="25">
        <f t="shared" si="190"/>
        <v>-3.7484660223112247E-4</v>
      </c>
      <c r="J862" s="27">
        <f t="shared" si="191"/>
        <v>-6776.0206226793753</v>
      </c>
      <c r="K862" s="27">
        <f t="shared" si="192"/>
        <v>17.905243493184933</v>
      </c>
      <c r="L862" s="27">
        <f t="shared" si="193"/>
        <v>18.744927210994863</v>
      </c>
      <c r="M862" s="11">
        <f t="shared" si="194"/>
        <v>18.899999999999999</v>
      </c>
      <c r="N862" s="11"/>
      <c r="O862" s="4">
        <f t="shared" si="195"/>
        <v>60</v>
      </c>
      <c r="P862" s="4">
        <f t="shared" si="182"/>
        <v>-113.24471943472703</v>
      </c>
      <c r="Q862" s="4">
        <f t="shared" si="184"/>
        <v>-6794.6831660836215</v>
      </c>
    </row>
    <row r="863" spans="3:17" x14ac:dyDescent="0.25">
      <c r="C863" s="41">
        <f t="shared" si="185"/>
        <v>16.750170704179798</v>
      </c>
      <c r="D863" s="41">
        <f t="shared" si="186"/>
        <v>17.040109415951775</v>
      </c>
      <c r="E863" s="41">
        <f t="shared" si="187"/>
        <v>15694428.629993534</v>
      </c>
      <c r="F863" s="13">
        <f t="shared" si="183"/>
        <v>844</v>
      </c>
      <c r="G863" s="39">
        <f t="shared" si="188"/>
        <v>17.750603640180607</v>
      </c>
      <c r="H863" s="42">
        <f t="shared" si="189"/>
        <v>-21.213864039655306</v>
      </c>
      <c r="I863" s="25">
        <f t="shared" si="190"/>
        <v>-3.7470546424701027E-4</v>
      </c>
      <c r="J863" s="27">
        <f t="shared" si="191"/>
        <v>-6773.4693020610775</v>
      </c>
      <c r="K863" s="27">
        <f t="shared" si="192"/>
        <v>17.905618040872497</v>
      </c>
      <c r="L863" s="27">
        <f t="shared" si="193"/>
        <v>18.744985599308109</v>
      </c>
      <c r="M863" s="11">
        <f t="shared" si="194"/>
        <v>18.899999999999999</v>
      </c>
      <c r="N863" s="11"/>
      <c r="O863" s="4">
        <f t="shared" si="195"/>
        <v>60</v>
      </c>
      <c r="P863" s="4">
        <f t="shared" si="182"/>
        <v>-113.20208030896826</v>
      </c>
      <c r="Q863" s="4">
        <f t="shared" si="184"/>
        <v>-6792.1248185380955</v>
      </c>
    </row>
    <row r="864" spans="3:17" x14ac:dyDescent="0.25">
      <c r="C864" s="41">
        <f t="shared" si="185"/>
        <v>16.750603640180607</v>
      </c>
      <c r="D864" s="41">
        <f t="shared" si="186"/>
        <v>17.040483963639335</v>
      </c>
      <c r="E864" s="41">
        <f t="shared" si="187"/>
        <v>15694428.629993597</v>
      </c>
      <c r="F864" s="13">
        <f t="shared" si="183"/>
        <v>845</v>
      </c>
      <c r="G864" s="39">
        <f t="shared" si="188"/>
        <v>17.751036413171498</v>
      </c>
      <c r="H864" s="42">
        <f t="shared" si="189"/>
        <v>-21.205876553651137</v>
      </c>
      <c r="I864" s="25">
        <f t="shared" si="190"/>
        <v>-3.7456437940444745E-4</v>
      </c>
      <c r="J864" s="27">
        <f t="shared" si="191"/>
        <v>-6770.9189419606473</v>
      </c>
      <c r="K864" s="27">
        <f t="shared" si="192"/>
        <v>17.905992447534622</v>
      </c>
      <c r="L864" s="27">
        <f t="shared" si="193"/>
        <v>18.745043965636874</v>
      </c>
      <c r="M864" s="11">
        <f t="shared" si="194"/>
        <v>18.899999999999999</v>
      </c>
      <c r="N864" s="11"/>
      <c r="O864" s="4">
        <f t="shared" si="195"/>
        <v>60</v>
      </c>
      <c r="P864" s="4">
        <f t="shared" si="182"/>
        <v>-113.15945723777818</v>
      </c>
      <c r="Q864" s="4">
        <f t="shared" si="184"/>
        <v>-6789.5674342666907</v>
      </c>
    </row>
    <row r="865" spans="3:17" x14ac:dyDescent="0.25">
      <c r="C865" s="41">
        <f t="shared" si="185"/>
        <v>16.751036413171498</v>
      </c>
      <c r="D865" s="41">
        <f t="shared" si="186"/>
        <v>17.040858370301461</v>
      </c>
      <c r="E865" s="41">
        <f t="shared" si="187"/>
        <v>15694428.629993597</v>
      </c>
      <c r="F865" s="13">
        <f t="shared" si="183"/>
        <v>846</v>
      </c>
      <c r="G865" s="39">
        <f t="shared" si="188"/>
        <v>17.751469023213847</v>
      </c>
      <c r="H865" s="42">
        <f t="shared" si="189"/>
        <v>-21.197892075104363</v>
      </c>
      <c r="I865" s="25">
        <f t="shared" si="190"/>
        <v>-3.744233476834309E-4</v>
      </c>
      <c r="J865" s="27">
        <f t="shared" si="191"/>
        <v>-6768.3695421853372</v>
      </c>
      <c r="K865" s="27">
        <f t="shared" si="192"/>
        <v>17.906366713224411</v>
      </c>
      <c r="L865" s="27">
        <f t="shared" si="193"/>
        <v>18.745102309989434</v>
      </c>
      <c r="M865" s="11">
        <f t="shared" si="194"/>
        <v>18.899999999999999</v>
      </c>
      <c r="N865" s="11"/>
      <c r="O865" s="4">
        <f t="shared" si="195"/>
        <v>60</v>
      </c>
      <c r="P865" s="4">
        <f t="shared" si="182"/>
        <v>-113.11685021511103</v>
      </c>
      <c r="Q865" s="4">
        <f t="shared" si="184"/>
        <v>-6787.0110129066616</v>
      </c>
    </row>
    <row r="866" spans="3:17" x14ac:dyDescent="0.25">
      <c r="C866" s="41">
        <f t="shared" si="185"/>
        <v>16.751469023213847</v>
      </c>
      <c r="D866" s="41">
        <f t="shared" si="186"/>
        <v>17.04123263599125</v>
      </c>
      <c r="E866" s="41">
        <f t="shared" si="187"/>
        <v>15694428.629993597</v>
      </c>
      <c r="F866" s="13">
        <f t="shared" si="183"/>
        <v>847</v>
      </c>
      <c r="G866" s="39">
        <f t="shared" si="188"/>
        <v>17.751901470369006</v>
      </c>
      <c r="H866" s="42">
        <f t="shared" si="189"/>
        <v>-21.189910602796402</v>
      </c>
      <c r="I866" s="25">
        <f t="shared" si="190"/>
        <v>-3.7428236906395646E-4</v>
      </c>
      <c r="J866" s="27">
        <f t="shared" si="191"/>
        <v>-6765.8211022854066</v>
      </c>
      <c r="K866" s="27">
        <f t="shared" si="192"/>
        <v>17.906740837994942</v>
      </c>
      <c r="L866" s="27">
        <f t="shared" si="193"/>
        <v>18.745160632374063</v>
      </c>
      <c r="M866" s="11">
        <f t="shared" si="194"/>
        <v>18.899999999999999</v>
      </c>
      <c r="N866" s="11"/>
      <c r="O866" s="4">
        <f t="shared" si="195"/>
        <v>60</v>
      </c>
      <c r="P866" s="4">
        <f t="shared" si="182"/>
        <v>-113.07425923492436</v>
      </c>
      <c r="Q866" s="4">
        <f t="shared" si="184"/>
        <v>-6784.4555540954616</v>
      </c>
    </row>
    <row r="867" spans="3:17" x14ac:dyDescent="0.25">
      <c r="C867" s="41">
        <f t="shared" si="185"/>
        <v>16.751901470369006</v>
      </c>
      <c r="D867" s="41">
        <f t="shared" si="186"/>
        <v>17.04160676076178</v>
      </c>
      <c r="E867" s="41">
        <f t="shared" si="187"/>
        <v>15694428.629993597</v>
      </c>
      <c r="F867" s="13">
        <f t="shared" si="183"/>
        <v>848</v>
      </c>
      <c r="G867" s="39">
        <f t="shared" si="188"/>
        <v>17.752333754698309</v>
      </c>
      <c r="H867" s="42">
        <f t="shared" si="189"/>
        <v>-21.18193213585684</v>
      </c>
      <c r="I867" s="25">
        <f t="shared" si="190"/>
        <v>-3.7414144352603082E-4</v>
      </c>
      <c r="J867" s="27">
        <f t="shared" si="191"/>
        <v>-6763.2736220038614</v>
      </c>
      <c r="K867" s="27">
        <f t="shared" si="192"/>
        <v>17.907114821899278</v>
      </c>
      <c r="L867" s="27">
        <f t="shared" si="193"/>
        <v>18.74521893279903</v>
      </c>
      <c r="M867" s="11">
        <f t="shared" si="194"/>
        <v>18.899999999999999</v>
      </c>
      <c r="N867" s="11"/>
      <c r="O867" s="4">
        <f t="shared" si="195"/>
        <v>60</v>
      </c>
      <c r="P867" s="4">
        <f t="shared" si="182"/>
        <v>-113.03168429117717</v>
      </c>
      <c r="Q867" s="4">
        <f t="shared" si="184"/>
        <v>-6781.9010574706299</v>
      </c>
    </row>
    <row r="868" spans="3:17" x14ac:dyDescent="0.25">
      <c r="C868" s="41">
        <f t="shared" si="185"/>
        <v>16.752333754698309</v>
      </c>
      <c r="D868" s="41">
        <f t="shared" si="186"/>
        <v>17.041980744666116</v>
      </c>
      <c r="E868" s="41">
        <f t="shared" si="187"/>
        <v>15694428.629993597</v>
      </c>
      <c r="F868" s="13">
        <f t="shared" si="183"/>
        <v>849</v>
      </c>
      <c r="G868" s="39">
        <f t="shared" si="188"/>
        <v>17.752765876263062</v>
      </c>
      <c r="H868" s="42">
        <f t="shared" si="189"/>
        <v>-21.173956672893013</v>
      </c>
      <c r="I868" s="25">
        <f t="shared" si="190"/>
        <v>-3.7400057104966533E-4</v>
      </c>
      <c r="J868" s="27">
        <f t="shared" si="191"/>
        <v>-6760.7271008267116</v>
      </c>
      <c r="K868" s="27">
        <f t="shared" si="192"/>
        <v>17.907488664990453</v>
      </c>
      <c r="L868" s="27">
        <f t="shared" si="193"/>
        <v>18.745277211272608</v>
      </c>
      <c r="M868" s="11">
        <f t="shared" si="194"/>
        <v>18.899999999999999</v>
      </c>
      <c r="N868" s="11"/>
      <c r="O868" s="4">
        <f t="shared" si="195"/>
        <v>60</v>
      </c>
      <c r="P868" s="4">
        <f t="shared" si="182"/>
        <v>-112.98912537783229</v>
      </c>
      <c r="Q868" s="4">
        <f t="shared" si="184"/>
        <v>-6779.3475226699375</v>
      </c>
    </row>
    <row r="869" spans="3:17" x14ac:dyDescent="0.25">
      <c r="C869" s="41">
        <f t="shared" si="185"/>
        <v>16.752765876263062</v>
      </c>
      <c r="D869" s="41">
        <f t="shared" si="186"/>
        <v>17.042354587757291</v>
      </c>
      <c r="E869" s="41">
        <f t="shared" si="187"/>
        <v>15694428.629993597</v>
      </c>
      <c r="F869" s="13">
        <f t="shared" si="183"/>
        <v>850</v>
      </c>
      <c r="G869" s="39">
        <f t="shared" si="188"/>
        <v>17.753197835124546</v>
      </c>
      <c r="H869" s="42">
        <f t="shared" si="189"/>
        <v>-21.16598421268634</v>
      </c>
      <c r="I869" s="25">
        <f t="shared" si="190"/>
        <v>-3.7385975161488425E-4</v>
      </c>
      <c r="J869" s="27">
        <f t="shared" si="191"/>
        <v>-6758.1815384327138</v>
      </c>
      <c r="K869" s="27">
        <f t="shared" si="192"/>
        <v>17.907862367321485</v>
      </c>
      <c r="L869" s="27">
        <f t="shared" si="193"/>
        <v>18.745335467803059</v>
      </c>
      <c r="M869" s="11">
        <f t="shared" si="194"/>
        <v>18.899999999999999</v>
      </c>
      <c r="N869" s="11"/>
      <c r="O869" s="4">
        <f t="shared" si="195"/>
        <v>60</v>
      </c>
      <c r="P869" s="4">
        <f t="shared" si="182"/>
        <v>-112.94658248885402</v>
      </c>
      <c r="Q869" s="4">
        <f t="shared" si="184"/>
        <v>-6776.7949493312408</v>
      </c>
    </row>
    <row r="870" spans="3:17" x14ac:dyDescent="0.25">
      <c r="C870" s="41">
        <f t="shared" si="185"/>
        <v>16.753197835124546</v>
      </c>
      <c r="D870" s="41">
        <f t="shared" si="186"/>
        <v>17.042728290088323</v>
      </c>
      <c r="E870" s="41">
        <f t="shared" si="187"/>
        <v>15694428.629993597</v>
      </c>
      <c r="F870" s="13">
        <f t="shared" si="183"/>
        <v>851</v>
      </c>
      <c r="G870" s="39">
        <f t="shared" si="188"/>
        <v>17.753629631344026</v>
      </c>
      <c r="H870" s="42">
        <f t="shared" si="189"/>
        <v>-21.158014754540488</v>
      </c>
      <c r="I870" s="25">
        <f t="shared" si="190"/>
        <v>-3.7371898520171653E-4</v>
      </c>
      <c r="J870" s="27">
        <f t="shared" si="191"/>
        <v>-6755.6369345648727</v>
      </c>
      <c r="K870" s="27">
        <f t="shared" si="192"/>
        <v>17.908235928945377</v>
      </c>
      <c r="L870" s="27">
        <f t="shared" si="193"/>
        <v>18.745393702398648</v>
      </c>
      <c r="M870" s="11">
        <f t="shared" si="194"/>
        <v>18.899999999999999</v>
      </c>
      <c r="N870" s="11"/>
      <c r="O870" s="4">
        <f t="shared" si="195"/>
        <v>60</v>
      </c>
      <c r="P870" s="4">
        <f t="shared" si="182"/>
        <v>-112.90405561820853</v>
      </c>
      <c r="Q870" s="4">
        <f t="shared" si="184"/>
        <v>-6774.2433370925119</v>
      </c>
    </row>
    <row r="871" spans="3:17" x14ac:dyDescent="0.25">
      <c r="C871" s="41">
        <f t="shared" si="185"/>
        <v>16.753629631344026</v>
      </c>
      <c r="D871" s="41">
        <f t="shared" si="186"/>
        <v>17.043101851712215</v>
      </c>
      <c r="E871" s="41">
        <f t="shared" si="187"/>
        <v>15694428.629993597</v>
      </c>
      <c r="F871" s="13">
        <f t="shared" si="183"/>
        <v>852</v>
      </c>
      <c r="G871" s="39">
        <f t="shared" si="188"/>
        <v>17.754061264982738</v>
      </c>
      <c r="H871" s="42">
        <f t="shared" si="189"/>
        <v>-21.150048296888713</v>
      </c>
      <c r="I871" s="25">
        <f t="shared" si="190"/>
        <v>-3.735782717901974E-4</v>
      </c>
      <c r="J871" s="27">
        <f t="shared" si="191"/>
        <v>-6753.0932887734489</v>
      </c>
      <c r="K871" s="27">
        <f t="shared" si="192"/>
        <v>17.908609349915107</v>
      </c>
      <c r="L871" s="27">
        <f t="shared" si="193"/>
        <v>18.74545191506763</v>
      </c>
      <c r="M871" s="11">
        <f t="shared" si="194"/>
        <v>18.899999999999999</v>
      </c>
      <c r="N871" s="11"/>
      <c r="O871" s="4">
        <f t="shared" si="195"/>
        <v>60</v>
      </c>
      <c r="P871" s="4">
        <f t="shared" si="182"/>
        <v>-112.86154475986442</v>
      </c>
      <c r="Q871" s="4">
        <f t="shared" si="184"/>
        <v>-6771.6926855918646</v>
      </c>
    </row>
    <row r="872" spans="3:17" x14ac:dyDescent="0.25">
      <c r="C872" s="41">
        <f t="shared" si="185"/>
        <v>16.754061264982738</v>
      </c>
      <c r="D872" s="41">
        <f t="shared" si="186"/>
        <v>17.043475272681945</v>
      </c>
      <c r="E872" s="41">
        <f t="shared" si="187"/>
        <v>15694428.629993597</v>
      </c>
      <c r="F872" s="13">
        <f t="shared" si="183"/>
        <v>853</v>
      </c>
      <c r="G872" s="39">
        <f t="shared" si="188"/>
        <v>17.754492736101898</v>
      </c>
      <c r="H872" s="42">
        <f t="shared" si="189"/>
        <v>-21.142084838860598</v>
      </c>
      <c r="I872" s="25">
        <f t="shared" si="190"/>
        <v>-3.7343761136036994E-4</v>
      </c>
      <c r="J872" s="27">
        <f t="shared" si="191"/>
        <v>-6750.5506007371978</v>
      </c>
      <c r="K872" s="27">
        <f t="shared" si="192"/>
        <v>17.908982630283635</v>
      </c>
      <c r="L872" s="27">
        <f t="shared" si="193"/>
        <v>18.745510105818262</v>
      </c>
      <c r="M872" s="11">
        <f t="shared" si="194"/>
        <v>18.899999999999999</v>
      </c>
      <c r="N872" s="11"/>
      <c r="O872" s="4">
        <f t="shared" si="195"/>
        <v>60</v>
      </c>
      <c r="P872" s="4">
        <f t="shared" si="182"/>
        <v>-112.81904990779263</v>
      </c>
      <c r="Q872" s="4">
        <f t="shared" si="184"/>
        <v>-6769.1429944675583</v>
      </c>
    </row>
    <row r="873" spans="3:17" x14ac:dyDescent="0.25">
      <c r="C873" s="41">
        <f t="shared" si="185"/>
        <v>16.754492736101898</v>
      </c>
      <c r="D873" s="41">
        <f t="shared" si="186"/>
        <v>17.043848553050474</v>
      </c>
      <c r="E873" s="41">
        <f t="shared" si="187"/>
        <v>15694428.629993597</v>
      </c>
      <c r="F873" s="13">
        <f t="shared" si="183"/>
        <v>854</v>
      </c>
      <c r="G873" s="39">
        <f t="shared" si="188"/>
        <v>17.754924044762703</v>
      </c>
      <c r="H873" s="42">
        <f t="shared" si="189"/>
        <v>-21.134124379411645</v>
      </c>
      <c r="I873" s="25">
        <f t="shared" si="190"/>
        <v>-3.7329700389228545E-4</v>
      </c>
      <c r="J873" s="27">
        <f t="shared" si="191"/>
        <v>-6748.0088700706274</v>
      </c>
      <c r="K873" s="27">
        <f t="shared" si="192"/>
        <v>17.9093557701039</v>
      </c>
      <c r="L873" s="27">
        <f t="shared" si="193"/>
        <v>18.745568274658801</v>
      </c>
      <c r="M873" s="11">
        <f t="shared" si="194"/>
        <v>18.899999999999999</v>
      </c>
      <c r="N873" s="11"/>
      <c r="O873" s="4">
        <f t="shared" si="195"/>
        <v>60</v>
      </c>
      <c r="P873" s="4">
        <f t="shared" si="182"/>
        <v>-112.77657105596707</v>
      </c>
      <c r="Q873" s="4">
        <f t="shared" si="184"/>
        <v>-6766.5942633580244</v>
      </c>
    </row>
    <row r="874" spans="3:17" x14ac:dyDescent="0.25">
      <c r="C874" s="41">
        <f t="shared" si="185"/>
        <v>16.754924044762703</v>
      </c>
      <c r="D874" s="41">
        <f t="shared" si="186"/>
        <v>17.044221692870742</v>
      </c>
      <c r="E874" s="41">
        <f t="shared" si="187"/>
        <v>15694428.629993534</v>
      </c>
      <c r="F874" s="13">
        <f t="shared" si="183"/>
        <v>855</v>
      </c>
      <c r="G874" s="39">
        <f t="shared" si="188"/>
        <v>17.755355191026315</v>
      </c>
      <c r="H874" s="42">
        <f t="shared" si="189"/>
        <v>-21.126166916975109</v>
      </c>
      <c r="I874" s="25">
        <f t="shared" si="190"/>
        <v>-3.731564493660044E-4</v>
      </c>
      <c r="J874" s="27">
        <f t="shared" si="191"/>
        <v>-6745.468096452495</v>
      </c>
      <c r="K874" s="27">
        <f t="shared" si="192"/>
        <v>17.909728769428824</v>
      </c>
      <c r="L874" s="27">
        <f t="shared" si="193"/>
        <v>18.745626421597489</v>
      </c>
      <c r="M874" s="11">
        <f t="shared" si="194"/>
        <v>18.899999999999999</v>
      </c>
      <c r="N874" s="11"/>
      <c r="O874" s="4">
        <f t="shared" si="195"/>
        <v>60</v>
      </c>
      <c r="P874" s="4">
        <f t="shared" si="182"/>
        <v>-112.73410819836204</v>
      </c>
      <c r="Q874" s="4">
        <f t="shared" si="184"/>
        <v>-6764.0464919017222</v>
      </c>
    </row>
    <row r="875" spans="3:17" x14ac:dyDescent="0.25">
      <c r="C875" s="41">
        <f t="shared" si="185"/>
        <v>16.755355191026315</v>
      </c>
      <c r="D875" s="41">
        <f t="shared" si="186"/>
        <v>17.044594692195663</v>
      </c>
      <c r="E875" s="41">
        <f t="shared" si="187"/>
        <v>15694428.629993597</v>
      </c>
      <c r="F875" s="13">
        <f t="shared" si="183"/>
        <v>856</v>
      </c>
      <c r="G875" s="39">
        <f t="shared" si="188"/>
        <v>17.755786174953883</v>
      </c>
      <c r="H875" s="42">
        <f t="shared" si="189"/>
        <v>-21.118212450854656</v>
      </c>
      <c r="I875" s="25">
        <f t="shared" si="190"/>
        <v>-3.7301594776158897E-4</v>
      </c>
      <c r="J875" s="27">
        <f t="shared" si="191"/>
        <v>-6742.9282794330584</v>
      </c>
      <c r="K875" s="27">
        <f t="shared" si="192"/>
        <v>17.910101628311303</v>
      </c>
      <c r="L875" s="27">
        <f t="shared" si="193"/>
        <v>18.745684546642579</v>
      </c>
      <c r="M875" s="11">
        <f t="shared" si="194"/>
        <v>18.899999999999999</v>
      </c>
      <c r="N875" s="11"/>
      <c r="O875" s="4">
        <f t="shared" si="195"/>
        <v>60</v>
      </c>
      <c r="P875" s="4">
        <f t="shared" si="182"/>
        <v>-112.69166132895668</v>
      </c>
      <c r="Q875" s="4">
        <f t="shared" si="184"/>
        <v>-6761.4996797374006</v>
      </c>
    </row>
    <row r="876" spans="3:17" x14ac:dyDescent="0.25">
      <c r="C876" s="41">
        <f t="shared" si="185"/>
        <v>16.755786174953883</v>
      </c>
      <c r="D876" s="41">
        <f t="shared" si="186"/>
        <v>17.044967551078145</v>
      </c>
      <c r="E876" s="41">
        <f t="shared" si="187"/>
        <v>15694428.629993534</v>
      </c>
      <c r="F876" s="13">
        <f t="shared" si="183"/>
        <v>857</v>
      </c>
      <c r="G876" s="39">
        <f t="shared" si="188"/>
        <v>17.756216996606529</v>
      </c>
      <c r="H876" s="42">
        <f t="shared" si="189"/>
        <v>-21.110260979657625</v>
      </c>
      <c r="I876" s="25">
        <f t="shared" si="190"/>
        <v>-3.7287549905911738E-4</v>
      </c>
      <c r="J876" s="27">
        <f t="shared" si="191"/>
        <v>-6740.3894187553242</v>
      </c>
      <c r="K876" s="27">
        <f t="shared" si="192"/>
        <v>17.910474346804218</v>
      </c>
      <c r="L876" s="27">
        <f t="shared" si="193"/>
        <v>18.74574264980231</v>
      </c>
      <c r="M876" s="11">
        <f t="shared" si="194"/>
        <v>18.899999999999999</v>
      </c>
      <c r="N876" s="11"/>
      <c r="O876" s="4">
        <f t="shared" si="195"/>
        <v>60</v>
      </c>
      <c r="P876" s="4">
        <f t="shared" si="182"/>
        <v>-112.64923044173013</v>
      </c>
      <c r="Q876" s="4">
        <f t="shared" si="184"/>
        <v>-6758.9538265038072</v>
      </c>
    </row>
    <row r="877" spans="3:17" x14ac:dyDescent="0.25">
      <c r="C877" s="41">
        <f t="shared" si="185"/>
        <v>16.756216996606529</v>
      </c>
      <c r="D877" s="41">
        <f t="shared" si="186"/>
        <v>17.045340269571057</v>
      </c>
      <c r="E877" s="41">
        <f t="shared" si="187"/>
        <v>15694428.629993597</v>
      </c>
      <c r="F877" s="13">
        <f t="shared" si="183"/>
        <v>858</v>
      </c>
      <c r="G877" s="39">
        <f t="shared" si="188"/>
        <v>17.756647656045356</v>
      </c>
      <c r="H877" s="42">
        <f t="shared" si="189"/>
        <v>-21.102312502513598</v>
      </c>
      <c r="I877" s="25">
        <f t="shared" si="190"/>
        <v>-3.7273510323866763E-4</v>
      </c>
      <c r="J877" s="27">
        <f t="shared" si="191"/>
        <v>-6737.8515139695501</v>
      </c>
      <c r="K877" s="27">
        <f t="shared" si="192"/>
        <v>17.910846924960428</v>
      </c>
      <c r="L877" s="27">
        <f t="shared" si="193"/>
        <v>18.745800731084927</v>
      </c>
      <c r="M877" s="11">
        <f t="shared" si="194"/>
        <v>18.899999999999999</v>
      </c>
      <c r="N877" s="11"/>
      <c r="O877" s="4">
        <f t="shared" si="195"/>
        <v>60</v>
      </c>
      <c r="P877" s="4">
        <f t="shared" si="182"/>
        <v>-112.6068155306658</v>
      </c>
      <c r="Q877" s="4">
        <f t="shared" si="184"/>
        <v>-6756.4089318399483</v>
      </c>
    </row>
    <row r="878" spans="3:17" x14ac:dyDescent="0.25">
      <c r="C878" s="41">
        <f t="shared" si="185"/>
        <v>16.756647656045356</v>
      </c>
      <c r="D878" s="41">
        <f t="shared" si="186"/>
        <v>17.04571284772727</v>
      </c>
      <c r="E878" s="41">
        <f t="shared" si="187"/>
        <v>15694428.629993534</v>
      </c>
      <c r="F878" s="13">
        <f t="shared" si="183"/>
        <v>859</v>
      </c>
      <c r="G878" s="39">
        <f t="shared" si="188"/>
        <v>17.757078153331438</v>
      </c>
      <c r="H878" s="42">
        <f t="shared" si="189"/>
        <v>-21.094367018029914</v>
      </c>
      <c r="I878" s="25">
        <f t="shared" si="190"/>
        <v>-3.7259476028033209E-4</v>
      </c>
      <c r="J878" s="27">
        <f t="shared" si="191"/>
        <v>-6735.3145648187447</v>
      </c>
      <c r="K878" s="27">
        <f t="shared" si="192"/>
        <v>17.911219362832774</v>
      </c>
      <c r="L878" s="27">
        <f t="shared" si="193"/>
        <v>18.745858790498662</v>
      </c>
      <c r="M878" s="11">
        <f t="shared" si="194"/>
        <v>18.899999999999999</v>
      </c>
      <c r="N878" s="11"/>
      <c r="O878" s="4">
        <f t="shared" si="195"/>
        <v>60</v>
      </c>
      <c r="P878" s="4">
        <f t="shared" si="182"/>
        <v>-112.56441658974714</v>
      </c>
      <c r="Q878" s="4">
        <f t="shared" si="184"/>
        <v>-6753.864995384828</v>
      </c>
    </row>
    <row r="879" spans="3:17" x14ac:dyDescent="0.25">
      <c r="C879" s="41">
        <f t="shared" si="185"/>
        <v>16.757078153331438</v>
      </c>
      <c r="D879" s="41">
        <f t="shared" si="186"/>
        <v>17.046085285599613</v>
      </c>
      <c r="E879" s="41">
        <f t="shared" si="187"/>
        <v>15694428.629993597</v>
      </c>
      <c r="F879" s="13">
        <f t="shared" si="183"/>
        <v>860</v>
      </c>
      <c r="G879" s="39">
        <f t="shared" si="188"/>
        <v>17.757508488525833</v>
      </c>
      <c r="H879" s="42">
        <f t="shared" si="189"/>
        <v>-21.086424525336156</v>
      </c>
      <c r="I879" s="25">
        <f t="shared" si="190"/>
        <v>-3.7245447016420291E-4</v>
      </c>
      <c r="J879" s="27">
        <f t="shared" si="191"/>
        <v>-6732.7785708531628</v>
      </c>
      <c r="K879" s="27">
        <f t="shared" si="192"/>
        <v>17.911591660474077</v>
      </c>
      <c r="L879" s="27">
        <f t="shared" si="193"/>
        <v>18.745916828051755</v>
      </c>
      <c r="M879" s="11">
        <f t="shared" si="194"/>
        <v>18.899999999999999</v>
      </c>
      <c r="N879" s="11"/>
      <c r="O879" s="4">
        <f t="shared" si="195"/>
        <v>60</v>
      </c>
      <c r="P879" s="4">
        <f t="shared" si="182"/>
        <v>-112.52203361296191</v>
      </c>
      <c r="Q879" s="4">
        <f t="shared" si="184"/>
        <v>-6751.3220167777145</v>
      </c>
    </row>
    <row r="880" spans="3:17" x14ac:dyDescent="0.25">
      <c r="C880" s="41">
        <f t="shared" si="185"/>
        <v>16.757508488525833</v>
      </c>
      <c r="D880" s="41">
        <f t="shared" si="186"/>
        <v>17.046457583240919</v>
      </c>
      <c r="E880" s="41">
        <f t="shared" si="187"/>
        <v>15694428.629993534</v>
      </c>
      <c r="F880" s="13">
        <f t="shared" si="183"/>
        <v>861</v>
      </c>
      <c r="G880" s="39">
        <f t="shared" si="188"/>
        <v>17.757938661689568</v>
      </c>
      <c r="H880" s="42">
        <f t="shared" si="189"/>
        <v>-21.078485023039661</v>
      </c>
      <c r="I880" s="25">
        <f t="shared" si="190"/>
        <v>-3.7231423287038693E-4</v>
      </c>
      <c r="J880" s="27">
        <f t="shared" si="191"/>
        <v>-6730.2435317515647</v>
      </c>
      <c r="K880" s="27">
        <f t="shared" si="192"/>
        <v>17.911963817937135</v>
      </c>
      <c r="L880" s="27">
        <f t="shared" si="193"/>
        <v>18.745974843752432</v>
      </c>
      <c r="M880" s="11">
        <f t="shared" si="194"/>
        <v>18.899999999999999</v>
      </c>
      <c r="N880" s="11"/>
      <c r="O880" s="4">
        <f t="shared" si="195"/>
        <v>60</v>
      </c>
      <c r="P880" s="4">
        <f t="shared" si="182"/>
        <v>-112.47966659429882</v>
      </c>
      <c r="Q880" s="4">
        <f t="shared" si="184"/>
        <v>-6748.7799956579292</v>
      </c>
    </row>
    <row r="881" spans="3:17" x14ac:dyDescent="0.25">
      <c r="C881" s="41">
        <f t="shared" si="185"/>
        <v>16.757938661689568</v>
      </c>
      <c r="D881" s="41">
        <f t="shared" si="186"/>
        <v>17.046829740703977</v>
      </c>
      <c r="E881" s="41">
        <f t="shared" si="187"/>
        <v>15694428.629993534</v>
      </c>
      <c r="F881" s="13">
        <f t="shared" si="183"/>
        <v>862</v>
      </c>
      <c r="G881" s="39">
        <f t="shared" si="188"/>
        <v>17.758368672883652</v>
      </c>
      <c r="H881" s="42">
        <f t="shared" si="189"/>
        <v>-21.070548510095932</v>
      </c>
      <c r="I881" s="25">
        <f t="shared" si="190"/>
        <v>-3.7217404837899381E-4</v>
      </c>
      <c r="J881" s="27">
        <f t="shared" si="191"/>
        <v>-6727.709447192703</v>
      </c>
      <c r="K881" s="27">
        <f t="shared" si="192"/>
        <v>17.912335835274732</v>
      </c>
      <c r="L881" s="27">
        <f t="shared" si="193"/>
        <v>18.746032837608919</v>
      </c>
      <c r="M881" s="11">
        <f t="shared" si="194"/>
        <v>18.899999999999999</v>
      </c>
      <c r="N881" s="11"/>
      <c r="O881" s="4">
        <f t="shared" si="195"/>
        <v>60</v>
      </c>
      <c r="P881" s="4">
        <f t="shared" si="182"/>
        <v>-112.43731552774848</v>
      </c>
      <c r="Q881" s="4">
        <f t="shared" si="184"/>
        <v>-6746.2389316649087</v>
      </c>
    </row>
    <row r="882" spans="3:17" x14ac:dyDescent="0.25">
      <c r="C882" s="41">
        <f t="shared" si="185"/>
        <v>16.758368672883652</v>
      </c>
      <c r="D882" s="41">
        <f t="shared" si="186"/>
        <v>17.04720175804157</v>
      </c>
      <c r="E882" s="41">
        <f t="shared" si="187"/>
        <v>15694428.629993597</v>
      </c>
      <c r="F882" s="13">
        <f t="shared" si="183"/>
        <v>863</v>
      </c>
      <c r="G882" s="39">
        <f t="shared" si="188"/>
        <v>17.758798522169069</v>
      </c>
      <c r="H882" s="42">
        <f t="shared" si="189"/>
        <v>-21.062614985460471</v>
      </c>
      <c r="I882" s="25">
        <f t="shared" si="190"/>
        <v>-3.7203391667013961E-4</v>
      </c>
      <c r="J882" s="27">
        <f t="shared" si="191"/>
        <v>-6725.176316598343</v>
      </c>
      <c r="K882" s="27">
        <f t="shared" si="192"/>
        <v>17.912707712539618</v>
      </c>
      <c r="L882" s="27">
        <f t="shared" si="193"/>
        <v>18.74609080962945</v>
      </c>
      <c r="M882" s="11">
        <f t="shared" si="194"/>
        <v>18.899999999999999</v>
      </c>
      <c r="N882" s="11"/>
      <c r="O882" s="4">
        <f t="shared" si="195"/>
        <v>60</v>
      </c>
      <c r="P882" s="4">
        <f t="shared" si="182"/>
        <v>-112.39498040730727</v>
      </c>
      <c r="Q882" s="4">
        <f t="shared" si="184"/>
        <v>-6743.6988244384365</v>
      </c>
    </row>
    <row r="883" spans="3:17" x14ac:dyDescent="0.25">
      <c r="C883" s="41">
        <f t="shared" si="185"/>
        <v>16.758798522169069</v>
      </c>
      <c r="D883" s="41">
        <f t="shared" si="186"/>
        <v>17.04757363530646</v>
      </c>
      <c r="E883" s="41">
        <f t="shared" si="187"/>
        <v>15694428.629993534</v>
      </c>
      <c r="F883" s="13">
        <f t="shared" si="183"/>
        <v>864</v>
      </c>
      <c r="G883" s="39">
        <f t="shared" si="188"/>
        <v>17.759228209606785</v>
      </c>
      <c r="H883" s="42">
        <f t="shared" si="189"/>
        <v>-21.054684448088778</v>
      </c>
      <c r="I883" s="25">
        <f t="shared" si="190"/>
        <v>-3.7189383772395952E-4</v>
      </c>
      <c r="J883" s="27">
        <f t="shared" si="191"/>
        <v>-6722.644140032733</v>
      </c>
      <c r="K883" s="27">
        <f t="shared" si="192"/>
        <v>17.913079449784547</v>
      </c>
      <c r="L883" s="27">
        <f t="shared" si="193"/>
        <v>18.746148759822237</v>
      </c>
      <c r="M883" s="11">
        <f t="shared" si="194"/>
        <v>18.899999999999999</v>
      </c>
      <c r="N883" s="11"/>
      <c r="O883" s="4">
        <f t="shared" si="195"/>
        <v>60</v>
      </c>
      <c r="P883" s="4">
        <f t="shared" si="182"/>
        <v>-112.35266122696775</v>
      </c>
      <c r="Q883" s="4">
        <f t="shared" si="184"/>
        <v>-6741.1596736180654</v>
      </c>
    </row>
    <row r="884" spans="3:17" x14ac:dyDescent="0.25">
      <c r="C884" s="41">
        <f t="shared" si="185"/>
        <v>16.759228209606785</v>
      </c>
      <c r="D884" s="41">
        <f t="shared" si="186"/>
        <v>17.047945372551386</v>
      </c>
      <c r="E884" s="41">
        <f t="shared" si="187"/>
        <v>15694428.629993597</v>
      </c>
      <c r="F884" s="13">
        <f t="shared" si="183"/>
        <v>865</v>
      </c>
      <c r="G884" s="39">
        <f t="shared" si="188"/>
        <v>17.759657735257736</v>
      </c>
      <c r="H884" s="42">
        <f t="shared" si="189"/>
        <v>-21.046756896588192</v>
      </c>
      <c r="I884" s="25">
        <f t="shared" si="190"/>
        <v>-3.7175381152057606E-4</v>
      </c>
      <c r="J884" s="27">
        <f t="shared" si="191"/>
        <v>-6720.1129166606388</v>
      </c>
      <c r="K884" s="27">
        <f t="shared" si="192"/>
        <v>17.913451047062228</v>
      </c>
      <c r="L884" s="27">
        <f t="shared" si="193"/>
        <v>18.746206688195507</v>
      </c>
      <c r="M884" s="11">
        <f t="shared" si="194"/>
        <v>18.899999999999999</v>
      </c>
      <c r="N884" s="11"/>
      <c r="O884" s="4">
        <f t="shared" si="195"/>
        <v>60</v>
      </c>
      <c r="P884" s="4">
        <f t="shared" si="182"/>
        <v>-112.31035798073107</v>
      </c>
      <c r="Q884" s="4">
        <f t="shared" si="184"/>
        <v>-6738.6214788438638</v>
      </c>
    </row>
    <row r="885" spans="3:17" x14ac:dyDescent="0.25">
      <c r="C885" s="41">
        <f t="shared" si="185"/>
        <v>16.759657735257736</v>
      </c>
      <c r="D885" s="41">
        <f t="shared" si="186"/>
        <v>17.04831696982907</v>
      </c>
      <c r="E885" s="41">
        <f t="shared" si="187"/>
        <v>15694428.629993534</v>
      </c>
      <c r="F885" s="13">
        <f t="shared" si="183"/>
        <v>866</v>
      </c>
      <c r="G885" s="39">
        <f t="shared" si="188"/>
        <v>17.76008709918284</v>
      </c>
      <c r="H885" s="42">
        <f t="shared" si="189"/>
        <v>-21.038832330088297</v>
      </c>
      <c r="I885" s="25">
        <f t="shared" si="190"/>
        <v>-3.7161383804014007E-4</v>
      </c>
      <c r="J885" s="27">
        <f t="shared" si="191"/>
        <v>-6717.5826465463088</v>
      </c>
      <c r="K885" s="27">
        <f t="shared" si="192"/>
        <v>17.913822504425372</v>
      </c>
      <c r="L885" s="27">
        <f t="shared" si="193"/>
        <v>18.746264594757466</v>
      </c>
      <c r="M885" s="11">
        <f t="shared" si="194"/>
        <v>18.899999999999999</v>
      </c>
      <c r="N885" s="11"/>
      <c r="O885" s="4">
        <f t="shared" si="195"/>
        <v>60</v>
      </c>
      <c r="P885" s="4">
        <f t="shared" si="182"/>
        <v>-112.26807066259505</v>
      </c>
      <c r="Q885" s="4">
        <f t="shared" si="184"/>
        <v>-6736.0842397557026</v>
      </c>
    </row>
    <row r="886" spans="3:17" x14ac:dyDescent="0.25">
      <c r="C886" s="41">
        <f t="shared" si="185"/>
        <v>16.76008709918284</v>
      </c>
      <c r="D886" s="41">
        <f t="shared" si="186"/>
        <v>17.048688427192211</v>
      </c>
      <c r="E886" s="41">
        <f t="shared" si="187"/>
        <v>15694428.629993597</v>
      </c>
      <c r="F886" s="13">
        <f t="shared" si="183"/>
        <v>867</v>
      </c>
      <c r="G886" s="39">
        <f t="shared" si="188"/>
        <v>17.760516301442991</v>
      </c>
      <c r="H886" s="42">
        <f t="shared" si="189"/>
        <v>-21.030910747370513</v>
      </c>
      <c r="I886" s="25">
        <f t="shared" si="190"/>
        <v>-3.7147391726279159E-4</v>
      </c>
      <c r="J886" s="27">
        <f t="shared" si="191"/>
        <v>-6715.0533289830091</v>
      </c>
      <c r="K886" s="27">
        <f t="shared" si="192"/>
        <v>17.914193821926652</v>
      </c>
      <c r="L886" s="27">
        <f t="shared" si="193"/>
        <v>18.746322479516337</v>
      </c>
      <c r="M886" s="11">
        <f t="shared" si="194"/>
        <v>18.899999999999999</v>
      </c>
      <c r="N886" s="11"/>
      <c r="O886" s="4">
        <f t="shared" si="195"/>
        <v>60</v>
      </c>
      <c r="P886" s="4">
        <f t="shared" si="182"/>
        <v>-112.22579926656468</v>
      </c>
      <c r="Q886" s="4">
        <f t="shared" si="184"/>
        <v>-6733.5479559938804</v>
      </c>
    </row>
    <row r="887" spans="3:17" x14ac:dyDescent="0.25">
      <c r="C887" s="41">
        <f t="shared" si="185"/>
        <v>16.760516301442991</v>
      </c>
      <c r="D887" s="41">
        <f t="shared" si="186"/>
        <v>17.049059744693494</v>
      </c>
      <c r="E887" s="41">
        <f t="shared" si="187"/>
        <v>15694428.629993534</v>
      </c>
      <c r="F887" s="13">
        <f t="shared" si="183"/>
        <v>868</v>
      </c>
      <c r="G887" s="39">
        <f t="shared" si="188"/>
        <v>17.760945342099056</v>
      </c>
      <c r="H887" s="42">
        <f t="shared" si="189"/>
        <v>-21.022992147216257</v>
      </c>
      <c r="I887" s="25">
        <f t="shared" si="190"/>
        <v>-3.713340491686942E-4</v>
      </c>
      <c r="J887" s="27">
        <f t="shared" si="191"/>
        <v>-6712.524963842242</v>
      </c>
      <c r="K887" s="27">
        <f t="shared" si="192"/>
        <v>17.914564999618733</v>
      </c>
      <c r="L887" s="27">
        <f t="shared" si="193"/>
        <v>18.746380342480322</v>
      </c>
      <c r="M887" s="11">
        <f t="shared" si="194"/>
        <v>18.899999999999999</v>
      </c>
      <c r="N887" s="11"/>
      <c r="O887" s="4">
        <f t="shared" si="195"/>
        <v>60</v>
      </c>
      <c r="P887" s="4">
        <f t="shared" si="182"/>
        <v>-112.18354378664354</v>
      </c>
      <c r="Q887" s="4">
        <f t="shared" si="184"/>
        <v>-6731.0126271986128</v>
      </c>
    </row>
    <row r="888" spans="3:17" x14ac:dyDescent="0.25">
      <c r="C888" s="41">
        <f t="shared" si="185"/>
        <v>16.760945342099056</v>
      </c>
      <c r="D888" s="41">
        <f t="shared" si="186"/>
        <v>17.049430922385575</v>
      </c>
      <c r="E888" s="41">
        <f t="shared" si="187"/>
        <v>15694428.629993534</v>
      </c>
      <c r="F888" s="13">
        <f t="shared" si="183"/>
        <v>869</v>
      </c>
      <c r="G888" s="39">
        <f t="shared" si="188"/>
        <v>17.761374221211884</v>
      </c>
      <c r="H888" s="42">
        <f t="shared" si="189"/>
        <v>-21.015076528581034</v>
      </c>
      <c r="I888" s="25">
        <f t="shared" si="190"/>
        <v>-3.7119423373800691E-4</v>
      </c>
      <c r="J888" s="27">
        <f t="shared" si="191"/>
        <v>-6709.9975506742649</v>
      </c>
      <c r="K888" s="27">
        <f t="shared" si="192"/>
        <v>17.914936037554256</v>
      </c>
      <c r="L888" s="27">
        <f t="shared" si="193"/>
        <v>18.746438183657627</v>
      </c>
      <c r="M888" s="11">
        <f t="shared" si="194"/>
        <v>18.899999999999999</v>
      </c>
      <c r="N888" s="11"/>
      <c r="O888" s="4">
        <f t="shared" si="195"/>
        <v>60</v>
      </c>
      <c r="P888" s="4">
        <f t="shared" si="182"/>
        <v>-112.14130421683902</v>
      </c>
      <c r="Q888" s="4">
        <f t="shared" si="184"/>
        <v>-6728.4782530103412</v>
      </c>
    </row>
    <row r="889" spans="3:17" x14ac:dyDescent="0.25">
      <c r="C889" s="41">
        <f t="shared" si="185"/>
        <v>16.761374221211884</v>
      </c>
      <c r="D889" s="41">
        <f t="shared" si="186"/>
        <v>17.049801960321094</v>
      </c>
      <c r="E889" s="41">
        <f t="shared" si="187"/>
        <v>15694428.629993597</v>
      </c>
      <c r="F889" s="13">
        <f t="shared" si="183"/>
        <v>870</v>
      </c>
      <c r="G889" s="39">
        <f t="shared" si="188"/>
        <v>17.761802938842301</v>
      </c>
      <c r="H889" s="42">
        <f t="shared" si="189"/>
        <v>-21.007163890420344</v>
      </c>
      <c r="I889" s="25">
        <f t="shared" si="190"/>
        <v>-3.7105447095090122E-4</v>
      </c>
      <c r="J889" s="27">
        <f t="shared" si="191"/>
        <v>-6707.4710890935867</v>
      </c>
      <c r="K889" s="27">
        <f t="shared" si="192"/>
        <v>17.915306935785839</v>
      </c>
      <c r="L889" s="27">
        <f t="shared" si="193"/>
        <v>18.74649600305646</v>
      </c>
      <c r="M889" s="11">
        <f t="shared" si="194"/>
        <v>18.899999999999999</v>
      </c>
      <c r="N889" s="11"/>
      <c r="O889" s="4">
        <f t="shared" si="195"/>
        <v>60</v>
      </c>
      <c r="P889" s="4">
        <f t="shared" si="182"/>
        <v>-112.09908055116138</v>
      </c>
      <c r="Q889" s="4">
        <f t="shared" si="184"/>
        <v>-6725.9448330696823</v>
      </c>
    </row>
    <row r="890" spans="3:17" x14ac:dyDescent="0.25">
      <c r="C890" s="41">
        <f t="shared" si="185"/>
        <v>16.761802938842301</v>
      </c>
      <c r="D890" s="41">
        <f t="shared" si="186"/>
        <v>17.050172858552678</v>
      </c>
      <c r="E890" s="41">
        <f t="shared" si="187"/>
        <v>15694428.629993597</v>
      </c>
      <c r="F890" s="13">
        <f t="shared" si="183"/>
        <v>871</v>
      </c>
      <c r="G890" s="39">
        <f t="shared" si="188"/>
        <v>17.762231495051108</v>
      </c>
      <c r="H890" s="42">
        <f t="shared" si="189"/>
        <v>-20.999254231515607</v>
      </c>
      <c r="I890" s="25">
        <f t="shared" si="190"/>
        <v>-3.7091476078755824E-4</v>
      </c>
      <c r="J890" s="27">
        <f t="shared" si="191"/>
        <v>-6704.9455788432133</v>
      </c>
      <c r="K890" s="27">
        <f t="shared" si="192"/>
        <v>17.915677694366089</v>
      </c>
      <c r="L890" s="27">
        <f t="shared" si="193"/>
        <v>18.746553800685017</v>
      </c>
      <c r="M890" s="11">
        <f t="shared" si="194"/>
        <v>18.899999999999999</v>
      </c>
      <c r="N890" s="11"/>
      <c r="O890" s="4">
        <f t="shared" si="195"/>
        <v>60</v>
      </c>
      <c r="P890" s="4">
        <f t="shared" si="182"/>
        <v>-112.05687278362137</v>
      </c>
      <c r="Q890" s="4">
        <f t="shared" si="184"/>
        <v>-6723.4123670172821</v>
      </c>
    </row>
    <row r="891" spans="3:17" x14ac:dyDescent="0.25">
      <c r="C891" s="41">
        <f t="shared" si="185"/>
        <v>16.762231495051108</v>
      </c>
      <c r="D891" s="41">
        <f t="shared" si="186"/>
        <v>17.050543617132927</v>
      </c>
      <c r="E891" s="41">
        <f t="shared" si="187"/>
        <v>15694428.629993597</v>
      </c>
      <c r="F891" s="13">
        <f t="shared" si="183"/>
        <v>872</v>
      </c>
      <c r="G891" s="39">
        <f t="shared" si="188"/>
        <v>17.762659889899084</v>
      </c>
      <c r="H891" s="42">
        <f t="shared" si="189"/>
        <v>-20.991347550822326</v>
      </c>
      <c r="I891" s="25">
        <f t="shared" si="190"/>
        <v>-3.7077510322816077E-4</v>
      </c>
      <c r="J891" s="27">
        <f t="shared" si="191"/>
        <v>-6702.4210194734032</v>
      </c>
      <c r="K891" s="27">
        <f t="shared" si="192"/>
        <v>17.916048313347584</v>
      </c>
      <c r="L891" s="27">
        <f t="shared" si="193"/>
        <v>18.746611576551498</v>
      </c>
      <c r="M891" s="11">
        <f t="shared" si="194"/>
        <v>18.899999999999999</v>
      </c>
      <c r="N891" s="11"/>
      <c r="O891" s="4">
        <f t="shared" si="195"/>
        <v>60</v>
      </c>
      <c r="P891" s="4">
        <f t="shared" si="182"/>
        <v>-112.01468090823359</v>
      </c>
      <c r="Q891" s="4">
        <f t="shared" si="184"/>
        <v>-6720.8808544940148</v>
      </c>
    </row>
    <row r="892" spans="3:17" x14ac:dyDescent="0.25">
      <c r="C892" s="41">
        <f t="shared" si="185"/>
        <v>16.762659889899084</v>
      </c>
      <c r="D892" s="41">
        <f t="shared" si="186"/>
        <v>17.050914236114423</v>
      </c>
      <c r="E892" s="41">
        <f t="shared" si="187"/>
        <v>15694428.629993597</v>
      </c>
      <c r="F892" s="13">
        <f t="shared" si="183"/>
        <v>873</v>
      </c>
      <c r="G892" s="39">
        <f t="shared" si="188"/>
        <v>17.763088123446984</v>
      </c>
      <c r="H892" s="42">
        <f t="shared" si="189"/>
        <v>-20.983443847121919</v>
      </c>
      <c r="I892" s="25">
        <f t="shared" si="190"/>
        <v>-3.7063549825290412E-4</v>
      </c>
      <c r="J892" s="27">
        <f t="shared" si="191"/>
        <v>-6699.8974105986654</v>
      </c>
      <c r="K892" s="27">
        <f t="shared" si="192"/>
        <v>17.916418792782885</v>
      </c>
      <c r="L892" s="27">
        <f t="shared" si="193"/>
        <v>18.746669330664098</v>
      </c>
      <c r="M892" s="11">
        <f t="shared" si="194"/>
        <v>18.899999999999999</v>
      </c>
      <c r="N892" s="11"/>
      <c r="O892" s="4">
        <f t="shared" si="195"/>
        <v>60</v>
      </c>
      <c r="P892" s="4">
        <f t="shared" si="182"/>
        <v>-111.97250491901501</v>
      </c>
      <c r="Q892" s="4">
        <f t="shared" si="184"/>
        <v>-6718.3502951409009</v>
      </c>
    </row>
    <row r="893" spans="3:17" x14ac:dyDescent="0.25">
      <c r="C893" s="41">
        <f t="shared" si="185"/>
        <v>16.763088123446984</v>
      </c>
      <c r="D893" s="41">
        <f t="shared" si="186"/>
        <v>17.051284715549727</v>
      </c>
      <c r="E893" s="41">
        <f t="shared" si="187"/>
        <v>15694428.629993534</v>
      </c>
      <c r="F893" s="13">
        <f t="shared" si="183"/>
        <v>874</v>
      </c>
      <c r="G893" s="39">
        <f t="shared" si="188"/>
        <v>17.763516195755543</v>
      </c>
      <c r="H893" s="42">
        <f t="shared" si="189"/>
        <v>-20.975543119369888</v>
      </c>
      <c r="I893" s="25">
        <f t="shared" si="190"/>
        <v>-3.7049594584199168E-4</v>
      </c>
      <c r="J893" s="27">
        <f t="shared" si="191"/>
        <v>-6697.3747520262532</v>
      </c>
      <c r="K893" s="27">
        <f t="shared" si="192"/>
        <v>17.916789132724539</v>
      </c>
      <c r="L893" s="27">
        <f t="shared" si="193"/>
        <v>18.746727063031003</v>
      </c>
      <c r="M893" s="11">
        <f t="shared" si="194"/>
        <v>18.899999999999999</v>
      </c>
      <c r="N893" s="11"/>
      <c r="O893" s="4">
        <f t="shared" si="195"/>
        <v>60</v>
      </c>
      <c r="P893" s="4">
        <f t="shared" si="182"/>
        <v>-111.9303448099826</v>
      </c>
      <c r="Q893" s="4">
        <f t="shared" si="184"/>
        <v>-6715.8206885989557</v>
      </c>
    </row>
    <row r="894" spans="3:17" x14ac:dyDescent="0.25">
      <c r="C894" s="41">
        <f t="shared" si="185"/>
        <v>16.763516195755543</v>
      </c>
      <c r="D894" s="41">
        <f t="shared" si="186"/>
        <v>17.051655055491381</v>
      </c>
      <c r="E894" s="41">
        <f t="shared" si="187"/>
        <v>15694428.629993534</v>
      </c>
      <c r="F894" s="13">
        <f t="shared" si="183"/>
        <v>875</v>
      </c>
      <c r="G894" s="39">
        <f t="shared" si="188"/>
        <v>17.763944106885468</v>
      </c>
      <c r="H894" s="42">
        <f t="shared" si="189"/>
        <v>-20.967645366347654</v>
      </c>
      <c r="I894" s="25">
        <f t="shared" si="190"/>
        <v>-3.7035644597562656E-4</v>
      </c>
      <c r="J894" s="27">
        <f t="shared" si="191"/>
        <v>-6694.8530432421758</v>
      </c>
      <c r="K894" s="27">
        <f t="shared" si="192"/>
        <v>17.917159333225065</v>
      </c>
      <c r="L894" s="27">
        <f t="shared" si="193"/>
        <v>18.746784773660401</v>
      </c>
      <c r="M894" s="11">
        <f t="shared" si="194"/>
        <v>18.899999999999999</v>
      </c>
      <c r="N894" s="11"/>
      <c r="O894" s="4">
        <f t="shared" si="195"/>
        <v>60</v>
      </c>
      <c r="P894" s="4">
        <f t="shared" si="182"/>
        <v>-111.88820057515767</v>
      </c>
      <c r="Q894" s="4">
        <f t="shared" si="184"/>
        <v>-6713.2920345094599</v>
      </c>
    </row>
    <row r="895" spans="3:17" x14ac:dyDescent="0.25">
      <c r="C895" s="41">
        <f t="shared" si="185"/>
        <v>16.763944106885468</v>
      </c>
      <c r="D895" s="41">
        <f t="shared" si="186"/>
        <v>17.052025255991907</v>
      </c>
      <c r="E895" s="41">
        <f t="shared" si="187"/>
        <v>15694428.629993534</v>
      </c>
      <c r="F895" s="13">
        <f t="shared" si="183"/>
        <v>876</v>
      </c>
      <c r="G895" s="39">
        <f t="shared" si="188"/>
        <v>17.764371856897448</v>
      </c>
      <c r="H895" s="42">
        <f t="shared" si="189"/>
        <v>-20.959750587010717</v>
      </c>
      <c r="I895" s="25">
        <f t="shared" si="190"/>
        <v>-3.7021699863402658E-4</v>
      </c>
      <c r="J895" s="27">
        <f t="shared" si="191"/>
        <v>-6692.3322839251914</v>
      </c>
      <c r="K895" s="27">
        <f t="shared" si="192"/>
        <v>17.917529394336967</v>
      </c>
      <c r="L895" s="27">
        <f t="shared" si="193"/>
        <v>18.74684246256048</v>
      </c>
      <c r="M895" s="11">
        <f t="shared" si="194"/>
        <v>18.899999999999999</v>
      </c>
      <c r="N895" s="11"/>
      <c r="O895" s="4">
        <f t="shared" si="195"/>
        <v>60</v>
      </c>
      <c r="P895" s="4">
        <f t="shared" si="182"/>
        <v>-111.84607220856341</v>
      </c>
      <c r="Q895" s="4">
        <f t="shared" si="184"/>
        <v>-6710.7643325138051</v>
      </c>
    </row>
    <row r="896" spans="3:17" x14ac:dyDescent="0.25">
      <c r="C896" s="41">
        <f t="shared" si="185"/>
        <v>16.764371856897448</v>
      </c>
      <c r="D896" s="41">
        <f t="shared" si="186"/>
        <v>17.052395317103805</v>
      </c>
      <c r="E896" s="41">
        <f t="shared" si="187"/>
        <v>15694428.629993597</v>
      </c>
      <c r="F896" s="13">
        <f t="shared" si="183"/>
        <v>877</v>
      </c>
      <c r="G896" s="39">
        <f t="shared" si="188"/>
        <v>17.764799445852148</v>
      </c>
      <c r="H896" s="42">
        <f t="shared" si="189"/>
        <v>-20.951858780314581</v>
      </c>
      <c r="I896" s="25">
        <f t="shared" si="190"/>
        <v>-3.7007760379741556E-4</v>
      </c>
      <c r="J896" s="27">
        <f t="shared" si="191"/>
        <v>-6689.8124737540556</v>
      </c>
      <c r="K896" s="27">
        <f t="shared" si="192"/>
        <v>17.917899316112727</v>
      </c>
      <c r="L896" s="27">
        <f t="shared" si="193"/>
        <v>18.746900129739419</v>
      </c>
      <c r="M896" s="11">
        <f t="shared" si="194"/>
        <v>18.899999999999999</v>
      </c>
      <c r="N896" s="11"/>
      <c r="O896" s="4">
        <f t="shared" si="195"/>
        <v>60</v>
      </c>
      <c r="P896" s="4">
        <f t="shared" si="182"/>
        <v>-111.80395970422495</v>
      </c>
      <c r="Q896" s="4">
        <f t="shared" si="184"/>
        <v>-6708.2375822534968</v>
      </c>
    </row>
    <row r="897" spans="3:17" x14ac:dyDescent="0.25">
      <c r="C897" s="41">
        <f t="shared" si="185"/>
        <v>16.764799445852148</v>
      </c>
      <c r="D897" s="41">
        <f t="shared" si="186"/>
        <v>17.052765238879566</v>
      </c>
      <c r="E897" s="41">
        <f t="shared" si="187"/>
        <v>15694428.629993597</v>
      </c>
      <c r="F897" s="13">
        <f t="shared" si="183"/>
        <v>878</v>
      </c>
      <c r="G897" s="39">
        <f t="shared" si="188"/>
        <v>17.76522687381021</v>
      </c>
      <c r="H897" s="42">
        <f t="shared" si="189"/>
        <v>-20.943969945040664</v>
      </c>
      <c r="I897" s="25">
        <f t="shared" si="190"/>
        <v>-3.6993826144602362E-4</v>
      </c>
      <c r="J897" s="27">
        <f t="shared" si="191"/>
        <v>-6687.2936122790279</v>
      </c>
      <c r="K897" s="27">
        <f t="shared" si="192"/>
        <v>17.918269098604807</v>
      </c>
      <c r="L897" s="27">
        <f t="shared" si="193"/>
        <v>18.746957775205402</v>
      </c>
      <c r="M897" s="11">
        <f t="shared" si="194"/>
        <v>18.899999999999999</v>
      </c>
      <c r="N897" s="11"/>
      <c r="O897" s="4">
        <f t="shared" si="195"/>
        <v>60</v>
      </c>
      <c r="P897" s="4">
        <f t="shared" si="182"/>
        <v>-111.76186305617077</v>
      </c>
      <c r="Q897" s="4">
        <f t="shared" si="184"/>
        <v>-6705.7117833702459</v>
      </c>
    </row>
    <row r="898" spans="3:17" x14ac:dyDescent="0.25">
      <c r="C898" s="41">
        <f t="shared" si="185"/>
        <v>16.76522687381021</v>
      </c>
      <c r="D898" s="41">
        <f t="shared" si="186"/>
        <v>17.053135021371649</v>
      </c>
      <c r="E898" s="41">
        <f t="shared" si="187"/>
        <v>15694428.629993534</v>
      </c>
      <c r="F898" s="13">
        <f t="shared" si="183"/>
        <v>879</v>
      </c>
      <c r="G898" s="39">
        <f t="shared" si="188"/>
        <v>17.76565414083225</v>
      </c>
      <c r="H898" s="42">
        <f t="shared" si="189"/>
        <v>-20.936084079970385</v>
      </c>
      <c r="I898" s="25">
        <f t="shared" si="190"/>
        <v>-3.6979897156009232E-4</v>
      </c>
      <c r="J898" s="27">
        <f t="shared" si="191"/>
        <v>-6684.7756993073626</v>
      </c>
      <c r="K898" s="27">
        <f t="shared" si="192"/>
        <v>17.918638741865653</v>
      </c>
      <c r="L898" s="27">
        <f t="shared" si="193"/>
        <v>18.747015398966596</v>
      </c>
      <c r="M898" s="11">
        <f t="shared" si="194"/>
        <v>18.899999999999999</v>
      </c>
      <c r="N898" s="11"/>
      <c r="O898" s="4">
        <f t="shared" si="195"/>
        <v>60</v>
      </c>
      <c r="P898" s="4">
        <f t="shared" si="182"/>
        <v>-111.71978225842886</v>
      </c>
      <c r="Q898" s="4">
        <f t="shared" si="184"/>
        <v>-6703.1869355057315</v>
      </c>
    </row>
    <row r="899" spans="3:17" x14ac:dyDescent="0.25">
      <c r="C899" s="41">
        <f t="shared" si="185"/>
        <v>16.76565414083225</v>
      </c>
      <c r="D899" s="41">
        <f t="shared" si="186"/>
        <v>17.053504664632491</v>
      </c>
      <c r="E899" s="41">
        <f t="shared" si="187"/>
        <v>15694428.629993597</v>
      </c>
      <c r="F899" s="13">
        <f t="shared" si="183"/>
        <v>880</v>
      </c>
      <c r="G899" s="39">
        <f t="shared" si="188"/>
        <v>17.766081246978867</v>
      </c>
      <c r="H899" s="42">
        <f t="shared" si="189"/>
        <v>-20.92820118423333</v>
      </c>
      <c r="I899" s="25">
        <f t="shared" si="190"/>
        <v>-3.6965973411986136E-4</v>
      </c>
      <c r="J899" s="27">
        <f t="shared" si="191"/>
        <v>-6682.2587343250698</v>
      </c>
      <c r="K899" s="27">
        <f t="shared" si="192"/>
        <v>17.919008245947687</v>
      </c>
      <c r="L899" s="27">
        <f t="shared" si="193"/>
        <v>18.747073001031179</v>
      </c>
      <c r="M899" s="11">
        <f t="shared" si="194"/>
        <v>18.899999999999999</v>
      </c>
      <c r="N899" s="11"/>
      <c r="O899" s="4">
        <f t="shared" si="195"/>
        <v>60</v>
      </c>
      <c r="P899" s="4">
        <f t="shared" si="182"/>
        <v>-111.67771730503252</v>
      </c>
      <c r="Q899" s="4">
        <f t="shared" si="184"/>
        <v>-6700.663038301951</v>
      </c>
    </row>
    <row r="900" spans="3:17" x14ac:dyDescent="0.25">
      <c r="C900" s="41">
        <f t="shared" si="185"/>
        <v>16.766081246978867</v>
      </c>
      <c r="D900" s="41">
        <f t="shared" si="186"/>
        <v>17.053874168714525</v>
      </c>
      <c r="E900" s="41">
        <f t="shared" si="187"/>
        <v>15694428.629993597</v>
      </c>
      <c r="F900" s="13">
        <f t="shared" si="183"/>
        <v>881</v>
      </c>
      <c r="G900" s="39">
        <f t="shared" si="188"/>
        <v>17.766508192310631</v>
      </c>
      <c r="H900" s="42">
        <f t="shared" si="189"/>
        <v>-20.920321256436836</v>
      </c>
      <c r="I900" s="25">
        <f t="shared" si="190"/>
        <v>-3.6952054910558801E-4</v>
      </c>
      <c r="J900" s="27">
        <f t="shared" si="191"/>
        <v>-6679.7427170109067</v>
      </c>
      <c r="K900" s="27">
        <f t="shared" si="192"/>
        <v>17.919377610903311</v>
      </c>
      <c r="L900" s="27">
        <f t="shared" si="193"/>
        <v>18.747130581407319</v>
      </c>
      <c r="M900" s="11">
        <f t="shared" si="194"/>
        <v>18.899999999999999</v>
      </c>
      <c r="N900" s="11"/>
      <c r="O900" s="4">
        <f t="shared" si="195"/>
        <v>60</v>
      </c>
      <c r="P900" s="4">
        <f t="shared" si="182"/>
        <v>-111.63566819001593</v>
      </c>
      <c r="Q900" s="4">
        <f t="shared" si="184"/>
        <v>-6698.1400914009564</v>
      </c>
    </row>
    <row r="901" spans="3:17" x14ac:dyDescent="0.25">
      <c r="C901" s="41">
        <f t="shared" si="185"/>
        <v>16.766508192310631</v>
      </c>
      <c r="D901" s="41">
        <f t="shared" si="186"/>
        <v>17.054243533670153</v>
      </c>
      <c r="E901" s="41">
        <f t="shared" si="187"/>
        <v>15694428.629993534</v>
      </c>
      <c r="F901" s="13">
        <f t="shared" si="183"/>
        <v>882</v>
      </c>
      <c r="G901" s="39">
        <f t="shared" si="188"/>
        <v>17.766934976888095</v>
      </c>
      <c r="H901" s="42">
        <f t="shared" si="189"/>
        <v>-20.912444295710486</v>
      </c>
      <c r="I901" s="25">
        <f t="shared" si="190"/>
        <v>-3.6938141649753254E-4</v>
      </c>
      <c r="J901" s="27">
        <f t="shared" si="191"/>
        <v>-6677.2276471078776</v>
      </c>
      <c r="K901" s="27">
        <f t="shared" si="192"/>
        <v>17.919746836784913</v>
      </c>
      <c r="L901" s="27">
        <f t="shared" si="193"/>
        <v>18.74718814010318</v>
      </c>
      <c r="M901" s="11">
        <f t="shared" si="194"/>
        <v>18.899999999999999</v>
      </c>
      <c r="N901" s="11"/>
      <c r="O901" s="4">
        <f t="shared" si="195"/>
        <v>60</v>
      </c>
      <c r="P901" s="4">
        <f t="shared" si="182"/>
        <v>-111.5936349074148</v>
      </c>
      <c r="Q901" s="4">
        <f t="shared" si="184"/>
        <v>-6695.6180944448879</v>
      </c>
    </row>
    <row r="902" spans="3:17" x14ac:dyDescent="0.25">
      <c r="C902" s="41">
        <f t="shared" si="185"/>
        <v>16.766934976888095</v>
      </c>
      <c r="D902" s="41">
        <f t="shared" si="186"/>
        <v>17.054612759551752</v>
      </c>
      <c r="E902" s="41">
        <f t="shared" si="187"/>
        <v>15694428.629993597</v>
      </c>
      <c r="F902" s="13">
        <f t="shared" si="183"/>
        <v>883</v>
      </c>
      <c r="G902" s="39">
        <f t="shared" si="188"/>
        <v>17.767361600771785</v>
      </c>
      <c r="H902" s="42">
        <f t="shared" si="189"/>
        <v>-20.904570300835701</v>
      </c>
      <c r="I902" s="25">
        <f t="shared" si="190"/>
        <v>-3.6924233627596013E-4</v>
      </c>
      <c r="J902" s="27">
        <f t="shared" si="191"/>
        <v>-6674.7135241019932</v>
      </c>
      <c r="K902" s="27">
        <f t="shared" si="192"/>
        <v>17.920115923644854</v>
      </c>
      <c r="L902" s="27">
        <f t="shared" si="193"/>
        <v>18.74724567712693</v>
      </c>
      <c r="M902" s="11">
        <f t="shared" si="194"/>
        <v>18.899999999999999</v>
      </c>
      <c r="N902" s="11"/>
      <c r="O902" s="4">
        <f t="shared" si="195"/>
        <v>60</v>
      </c>
      <c r="P902" s="4">
        <f t="shared" si="182"/>
        <v>-111.55161745126907</v>
      </c>
      <c r="Q902" s="4">
        <f t="shared" si="184"/>
        <v>-6693.097047076144</v>
      </c>
    </row>
    <row r="903" spans="3:17" x14ac:dyDescent="0.25">
      <c r="C903" s="41">
        <f t="shared" si="185"/>
        <v>16.767361600771785</v>
      </c>
      <c r="D903" s="41">
        <f t="shared" si="186"/>
        <v>17.054981846411696</v>
      </c>
      <c r="E903" s="41">
        <f t="shared" si="187"/>
        <v>15694428.629993534</v>
      </c>
      <c r="F903" s="13">
        <f t="shared" si="183"/>
        <v>884</v>
      </c>
      <c r="G903" s="39">
        <f t="shared" si="188"/>
        <v>17.767788064022209</v>
      </c>
      <c r="H903" s="42">
        <f t="shared" si="189"/>
        <v>-20.896699270767982</v>
      </c>
      <c r="I903" s="25">
        <f t="shared" si="190"/>
        <v>-3.6910330842115018E-4</v>
      </c>
      <c r="J903" s="27">
        <f t="shared" si="191"/>
        <v>-6672.2003478647575</v>
      </c>
      <c r="K903" s="27">
        <f t="shared" si="192"/>
        <v>17.920484871535486</v>
      </c>
      <c r="L903" s="27">
        <f t="shared" si="193"/>
        <v>18.747303192486722</v>
      </c>
      <c r="M903" s="11">
        <f t="shared" si="194"/>
        <v>18.899999999999999</v>
      </c>
      <c r="N903" s="11"/>
      <c r="O903" s="4">
        <f t="shared" si="195"/>
        <v>60</v>
      </c>
      <c r="P903" s="4">
        <f t="shared" si="182"/>
        <v>-111.50961581561778</v>
      </c>
      <c r="Q903" s="4">
        <f t="shared" si="184"/>
        <v>-6690.5769489370668</v>
      </c>
    </row>
    <row r="904" spans="3:17" x14ac:dyDescent="0.25">
      <c r="C904" s="41">
        <f t="shared" si="185"/>
        <v>16.767788064022209</v>
      </c>
      <c r="D904" s="41">
        <f t="shared" si="186"/>
        <v>17.055350794302324</v>
      </c>
      <c r="E904" s="41">
        <f t="shared" si="187"/>
        <v>15694428.629993597</v>
      </c>
      <c r="F904" s="13">
        <f t="shared" si="183"/>
        <v>885</v>
      </c>
      <c r="G904" s="39">
        <f t="shared" si="188"/>
        <v>17.768214366699844</v>
      </c>
      <c r="H904" s="42">
        <f t="shared" si="189"/>
        <v>-20.888831204114666</v>
      </c>
      <c r="I904" s="25">
        <f t="shared" si="190"/>
        <v>-3.6896433291337899E-4</v>
      </c>
      <c r="J904" s="27">
        <f t="shared" si="191"/>
        <v>-6669.6881176894331</v>
      </c>
      <c r="K904" s="27">
        <f t="shared" si="192"/>
        <v>17.920853680509122</v>
      </c>
      <c r="L904" s="27">
        <f t="shared" si="193"/>
        <v>18.747360686190721</v>
      </c>
      <c r="M904" s="11">
        <f t="shared" si="194"/>
        <v>18.899999999999999</v>
      </c>
      <c r="N904" s="11"/>
      <c r="O904" s="4">
        <f t="shared" si="195"/>
        <v>60</v>
      </c>
      <c r="P904" s="4">
        <f t="shared" si="182"/>
        <v>-111.46762999450665</v>
      </c>
      <c r="Q904" s="4">
        <f t="shared" si="184"/>
        <v>-6688.0577996703987</v>
      </c>
    </row>
    <row r="905" spans="3:17" x14ac:dyDescent="0.25">
      <c r="C905" s="41">
        <f t="shared" si="185"/>
        <v>16.768214366699844</v>
      </c>
      <c r="D905" s="41">
        <f t="shared" si="186"/>
        <v>17.055719603275961</v>
      </c>
      <c r="E905" s="41">
        <f t="shared" si="187"/>
        <v>15694428.629993597</v>
      </c>
      <c r="F905" s="13">
        <f t="shared" si="183"/>
        <v>886</v>
      </c>
      <c r="G905" s="39">
        <f t="shared" si="188"/>
        <v>17.768640508865154</v>
      </c>
      <c r="H905" s="42">
        <f t="shared" si="189"/>
        <v>-20.880966100179421</v>
      </c>
      <c r="I905" s="25">
        <f t="shared" si="190"/>
        <v>-3.6882540973294487E-4</v>
      </c>
      <c r="J905" s="27">
        <f t="shared" si="191"/>
        <v>-6667.1768335760207</v>
      </c>
      <c r="K905" s="27">
        <f t="shared" si="192"/>
        <v>17.921222350618077</v>
      </c>
      <c r="L905" s="27">
        <f t="shared" si="193"/>
        <v>18.747418158247076</v>
      </c>
      <c r="M905" s="11">
        <f t="shared" si="194"/>
        <v>18.899999999999999</v>
      </c>
      <c r="N905" s="11"/>
      <c r="O905" s="4">
        <f t="shared" si="195"/>
        <v>60</v>
      </c>
      <c r="P905" s="4">
        <f t="shared" si="182"/>
        <v>-111.42565998197951</v>
      </c>
      <c r="Q905" s="4">
        <f t="shared" si="184"/>
        <v>-6685.53959891877</v>
      </c>
    </row>
    <row r="906" spans="3:17" x14ac:dyDescent="0.25">
      <c r="C906" s="41">
        <f t="shared" si="185"/>
        <v>16.768640508865154</v>
      </c>
      <c r="D906" s="41">
        <f t="shared" si="186"/>
        <v>17.056088273384916</v>
      </c>
      <c r="E906" s="41">
        <f t="shared" si="187"/>
        <v>15694428.629993597</v>
      </c>
      <c r="F906" s="13">
        <f t="shared" si="183"/>
        <v>887</v>
      </c>
      <c r="G906" s="39">
        <f t="shared" si="188"/>
        <v>17.76906649057857</v>
      </c>
      <c r="H906" s="42">
        <f t="shared" si="189"/>
        <v>-20.8731039573955</v>
      </c>
      <c r="I906" s="25">
        <f t="shared" si="190"/>
        <v>-3.6868653886014006E-4</v>
      </c>
      <c r="J906" s="27">
        <f t="shared" si="191"/>
        <v>-6664.6664949462829</v>
      </c>
      <c r="K906" s="27">
        <f t="shared" si="192"/>
        <v>17.921590881914632</v>
      </c>
      <c r="L906" s="27">
        <f t="shared" si="193"/>
        <v>18.747475608663937</v>
      </c>
      <c r="M906" s="11">
        <f t="shared" si="194"/>
        <v>18.899999999999999</v>
      </c>
      <c r="N906" s="11"/>
      <c r="O906" s="4">
        <f t="shared" si="195"/>
        <v>60</v>
      </c>
      <c r="P906" s="4">
        <f t="shared" si="182"/>
        <v>-111.38370577208445</v>
      </c>
      <c r="Q906" s="4">
        <f t="shared" si="184"/>
        <v>-6683.0223463250677</v>
      </c>
    </row>
    <row r="907" spans="3:17" x14ac:dyDescent="0.25">
      <c r="C907" s="41">
        <f t="shared" si="185"/>
        <v>16.76906649057857</v>
      </c>
      <c r="D907" s="41">
        <f t="shared" si="186"/>
        <v>17.056456804681471</v>
      </c>
      <c r="E907" s="41">
        <f t="shared" si="187"/>
        <v>15694428.629993597</v>
      </c>
      <c r="F907" s="13">
        <f t="shared" si="183"/>
        <v>888</v>
      </c>
      <c r="G907" s="39">
        <f t="shared" si="188"/>
        <v>17.76949231190051</v>
      </c>
      <c r="H907" s="42">
        <f t="shared" si="189"/>
        <v>-20.865244775066571</v>
      </c>
      <c r="I907" s="25">
        <f t="shared" si="190"/>
        <v>-3.685477202752709E-4</v>
      </c>
      <c r="J907" s="27">
        <f t="shared" si="191"/>
        <v>-6662.1571015432237</v>
      </c>
      <c r="K907" s="27">
        <f t="shared" si="192"/>
        <v>17.921959274451055</v>
      </c>
      <c r="L907" s="27">
        <f t="shared" si="193"/>
        <v>18.747533037449454</v>
      </c>
      <c r="M907" s="11">
        <f t="shared" si="194"/>
        <v>18.899999999999999</v>
      </c>
      <c r="N907" s="11"/>
      <c r="O907" s="4">
        <f t="shared" si="195"/>
        <v>60</v>
      </c>
      <c r="P907" s="4">
        <f t="shared" si="182"/>
        <v>-111.34176735887154</v>
      </c>
      <c r="Q907" s="4">
        <f t="shared" si="184"/>
        <v>-6680.5060415322923</v>
      </c>
    </row>
    <row r="908" spans="3:17" x14ac:dyDescent="0.25">
      <c r="C908" s="41">
        <f t="shared" si="185"/>
        <v>16.76949231190051</v>
      </c>
      <c r="D908" s="41">
        <f t="shared" si="186"/>
        <v>17.056825197217893</v>
      </c>
      <c r="E908" s="41">
        <f t="shared" si="187"/>
        <v>15694428.629993597</v>
      </c>
      <c r="F908" s="13">
        <f t="shared" si="183"/>
        <v>889</v>
      </c>
      <c r="G908" s="39">
        <f t="shared" si="188"/>
        <v>17.769917972891363</v>
      </c>
      <c r="H908" s="42">
        <f t="shared" si="189"/>
        <v>-20.857388551799971</v>
      </c>
      <c r="I908" s="25">
        <f t="shared" si="190"/>
        <v>-3.6840895395864995E-4</v>
      </c>
      <c r="J908" s="27">
        <f t="shared" si="191"/>
        <v>-6659.648652981351</v>
      </c>
      <c r="K908" s="27">
        <f t="shared" si="192"/>
        <v>17.922327528279592</v>
      </c>
      <c r="L908" s="27">
        <f t="shared" si="193"/>
        <v>18.74759044461177</v>
      </c>
      <c r="M908" s="11">
        <f t="shared" si="194"/>
        <v>18.899999999999999</v>
      </c>
      <c r="N908" s="11"/>
      <c r="O908" s="4">
        <f t="shared" si="195"/>
        <v>60</v>
      </c>
      <c r="P908" s="4">
        <f t="shared" si="182"/>
        <v>-111.29984473639271</v>
      </c>
      <c r="Q908" s="4">
        <f t="shared" si="184"/>
        <v>-6677.9906841835627</v>
      </c>
    </row>
    <row r="909" spans="3:17" x14ac:dyDescent="0.25">
      <c r="C909" s="41">
        <f t="shared" si="185"/>
        <v>16.769917972891363</v>
      </c>
      <c r="D909" s="41">
        <f t="shared" si="186"/>
        <v>17.05719345104643</v>
      </c>
      <c r="E909" s="41">
        <f t="shared" si="187"/>
        <v>15694428.629993597</v>
      </c>
      <c r="F909" s="13">
        <f t="shared" si="183"/>
        <v>890</v>
      </c>
      <c r="G909" s="39">
        <f t="shared" si="188"/>
        <v>17.770343473611501</v>
      </c>
      <c r="H909" s="42">
        <f t="shared" si="189"/>
        <v>-20.849535286725285</v>
      </c>
      <c r="I909" s="25">
        <f t="shared" si="190"/>
        <v>-3.6827023989059634E-4</v>
      </c>
      <c r="J909" s="27">
        <f t="shared" si="191"/>
        <v>-6657.1411488751737</v>
      </c>
      <c r="K909" s="27">
        <f t="shared" si="192"/>
        <v>17.922695643452467</v>
      </c>
      <c r="L909" s="27">
        <f t="shared" si="193"/>
        <v>18.747647830159032</v>
      </c>
      <c r="M909" s="11">
        <f t="shared" si="194"/>
        <v>18.899999999999999</v>
      </c>
      <c r="N909" s="11"/>
      <c r="O909" s="4">
        <f t="shared" si="195"/>
        <v>60</v>
      </c>
      <c r="P909" s="4">
        <f t="shared" si="182"/>
        <v>-111.25793789870329</v>
      </c>
      <c r="Q909" s="4">
        <f t="shared" si="184"/>
        <v>-6675.4762739221969</v>
      </c>
    </row>
    <row r="910" spans="3:17" x14ac:dyDescent="0.25">
      <c r="C910" s="41">
        <f t="shared" si="185"/>
        <v>16.770343473611501</v>
      </c>
      <c r="D910" s="41">
        <f t="shared" si="186"/>
        <v>17.057561566219309</v>
      </c>
      <c r="E910" s="41">
        <f t="shared" si="187"/>
        <v>15694428.629993534</v>
      </c>
      <c r="F910" s="13">
        <f t="shared" si="183"/>
        <v>891</v>
      </c>
      <c r="G910" s="39">
        <f t="shared" si="188"/>
        <v>17.770768814121265</v>
      </c>
      <c r="H910" s="42">
        <f t="shared" si="189"/>
        <v>-20.841684978449848</v>
      </c>
      <c r="I910" s="25">
        <f t="shared" si="190"/>
        <v>-3.6813157805144016E-4</v>
      </c>
      <c r="J910" s="27">
        <f t="shared" si="191"/>
        <v>-6654.6345889676959</v>
      </c>
      <c r="K910" s="27">
        <f t="shared" si="192"/>
        <v>17.923063620021892</v>
      </c>
      <c r="L910" s="27">
        <f t="shared" si="193"/>
        <v>18.747705194099371</v>
      </c>
      <c r="M910" s="11">
        <f t="shared" si="194"/>
        <v>18.899999999999999</v>
      </c>
      <c r="N910" s="11"/>
      <c r="O910" s="4">
        <f t="shared" si="195"/>
        <v>60</v>
      </c>
      <c r="P910" s="4">
        <f t="shared" si="182"/>
        <v>-111.21604683985859</v>
      </c>
      <c r="Q910" s="4">
        <f t="shared" si="184"/>
        <v>-6672.9628103915156</v>
      </c>
    </row>
    <row r="911" spans="3:17" x14ac:dyDescent="0.25">
      <c r="C911" s="41">
        <f t="shared" si="185"/>
        <v>16.770768814121265</v>
      </c>
      <c r="D911" s="41">
        <f t="shared" si="186"/>
        <v>17.057929542788735</v>
      </c>
      <c r="E911" s="41">
        <f t="shared" si="187"/>
        <v>15694428.629993534</v>
      </c>
      <c r="F911" s="13">
        <f t="shared" si="183"/>
        <v>892</v>
      </c>
      <c r="G911" s="39">
        <f t="shared" si="188"/>
        <v>17.771193994480978</v>
      </c>
      <c r="H911" s="42">
        <f t="shared" si="189"/>
        <v>-20.833837625929164</v>
      </c>
      <c r="I911" s="25">
        <f t="shared" si="190"/>
        <v>-3.6799296842151175E-4</v>
      </c>
      <c r="J911" s="27">
        <f t="shared" si="191"/>
        <v>-6652.1289728091788</v>
      </c>
      <c r="K911" s="27">
        <f t="shared" si="192"/>
        <v>17.923431458040053</v>
      </c>
      <c r="L911" s="27">
        <f t="shared" si="193"/>
        <v>18.747762536440923</v>
      </c>
      <c r="M911" s="11">
        <f t="shared" si="194"/>
        <v>18.899999999999999</v>
      </c>
      <c r="N911" s="11"/>
      <c r="O911" s="4">
        <f t="shared" si="195"/>
        <v>60</v>
      </c>
      <c r="P911" s="4">
        <f t="shared" si="182"/>
        <v>-111.17417155391773</v>
      </c>
      <c r="Q911" s="4">
        <f t="shared" si="184"/>
        <v>-6670.4502932350642</v>
      </c>
    </row>
    <row r="912" spans="3:17" x14ac:dyDescent="0.25">
      <c r="C912" s="41">
        <f t="shared" si="185"/>
        <v>16.771193994480978</v>
      </c>
      <c r="D912" s="41">
        <f t="shared" si="186"/>
        <v>17.058297380806891</v>
      </c>
      <c r="E912" s="41">
        <f t="shared" si="187"/>
        <v>15694428.629993597</v>
      </c>
      <c r="F912" s="13">
        <f t="shared" si="183"/>
        <v>893</v>
      </c>
      <c r="G912" s="39">
        <f t="shared" si="188"/>
        <v>17.771619014750939</v>
      </c>
      <c r="H912" s="42">
        <f t="shared" si="189"/>
        <v>-20.825993228118733</v>
      </c>
      <c r="I912" s="25">
        <f t="shared" si="190"/>
        <v>-3.6785441098115366E-4</v>
      </c>
      <c r="J912" s="27">
        <f t="shared" si="191"/>
        <v>-6649.6242999498782</v>
      </c>
      <c r="K912" s="27">
        <f t="shared" si="192"/>
        <v>17.92379915755911</v>
      </c>
      <c r="L912" s="27">
        <f t="shared" si="193"/>
        <v>18.747819857191828</v>
      </c>
      <c r="M912" s="11">
        <f t="shared" si="194"/>
        <v>18.899999999999999</v>
      </c>
      <c r="N912" s="11"/>
      <c r="O912" s="4">
        <f t="shared" si="195"/>
        <v>60</v>
      </c>
      <c r="P912" s="4">
        <f t="shared" si="182"/>
        <v>-111.13231203494371</v>
      </c>
      <c r="Q912" s="4">
        <f t="shared" si="184"/>
        <v>-6667.9387220966228</v>
      </c>
    </row>
    <row r="913" spans="3:17" x14ac:dyDescent="0.25">
      <c r="C913" s="41">
        <f t="shared" si="185"/>
        <v>16.771619014750939</v>
      </c>
      <c r="D913" s="41">
        <f t="shared" si="186"/>
        <v>17.058665080325952</v>
      </c>
      <c r="E913" s="41">
        <f t="shared" si="187"/>
        <v>15694428.629993534</v>
      </c>
      <c r="F913" s="13">
        <f t="shared" si="183"/>
        <v>894</v>
      </c>
      <c r="G913" s="39">
        <f t="shared" si="188"/>
        <v>17.772043874991429</v>
      </c>
      <c r="H913" s="42">
        <f t="shared" si="189"/>
        <v>-20.818151783974059</v>
      </c>
      <c r="I913" s="25">
        <f t="shared" si="190"/>
        <v>-3.6771590571072149E-4</v>
      </c>
      <c r="J913" s="27">
        <f t="shared" si="191"/>
        <v>-6647.1205703255491</v>
      </c>
      <c r="K913" s="27">
        <f t="shared" si="192"/>
        <v>17.92416671863122</v>
      </c>
      <c r="L913" s="27">
        <f t="shared" si="193"/>
        <v>18.747877156360207</v>
      </c>
      <c r="M913" s="11">
        <f t="shared" si="194"/>
        <v>18.899999999999999</v>
      </c>
      <c r="N913" s="11"/>
      <c r="O913" s="4">
        <f t="shared" si="195"/>
        <v>60</v>
      </c>
      <c r="P913" s="4">
        <f t="shared" si="182"/>
        <v>-111.09046827699758</v>
      </c>
      <c r="Q913" s="4">
        <f t="shared" si="184"/>
        <v>-6665.4280966198548</v>
      </c>
    </row>
    <row r="914" spans="3:17" x14ac:dyDescent="0.25">
      <c r="C914" s="41">
        <f t="shared" si="185"/>
        <v>16.772043874991429</v>
      </c>
      <c r="D914" s="41">
        <f t="shared" si="186"/>
        <v>17.059032641398058</v>
      </c>
      <c r="E914" s="41">
        <f t="shared" si="187"/>
        <v>15694428.629993597</v>
      </c>
      <c r="F914" s="13">
        <f t="shared" si="183"/>
        <v>895</v>
      </c>
      <c r="G914" s="39">
        <f t="shared" si="188"/>
        <v>17.7724685752627</v>
      </c>
      <c r="H914" s="42">
        <f t="shared" si="189"/>
        <v>-20.810313292276561</v>
      </c>
      <c r="I914" s="25">
        <f t="shared" si="190"/>
        <v>-3.6757745259056448E-4</v>
      </c>
      <c r="J914" s="27">
        <f t="shared" si="191"/>
        <v>-6644.6177832937019</v>
      </c>
      <c r="K914" s="27">
        <f t="shared" si="192"/>
        <v>17.924534141308506</v>
      </c>
      <c r="L914" s="27">
        <f t="shared" si="193"/>
        <v>18.747934433954192</v>
      </c>
      <c r="M914" s="11">
        <f t="shared" si="194"/>
        <v>18.899999999999999</v>
      </c>
      <c r="N914" s="11"/>
      <c r="O914" s="4">
        <f t="shared" si="195"/>
        <v>60</v>
      </c>
      <c r="P914" s="4">
        <f t="shared" si="182"/>
        <v>-111.04864027414662</v>
      </c>
      <c r="Q914" s="4">
        <f t="shared" si="184"/>
        <v>-6662.918416448797</v>
      </c>
    </row>
    <row r="915" spans="3:17" x14ac:dyDescent="0.25">
      <c r="C915" s="41">
        <f t="shared" si="185"/>
        <v>16.7724685752627</v>
      </c>
      <c r="D915" s="41">
        <f t="shared" si="186"/>
        <v>17.059400064075344</v>
      </c>
      <c r="E915" s="41">
        <f t="shared" si="187"/>
        <v>15694428.629993597</v>
      </c>
      <c r="F915" s="13">
        <f t="shared" si="183"/>
        <v>896</v>
      </c>
      <c r="G915" s="39">
        <f t="shared" si="188"/>
        <v>17.772893115624985</v>
      </c>
      <c r="H915" s="42">
        <f t="shared" si="189"/>
        <v>-20.802477751981741</v>
      </c>
      <c r="I915" s="25">
        <f t="shared" si="190"/>
        <v>-3.6743905160105226E-4</v>
      </c>
      <c r="J915" s="27">
        <f t="shared" si="191"/>
        <v>-6642.1159386615927</v>
      </c>
      <c r="K915" s="27">
        <f t="shared" si="192"/>
        <v>17.924901425643078</v>
      </c>
      <c r="L915" s="27">
        <f t="shared" si="193"/>
        <v>18.747991689981905</v>
      </c>
      <c r="M915" s="11">
        <f t="shared" si="194"/>
        <v>18.899999999999999</v>
      </c>
      <c r="N915" s="11"/>
      <c r="O915" s="4">
        <f t="shared" si="195"/>
        <v>60</v>
      </c>
      <c r="P915" s="4">
        <f t="shared" ref="P915:P978" si="196">M$6*H$6*(K915-L915)</f>
        <v>-111.00682802045814</v>
      </c>
      <c r="Q915" s="4">
        <f t="shared" si="184"/>
        <v>-6660.4096812274884</v>
      </c>
    </row>
    <row r="916" spans="3:17" x14ac:dyDescent="0.25">
      <c r="C916" s="41">
        <f t="shared" si="185"/>
        <v>16.772893115624985</v>
      </c>
      <c r="D916" s="41">
        <f t="shared" si="186"/>
        <v>17.05976734840992</v>
      </c>
      <c r="E916" s="41">
        <f t="shared" si="187"/>
        <v>15694428.629993534</v>
      </c>
      <c r="F916" s="13">
        <f t="shared" ref="F916:F979" si="197">O916/60+F915</f>
        <v>897</v>
      </c>
      <c r="G916" s="39">
        <f t="shared" si="188"/>
        <v>17.773317496138493</v>
      </c>
      <c r="H916" s="42">
        <f t="shared" si="189"/>
        <v>-20.794645161871017</v>
      </c>
      <c r="I916" s="25">
        <f t="shared" si="190"/>
        <v>-3.6730070272255483E-4</v>
      </c>
      <c r="J916" s="27">
        <f t="shared" si="191"/>
        <v>-6639.6150360437277</v>
      </c>
      <c r="K916" s="27">
        <f t="shared" si="192"/>
        <v>17.925268571687027</v>
      </c>
      <c r="L916" s="27">
        <f t="shared" si="193"/>
        <v>18.748048924451464</v>
      </c>
      <c r="M916" s="11">
        <f t="shared" si="194"/>
        <v>18.899999999999999</v>
      </c>
      <c r="N916" s="11"/>
      <c r="O916" s="4">
        <f t="shared" si="195"/>
        <v>60</v>
      </c>
      <c r="P916" s="4">
        <f t="shared" si="196"/>
        <v>-110.96503151000181</v>
      </c>
      <c r="Q916" s="4">
        <f t="shared" ref="Q916:Q979" si="198">P916*O916</f>
        <v>-6657.9018906001083</v>
      </c>
    </row>
    <row r="917" spans="3:17" x14ac:dyDescent="0.25">
      <c r="C917" s="41">
        <f t="shared" ref="C917:C980" si="199">G916-1</f>
        <v>16.773317496138493</v>
      </c>
      <c r="D917" s="41">
        <f t="shared" ref="D917:D980" si="200">M916+(C917-M916)*L$12</f>
        <v>17.06013449445387</v>
      </c>
      <c r="E917" s="41">
        <f t="shared" ref="E917:E980" si="201">(G916-C917)*C$10*C$12+(K916-D917)*H$12*C$18</f>
        <v>15694428.629993534</v>
      </c>
      <c r="F917" s="13">
        <f t="shared" si="197"/>
        <v>898</v>
      </c>
      <c r="G917" s="39">
        <f t="shared" ref="G917:G980" si="202">G916-Q916/E917</f>
        <v>17.773741716863412</v>
      </c>
      <c r="H917" s="42">
        <f t="shared" ref="H917:H980" si="203">(G916-G917)*C$10*C$12</f>
        <v>-20.786815521073976</v>
      </c>
      <c r="I917" s="25">
        <f t="shared" ref="I917:I980" si="204">Q916/(H$12*C$18+C$10*C$12)</f>
        <v>-3.6716240593544968E-4</v>
      </c>
      <c r="J917" s="27">
        <f t="shared" ref="J917:J980" si="205">(K916-K917)*H$12*C$18</f>
        <v>-6637.1150751188634</v>
      </c>
      <c r="K917" s="27">
        <f t="shared" ref="K917:K980" si="206">(1/C$16+1/H$4)/(1/H$4+1/H$3+1/C$16)*(G917-M917)+M917</f>
        <v>17.925635579492425</v>
      </c>
      <c r="L917" s="27">
        <f t="shared" ref="L917:L980" si="207">(1/H$4)/(1/H$4+1/H$3+1/C$16)*(G917-M917)+M917</f>
        <v>18.748106137370986</v>
      </c>
      <c r="M917" s="11">
        <f t="shared" ref="M917:M980" si="208">M916</f>
        <v>18.899999999999999</v>
      </c>
      <c r="N917" s="11"/>
      <c r="O917" s="4">
        <f t="shared" si="195"/>
        <v>60</v>
      </c>
      <c r="P917" s="4">
        <f t="shared" si="196"/>
        <v>-110.92325073684971</v>
      </c>
      <c r="Q917" s="4">
        <f t="shared" si="198"/>
        <v>-6655.3950442109826</v>
      </c>
    </row>
    <row r="918" spans="3:17" x14ac:dyDescent="0.25">
      <c r="C918" s="41">
        <f t="shared" si="199"/>
        <v>16.773741716863412</v>
      </c>
      <c r="D918" s="41">
        <f t="shared" si="200"/>
        <v>17.060501502259264</v>
      </c>
      <c r="E918" s="41">
        <f t="shared" si="201"/>
        <v>15694428.629993597</v>
      </c>
      <c r="F918" s="13">
        <f t="shared" si="197"/>
        <v>899</v>
      </c>
      <c r="G918" s="39">
        <f t="shared" si="202"/>
        <v>17.774165777859906</v>
      </c>
      <c r="H918" s="42">
        <f t="shared" si="203"/>
        <v>-20.778988828197953</v>
      </c>
      <c r="I918" s="25">
        <f t="shared" si="204"/>
        <v>-3.6702416122012257E-4</v>
      </c>
      <c r="J918" s="27">
        <f t="shared" si="205"/>
        <v>-6634.6160553730124</v>
      </c>
      <c r="K918" s="27">
        <f t="shared" si="206"/>
        <v>17.926002449111316</v>
      </c>
      <c r="L918" s="27">
        <f t="shared" si="207"/>
        <v>18.748163328748589</v>
      </c>
      <c r="M918" s="11">
        <f t="shared" si="208"/>
        <v>18.899999999999999</v>
      </c>
      <c r="N918" s="11"/>
      <c r="O918" s="4">
        <f t="shared" ref="O918:O981" si="209">O917</f>
        <v>60</v>
      </c>
      <c r="P918" s="4">
        <f t="shared" si="196"/>
        <v>-110.88148569507774</v>
      </c>
      <c r="Q918" s="4">
        <f t="shared" si="198"/>
        <v>-6652.8891417046643</v>
      </c>
    </row>
    <row r="919" spans="3:17" x14ac:dyDescent="0.25">
      <c r="C919" s="41">
        <f t="shared" si="199"/>
        <v>16.774165777859906</v>
      </c>
      <c r="D919" s="41">
        <f t="shared" si="200"/>
        <v>17.060868371878158</v>
      </c>
      <c r="E919" s="41">
        <f t="shared" si="201"/>
        <v>15694428.629993534</v>
      </c>
      <c r="F919" s="13">
        <f t="shared" si="197"/>
        <v>900</v>
      </c>
      <c r="G919" s="39">
        <f t="shared" si="202"/>
        <v>17.774589679188114</v>
      </c>
      <c r="H919" s="42">
        <f t="shared" si="203"/>
        <v>-20.771165082198451</v>
      </c>
      <c r="I919" s="25">
        <f t="shared" si="204"/>
        <v>-3.6688596855697167E-4</v>
      </c>
      <c r="J919" s="27">
        <f t="shared" si="205"/>
        <v>-5860157.6459921123</v>
      </c>
      <c r="K919" s="27">
        <f t="shared" si="206"/>
        <v>18.250047395236152</v>
      </c>
      <c r="L919" s="27">
        <f t="shared" si="207"/>
        <v>20.824542283951963</v>
      </c>
      <c r="M919" s="12">
        <f>V21</f>
        <v>21.3</v>
      </c>
      <c r="N919" s="11"/>
      <c r="O919" s="4">
        <f t="shared" si="209"/>
        <v>60</v>
      </c>
      <c r="P919" s="4">
        <f t="shared" si="196"/>
        <v>-347.21162882517098</v>
      </c>
      <c r="Q919" s="4">
        <f t="shared" si="198"/>
        <v>-20832.697729510259</v>
      </c>
    </row>
    <row r="920" spans="3:17" x14ac:dyDescent="0.25">
      <c r="C920" s="41">
        <f t="shared" si="199"/>
        <v>16.774589679188114</v>
      </c>
      <c r="D920" s="41">
        <f t="shared" si="200"/>
        <v>17.38491331800299</v>
      </c>
      <c r="E920" s="41">
        <f t="shared" si="201"/>
        <v>15694428.629993597</v>
      </c>
      <c r="F920" s="13">
        <f t="shared" si="197"/>
        <v>901</v>
      </c>
      <c r="G920" s="39">
        <f t="shared" si="202"/>
        <v>17.775917073655325</v>
      </c>
      <c r="H920" s="42">
        <f t="shared" si="203"/>
        <v>-65.04232889332684</v>
      </c>
      <c r="I920" s="25">
        <f t="shared" si="204"/>
        <v>-1.1488579354544269E-3</v>
      </c>
      <c r="J920" s="27">
        <f t="shared" si="205"/>
        <v>-20767.655400604435</v>
      </c>
      <c r="K920" s="27">
        <f t="shared" si="206"/>
        <v>18.251195769423667</v>
      </c>
      <c r="L920" s="27">
        <f t="shared" si="207"/>
        <v>20.824721304231659</v>
      </c>
      <c r="M920" s="11">
        <f t="shared" si="208"/>
        <v>21.3</v>
      </c>
      <c r="N920" s="11"/>
      <c r="O920" s="4">
        <f t="shared" si="209"/>
        <v>60</v>
      </c>
      <c r="P920" s="4">
        <f t="shared" si="196"/>
        <v>-347.08089601590518</v>
      </c>
      <c r="Q920" s="4">
        <f t="shared" si="198"/>
        <v>-20824.853760954313</v>
      </c>
    </row>
    <row r="921" spans="3:17" x14ac:dyDescent="0.25">
      <c r="C921" s="41">
        <f t="shared" si="199"/>
        <v>16.775917073655325</v>
      </c>
      <c r="D921" s="41">
        <f t="shared" si="200"/>
        <v>17.386061692190506</v>
      </c>
      <c r="E921" s="41">
        <f t="shared" si="201"/>
        <v>15694428.629993597</v>
      </c>
      <c r="F921" s="13">
        <f t="shared" si="197"/>
        <v>902</v>
      </c>
      <c r="G921" s="39">
        <f t="shared" si="202"/>
        <v>17.777243968329348</v>
      </c>
      <c r="H921" s="42">
        <f t="shared" si="203"/>
        <v>-65.017839027106561</v>
      </c>
      <c r="I921" s="25">
        <f t="shared" si="204"/>
        <v>-1.1484253651921422E-3</v>
      </c>
      <c r="J921" s="27">
        <f t="shared" si="205"/>
        <v>-20759.835921925289</v>
      </c>
      <c r="K921" s="27">
        <f t="shared" si="206"/>
        <v>18.252343711223062</v>
      </c>
      <c r="L921" s="27">
        <f t="shared" si="207"/>
        <v>20.824900257106286</v>
      </c>
      <c r="M921" s="11">
        <f t="shared" si="208"/>
        <v>21.3</v>
      </c>
      <c r="N921" s="11"/>
      <c r="O921" s="4">
        <f t="shared" si="209"/>
        <v>60</v>
      </c>
      <c r="P921" s="4">
        <f t="shared" si="196"/>
        <v>-346.95021243041549</v>
      </c>
      <c r="Q921" s="4">
        <f t="shared" si="198"/>
        <v>-20817.01274582493</v>
      </c>
    </row>
    <row r="922" spans="3:17" x14ac:dyDescent="0.25">
      <c r="C922" s="41">
        <f t="shared" si="199"/>
        <v>16.777243968329348</v>
      </c>
      <c r="D922" s="41">
        <f t="shared" si="200"/>
        <v>17.387209633989901</v>
      </c>
      <c r="E922" s="41">
        <f t="shared" si="201"/>
        <v>15694428.629993597</v>
      </c>
      <c r="F922" s="13">
        <f t="shared" si="197"/>
        <v>903</v>
      </c>
      <c r="G922" s="39">
        <f t="shared" si="202"/>
        <v>17.778570363398362</v>
      </c>
      <c r="H922" s="42">
        <f t="shared" si="203"/>
        <v>-64.993358381713051</v>
      </c>
      <c r="I922" s="25">
        <f t="shared" si="204"/>
        <v>-1.1479929578020686E-3</v>
      </c>
      <c r="J922" s="27">
        <f t="shared" si="205"/>
        <v>-20752.019387442208</v>
      </c>
      <c r="K922" s="27">
        <f t="shared" si="206"/>
        <v>18.253491220797141</v>
      </c>
      <c r="L922" s="27">
        <f t="shared" si="207"/>
        <v>20.825079142601222</v>
      </c>
      <c r="M922" s="11">
        <f t="shared" si="208"/>
        <v>21.3</v>
      </c>
      <c r="N922" s="11"/>
      <c r="O922" s="4">
        <f t="shared" si="209"/>
        <v>60</v>
      </c>
      <c r="P922" s="4">
        <f t="shared" si="196"/>
        <v>-346.81957805016776</v>
      </c>
      <c r="Q922" s="4">
        <f t="shared" si="198"/>
        <v>-20809.174683010067</v>
      </c>
    </row>
    <row r="923" spans="3:17" x14ac:dyDescent="0.25">
      <c r="C923" s="41">
        <f t="shared" si="199"/>
        <v>16.778570363398362</v>
      </c>
      <c r="D923" s="41">
        <f t="shared" si="200"/>
        <v>17.388357143563979</v>
      </c>
      <c r="E923" s="41">
        <f t="shared" si="201"/>
        <v>15694428.629993597</v>
      </c>
      <c r="F923" s="13">
        <f t="shared" si="197"/>
        <v>904</v>
      </c>
      <c r="G923" s="39">
        <f t="shared" si="202"/>
        <v>17.779896259050481</v>
      </c>
      <c r="H923" s="42">
        <f t="shared" si="203"/>
        <v>-64.968886953838734</v>
      </c>
      <c r="I923" s="25">
        <f t="shared" si="204"/>
        <v>-1.1475607132228804E-3</v>
      </c>
      <c r="J923" s="27">
        <f t="shared" si="205"/>
        <v>-20744.205795998721</v>
      </c>
      <c r="K923" s="27">
        <f t="shared" si="206"/>
        <v>18.254638298308642</v>
      </c>
      <c r="L923" s="27">
        <f t="shared" si="207"/>
        <v>20.825257960741837</v>
      </c>
      <c r="M923" s="11">
        <f t="shared" si="208"/>
        <v>21.3</v>
      </c>
      <c r="N923" s="11"/>
      <c r="O923" s="4">
        <f t="shared" si="209"/>
        <v>60</v>
      </c>
      <c r="P923" s="4">
        <f t="shared" si="196"/>
        <v>-346.68899285663559</v>
      </c>
      <c r="Q923" s="4">
        <f t="shared" si="198"/>
        <v>-20801.339571398137</v>
      </c>
    </row>
    <row r="924" spans="3:17" x14ac:dyDescent="0.25">
      <c r="C924" s="41">
        <f t="shared" si="199"/>
        <v>16.779896259050481</v>
      </c>
      <c r="D924" s="41">
        <f t="shared" si="200"/>
        <v>17.389504221075484</v>
      </c>
      <c r="E924" s="41">
        <f t="shared" si="201"/>
        <v>15694428.629993534</v>
      </c>
      <c r="F924" s="13">
        <f t="shared" si="197"/>
        <v>905</v>
      </c>
      <c r="G924" s="39">
        <f t="shared" si="202"/>
        <v>17.781221655473747</v>
      </c>
      <c r="H924" s="42">
        <f t="shared" si="203"/>
        <v>-64.944424740001949</v>
      </c>
      <c r="I924" s="25">
        <f t="shared" si="204"/>
        <v>-1.1471286313932774E-3</v>
      </c>
      <c r="J924" s="27">
        <f t="shared" si="205"/>
        <v>-20736.395146695344</v>
      </c>
      <c r="K924" s="27">
        <f t="shared" si="206"/>
        <v>18.255784943920254</v>
      </c>
      <c r="L924" s="27">
        <f t="shared" si="207"/>
        <v>20.825436711553493</v>
      </c>
      <c r="M924" s="11">
        <f t="shared" si="208"/>
        <v>21.3</v>
      </c>
      <c r="N924" s="11"/>
      <c r="O924" s="4">
        <f t="shared" si="209"/>
        <v>60</v>
      </c>
      <c r="P924" s="4">
        <f t="shared" si="196"/>
        <v>-346.55845683129826</v>
      </c>
      <c r="Q924" s="4">
        <f t="shared" si="198"/>
        <v>-20793.507409877897</v>
      </c>
    </row>
    <row r="925" spans="3:17" x14ac:dyDescent="0.25">
      <c r="C925" s="41">
        <f t="shared" si="199"/>
        <v>16.781221655473747</v>
      </c>
      <c r="D925" s="41">
        <f t="shared" si="200"/>
        <v>17.390650866687093</v>
      </c>
      <c r="E925" s="41">
        <f t="shared" si="201"/>
        <v>15694428.629993597</v>
      </c>
      <c r="F925" s="13">
        <f t="shared" si="197"/>
        <v>906</v>
      </c>
      <c r="G925" s="39">
        <f t="shared" si="202"/>
        <v>17.782546552856129</v>
      </c>
      <c r="H925" s="42">
        <f t="shared" si="203"/>
        <v>-64.919971736721038</v>
      </c>
      <c r="I925" s="25">
        <f t="shared" si="204"/>
        <v>-1.1466967122519774E-3</v>
      </c>
      <c r="J925" s="27">
        <f t="shared" si="205"/>
        <v>-20728.587438118608</v>
      </c>
      <c r="K925" s="27">
        <f t="shared" si="206"/>
        <v>18.25693115779459</v>
      </c>
      <c r="L925" s="27">
        <f t="shared" si="207"/>
        <v>20.82561539506154</v>
      </c>
      <c r="M925" s="11">
        <f t="shared" si="208"/>
        <v>21.3</v>
      </c>
      <c r="N925" s="11"/>
      <c r="O925" s="4">
        <f t="shared" si="209"/>
        <v>60</v>
      </c>
      <c r="P925" s="4">
        <f t="shared" si="196"/>
        <v>-346.42796995564379</v>
      </c>
      <c r="Q925" s="4">
        <f t="shared" si="198"/>
        <v>-20785.678197338628</v>
      </c>
    </row>
    <row r="926" spans="3:17" x14ac:dyDescent="0.25">
      <c r="C926" s="41">
        <f t="shared" si="199"/>
        <v>16.782546552856129</v>
      </c>
      <c r="D926" s="41">
        <f t="shared" si="200"/>
        <v>17.391797080561428</v>
      </c>
      <c r="E926" s="41">
        <f t="shared" si="201"/>
        <v>15694428.629993597</v>
      </c>
      <c r="F926" s="13">
        <f t="shared" si="197"/>
        <v>907</v>
      </c>
      <c r="G926" s="39">
        <f t="shared" si="202"/>
        <v>17.783870951385531</v>
      </c>
      <c r="H926" s="42">
        <f t="shared" si="203"/>
        <v>-64.895527940688424</v>
      </c>
      <c r="I926" s="25">
        <f t="shared" si="204"/>
        <v>-1.1462649557377285E-3</v>
      </c>
      <c r="J926" s="27">
        <f t="shared" si="205"/>
        <v>-20720.78266943328</v>
      </c>
      <c r="K926" s="27">
        <f t="shared" si="206"/>
        <v>18.258076940094213</v>
      </c>
      <c r="L926" s="27">
        <f t="shared" si="207"/>
        <v>20.825794011291318</v>
      </c>
      <c r="M926" s="11">
        <f t="shared" si="208"/>
        <v>21.3</v>
      </c>
      <c r="N926" s="11"/>
      <c r="O926" s="4">
        <f t="shared" si="209"/>
        <v>60</v>
      </c>
      <c r="P926" s="4">
        <f t="shared" si="196"/>
        <v>-346.29753221116533</v>
      </c>
      <c r="Q926" s="4">
        <f t="shared" si="198"/>
        <v>-20777.851932669921</v>
      </c>
    </row>
    <row r="927" spans="3:17" x14ac:dyDescent="0.25">
      <c r="C927" s="41">
        <f t="shared" si="199"/>
        <v>16.783870951385531</v>
      </c>
      <c r="D927" s="41">
        <f t="shared" si="200"/>
        <v>17.392942862861052</v>
      </c>
      <c r="E927" s="41">
        <f t="shared" si="201"/>
        <v>15694428.629993597</v>
      </c>
      <c r="F927" s="13">
        <f t="shared" si="197"/>
        <v>908</v>
      </c>
      <c r="G927" s="39">
        <f t="shared" si="202"/>
        <v>17.785194851249777</v>
      </c>
      <c r="H927" s="42">
        <f t="shared" si="203"/>
        <v>-64.871093348074282</v>
      </c>
      <c r="I927" s="25">
        <f t="shared" si="204"/>
        <v>-1.1458333617892945E-3</v>
      </c>
      <c r="J927" s="27">
        <f t="shared" si="205"/>
        <v>-20712.980839290136</v>
      </c>
      <c r="K927" s="27">
        <f t="shared" si="206"/>
        <v>18.259222290981615</v>
      </c>
      <c r="L927" s="27">
        <f t="shared" si="207"/>
        <v>20.825972560268163</v>
      </c>
      <c r="M927" s="11">
        <f t="shared" si="208"/>
        <v>21.3</v>
      </c>
      <c r="N927" s="11"/>
      <c r="O927" s="4">
        <f t="shared" si="209"/>
        <v>60</v>
      </c>
      <c r="P927" s="4">
        <f t="shared" si="196"/>
        <v>-346.16714357936524</v>
      </c>
      <c r="Q927" s="4">
        <f t="shared" si="198"/>
        <v>-20770.028614761915</v>
      </c>
    </row>
    <row r="928" spans="3:17" x14ac:dyDescent="0.25">
      <c r="C928" s="41">
        <f t="shared" si="199"/>
        <v>16.785194851249777</v>
      </c>
      <c r="D928" s="41">
        <f t="shared" si="200"/>
        <v>17.394088213748457</v>
      </c>
      <c r="E928" s="41">
        <f t="shared" si="201"/>
        <v>15694428.629993534</v>
      </c>
      <c r="F928" s="13">
        <f t="shared" si="197"/>
        <v>909</v>
      </c>
      <c r="G928" s="39">
        <f t="shared" si="202"/>
        <v>17.786518252636629</v>
      </c>
      <c r="H928" s="42">
        <f t="shared" si="203"/>
        <v>-64.846667955745119</v>
      </c>
      <c r="I928" s="25">
        <f t="shared" si="204"/>
        <v>-1.1454019303454703E-3</v>
      </c>
      <c r="J928" s="27">
        <f t="shared" si="205"/>
        <v>-20705.181946853943</v>
      </c>
      <c r="K928" s="27">
        <f t="shared" si="206"/>
        <v>18.26036721061924</v>
      </c>
      <c r="L928" s="27">
        <f t="shared" si="207"/>
        <v>20.82615104201739</v>
      </c>
      <c r="M928" s="11">
        <f t="shared" si="208"/>
        <v>21.3</v>
      </c>
      <c r="N928" s="11"/>
      <c r="O928" s="4">
        <f t="shared" si="209"/>
        <v>60</v>
      </c>
      <c r="P928" s="4">
        <f t="shared" si="196"/>
        <v>-346.03680404174969</v>
      </c>
      <c r="Q928" s="4">
        <f t="shared" si="198"/>
        <v>-20762.208242504981</v>
      </c>
    </row>
    <row r="929" spans="3:17" x14ac:dyDescent="0.25">
      <c r="C929" s="41">
        <f t="shared" si="199"/>
        <v>16.786518252636629</v>
      </c>
      <c r="D929" s="41">
        <f t="shared" si="200"/>
        <v>17.395233133386078</v>
      </c>
      <c r="E929" s="41">
        <f t="shared" si="201"/>
        <v>15694428.629993597</v>
      </c>
      <c r="F929" s="13">
        <f t="shared" si="197"/>
        <v>910</v>
      </c>
      <c r="G929" s="39">
        <f t="shared" si="202"/>
        <v>17.787841155733773</v>
      </c>
      <c r="H929" s="42">
        <f t="shared" si="203"/>
        <v>-64.822251760045191</v>
      </c>
      <c r="I929" s="25">
        <f t="shared" si="204"/>
        <v>-1.1449706613450633E-3</v>
      </c>
      <c r="J929" s="27">
        <f t="shared" si="205"/>
        <v>-20697.385990775485</v>
      </c>
      <c r="K929" s="27">
        <f t="shared" si="206"/>
        <v>18.261511699169457</v>
      </c>
      <c r="L929" s="27">
        <f t="shared" si="207"/>
        <v>20.826329456564316</v>
      </c>
      <c r="M929" s="11">
        <f t="shared" si="208"/>
        <v>21.3</v>
      </c>
      <c r="N929" s="11"/>
      <c r="O929" s="4">
        <f t="shared" si="209"/>
        <v>60</v>
      </c>
      <c r="P929" s="4">
        <f t="shared" si="196"/>
        <v>-345.90651357983484</v>
      </c>
      <c r="Q929" s="4">
        <f t="shared" si="198"/>
        <v>-20754.390814790091</v>
      </c>
    </row>
    <row r="930" spans="3:17" x14ac:dyDescent="0.25">
      <c r="C930" s="41">
        <f t="shared" si="199"/>
        <v>16.787841155733773</v>
      </c>
      <c r="D930" s="41">
        <f t="shared" si="200"/>
        <v>17.396377621936296</v>
      </c>
      <c r="E930" s="41">
        <f t="shared" si="201"/>
        <v>15694428.629993597</v>
      </c>
      <c r="F930" s="13">
        <f t="shared" si="197"/>
        <v>911</v>
      </c>
      <c r="G930" s="39">
        <f t="shared" si="202"/>
        <v>17.789163560728824</v>
      </c>
      <c r="H930" s="42">
        <f t="shared" si="203"/>
        <v>-64.79784475749284</v>
      </c>
      <c r="I930" s="25">
        <f t="shared" si="204"/>
        <v>-1.1445395547269141E-3</v>
      </c>
      <c r="J930" s="27">
        <f t="shared" si="205"/>
        <v>-20689.592970026773</v>
      </c>
      <c r="K930" s="27">
        <f t="shared" si="206"/>
        <v>18.26265575679458</v>
      </c>
      <c r="L930" s="27">
        <f t="shared" si="207"/>
        <v>20.826507803934248</v>
      </c>
      <c r="M930" s="11">
        <f t="shared" si="208"/>
        <v>21.3</v>
      </c>
      <c r="N930" s="11"/>
      <c r="O930" s="4">
        <f t="shared" si="209"/>
        <v>60</v>
      </c>
      <c r="P930" s="4">
        <f t="shared" si="196"/>
        <v>-345.77627217514316</v>
      </c>
      <c r="Q930" s="4">
        <f t="shared" si="198"/>
        <v>-20746.576330508589</v>
      </c>
    </row>
    <row r="931" spans="3:17" x14ac:dyDescent="0.25">
      <c r="C931" s="41">
        <f t="shared" si="199"/>
        <v>16.789163560728824</v>
      </c>
      <c r="D931" s="41">
        <f t="shared" si="200"/>
        <v>17.397521679561418</v>
      </c>
      <c r="E931" s="41">
        <f t="shared" si="201"/>
        <v>15694428.629993597</v>
      </c>
      <c r="F931" s="13">
        <f t="shared" si="197"/>
        <v>912</v>
      </c>
      <c r="G931" s="39">
        <f t="shared" si="202"/>
        <v>17.790485467809333</v>
      </c>
      <c r="H931" s="42">
        <f t="shared" si="203"/>
        <v>-64.773446944954571</v>
      </c>
      <c r="I931" s="25">
        <f t="shared" si="204"/>
        <v>-1.144108610429884E-3</v>
      </c>
      <c r="J931" s="27">
        <f t="shared" si="205"/>
        <v>-20681.802883579832</v>
      </c>
      <c r="K931" s="27">
        <f t="shared" si="206"/>
        <v>18.263799383656863</v>
      </c>
      <c r="L931" s="27">
        <f t="shared" si="207"/>
        <v>20.82668608415247</v>
      </c>
      <c r="M931" s="11">
        <f t="shared" si="208"/>
        <v>21.3</v>
      </c>
      <c r="N931" s="11"/>
      <c r="O931" s="4">
        <f t="shared" si="209"/>
        <v>60</v>
      </c>
      <c r="P931" s="4">
        <f t="shared" si="196"/>
        <v>-345.64607980920192</v>
      </c>
      <c r="Q931" s="4">
        <f t="shared" si="198"/>
        <v>-20738.764788552115</v>
      </c>
    </row>
    <row r="932" spans="3:17" x14ac:dyDescent="0.25">
      <c r="C932" s="41">
        <f t="shared" si="199"/>
        <v>16.790485467809333</v>
      </c>
      <c r="D932" s="41">
        <f t="shared" si="200"/>
        <v>17.398665306423702</v>
      </c>
      <c r="E932" s="41">
        <f t="shared" si="201"/>
        <v>15694428.629993597</v>
      </c>
      <c r="F932" s="13">
        <f t="shared" si="197"/>
        <v>913</v>
      </c>
      <c r="G932" s="39">
        <f t="shared" si="202"/>
        <v>17.79180687716277</v>
      </c>
      <c r="H932" s="42">
        <f t="shared" si="203"/>
        <v>-64.749058318426478</v>
      </c>
      <c r="I932" s="25">
        <f t="shared" si="204"/>
        <v>-1.14367782839285E-3</v>
      </c>
      <c r="J932" s="27">
        <f t="shared" si="205"/>
        <v>-20674.015730213938</v>
      </c>
      <c r="K932" s="27">
        <f t="shared" si="206"/>
        <v>18.264942579918497</v>
      </c>
      <c r="L932" s="27">
        <f t="shared" si="207"/>
        <v>20.826864297244274</v>
      </c>
      <c r="M932" s="11">
        <f t="shared" si="208"/>
        <v>21.3</v>
      </c>
      <c r="N932" s="11"/>
      <c r="O932" s="4">
        <f t="shared" si="209"/>
        <v>60</v>
      </c>
      <c r="P932" s="4">
        <f t="shared" si="196"/>
        <v>-345.51593646354837</v>
      </c>
      <c r="Q932" s="4">
        <f t="shared" si="198"/>
        <v>-20730.956187812902</v>
      </c>
    </row>
    <row r="933" spans="3:17" x14ac:dyDescent="0.25">
      <c r="C933" s="41">
        <f t="shared" si="199"/>
        <v>16.79180687716277</v>
      </c>
      <c r="D933" s="41">
        <f t="shared" si="200"/>
        <v>17.399808502685335</v>
      </c>
      <c r="E933" s="41">
        <f t="shared" si="201"/>
        <v>15694428.629993597</v>
      </c>
      <c r="F933" s="13">
        <f t="shared" si="197"/>
        <v>914</v>
      </c>
      <c r="G933" s="39">
        <f t="shared" si="202"/>
        <v>17.793127788976545</v>
      </c>
      <c r="H933" s="42">
        <f t="shared" si="203"/>
        <v>-64.724678874949149</v>
      </c>
      <c r="I933" s="25">
        <f t="shared" si="204"/>
        <v>-1.1432472085547226E-3</v>
      </c>
      <c r="J933" s="27">
        <f t="shared" si="205"/>
        <v>-20666.23150890111</v>
      </c>
      <c r="K933" s="27">
        <f t="shared" si="206"/>
        <v>18.266085345741612</v>
      </c>
      <c r="L933" s="27">
        <f t="shared" si="207"/>
        <v>20.827042443234934</v>
      </c>
      <c r="M933" s="11">
        <f t="shared" si="208"/>
        <v>21.3</v>
      </c>
      <c r="N933" s="11"/>
      <c r="O933" s="4">
        <f t="shared" si="209"/>
        <v>60</v>
      </c>
      <c r="P933" s="4">
        <f t="shared" si="196"/>
        <v>-345.38584211972505</v>
      </c>
      <c r="Q933" s="4">
        <f t="shared" si="198"/>
        <v>-20723.150527183505</v>
      </c>
    </row>
    <row r="934" spans="3:17" x14ac:dyDescent="0.25">
      <c r="C934" s="41">
        <f t="shared" si="199"/>
        <v>16.793127788976545</v>
      </c>
      <c r="D934" s="41">
        <f t="shared" si="200"/>
        <v>17.40095126850845</v>
      </c>
      <c r="E934" s="41">
        <f t="shared" si="201"/>
        <v>15694428.629993597</v>
      </c>
      <c r="F934" s="13">
        <f t="shared" si="197"/>
        <v>915</v>
      </c>
      <c r="G934" s="39">
        <f t="shared" si="202"/>
        <v>17.794448203437991</v>
      </c>
      <c r="H934" s="42">
        <f t="shared" si="203"/>
        <v>-64.700308610866841</v>
      </c>
      <c r="I934" s="25">
        <f t="shared" si="204"/>
        <v>-1.1428167508544295E-3</v>
      </c>
      <c r="J934" s="27">
        <f t="shared" si="205"/>
        <v>-20658.450218549126</v>
      </c>
      <c r="K934" s="27">
        <f t="shared" si="206"/>
        <v>18.267227681288279</v>
      </c>
      <c r="L934" s="27">
        <f t="shared" si="207"/>
        <v>20.827220522149712</v>
      </c>
      <c r="M934" s="11">
        <f t="shared" si="208"/>
        <v>21.3</v>
      </c>
      <c r="N934" s="11"/>
      <c r="O934" s="4">
        <f t="shared" si="209"/>
        <v>60</v>
      </c>
      <c r="P934" s="4">
        <f t="shared" si="196"/>
        <v>-345.25579675928134</v>
      </c>
      <c r="Q934" s="4">
        <f t="shared" si="198"/>
        <v>-20715.347805556881</v>
      </c>
    </row>
    <row r="935" spans="3:17" x14ac:dyDescent="0.25">
      <c r="C935" s="41">
        <f t="shared" si="199"/>
        <v>16.794448203437991</v>
      </c>
      <c r="D935" s="41">
        <f t="shared" si="200"/>
        <v>17.402093604055121</v>
      </c>
      <c r="E935" s="41">
        <f t="shared" si="201"/>
        <v>15694428.629993534</v>
      </c>
      <c r="F935" s="13">
        <f t="shared" si="197"/>
        <v>916</v>
      </c>
      <c r="G935" s="39">
        <f t="shared" si="202"/>
        <v>17.795768120734373</v>
      </c>
      <c r="H935" s="42">
        <f t="shared" si="203"/>
        <v>-64.675947522697896</v>
      </c>
      <c r="I935" s="25">
        <f t="shared" si="204"/>
        <v>-1.1423864552309207E-3</v>
      </c>
      <c r="J935" s="27">
        <f t="shared" si="205"/>
        <v>-20650.671858065751</v>
      </c>
      <c r="K935" s="27">
        <f t="shared" si="206"/>
        <v>18.26836958672051</v>
      </c>
      <c r="L935" s="27">
        <f t="shared" si="207"/>
        <v>20.827398534013863</v>
      </c>
      <c r="M935" s="11">
        <f t="shared" si="208"/>
        <v>21.3</v>
      </c>
      <c r="N935" s="11"/>
      <c r="O935" s="4">
        <f t="shared" si="209"/>
        <v>60</v>
      </c>
      <c r="P935" s="4">
        <f t="shared" si="196"/>
        <v>-345.12580036377312</v>
      </c>
      <c r="Q935" s="4">
        <f t="shared" si="198"/>
        <v>-20707.548021826387</v>
      </c>
    </row>
    <row r="936" spans="3:17" x14ac:dyDescent="0.25">
      <c r="C936" s="41">
        <f t="shared" si="199"/>
        <v>16.795768120734373</v>
      </c>
      <c r="D936" s="41">
        <f t="shared" si="200"/>
        <v>17.403235509487349</v>
      </c>
      <c r="E936" s="41">
        <f t="shared" si="201"/>
        <v>15694428.629993597</v>
      </c>
      <c r="F936" s="13">
        <f t="shared" si="197"/>
        <v>917</v>
      </c>
      <c r="G936" s="39">
        <f t="shared" si="202"/>
        <v>17.797087541052882</v>
      </c>
      <c r="H936" s="42">
        <f t="shared" si="203"/>
        <v>-64.651595606960655</v>
      </c>
      <c r="I936" s="25">
        <f t="shared" si="204"/>
        <v>-1.1419563216231684E-3</v>
      </c>
      <c r="J936" s="27">
        <f t="shared" si="205"/>
        <v>-20642.896426166015</v>
      </c>
      <c r="K936" s="27">
        <f t="shared" si="206"/>
        <v>18.269511062200245</v>
      </c>
      <c r="L936" s="27">
        <f t="shared" si="207"/>
        <v>20.827576478852638</v>
      </c>
      <c r="M936" s="11">
        <f t="shared" si="208"/>
        <v>21.3</v>
      </c>
      <c r="N936" s="11"/>
      <c r="O936" s="4">
        <f t="shared" si="209"/>
        <v>60</v>
      </c>
      <c r="P936" s="4">
        <f t="shared" si="196"/>
        <v>-344.99585291476603</v>
      </c>
      <c r="Q936" s="4">
        <f t="shared" si="198"/>
        <v>-20699.751174885962</v>
      </c>
    </row>
    <row r="937" spans="3:17" x14ac:dyDescent="0.25">
      <c r="C937" s="41">
        <f t="shared" si="199"/>
        <v>16.797087541052882</v>
      </c>
      <c r="D937" s="41">
        <f t="shared" si="200"/>
        <v>17.404376984967087</v>
      </c>
      <c r="E937" s="41">
        <f t="shared" si="201"/>
        <v>15694428.629993534</v>
      </c>
      <c r="F937" s="13">
        <f t="shared" si="197"/>
        <v>918</v>
      </c>
      <c r="G937" s="39">
        <f t="shared" si="202"/>
        <v>17.798406464580644</v>
      </c>
      <c r="H937" s="42">
        <f t="shared" si="203"/>
        <v>-64.627252860347539</v>
      </c>
      <c r="I937" s="25">
        <f t="shared" si="204"/>
        <v>-1.1415263499701769E-3</v>
      </c>
      <c r="J937" s="27">
        <f t="shared" si="205"/>
        <v>-20635.123922014682</v>
      </c>
      <c r="K937" s="27">
        <f t="shared" si="206"/>
        <v>18.270652107889376</v>
      </c>
      <c r="L937" s="27">
        <f t="shared" si="207"/>
        <v>20.827754356691269</v>
      </c>
      <c r="M937" s="11">
        <f t="shared" si="208"/>
        <v>21.3</v>
      </c>
      <c r="N937" s="11"/>
      <c r="O937" s="4">
        <f t="shared" si="209"/>
        <v>60</v>
      </c>
      <c r="P937" s="4">
        <f t="shared" si="196"/>
        <v>-344.86595439382899</v>
      </c>
      <c r="Q937" s="4">
        <f t="shared" si="198"/>
        <v>-20691.957263629738</v>
      </c>
    </row>
    <row r="938" spans="3:17" x14ac:dyDescent="0.25">
      <c r="C938" s="41">
        <f t="shared" si="199"/>
        <v>16.798406464580644</v>
      </c>
      <c r="D938" s="41">
        <f t="shared" si="200"/>
        <v>17.405518030656218</v>
      </c>
      <c r="E938" s="41">
        <f t="shared" si="201"/>
        <v>15694428.629993534</v>
      </c>
      <c r="F938" s="13">
        <f t="shared" si="197"/>
        <v>919</v>
      </c>
      <c r="G938" s="39">
        <f t="shared" si="202"/>
        <v>17.799724891504709</v>
      </c>
      <c r="H938" s="42">
        <f t="shared" si="203"/>
        <v>-64.602919279202808</v>
      </c>
      <c r="I938" s="25">
        <f t="shared" si="204"/>
        <v>-1.1410965402109609E-3</v>
      </c>
      <c r="J938" s="27">
        <f t="shared" si="205"/>
        <v>-20627.354344326781</v>
      </c>
      <c r="K938" s="27">
        <f t="shared" si="206"/>
        <v>18.271792723949726</v>
      </c>
      <c r="L938" s="27">
        <f t="shared" si="207"/>
        <v>20.827932167554984</v>
      </c>
      <c r="M938" s="11">
        <f t="shared" si="208"/>
        <v>21.3</v>
      </c>
      <c r="N938" s="11"/>
      <c r="O938" s="4">
        <f t="shared" si="209"/>
        <v>60</v>
      </c>
      <c r="P938" s="4">
        <f t="shared" si="196"/>
        <v>-344.73610478254</v>
      </c>
      <c r="Q938" s="4">
        <f t="shared" si="198"/>
        <v>-20684.166286952401</v>
      </c>
    </row>
    <row r="939" spans="3:17" x14ac:dyDescent="0.25">
      <c r="C939" s="41">
        <f t="shared" si="199"/>
        <v>16.799724891504709</v>
      </c>
      <c r="D939" s="41">
        <f t="shared" si="200"/>
        <v>17.406658646716568</v>
      </c>
      <c r="E939" s="41">
        <f t="shared" si="201"/>
        <v>15694428.629993534</v>
      </c>
      <c r="F939" s="13">
        <f t="shared" si="197"/>
        <v>920</v>
      </c>
      <c r="G939" s="39">
        <f t="shared" si="202"/>
        <v>17.801042822012064</v>
      </c>
      <c r="H939" s="42">
        <f t="shared" si="203"/>
        <v>-64.578594860392968</v>
      </c>
      <c r="I939" s="25">
        <f t="shared" si="204"/>
        <v>-1.1406668922845657E-3</v>
      </c>
      <c r="J939" s="27">
        <f t="shared" si="205"/>
        <v>-20619.587692138586</v>
      </c>
      <c r="K939" s="27">
        <f t="shared" si="206"/>
        <v>18.272932910543066</v>
      </c>
      <c r="L939" s="27">
        <f t="shared" si="207"/>
        <v>20.828109911468999</v>
      </c>
      <c r="M939" s="11">
        <f t="shared" si="208"/>
        <v>21.3</v>
      </c>
      <c r="N939" s="11"/>
      <c r="O939" s="4">
        <f t="shared" si="209"/>
        <v>60</v>
      </c>
      <c r="P939" s="4">
        <f t="shared" si="196"/>
        <v>-344.60630406248276</v>
      </c>
      <c r="Q939" s="4">
        <f t="shared" si="198"/>
        <v>-20676.378243748964</v>
      </c>
    </row>
    <row r="940" spans="3:17" x14ac:dyDescent="0.25">
      <c r="C940" s="41">
        <f t="shared" si="199"/>
        <v>16.801042822012064</v>
      </c>
      <c r="D940" s="41">
        <f t="shared" si="200"/>
        <v>17.407798833309904</v>
      </c>
      <c r="E940" s="41">
        <f t="shared" si="201"/>
        <v>15694428.629993597</v>
      </c>
      <c r="F940" s="13">
        <f t="shared" si="197"/>
        <v>921</v>
      </c>
      <c r="G940" s="39">
        <f t="shared" si="202"/>
        <v>17.802360256289617</v>
      </c>
      <c r="H940" s="42">
        <f t="shared" si="203"/>
        <v>-64.554279600088194</v>
      </c>
      <c r="I940" s="25">
        <f t="shared" si="204"/>
        <v>-1.140237406130055E-3</v>
      </c>
      <c r="J940" s="27">
        <f t="shared" si="205"/>
        <v>-20611.823964165116</v>
      </c>
      <c r="K940" s="27">
        <f t="shared" si="206"/>
        <v>18.274072667831092</v>
      </c>
      <c r="L940" s="27">
        <f t="shared" si="207"/>
        <v>20.828287588458526</v>
      </c>
      <c r="M940" s="11">
        <f t="shared" si="208"/>
        <v>21.3</v>
      </c>
      <c r="N940" s="11"/>
      <c r="O940" s="4">
        <f t="shared" si="209"/>
        <v>60</v>
      </c>
      <c r="P940" s="4">
        <f t="shared" si="196"/>
        <v>-344.4765522152498</v>
      </c>
      <c r="Q940" s="4">
        <f t="shared" si="198"/>
        <v>-20668.593132914986</v>
      </c>
    </row>
    <row r="941" spans="3:17" x14ac:dyDescent="0.25">
      <c r="C941" s="41">
        <f t="shared" si="199"/>
        <v>16.802360256289617</v>
      </c>
      <c r="D941" s="41">
        <f t="shared" si="200"/>
        <v>17.408938590597931</v>
      </c>
      <c r="E941" s="41">
        <f t="shared" si="201"/>
        <v>15694428.629993597</v>
      </c>
      <c r="F941" s="13">
        <f t="shared" si="197"/>
        <v>922</v>
      </c>
      <c r="G941" s="39">
        <f t="shared" si="202"/>
        <v>17.803677194524209</v>
      </c>
      <c r="H941" s="42">
        <f t="shared" si="203"/>
        <v>-64.529973494980908</v>
      </c>
      <c r="I941" s="25">
        <f t="shared" si="204"/>
        <v>-1.1398080816865223E-3</v>
      </c>
      <c r="J941" s="27">
        <f t="shared" si="205"/>
        <v>-20604.063159378395</v>
      </c>
      <c r="K941" s="27">
        <f t="shared" si="206"/>
        <v>18.275211995975447</v>
      </c>
      <c r="L941" s="27">
        <f t="shared" si="207"/>
        <v>20.828465198548763</v>
      </c>
      <c r="M941" s="11">
        <f t="shared" si="208"/>
        <v>21.3</v>
      </c>
      <c r="N941" s="11"/>
      <c r="O941" s="4">
        <f t="shared" si="209"/>
        <v>60</v>
      </c>
      <c r="P941" s="4">
        <f t="shared" si="196"/>
        <v>-344.34684922243969</v>
      </c>
      <c r="Q941" s="4">
        <f t="shared" si="198"/>
        <v>-20660.810953346379</v>
      </c>
    </row>
    <row r="942" spans="3:17" x14ac:dyDescent="0.25">
      <c r="C942" s="41">
        <f t="shared" si="199"/>
        <v>16.803677194524209</v>
      </c>
      <c r="D942" s="41">
        <f t="shared" si="200"/>
        <v>17.410077918742289</v>
      </c>
      <c r="E942" s="41">
        <f t="shared" si="201"/>
        <v>15694428.629993534</v>
      </c>
      <c r="F942" s="13">
        <f t="shared" si="197"/>
        <v>923</v>
      </c>
      <c r="G942" s="39">
        <f t="shared" si="202"/>
        <v>17.804993636902612</v>
      </c>
      <c r="H942" s="42">
        <f t="shared" si="203"/>
        <v>-64.505676541763535</v>
      </c>
      <c r="I942" s="25">
        <f t="shared" si="204"/>
        <v>-1.1393789188930805E-3</v>
      </c>
      <c r="J942" s="27">
        <f t="shared" si="205"/>
        <v>-20596.305276814692</v>
      </c>
      <c r="K942" s="27">
        <f t="shared" si="206"/>
        <v>18.276350895137718</v>
      </c>
      <c r="L942" s="27">
        <f t="shared" si="207"/>
        <v>20.828642741764895</v>
      </c>
      <c r="M942" s="11">
        <f t="shared" si="208"/>
        <v>21.3</v>
      </c>
      <c r="N942" s="11"/>
      <c r="O942" s="4">
        <f t="shared" si="209"/>
        <v>60</v>
      </c>
      <c r="P942" s="4">
        <f t="shared" si="196"/>
        <v>-344.21719506565631</v>
      </c>
      <c r="Q942" s="4">
        <f t="shared" si="198"/>
        <v>-20653.031703939378</v>
      </c>
    </row>
    <row r="943" spans="3:17" x14ac:dyDescent="0.25">
      <c r="C943" s="41">
        <f t="shared" si="199"/>
        <v>16.804993636902612</v>
      </c>
      <c r="D943" s="41">
        <f t="shared" si="200"/>
        <v>17.41121681790456</v>
      </c>
      <c r="E943" s="41">
        <f t="shared" si="201"/>
        <v>15694428.629993534</v>
      </c>
      <c r="F943" s="13">
        <f t="shared" si="197"/>
        <v>924</v>
      </c>
      <c r="G943" s="39">
        <f t="shared" si="202"/>
        <v>17.806309583611526</v>
      </c>
      <c r="H943" s="42">
        <f t="shared" si="203"/>
        <v>-64.481388736780332</v>
      </c>
      <c r="I943" s="25">
        <f t="shared" si="204"/>
        <v>-1.1389499176888604E-3</v>
      </c>
      <c r="J943" s="27">
        <f t="shared" si="205"/>
        <v>-20588.550315189037</v>
      </c>
      <c r="K943" s="27">
        <f t="shared" si="206"/>
        <v>18.277489365479422</v>
      </c>
      <c r="L943" s="27">
        <f t="shared" si="207"/>
        <v>20.828820218132105</v>
      </c>
      <c r="M943" s="11">
        <f t="shared" si="208"/>
        <v>21.3</v>
      </c>
      <c r="N943" s="11"/>
      <c r="O943" s="4">
        <f t="shared" si="209"/>
        <v>60</v>
      </c>
      <c r="P943" s="4">
        <f t="shared" si="196"/>
        <v>-344.0875897265127</v>
      </c>
      <c r="Q943" s="4">
        <f t="shared" si="198"/>
        <v>-20645.255383590764</v>
      </c>
    </row>
    <row r="944" spans="3:17" x14ac:dyDescent="0.25">
      <c r="C944" s="41">
        <f t="shared" si="199"/>
        <v>16.806309583611526</v>
      </c>
      <c r="D944" s="41">
        <f t="shared" si="200"/>
        <v>17.412355288246264</v>
      </c>
      <c r="E944" s="41">
        <f t="shared" si="201"/>
        <v>15694428.629993534</v>
      </c>
      <c r="F944" s="13">
        <f t="shared" si="197"/>
        <v>925</v>
      </c>
      <c r="G944" s="39">
        <f t="shared" si="202"/>
        <v>17.807625034837582</v>
      </c>
      <c r="H944" s="42">
        <f t="shared" si="203"/>
        <v>-64.457110076723723</v>
      </c>
      <c r="I944" s="25">
        <f t="shared" si="204"/>
        <v>-1.1385210780130231E-3</v>
      </c>
      <c r="J944" s="27">
        <f t="shared" si="205"/>
        <v>-20580.79827347344</v>
      </c>
      <c r="K944" s="27">
        <f t="shared" si="206"/>
        <v>18.27862740716202</v>
      </c>
      <c r="L944" s="27">
        <f t="shared" si="207"/>
        <v>20.828997627675559</v>
      </c>
      <c r="M944" s="11">
        <f t="shared" si="208"/>
        <v>21.3</v>
      </c>
      <c r="N944" s="11"/>
      <c r="O944" s="4">
        <f t="shared" si="209"/>
        <v>60</v>
      </c>
      <c r="P944" s="4">
        <f t="shared" si="196"/>
        <v>-343.95803318662763</v>
      </c>
      <c r="Q944" s="4">
        <f t="shared" si="198"/>
        <v>-20637.481991197659</v>
      </c>
    </row>
    <row r="945" spans="3:17" x14ac:dyDescent="0.25">
      <c r="C945" s="41">
        <f t="shared" si="199"/>
        <v>16.807625034837582</v>
      </c>
      <c r="D945" s="41">
        <f t="shared" si="200"/>
        <v>17.413493329928862</v>
      </c>
      <c r="E945" s="41">
        <f t="shared" si="201"/>
        <v>15694428.629993534</v>
      </c>
      <c r="F945" s="13">
        <f t="shared" si="197"/>
        <v>926</v>
      </c>
      <c r="G945" s="39">
        <f t="shared" si="202"/>
        <v>17.808939990767342</v>
      </c>
      <c r="H945" s="42">
        <f t="shared" si="203"/>
        <v>-64.432840558286131</v>
      </c>
      <c r="I945" s="25">
        <f t="shared" si="204"/>
        <v>-1.1380923998047482E-3</v>
      </c>
      <c r="J945" s="27">
        <f t="shared" si="205"/>
        <v>-20573.049150704188</v>
      </c>
      <c r="K945" s="27">
        <f t="shared" si="206"/>
        <v>18.279765020346918</v>
      </c>
      <c r="L945" s="27">
        <f t="shared" si="207"/>
        <v>20.829174970420425</v>
      </c>
      <c r="M945" s="11">
        <f t="shared" si="208"/>
        <v>21.3</v>
      </c>
      <c r="N945" s="11"/>
      <c r="O945" s="4">
        <f t="shared" si="209"/>
        <v>60</v>
      </c>
      <c r="P945" s="4">
        <f t="shared" si="196"/>
        <v>-343.82852542762697</v>
      </c>
      <c r="Q945" s="4">
        <f t="shared" si="198"/>
        <v>-20629.711525657618</v>
      </c>
    </row>
    <row r="946" spans="3:17" x14ac:dyDescent="0.25">
      <c r="C946" s="41">
        <f t="shared" si="199"/>
        <v>16.808939990767342</v>
      </c>
      <c r="D946" s="41">
        <f t="shared" si="200"/>
        <v>17.414630943113757</v>
      </c>
      <c r="E946" s="41">
        <f t="shared" si="201"/>
        <v>15694428.629993597</v>
      </c>
      <c r="F946" s="13">
        <f t="shared" si="197"/>
        <v>927</v>
      </c>
      <c r="G946" s="39">
        <f t="shared" si="202"/>
        <v>17.810254451587294</v>
      </c>
      <c r="H946" s="42">
        <f t="shared" si="203"/>
        <v>-64.408580177637731</v>
      </c>
      <c r="I946" s="25">
        <f t="shared" si="204"/>
        <v>-1.1376638830032392E-3</v>
      </c>
      <c r="J946" s="27">
        <f t="shared" si="205"/>
        <v>-20565.302945467793</v>
      </c>
      <c r="K946" s="27">
        <f t="shared" si="206"/>
        <v>18.280902205195446</v>
      </c>
      <c r="L946" s="27">
        <f t="shared" si="207"/>
        <v>20.829352246391849</v>
      </c>
      <c r="M946" s="11">
        <f t="shared" si="208"/>
        <v>21.3</v>
      </c>
      <c r="N946" s="11"/>
      <c r="O946" s="4">
        <f t="shared" si="209"/>
        <v>60</v>
      </c>
      <c r="P946" s="4">
        <f t="shared" si="196"/>
        <v>-343.69906643114433</v>
      </c>
      <c r="Q946" s="4">
        <f t="shared" si="198"/>
        <v>-20621.94398586866</v>
      </c>
    </row>
    <row r="947" spans="3:17" x14ac:dyDescent="0.25">
      <c r="C947" s="41">
        <f t="shared" si="199"/>
        <v>16.810254451587294</v>
      </c>
      <c r="D947" s="41">
        <f t="shared" si="200"/>
        <v>17.415768127962288</v>
      </c>
      <c r="E947" s="41">
        <f t="shared" si="201"/>
        <v>15694428.629993534</v>
      </c>
      <c r="F947" s="13">
        <f t="shared" si="197"/>
        <v>928</v>
      </c>
      <c r="G947" s="39">
        <f t="shared" si="202"/>
        <v>17.811568417483858</v>
      </c>
      <c r="H947" s="42">
        <f t="shared" si="203"/>
        <v>-64.38432893164503</v>
      </c>
      <c r="I947" s="25">
        <f t="shared" si="204"/>
        <v>-1.1372355275477257E-3</v>
      </c>
      <c r="J947" s="27">
        <f t="shared" si="205"/>
        <v>-20557.559656929028</v>
      </c>
      <c r="K947" s="27">
        <f t="shared" si="206"/>
        <v>18.282038961868885</v>
      </c>
      <c r="L947" s="27">
        <f t="shared" si="207"/>
        <v>20.829529455614974</v>
      </c>
      <c r="M947" s="11">
        <f t="shared" si="208"/>
        <v>21.3</v>
      </c>
      <c r="N947" s="11"/>
      <c r="O947" s="4">
        <f t="shared" si="209"/>
        <v>60</v>
      </c>
      <c r="P947" s="4">
        <f t="shared" si="196"/>
        <v>-343.56965617881912</v>
      </c>
      <c r="Q947" s="4">
        <f t="shared" si="198"/>
        <v>-20614.179370729147</v>
      </c>
    </row>
    <row r="948" spans="3:17" x14ac:dyDescent="0.25">
      <c r="C948" s="41">
        <f t="shared" si="199"/>
        <v>16.811568417483858</v>
      </c>
      <c r="D948" s="41">
        <f t="shared" si="200"/>
        <v>17.416904884635727</v>
      </c>
      <c r="E948" s="41">
        <f t="shared" si="201"/>
        <v>15694428.629993534</v>
      </c>
      <c r="F948" s="13">
        <f t="shared" si="197"/>
        <v>929</v>
      </c>
      <c r="G948" s="39">
        <f t="shared" si="202"/>
        <v>17.812881888643386</v>
      </c>
      <c r="H948" s="42">
        <f t="shared" si="203"/>
        <v>-64.360086816826367</v>
      </c>
      <c r="I948" s="25">
        <f t="shared" si="204"/>
        <v>-1.1368073333774555E-3</v>
      </c>
      <c r="J948" s="27">
        <f t="shared" si="205"/>
        <v>-20549.819283931425</v>
      </c>
      <c r="K948" s="27">
        <f t="shared" si="206"/>
        <v>18.283175290528455</v>
      </c>
      <c r="L948" s="27">
        <f t="shared" si="207"/>
        <v>20.829706598114932</v>
      </c>
      <c r="M948" s="11">
        <f t="shared" si="208"/>
        <v>21.3</v>
      </c>
      <c r="N948" s="11"/>
      <c r="O948" s="4">
        <f t="shared" si="209"/>
        <v>60</v>
      </c>
      <c r="P948" s="4">
        <f t="shared" si="196"/>
        <v>-343.44029465229784</v>
      </c>
      <c r="Q948" s="4">
        <f t="shared" si="198"/>
        <v>-20606.41767913787</v>
      </c>
    </row>
    <row r="949" spans="3:17" x14ac:dyDescent="0.25">
      <c r="C949" s="41">
        <f t="shared" si="199"/>
        <v>16.812881888643386</v>
      </c>
      <c r="D949" s="41">
        <f t="shared" si="200"/>
        <v>17.418041213295297</v>
      </c>
      <c r="E949" s="41">
        <f t="shared" si="201"/>
        <v>15694428.629993534</v>
      </c>
      <c r="F949" s="13">
        <f t="shared" si="197"/>
        <v>930</v>
      </c>
      <c r="G949" s="39">
        <f t="shared" si="202"/>
        <v>17.814194865252151</v>
      </c>
      <c r="H949" s="42">
        <f t="shared" si="203"/>
        <v>-64.335853829526002</v>
      </c>
      <c r="I949" s="25">
        <f t="shared" si="204"/>
        <v>-1.1363793004317002E-3</v>
      </c>
      <c r="J949" s="27">
        <f t="shared" si="205"/>
        <v>-20542.081825318495</v>
      </c>
      <c r="K949" s="27">
        <f t="shared" si="206"/>
        <v>18.284311191335309</v>
      </c>
      <c r="L949" s="27">
        <f t="shared" si="207"/>
        <v>20.829883673916843</v>
      </c>
      <c r="M949" s="11">
        <f t="shared" si="208"/>
        <v>21.3</v>
      </c>
      <c r="N949" s="11"/>
      <c r="O949" s="4">
        <f t="shared" si="209"/>
        <v>60</v>
      </c>
      <c r="P949" s="4">
        <f t="shared" si="196"/>
        <v>-343.31098183323428</v>
      </c>
      <c r="Q949" s="4">
        <f t="shared" si="198"/>
        <v>-20598.658909994057</v>
      </c>
    </row>
    <row r="950" spans="3:17" x14ac:dyDescent="0.25">
      <c r="C950" s="41">
        <f t="shared" si="199"/>
        <v>16.814194865252151</v>
      </c>
      <c r="D950" s="41">
        <f t="shared" si="200"/>
        <v>17.419177114102148</v>
      </c>
      <c r="E950" s="41">
        <f t="shared" si="201"/>
        <v>15694428.629993597</v>
      </c>
      <c r="F950" s="13">
        <f t="shared" si="197"/>
        <v>931</v>
      </c>
      <c r="G950" s="39">
        <f t="shared" si="202"/>
        <v>17.815507347496368</v>
      </c>
      <c r="H950" s="42">
        <f t="shared" si="203"/>
        <v>-64.31162996661044</v>
      </c>
      <c r="I950" s="25">
        <f t="shared" si="204"/>
        <v>-1.1359514286497562E-3</v>
      </c>
      <c r="J950" s="27">
        <f t="shared" si="205"/>
        <v>-20534.347279998019</v>
      </c>
      <c r="K950" s="27">
        <f t="shared" si="206"/>
        <v>18.285446664450543</v>
      </c>
      <c r="L950" s="27">
        <f t="shared" si="207"/>
        <v>20.830060683045826</v>
      </c>
      <c r="M950" s="11">
        <f t="shared" si="208"/>
        <v>21.3</v>
      </c>
      <c r="N950" s="11"/>
      <c r="O950" s="4">
        <f t="shared" si="209"/>
        <v>60</v>
      </c>
      <c r="P950" s="4">
        <f t="shared" si="196"/>
        <v>-343.18171770328973</v>
      </c>
      <c r="Q950" s="4">
        <f t="shared" si="198"/>
        <v>-20590.903062197383</v>
      </c>
    </row>
    <row r="951" spans="3:17" x14ac:dyDescent="0.25">
      <c r="C951" s="41">
        <f t="shared" si="199"/>
        <v>16.815507347496368</v>
      </c>
      <c r="D951" s="41">
        <f t="shared" si="200"/>
        <v>17.420312587217385</v>
      </c>
      <c r="E951" s="41">
        <f t="shared" si="201"/>
        <v>15694428.629993534</v>
      </c>
      <c r="F951" s="13">
        <f t="shared" si="197"/>
        <v>932</v>
      </c>
      <c r="G951" s="39">
        <f t="shared" si="202"/>
        <v>17.816819335562172</v>
      </c>
      <c r="H951" s="42">
        <f t="shared" si="203"/>
        <v>-64.287415224423938</v>
      </c>
      <c r="I951" s="25">
        <f t="shared" si="204"/>
        <v>-1.1355237179709436E-3</v>
      </c>
      <c r="J951" s="27">
        <f t="shared" si="205"/>
        <v>-20526.615646942013</v>
      </c>
      <c r="K951" s="27">
        <f t="shared" si="206"/>
        <v>18.286581710035193</v>
      </c>
      <c r="L951" s="27">
        <f t="shared" si="207"/>
        <v>20.83023762552698</v>
      </c>
      <c r="M951" s="11">
        <f t="shared" si="208"/>
        <v>21.3</v>
      </c>
      <c r="N951" s="11"/>
      <c r="O951" s="4">
        <f t="shared" si="209"/>
        <v>60</v>
      </c>
      <c r="P951" s="4">
        <f t="shared" si="196"/>
        <v>-343.05250224413095</v>
      </c>
      <c r="Q951" s="4">
        <f t="shared" si="198"/>
        <v>-20583.150134647858</v>
      </c>
    </row>
    <row r="952" spans="3:17" x14ac:dyDescent="0.25">
      <c r="C952" s="41">
        <f t="shared" si="199"/>
        <v>16.816819335562172</v>
      </c>
      <c r="D952" s="41">
        <f t="shared" si="200"/>
        <v>17.421447632802035</v>
      </c>
      <c r="E952" s="41">
        <f t="shared" si="201"/>
        <v>15694428.629993534</v>
      </c>
      <c r="F952" s="13">
        <f t="shared" si="197"/>
        <v>933</v>
      </c>
      <c r="G952" s="39">
        <f t="shared" si="202"/>
        <v>17.818130829635638</v>
      </c>
      <c r="H952" s="42">
        <f t="shared" si="203"/>
        <v>-64.263209599833004</v>
      </c>
      <c r="I952" s="25">
        <f t="shared" si="204"/>
        <v>-1.1350961683346016E-3</v>
      </c>
      <c r="J952" s="27">
        <f t="shared" si="205"/>
        <v>-20518.886925122501</v>
      </c>
      <c r="K952" s="27">
        <f t="shared" si="206"/>
        <v>18.287716328250241</v>
      </c>
      <c r="L952" s="27">
        <f t="shared" si="207"/>
        <v>20.830414501385398</v>
      </c>
      <c r="M952" s="11">
        <f t="shared" si="208"/>
        <v>21.3</v>
      </c>
      <c r="N952" s="11"/>
      <c r="O952" s="4">
        <f t="shared" si="209"/>
        <v>60</v>
      </c>
      <c r="P952" s="4">
        <f t="shared" si="196"/>
        <v>-342.92333543743126</v>
      </c>
      <c r="Q952" s="4">
        <f t="shared" si="198"/>
        <v>-20575.400126245877</v>
      </c>
    </row>
    <row r="953" spans="3:17" x14ac:dyDescent="0.25">
      <c r="C953" s="41">
        <f t="shared" si="199"/>
        <v>16.818130829635638</v>
      </c>
      <c r="D953" s="41">
        <f t="shared" si="200"/>
        <v>17.422582251017079</v>
      </c>
      <c r="E953" s="41">
        <f t="shared" si="201"/>
        <v>15694428.629993597</v>
      </c>
      <c r="F953" s="13">
        <f t="shared" si="197"/>
        <v>934</v>
      </c>
      <c r="G953" s="39">
        <f t="shared" si="202"/>
        <v>17.819441829902761</v>
      </c>
      <c r="H953" s="42">
        <f t="shared" si="203"/>
        <v>-64.239013089007813</v>
      </c>
      <c r="I953" s="25">
        <f t="shared" si="204"/>
        <v>-1.1346687796800904E-3</v>
      </c>
      <c r="J953" s="27">
        <f t="shared" si="205"/>
        <v>-20511.161113126011</v>
      </c>
      <c r="K953" s="27">
        <f t="shared" si="206"/>
        <v>18.288850519256588</v>
      </c>
      <c r="L953" s="27">
        <f t="shared" si="207"/>
        <v>20.830591310646174</v>
      </c>
      <c r="M953" s="11">
        <f t="shared" si="208"/>
        <v>21.3</v>
      </c>
      <c r="N953" s="11"/>
      <c r="O953" s="4">
        <f t="shared" si="209"/>
        <v>60</v>
      </c>
      <c r="P953" s="4">
        <f t="shared" si="196"/>
        <v>-342.79421726487459</v>
      </c>
      <c r="Q953" s="4">
        <f t="shared" si="198"/>
        <v>-20567.653035892476</v>
      </c>
    </row>
    <row r="954" spans="3:17" x14ac:dyDescent="0.25">
      <c r="C954" s="41">
        <f t="shared" si="199"/>
        <v>16.819441829902761</v>
      </c>
      <c r="D954" s="41">
        <f t="shared" si="200"/>
        <v>17.42371644202343</v>
      </c>
      <c r="E954" s="41">
        <f t="shared" si="201"/>
        <v>15694428.629993534</v>
      </c>
      <c r="F954" s="13">
        <f t="shared" si="197"/>
        <v>935</v>
      </c>
      <c r="G954" s="39">
        <f t="shared" si="202"/>
        <v>17.820752336549468</v>
      </c>
      <c r="H954" s="42">
        <f t="shared" si="203"/>
        <v>-64.214825688640786</v>
      </c>
      <c r="I954" s="25">
        <f t="shared" si="204"/>
        <v>-1.1342415519468056E-3</v>
      </c>
      <c r="J954" s="27">
        <f t="shared" si="205"/>
        <v>-20503.438210181557</v>
      </c>
      <c r="K954" s="27">
        <f t="shared" si="206"/>
        <v>18.289984283215095</v>
      </c>
      <c r="L954" s="27">
        <f t="shared" si="207"/>
        <v>20.830768053334374</v>
      </c>
      <c r="M954" s="11">
        <f t="shared" si="208"/>
        <v>21.3</v>
      </c>
      <c r="N954" s="11"/>
      <c r="O954" s="4">
        <f t="shared" si="209"/>
        <v>60</v>
      </c>
      <c r="P954" s="4">
        <f t="shared" si="196"/>
        <v>-342.66514770814729</v>
      </c>
      <c r="Q954" s="4">
        <f t="shared" si="198"/>
        <v>-20559.908862488839</v>
      </c>
    </row>
    <row r="955" spans="3:17" x14ac:dyDescent="0.25">
      <c r="C955" s="41">
        <f t="shared" si="199"/>
        <v>16.820752336549468</v>
      </c>
      <c r="D955" s="41">
        <f t="shared" si="200"/>
        <v>17.424850205981937</v>
      </c>
      <c r="E955" s="41">
        <f t="shared" si="201"/>
        <v>15694428.629993534</v>
      </c>
      <c r="F955" s="13">
        <f t="shared" si="197"/>
        <v>936</v>
      </c>
      <c r="G955" s="39">
        <f t="shared" si="202"/>
        <v>17.822062349761623</v>
      </c>
      <c r="H955" s="42">
        <f t="shared" si="203"/>
        <v>-64.190647395598432</v>
      </c>
      <c r="I955" s="25">
        <f t="shared" si="204"/>
        <v>-1.1338144850741507E-3</v>
      </c>
      <c r="J955" s="27">
        <f t="shared" si="205"/>
        <v>-20495.718215132667</v>
      </c>
      <c r="K955" s="27">
        <f t="shared" si="206"/>
        <v>18.291117620286556</v>
      </c>
      <c r="L955" s="27">
        <f t="shared" si="207"/>
        <v>20.830944729475068</v>
      </c>
      <c r="M955" s="11">
        <f t="shared" si="208"/>
        <v>21.3</v>
      </c>
      <c r="N955" s="11"/>
      <c r="O955" s="4">
        <f t="shared" si="209"/>
        <v>60</v>
      </c>
      <c r="P955" s="4">
        <f t="shared" si="196"/>
        <v>-342.53612674894424</v>
      </c>
      <c r="Q955" s="4">
        <f t="shared" si="198"/>
        <v>-20552.167604936654</v>
      </c>
    </row>
    <row r="956" spans="3:17" x14ac:dyDescent="0.25">
      <c r="C956" s="41">
        <f t="shared" si="199"/>
        <v>16.822062349761623</v>
      </c>
      <c r="D956" s="41">
        <f t="shared" si="200"/>
        <v>17.425983543053398</v>
      </c>
      <c r="E956" s="41">
        <f t="shared" si="201"/>
        <v>15694428.629993534</v>
      </c>
      <c r="F956" s="13">
        <f t="shared" si="197"/>
        <v>937</v>
      </c>
      <c r="G956" s="39">
        <f t="shared" si="202"/>
        <v>17.823371869725012</v>
      </c>
      <c r="H956" s="42">
        <f t="shared" si="203"/>
        <v>-64.166478206050925</v>
      </c>
      <c r="I956" s="25">
        <f t="shared" si="204"/>
        <v>-1.1333875790015577E-3</v>
      </c>
      <c r="J956" s="27">
        <f t="shared" si="205"/>
        <v>-20488.001126758612</v>
      </c>
      <c r="K956" s="27">
        <f t="shared" si="206"/>
        <v>18.292250530631701</v>
      </c>
      <c r="L956" s="27">
        <f t="shared" si="207"/>
        <v>20.831121339093311</v>
      </c>
      <c r="M956" s="11">
        <f t="shared" si="208"/>
        <v>21.3</v>
      </c>
      <c r="N956" s="11"/>
      <c r="O956" s="4">
        <f t="shared" si="209"/>
        <v>60</v>
      </c>
      <c r="P956" s="4">
        <f t="shared" si="196"/>
        <v>-342.40715436896807</v>
      </c>
      <c r="Q956" s="4">
        <f t="shared" si="198"/>
        <v>-20544.429262138085</v>
      </c>
    </row>
    <row r="957" spans="3:17" x14ac:dyDescent="0.25">
      <c r="C957" s="41">
        <f t="shared" si="199"/>
        <v>16.823371869725012</v>
      </c>
      <c r="D957" s="41">
        <f t="shared" si="200"/>
        <v>17.42711645339854</v>
      </c>
      <c r="E957" s="41">
        <f t="shared" si="201"/>
        <v>15694428.629993597</v>
      </c>
      <c r="F957" s="13">
        <f t="shared" si="197"/>
        <v>938</v>
      </c>
      <c r="G957" s="39">
        <f t="shared" si="202"/>
        <v>17.824680896625352</v>
      </c>
      <c r="H957" s="42">
        <f t="shared" si="203"/>
        <v>-64.142318116690689</v>
      </c>
      <c r="I957" s="25">
        <f t="shared" si="204"/>
        <v>-1.132960833668484E-3</v>
      </c>
      <c r="J957" s="27">
        <f t="shared" si="205"/>
        <v>-20480.286944031413</v>
      </c>
      <c r="K957" s="27">
        <f t="shared" si="206"/>
        <v>18.293383014411202</v>
      </c>
      <c r="L957" s="27">
        <f t="shared" si="207"/>
        <v>20.831297882214152</v>
      </c>
      <c r="M957" s="11">
        <f t="shared" si="208"/>
        <v>21.3</v>
      </c>
      <c r="N957" s="11"/>
      <c r="O957" s="4">
        <f t="shared" si="209"/>
        <v>60</v>
      </c>
      <c r="P957" s="4">
        <f t="shared" si="196"/>
        <v>-342.27823054992757</v>
      </c>
      <c r="Q957" s="4">
        <f t="shared" si="198"/>
        <v>-20536.693832995654</v>
      </c>
    </row>
    <row r="958" spans="3:17" x14ac:dyDescent="0.25">
      <c r="C958" s="41">
        <f t="shared" si="199"/>
        <v>16.824680896625352</v>
      </c>
      <c r="D958" s="41">
        <f t="shared" si="200"/>
        <v>17.42824893717804</v>
      </c>
      <c r="E958" s="41">
        <f t="shared" si="201"/>
        <v>15694428.629993597</v>
      </c>
      <c r="F958" s="13">
        <f t="shared" si="197"/>
        <v>939</v>
      </c>
      <c r="G958" s="39">
        <f t="shared" si="202"/>
        <v>17.825989430648296</v>
      </c>
      <c r="H958" s="42">
        <f t="shared" si="203"/>
        <v>-64.118167124210146</v>
      </c>
      <c r="I958" s="25">
        <f t="shared" si="204"/>
        <v>-1.1325342490144073E-3</v>
      </c>
      <c r="J958" s="27">
        <f t="shared" si="205"/>
        <v>-20472.575665858843</v>
      </c>
      <c r="K958" s="27">
        <f t="shared" si="206"/>
        <v>18.294515071785668</v>
      </c>
      <c r="L958" s="27">
        <f t="shared" si="207"/>
        <v>20.831474358862629</v>
      </c>
      <c r="M958" s="11">
        <f t="shared" si="208"/>
        <v>21.3</v>
      </c>
      <c r="N958" s="11"/>
      <c r="O958" s="4">
        <f t="shared" si="209"/>
        <v>60</v>
      </c>
      <c r="P958" s="4">
        <f t="shared" si="196"/>
        <v>-342.14935527353884</v>
      </c>
      <c r="Q958" s="4">
        <f t="shared" si="198"/>
        <v>-20528.961316412329</v>
      </c>
    </row>
    <row r="959" spans="3:17" x14ac:dyDescent="0.25">
      <c r="C959" s="41">
        <f t="shared" si="199"/>
        <v>16.825989430648296</v>
      </c>
      <c r="D959" s="41">
        <f t="shared" si="200"/>
        <v>17.42938099455251</v>
      </c>
      <c r="E959" s="41">
        <f t="shared" si="201"/>
        <v>15694428.629993534</v>
      </c>
      <c r="F959" s="13">
        <f t="shared" si="197"/>
        <v>940</v>
      </c>
      <c r="G959" s="39">
        <f t="shared" si="202"/>
        <v>17.827297471979421</v>
      </c>
      <c r="H959" s="42">
        <f t="shared" si="203"/>
        <v>-64.094025225127638</v>
      </c>
      <c r="I959" s="25">
        <f t="shared" si="204"/>
        <v>-1.1321078249788299E-3</v>
      </c>
      <c r="J959" s="27">
        <f t="shared" si="205"/>
        <v>-20464.867291212926</v>
      </c>
      <c r="K959" s="27">
        <f t="shared" si="206"/>
        <v>18.295646702915654</v>
      </c>
      <c r="L959" s="27">
        <f t="shared" si="207"/>
        <v>20.831650769063767</v>
      </c>
      <c r="M959" s="11">
        <f t="shared" si="208"/>
        <v>21.3</v>
      </c>
      <c r="N959" s="11"/>
      <c r="O959" s="4">
        <f t="shared" si="209"/>
        <v>60</v>
      </c>
      <c r="P959" s="4">
        <f t="shared" si="196"/>
        <v>-342.02052852152354</v>
      </c>
      <c r="Q959" s="4">
        <f t="shared" si="198"/>
        <v>-20521.231711291413</v>
      </c>
    </row>
    <row r="960" spans="3:17" x14ac:dyDescent="0.25">
      <c r="C960" s="41">
        <f t="shared" si="199"/>
        <v>16.827297471979421</v>
      </c>
      <c r="D960" s="41">
        <f t="shared" si="200"/>
        <v>17.430512625682493</v>
      </c>
      <c r="E960" s="41">
        <f t="shared" si="201"/>
        <v>15694428.629993597</v>
      </c>
      <c r="F960" s="13">
        <f t="shared" si="197"/>
        <v>941</v>
      </c>
      <c r="G960" s="39">
        <f t="shared" si="202"/>
        <v>17.828605020804236</v>
      </c>
      <c r="H960" s="42">
        <f t="shared" si="203"/>
        <v>-64.069892415961505</v>
      </c>
      <c r="I960" s="25">
        <f t="shared" si="204"/>
        <v>-1.131681561501272E-3</v>
      </c>
      <c r="J960" s="27">
        <f t="shared" si="205"/>
        <v>-20457.161818872934</v>
      </c>
      <c r="K960" s="27">
        <f t="shared" si="206"/>
        <v>18.296777907961648</v>
      </c>
      <c r="L960" s="27">
        <f t="shared" si="207"/>
        <v>20.831827112842589</v>
      </c>
      <c r="M960" s="11">
        <f t="shared" si="208"/>
        <v>21.3</v>
      </c>
      <c r="N960" s="11"/>
      <c r="O960" s="4">
        <f t="shared" si="209"/>
        <v>60</v>
      </c>
      <c r="P960" s="4">
        <f t="shared" si="196"/>
        <v>-341.89175027561214</v>
      </c>
      <c r="Q960" s="4">
        <f t="shared" si="198"/>
        <v>-20513.505016536728</v>
      </c>
    </row>
    <row r="961" spans="3:17" x14ac:dyDescent="0.25">
      <c r="C961" s="41">
        <f t="shared" si="199"/>
        <v>16.828605020804236</v>
      </c>
      <c r="D961" s="41">
        <f t="shared" si="200"/>
        <v>17.43164383072849</v>
      </c>
      <c r="E961" s="41">
        <f t="shared" si="201"/>
        <v>15694428.629993534</v>
      </c>
      <c r="F961" s="13">
        <f t="shared" si="197"/>
        <v>942</v>
      </c>
      <c r="G961" s="39">
        <f t="shared" si="202"/>
        <v>17.82991207730818</v>
      </c>
      <c r="H961" s="42">
        <f t="shared" si="203"/>
        <v>-64.045768693230087</v>
      </c>
      <c r="I961" s="25">
        <f t="shared" si="204"/>
        <v>-1.1312554585212829E-3</v>
      </c>
      <c r="J961" s="27">
        <f t="shared" si="205"/>
        <v>-20449.459247810886</v>
      </c>
      <c r="K961" s="27">
        <f t="shared" si="206"/>
        <v>18.297908687084078</v>
      </c>
      <c r="L961" s="27">
        <f t="shared" si="207"/>
        <v>20.832003390224102</v>
      </c>
      <c r="M961" s="11">
        <f t="shared" si="208"/>
        <v>21.3</v>
      </c>
      <c r="N961" s="11"/>
      <c r="O961" s="4">
        <f t="shared" si="209"/>
        <v>60</v>
      </c>
      <c r="P961" s="4">
        <f t="shared" si="196"/>
        <v>-341.76302051754078</v>
      </c>
      <c r="Q961" s="4">
        <f t="shared" si="198"/>
        <v>-20505.781231052446</v>
      </c>
    </row>
    <row r="962" spans="3:17" x14ac:dyDescent="0.25">
      <c r="C962" s="41">
        <f t="shared" si="199"/>
        <v>16.82991207730818</v>
      </c>
      <c r="D962" s="41">
        <f t="shared" si="200"/>
        <v>17.43277460985092</v>
      </c>
      <c r="E962" s="41">
        <f t="shared" si="201"/>
        <v>15694428.629993534</v>
      </c>
      <c r="F962" s="13">
        <f t="shared" si="197"/>
        <v>943</v>
      </c>
      <c r="G962" s="39">
        <f t="shared" si="202"/>
        <v>17.831218641676625</v>
      </c>
      <c r="H962" s="42">
        <f t="shared" si="203"/>
        <v>-64.021654053799892</v>
      </c>
      <c r="I962" s="25">
        <f t="shared" si="204"/>
        <v>-1.1308295159784313E-3</v>
      </c>
      <c r="J962" s="27">
        <f t="shared" si="205"/>
        <v>-20441.759576998807</v>
      </c>
      <c r="K962" s="27">
        <f t="shared" si="206"/>
        <v>18.299039040443319</v>
      </c>
      <c r="L962" s="27">
        <f t="shared" si="207"/>
        <v>20.832179601233307</v>
      </c>
      <c r="M962" s="11">
        <f t="shared" si="208"/>
        <v>21.3</v>
      </c>
      <c r="N962" s="11"/>
      <c r="O962" s="4">
        <f t="shared" si="209"/>
        <v>60</v>
      </c>
      <c r="P962" s="4">
        <f t="shared" si="196"/>
        <v>-341.63433922905227</v>
      </c>
      <c r="Q962" s="4">
        <f t="shared" si="198"/>
        <v>-20498.060353743138</v>
      </c>
    </row>
    <row r="963" spans="3:17" x14ac:dyDescent="0.25">
      <c r="C963" s="41">
        <f t="shared" si="199"/>
        <v>16.831218641676625</v>
      </c>
      <c r="D963" s="41">
        <f t="shared" si="200"/>
        <v>17.433904963210161</v>
      </c>
      <c r="E963" s="41">
        <f t="shared" si="201"/>
        <v>15694428.629993534</v>
      </c>
      <c r="F963" s="13">
        <f t="shared" si="197"/>
        <v>944</v>
      </c>
      <c r="G963" s="39">
        <f t="shared" si="202"/>
        <v>17.83252471409487</v>
      </c>
      <c r="H963" s="42">
        <f t="shared" si="203"/>
        <v>-63.997548494015177</v>
      </c>
      <c r="I963" s="25">
        <f t="shared" si="204"/>
        <v>-1.1304037338123077E-3</v>
      </c>
      <c r="J963" s="27">
        <f t="shared" si="205"/>
        <v>-20434.06280528022</v>
      </c>
      <c r="K963" s="27">
        <f t="shared" si="206"/>
        <v>18.300168968199678</v>
      </c>
      <c r="L963" s="27">
        <f t="shared" si="207"/>
        <v>20.832355745895192</v>
      </c>
      <c r="M963" s="11">
        <f t="shared" si="208"/>
        <v>21.3</v>
      </c>
      <c r="N963" s="11"/>
      <c r="O963" s="4">
        <f t="shared" si="209"/>
        <v>60</v>
      </c>
      <c r="P963" s="4">
        <f t="shared" si="196"/>
        <v>-341.50570639189669</v>
      </c>
      <c r="Q963" s="4">
        <f t="shared" si="198"/>
        <v>-20490.342383513802</v>
      </c>
    </row>
    <row r="964" spans="3:17" x14ac:dyDescent="0.25">
      <c r="C964" s="41">
        <f t="shared" si="199"/>
        <v>16.83252471409487</v>
      </c>
      <c r="D964" s="41">
        <f t="shared" si="200"/>
        <v>17.435034890966516</v>
      </c>
      <c r="E964" s="41">
        <f t="shared" si="201"/>
        <v>15694428.629993597</v>
      </c>
      <c r="F964" s="13">
        <f t="shared" si="197"/>
        <v>945</v>
      </c>
      <c r="G964" s="39">
        <f t="shared" si="202"/>
        <v>17.833830294748143</v>
      </c>
      <c r="H964" s="42">
        <f t="shared" si="203"/>
        <v>-63.973452010394283</v>
      </c>
      <c r="I964" s="25">
        <f t="shared" si="204"/>
        <v>-1.1299781119625263E-3</v>
      </c>
      <c r="J964" s="27">
        <f t="shared" si="205"/>
        <v>-20426.368931498648</v>
      </c>
      <c r="K964" s="27">
        <f t="shared" si="206"/>
        <v>18.301298470513402</v>
      </c>
      <c r="L964" s="27">
        <f t="shared" si="207"/>
        <v>20.832531824234742</v>
      </c>
      <c r="M964" s="11">
        <f t="shared" si="208"/>
        <v>21.3</v>
      </c>
      <c r="N964" s="11"/>
      <c r="O964" s="4">
        <f t="shared" si="209"/>
        <v>60</v>
      </c>
      <c r="P964" s="4">
        <f t="shared" si="196"/>
        <v>-341.37712198783169</v>
      </c>
      <c r="Q964" s="4">
        <f t="shared" si="198"/>
        <v>-20482.627319269901</v>
      </c>
    </row>
    <row r="965" spans="3:17" x14ac:dyDescent="0.25">
      <c r="C965" s="41">
        <f t="shared" si="199"/>
        <v>16.833830294748143</v>
      </c>
      <c r="D965" s="41">
        <f t="shared" si="200"/>
        <v>17.43616439328024</v>
      </c>
      <c r="E965" s="41">
        <f t="shared" si="201"/>
        <v>15694428.629993597</v>
      </c>
      <c r="F965" s="13">
        <f t="shared" si="197"/>
        <v>946</v>
      </c>
      <c r="G965" s="39">
        <f t="shared" si="202"/>
        <v>17.835135383821608</v>
      </c>
      <c r="H965" s="42">
        <f t="shared" si="203"/>
        <v>-63.949364599803715</v>
      </c>
      <c r="I965" s="25">
        <f t="shared" si="204"/>
        <v>-1.1295526503687264E-3</v>
      </c>
      <c r="J965" s="27">
        <f t="shared" si="205"/>
        <v>-20418.67795469036</v>
      </c>
      <c r="K965" s="27">
        <f t="shared" si="206"/>
        <v>18.302427547544681</v>
      </c>
      <c r="L965" s="27">
        <f t="shared" si="207"/>
        <v>20.832707836276928</v>
      </c>
      <c r="M965" s="11">
        <f t="shared" si="208"/>
        <v>21.3</v>
      </c>
      <c r="N965" s="11"/>
      <c r="O965" s="4">
        <f t="shared" si="209"/>
        <v>60</v>
      </c>
      <c r="P965" s="4">
        <f t="shared" si="196"/>
        <v>-341.24858599862074</v>
      </c>
      <c r="Q965" s="4">
        <f t="shared" si="198"/>
        <v>-20474.915159917244</v>
      </c>
    </row>
    <row r="966" spans="3:17" x14ac:dyDescent="0.25">
      <c r="C966" s="41">
        <f t="shared" si="199"/>
        <v>16.835135383821608</v>
      </c>
      <c r="D966" s="41">
        <f t="shared" si="200"/>
        <v>17.43729347031152</v>
      </c>
      <c r="E966" s="41">
        <f t="shared" si="201"/>
        <v>15694428.629993597</v>
      </c>
      <c r="F966" s="13">
        <f t="shared" si="197"/>
        <v>947</v>
      </c>
      <c r="G966" s="39">
        <f t="shared" si="202"/>
        <v>17.836439981500352</v>
      </c>
      <c r="H966" s="42">
        <f t="shared" si="203"/>
        <v>-63.925286258413649</v>
      </c>
      <c r="I966" s="25">
        <f t="shared" si="204"/>
        <v>-1.1291273489705672E-3</v>
      </c>
      <c r="J966" s="27">
        <f t="shared" si="205"/>
        <v>-20410.989873634629</v>
      </c>
      <c r="K966" s="27">
        <f t="shared" si="206"/>
        <v>18.303556199453642</v>
      </c>
      <c r="L966" s="27">
        <f t="shared" si="207"/>
        <v>20.832883782046711</v>
      </c>
      <c r="M966" s="11">
        <f t="shared" si="208"/>
        <v>21.3</v>
      </c>
      <c r="N966" s="11"/>
      <c r="O966" s="4">
        <f t="shared" si="209"/>
        <v>60</v>
      </c>
      <c r="P966" s="4">
        <f t="shared" si="196"/>
        <v>-341.12009840603497</v>
      </c>
      <c r="Q966" s="4">
        <f t="shared" si="198"/>
        <v>-20467.205904362097</v>
      </c>
    </row>
    <row r="967" spans="3:17" x14ac:dyDescent="0.25">
      <c r="C967" s="41">
        <f t="shared" si="199"/>
        <v>16.836439981500352</v>
      </c>
      <c r="D967" s="41">
        <f t="shared" si="200"/>
        <v>17.43842212222048</v>
      </c>
      <c r="E967" s="41">
        <f t="shared" si="201"/>
        <v>15694428.629993597</v>
      </c>
      <c r="F967" s="13">
        <f t="shared" si="197"/>
        <v>948</v>
      </c>
      <c r="G967" s="39">
        <f t="shared" si="202"/>
        <v>17.837744087969398</v>
      </c>
      <c r="H967" s="42">
        <f t="shared" si="203"/>
        <v>-63.901216983264675</v>
      </c>
      <c r="I967" s="25">
        <f t="shared" si="204"/>
        <v>-1.1287022077077326E-3</v>
      </c>
      <c r="J967" s="27">
        <f t="shared" si="205"/>
        <v>-20403.30468736773</v>
      </c>
      <c r="K967" s="27">
        <f t="shared" si="206"/>
        <v>18.304684426400353</v>
      </c>
      <c r="L967" s="27">
        <f t="shared" si="207"/>
        <v>20.833059661569045</v>
      </c>
      <c r="M967" s="11">
        <f t="shared" si="208"/>
        <v>21.3</v>
      </c>
      <c r="N967" s="11"/>
      <c r="O967" s="4">
        <f t="shared" si="209"/>
        <v>60</v>
      </c>
      <c r="P967" s="4">
        <f t="shared" si="196"/>
        <v>-340.99165919185174</v>
      </c>
      <c r="Q967" s="4">
        <f t="shared" si="198"/>
        <v>-20459.499551511104</v>
      </c>
    </row>
    <row r="968" spans="3:17" x14ac:dyDescent="0.25">
      <c r="C968" s="41">
        <f t="shared" si="199"/>
        <v>16.837744087969398</v>
      </c>
      <c r="D968" s="41">
        <f t="shared" si="200"/>
        <v>17.439550349167192</v>
      </c>
      <c r="E968" s="41">
        <f t="shared" si="201"/>
        <v>15694428.629993597</v>
      </c>
      <c r="F968" s="13">
        <f t="shared" si="197"/>
        <v>949</v>
      </c>
      <c r="G968" s="39">
        <f t="shared" si="202"/>
        <v>17.839047703413698</v>
      </c>
      <c r="H968" s="42">
        <f t="shared" si="203"/>
        <v>-63.877156770701049</v>
      </c>
      <c r="I968" s="25">
        <f t="shared" si="204"/>
        <v>-1.1282772265199274E-3</v>
      </c>
      <c r="J968" s="27">
        <f t="shared" si="205"/>
        <v>-20395.622394733186</v>
      </c>
      <c r="K968" s="27">
        <f t="shared" si="206"/>
        <v>18.305812228544823</v>
      </c>
      <c r="L968" s="27">
        <f t="shared" si="207"/>
        <v>20.833235474868875</v>
      </c>
      <c r="M968" s="11">
        <f t="shared" si="208"/>
        <v>21.3</v>
      </c>
      <c r="N968" s="11"/>
      <c r="O968" s="4">
        <f t="shared" si="209"/>
        <v>60</v>
      </c>
      <c r="P968" s="4">
        <f t="shared" si="196"/>
        <v>-340.86326833785552</v>
      </c>
      <c r="Q968" s="4">
        <f t="shared" si="198"/>
        <v>-20451.796100271331</v>
      </c>
    </row>
    <row r="969" spans="3:17" x14ac:dyDescent="0.25">
      <c r="C969" s="41">
        <f t="shared" si="199"/>
        <v>16.839047703413698</v>
      </c>
      <c r="D969" s="41">
        <f t="shared" si="200"/>
        <v>17.440678151311662</v>
      </c>
      <c r="E969" s="41">
        <f t="shared" si="201"/>
        <v>15694428.629993597</v>
      </c>
      <c r="F969" s="13">
        <f t="shared" si="197"/>
        <v>950</v>
      </c>
      <c r="G969" s="39">
        <f t="shared" si="202"/>
        <v>17.840350828018131</v>
      </c>
      <c r="H969" s="42">
        <f t="shared" si="203"/>
        <v>-63.853105617241113</v>
      </c>
      <c r="I969" s="25">
        <f t="shared" si="204"/>
        <v>-1.1278524053468797E-3</v>
      </c>
      <c r="J969" s="27">
        <f t="shared" si="205"/>
        <v>-20387.942994638765</v>
      </c>
      <c r="K969" s="27">
        <f t="shared" si="206"/>
        <v>18.306939606046999</v>
      </c>
      <c r="L969" s="27">
        <f t="shared" si="207"/>
        <v>20.833411221971133</v>
      </c>
      <c r="M969" s="11">
        <f t="shared" si="208"/>
        <v>21.3</v>
      </c>
      <c r="N969" s="11"/>
      <c r="O969" s="4">
        <f t="shared" si="209"/>
        <v>60</v>
      </c>
      <c r="P969" s="4">
        <f t="shared" si="196"/>
        <v>-340.73492582583765</v>
      </c>
      <c r="Q969" s="4">
        <f t="shared" si="198"/>
        <v>-20444.09554955026</v>
      </c>
    </row>
    <row r="970" spans="3:17" x14ac:dyDescent="0.25">
      <c r="C970" s="41">
        <f t="shared" si="199"/>
        <v>16.840350828018131</v>
      </c>
      <c r="D970" s="41">
        <f t="shared" si="200"/>
        <v>17.441805528813841</v>
      </c>
      <c r="E970" s="41">
        <f t="shared" si="201"/>
        <v>15694428.629993534</v>
      </c>
      <c r="F970" s="13">
        <f t="shared" si="197"/>
        <v>951</v>
      </c>
      <c r="G970" s="39">
        <f t="shared" si="202"/>
        <v>17.84165346196751</v>
      </c>
      <c r="H970" s="42">
        <f t="shared" si="203"/>
        <v>-63.829063519577289</v>
      </c>
      <c r="I970" s="25">
        <f t="shared" si="204"/>
        <v>-1.1274277441283404E-3</v>
      </c>
      <c r="J970" s="27">
        <f t="shared" si="205"/>
        <v>-20380.266486056487</v>
      </c>
      <c r="K970" s="27">
        <f t="shared" si="206"/>
        <v>18.30806655906677</v>
      </c>
      <c r="L970" s="27">
        <f t="shared" si="207"/>
        <v>20.833586902900741</v>
      </c>
      <c r="M970" s="11">
        <f t="shared" si="208"/>
        <v>21.3</v>
      </c>
      <c r="N970" s="11"/>
      <c r="O970" s="4">
        <f t="shared" si="209"/>
        <v>60</v>
      </c>
      <c r="P970" s="4">
        <f t="shared" si="196"/>
        <v>-340.60663163759551</v>
      </c>
      <c r="Q970" s="4">
        <f t="shared" si="198"/>
        <v>-20436.397898255731</v>
      </c>
    </row>
    <row r="971" spans="3:17" x14ac:dyDescent="0.25">
      <c r="C971" s="41">
        <f t="shared" si="199"/>
        <v>16.84165346196751</v>
      </c>
      <c r="D971" s="41">
        <f t="shared" si="200"/>
        <v>17.442932481833608</v>
      </c>
      <c r="E971" s="41">
        <f t="shared" si="201"/>
        <v>15694428.629993597</v>
      </c>
      <c r="F971" s="13">
        <f t="shared" si="197"/>
        <v>952</v>
      </c>
      <c r="G971" s="39">
        <f t="shared" si="202"/>
        <v>17.84295560544658</v>
      </c>
      <c r="H971" s="42">
        <f t="shared" si="203"/>
        <v>-63.805030474402002</v>
      </c>
      <c r="I971" s="25">
        <f t="shared" si="204"/>
        <v>-1.1270032428040806E-3</v>
      </c>
      <c r="J971" s="27">
        <f t="shared" si="205"/>
        <v>-20372.592867765634</v>
      </c>
      <c r="K971" s="27">
        <f t="shared" si="206"/>
        <v>18.309193087763958</v>
      </c>
      <c r="L971" s="27">
        <f t="shared" si="207"/>
        <v>20.833762517682622</v>
      </c>
      <c r="M971" s="11">
        <f t="shared" si="208"/>
        <v>21.3</v>
      </c>
      <c r="N971" s="11"/>
      <c r="O971" s="4">
        <f t="shared" si="209"/>
        <v>60</v>
      </c>
      <c r="P971" s="4">
        <f t="shared" si="196"/>
        <v>-340.47838575493574</v>
      </c>
      <c r="Q971" s="4">
        <f t="shared" si="198"/>
        <v>-20428.703145296146</v>
      </c>
    </row>
    <row r="972" spans="3:17" x14ac:dyDescent="0.25">
      <c r="C972" s="41">
        <f t="shared" si="199"/>
        <v>16.84295560544658</v>
      </c>
      <c r="D972" s="41">
        <f t="shared" si="200"/>
        <v>17.4440590105308</v>
      </c>
      <c r="E972" s="41">
        <f t="shared" si="201"/>
        <v>15694428.629993534</v>
      </c>
      <c r="F972" s="13">
        <f t="shared" si="197"/>
        <v>953</v>
      </c>
      <c r="G972" s="39">
        <f t="shared" si="202"/>
        <v>17.84425725864001</v>
      </c>
      <c r="H972" s="42">
        <f t="shared" si="203"/>
        <v>-63.78100647805951</v>
      </c>
      <c r="I972" s="25">
        <f t="shared" si="204"/>
        <v>-1.126578901313902E-3</v>
      </c>
      <c r="J972" s="27">
        <f t="shared" si="205"/>
        <v>-20364.922138802471</v>
      </c>
      <c r="K972" s="27">
        <f t="shared" si="206"/>
        <v>18.310319192298333</v>
      </c>
      <c r="L972" s="27">
        <f t="shared" si="207"/>
        <v>20.833938066341677</v>
      </c>
      <c r="M972" s="11">
        <f t="shared" si="208"/>
        <v>21.3</v>
      </c>
      <c r="N972" s="11"/>
      <c r="O972" s="4">
        <f t="shared" si="209"/>
        <v>60</v>
      </c>
      <c r="P972" s="4">
        <f t="shared" si="196"/>
        <v>-340.35018815966924</v>
      </c>
      <c r="Q972" s="4">
        <f t="shared" si="198"/>
        <v>-20421.011289580154</v>
      </c>
    </row>
    <row r="973" spans="3:17" x14ac:dyDescent="0.25">
      <c r="C973" s="41">
        <f t="shared" si="199"/>
        <v>16.84425725864001</v>
      </c>
      <c r="D973" s="41">
        <f t="shared" si="200"/>
        <v>17.445185115065172</v>
      </c>
      <c r="E973" s="41">
        <f t="shared" si="201"/>
        <v>15694428.629993597</v>
      </c>
      <c r="F973" s="13">
        <f t="shared" si="197"/>
        <v>954</v>
      </c>
      <c r="G973" s="39">
        <f t="shared" si="202"/>
        <v>17.845558421732406</v>
      </c>
      <c r="H973" s="42">
        <f t="shared" si="203"/>
        <v>-63.756991527416318</v>
      </c>
      <c r="I973" s="25">
        <f t="shared" si="204"/>
        <v>-1.1261547195976201E-3</v>
      </c>
      <c r="J973" s="27">
        <f t="shared" si="205"/>
        <v>-20357.254298074768</v>
      </c>
      <c r="K973" s="27">
        <f t="shared" si="206"/>
        <v>18.311444872829604</v>
      </c>
      <c r="L973" s="27">
        <f t="shared" si="207"/>
        <v>20.834113548902803</v>
      </c>
      <c r="M973" s="11">
        <f t="shared" si="208"/>
        <v>21.3</v>
      </c>
      <c r="N973" s="11"/>
      <c r="O973" s="4">
        <f t="shared" si="209"/>
        <v>60</v>
      </c>
      <c r="P973" s="4">
        <f t="shared" si="196"/>
        <v>-340.22203883361448</v>
      </c>
      <c r="Q973" s="4">
        <f t="shared" si="198"/>
        <v>-20413.322330016868</v>
      </c>
    </row>
    <row r="974" spans="3:17" x14ac:dyDescent="0.25">
      <c r="C974" s="41">
        <f t="shared" si="199"/>
        <v>16.845558421732406</v>
      </c>
      <c r="D974" s="41">
        <f t="shared" si="200"/>
        <v>17.446310795596442</v>
      </c>
      <c r="E974" s="41">
        <f t="shared" si="201"/>
        <v>15694428.629993597</v>
      </c>
      <c r="F974" s="13">
        <f t="shared" si="197"/>
        <v>955</v>
      </c>
      <c r="G974" s="39">
        <f t="shared" si="202"/>
        <v>17.8468590949083</v>
      </c>
      <c r="H974" s="42">
        <f t="shared" si="203"/>
        <v>-63.732985618816684</v>
      </c>
      <c r="I974" s="25">
        <f t="shared" si="204"/>
        <v>-1.1257306975950756E-3</v>
      </c>
      <c r="J974" s="27">
        <f t="shared" si="205"/>
        <v>-20349.589344426055</v>
      </c>
      <c r="K974" s="27">
        <f t="shared" si="206"/>
        <v>18.312570129517415</v>
      </c>
      <c r="L974" s="27">
        <f t="shared" si="207"/>
        <v>20.834288965390886</v>
      </c>
      <c r="M974" s="11">
        <f t="shared" si="208"/>
        <v>21.3</v>
      </c>
      <c r="N974" s="11"/>
      <c r="O974" s="4">
        <f t="shared" si="209"/>
        <v>60</v>
      </c>
      <c r="P974" s="4">
        <f t="shared" si="196"/>
        <v>-340.09393775859729</v>
      </c>
      <c r="Q974" s="4">
        <f t="shared" si="198"/>
        <v>-20405.636265515837</v>
      </c>
    </row>
    <row r="975" spans="3:17" x14ac:dyDescent="0.25">
      <c r="C975" s="41">
        <f t="shared" si="199"/>
        <v>16.8468590949083</v>
      </c>
      <c r="D975" s="41">
        <f t="shared" si="200"/>
        <v>17.447436052284253</v>
      </c>
      <c r="E975" s="41">
        <f t="shared" si="201"/>
        <v>15694428.629993597</v>
      </c>
      <c r="F975" s="13">
        <f t="shared" si="197"/>
        <v>956</v>
      </c>
      <c r="G975" s="39">
        <f t="shared" si="202"/>
        <v>17.848159278352156</v>
      </c>
      <c r="H975" s="42">
        <f t="shared" si="203"/>
        <v>-63.708988748953033</v>
      </c>
      <c r="I975" s="25">
        <f t="shared" si="204"/>
        <v>-1.1253068352461339E-3</v>
      </c>
      <c r="J975" s="27">
        <f t="shared" si="205"/>
        <v>-20341.927276699847</v>
      </c>
      <c r="K975" s="27">
        <f t="shared" si="206"/>
        <v>18.313694962521346</v>
      </c>
      <c r="L975" s="27">
        <f t="shared" si="207"/>
        <v>20.834464315830811</v>
      </c>
      <c r="M975" s="11">
        <f t="shared" si="208"/>
        <v>21.3</v>
      </c>
      <c r="N975" s="11"/>
      <c r="O975" s="4">
        <f t="shared" si="209"/>
        <v>60</v>
      </c>
      <c r="P975" s="4">
        <f t="shared" si="196"/>
        <v>-339.96588491645144</v>
      </c>
      <c r="Q975" s="4">
        <f t="shared" si="198"/>
        <v>-20397.953094987086</v>
      </c>
    </row>
    <row r="976" spans="3:17" x14ac:dyDescent="0.25">
      <c r="C976" s="41">
        <f t="shared" si="199"/>
        <v>16.848159278352156</v>
      </c>
      <c r="D976" s="41">
        <f t="shared" si="200"/>
        <v>17.448560885288188</v>
      </c>
      <c r="E976" s="41">
        <f t="shared" si="201"/>
        <v>15694428.629993534</v>
      </c>
      <c r="F976" s="13">
        <f t="shared" si="197"/>
        <v>957</v>
      </c>
      <c r="G976" s="39">
        <f t="shared" si="202"/>
        <v>17.849458972248371</v>
      </c>
      <c r="H976" s="42">
        <f t="shared" si="203"/>
        <v>-63.685000914517786</v>
      </c>
      <c r="I976" s="25">
        <f t="shared" si="204"/>
        <v>-1.1248831324906861E-3</v>
      </c>
      <c r="J976" s="27">
        <f t="shared" si="205"/>
        <v>-20334.268094060924</v>
      </c>
      <c r="K976" s="27">
        <f t="shared" si="206"/>
        <v>18.314819372000933</v>
      </c>
      <c r="L976" s="27">
        <f t="shared" si="207"/>
        <v>20.834639600247435</v>
      </c>
      <c r="M976" s="11">
        <f t="shared" si="208"/>
        <v>21.3</v>
      </c>
      <c r="N976" s="11"/>
      <c r="O976" s="4">
        <f t="shared" si="209"/>
        <v>60</v>
      </c>
      <c r="P976" s="4">
        <f t="shared" si="196"/>
        <v>-339.83788028901381</v>
      </c>
      <c r="Q976" s="4">
        <f t="shared" si="198"/>
        <v>-20390.272817340829</v>
      </c>
    </row>
    <row r="977" spans="3:17" x14ac:dyDescent="0.25">
      <c r="C977" s="41">
        <f t="shared" si="199"/>
        <v>16.849458972248371</v>
      </c>
      <c r="D977" s="41">
        <f t="shared" si="200"/>
        <v>17.449685294767775</v>
      </c>
      <c r="E977" s="41">
        <f t="shared" si="201"/>
        <v>15694428.629993534</v>
      </c>
      <c r="F977" s="13">
        <f t="shared" si="197"/>
        <v>958</v>
      </c>
      <c r="G977" s="39">
        <f t="shared" si="202"/>
        <v>17.85075817678127</v>
      </c>
      <c r="H977" s="42">
        <f t="shared" si="203"/>
        <v>-63.661022112029286</v>
      </c>
      <c r="I977" s="25">
        <f t="shared" si="204"/>
        <v>-1.1244595892686339E-3</v>
      </c>
      <c r="J977" s="27">
        <f t="shared" si="205"/>
        <v>-20326.611795224304</v>
      </c>
      <c r="K977" s="27">
        <f t="shared" si="206"/>
        <v>18.315943358115639</v>
      </c>
      <c r="L977" s="27">
        <f t="shared" si="207"/>
        <v>20.834814818665627</v>
      </c>
      <c r="M977" s="11">
        <f t="shared" si="208"/>
        <v>21.3</v>
      </c>
      <c r="N977" s="11"/>
      <c r="O977" s="4">
        <f t="shared" si="209"/>
        <v>60</v>
      </c>
      <c r="P977" s="4">
        <f t="shared" si="196"/>
        <v>-339.70992385813213</v>
      </c>
      <c r="Q977" s="4">
        <f t="shared" si="198"/>
        <v>-20382.595431487927</v>
      </c>
    </row>
    <row r="978" spans="3:17" x14ac:dyDescent="0.25">
      <c r="C978" s="41">
        <f t="shared" si="199"/>
        <v>16.85075817678127</v>
      </c>
      <c r="D978" s="41">
        <f t="shared" si="200"/>
        <v>17.450809280882481</v>
      </c>
      <c r="E978" s="41">
        <f t="shared" si="201"/>
        <v>15694428.629993534</v>
      </c>
      <c r="F978" s="13">
        <f t="shared" si="197"/>
        <v>959</v>
      </c>
      <c r="G978" s="39">
        <f t="shared" si="202"/>
        <v>17.852056892135106</v>
      </c>
      <c r="H978" s="42">
        <f t="shared" si="203"/>
        <v>-63.637052338005873</v>
      </c>
      <c r="I978" s="25">
        <f t="shared" si="204"/>
        <v>-1.1240362055199148E-3</v>
      </c>
      <c r="J978" s="27">
        <f t="shared" si="205"/>
        <v>-20318.958379162006</v>
      </c>
      <c r="K978" s="27">
        <f t="shared" si="206"/>
        <v>18.317066921024871</v>
      </c>
      <c r="L978" s="27">
        <f t="shared" si="207"/>
        <v>20.834989971110236</v>
      </c>
      <c r="M978" s="11">
        <f t="shared" si="208"/>
        <v>21.3</v>
      </c>
      <c r="N978" s="11"/>
      <c r="O978" s="4">
        <f t="shared" si="209"/>
        <v>60</v>
      </c>
      <c r="P978" s="4">
        <f t="shared" si="196"/>
        <v>-339.58201560565897</v>
      </c>
      <c r="Q978" s="4">
        <f t="shared" si="198"/>
        <v>-20374.920936339538</v>
      </c>
    </row>
    <row r="979" spans="3:17" x14ac:dyDescent="0.25">
      <c r="C979" s="41">
        <f t="shared" si="199"/>
        <v>16.852056892135106</v>
      </c>
      <c r="D979" s="41">
        <f t="shared" si="200"/>
        <v>17.45193284379171</v>
      </c>
      <c r="E979" s="41">
        <f t="shared" si="201"/>
        <v>15694428.629993597</v>
      </c>
      <c r="F979" s="13">
        <f t="shared" si="197"/>
        <v>960</v>
      </c>
      <c r="G979" s="39">
        <f t="shared" si="202"/>
        <v>17.853355118494072</v>
      </c>
      <c r="H979" s="42">
        <f t="shared" si="203"/>
        <v>-63.613091589314052</v>
      </c>
      <c r="I979" s="25">
        <f t="shared" si="204"/>
        <v>-1.1236129811844826E-3</v>
      </c>
      <c r="J979" s="27">
        <f t="shared" si="205"/>
        <v>-3922661.6598550719</v>
      </c>
      <c r="K979" s="27">
        <f t="shared" si="206"/>
        <v>18.53397553731492</v>
      </c>
      <c r="L979" s="27">
        <f t="shared" si="207"/>
        <v>22.219379581179151</v>
      </c>
      <c r="M979" s="12">
        <f>V22</f>
        <v>22.9</v>
      </c>
      <c r="N979" s="11"/>
      <c r="O979" s="4">
        <f t="shared" si="209"/>
        <v>60</v>
      </c>
      <c r="P979" s="4">
        <f t="shared" ref="P979:P1042" si="210">M$6*H$6*(K979-L979)</f>
        <v>-497.03541714439319</v>
      </c>
      <c r="Q979" s="4">
        <f t="shared" si="198"/>
        <v>-29822.125028663591</v>
      </c>
    </row>
    <row r="980" spans="3:17" x14ac:dyDescent="0.25">
      <c r="C980" s="41">
        <f t="shared" si="199"/>
        <v>16.853355118494072</v>
      </c>
      <c r="D980" s="41">
        <f t="shared" si="200"/>
        <v>17.668841460081758</v>
      </c>
      <c r="E980" s="41">
        <f t="shared" si="201"/>
        <v>15694428.629993597</v>
      </c>
      <c r="F980" s="13">
        <f t="shared" ref="F980:F1043" si="211">O980/60+F979</f>
        <v>961</v>
      </c>
      <c r="G980" s="39">
        <f t="shared" si="202"/>
        <v>17.855255291207062</v>
      </c>
      <c r="H980" s="42">
        <f t="shared" si="203"/>
        <v>-93.108462936495329</v>
      </c>
      <c r="I980" s="25">
        <f t="shared" si="204"/>
        <v>-1.6445966545543343E-3</v>
      </c>
      <c r="J980" s="27">
        <f t="shared" si="205"/>
        <v>-29729.016565715188</v>
      </c>
      <c r="K980" s="27">
        <f t="shared" si="206"/>
        <v>18.535619441481554</v>
      </c>
      <c r="L980" s="27">
        <f t="shared" si="207"/>
        <v>22.219635849725506</v>
      </c>
      <c r="M980" s="11">
        <f t="shared" si="208"/>
        <v>22.9</v>
      </c>
      <c r="N980" s="11"/>
      <c r="O980" s="4">
        <f t="shared" si="209"/>
        <v>60</v>
      </c>
      <c r="P980" s="4">
        <f t="shared" si="210"/>
        <v>-496.84827238600008</v>
      </c>
      <c r="Q980" s="4">
        <f t="shared" ref="Q980:Q1043" si="212">P980*O980</f>
        <v>-29810.896343160006</v>
      </c>
    </row>
    <row r="981" spans="3:17" x14ac:dyDescent="0.25">
      <c r="C981" s="41">
        <f t="shared" ref="C981:C1044" si="213">G980-1</f>
        <v>16.855255291207062</v>
      </c>
      <c r="D981" s="41">
        <f t="shared" ref="D981:D1044" si="214">M980+(C981-M980)*L$12</f>
        <v>17.670485364248393</v>
      </c>
      <c r="E981" s="41">
        <f t="shared" ref="E981:E1044" si="215">(G980-C981)*C$10*C$12+(K980-D981)*H$12*C$18</f>
        <v>15694428.629993597</v>
      </c>
      <c r="F981" s="13">
        <f t="shared" si="211"/>
        <v>962</v>
      </c>
      <c r="G981" s="39">
        <f t="shared" ref="G981:G1044" si="216">G980-Q980/E981</f>
        <v>17.857154748463262</v>
      </c>
      <c r="H981" s="42">
        <f t="shared" ref="H981:H1044" si="217">(G980-G981)*C$10*C$12</f>
        <v>-93.073405553838029</v>
      </c>
      <c r="I981" s="25">
        <f t="shared" ref="I981:I1044" si="218">Q980/(H$12*C$18+C$10*C$12)</f>
        <v>-1.6439774277689698E-3</v>
      </c>
      <c r="J981" s="27">
        <f t="shared" ref="J981:J1044" si="219">(K980-K981)*H$12*C$18</f>
        <v>-29717.82293759875</v>
      </c>
      <c r="K981" s="27">
        <f t="shared" ref="K981:K1044" si="220">(1/C$16+1/H$4)/(1/H$4+1/H$3+1/C$16)*(G981-M981)+M981</f>
        <v>18.53726272668214</v>
      </c>
      <c r="L981" s="27">
        <f t="shared" ref="L981:L1044" si="221">(1/H$4)/(1/H$4+1/H$3+1/C$16)*(G981-M981)+M981</f>
        <v>22.219892021781121</v>
      </c>
      <c r="M981" s="11">
        <f t="shared" ref="M981:M1044" si="222">M980</f>
        <v>22.9</v>
      </c>
      <c r="N981" s="11"/>
      <c r="O981" s="4">
        <f t="shared" si="209"/>
        <v>60</v>
      </c>
      <c r="P981" s="4">
        <f t="shared" si="210"/>
        <v>-496.66119809172147</v>
      </c>
      <c r="Q981" s="4">
        <f t="shared" si="212"/>
        <v>-29799.671885503289</v>
      </c>
    </row>
    <row r="982" spans="3:17" x14ac:dyDescent="0.25">
      <c r="C982" s="41">
        <f t="shared" si="213"/>
        <v>16.857154748463262</v>
      </c>
      <c r="D982" s="41">
        <f t="shared" si="214"/>
        <v>17.672128649448982</v>
      </c>
      <c r="E982" s="41">
        <f t="shared" si="215"/>
        <v>15694428.629993534</v>
      </c>
      <c r="F982" s="13">
        <f t="shared" si="211"/>
        <v>963</v>
      </c>
      <c r="G982" s="39">
        <f t="shared" si="216"/>
        <v>17.859053490532059</v>
      </c>
      <c r="H982" s="42">
        <f t="shared" si="217"/>
        <v>-93.038361371021949</v>
      </c>
      <c r="I982" s="25">
        <f t="shared" si="218"/>
        <v>-1.6433584341360987E-3</v>
      </c>
      <c r="J982" s="27">
        <f t="shared" si="219"/>
        <v>-29706.633524131918</v>
      </c>
      <c r="K982" s="27">
        <f t="shared" si="220"/>
        <v>18.538905393149733</v>
      </c>
      <c r="L982" s="27">
        <f t="shared" si="221"/>
        <v>22.220148097382324</v>
      </c>
      <c r="M982" s="11">
        <f t="shared" si="222"/>
        <v>22.9</v>
      </c>
      <c r="N982" s="11"/>
      <c r="O982" s="4">
        <f t="shared" ref="O982:O1045" si="223">O981</f>
        <v>60</v>
      </c>
      <c r="P982" s="4">
        <f t="shared" si="210"/>
        <v>-496.47419423502583</v>
      </c>
      <c r="Q982" s="4">
        <f t="shared" si="212"/>
        <v>-29788.451654101551</v>
      </c>
    </row>
    <row r="983" spans="3:17" x14ac:dyDescent="0.25">
      <c r="C983" s="41">
        <f t="shared" si="213"/>
        <v>16.859053490532059</v>
      </c>
      <c r="D983" s="41">
        <f t="shared" si="214"/>
        <v>17.673771315916575</v>
      </c>
      <c r="E983" s="41">
        <f t="shared" si="215"/>
        <v>15694428.629993534</v>
      </c>
      <c r="F983" s="13">
        <f t="shared" si="211"/>
        <v>964</v>
      </c>
      <c r="G983" s="39">
        <f t="shared" si="216"/>
        <v>17.860951517682736</v>
      </c>
      <c r="H983" s="42">
        <f t="shared" si="217"/>
        <v>-93.003330383172766</v>
      </c>
      <c r="I983" s="25">
        <f t="shared" si="218"/>
        <v>-1.6427396735679339E-3</v>
      </c>
      <c r="J983" s="27">
        <f t="shared" si="219"/>
        <v>-29695.448323708464</v>
      </c>
      <c r="K983" s="27">
        <f t="shared" si="220"/>
        <v>18.540547441117297</v>
      </c>
      <c r="L983" s="27">
        <f t="shared" si="221"/>
        <v>22.220404076565437</v>
      </c>
      <c r="M983" s="11">
        <f t="shared" si="222"/>
        <v>22.9</v>
      </c>
      <c r="N983" s="11"/>
      <c r="O983" s="4">
        <f t="shared" si="223"/>
        <v>60</v>
      </c>
      <c r="P983" s="4">
        <f t="shared" si="210"/>
        <v>-496.28726078939241</v>
      </c>
      <c r="Q983" s="4">
        <f t="shared" si="212"/>
        <v>-29777.235647363545</v>
      </c>
    </row>
    <row r="984" spans="3:17" x14ac:dyDescent="0.25">
      <c r="C984" s="41">
        <f t="shared" si="213"/>
        <v>16.860951517682736</v>
      </c>
      <c r="D984" s="41">
        <f t="shared" si="214"/>
        <v>17.67541336388414</v>
      </c>
      <c r="E984" s="41">
        <f t="shared" si="215"/>
        <v>15694428.629993534</v>
      </c>
      <c r="F984" s="13">
        <f t="shared" si="211"/>
        <v>965</v>
      </c>
      <c r="G984" s="39">
        <f t="shared" si="216"/>
        <v>17.862848830184475</v>
      </c>
      <c r="H984" s="42">
        <f t="shared" si="217"/>
        <v>-92.968312585242074</v>
      </c>
      <c r="I984" s="25">
        <f t="shared" si="218"/>
        <v>-1.6421211459767225E-3</v>
      </c>
      <c r="J984" s="27">
        <f t="shared" si="219"/>
        <v>-29684.267334786429</v>
      </c>
      <c r="K984" s="27">
        <f t="shared" si="220"/>
        <v>18.542188870817714</v>
      </c>
      <c r="L984" s="27">
        <f t="shared" si="221"/>
        <v>22.22065995936676</v>
      </c>
      <c r="M984" s="11">
        <f t="shared" si="222"/>
        <v>22.9</v>
      </c>
      <c r="N984" s="11"/>
      <c r="O984" s="4">
        <f t="shared" si="223"/>
        <v>60</v>
      </c>
      <c r="P984" s="4">
        <f t="shared" si="210"/>
        <v>-496.10039772830936</v>
      </c>
      <c r="Q984" s="4">
        <f t="shared" si="212"/>
        <v>-29766.023863698563</v>
      </c>
    </row>
    <row r="985" spans="3:17" x14ac:dyDescent="0.25">
      <c r="C985" s="41">
        <f t="shared" si="213"/>
        <v>16.862848830184475</v>
      </c>
      <c r="D985" s="41">
        <f t="shared" si="214"/>
        <v>17.677054793584553</v>
      </c>
      <c r="E985" s="41">
        <f t="shared" si="215"/>
        <v>15694428.629993597</v>
      </c>
      <c r="F985" s="13">
        <f t="shared" si="211"/>
        <v>966</v>
      </c>
      <c r="G985" s="39">
        <f t="shared" si="216"/>
        <v>17.86474542830636</v>
      </c>
      <c r="H985" s="42">
        <f t="shared" si="217"/>
        <v>-92.93330797235555</v>
      </c>
      <c r="I985" s="25">
        <f t="shared" si="218"/>
        <v>-1.6415028512747421E-3</v>
      </c>
      <c r="J985" s="27">
        <f t="shared" si="219"/>
        <v>-29673.090555695344</v>
      </c>
      <c r="K985" s="27">
        <f t="shared" si="220"/>
        <v>18.543829682483771</v>
      </c>
      <c r="L985" s="27">
        <f t="shared" si="221"/>
        <v>22.220915745822587</v>
      </c>
      <c r="M985" s="11">
        <f t="shared" si="222"/>
        <v>22.9</v>
      </c>
      <c r="N985" s="11"/>
      <c r="O985" s="4">
        <f t="shared" si="223"/>
        <v>60</v>
      </c>
      <c r="P985" s="4">
        <f t="shared" si="210"/>
        <v>-495.91360502527647</v>
      </c>
      <c r="Q985" s="4">
        <f t="shared" si="212"/>
        <v>-29754.816301516588</v>
      </c>
    </row>
    <row r="986" spans="3:17" x14ac:dyDescent="0.25">
      <c r="C986" s="41">
        <f t="shared" si="213"/>
        <v>16.86474542830636</v>
      </c>
      <c r="D986" s="41">
        <f t="shared" si="214"/>
        <v>17.678695605250613</v>
      </c>
      <c r="E986" s="41">
        <f t="shared" si="215"/>
        <v>15694428.629993534</v>
      </c>
      <c r="F986" s="13">
        <f t="shared" si="211"/>
        <v>967</v>
      </c>
      <c r="G986" s="39">
        <f t="shared" si="216"/>
        <v>17.86664131231737</v>
      </c>
      <c r="H986" s="42">
        <f t="shared" si="217"/>
        <v>-92.898316539464787</v>
      </c>
      <c r="I986" s="25">
        <f t="shared" si="218"/>
        <v>-1.6408847893743085E-3</v>
      </c>
      <c r="J986" s="27">
        <f t="shared" si="219"/>
        <v>-29661.917985021733</v>
      </c>
      <c r="K986" s="27">
        <f t="shared" si="220"/>
        <v>18.545469876348179</v>
      </c>
      <c r="L986" s="27">
        <f t="shared" si="221"/>
        <v>22.22117143596919</v>
      </c>
      <c r="M986" s="11">
        <f t="shared" si="222"/>
        <v>22.9</v>
      </c>
      <c r="N986" s="11"/>
      <c r="O986" s="4">
        <f t="shared" si="223"/>
        <v>60</v>
      </c>
      <c r="P986" s="4">
        <f t="shared" si="210"/>
        <v>-495.72688265380054</v>
      </c>
      <c r="Q986" s="4">
        <f t="shared" si="212"/>
        <v>-29743.612959228034</v>
      </c>
    </row>
    <row r="987" spans="3:17" x14ac:dyDescent="0.25">
      <c r="C987" s="41">
        <f t="shared" si="213"/>
        <v>16.86664131231737</v>
      </c>
      <c r="D987" s="41">
        <f t="shared" si="214"/>
        <v>17.680335799115017</v>
      </c>
      <c r="E987" s="41">
        <f t="shared" si="215"/>
        <v>15694428.629993597</v>
      </c>
      <c r="F987" s="13">
        <f t="shared" si="211"/>
        <v>968</v>
      </c>
      <c r="G987" s="39">
        <f t="shared" si="216"/>
        <v>17.86853648248638</v>
      </c>
      <c r="H987" s="42">
        <f t="shared" si="217"/>
        <v>-92.863338281521379</v>
      </c>
      <c r="I987" s="25">
        <f t="shared" si="218"/>
        <v>-1.6402669601877609E-3</v>
      </c>
      <c r="J987" s="27">
        <f t="shared" si="219"/>
        <v>-29650.749620966639</v>
      </c>
      <c r="K987" s="27">
        <f t="shared" si="220"/>
        <v>18.547109452643546</v>
      </c>
      <c r="L987" s="27">
        <f t="shared" si="221"/>
        <v>22.221427029842832</v>
      </c>
      <c r="M987" s="11">
        <f t="shared" si="222"/>
        <v>22.9</v>
      </c>
      <c r="N987" s="11"/>
      <c r="O987" s="4">
        <f t="shared" si="223"/>
        <v>60</v>
      </c>
      <c r="P987" s="4">
        <f t="shared" si="210"/>
        <v>-495.54023058740154</v>
      </c>
      <c r="Q987" s="4">
        <f t="shared" si="212"/>
        <v>-29732.413835244093</v>
      </c>
    </row>
    <row r="988" spans="3:17" x14ac:dyDescent="0.25">
      <c r="C988" s="41">
        <f t="shared" si="213"/>
        <v>16.86853648248638</v>
      </c>
      <c r="D988" s="41">
        <f t="shared" si="214"/>
        <v>17.681975375410385</v>
      </c>
      <c r="E988" s="41">
        <f t="shared" si="215"/>
        <v>15694428.629993597</v>
      </c>
      <c r="F988" s="13">
        <f t="shared" si="211"/>
        <v>969</v>
      </c>
      <c r="G988" s="39">
        <f t="shared" si="216"/>
        <v>17.870430939082169</v>
      </c>
      <c r="H988" s="42">
        <f t="shared" si="217"/>
        <v>-92.828373193651004</v>
      </c>
      <c r="I988" s="25">
        <f t="shared" si="218"/>
        <v>-1.6396493636274814E-3</v>
      </c>
      <c r="J988" s="27">
        <f t="shared" si="219"/>
        <v>-29639.585461988092</v>
      </c>
      <c r="K988" s="27">
        <f t="shared" si="220"/>
        <v>18.5487484116024</v>
      </c>
      <c r="L988" s="27">
        <f t="shared" si="221"/>
        <v>22.221682527479768</v>
      </c>
      <c r="M988" s="11">
        <f t="shared" si="222"/>
        <v>22.9</v>
      </c>
      <c r="N988" s="11"/>
      <c r="O988" s="4">
        <f t="shared" si="223"/>
        <v>60</v>
      </c>
      <c r="P988" s="4">
        <f t="shared" si="210"/>
        <v>-495.35364879960878</v>
      </c>
      <c r="Q988" s="4">
        <f t="shared" si="212"/>
        <v>-29721.218927976526</v>
      </c>
    </row>
    <row r="989" spans="3:17" x14ac:dyDescent="0.25">
      <c r="C989" s="41">
        <f t="shared" si="213"/>
        <v>16.870430939082169</v>
      </c>
      <c r="D989" s="41">
        <f t="shared" si="214"/>
        <v>17.683614334369242</v>
      </c>
      <c r="E989" s="41">
        <f t="shared" si="215"/>
        <v>15694428.629993534</v>
      </c>
      <c r="F989" s="13">
        <f t="shared" si="211"/>
        <v>970</v>
      </c>
      <c r="G989" s="39">
        <f t="shared" si="216"/>
        <v>17.872324682373414</v>
      </c>
      <c r="H989" s="42">
        <f t="shared" si="217"/>
        <v>-92.793421270979337</v>
      </c>
      <c r="I989" s="25">
        <f t="shared" si="218"/>
        <v>-1.6390319996058835E-3</v>
      </c>
      <c r="J989" s="27">
        <f t="shared" si="219"/>
        <v>-29628.425506736869</v>
      </c>
      <c r="K989" s="27">
        <f t="shared" si="220"/>
        <v>18.55038675345719</v>
      </c>
      <c r="L989" s="27">
        <f t="shared" si="221"/>
        <v>22.221937928916223</v>
      </c>
      <c r="M989" s="11">
        <f t="shared" si="222"/>
        <v>22.9</v>
      </c>
      <c r="N989" s="11"/>
      <c r="O989" s="4">
        <f t="shared" si="223"/>
        <v>60</v>
      </c>
      <c r="P989" s="4">
        <f t="shared" si="210"/>
        <v>-495.16713726395852</v>
      </c>
      <c r="Q989" s="4">
        <f t="shared" si="212"/>
        <v>-29710.028235837512</v>
      </c>
    </row>
    <row r="990" spans="3:17" x14ac:dyDescent="0.25">
      <c r="C990" s="41">
        <f t="shared" si="213"/>
        <v>16.872324682373414</v>
      </c>
      <c r="D990" s="41">
        <f t="shared" si="214"/>
        <v>17.685252676224028</v>
      </c>
      <c r="E990" s="41">
        <f t="shared" si="215"/>
        <v>15694428.629993597</v>
      </c>
      <c r="F990" s="13">
        <f t="shared" si="211"/>
        <v>971</v>
      </c>
      <c r="G990" s="39">
        <f t="shared" si="216"/>
        <v>17.874217712628688</v>
      </c>
      <c r="H990" s="42">
        <f t="shared" si="217"/>
        <v>-92.758482508457973</v>
      </c>
      <c r="I990" s="25">
        <f t="shared" si="218"/>
        <v>-1.6384148680354041E-3</v>
      </c>
      <c r="J990" s="27">
        <f t="shared" si="219"/>
        <v>-29617.269753285505</v>
      </c>
      <c r="K990" s="27">
        <f t="shared" si="220"/>
        <v>18.552024478440259</v>
      </c>
      <c r="L990" s="27">
        <f t="shared" si="221"/>
        <v>22.222193234188428</v>
      </c>
      <c r="M990" s="11">
        <f t="shared" si="222"/>
        <v>22.9</v>
      </c>
      <c r="N990" s="11"/>
      <c r="O990" s="4">
        <f t="shared" si="223"/>
        <v>60</v>
      </c>
      <c r="P990" s="4">
        <f t="shared" si="210"/>
        <v>-494.9806959540017</v>
      </c>
      <c r="Q990" s="4">
        <f t="shared" si="212"/>
        <v>-29698.841757240101</v>
      </c>
    </row>
    <row r="991" spans="3:17" x14ac:dyDescent="0.25">
      <c r="C991" s="41">
        <f t="shared" si="213"/>
        <v>16.874217712628688</v>
      </c>
      <c r="D991" s="41">
        <f t="shared" si="214"/>
        <v>17.686890401207101</v>
      </c>
      <c r="E991" s="41">
        <f t="shared" si="215"/>
        <v>15694428.629993534</v>
      </c>
      <c r="F991" s="13">
        <f t="shared" si="211"/>
        <v>972</v>
      </c>
      <c r="G991" s="39">
        <f t="shared" si="216"/>
        <v>17.876110030116468</v>
      </c>
      <c r="H991" s="42">
        <f t="shared" si="217"/>
        <v>-92.723556901212589</v>
      </c>
      <c r="I991" s="25">
        <f t="shared" si="218"/>
        <v>-1.6377979688285281E-3</v>
      </c>
      <c r="J991" s="27">
        <f t="shared" si="219"/>
        <v>-29606.118200349032</v>
      </c>
      <c r="K991" s="27">
        <f t="shared" si="220"/>
        <v>18.553661586783882</v>
      </c>
      <c r="L991" s="27">
        <f t="shared" si="221"/>
        <v>22.222448443332585</v>
      </c>
      <c r="M991" s="11">
        <f t="shared" si="222"/>
        <v>22.9</v>
      </c>
      <c r="N991" s="11"/>
      <c r="O991" s="4">
        <f t="shared" si="223"/>
        <v>60</v>
      </c>
      <c r="P991" s="4">
        <f t="shared" si="210"/>
        <v>-494.79432484329504</v>
      </c>
      <c r="Q991" s="4">
        <f t="shared" si="212"/>
        <v>-29687.659490597704</v>
      </c>
    </row>
    <row r="992" spans="3:17" x14ac:dyDescent="0.25">
      <c r="C992" s="41">
        <f t="shared" si="213"/>
        <v>16.876110030116468</v>
      </c>
      <c r="D992" s="41">
        <f t="shared" si="214"/>
        <v>17.688527509550724</v>
      </c>
      <c r="E992" s="41">
        <f t="shared" si="215"/>
        <v>15694428.629993534</v>
      </c>
      <c r="F992" s="13">
        <f t="shared" si="211"/>
        <v>973</v>
      </c>
      <c r="G992" s="39">
        <f t="shared" si="216"/>
        <v>17.878001635105125</v>
      </c>
      <c r="H992" s="42">
        <f t="shared" si="217"/>
        <v>-92.688644444194779</v>
      </c>
      <c r="I992" s="25">
        <f t="shared" si="218"/>
        <v>-1.6371813018977595E-3</v>
      </c>
      <c r="J992" s="27">
        <f t="shared" si="219"/>
        <v>-29594.970846192737</v>
      </c>
      <c r="K992" s="27">
        <f t="shared" si="220"/>
        <v>18.555298078720234</v>
      </c>
      <c r="L992" s="27">
        <f t="shared" si="221"/>
        <v>22.222703556384889</v>
      </c>
      <c r="M992" s="11">
        <f t="shared" si="222"/>
        <v>22.9</v>
      </c>
      <c r="N992" s="11"/>
      <c r="O992" s="4">
        <f t="shared" si="223"/>
        <v>60</v>
      </c>
      <c r="P992" s="4">
        <f t="shared" si="210"/>
        <v>-494.60802390540726</v>
      </c>
      <c r="Q992" s="4">
        <f t="shared" si="212"/>
        <v>-29676.481434324436</v>
      </c>
    </row>
    <row r="993" spans="3:17" x14ac:dyDescent="0.25">
      <c r="C993" s="41">
        <f t="shared" si="213"/>
        <v>16.878001635105125</v>
      </c>
      <c r="D993" s="41">
        <f t="shared" si="214"/>
        <v>17.690164001487073</v>
      </c>
      <c r="E993" s="41">
        <f t="shared" si="215"/>
        <v>15694428.629993597</v>
      </c>
      <c r="F993" s="13">
        <f t="shared" si="211"/>
        <v>974</v>
      </c>
      <c r="G993" s="39">
        <f t="shared" si="216"/>
        <v>17.879892527862928</v>
      </c>
      <c r="H993" s="42">
        <f t="shared" si="217"/>
        <v>-92.653745132356136</v>
      </c>
      <c r="I993" s="25">
        <f t="shared" si="218"/>
        <v>-1.6365648671556421E-3</v>
      </c>
      <c r="J993" s="27">
        <f t="shared" si="219"/>
        <v>-29583.82768914615</v>
      </c>
      <c r="K993" s="27">
        <f t="shared" si="220"/>
        <v>18.556933954481401</v>
      </c>
      <c r="L993" s="27">
        <f t="shared" si="221"/>
        <v>22.222958573381526</v>
      </c>
      <c r="M993" s="11">
        <f t="shared" si="222"/>
        <v>22.9</v>
      </c>
      <c r="N993" s="11"/>
      <c r="O993" s="4">
        <f t="shared" si="223"/>
        <v>60</v>
      </c>
      <c r="P993" s="4">
        <f t="shared" si="210"/>
        <v>-494.42179311391817</v>
      </c>
      <c r="Q993" s="4">
        <f t="shared" si="212"/>
        <v>-29665.30758683509</v>
      </c>
    </row>
    <row r="994" spans="3:17" x14ac:dyDescent="0.25">
      <c r="C994" s="41">
        <f t="shared" si="213"/>
        <v>16.879892527862928</v>
      </c>
      <c r="D994" s="41">
        <f t="shared" si="214"/>
        <v>17.691799877248243</v>
      </c>
      <c r="E994" s="41">
        <f t="shared" si="215"/>
        <v>15694428.629993534</v>
      </c>
      <c r="F994" s="13">
        <f t="shared" si="211"/>
        <v>975</v>
      </c>
      <c r="G994" s="39">
        <f t="shared" si="216"/>
        <v>17.881782708658051</v>
      </c>
      <c r="H994" s="42">
        <f t="shared" si="217"/>
        <v>-92.61885896099642</v>
      </c>
      <c r="I994" s="25">
        <f t="shared" si="218"/>
        <v>-1.6359486645147567E-3</v>
      </c>
      <c r="J994" s="27">
        <f t="shared" si="219"/>
        <v>-29572.688727924298</v>
      </c>
      <c r="K994" s="27">
        <f t="shared" si="220"/>
        <v>18.558569214299396</v>
      </c>
      <c r="L994" s="27">
        <f t="shared" si="221"/>
        <v>22.223213494358653</v>
      </c>
      <c r="M994" s="11">
        <f t="shared" si="222"/>
        <v>22.9</v>
      </c>
      <c r="N994" s="11"/>
      <c r="O994" s="4">
        <f t="shared" si="223"/>
        <v>60</v>
      </c>
      <c r="P994" s="4">
        <f t="shared" si="210"/>
        <v>-494.23563244241365</v>
      </c>
      <c r="Q994" s="4">
        <f t="shared" si="212"/>
        <v>-29654.137946544819</v>
      </c>
    </row>
    <row r="995" spans="3:17" x14ac:dyDescent="0.25">
      <c r="C995" s="41">
        <f t="shared" si="213"/>
        <v>16.881782708658051</v>
      </c>
      <c r="D995" s="41">
        <f t="shared" si="214"/>
        <v>17.693435137066235</v>
      </c>
      <c r="E995" s="41">
        <f t="shared" si="215"/>
        <v>15694428.629993597</v>
      </c>
      <c r="F995" s="13">
        <f t="shared" si="211"/>
        <v>976</v>
      </c>
      <c r="G995" s="39">
        <f t="shared" si="216"/>
        <v>17.883672177758562</v>
      </c>
      <c r="H995" s="42">
        <f t="shared" si="217"/>
        <v>-92.583985925067225</v>
      </c>
      <c r="I995" s="25">
        <f t="shared" si="218"/>
        <v>-1.6353326938877038E-3</v>
      </c>
      <c r="J995" s="27">
        <f t="shared" si="219"/>
        <v>-29561.553960599722</v>
      </c>
      <c r="K995" s="27">
        <f t="shared" si="220"/>
        <v>18.560203858406126</v>
      </c>
      <c r="L995" s="27">
        <f t="shared" si="221"/>
        <v>22.223468319352435</v>
      </c>
      <c r="M995" s="11">
        <f t="shared" si="222"/>
        <v>22.9</v>
      </c>
      <c r="N995" s="11"/>
      <c r="O995" s="4">
        <f t="shared" si="223"/>
        <v>60</v>
      </c>
      <c r="P995" s="4">
        <f t="shared" si="210"/>
        <v>-494.04954186449459</v>
      </c>
      <c r="Q995" s="4">
        <f t="shared" si="212"/>
        <v>-29642.972511869673</v>
      </c>
    </row>
    <row r="996" spans="3:17" x14ac:dyDescent="0.25">
      <c r="C996" s="41">
        <f t="shared" si="213"/>
        <v>16.883672177758562</v>
      </c>
      <c r="D996" s="41">
        <f t="shared" si="214"/>
        <v>17.695069781172968</v>
      </c>
      <c r="E996" s="41">
        <f t="shared" si="215"/>
        <v>15694428.629993534</v>
      </c>
      <c r="F996" s="13">
        <f t="shared" si="211"/>
        <v>977</v>
      </c>
      <c r="G996" s="39">
        <f t="shared" si="216"/>
        <v>17.88556093543243</v>
      </c>
      <c r="H996" s="42">
        <f t="shared" si="217"/>
        <v>-92.549126019520145</v>
      </c>
      <c r="I996" s="25">
        <f t="shared" si="218"/>
        <v>-1.6347169551871336E-3</v>
      </c>
      <c r="J996" s="27">
        <f t="shared" si="219"/>
        <v>-29550.423385887443</v>
      </c>
      <c r="K996" s="27">
        <f t="shared" si="220"/>
        <v>18.561837887033427</v>
      </c>
      <c r="L996" s="27">
        <f t="shared" si="221"/>
        <v>22.223723048399002</v>
      </c>
      <c r="M996" s="11">
        <f t="shared" si="222"/>
        <v>22.9</v>
      </c>
      <c r="N996" s="11"/>
      <c r="O996" s="4">
        <f t="shared" si="223"/>
        <v>60</v>
      </c>
      <c r="P996" s="4">
        <f t="shared" si="210"/>
        <v>-493.863521353767</v>
      </c>
      <c r="Q996" s="4">
        <f t="shared" si="212"/>
        <v>-29631.811281226019</v>
      </c>
    </row>
    <row r="997" spans="3:17" x14ac:dyDescent="0.25">
      <c r="C997" s="41">
        <f t="shared" si="213"/>
        <v>16.88556093543243</v>
      </c>
      <c r="D997" s="41">
        <f t="shared" si="214"/>
        <v>17.696703809800265</v>
      </c>
      <c r="E997" s="41">
        <f t="shared" si="215"/>
        <v>15694428.629993597</v>
      </c>
      <c r="F997" s="13">
        <f t="shared" si="211"/>
        <v>978</v>
      </c>
      <c r="G997" s="39">
        <f t="shared" si="216"/>
        <v>17.887448981947522</v>
      </c>
      <c r="H997" s="42">
        <f t="shared" si="217"/>
        <v>-92.514279239480857</v>
      </c>
      <c r="I997" s="25">
        <f t="shared" si="218"/>
        <v>-1.6341014483257138E-3</v>
      </c>
      <c r="J997" s="27">
        <f t="shared" si="219"/>
        <v>-29539.297001924253</v>
      </c>
      <c r="K997" s="27">
        <f t="shared" si="220"/>
        <v>18.563471300413031</v>
      </c>
      <c r="L997" s="27">
        <f t="shared" si="221"/>
        <v>22.223977681534489</v>
      </c>
      <c r="M997" s="11">
        <f t="shared" si="222"/>
        <v>22.9</v>
      </c>
      <c r="N997" s="11"/>
      <c r="O997" s="4">
        <f t="shared" si="223"/>
        <v>60</v>
      </c>
      <c r="P997" s="4">
        <f t="shared" si="210"/>
        <v>-493.67757088385144</v>
      </c>
      <c r="Q997" s="4">
        <f t="shared" si="212"/>
        <v>-29620.654253031087</v>
      </c>
    </row>
    <row r="998" spans="3:17" x14ac:dyDescent="0.25">
      <c r="C998" s="41">
        <f t="shared" si="213"/>
        <v>16.887448981947522</v>
      </c>
      <c r="D998" s="41">
        <f t="shared" si="214"/>
        <v>17.69833722317987</v>
      </c>
      <c r="E998" s="41">
        <f t="shared" si="215"/>
        <v>15694428.629993597</v>
      </c>
      <c r="F998" s="13">
        <f t="shared" si="211"/>
        <v>979</v>
      </c>
      <c r="G998" s="39">
        <f t="shared" si="216"/>
        <v>17.889336317571605</v>
      </c>
      <c r="H998" s="42">
        <f t="shared" si="217"/>
        <v>-92.479445580075037</v>
      </c>
      <c r="I998" s="25">
        <f t="shared" si="218"/>
        <v>-1.6334861732161595E-3</v>
      </c>
      <c r="J998" s="27">
        <f t="shared" si="219"/>
        <v>-29528.174807425185</v>
      </c>
      <c r="K998" s="27">
        <f t="shared" si="220"/>
        <v>18.565104098776601</v>
      </c>
      <c r="L998" s="27">
        <f t="shared" si="221"/>
        <v>22.224232218795002</v>
      </c>
      <c r="M998" s="11">
        <f t="shared" si="222"/>
        <v>22.9</v>
      </c>
      <c r="N998" s="11"/>
      <c r="O998" s="4">
        <f t="shared" si="223"/>
        <v>60</v>
      </c>
      <c r="P998" s="4">
        <f t="shared" si="210"/>
        <v>-493.49169042837411</v>
      </c>
      <c r="Q998" s="4">
        <f t="shared" si="212"/>
        <v>-29609.501425702445</v>
      </c>
    </row>
    <row r="999" spans="3:17" x14ac:dyDescent="0.25">
      <c r="C999" s="41">
        <f t="shared" si="213"/>
        <v>16.889336317571605</v>
      </c>
      <c r="D999" s="41">
        <f t="shared" si="214"/>
        <v>17.699970021543443</v>
      </c>
      <c r="E999" s="41">
        <f t="shared" si="215"/>
        <v>15694428.629993534</v>
      </c>
      <c r="F999" s="13">
        <f t="shared" si="211"/>
        <v>980</v>
      </c>
      <c r="G999" s="39">
        <f t="shared" si="216"/>
        <v>17.891222942572348</v>
      </c>
      <c r="H999" s="42">
        <f t="shared" si="217"/>
        <v>-92.444625036428363</v>
      </c>
      <c r="I999" s="25">
        <f t="shared" si="218"/>
        <v>-1.6328711297712046E-3</v>
      </c>
      <c r="J999" s="27">
        <f t="shared" si="219"/>
        <v>-29517.056800719762</v>
      </c>
      <c r="K999" s="27">
        <f t="shared" si="220"/>
        <v>18.566736282355706</v>
      </c>
      <c r="L999" s="27">
        <f t="shared" si="221"/>
        <v>22.224486660216641</v>
      </c>
      <c r="M999" s="11">
        <f t="shared" si="222"/>
        <v>22.9</v>
      </c>
      <c r="N999" s="11"/>
      <c r="O999" s="4">
        <f t="shared" si="223"/>
        <v>60</v>
      </c>
      <c r="P999" s="4">
        <f t="shared" si="210"/>
        <v>-493.30587996097267</v>
      </c>
      <c r="Q999" s="4">
        <f t="shared" si="212"/>
        <v>-29598.352797658361</v>
      </c>
    </row>
    <row r="1000" spans="3:17" x14ac:dyDescent="0.25">
      <c r="C1000" s="41">
        <f t="shared" si="213"/>
        <v>16.891222942572348</v>
      </c>
      <c r="D1000" s="41">
        <f t="shared" si="214"/>
        <v>17.701602205122548</v>
      </c>
      <c r="E1000" s="41">
        <f t="shared" si="215"/>
        <v>15694428.629993534</v>
      </c>
      <c r="F1000" s="13">
        <f t="shared" si="211"/>
        <v>981</v>
      </c>
      <c r="G1000" s="39">
        <f t="shared" si="216"/>
        <v>17.893108857217314</v>
      </c>
      <c r="H1000" s="42">
        <f t="shared" si="217"/>
        <v>-92.409817603318345</v>
      </c>
      <c r="I1000" s="25">
        <f t="shared" si="218"/>
        <v>-1.6322563179036213E-3</v>
      </c>
      <c r="J1000" s="27">
        <f t="shared" si="219"/>
        <v>-29505.942980073276</v>
      </c>
      <c r="K1000" s="27">
        <f t="shared" si="220"/>
        <v>18.568367851381819</v>
      </c>
      <c r="L1000" s="27">
        <f t="shared" si="221"/>
        <v>22.224741005835494</v>
      </c>
      <c r="M1000" s="11">
        <f t="shared" si="222"/>
        <v>22.9</v>
      </c>
      <c r="N1000" s="11"/>
      <c r="O1000" s="4">
        <f t="shared" si="223"/>
        <v>60</v>
      </c>
      <c r="P1000" s="4">
        <f t="shared" si="210"/>
        <v>-493.12013945529645</v>
      </c>
      <c r="Q1000" s="4">
        <f t="shared" si="212"/>
        <v>-29587.208367317788</v>
      </c>
    </row>
    <row r="1001" spans="3:17" x14ac:dyDescent="0.25">
      <c r="C1001" s="41">
        <f t="shared" si="213"/>
        <v>16.893108857217314</v>
      </c>
      <c r="D1001" s="41">
        <f t="shared" si="214"/>
        <v>17.703233774148657</v>
      </c>
      <c r="E1001" s="41">
        <f t="shared" si="215"/>
        <v>15694428.629993597</v>
      </c>
      <c r="F1001" s="13">
        <f t="shared" si="211"/>
        <v>982</v>
      </c>
      <c r="G1001" s="39">
        <f t="shared" si="216"/>
        <v>17.894994061773968</v>
      </c>
      <c r="H1001" s="42">
        <f t="shared" si="217"/>
        <v>-92.375023276044743</v>
      </c>
      <c r="I1001" s="25">
        <f t="shared" si="218"/>
        <v>-1.6316417375262203E-3</v>
      </c>
      <c r="J1001" s="27">
        <f t="shared" si="219"/>
        <v>-29494.833344072253</v>
      </c>
      <c r="K1001" s="27">
        <f t="shared" si="220"/>
        <v>18.569998806086335</v>
      </c>
      <c r="L1001" s="27">
        <f t="shared" si="221"/>
        <v>22.224995255687631</v>
      </c>
      <c r="M1001" s="11">
        <f t="shared" si="222"/>
        <v>22.9</v>
      </c>
      <c r="N1001" s="11"/>
      <c r="O1001" s="4">
        <f t="shared" si="223"/>
        <v>60</v>
      </c>
      <c r="P1001" s="4">
        <f t="shared" si="210"/>
        <v>-492.93446888500267</v>
      </c>
      <c r="Q1001" s="4">
        <f t="shared" si="212"/>
        <v>-29576.068133100162</v>
      </c>
    </row>
    <row r="1002" spans="3:17" x14ac:dyDescent="0.25">
      <c r="C1002" s="41">
        <f t="shared" si="213"/>
        <v>16.894994061773968</v>
      </c>
      <c r="D1002" s="41">
        <f t="shared" si="214"/>
        <v>17.704864728853174</v>
      </c>
      <c r="E1002" s="41">
        <f t="shared" si="215"/>
        <v>15694428.629993597</v>
      </c>
      <c r="F1002" s="13">
        <f t="shared" si="211"/>
        <v>983</v>
      </c>
      <c r="G1002" s="39">
        <f t="shared" si="216"/>
        <v>17.896878556509673</v>
      </c>
      <c r="H1002" s="42">
        <f t="shared" si="217"/>
        <v>-92.340242049559151</v>
      </c>
      <c r="I1002" s="25">
        <f t="shared" si="218"/>
        <v>-1.631027388551838E-3</v>
      </c>
      <c r="J1002" s="27">
        <f t="shared" si="219"/>
        <v>-29483.727891046226</v>
      </c>
      <c r="K1002" s="27">
        <f t="shared" si="220"/>
        <v>18.571629146700559</v>
      </c>
      <c r="L1002" s="27">
        <f t="shared" si="221"/>
        <v>22.225249409809113</v>
      </c>
      <c r="M1002" s="11">
        <f t="shared" si="222"/>
        <v>22.9</v>
      </c>
      <c r="N1002" s="11"/>
      <c r="O1002" s="4">
        <f t="shared" si="223"/>
        <v>60</v>
      </c>
      <c r="P1002" s="4">
        <f t="shared" si="210"/>
        <v>-492.74886822375981</v>
      </c>
      <c r="Q1002" s="4">
        <f t="shared" si="212"/>
        <v>-29564.932093425588</v>
      </c>
    </row>
    <row r="1003" spans="3:17" x14ac:dyDescent="0.25">
      <c r="C1003" s="41">
        <f t="shared" si="213"/>
        <v>16.896878556509673</v>
      </c>
      <c r="D1003" s="41">
        <f t="shared" si="214"/>
        <v>17.706495069467401</v>
      </c>
      <c r="E1003" s="41">
        <f t="shared" si="215"/>
        <v>15694428.629993534</v>
      </c>
      <c r="F1003" s="13">
        <f t="shared" si="211"/>
        <v>984</v>
      </c>
      <c r="G1003" s="39">
        <f t="shared" si="216"/>
        <v>17.89876234169169</v>
      </c>
      <c r="H1003" s="42">
        <f t="shared" si="217"/>
        <v>-92.305473918813163</v>
      </c>
      <c r="I1003" s="25">
        <f t="shared" si="218"/>
        <v>-1.6304132708933484E-3</v>
      </c>
      <c r="J1003" s="27">
        <f t="shared" si="219"/>
        <v>-29472.626619517476</v>
      </c>
      <c r="K1003" s="27">
        <f t="shared" si="220"/>
        <v>18.57325887345571</v>
      </c>
      <c r="L1003" s="27">
        <f t="shared" si="221"/>
        <v>22.225503468235978</v>
      </c>
      <c r="M1003" s="11">
        <f t="shared" si="222"/>
        <v>22.9</v>
      </c>
      <c r="N1003" s="11"/>
      <c r="O1003" s="4">
        <f t="shared" si="223"/>
        <v>60</v>
      </c>
      <c r="P1003" s="4">
        <f t="shared" si="210"/>
        <v>-492.56333744524431</v>
      </c>
      <c r="Q1003" s="4">
        <f t="shared" si="212"/>
        <v>-29553.800246714658</v>
      </c>
    </row>
    <row r="1004" spans="3:17" x14ac:dyDescent="0.25">
      <c r="C1004" s="41">
        <f t="shared" si="213"/>
        <v>16.89876234169169</v>
      </c>
      <c r="D1004" s="41">
        <f t="shared" si="214"/>
        <v>17.708124796222549</v>
      </c>
      <c r="E1004" s="41">
        <f t="shared" si="215"/>
        <v>15694428.629993597</v>
      </c>
      <c r="F1004" s="13">
        <f t="shared" si="211"/>
        <v>985</v>
      </c>
      <c r="G1004" s="39">
        <f t="shared" si="216"/>
        <v>17.900645417587185</v>
      </c>
      <c r="H1004" s="42">
        <f t="shared" si="217"/>
        <v>-92.270718879280622</v>
      </c>
      <c r="I1004" s="25">
        <f t="shared" si="218"/>
        <v>-1.6297993844636518E-3</v>
      </c>
      <c r="J1004" s="27">
        <f t="shared" si="219"/>
        <v>-29461.529527815543</v>
      </c>
      <c r="K1004" s="27">
        <f t="shared" si="220"/>
        <v>18.574887986582919</v>
      </c>
      <c r="L1004" s="27">
        <f t="shared" si="221"/>
        <v>22.225757431004265</v>
      </c>
      <c r="M1004" s="11">
        <f t="shared" si="222"/>
        <v>22.9</v>
      </c>
      <c r="N1004" s="11"/>
      <c r="O1004" s="4">
        <f t="shared" si="223"/>
        <v>60</v>
      </c>
      <c r="P1004" s="4">
        <f t="shared" si="210"/>
        <v>-492.37787652314529</v>
      </c>
      <c r="Q1004" s="4">
        <f t="shared" si="212"/>
        <v>-29542.672591388717</v>
      </c>
    </row>
    <row r="1005" spans="3:17" x14ac:dyDescent="0.25">
      <c r="C1005" s="41">
        <f t="shared" si="213"/>
        <v>16.900645417587185</v>
      </c>
      <c r="D1005" s="41">
        <f t="shared" si="214"/>
        <v>17.709753909349757</v>
      </c>
      <c r="E1005" s="41">
        <f t="shared" si="215"/>
        <v>15694428.629993597</v>
      </c>
      <c r="F1005" s="13">
        <f t="shared" si="211"/>
        <v>986</v>
      </c>
      <c r="G1005" s="39">
        <f t="shared" si="216"/>
        <v>17.902527784463221</v>
      </c>
      <c r="H1005" s="42">
        <f t="shared" si="217"/>
        <v>-92.235976925739038</v>
      </c>
      <c r="I1005" s="25">
        <f t="shared" si="218"/>
        <v>-1.6291857291756908E-3</v>
      </c>
      <c r="J1005" s="27">
        <f t="shared" si="219"/>
        <v>-29450.436614462698</v>
      </c>
      <c r="K1005" s="27">
        <f t="shared" si="220"/>
        <v>18.576516486313231</v>
      </c>
      <c r="L1005" s="27">
        <f t="shared" si="221"/>
        <v>22.226011298149988</v>
      </c>
      <c r="M1005" s="11">
        <f t="shared" si="222"/>
        <v>22.9</v>
      </c>
      <c r="N1005" s="11"/>
      <c r="O1005" s="4">
        <f t="shared" si="223"/>
        <v>60</v>
      </c>
      <c r="P1005" s="4">
        <f t="shared" si="210"/>
        <v>-492.19248543115924</v>
      </c>
      <c r="Q1005" s="4">
        <f t="shared" si="212"/>
        <v>-29531.549125869555</v>
      </c>
    </row>
    <row r="1006" spans="3:17" x14ac:dyDescent="0.25">
      <c r="C1006" s="41">
        <f t="shared" si="213"/>
        <v>16.902527784463221</v>
      </c>
      <c r="D1006" s="41">
        <f t="shared" si="214"/>
        <v>17.711382409080073</v>
      </c>
      <c r="E1006" s="41">
        <f t="shared" si="215"/>
        <v>15694428.629993534</v>
      </c>
      <c r="F1006" s="13">
        <f t="shared" si="211"/>
        <v>987</v>
      </c>
      <c r="G1006" s="39">
        <f t="shared" si="216"/>
        <v>17.904409442586754</v>
      </c>
      <c r="H1006" s="42">
        <f t="shared" si="217"/>
        <v>-92.201248053140006</v>
      </c>
      <c r="I1006" s="25">
        <f t="shared" si="218"/>
        <v>-1.6285723049424316E-3</v>
      </c>
      <c r="J1006" s="27">
        <f t="shared" si="219"/>
        <v>-29439.347877788481</v>
      </c>
      <c r="K1006" s="27">
        <f t="shared" si="220"/>
        <v>18.578144372877603</v>
      </c>
      <c r="L1006" s="27">
        <f t="shared" si="221"/>
        <v>22.22626506970915</v>
      </c>
      <c r="M1006" s="11">
        <f t="shared" si="222"/>
        <v>22.9</v>
      </c>
      <c r="N1006" s="11"/>
      <c r="O1006" s="4">
        <f t="shared" si="223"/>
        <v>60</v>
      </c>
      <c r="P1006" s="4">
        <f t="shared" si="210"/>
        <v>-492.00716414299399</v>
      </c>
      <c r="Q1006" s="4">
        <f t="shared" si="212"/>
        <v>-29520.429848579639</v>
      </c>
    </row>
    <row r="1007" spans="3:17" x14ac:dyDescent="0.25">
      <c r="C1007" s="41">
        <f t="shared" si="213"/>
        <v>16.904409442586754</v>
      </c>
      <c r="D1007" s="41">
        <f t="shared" si="214"/>
        <v>17.713010295644445</v>
      </c>
      <c r="E1007" s="41">
        <f t="shared" si="215"/>
        <v>15694428.629993534</v>
      </c>
      <c r="F1007" s="13">
        <f t="shared" si="211"/>
        <v>988</v>
      </c>
      <c r="G1007" s="39">
        <f t="shared" si="216"/>
        <v>17.906290392224651</v>
      </c>
      <c r="H1007" s="42">
        <f t="shared" si="217"/>
        <v>-92.166532256957368</v>
      </c>
      <c r="I1007" s="25">
        <f t="shared" si="218"/>
        <v>-1.6279591116768787E-3</v>
      </c>
      <c r="J1007" s="27">
        <f t="shared" si="219"/>
        <v>-29428.263316315173</v>
      </c>
      <c r="K1007" s="27">
        <f t="shared" si="220"/>
        <v>18.579771646506906</v>
      </c>
      <c r="L1007" s="27">
        <f t="shared" si="221"/>
        <v>22.22651874571774</v>
      </c>
      <c r="M1007" s="11">
        <f t="shared" si="222"/>
        <v>22.9</v>
      </c>
      <c r="N1007" s="11"/>
      <c r="O1007" s="4">
        <f t="shared" si="223"/>
        <v>60</v>
      </c>
      <c r="P1007" s="4">
        <f t="shared" si="210"/>
        <v>-491.82191263236621</v>
      </c>
      <c r="Q1007" s="4">
        <f t="shared" si="212"/>
        <v>-29509.314757941971</v>
      </c>
    </row>
    <row r="1008" spans="3:17" x14ac:dyDescent="0.25">
      <c r="C1008" s="41">
        <f t="shared" si="213"/>
        <v>16.906290392224651</v>
      </c>
      <c r="D1008" s="41">
        <f t="shared" si="214"/>
        <v>17.714637569273748</v>
      </c>
      <c r="E1008" s="41">
        <f t="shared" si="215"/>
        <v>15694428.629993534</v>
      </c>
      <c r="F1008" s="13">
        <f t="shared" si="211"/>
        <v>989</v>
      </c>
      <c r="G1008" s="39">
        <f t="shared" si="216"/>
        <v>17.908170633643671</v>
      </c>
      <c r="H1008" s="42">
        <f t="shared" si="217"/>
        <v>-92.131829531968634</v>
      </c>
      <c r="I1008" s="25">
        <f t="shared" si="218"/>
        <v>-1.627346149292065E-3</v>
      </c>
      <c r="J1008" s="27">
        <f t="shared" si="219"/>
        <v>-29417.182928436552</v>
      </c>
      <c r="K1008" s="27">
        <f t="shared" si="220"/>
        <v>18.581398307431925</v>
      </c>
      <c r="L1008" s="27">
        <f t="shared" si="221"/>
        <v>22.226772326211741</v>
      </c>
      <c r="M1008" s="11">
        <f t="shared" si="222"/>
        <v>22.9</v>
      </c>
      <c r="N1008" s="11"/>
      <c r="O1008" s="4">
        <f t="shared" si="223"/>
        <v>60</v>
      </c>
      <c r="P1008" s="4">
        <f t="shared" si="210"/>
        <v>-491.63673087300367</v>
      </c>
      <c r="Q1008" s="4">
        <f t="shared" si="212"/>
        <v>-29498.203852380218</v>
      </c>
    </row>
    <row r="1009" spans="3:17" x14ac:dyDescent="0.25">
      <c r="C1009" s="41">
        <f t="shared" si="213"/>
        <v>16.908170633643671</v>
      </c>
      <c r="D1009" s="41">
        <f t="shared" si="214"/>
        <v>17.716264230198767</v>
      </c>
      <c r="E1009" s="41">
        <f t="shared" si="215"/>
        <v>15694428.629993534</v>
      </c>
      <c r="F1009" s="13">
        <f t="shared" si="211"/>
        <v>990</v>
      </c>
      <c r="G1009" s="39">
        <f t="shared" si="216"/>
        <v>17.910050167110469</v>
      </c>
      <c r="H1009" s="42">
        <f t="shared" si="217"/>
        <v>-92.0971398731254</v>
      </c>
      <c r="I1009" s="25">
        <f t="shared" si="218"/>
        <v>-1.6267334177010612E-3</v>
      </c>
      <c r="J1009" s="27">
        <f t="shared" si="219"/>
        <v>-29406.10671248216</v>
      </c>
      <c r="K1009" s="27">
        <f t="shared" si="220"/>
        <v>18.583024355883353</v>
      </c>
      <c r="L1009" s="27">
        <f t="shared" si="221"/>
        <v>22.227025811227115</v>
      </c>
      <c r="M1009" s="11">
        <f t="shared" si="222"/>
        <v>22.9</v>
      </c>
      <c r="N1009" s="11"/>
      <c r="O1009" s="4">
        <f t="shared" si="223"/>
        <v>60</v>
      </c>
      <c r="P1009" s="4">
        <f t="shared" si="210"/>
        <v>-491.45161883864432</v>
      </c>
      <c r="Q1009" s="4">
        <f t="shared" si="212"/>
        <v>-29487.09713031866</v>
      </c>
    </row>
    <row r="1010" spans="3:17" x14ac:dyDescent="0.25">
      <c r="C1010" s="41">
        <f t="shared" si="213"/>
        <v>16.910050167110469</v>
      </c>
      <c r="D1010" s="41">
        <f t="shared" si="214"/>
        <v>17.717890278650195</v>
      </c>
      <c r="E1010" s="41">
        <f t="shared" si="215"/>
        <v>15694428.629993534</v>
      </c>
      <c r="F1010" s="13">
        <f t="shared" si="211"/>
        <v>991</v>
      </c>
      <c r="G1010" s="39">
        <f t="shared" si="216"/>
        <v>17.91192899289161</v>
      </c>
      <c r="H1010" s="42">
        <f t="shared" si="217"/>
        <v>-92.062463275901507</v>
      </c>
      <c r="I1010" s="25">
        <f t="shared" si="218"/>
        <v>-1.6261209168169711E-3</v>
      </c>
      <c r="J1010" s="27">
        <f t="shared" si="219"/>
        <v>-29395.034667038515</v>
      </c>
      <c r="K1010" s="27">
        <f t="shared" si="220"/>
        <v>18.584649792091803</v>
      </c>
      <c r="L1010" s="27">
        <f t="shared" si="221"/>
        <v>22.227279200799806</v>
      </c>
      <c r="M1010" s="11">
        <f t="shared" si="222"/>
        <v>22.9</v>
      </c>
      <c r="N1010" s="11"/>
      <c r="O1010" s="4">
        <f t="shared" si="223"/>
        <v>60</v>
      </c>
      <c r="P1010" s="4">
        <f t="shared" si="210"/>
        <v>-491.26657650303366</v>
      </c>
      <c r="Q1010" s="4">
        <f t="shared" si="212"/>
        <v>-29475.994590182021</v>
      </c>
    </row>
    <row r="1011" spans="3:17" x14ac:dyDescent="0.25">
      <c r="C1011" s="41">
        <f t="shared" si="213"/>
        <v>16.91192899289161</v>
      </c>
      <c r="D1011" s="41">
        <f t="shared" si="214"/>
        <v>17.719515714858645</v>
      </c>
      <c r="E1011" s="41">
        <f t="shared" si="215"/>
        <v>15694428.629993534</v>
      </c>
      <c r="F1011" s="13">
        <f t="shared" si="211"/>
        <v>992</v>
      </c>
      <c r="G1011" s="39">
        <f t="shared" si="216"/>
        <v>17.913807111253554</v>
      </c>
      <c r="H1011" s="42">
        <f t="shared" si="217"/>
        <v>-92.02779973524855</v>
      </c>
      <c r="I1011" s="25">
        <f t="shared" si="218"/>
        <v>-1.6255086465529231E-3</v>
      </c>
      <c r="J1011" s="27">
        <f t="shared" si="219"/>
        <v>-29383.966790499409</v>
      </c>
      <c r="K1011" s="27">
        <f t="shared" si="220"/>
        <v>18.586274616287799</v>
      </c>
      <c r="L1011" s="27">
        <f t="shared" si="221"/>
        <v>22.227532494965754</v>
      </c>
      <c r="M1011" s="11">
        <f t="shared" si="222"/>
        <v>22.9</v>
      </c>
      <c r="N1011" s="11"/>
      <c r="O1011" s="4">
        <f t="shared" si="223"/>
        <v>60</v>
      </c>
      <c r="P1011" s="4">
        <f t="shared" si="210"/>
        <v>-491.08160383992868</v>
      </c>
      <c r="Q1011" s="4">
        <f t="shared" si="212"/>
        <v>-29464.89623039572</v>
      </c>
    </row>
    <row r="1012" spans="3:17" x14ac:dyDescent="0.25">
      <c r="C1012" s="41">
        <f t="shared" si="213"/>
        <v>16.913807111253554</v>
      </c>
      <c r="D1012" s="41">
        <f t="shared" si="214"/>
        <v>17.721140539054637</v>
      </c>
      <c r="E1012" s="41">
        <f t="shared" si="215"/>
        <v>15694428.629993597</v>
      </c>
      <c r="F1012" s="13">
        <f t="shared" si="211"/>
        <v>993</v>
      </c>
      <c r="G1012" s="39">
        <f t="shared" si="216"/>
        <v>17.915684522462655</v>
      </c>
      <c r="H1012" s="42">
        <f t="shared" si="217"/>
        <v>-91.993149245944039</v>
      </c>
      <c r="I1012" s="25">
        <f t="shared" si="218"/>
        <v>-1.6248966068220841E-3</v>
      </c>
      <c r="J1012" s="27">
        <f t="shared" si="219"/>
        <v>-29372.903081130124</v>
      </c>
      <c r="K1012" s="27">
        <f t="shared" si="220"/>
        <v>18.587898828701771</v>
      </c>
      <c r="L1012" s="27">
        <f t="shared" si="221"/>
        <v>22.227785693760882</v>
      </c>
      <c r="M1012" s="11">
        <f t="shared" si="222"/>
        <v>22.9</v>
      </c>
      <c r="N1012" s="11"/>
      <c r="O1012" s="4">
        <f t="shared" si="223"/>
        <v>60</v>
      </c>
      <c r="P1012" s="4">
        <f t="shared" si="210"/>
        <v>-490.89670082309743</v>
      </c>
      <c r="Q1012" s="4">
        <f t="shared" si="212"/>
        <v>-29453.802049385846</v>
      </c>
    </row>
    <row r="1013" spans="3:17" x14ac:dyDescent="0.25">
      <c r="C1013" s="41">
        <f t="shared" si="213"/>
        <v>16.915684522462655</v>
      </c>
      <c r="D1013" s="41">
        <f t="shared" si="214"/>
        <v>17.72276475146861</v>
      </c>
      <c r="E1013" s="41">
        <f t="shared" si="215"/>
        <v>15694428.629993597</v>
      </c>
      <c r="F1013" s="13">
        <f t="shared" si="211"/>
        <v>994</v>
      </c>
      <c r="G1013" s="39">
        <f t="shared" si="216"/>
        <v>17.917561226785175</v>
      </c>
      <c r="H1013" s="42">
        <f t="shared" si="217"/>
        <v>-91.958511803461818</v>
      </c>
      <c r="I1013" s="25">
        <f t="shared" si="218"/>
        <v>-1.6242847975376578E-3</v>
      </c>
      <c r="J1013" s="27">
        <f t="shared" si="219"/>
        <v>-29361.843537581437</v>
      </c>
      <c r="K1013" s="27">
        <f t="shared" si="220"/>
        <v>18.589522429564074</v>
      </c>
      <c r="L1013" s="27">
        <f t="shared" si="221"/>
        <v>22.2280387972211</v>
      </c>
      <c r="M1013" s="11">
        <f t="shared" si="222"/>
        <v>22.9</v>
      </c>
      <c r="N1013" s="11"/>
      <c r="O1013" s="4">
        <f t="shared" si="223"/>
        <v>60</v>
      </c>
      <c r="P1013" s="4">
        <f t="shared" si="210"/>
        <v>-490.71186742631562</v>
      </c>
      <c r="Q1013" s="4">
        <f t="shared" si="212"/>
        <v>-29442.712045578937</v>
      </c>
    </row>
    <row r="1014" spans="3:17" x14ac:dyDescent="0.25">
      <c r="C1014" s="41">
        <f t="shared" si="213"/>
        <v>16.917561226785175</v>
      </c>
      <c r="D1014" s="41">
        <f t="shared" si="214"/>
        <v>17.724388352330912</v>
      </c>
      <c r="E1014" s="41">
        <f t="shared" si="215"/>
        <v>15694428.629993597</v>
      </c>
      <c r="F1014" s="13">
        <f t="shared" si="211"/>
        <v>995</v>
      </c>
      <c r="G1014" s="39">
        <f t="shared" si="216"/>
        <v>17.919437224487272</v>
      </c>
      <c r="H1014" s="42">
        <f t="shared" si="217"/>
        <v>-91.923887402753479</v>
      </c>
      <c r="I1014" s="25">
        <f t="shared" si="218"/>
        <v>-1.6236732186128728E-3</v>
      </c>
      <c r="J1014" s="27">
        <f t="shared" si="219"/>
        <v>-29350.788158182884</v>
      </c>
      <c r="K1014" s="27">
        <f t="shared" si="220"/>
        <v>18.591145419104969</v>
      </c>
      <c r="L1014" s="27">
        <f t="shared" si="221"/>
        <v>22.228291805382302</v>
      </c>
      <c r="M1014" s="11">
        <f t="shared" si="222"/>
        <v>22.9</v>
      </c>
      <c r="N1014" s="11"/>
      <c r="O1014" s="4">
        <f t="shared" si="223"/>
        <v>60</v>
      </c>
      <c r="P1014" s="4">
        <f t="shared" si="210"/>
        <v>-490.52710362336995</v>
      </c>
      <c r="Q1014" s="4">
        <f t="shared" si="212"/>
        <v>-29431.626217402198</v>
      </c>
    </row>
    <row r="1015" spans="3:17" x14ac:dyDescent="0.25">
      <c r="C1015" s="41">
        <f t="shared" si="213"/>
        <v>16.919437224487272</v>
      </c>
      <c r="D1015" s="41">
        <f t="shared" si="214"/>
        <v>17.726011341871811</v>
      </c>
      <c r="E1015" s="41">
        <f t="shared" si="215"/>
        <v>15694428.629993534</v>
      </c>
      <c r="F1015" s="13">
        <f t="shared" si="211"/>
        <v>996</v>
      </c>
      <c r="G1015" s="39">
        <f t="shared" si="216"/>
        <v>17.921312515835002</v>
      </c>
      <c r="H1015" s="42">
        <f t="shared" si="217"/>
        <v>-91.889276038770618</v>
      </c>
      <c r="I1015" s="25">
        <f t="shared" si="218"/>
        <v>-1.6230618699609939E-3</v>
      </c>
      <c r="J1015" s="27">
        <f t="shared" si="219"/>
        <v>-29339.736941328243</v>
      </c>
      <c r="K1015" s="27">
        <f t="shared" si="220"/>
        <v>18.592767797554629</v>
      </c>
      <c r="L1015" s="27">
        <f t="shared" si="221"/>
        <v>22.228544718280368</v>
      </c>
      <c r="M1015" s="11">
        <f t="shared" si="222"/>
        <v>22.9</v>
      </c>
      <c r="N1015" s="11"/>
      <c r="O1015" s="4">
        <f t="shared" si="223"/>
        <v>60</v>
      </c>
      <c r="P1015" s="4">
        <f t="shared" si="210"/>
        <v>-490.34240938805686</v>
      </c>
      <c r="Q1015" s="4">
        <f t="shared" si="212"/>
        <v>-29420.544563283413</v>
      </c>
    </row>
    <row r="1016" spans="3:17" x14ac:dyDescent="0.25">
      <c r="C1016" s="41">
        <f t="shared" si="213"/>
        <v>16.921312515835002</v>
      </c>
      <c r="D1016" s="41">
        <f t="shared" si="214"/>
        <v>17.727633720321471</v>
      </c>
      <c r="E1016" s="41">
        <f t="shared" si="215"/>
        <v>15694428.629993534</v>
      </c>
      <c r="F1016" s="13">
        <f t="shared" si="211"/>
        <v>997</v>
      </c>
      <c r="G1016" s="39">
        <f t="shared" si="216"/>
        <v>17.923187101094324</v>
      </c>
      <c r="H1016" s="42">
        <f t="shared" si="217"/>
        <v>-91.854677706812993</v>
      </c>
      <c r="I1016" s="25">
        <f t="shared" si="218"/>
        <v>-1.6224507514953192E-3</v>
      </c>
      <c r="J1016" s="27">
        <f t="shared" si="219"/>
        <v>-29328.68988560405</v>
      </c>
      <c r="K1016" s="27">
        <f t="shared" si="220"/>
        <v>18.59438956514315</v>
      </c>
      <c r="L1016" s="27">
        <f t="shared" si="221"/>
        <v>22.228797535951173</v>
      </c>
      <c r="M1016" s="11">
        <f t="shared" si="222"/>
        <v>22.9</v>
      </c>
      <c r="N1016" s="11"/>
      <c r="O1016" s="4">
        <f t="shared" si="223"/>
        <v>60</v>
      </c>
      <c r="P1016" s="4">
        <f t="shared" si="210"/>
        <v>-490.15778469418257</v>
      </c>
      <c r="Q1016" s="4">
        <f t="shared" si="212"/>
        <v>-29409.467081650953</v>
      </c>
    </row>
    <row r="1017" spans="3:17" x14ac:dyDescent="0.25">
      <c r="C1017" s="41">
        <f t="shared" si="213"/>
        <v>16.923187101094324</v>
      </c>
      <c r="D1017" s="41">
        <f t="shared" si="214"/>
        <v>17.729255487909988</v>
      </c>
      <c r="E1017" s="41">
        <f t="shared" si="215"/>
        <v>15694428.629993597</v>
      </c>
      <c r="F1017" s="13">
        <f t="shared" si="211"/>
        <v>998</v>
      </c>
      <c r="G1017" s="39">
        <f t="shared" si="216"/>
        <v>17.925060980531097</v>
      </c>
      <c r="H1017" s="42">
        <f t="shared" si="217"/>
        <v>-91.820092401832198</v>
      </c>
      <c r="I1017" s="25">
        <f t="shared" si="218"/>
        <v>-1.6218398631291776E-3</v>
      </c>
      <c r="J1017" s="27">
        <f t="shared" si="219"/>
        <v>-29317.646989211338</v>
      </c>
      <c r="K1017" s="27">
        <f t="shared" si="220"/>
        <v>18.596010722100527</v>
      </c>
      <c r="L1017" s="27">
        <f t="shared" si="221"/>
        <v>22.229050258430568</v>
      </c>
      <c r="M1017" s="11">
        <f t="shared" si="222"/>
        <v>22.9</v>
      </c>
      <c r="N1017" s="11"/>
      <c r="O1017" s="4">
        <f t="shared" si="223"/>
        <v>60</v>
      </c>
      <c r="P1017" s="4">
        <f t="shared" si="210"/>
        <v>-489.97322951556356</v>
      </c>
      <c r="Q1017" s="4">
        <f t="shared" si="212"/>
        <v>-29398.393770933813</v>
      </c>
    </row>
    <row r="1018" spans="3:17" x14ac:dyDescent="0.25">
      <c r="C1018" s="41">
        <f t="shared" si="213"/>
        <v>16.925060980531097</v>
      </c>
      <c r="D1018" s="41">
        <f t="shared" si="214"/>
        <v>17.730876644867369</v>
      </c>
      <c r="E1018" s="41">
        <f t="shared" si="215"/>
        <v>15694428.629993534</v>
      </c>
      <c r="F1018" s="13">
        <f t="shared" si="211"/>
        <v>999</v>
      </c>
      <c r="G1018" s="39">
        <f t="shared" si="216"/>
        <v>17.926934154411079</v>
      </c>
      <c r="H1018" s="42">
        <f t="shared" si="217"/>
        <v>-91.785520119127995</v>
      </c>
      <c r="I1018" s="25">
        <f t="shared" si="218"/>
        <v>-1.6212292047759333E-3</v>
      </c>
      <c r="J1018" s="27">
        <f t="shared" si="219"/>
        <v>-29306.608250865131</v>
      </c>
      <c r="K1018" s="27">
        <f t="shared" si="220"/>
        <v>18.597631268656684</v>
      </c>
      <c r="L1018" s="27">
        <f t="shared" si="221"/>
        <v>22.229302885754393</v>
      </c>
      <c r="M1018" s="11">
        <f t="shared" si="222"/>
        <v>22.9</v>
      </c>
      <c r="N1018" s="11"/>
      <c r="O1018" s="4">
        <f t="shared" si="223"/>
        <v>60</v>
      </c>
      <c r="P1018" s="4">
        <f t="shared" si="210"/>
        <v>-489.78874382602447</v>
      </c>
      <c r="Q1018" s="4">
        <f t="shared" si="212"/>
        <v>-29387.32462956147</v>
      </c>
    </row>
    <row r="1019" spans="3:17" x14ac:dyDescent="0.25">
      <c r="C1019" s="41">
        <f t="shared" si="213"/>
        <v>16.926934154411079</v>
      </c>
      <c r="D1019" s="41">
        <f t="shared" si="214"/>
        <v>17.732497191423523</v>
      </c>
      <c r="E1019" s="41">
        <f t="shared" si="215"/>
        <v>15694428.629993597</v>
      </c>
      <c r="F1019" s="13">
        <f t="shared" si="211"/>
        <v>1000</v>
      </c>
      <c r="G1019" s="39">
        <f t="shared" si="216"/>
        <v>17.928806622999925</v>
      </c>
      <c r="H1019" s="42">
        <f t="shared" si="217"/>
        <v>-91.750960853477892</v>
      </c>
      <c r="I1019" s="25">
        <f t="shared" si="218"/>
        <v>-1.6206187763489767E-3</v>
      </c>
      <c r="J1019" s="27">
        <f t="shared" si="219"/>
        <v>-29295.573668702222</v>
      </c>
      <c r="K1019" s="27">
        <f t="shared" si="220"/>
        <v>18.599251205041444</v>
      </c>
      <c r="L1019" s="27">
        <f t="shared" si="221"/>
        <v>22.22955541795848</v>
      </c>
      <c r="M1019" s="11">
        <f t="shared" si="222"/>
        <v>22.9</v>
      </c>
      <c r="N1019" s="11"/>
      <c r="O1019" s="4">
        <f t="shared" si="223"/>
        <v>60</v>
      </c>
      <c r="P1019" s="4">
        <f t="shared" si="210"/>
        <v>-489.60432759940278</v>
      </c>
      <c r="Q1019" s="4">
        <f t="shared" si="212"/>
        <v>-29376.259655964168</v>
      </c>
    </row>
    <row r="1020" spans="3:17" x14ac:dyDescent="0.25">
      <c r="C1020" s="41">
        <f t="shared" si="213"/>
        <v>16.928806622999925</v>
      </c>
      <c r="D1020" s="41">
        <f t="shared" si="214"/>
        <v>17.734117127808283</v>
      </c>
      <c r="E1020" s="41">
        <f t="shared" si="215"/>
        <v>15694428.629993597</v>
      </c>
      <c r="F1020" s="13">
        <f t="shared" si="211"/>
        <v>1001</v>
      </c>
      <c r="G1020" s="39">
        <f t="shared" si="216"/>
        <v>17.930678386563194</v>
      </c>
      <c r="H1020" s="42">
        <f t="shared" si="217"/>
        <v>-91.71641460018165</v>
      </c>
      <c r="I1020" s="25">
        <f t="shared" si="218"/>
        <v>-1.6200085777617413E-3</v>
      </c>
      <c r="J1020" s="27">
        <f t="shared" si="219"/>
        <v>-29284.543241373383</v>
      </c>
      <c r="K1020" s="27">
        <f t="shared" si="220"/>
        <v>18.600870531484553</v>
      </c>
      <c r="L1020" s="27">
        <f t="shared" si="221"/>
        <v>22.229807855078644</v>
      </c>
      <c r="M1020" s="11">
        <f t="shared" si="222"/>
        <v>22.9</v>
      </c>
      <c r="N1020" s="11"/>
      <c r="O1020" s="4">
        <f t="shared" si="223"/>
        <v>60</v>
      </c>
      <c r="P1020" s="4">
        <f t="shared" si="210"/>
        <v>-489.41998080954363</v>
      </c>
      <c r="Q1020" s="4">
        <f t="shared" si="212"/>
        <v>-29365.198848572618</v>
      </c>
    </row>
    <row r="1021" spans="3:17" x14ac:dyDescent="0.25">
      <c r="C1021" s="41">
        <f t="shared" si="213"/>
        <v>16.930678386563194</v>
      </c>
      <c r="D1021" s="41">
        <f t="shared" si="214"/>
        <v>17.735736454251391</v>
      </c>
      <c r="E1021" s="41">
        <f t="shared" si="215"/>
        <v>15694428.629993597</v>
      </c>
      <c r="F1021" s="13">
        <f t="shared" si="211"/>
        <v>1002</v>
      </c>
      <c r="G1021" s="39">
        <f t="shared" si="216"/>
        <v>17.932549445366345</v>
      </c>
      <c r="H1021" s="42">
        <f t="shared" si="217"/>
        <v>-91.681881354364947</v>
      </c>
      <c r="I1021" s="25">
        <f t="shared" si="218"/>
        <v>-1.6193986089276849E-3</v>
      </c>
      <c r="J1021" s="27">
        <f t="shared" si="219"/>
        <v>-29273.516967143907</v>
      </c>
      <c r="K1021" s="27">
        <f t="shared" si="220"/>
        <v>18.602489248215662</v>
      </c>
      <c r="L1021" s="27">
        <f t="shared" si="221"/>
        <v>22.230060197150681</v>
      </c>
      <c r="M1021" s="11">
        <f t="shared" si="222"/>
        <v>22.9</v>
      </c>
      <c r="N1021" s="11"/>
      <c r="O1021" s="4">
        <f t="shared" si="223"/>
        <v>60</v>
      </c>
      <c r="P1021" s="4">
        <f t="shared" si="210"/>
        <v>-489.23570343030281</v>
      </c>
      <c r="Q1021" s="4">
        <f t="shared" si="212"/>
        <v>-29354.142205818167</v>
      </c>
    </row>
    <row r="1022" spans="3:17" x14ac:dyDescent="0.25">
      <c r="C1022" s="41">
        <f t="shared" si="213"/>
        <v>16.932549445366345</v>
      </c>
      <c r="D1022" s="41">
        <f t="shared" si="214"/>
        <v>17.737355170982504</v>
      </c>
      <c r="E1022" s="41">
        <f t="shared" si="215"/>
        <v>15694428.629993534</v>
      </c>
      <c r="F1022" s="13">
        <f t="shared" si="211"/>
        <v>1003</v>
      </c>
      <c r="G1022" s="39">
        <f t="shared" si="216"/>
        <v>17.934419799674735</v>
      </c>
      <c r="H1022" s="42">
        <f t="shared" si="217"/>
        <v>-91.647361111153458</v>
      </c>
      <c r="I1022" s="25">
        <f t="shared" si="218"/>
        <v>-1.6187888697603019E-3</v>
      </c>
      <c r="J1022" s="27">
        <f t="shared" si="219"/>
        <v>-29262.494844728812</v>
      </c>
      <c r="K1022" s="27">
        <f t="shared" si="220"/>
        <v>18.60410735546435</v>
      </c>
      <c r="L1022" s="27">
        <f t="shared" si="221"/>
        <v>22.230312444210384</v>
      </c>
      <c r="M1022" s="11">
        <f t="shared" si="222"/>
        <v>22.9</v>
      </c>
      <c r="N1022" s="11"/>
      <c r="O1022" s="4">
        <f t="shared" si="223"/>
        <v>60</v>
      </c>
      <c r="P1022" s="4">
        <f t="shared" si="210"/>
        <v>-489.05149543554467</v>
      </c>
      <c r="Q1022" s="4">
        <f t="shared" si="212"/>
        <v>-29343.089726132679</v>
      </c>
    </row>
    <row r="1023" spans="3:17" x14ac:dyDescent="0.25">
      <c r="C1023" s="41">
        <f t="shared" si="213"/>
        <v>16.934419799674735</v>
      </c>
      <c r="D1023" s="41">
        <f t="shared" si="214"/>
        <v>17.738973278231192</v>
      </c>
      <c r="E1023" s="41">
        <f t="shared" si="215"/>
        <v>15694428.629993534</v>
      </c>
      <c r="F1023" s="13">
        <f t="shared" si="211"/>
        <v>1004</v>
      </c>
      <c r="G1023" s="39">
        <f t="shared" si="216"/>
        <v>17.93628944975362</v>
      </c>
      <c r="H1023" s="42">
        <f t="shared" si="217"/>
        <v>-91.612853865324695</v>
      </c>
      <c r="I1023" s="25">
        <f t="shared" si="218"/>
        <v>-1.6181793601731142E-3</v>
      </c>
      <c r="J1023" s="27">
        <f t="shared" si="219"/>
        <v>-29251.476872264895</v>
      </c>
      <c r="K1023" s="27">
        <f t="shared" si="220"/>
        <v>18.605724853460096</v>
      </c>
      <c r="L1023" s="27">
        <f t="shared" si="221"/>
        <v>22.230564596293522</v>
      </c>
      <c r="M1023" s="11">
        <f t="shared" si="222"/>
        <v>22.9</v>
      </c>
      <c r="N1023" s="11"/>
      <c r="O1023" s="4">
        <f t="shared" si="223"/>
        <v>60</v>
      </c>
      <c r="P1023" s="4">
        <f t="shared" si="210"/>
        <v>-488.867356799145</v>
      </c>
      <c r="Q1023" s="4">
        <f t="shared" si="212"/>
        <v>-29332.041407948702</v>
      </c>
    </row>
    <row r="1024" spans="3:17" x14ac:dyDescent="0.25">
      <c r="C1024" s="41">
        <f t="shared" si="213"/>
        <v>16.93628944975362</v>
      </c>
      <c r="D1024" s="41">
        <f t="shared" si="214"/>
        <v>17.740590776226938</v>
      </c>
      <c r="E1024" s="41">
        <f t="shared" si="215"/>
        <v>15694428.629993534</v>
      </c>
      <c r="F1024" s="13">
        <f t="shared" si="211"/>
        <v>1005</v>
      </c>
      <c r="G1024" s="39">
        <f t="shared" si="216"/>
        <v>17.938158395868161</v>
      </c>
      <c r="H1024" s="42">
        <f t="shared" si="217"/>
        <v>-91.578359612526583</v>
      </c>
      <c r="I1024" s="25">
        <f t="shared" si="218"/>
        <v>-1.6175700800796816E-3</v>
      </c>
      <c r="J1024" s="27">
        <f t="shared" si="219"/>
        <v>-29240.463048338675</v>
      </c>
      <c r="K1024" s="27">
        <f t="shared" si="220"/>
        <v>18.607341742432297</v>
      </c>
      <c r="L1024" s="27">
        <f t="shared" si="221"/>
        <v>22.230816653435859</v>
      </c>
      <c r="M1024" s="11">
        <f t="shared" si="222"/>
        <v>22.9</v>
      </c>
      <c r="N1024" s="11"/>
      <c r="O1024" s="4">
        <f t="shared" si="223"/>
        <v>60</v>
      </c>
      <c r="P1024" s="4">
        <f t="shared" si="210"/>
        <v>-488.6832874949888</v>
      </c>
      <c r="Q1024" s="4">
        <f t="shared" si="212"/>
        <v>-29320.997249699329</v>
      </c>
    </row>
    <row r="1025" spans="3:17" x14ac:dyDescent="0.25">
      <c r="C1025" s="41">
        <f t="shared" si="213"/>
        <v>16.938158395868161</v>
      </c>
      <c r="D1025" s="41">
        <f t="shared" si="214"/>
        <v>17.742207665199139</v>
      </c>
      <c r="E1025" s="41">
        <f t="shared" si="215"/>
        <v>15694428.629993534</v>
      </c>
      <c r="F1025" s="13">
        <f t="shared" si="211"/>
        <v>1006</v>
      </c>
      <c r="G1025" s="39">
        <f t="shared" si="216"/>
        <v>17.940026638283413</v>
      </c>
      <c r="H1025" s="42">
        <f t="shared" si="217"/>
        <v>-91.543878347362551</v>
      </c>
      <c r="I1025" s="25">
        <f t="shared" si="218"/>
        <v>-1.6169610293935942E-3</v>
      </c>
      <c r="J1025" s="27">
        <f t="shared" si="219"/>
        <v>-29229.453371408192</v>
      </c>
      <c r="K1025" s="27">
        <f t="shared" si="220"/>
        <v>18.608958022610267</v>
      </c>
      <c r="L1025" s="27">
        <f t="shared" si="221"/>
        <v>22.231068615673145</v>
      </c>
      <c r="M1025" s="11">
        <f t="shared" si="222"/>
        <v>22.9</v>
      </c>
      <c r="N1025" s="11"/>
      <c r="O1025" s="4">
        <f t="shared" si="223"/>
        <v>60</v>
      </c>
      <c r="P1025" s="4">
        <f t="shared" si="210"/>
        <v>-488.49928749697108</v>
      </c>
      <c r="Q1025" s="4">
        <f t="shared" si="212"/>
        <v>-29309.957249818264</v>
      </c>
    </row>
    <row r="1026" spans="3:17" x14ac:dyDescent="0.25">
      <c r="C1026" s="41">
        <f t="shared" si="213"/>
        <v>16.940026638283413</v>
      </c>
      <c r="D1026" s="41">
        <f t="shared" si="214"/>
        <v>17.743823945377105</v>
      </c>
      <c r="E1026" s="41">
        <f t="shared" si="215"/>
        <v>15694428.629993597</v>
      </c>
      <c r="F1026" s="13">
        <f t="shared" si="211"/>
        <v>1007</v>
      </c>
      <c r="G1026" s="39">
        <f t="shared" si="216"/>
        <v>17.941894177264334</v>
      </c>
      <c r="H1026" s="42">
        <f t="shared" si="217"/>
        <v>-91.509410065132357</v>
      </c>
      <c r="I1026" s="25">
        <f t="shared" si="218"/>
        <v>-1.6163522080284761E-3</v>
      </c>
      <c r="J1026" s="27">
        <f t="shared" si="219"/>
        <v>-29218.447839674478</v>
      </c>
      <c r="K1026" s="27">
        <f t="shared" si="220"/>
        <v>18.61057369422322</v>
      </c>
      <c r="L1026" s="27">
        <f t="shared" si="221"/>
        <v>22.23132048304111</v>
      </c>
      <c r="M1026" s="11">
        <f t="shared" si="222"/>
        <v>22.9</v>
      </c>
      <c r="N1026" s="11"/>
      <c r="O1026" s="4">
        <f t="shared" si="223"/>
        <v>60</v>
      </c>
      <c r="P1026" s="4">
        <f t="shared" si="210"/>
        <v>-488.3153567789974</v>
      </c>
      <c r="Q1026" s="4">
        <f t="shared" si="212"/>
        <v>-29298.921406739842</v>
      </c>
    </row>
    <row r="1027" spans="3:17" x14ac:dyDescent="0.25">
      <c r="C1027" s="41">
        <f t="shared" si="213"/>
        <v>16.941894177264334</v>
      </c>
      <c r="D1027" s="41">
        <f t="shared" si="214"/>
        <v>17.745439616990062</v>
      </c>
      <c r="E1027" s="41">
        <f t="shared" si="215"/>
        <v>15694428.629993534</v>
      </c>
      <c r="F1027" s="13">
        <f t="shared" si="211"/>
        <v>1008</v>
      </c>
      <c r="G1027" s="39">
        <f t="shared" si="216"/>
        <v>17.943761013075786</v>
      </c>
      <c r="H1027" s="42">
        <f t="shared" si="217"/>
        <v>-91.474954761135763</v>
      </c>
      <c r="I1027" s="25">
        <f t="shared" si="218"/>
        <v>-1.6157436158979852E-3</v>
      </c>
      <c r="J1027" s="27">
        <f t="shared" si="219"/>
        <v>-29207.446452045308</v>
      </c>
      <c r="K1027" s="27">
        <f t="shared" si="220"/>
        <v>18.612188757500309</v>
      </c>
      <c r="L1027" s="27">
        <f t="shared" si="221"/>
        <v>22.231572255575475</v>
      </c>
      <c r="M1027" s="11">
        <f t="shared" si="222"/>
        <v>22.9</v>
      </c>
      <c r="N1027" s="11"/>
      <c r="O1027" s="4">
        <f t="shared" si="223"/>
        <v>60</v>
      </c>
      <c r="P1027" s="4">
        <f t="shared" si="210"/>
        <v>-488.1314953149805</v>
      </c>
      <c r="Q1027" s="4">
        <f t="shared" si="212"/>
        <v>-29287.88971889883</v>
      </c>
    </row>
    <row r="1028" spans="3:17" x14ac:dyDescent="0.25">
      <c r="C1028" s="41">
        <f t="shared" si="213"/>
        <v>16.943761013075786</v>
      </c>
      <c r="D1028" s="41">
        <f t="shared" si="214"/>
        <v>17.747054680267148</v>
      </c>
      <c r="E1028" s="41">
        <f t="shared" si="215"/>
        <v>15694428.629993597</v>
      </c>
      <c r="F1028" s="13">
        <f t="shared" si="211"/>
        <v>1009</v>
      </c>
      <c r="G1028" s="39">
        <f t="shared" si="216"/>
        <v>17.945627145982524</v>
      </c>
      <c r="H1028" s="42">
        <f t="shared" si="217"/>
        <v>-91.440512430150278</v>
      </c>
      <c r="I1028" s="25">
        <f t="shared" si="218"/>
        <v>-1.6151352529158039E-3</v>
      </c>
      <c r="J1028" s="27">
        <f t="shared" si="219"/>
        <v>-29196.44920640047</v>
      </c>
      <c r="K1028" s="27">
        <f t="shared" si="220"/>
        <v>18.613803212670572</v>
      </c>
      <c r="L1028" s="27">
        <f t="shared" si="221"/>
        <v>22.231823933311951</v>
      </c>
      <c r="M1028" s="11">
        <f t="shared" si="222"/>
        <v>22.9</v>
      </c>
      <c r="N1028" s="11"/>
      <c r="O1028" s="4">
        <f t="shared" si="223"/>
        <v>60</v>
      </c>
      <c r="P1028" s="4">
        <f t="shared" si="210"/>
        <v>-487.94770307884698</v>
      </c>
      <c r="Q1028" s="4">
        <f t="shared" si="212"/>
        <v>-29276.86218473082</v>
      </c>
    </row>
    <row r="1029" spans="3:17" x14ac:dyDescent="0.25">
      <c r="C1029" s="41">
        <f t="shared" si="213"/>
        <v>16.945627145982524</v>
      </c>
      <c r="D1029" s="41">
        <f t="shared" si="214"/>
        <v>17.748669135437414</v>
      </c>
      <c r="E1029" s="41">
        <f t="shared" si="215"/>
        <v>15694428.629993534</v>
      </c>
      <c r="F1029" s="13">
        <f t="shared" si="211"/>
        <v>1010</v>
      </c>
      <c r="G1029" s="39">
        <f t="shared" si="216"/>
        <v>17.947492576249211</v>
      </c>
      <c r="H1029" s="42">
        <f t="shared" si="217"/>
        <v>-91.406083067649746</v>
      </c>
      <c r="I1029" s="25">
        <f t="shared" si="218"/>
        <v>-1.6145271189956605E-3</v>
      </c>
      <c r="J1029" s="27">
        <f t="shared" si="219"/>
        <v>-29185.456101711992</v>
      </c>
      <c r="K1029" s="27">
        <f t="shared" si="220"/>
        <v>18.615417059962986</v>
      </c>
      <c r="L1029" s="27">
        <f t="shared" si="221"/>
        <v>22.232075516286223</v>
      </c>
      <c r="M1029" s="11">
        <f t="shared" si="222"/>
        <v>22.9</v>
      </c>
      <c r="N1029" s="11"/>
      <c r="O1029" s="4">
        <f t="shared" si="223"/>
        <v>60</v>
      </c>
      <c r="P1029" s="4">
        <f t="shared" si="210"/>
        <v>-487.7639800445283</v>
      </c>
      <c r="Q1029" s="4">
        <f t="shared" si="212"/>
        <v>-29265.838802671697</v>
      </c>
    </row>
    <row r="1030" spans="3:17" x14ac:dyDescent="0.25">
      <c r="C1030" s="41">
        <f t="shared" si="213"/>
        <v>16.947492576249211</v>
      </c>
      <c r="D1030" s="41">
        <f t="shared" si="214"/>
        <v>17.750282982729825</v>
      </c>
      <c r="E1030" s="41">
        <f t="shared" si="215"/>
        <v>15694428.629993597</v>
      </c>
      <c r="F1030" s="13">
        <f t="shared" si="211"/>
        <v>1011</v>
      </c>
      <c r="G1030" s="39">
        <f t="shared" si="216"/>
        <v>17.949357304140403</v>
      </c>
      <c r="H1030" s="42">
        <f t="shared" si="217"/>
        <v>-91.371666668411677</v>
      </c>
      <c r="I1030" s="25">
        <f t="shared" si="218"/>
        <v>-1.6139192140512983E-3</v>
      </c>
      <c r="J1030" s="27">
        <f t="shared" si="219"/>
        <v>-29174.467135988158</v>
      </c>
      <c r="K1030" s="27">
        <f t="shared" si="220"/>
        <v>18.617030299606423</v>
      </c>
      <c r="L1030" s="27">
        <f t="shared" si="221"/>
        <v>22.232327004533978</v>
      </c>
      <c r="M1030" s="11">
        <f t="shared" si="222"/>
        <v>22.9</v>
      </c>
      <c r="N1030" s="11"/>
      <c r="O1030" s="4">
        <f t="shared" si="223"/>
        <v>60</v>
      </c>
      <c r="P1030" s="4">
        <f t="shared" si="210"/>
        <v>-487.58032618597076</v>
      </c>
      <c r="Q1030" s="4">
        <f t="shared" si="212"/>
        <v>-29254.819571158245</v>
      </c>
    </row>
    <row r="1031" spans="3:17" x14ac:dyDescent="0.25">
      <c r="C1031" s="41">
        <f t="shared" si="213"/>
        <v>16.949357304140403</v>
      </c>
      <c r="D1031" s="41">
        <f t="shared" si="214"/>
        <v>17.751896222373261</v>
      </c>
      <c r="E1031" s="41">
        <f t="shared" si="215"/>
        <v>15694428.629993597</v>
      </c>
      <c r="F1031" s="13">
        <f t="shared" si="211"/>
        <v>1012</v>
      </c>
      <c r="G1031" s="39">
        <f t="shared" si="216"/>
        <v>17.951221329920561</v>
      </c>
      <c r="H1031" s="42">
        <f t="shared" si="217"/>
        <v>-91.337263227735832</v>
      </c>
      <c r="I1031" s="25">
        <f t="shared" si="218"/>
        <v>-1.6133115379965114E-3</v>
      </c>
      <c r="J1031" s="27">
        <f t="shared" si="219"/>
        <v>-29163.482307943999</v>
      </c>
      <c r="K1031" s="27">
        <f t="shared" si="220"/>
        <v>18.61864293182968</v>
      </c>
      <c r="L1031" s="27">
        <f t="shared" si="221"/>
        <v>22.23257839809088</v>
      </c>
      <c r="M1031" s="11">
        <f t="shared" si="222"/>
        <v>22.9</v>
      </c>
      <c r="N1031" s="11"/>
      <c r="O1031" s="4">
        <f t="shared" si="223"/>
        <v>60</v>
      </c>
      <c r="P1031" s="4">
        <f t="shared" si="210"/>
        <v>-487.39674147712685</v>
      </c>
      <c r="Q1031" s="4">
        <f t="shared" si="212"/>
        <v>-29243.804488627611</v>
      </c>
    </row>
    <row r="1032" spans="3:17" x14ac:dyDescent="0.25">
      <c r="C1032" s="41">
        <f t="shared" si="213"/>
        <v>16.951221329920561</v>
      </c>
      <c r="D1032" s="41">
        <f t="shared" si="214"/>
        <v>17.753508854596518</v>
      </c>
      <c r="E1032" s="41">
        <f t="shared" si="215"/>
        <v>15694428.629993597</v>
      </c>
      <c r="F1032" s="13">
        <f t="shared" si="211"/>
        <v>1013</v>
      </c>
      <c r="G1032" s="39">
        <f t="shared" si="216"/>
        <v>17.953084653854045</v>
      </c>
      <c r="H1032" s="42">
        <f t="shared" si="217"/>
        <v>-91.302872740747887</v>
      </c>
      <c r="I1032" s="25">
        <f t="shared" si="218"/>
        <v>-1.612704090745113E-3</v>
      </c>
      <c r="J1032" s="27">
        <f t="shared" si="219"/>
        <v>-29152.501615844802</v>
      </c>
      <c r="K1032" s="27">
        <f t="shared" si="220"/>
        <v>18.620254956861459</v>
      </c>
      <c r="L1032" s="27">
        <f t="shared" si="221"/>
        <v>22.232829696992582</v>
      </c>
      <c r="M1032" s="11">
        <f t="shared" si="222"/>
        <v>22.9</v>
      </c>
      <c r="N1032" s="11"/>
      <c r="O1032" s="4">
        <f t="shared" si="223"/>
        <v>60</v>
      </c>
      <c r="P1032" s="4">
        <f t="shared" si="210"/>
        <v>-487.21322589196109</v>
      </c>
      <c r="Q1032" s="4">
        <f t="shared" si="212"/>
        <v>-29232.793553517666</v>
      </c>
    </row>
    <row r="1033" spans="3:17" x14ac:dyDescent="0.25">
      <c r="C1033" s="41">
        <f t="shared" si="213"/>
        <v>16.953084653854045</v>
      </c>
      <c r="D1033" s="41">
        <f t="shared" si="214"/>
        <v>17.755120879628301</v>
      </c>
      <c r="E1033" s="41">
        <f t="shared" si="215"/>
        <v>15694428.629993534</v>
      </c>
      <c r="F1033" s="13">
        <f t="shared" si="211"/>
        <v>1014</v>
      </c>
      <c r="G1033" s="39">
        <f t="shared" si="216"/>
        <v>17.954947276205118</v>
      </c>
      <c r="H1033" s="42">
        <f t="shared" si="217"/>
        <v>-91.268495202573519</v>
      </c>
      <c r="I1033" s="25">
        <f t="shared" si="218"/>
        <v>-1.6120968722109568E-3</v>
      </c>
      <c r="J1033" s="27">
        <f t="shared" si="219"/>
        <v>-29141.52505840559</v>
      </c>
      <c r="K1033" s="27">
        <f t="shared" si="220"/>
        <v>18.621866374930391</v>
      </c>
      <c r="L1033" s="27">
        <f t="shared" si="221"/>
        <v>22.233080901274725</v>
      </c>
      <c r="M1033" s="11">
        <f t="shared" si="222"/>
        <v>22.9</v>
      </c>
      <c r="N1033" s="11"/>
      <c r="O1033" s="4">
        <f t="shared" si="223"/>
        <v>60</v>
      </c>
      <c r="P1033" s="4">
        <f t="shared" si="210"/>
        <v>-487.02977940444555</v>
      </c>
      <c r="Q1033" s="4">
        <f t="shared" si="212"/>
        <v>-29221.786764266733</v>
      </c>
    </row>
    <row r="1034" spans="3:17" x14ac:dyDescent="0.25">
      <c r="C1034" s="41">
        <f t="shared" si="213"/>
        <v>16.954947276205118</v>
      </c>
      <c r="D1034" s="41">
        <f t="shared" si="214"/>
        <v>17.75673229769723</v>
      </c>
      <c r="E1034" s="41">
        <f t="shared" si="215"/>
        <v>15694428.629993597</v>
      </c>
      <c r="F1034" s="13">
        <f t="shared" si="211"/>
        <v>1015</v>
      </c>
      <c r="G1034" s="39">
        <f t="shared" si="216"/>
        <v>17.956809197237938</v>
      </c>
      <c r="H1034" s="42">
        <f t="shared" si="217"/>
        <v>-91.234130608164321</v>
      </c>
      <c r="I1034" s="25">
        <f t="shared" si="218"/>
        <v>-1.611489882307921E-3</v>
      </c>
      <c r="J1034" s="27">
        <f t="shared" si="219"/>
        <v>-29130.552633634656</v>
      </c>
      <c r="K1034" s="27">
        <f t="shared" si="220"/>
        <v>18.623477186264999</v>
      </c>
      <c r="L1034" s="27">
        <f t="shared" si="221"/>
        <v>22.233332010972937</v>
      </c>
      <c r="M1034" s="11">
        <f t="shared" si="222"/>
        <v>22.9</v>
      </c>
      <c r="N1034" s="11"/>
      <c r="O1034" s="4">
        <f t="shared" si="223"/>
        <v>60</v>
      </c>
      <c r="P1034" s="4">
        <f t="shared" si="210"/>
        <v>-486.84640198856545</v>
      </c>
      <c r="Q1034" s="4">
        <f t="shared" si="212"/>
        <v>-29210.784119313928</v>
      </c>
    </row>
    <row r="1035" spans="3:17" x14ac:dyDescent="0.25">
      <c r="C1035" s="41">
        <f t="shared" si="213"/>
        <v>16.956809197237938</v>
      </c>
      <c r="D1035" s="41">
        <f t="shared" si="214"/>
        <v>17.758343109031841</v>
      </c>
      <c r="E1035" s="41">
        <f t="shared" si="215"/>
        <v>15694428.629993534</v>
      </c>
      <c r="F1035" s="13">
        <f t="shared" si="211"/>
        <v>1016</v>
      </c>
      <c r="G1035" s="39">
        <f t="shared" si="216"/>
        <v>17.958670417216567</v>
      </c>
      <c r="H1035" s="42">
        <f t="shared" si="217"/>
        <v>-91.199778952820054</v>
      </c>
      <c r="I1035" s="25">
        <f t="shared" si="218"/>
        <v>-1.6108831209499278E-3</v>
      </c>
      <c r="J1035" s="27">
        <f t="shared" si="219"/>
        <v>-29119.584340375517</v>
      </c>
      <c r="K1035" s="27">
        <f t="shared" si="220"/>
        <v>18.625087391093739</v>
      </c>
      <c r="L1035" s="27">
        <f t="shared" si="221"/>
        <v>22.233583026122826</v>
      </c>
      <c r="M1035" s="11">
        <f t="shared" si="222"/>
        <v>22.9</v>
      </c>
      <c r="N1035" s="11"/>
      <c r="O1035" s="4">
        <f t="shared" si="223"/>
        <v>60</v>
      </c>
      <c r="P1035" s="4">
        <f t="shared" si="210"/>
        <v>-486.66309361831202</v>
      </c>
      <c r="Q1035" s="4">
        <f t="shared" si="212"/>
        <v>-29199.785617098722</v>
      </c>
    </row>
    <row r="1036" spans="3:17" x14ac:dyDescent="0.25">
      <c r="C1036" s="41">
        <f t="shared" si="213"/>
        <v>16.958670417216567</v>
      </c>
      <c r="D1036" s="41">
        <f t="shared" si="214"/>
        <v>17.759953313860578</v>
      </c>
      <c r="E1036" s="41">
        <f t="shared" si="215"/>
        <v>15694428.629993597</v>
      </c>
      <c r="F1036" s="13">
        <f t="shared" si="211"/>
        <v>1017</v>
      </c>
      <c r="G1036" s="39">
        <f t="shared" si="216"/>
        <v>17.960530936404968</v>
      </c>
      <c r="H1036" s="42">
        <f t="shared" si="217"/>
        <v>-91.165440231666395</v>
      </c>
      <c r="I1036" s="25">
        <f t="shared" si="218"/>
        <v>-1.6102765880509191E-3</v>
      </c>
      <c r="J1036" s="27">
        <f t="shared" si="219"/>
        <v>-29108.620176829219</v>
      </c>
      <c r="K1036" s="27">
        <f t="shared" si="220"/>
        <v>18.626696989644969</v>
      </c>
      <c r="L1036" s="27">
        <f t="shared" si="221"/>
        <v>22.233833946759997</v>
      </c>
      <c r="M1036" s="11">
        <f t="shared" si="222"/>
        <v>22.9</v>
      </c>
      <c r="N1036" s="11"/>
      <c r="O1036" s="4">
        <f t="shared" si="223"/>
        <v>60</v>
      </c>
      <c r="P1036" s="4">
        <f t="shared" si="210"/>
        <v>-486.47985426768952</v>
      </c>
      <c r="Q1036" s="4">
        <f t="shared" si="212"/>
        <v>-29188.791256061369</v>
      </c>
    </row>
    <row r="1037" spans="3:17" x14ac:dyDescent="0.25">
      <c r="C1037" s="41">
        <f t="shared" si="213"/>
        <v>16.960530936404968</v>
      </c>
      <c r="D1037" s="41">
        <f t="shared" si="214"/>
        <v>17.761562912411812</v>
      </c>
      <c r="E1037" s="41">
        <f t="shared" si="215"/>
        <v>15694428.629993534</v>
      </c>
      <c r="F1037" s="13">
        <f t="shared" si="211"/>
        <v>1018</v>
      </c>
      <c r="G1037" s="39">
        <f t="shared" si="216"/>
        <v>17.962390755067005</v>
      </c>
      <c r="H1037" s="42">
        <f t="shared" si="217"/>
        <v>-91.13111443982902</v>
      </c>
      <c r="I1037" s="25">
        <f t="shared" si="218"/>
        <v>-1.6096702835248797E-3</v>
      </c>
      <c r="J1037" s="27">
        <f t="shared" si="219"/>
        <v>-29097.660141646531</v>
      </c>
      <c r="K1037" s="27">
        <f t="shared" si="220"/>
        <v>18.628305982146973</v>
      </c>
      <c r="L1037" s="27">
        <f t="shared" si="221"/>
        <v>22.234084772920031</v>
      </c>
      <c r="M1037" s="11">
        <f t="shared" si="222"/>
        <v>22.9</v>
      </c>
      <c r="N1037" s="11"/>
      <c r="O1037" s="4">
        <f t="shared" si="223"/>
        <v>60</v>
      </c>
      <c r="P1037" s="4">
        <f t="shared" si="210"/>
        <v>-486.29668391070896</v>
      </c>
      <c r="Q1037" s="4">
        <f t="shared" si="212"/>
        <v>-29177.801034642536</v>
      </c>
    </row>
    <row r="1038" spans="3:17" x14ac:dyDescent="0.25">
      <c r="C1038" s="41">
        <f t="shared" si="213"/>
        <v>16.962390755067005</v>
      </c>
      <c r="D1038" s="41">
        <f t="shared" si="214"/>
        <v>17.763171904913811</v>
      </c>
      <c r="E1038" s="41">
        <f t="shared" si="215"/>
        <v>15694428.629993597</v>
      </c>
      <c r="F1038" s="13">
        <f t="shared" si="211"/>
        <v>1019</v>
      </c>
      <c r="G1038" s="39">
        <f t="shared" si="216"/>
        <v>17.964249873466439</v>
      </c>
      <c r="H1038" s="42">
        <f t="shared" si="217"/>
        <v>-91.096801572259523</v>
      </c>
      <c r="I1038" s="25">
        <f t="shared" si="218"/>
        <v>-1.6090642072858171E-3</v>
      </c>
      <c r="J1038" s="27">
        <f t="shared" si="219"/>
        <v>-29086.7042330285</v>
      </c>
      <c r="K1038" s="27">
        <f t="shared" si="220"/>
        <v>18.629914368827933</v>
      </c>
      <c r="L1038" s="27">
        <f t="shared" si="221"/>
        <v>22.234335504638501</v>
      </c>
      <c r="M1038" s="11">
        <f t="shared" si="222"/>
        <v>22.9</v>
      </c>
      <c r="N1038" s="11"/>
      <c r="O1038" s="4">
        <f t="shared" si="223"/>
        <v>60</v>
      </c>
      <c r="P1038" s="4">
        <f t="shared" si="210"/>
        <v>-486.11358252139377</v>
      </c>
      <c r="Q1038" s="4">
        <f t="shared" si="212"/>
        <v>-29166.814951283624</v>
      </c>
    </row>
    <row r="1039" spans="3:17" x14ac:dyDescent="0.25">
      <c r="C1039" s="41">
        <f t="shared" si="213"/>
        <v>16.964249873466439</v>
      </c>
      <c r="D1039" s="41">
        <f t="shared" si="214"/>
        <v>17.764780291594775</v>
      </c>
      <c r="E1039" s="41">
        <f t="shared" si="215"/>
        <v>15694428.629993534</v>
      </c>
      <c r="F1039" s="13">
        <f t="shared" si="211"/>
        <v>1020</v>
      </c>
      <c r="G1039" s="39">
        <f t="shared" si="216"/>
        <v>17.966108291866938</v>
      </c>
      <c r="H1039" s="42">
        <f t="shared" si="217"/>
        <v>-91.062501624431746</v>
      </c>
      <c r="I1039" s="25">
        <f t="shared" si="218"/>
        <v>-1.6084583592477799E-3</v>
      </c>
      <c r="J1039" s="27">
        <f t="shared" si="219"/>
        <v>214821.14455090481</v>
      </c>
      <c r="K1039" s="27">
        <f t="shared" si="220"/>
        <v>18.618035557639281</v>
      </c>
      <c r="L1039" s="27">
        <f t="shared" si="221"/>
        <v>22.148072734227657</v>
      </c>
      <c r="M1039" s="12">
        <f>V23</f>
        <v>22.8</v>
      </c>
      <c r="N1039" s="11"/>
      <c r="O1039" s="4">
        <f t="shared" si="223"/>
        <v>60</v>
      </c>
      <c r="P1039" s="4">
        <f t="shared" si="210"/>
        <v>-476.0817212218418</v>
      </c>
      <c r="Q1039" s="4">
        <f t="shared" si="212"/>
        <v>-28564.903273310509</v>
      </c>
    </row>
    <row r="1040" spans="3:17" x14ac:dyDescent="0.25">
      <c r="C1040" s="41">
        <f t="shared" si="213"/>
        <v>16.966108291866938</v>
      </c>
      <c r="D1040" s="41">
        <f t="shared" si="214"/>
        <v>17.75290148040612</v>
      </c>
      <c r="E1040" s="41">
        <f t="shared" si="215"/>
        <v>15694428.629993597</v>
      </c>
      <c r="F1040" s="13">
        <f t="shared" si="211"/>
        <v>1021</v>
      </c>
      <c r="G1040" s="39">
        <f t="shared" si="216"/>
        <v>17.967928358334266</v>
      </c>
      <c r="H1040" s="42">
        <f t="shared" si="217"/>
        <v>-89.183256899072916</v>
      </c>
      <c r="I1040" s="25">
        <f t="shared" si="218"/>
        <v>-1.5752648181778417E-3</v>
      </c>
      <c r="J1040" s="27">
        <f t="shared" si="219"/>
        <v>-28475.72001641227</v>
      </c>
      <c r="K1040" s="27">
        <f t="shared" si="220"/>
        <v>18.619610159162995</v>
      </c>
      <c r="L1040" s="27">
        <f t="shared" si="221"/>
        <v>22.148318199171271</v>
      </c>
      <c r="M1040" s="11">
        <f t="shared" si="222"/>
        <v>22.8</v>
      </c>
      <c r="N1040" s="11"/>
      <c r="O1040" s="4">
        <f t="shared" si="223"/>
        <v>60</v>
      </c>
      <c r="P1040" s="4">
        <f t="shared" si="210"/>
        <v>-475.90246599048345</v>
      </c>
      <c r="Q1040" s="4">
        <f t="shared" si="212"/>
        <v>-28554.147959429007</v>
      </c>
    </row>
    <row r="1041" spans="3:17" x14ac:dyDescent="0.25">
      <c r="C1041" s="41">
        <f t="shared" si="213"/>
        <v>16.967928358334266</v>
      </c>
      <c r="D1041" s="41">
        <f t="shared" si="214"/>
        <v>17.754476081929834</v>
      </c>
      <c r="E1041" s="41">
        <f t="shared" si="215"/>
        <v>15694428.629993597</v>
      </c>
      <c r="F1041" s="13">
        <f t="shared" si="211"/>
        <v>1022</v>
      </c>
      <c r="G1041" s="39">
        <f t="shared" si="216"/>
        <v>17.969747739506566</v>
      </c>
      <c r="H1041" s="42">
        <f t="shared" si="217"/>
        <v>-89.149677442708963</v>
      </c>
      <c r="I1041" s="25">
        <f t="shared" si="218"/>
        <v>-1.5746716963526465E-3</v>
      </c>
      <c r="J1041" s="27">
        <f t="shared" si="219"/>
        <v>-28464.998281921602</v>
      </c>
      <c r="K1041" s="27">
        <f t="shared" si="220"/>
        <v>18.621184167814626</v>
      </c>
      <c r="L1041" s="27">
        <f t="shared" si="221"/>
        <v>22.148563571691938</v>
      </c>
      <c r="M1041" s="11">
        <f t="shared" si="222"/>
        <v>22.8</v>
      </c>
      <c r="N1041" s="11"/>
      <c r="O1041" s="4">
        <f t="shared" si="223"/>
        <v>60</v>
      </c>
      <c r="P1041" s="4">
        <f t="shared" si="210"/>
        <v>-475.72327825265961</v>
      </c>
      <c r="Q1041" s="4">
        <f t="shared" si="212"/>
        <v>-28543.396695159576</v>
      </c>
    </row>
    <row r="1042" spans="3:17" x14ac:dyDescent="0.25">
      <c r="C1042" s="41">
        <f t="shared" si="213"/>
        <v>16.969747739506566</v>
      </c>
      <c r="D1042" s="41">
        <f t="shared" si="214"/>
        <v>17.756050090581468</v>
      </c>
      <c r="E1042" s="41">
        <f t="shared" si="215"/>
        <v>15694428.629993534</v>
      </c>
      <c r="F1042" s="13">
        <f t="shared" si="211"/>
        <v>1023</v>
      </c>
      <c r="G1042" s="39">
        <f t="shared" si="216"/>
        <v>17.971566435641869</v>
      </c>
      <c r="H1042" s="42">
        <f t="shared" si="217"/>
        <v>-89.116110629817058</v>
      </c>
      <c r="I1042" s="25">
        <f t="shared" si="218"/>
        <v>-1.5740787978508551E-3</v>
      </c>
      <c r="J1042" s="27">
        <f t="shared" si="219"/>
        <v>-28454.280584561417</v>
      </c>
      <c r="K1042" s="27">
        <f t="shared" si="220"/>
        <v>18.62275758381741</v>
      </c>
      <c r="L1042" s="27">
        <f t="shared" si="221"/>
        <v>22.148808851824459</v>
      </c>
      <c r="M1042" s="11">
        <f t="shared" si="222"/>
        <v>22.8</v>
      </c>
      <c r="N1042" s="11"/>
      <c r="O1042" s="4">
        <f t="shared" si="223"/>
        <v>60</v>
      </c>
      <c r="P1042" s="4">
        <f t="shared" si="210"/>
        <v>-475.54415798295679</v>
      </c>
      <c r="Q1042" s="4">
        <f t="shared" si="212"/>
        <v>-28532.649478977408</v>
      </c>
    </row>
    <row r="1043" spans="3:17" x14ac:dyDescent="0.25">
      <c r="C1043" s="41">
        <f t="shared" si="213"/>
        <v>16.971566435641869</v>
      </c>
      <c r="D1043" s="41">
        <f t="shared" si="214"/>
        <v>17.757623506584249</v>
      </c>
      <c r="E1043" s="41">
        <f t="shared" si="215"/>
        <v>15694428.629993597</v>
      </c>
      <c r="F1043" s="13">
        <f t="shared" si="211"/>
        <v>1024</v>
      </c>
      <c r="G1043" s="39">
        <f t="shared" si="216"/>
        <v>17.973384446998104</v>
      </c>
      <c r="H1043" s="42">
        <f t="shared" si="217"/>
        <v>-89.082556455522877</v>
      </c>
      <c r="I1043" s="25">
        <f t="shared" si="218"/>
        <v>-1.5734861225883787E-3</v>
      </c>
      <c r="J1043" s="27">
        <f t="shared" si="219"/>
        <v>-28443.566922468497</v>
      </c>
      <c r="K1043" s="27">
        <f t="shared" si="220"/>
        <v>18.624330407394485</v>
      </c>
      <c r="L1043" s="27">
        <f t="shared" si="221"/>
        <v>22.14905403960362</v>
      </c>
      <c r="M1043" s="11">
        <f t="shared" si="222"/>
        <v>22.8</v>
      </c>
      <c r="N1043" s="11"/>
      <c r="O1043" s="4">
        <f t="shared" si="223"/>
        <v>60</v>
      </c>
      <c r="P1043" s="4">
        <f t="shared" ref="P1043:P1106" si="224">M$6*H$6*(K1043-L1043)</f>
        <v>-475.36510515597286</v>
      </c>
      <c r="Q1043" s="4">
        <f t="shared" si="212"/>
        <v>-28521.906309358372</v>
      </c>
    </row>
    <row r="1044" spans="3:17" x14ac:dyDescent="0.25">
      <c r="C1044" s="41">
        <f t="shared" si="213"/>
        <v>16.973384446998104</v>
      </c>
      <c r="D1044" s="41">
        <f t="shared" si="214"/>
        <v>17.759196330161327</v>
      </c>
      <c r="E1044" s="41">
        <f t="shared" si="215"/>
        <v>15694428.629993534</v>
      </c>
      <c r="F1044" s="13">
        <f t="shared" ref="F1044:F1107" si="225">O1044/60+F1043</f>
        <v>1025</v>
      </c>
      <c r="G1044" s="39">
        <f t="shared" si="216"/>
        <v>17.97520177383311</v>
      </c>
      <c r="H1044" s="42">
        <f t="shared" si="217"/>
        <v>-89.049014915300262</v>
      </c>
      <c r="I1044" s="25">
        <f t="shared" si="218"/>
        <v>-1.5728936704811666E-3</v>
      </c>
      <c r="J1044" s="27">
        <f t="shared" si="219"/>
        <v>-28432.85729448637</v>
      </c>
      <c r="K1044" s="27">
        <f t="shared" si="220"/>
        <v>18.62590263876892</v>
      </c>
      <c r="L1044" s="27">
        <f t="shared" si="221"/>
        <v>22.14929913506419</v>
      </c>
      <c r="M1044" s="11">
        <f t="shared" si="222"/>
        <v>22.8</v>
      </c>
      <c r="N1044" s="11"/>
      <c r="O1044" s="4">
        <f t="shared" si="223"/>
        <v>60</v>
      </c>
      <c r="P1044" s="4">
        <f t="shared" si="224"/>
        <v>-475.18611974631244</v>
      </c>
      <c r="Q1044" s="4">
        <f t="shared" ref="Q1044:Q1107" si="226">P1044*O1044</f>
        <v>-28511.167184778747</v>
      </c>
    </row>
    <row r="1045" spans="3:17" x14ac:dyDescent="0.25">
      <c r="C1045" s="41">
        <f t="shared" ref="C1045:C1108" si="227">G1044-1</f>
        <v>16.97520177383311</v>
      </c>
      <c r="D1045" s="41">
        <f t="shared" ref="D1045:D1108" si="228">M1044+(C1045-M1044)*L$12</f>
        <v>17.760768561535759</v>
      </c>
      <c r="E1045" s="41">
        <f t="shared" ref="E1045:E1108" si="229">(G1044-C1045)*C$10*C$12+(K1044-D1045)*H$12*C$18</f>
        <v>15694428.629993597</v>
      </c>
      <c r="F1045" s="13">
        <f t="shared" si="225"/>
        <v>1026</v>
      </c>
      <c r="G1045" s="39">
        <f t="shared" ref="G1045:G1108" si="230">G1044-Q1044/E1045</f>
        <v>17.977018416404619</v>
      </c>
      <c r="H1045" s="42">
        <f t="shared" ref="H1045:H1108" si="231">(G1044-G1045)*C$10*C$12</f>
        <v>-89.015486003926725</v>
      </c>
      <c r="I1045" s="25">
        <f t="shared" ref="I1045:I1108" si="232">Q1044/(H$12*C$18+C$10*C$12)</f>
        <v>-1.5723014414451902E-3</v>
      </c>
      <c r="J1045" s="27">
        <f t="shared" ref="J1045:J1108" si="233">(K1044-K1045)*H$12*C$18</f>
        <v>-28422.151698751823</v>
      </c>
      <c r="K1045" s="27">
        <f t="shared" ref="K1045:K1108" si="234">(1/C$16+1/H$4)/(1/H$4+1/H$3+1/C$16)*(G1045-M1045)+M1045</f>
        <v>18.627474278163685</v>
      </c>
      <c r="L1045" s="27">
        <f t="shared" ref="L1045:L1108" si="235">(1/H$4)/(1/H$4+1/H$3+1/C$16)*(G1045-M1045)+M1045</f>
        <v>22.149544138240934</v>
      </c>
      <c r="M1045" s="11">
        <f t="shared" ref="M1045:M1108" si="236">M1044</f>
        <v>22.8</v>
      </c>
      <c r="N1045" s="11"/>
      <c r="O1045" s="4">
        <f t="shared" si="223"/>
        <v>60</v>
      </c>
      <c r="P1045" s="4">
        <f t="shared" si="224"/>
        <v>-475.00720172859315</v>
      </c>
      <c r="Q1045" s="4">
        <f t="shared" si="226"/>
        <v>-28500.43210371559</v>
      </c>
    </row>
    <row r="1046" spans="3:17" x14ac:dyDescent="0.25">
      <c r="C1046" s="41">
        <f t="shared" si="227"/>
        <v>16.977018416404619</v>
      </c>
      <c r="D1046" s="41">
        <f t="shared" si="228"/>
        <v>17.762340200930524</v>
      </c>
      <c r="E1046" s="41">
        <f t="shared" si="229"/>
        <v>15694428.629993597</v>
      </c>
      <c r="F1046" s="13">
        <f t="shared" si="225"/>
        <v>1027</v>
      </c>
      <c r="G1046" s="39">
        <f t="shared" si="230"/>
        <v>17.978834374970276</v>
      </c>
      <c r="H1046" s="42">
        <f t="shared" si="231"/>
        <v>-88.981969717224274</v>
      </c>
      <c r="I1046" s="25">
        <f t="shared" si="232"/>
        <v>-1.5717094353964638E-3</v>
      </c>
      <c r="J1046" s="27">
        <f t="shared" si="233"/>
        <v>-28411.450133979881</v>
      </c>
      <c r="K1046" s="27">
        <f t="shared" si="234"/>
        <v>18.629045325801677</v>
      </c>
      <c r="L1046" s="27">
        <f t="shared" si="235"/>
        <v>22.149789049168596</v>
      </c>
      <c r="M1046" s="11">
        <f t="shared" si="236"/>
        <v>22.8</v>
      </c>
      <c r="N1046" s="11"/>
      <c r="O1046" s="4">
        <f t="shared" ref="O1046:O1109" si="237">O1045</f>
        <v>60</v>
      </c>
      <c r="P1046" s="4">
        <f t="shared" si="224"/>
        <v>-474.82835107743961</v>
      </c>
      <c r="Q1046" s="4">
        <f t="shared" si="226"/>
        <v>-28489.701064646375</v>
      </c>
    </row>
    <row r="1047" spans="3:17" x14ac:dyDescent="0.25">
      <c r="C1047" s="41">
        <f t="shared" si="227"/>
        <v>16.978834374970276</v>
      </c>
      <c r="D1047" s="41">
        <f t="shared" si="228"/>
        <v>17.763911248568519</v>
      </c>
      <c r="E1047" s="41">
        <f t="shared" si="229"/>
        <v>15694428.629993534</v>
      </c>
      <c r="F1047" s="13">
        <f t="shared" si="225"/>
        <v>1028</v>
      </c>
      <c r="G1047" s="39">
        <f t="shared" si="230"/>
        <v>17.980649649787622</v>
      </c>
      <c r="H1047" s="42">
        <f t="shared" si="231"/>
        <v>-88.94846604997042</v>
      </c>
      <c r="I1047" s="25">
        <f t="shared" si="232"/>
        <v>-1.5711176522510255E-3</v>
      </c>
      <c r="J1047" s="27">
        <f t="shared" si="233"/>
        <v>-28400.752598628576</v>
      </c>
      <c r="K1047" s="27">
        <f t="shared" si="234"/>
        <v>18.630615781905707</v>
      </c>
      <c r="L1047" s="27">
        <f t="shared" si="235"/>
        <v>22.150033867881916</v>
      </c>
      <c r="M1047" s="11">
        <f t="shared" si="236"/>
        <v>22.8</v>
      </c>
      <c r="N1047" s="11"/>
      <c r="O1047" s="4">
        <f t="shared" si="237"/>
        <v>60</v>
      </c>
      <c r="P1047" s="4">
        <f t="shared" si="224"/>
        <v>-474.64956776748721</v>
      </c>
      <c r="Q1047" s="4">
        <f t="shared" si="226"/>
        <v>-28478.974066049232</v>
      </c>
    </row>
    <row r="1048" spans="3:17" x14ac:dyDescent="0.25">
      <c r="C1048" s="41">
        <f t="shared" si="227"/>
        <v>16.980649649787622</v>
      </c>
      <c r="D1048" s="41">
        <f t="shared" si="228"/>
        <v>17.765481704672549</v>
      </c>
      <c r="E1048" s="41">
        <f t="shared" si="229"/>
        <v>15694428.629993534</v>
      </c>
      <c r="F1048" s="13">
        <f t="shared" si="225"/>
        <v>1029</v>
      </c>
      <c r="G1048" s="39">
        <f t="shared" si="230"/>
        <v>17.982464241114101</v>
      </c>
      <c r="H1048" s="42">
        <f t="shared" si="231"/>
        <v>-88.914974997464924</v>
      </c>
      <c r="I1048" s="25">
        <f t="shared" si="232"/>
        <v>-1.5705260919249482E-3</v>
      </c>
      <c r="J1048" s="27">
        <f t="shared" si="233"/>
        <v>-28390.05909102744</v>
      </c>
      <c r="K1048" s="27">
        <f t="shared" si="234"/>
        <v>18.632185646698495</v>
      </c>
      <c r="L1048" s="27">
        <f t="shared" si="235"/>
        <v>22.150278594415607</v>
      </c>
      <c r="M1048" s="11">
        <f t="shared" si="236"/>
        <v>22.8</v>
      </c>
      <c r="N1048" s="11"/>
      <c r="O1048" s="4">
        <f t="shared" si="237"/>
        <v>60</v>
      </c>
      <c r="P1048" s="4">
        <f t="shared" si="224"/>
        <v>-474.47085177338033</v>
      </c>
      <c r="Q1048" s="4">
        <f t="shared" si="226"/>
        <v>-28468.251106402819</v>
      </c>
    </row>
    <row r="1049" spans="3:17" x14ac:dyDescent="0.25">
      <c r="C1049" s="41">
        <f t="shared" si="227"/>
        <v>16.982464241114101</v>
      </c>
      <c r="D1049" s="41">
        <f t="shared" si="228"/>
        <v>17.767051569465337</v>
      </c>
      <c r="E1049" s="41">
        <f t="shared" si="229"/>
        <v>15694428.629993534</v>
      </c>
      <c r="F1049" s="13">
        <f t="shared" si="225"/>
        <v>1030</v>
      </c>
      <c r="G1049" s="39">
        <f t="shared" si="230"/>
        <v>17.984278149207068</v>
      </c>
      <c r="H1049" s="42">
        <f t="shared" si="231"/>
        <v>-88.88149655535571</v>
      </c>
      <c r="I1049" s="25">
        <f t="shared" si="232"/>
        <v>-1.5699347543343351E-3</v>
      </c>
      <c r="J1049" s="27">
        <f t="shared" si="233"/>
        <v>-28379.369609891499</v>
      </c>
      <c r="K1049" s="27">
        <f t="shared" si="234"/>
        <v>18.633754920402691</v>
      </c>
      <c r="L1049" s="27">
        <f t="shared" si="235"/>
        <v>22.150523228804378</v>
      </c>
      <c r="M1049" s="11">
        <f t="shared" si="236"/>
        <v>22.8</v>
      </c>
      <c r="N1049" s="11"/>
      <c r="O1049" s="4">
        <f t="shared" si="237"/>
        <v>60</v>
      </c>
      <c r="P1049" s="4">
        <f t="shared" si="224"/>
        <v>-474.29220306977243</v>
      </c>
      <c r="Q1049" s="4">
        <f t="shared" si="226"/>
        <v>-28457.532184186344</v>
      </c>
    </row>
    <row r="1050" spans="3:17" x14ac:dyDescent="0.25">
      <c r="C1050" s="41">
        <f t="shared" si="227"/>
        <v>16.984278149207068</v>
      </c>
      <c r="D1050" s="41">
        <f t="shared" si="228"/>
        <v>17.768620843169529</v>
      </c>
      <c r="E1050" s="41">
        <f t="shared" si="229"/>
        <v>15694428.629993597</v>
      </c>
      <c r="F1050" s="13">
        <f t="shared" si="225"/>
        <v>1031</v>
      </c>
      <c r="G1050" s="39">
        <f t="shared" si="230"/>
        <v>17.98609137432377</v>
      </c>
      <c r="H1050" s="42">
        <f t="shared" si="231"/>
        <v>-88.84803071842029</v>
      </c>
      <c r="I1050" s="25">
        <f t="shared" si="232"/>
        <v>-1.5693436393953192E-3</v>
      </c>
      <c r="J1050" s="27">
        <f t="shared" si="233"/>
        <v>-28368.684153486043</v>
      </c>
      <c r="K1050" s="27">
        <f t="shared" si="234"/>
        <v>18.635323603240845</v>
      </c>
      <c r="L1050" s="27">
        <f t="shared" si="235"/>
        <v>22.150767771082926</v>
      </c>
      <c r="M1050" s="11">
        <f t="shared" si="236"/>
        <v>22.8</v>
      </c>
      <c r="N1050" s="11"/>
      <c r="O1050" s="4">
        <f t="shared" si="237"/>
        <v>60</v>
      </c>
      <c r="P1050" s="4">
        <f t="shared" si="224"/>
        <v>-474.11362163132804</v>
      </c>
      <c r="Q1050" s="4">
        <f t="shared" si="226"/>
        <v>-28446.817297879683</v>
      </c>
    </row>
    <row r="1051" spans="3:17" x14ac:dyDescent="0.25">
      <c r="C1051" s="41">
        <f t="shared" si="227"/>
        <v>16.98609137432377</v>
      </c>
      <c r="D1051" s="41">
        <f t="shared" si="228"/>
        <v>17.770189526007684</v>
      </c>
      <c r="E1051" s="41">
        <f t="shared" si="229"/>
        <v>15694428.629993597</v>
      </c>
      <c r="F1051" s="13">
        <f t="shared" si="225"/>
        <v>1032</v>
      </c>
      <c r="G1051" s="39">
        <f t="shared" si="230"/>
        <v>17.987903916721365</v>
      </c>
      <c r="H1051" s="42">
        <f t="shared" si="231"/>
        <v>-88.814577482132506</v>
      </c>
      <c r="I1051" s="25">
        <f t="shared" si="232"/>
        <v>-1.5687527470240705E-3</v>
      </c>
      <c r="J1051" s="27">
        <f t="shared" si="233"/>
        <v>-28358.002720397599</v>
      </c>
      <c r="K1051" s="27">
        <f t="shared" si="234"/>
        <v>18.636891695435434</v>
      </c>
      <c r="L1051" s="27">
        <f t="shared" si="235"/>
        <v>22.151012221285932</v>
      </c>
      <c r="M1051" s="11">
        <f t="shared" si="236"/>
        <v>22.8</v>
      </c>
      <c r="N1051" s="11"/>
      <c r="O1051" s="4">
        <f t="shared" si="237"/>
        <v>60</v>
      </c>
      <c r="P1051" s="4">
        <f t="shared" si="224"/>
        <v>-473.93510743272032</v>
      </c>
      <c r="Q1051" s="4">
        <f t="shared" si="226"/>
        <v>-28436.106445963218</v>
      </c>
    </row>
    <row r="1052" spans="3:17" x14ac:dyDescent="0.25">
      <c r="C1052" s="41">
        <f t="shared" si="227"/>
        <v>16.987903916721365</v>
      </c>
      <c r="D1052" s="41">
        <f t="shared" si="228"/>
        <v>17.771757618202273</v>
      </c>
      <c r="E1052" s="41">
        <f t="shared" si="229"/>
        <v>15694428.629993597</v>
      </c>
      <c r="F1052" s="13">
        <f t="shared" si="225"/>
        <v>1033</v>
      </c>
      <c r="G1052" s="39">
        <f t="shared" si="230"/>
        <v>17.989715776656912</v>
      </c>
      <c r="H1052" s="42">
        <f t="shared" si="231"/>
        <v>-88.781136841792119</v>
      </c>
      <c r="I1052" s="25">
        <f t="shared" si="232"/>
        <v>-1.5681620771367867E-3</v>
      </c>
      <c r="J1052" s="27">
        <f t="shared" si="233"/>
        <v>-28347.325309148448</v>
      </c>
      <c r="K1052" s="27">
        <f t="shared" si="234"/>
        <v>18.638459197208849</v>
      </c>
      <c r="L1052" s="27">
        <f t="shared" si="235"/>
        <v>22.151256579448063</v>
      </c>
      <c r="M1052" s="11">
        <f t="shared" si="236"/>
        <v>22.8</v>
      </c>
      <c r="N1052" s="11"/>
      <c r="O1052" s="4">
        <f t="shared" si="237"/>
        <v>60</v>
      </c>
      <c r="P1052" s="4">
        <f t="shared" si="224"/>
        <v>-473.75666044863146</v>
      </c>
      <c r="Q1052" s="4">
        <f t="shared" si="226"/>
        <v>-28425.39962691789</v>
      </c>
    </row>
    <row r="1053" spans="3:17" x14ac:dyDescent="0.25">
      <c r="C1053" s="41">
        <f t="shared" si="227"/>
        <v>16.989715776656912</v>
      </c>
      <c r="D1053" s="41">
        <f t="shared" si="228"/>
        <v>17.773325119975688</v>
      </c>
      <c r="E1053" s="41">
        <f t="shared" si="229"/>
        <v>15694428.629993597</v>
      </c>
      <c r="F1053" s="13">
        <f t="shared" si="225"/>
        <v>1034</v>
      </c>
      <c r="G1053" s="39">
        <f t="shared" si="230"/>
        <v>17.991526954387371</v>
      </c>
      <c r="H1053" s="42">
        <f t="shared" si="231"/>
        <v>-88.747708792524804</v>
      </c>
      <c r="I1053" s="25">
        <f t="shared" si="232"/>
        <v>-1.5675716296496963E-3</v>
      </c>
      <c r="J1053" s="27">
        <f t="shared" si="233"/>
        <v>-28336.651918132367</v>
      </c>
      <c r="K1053" s="27">
        <f t="shared" si="234"/>
        <v>18.640026108783395</v>
      </c>
      <c r="L1053" s="27">
        <f t="shared" si="235"/>
        <v>22.151500845603977</v>
      </c>
      <c r="M1053" s="11">
        <f t="shared" si="236"/>
        <v>22.8</v>
      </c>
      <c r="N1053" s="11"/>
      <c r="O1053" s="4">
        <f t="shared" si="237"/>
        <v>60</v>
      </c>
      <c r="P1053" s="4">
        <f t="shared" si="224"/>
        <v>-473.57828065375429</v>
      </c>
      <c r="Q1053" s="4">
        <f t="shared" si="226"/>
        <v>-28414.696839225257</v>
      </c>
    </row>
    <row r="1054" spans="3:17" x14ac:dyDescent="0.25">
      <c r="C1054" s="41">
        <f t="shared" si="227"/>
        <v>16.991526954387371</v>
      </c>
      <c r="D1054" s="41">
        <f t="shared" si="228"/>
        <v>17.774892031550237</v>
      </c>
      <c r="E1054" s="41">
        <f t="shared" si="229"/>
        <v>15694428.629993534</v>
      </c>
      <c r="F1054" s="13">
        <f t="shared" si="225"/>
        <v>1035</v>
      </c>
      <c r="G1054" s="39">
        <f t="shared" si="230"/>
        <v>17.993337450169609</v>
      </c>
      <c r="H1054" s="42">
        <f t="shared" si="231"/>
        <v>-88.714293329630323</v>
      </c>
      <c r="I1054" s="25">
        <f t="shared" si="232"/>
        <v>-1.5669814044790625E-3</v>
      </c>
      <c r="J1054" s="27">
        <f t="shared" si="233"/>
        <v>-28325.982545871648</v>
      </c>
      <c r="K1054" s="27">
        <f t="shared" si="234"/>
        <v>18.641592430381294</v>
      </c>
      <c r="L1054" s="27">
        <f t="shared" si="235"/>
        <v>22.151745019788311</v>
      </c>
      <c r="M1054" s="11">
        <f t="shared" si="236"/>
        <v>22.8</v>
      </c>
      <c r="N1054" s="11"/>
      <c r="O1054" s="4">
        <f t="shared" si="237"/>
        <v>60</v>
      </c>
      <c r="P1054" s="4">
        <f t="shared" si="224"/>
        <v>-473.39996802279018</v>
      </c>
      <c r="Q1054" s="4">
        <f t="shared" si="226"/>
        <v>-28403.998081367412</v>
      </c>
    </row>
    <row r="1055" spans="3:17" x14ac:dyDescent="0.25">
      <c r="C1055" s="41">
        <f t="shared" si="227"/>
        <v>16.993337450169609</v>
      </c>
      <c r="D1055" s="41">
        <f t="shared" si="228"/>
        <v>17.776458353148136</v>
      </c>
      <c r="E1055" s="41">
        <f t="shared" si="229"/>
        <v>15694428.629993534</v>
      </c>
      <c r="F1055" s="13">
        <f t="shared" si="225"/>
        <v>1036</v>
      </c>
      <c r="G1055" s="39">
        <f t="shared" si="230"/>
        <v>17.995147264260392</v>
      </c>
      <c r="H1055" s="42">
        <f t="shared" si="231"/>
        <v>-88.680890448408434</v>
      </c>
      <c r="I1055" s="25">
        <f t="shared" si="232"/>
        <v>-1.5663914015411769E-3</v>
      </c>
      <c r="J1055" s="27">
        <f t="shared" si="233"/>
        <v>-28315.317190952806</v>
      </c>
      <c r="K1055" s="27">
        <f t="shared" si="234"/>
        <v>18.64315816222469</v>
      </c>
      <c r="L1055" s="27">
        <f t="shared" si="235"/>
        <v>22.151989102035703</v>
      </c>
      <c r="M1055" s="11">
        <f t="shared" si="236"/>
        <v>22.8</v>
      </c>
      <c r="N1055" s="11"/>
      <c r="O1055" s="4">
        <f t="shared" si="237"/>
        <v>60</v>
      </c>
      <c r="P1055" s="4">
        <f t="shared" si="224"/>
        <v>-473.22172253045062</v>
      </c>
      <c r="Q1055" s="4">
        <f t="shared" si="226"/>
        <v>-28393.303351827039</v>
      </c>
    </row>
    <row r="1056" spans="3:17" x14ac:dyDescent="0.25">
      <c r="C1056" s="41">
        <f t="shared" si="227"/>
        <v>16.995147264260392</v>
      </c>
      <c r="D1056" s="41">
        <f t="shared" si="228"/>
        <v>17.778024084991529</v>
      </c>
      <c r="E1056" s="41">
        <f t="shared" si="229"/>
        <v>15694428.629993597</v>
      </c>
      <c r="F1056" s="13">
        <f t="shared" si="225"/>
        <v>1037</v>
      </c>
      <c r="G1056" s="39">
        <f t="shared" si="230"/>
        <v>17.996956396916396</v>
      </c>
      <c r="H1056" s="42">
        <f t="shared" si="231"/>
        <v>-88.647500144158897</v>
      </c>
      <c r="I1056" s="25">
        <f t="shared" si="232"/>
        <v>-1.5658016207523648E-3</v>
      </c>
      <c r="J1056" s="27">
        <f t="shared" si="233"/>
        <v>-28304.655851705385</v>
      </c>
      <c r="K1056" s="27">
        <f t="shared" si="234"/>
        <v>18.644723304535635</v>
      </c>
      <c r="L1056" s="27">
        <f t="shared" si="235"/>
        <v>22.152233092380762</v>
      </c>
      <c r="M1056" s="11">
        <f t="shared" si="236"/>
        <v>22.8</v>
      </c>
      <c r="N1056" s="11"/>
      <c r="O1056" s="4">
        <f t="shared" si="237"/>
        <v>60</v>
      </c>
      <c r="P1056" s="4">
        <f t="shared" si="224"/>
        <v>-473.04354415145616</v>
      </c>
      <c r="Q1056" s="4">
        <f t="shared" si="226"/>
        <v>-28382.612649087368</v>
      </c>
    </row>
    <row r="1057" spans="3:17" x14ac:dyDescent="0.25">
      <c r="C1057" s="41">
        <f t="shared" si="227"/>
        <v>16.996956396916396</v>
      </c>
      <c r="D1057" s="41">
        <f t="shared" si="228"/>
        <v>17.779589227302473</v>
      </c>
      <c r="E1057" s="41">
        <f t="shared" si="229"/>
        <v>15694428.629993597</v>
      </c>
      <c r="F1057" s="13">
        <f t="shared" si="225"/>
        <v>1038</v>
      </c>
      <c r="G1057" s="39">
        <f t="shared" si="230"/>
        <v>17.998764848394192</v>
      </c>
      <c r="H1057" s="42">
        <f t="shared" si="231"/>
        <v>-88.61412241200739</v>
      </c>
      <c r="I1057" s="25">
        <f t="shared" si="232"/>
        <v>-1.5652120620289808E-3</v>
      </c>
      <c r="J1057" s="27">
        <f t="shared" si="233"/>
        <v>-28293.99852665166</v>
      </c>
      <c r="K1057" s="27">
        <f t="shared" si="234"/>
        <v>18.646287857536098</v>
      </c>
      <c r="L1057" s="27">
        <f t="shared" si="235"/>
        <v>22.152476990858094</v>
      </c>
      <c r="M1057" s="11">
        <f t="shared" si="236"/>
        <v>22.8</v>
      </c>
      <c r="N1057" s="11"/>
      <c r="O1057" s="4">
        <f t="shared" si="237"/>
        <v>60</v>
      </c>
      <c r="P1057" s="4">
        <f t="shared" si="224"/>
        <v>-472.86543286053796</v>
      </c>
      <c r="Q1057" s="4">
        <f t="shared" si="226"/>
        <v>-28371.925971632278</v>
      </c>
    </row>
    <row r="1058" spans="3:17" x14ac:dyDescent="0.25">
      <c r="C1058" s="41">
        <f t="shared" si="227"/>
        <v>16.998764848394192</v>
      </c>
      <c r="D1058" s="41">
        <f t="shared" si="228"/>
        <v>17.781153780302937</v>
      </c>
      <c r="E1058" s="41">
        <f t="shared" si="229"/>
        <v>15694428.629993597</v>
      </c>
      <c r="F1058" s="13">
        <f t="shared" si="225"/>
        <v>1039</v>
      </c>
      <c r="G1058" s="39">
        <f t="shared" si="230"/>
        <v>18.000572618950262</v>
      </c>
      <c r="H1058" s="42">
        <f t="shared" si="231"/>
        <v>-88.580757247427755</v>
      </c>
      <c r="I1058" s="25">
        <f t="shared" si="232"/>
        <v>-1.5646227252874155E-3</v>
      </c>
      <c r="J1058" s="27">
        <f t="shared" si="233"/>
        <v>-28283.345214378161</v>
      </c>
      <c r="K1058" s="27">
        <f t="shared" si="234"/>
        <v>18.647851821447972</v>
      </c>
      <c r="L1058" s="27">
        <f t="shared" si="235"/>
        <v>22.15272079750229</v>
      </c>
      <c r="M1058" s="11">
        <f t="shared" si="236"/>
        <v>22.8</v>
      </c>
      <c r="N1058" s="11"/>
      <c r="O1058" s="4">
        <f t="shared" si="237"/>
        <v>60</v>
      </c>
      <c r="P1058" s="4">
        <f t="shared" si="224"/>
        <v>-472.68738863243527</v>
      </c>
      <c r="Q1058" s="4">
        <f t="shared" si="226"/>
        <v>-28361.243317946115</v>
      </c>
    </row>
    <row r="1059" spans="3:17" x14ac:dyDescent="0.25">
      <c r="C1059" s="41">
        <f t="shared" si="227"/>
        <v>17.000572618950262</v>
      </c>
      <c r="D1059" s="41">
        <f t="shared" si="228"/>
        <v>17.782717744214814</v>
      </c>
      <c r="E1059" s="41">
        <f t="shared" si="229"/>
        <v>15694428.629993534</v>
      </c>
      <c r="F1059" s="13">
        <f t="shared" si="225"/>
        <v>1040</v>
      </c>
      <c r="G1059" s="39">
        <f t="shared" si="230"/>
        <v>18.002379708840987</v>
      </c>
      <c r="H1059" s="42">
        <f t="shared" si="231"/>
        <v>-88.547404645545669</v>
      </c>
      <c r="I1059" s="25">
        <f t="shared" si="232"/>
        <v>-1.5640336104440857E-3</v>
      </c>
      <c r="J1059" s="27">
        <f t="shared" si="233"/>
        <v>-28272.695913342926</v>
      </c>
      <c r="K1059" s="27">
        <f t="shared" si="234"/>
        <v>18.649415196493063</v>
      </c>
      <c r="L1059" s="27">
        <f t="shared" si="235"/>
        <v>22.152964512347925</v>
      </c>
      <c r="M1059" s="11">
        <f t="shared" si="236"/>
        <v>22.8</v>
      </c>
      <c r="N1059" s="11"/>
      <c r="O1059" s="4">
        <f t="shared" si="237"/>
        <v>60</v>
      </c>
      <c r="P1059" s="4">
        <f t="shared" si="224"/>
        <v>-472.50941144189687</v>
      </c>
      <c r="Q1059" s="4">
        <f t="shared" si="226"/>
        <v>-28350.564686513811</v>
      </c>
    </row>
    <row r="1060" spans="3:17" x14ac:dyDescent="0.25">
      <c r="C1060" s="41">
        <f t="shared" si="227"/>
        <v>17.002379708840987</v>
      </c>
      <c r="D1060" s="41">
        <f t="shared" si="228"/>
        <v>17.784281119259902</v>
      </c>
      <c r="E1060" s="41">
        <f t="shared" si="229"/>
        <v>15694428.629993597</v>
      </c>
      <c r="F1060" s="13">
        <f t="shared" si="225"/>
        <v>1041</v>
      </c>
      <c r="G1060" s="39">
        <f t="shared" si="230"/>
        <v>18.00418611832265</v>
      </c>
      <c r="H1060" s="42">
        <f t="shared" si="231"/>
        <v>-88.514064601486808</v>
      </c>
      <c r="I1060" s="25">
        <f t="shared" si="232"/>
        <v>-1.5634447174154398E-3</v>
      </c>
      <c r="J1060" s="27">
        <f t="shared" si="233"/>
        <v>-28262.050621939728</v>
      </c>
      <c r="K1060" s="27">
        <f t="shared" si="234"/>
        <v>18.650977982893089</v>
      </c>
      <c r="L1060" s="27">
        <f t="shared" si="235"/>
        <v>22.153208135429566</v>
      </c>
      <c r="M1060" s="11">
        <f t="shared" si="236"/>
        <v>22.8</v>
      </c>
      <c r="N1060" s="11"/>
      <c r="O1060" s="4">
        <f t="shared" si="237"/>
        <v>60</v>
      </c>
      <c r="P1060" s="4">
        <f t="shared" si="224"/>
        <v>-472.3315012636827</v>
      </c>
      <c r="Q1060" s="4">
        <f t="shared" si="226"/>
        <v>-28339.89007582096</v>
      </c>
    </row>
    <row r="1061" spans="3:17" x14ac:dyDescent="0.25">
      <c r="C1061" s="41">
        <f t="shared" si="227"/>
        <v>17.00418611832265</v>
      </c>
      <c r="D1061" s="41">
        <f t="shared" si="228"/>
        <v>17.785843905659927</v>
      </c>
      <c r="E1061" s="41">
        <f t="shared" si="229"/>
        <v>15694428.629993597</v>
      </c>
      <c r="F1061" s="13">
        <f t="shared" si="225"/>
        <v>1042</v>
      </c>
      <c r="G1061" s="39">
        <f t="shared" si="230"/>
        <v>18.005991847651444</v>
      </c>
      <c r="H1061" s="42">
        <f t="shared" si="231"/>
        <v>-88.480737110899099</v>
      </c>
      <c r="I1061" s="25">
        <f t="shared" si="232"/>
        <v>-1.5628560461179632E-3</v>
      </c>
      <c r="J1061" s="27">
        <f t="shared" si="233"/>
        <v>-28251.409338690853</v>
      </c>
      <c r="K1061" s="27">
        <f t="shared" si="234"/>
        <v>18.652540180869686</v>
      </c>
      <c r="L1061" s="27">
        <f t="shared" si="235"/>
        <v>22.153451666781759</v>
      </c>
      <c r="M1061" s="11">
        <f t="shared" si="236"/>
        <v>22.8</v>
      </c>
      <c r="N1061" s="11"/>
      <c r="O1061" s="4">
        <f t="shared" si="237"/>
        <v>60</v>
      </c>
      <c r="P1061" s="4">
        <f t="shared" si="224"/>
        <v>-472.15365807256075</v>
      </c>
      <c r="Q1061" s="4">
        <f t="shared" si="226"/>
        <v>-28329.219484353645</v>
      </c>
    </row>
    <row r="1062" spans="3:17" x14ac:dyDescent="0.25">
      <c r="C1062" s="41">
        <f t="shared" si="227"/>
        <v>17.005991847651444</v>
      </c>
      <c r="D1062" s="41">
        <f t="shared" si="228"/>
        <v>17.787406103636528</v>
      </c>
      <c r="E1062" s="41">
        <f t="shared" si="229"/>
        <v>15694428.629993534</v>
      </c>
      <c r="F1062" s="13">
        <f t="shared" si="225"/>
        <v>1043</v>
      </c>
      <c r="G1062" s="39">
        <f t="shared" si="230"/>
        <v>18.007796897083459</v>
      </c>
      <c r="H1062" s="42">
        <f t="shared" si="231"/>
        <v>-88.447422168734136</v>
      </c>
      <c r="I1062" s="25">
        <f t="shared" si="232"/>
        <v>-1.5622675964681683E-3</v>
      </c>
      <c r="J1062" s="27">
        <f t="shared" si="233"/>
        <v>-28240.772062182823</v>
      </c>
      <c r="K1062" s="27">
        <f t="shared" si="234"/>
        <v>18.654101790644411</v>
      </c>
      <c r="L1062" s="27">
        <f t="shared" si="235"/>
        <v>22.153695106439049</v>
      </c>
      <c r="M1062" s="11">
        <f t="shared" si="236"/>
        <v>22.8</v>
      </c>
      <c r="N1062" s="11"/>
      <c r="O1062" s="4">
        <f t="shared" si="237"/>
        <v>60</v>
      </c>
      <c r="P1062" s="4">
        <f t="shared" si="224"/>
        <v>-471.97588184330903</v>
      </c>
      <c r="Q1062" s="4">
        <f t="shared" si="226"/>
        <v>-28318.552910598541</v>
      </c>
    </row>
    <row r="1063" spans="3:17" x14ac:dyDescent="0.25">
      <c r="C1063" s="41">
        <f t="shared" si="227"/>
        <v>17.007796897083459</v>
      </c>
      <c r="D1063" s="41">
        <f t="shared" si="228"/>
        <v>17.788967713411253</v>
      </c>
      <c r="E1063" s="41">
        <f t="shared" si="229"/>
        <v>15694428.629993534</v>
      </c>
      <c r="F1063" s="13">
        <f t="shared" si="225"/>
        <v>1044</v>
      </c>
      <c r="G1063" s="39">
        <f t="shared" si="230"/>
        <v>18.009601266874689</v>
      </c>
      <c r="H1063" s="42">
        <f t="shared" si="231"/>
        <v>-88.414119770291677</v>
      </c>
      <c r="I1063" s="25">
        <f t="shared" si="232"/>
        <v>-1.5616793683825994E-3</v>
      </c>
      <c r="J1063" s="27">
        <f t="shared" si="233"/>
        <v>-28230.138790809433</v>
      </c>
      <c r="K1063" s="27">
        <f t="shared" si="234"/>
        <v>18.655662812438734</v>
      </c>
      <c r="L1063" s="27">
        <f t="shared" si="235"/>
        <v>22.153938454435956</v>
      </c>
      <c r="M1063" s="11">
        <f t="shared" si="236"/>
        <v>22.8</v>
      </c>
      <c r="N1063" s="11"/>
      <c r="O1063" s="4">
        <f t="shared" si="237"/>
        <v>60</v>
      </c>
      <c r="P1063" s="4">
        <f t="shared" si="224"/>
        <v>-471.79817255071481</v>
      </c>
      <c r="Q1063" s="4">
        <f t="shared" si="226"/>
        <v>-28307.890353042887</v>
      </c>
    </row>
    <row r="1064" spans="3:17" x14ac:dyDescent="0.25">
      <c r="C1064" s="41">
        <f t="shared" si="227"/>
        <v>17.009601266874689</v>
      </c>
      <c r="D1064" s="41">
        <f t="shared" si="228"/>
        <v>17.790528735205577</v>
      </c>
      <c r="E1064" s="41">
        <f t="shared" si="229"/>
        <v>15694428.629993534</v>
      </c>
      <c r="F1064" s="13">
        <f t="shared" si="225"/>
        <v>1045</v>
      </c>
      <c r="G1064" s="39">
        <f t="shared" si="230"/>
        <v>18.011404957281037</v>
      </c>
      <c r="H1064" s="42">
        <f t="shared" si="231"/>
        <v>-88.380829911045566</v>
      </c>
      <c r="I1064" s="25">
        <f t="shared" si="232"/>
        <v>-1.5610913617778331E-3</v>
      </c>
      <c r="J1064" s="27">
        <f t="shared" si="233"/>
        <v>-28219.509523157205</v>
      </c>
      <c r="K1064" s="27">
        <f t="shared" si="234"/>
        <v>18.657223246474047</v>
      </c>
      <c r="L1064" s="27">
        <f t="shared" si="235"/>
        <v>22.154181710806991</v>
      </c>
      <c r="M1064" s="11">
        <f t="shared" si="236"/>
        <v>22.8</v>
      </c>
      <c r="N1064" s="11"/>
      <c r="O1064" s="4">
        <f t="shared" si="237"/>
        <v>60</v>
      </c>
      <c r="P1064" s="4">
        <f t="shared" si="224"/>
        <v>-471.62053016957429</v>
      </c>
      <c r="Q1064" s="4">
        <f t="shared" si="226"/>
        <v>-28297.231810174457</v>
      </c>
    </row>
    <row r="1065" spans="3:17" x14ac:dyDescent="0.25">
      <c r="C1065" s="41">
        <f t="shared" si="227"/>
        <v>17.011404957281037</v>
      </c>
      <c r="D1065" s="41">
        <f t="shared" si="228"/>
        <v>17.792089169240885</v>
      </c>
      <c r="E1065" s="41">
        <f t="shared" si="229"/>
        <v>15694428.629993597</v>
      </c>
      <c r="F1065" s="13">
        <f t="shared" si="225"/>
        <v>1046</v>
      </c>
      <c r="G1065" s="39">
        <f t="shared" si="230"/>
        <v>18.013207968558305</v>
      </c>
      <c r="H1065" s="42">
        <f t="shared" si="231"/>
        <v>-88.347552586121481</v>
      </c>
      <c r="I1065" s="25">
        <f t="shared" si="232"/>
        <v>-1.5605035765704745E-3</v>
      </c>
      <c r="J1065" s="27">
        <f t="shared" si="233"/>
        <v>-28208.884257555666</v>
      </c>
      <c r="K1065" s="27">
        <f t="shared" si="234"/>
        <v>18.658783092971646</v>
      </c>
      <c r="L1065" s="27">
        <f t="shared" si="235"/>
        <v>22.15442487558666</v>
      </c>
      <c r="M1065" s="11">
        <f t="shared" si="236"/>
        <v>22.8</v>
      </c>
      <c r="N1065" s="11"/>
      <c r="O1065" s="4">
        <f t="shared" si="237"/>
        <v>60</v>
      </c>
      <c r="P1065" s="4">
        <f t="shared" si="224"/>
        <v>-471.44295467469527</v>
      </c>
      <c r="Q1065" s="4">
        <f t="shared" si="226"/>
        <v>-28286.577280481717</v>
      </c>
    </row>
    <row r="1066" spans="3:17" x14ac:dyDescent="0.25">
      <c r="C1066" s="41">
        <f t="shared" si="227"/>
        <v>17.013207968558305</v>
      </c>
      <c r="D1066" s="41">
        <f t="shared" si="228"/>
        <v>17.793649015738485</v>
      </c>
      <c r="E1066" s="41">
        <f t="shared" si="229"/>
        <v>15694428.629993597</v>
      </c>
      <c r="F1066" s="13">
        <f t="shared" si="225"/>
        <v>1047</v>
      </c>
      <c r="G1066" s="39">
        <f t="shared" si="230"/>
        <v>18.015010300962203</v>
      </c>
      <c r="H1066" s="42">
        <f t="shared" si="231"/>
        <v>-88.314287790993262</v>
      </c>
      <c r="I1066" s="25">
        <f t="shared" si="232"/>
        <v>-1.5599160126771676E-3</v>
      </c>
      <c r="J1066" s="27">
        <f t="shared" si="233"/>
        <v>-28198.262992719854</v>
      </c>
      <c r="K1066" s="27">
        <f t="shared" si="234"/>
        <v>18.66034235215276</v>
      </c>
      <c r="L1066" s="27">
        <f t="shared" si="235"/>
        <v>22.154667948809443</v>
      </c>
      <c r="M1066" s="11">
        <f t="shared" si="236"/>
        <v>22.8</v>
      </c>
      <c r="N1066" s="11"/>
      <c r="O1066" s="4">
        <f t="shared" si="237"/>
        <v>60</v>
      </c>
      <c r="P1066" s="4">
        <f t="shared" si="224"/>
        <v>-471.2654460408923</v>
      </c>
      <c r="Q1066" s="4">
        <f t="shared" si="226"/>
        <v>-28275.926762453539</v>
      </c>
    </row>
    <row r="1067" spans="3:17" x14ac:dyDescent="0.25">
      <c r="C1067" s="41">
        <f t="shared" si="227"/>
        <v>17.015010300962203</v>
      </c>
      <c r="D1067" s="41">
        <f t="shared" si="228"/>
        <v>17.795208274919599</v>
      </c>
      <c r="E1067" s="41">
        <f t="shared" si="229"/>
        <v>15694428.629993597</v>
      </c>
      <c r="F1067" s="13">
        <f t="shared" si="225"/>
        <v>1048</v>
      </c>
      <c r="G1067" s="39">
        <f t="shared" si="230"/>
        <v>18.016811954748338</v>
      </c>
      <c r="H1067" s="42">
        <f t="shared" si="231"/>
        <v>-88.281035520612505</v>
      </c>
      <c r="I1067" s="25">
        <f t="shared" si="232"/>
        <v>-1.5593286700145781E-3</v>
      </c>
      <c r="J1067" s="27">
        <f t="shared" si="233"/>
        <v>-28187.645726915052</v>
      </c>
      <c r="K1067" s="27">
        <f t="shared" si="234"/>
        <v>18.661901024238521</v>
      </c>
      <c r="L1067" s="27">
        <f t="shared" si="235"/>
        <v>22.154910930509818</v>
      </c>
      <c r="M1067" s="11">
        <f t="shared" si="236"/>
        <v>22.8</v>
      </c>
      <c r="N1067" s="11"/>
      <c r="O1067" s="4">
        <f t="shared" si="237"/>
        <v>60</v>
      </c>
      <c r="P1067" s="4">
        <f t="shared" si="224"/>
        <v>-471.0880042429917</v>
      </c>
      <c r="Q1067" s="4">
        <f t="shared" si="226"/>
        <v>-28265.280254579502</v>
      </c>
    </row>
    <row r="1068" spans="3:17" x14ac:dyDescent="0.25">
      <c r="C1068" s="41">
        <f t="shared" si="227"/>
        <v>17.016811954748338</v>
      </c>
      <c r="D1068" s="41">
        <f t="shared" si="228"/>
        <v>17.796766947005359</v>
      </c>
      <c r="E1068" s="41">
        <f t="shared" si="229"/>
        <v>15694428.629993597</v>
      </c>
      <c r="F1068" s="13">
        <f t="shared" si="225"/>
        <v>1049</v>
      </c>
      <c r="G1068" s="39">
        <f t="shared" si="230"/>
        <v>18.018612930172225</v>
      </c>
      <c r="H1068" s="42">
        <f t="shared" si="231"/>
        <v>-88.247795770453052</v>
      </c>
      <c r="I1068" s="25">
        <f t="shared" si="232"/>
        <v>-1.5587415484994112E-3</v>
      </c>
      <c r="J1068" s="27">
        <f t="shared" si="233"/>
        <v>-28177.032458792033</v>
      </c>
      <c r="K1068" s="27">
        <f t="shared" si="234"/>
        <v>18.663459109449985</v>
      </c>
      <c r="L1068" s="27">
        <f t="shared" si="235"/>
        <v>22.155153820722241</v>
      </c>
      <c r="M1068" s="11">
        <f t="shared" si="236"/>
        <v>22.8</v>
      </c>
      <c r="N1068" s="11"/>
      <c r="O1068" s="4">
        <f t="shared" si="237"/>
        <v>60</v>
      </c>
      <c r="P1068" s="4">
        <f t="shared" si="224"/>
        <v>-470.91062925582776</v>
      </c>
      <c r="Q1068" s="4">
        <f t="shared" si="226"/>
        <v>-28254.637755349664</v>
      </c>
    </row>
    <row r="1069" spans="3:17" x14ac:dyDescent="0.25">
      <c r="C1069" s="41">
        <f t="shared" si="227"/>
        <v>17.018612930172225</v>
      </c>
      <c r="D1069" s="41">
        <f t="shared" si="228"/>
        <v>17.798325032216823</v>
      </c>
      <c r="E1069" s="41">
        <f t="shared" si="229"/>
        <v>15694428.629993597</v>
      </c>
      <c r="F1069" s="13">
        <f t="shared" si="225"/>
        <v>1050</v>
      </c>
      <c r="G1069" s="39">
        <f t="shared" si="230"/>
        <v>18.020413227489282</v>
      </c>
      <c r="H1069" s="42">
        <f t="shared" si="231"/>
        <v>-88.214568535814664</v>
      </c>
      <c r="I1069" s="25">
        <f t="shared" si="232"/>
        <v>-1.5581546480483981E-3</v>
      </c>
      <c r="J1069" s="27">
        <f t="shared" si="233"/>
        <v>-28166.423186808832</v>
      </c>
      <c r="K1069" s="27">
        <f t="shared" si="234"/>
        <v>18.665016608008123</v>
      </c>
      <c r="L1069" s="27">
        <f t="shared" si="235"/>
        <v>22.155396619481159</v>
      </c>
      <c r="M1069" s="11">
        <f t="shared" si="236"/>
        <v>22.8</v>
      </c>
      <c r="N1069" s="11"/>
      <c r="O1069" s="4">
        <f t="shared" si="237"/>
        <v>60</v>
      </c>
      <c r="P1069" s="4">
        <f t="shared" si="224"/>
        <v>-470.73332105424453</v>
      </c>
      <c r="Q1069" s="4">
        <f t="shared" si="226"/>
        <v>-28243.999263254671</v>
      </c>
    </row>
    <row r="1070" spans="3:17" x14ac:dyDescent="0.25">
      <c r="C1070" s="41">
        <f t="shared" si="227"/>
        <v>17.020413227489282</v>
      </c>
      <c r="D1070" s="41">
        <f t="shared" si="228"/>
        <v>17.799882530774962</v>
      </c>
      <c r="E1070" s="41">
        <f t="shared" si="229"/>
        <v>15694428.629993597</v>
      </c>
      <c r="F1070" s="13">
        <f t="shared" si="225"/>
        <v>1051</v>
      </c>
      <c r="G1070" s="39">
        <f t="shared" si="230"/>
        <v>18.022212846954833</v>
      </c>
      <c r="H1070" s="42">
        <f t="shared" si="231"/>
        <v>-88.181353811997099</v>
      </c>
      <c r="I1070" s="25">
        <f t="shared" si="232"/>
        <v>-1.557567968578303E-3</v>
      </c>
      <c r="J1070" s="27">
        <f t="shared" si="233"/>
        <v>-28155.81790942348</v>
      </c>
      <c r="K1070" s="27">
        <f t="shared" si="234"/>
        <v>18.666573520133824</v>
      </c>
      <c r="L1070" s="27">
        <f t="shared" si="235"/>
        <v>22.15563932682101</v>
      </c>
      <c r="M1070" s="11">
        <f t="shared" si="236"/>
        <v>22.8</v>
      </c>
      <c r="N1070" s="11"/>
      <c r="O1070" s="4">
        <f t="shared" si="237"/>
        <v>60</v>
      </c>
      <c r="P1070" s="4">
        <f t="shared" si="224"/>
        <v>-470.55607961309636</v>
      </c>
      <c r="Q1070" s="4">
        <f t="shared" si="226"/>
        <v>-28233.36477678578</v>
      </c>
    </row>
    <row r="1071" spans="3:17" x14ac:dyDescent="0.25">
      <c r="C1071" s="41">
        <f t="shared" si="227"/>
        <v>17.022212846954833</v>
      </c>
      <c r="D1071" s="41">
        <f t="shared" si="228"/>
        <v>17.801439442900662</v>
      </c>
      <c r="E1071" s="41">
        <f t="shared" si="229"/>
        <v>15694428.629993597</v>
      </c>
      <c r="F1071" s="13">
        <f t="shared" si="225"/>
        <v>1052</v>
      </c>
      <c r="G1071" s="39">
        <f t="shared" si="230"/>
        <v>18.024011788824104</v>
      </c>
      <c r="H1071" s="42">
        <f t="shared" si="231"/>
        <v>-88.148151594300117</v>
      </c>
      <c r="I1071" s="25">
        <f t="shared" si="232"/>
        <v>-1.5569815100059232E-3</v>
      </c>
      <c r="J1071" s="27">
        <f t="shared" si="233"/>
        <v>-28145.216625158257</v>
      </c>
      <c r="K1071" s="27">
        <f t="shared" si="234"/>
        <v>18.66812984604789</v>
      </c>
      <c r="L1071" s="27">
        <f t="shared" si="235"/>
        <v>22.155881942776215</v>
      </c>
      <c r="M1071" s="11">
        <f t="shared" si="236"/>
        <v>22.8</v>
      </c>
      <c r="N1071" s="11"/>
      <c r="O1071" s="4">
        <f t="shared" si="237"/>
        <v>60</v>
      </c>
      <c r="P1071" s="4">
        <f t="shared" si="224"/>
        <v>-470.37890490724652</v>
      </c>
      <c r="Q1071" s="4">
        <f t="shared" si="226"/>
        <v>-28222.734294434791</v>
      </c>
    </row>
    <row r="1072" spans="3:17" x14ac:dyDescent="0.25">
      <c r="C1072" s="41">
        <f t="shared" si="227"/>
        <v>17.024011788824104</v>
      </c>
      <c r="D1072" s="41">
        <f t="shared" si="228"/>
        <v>17.802995768814732</v>
      </c>
      <c r="E1072" s="41">
        <f t="shared" si="229"/>
        <v>15694428.629993534</v>
      </c>
      <c r="F1072" s="13">
        <f t="shared" si="225"/>
        <v>1053</v>
      </c>
      <c r="G1072" s="39">
        <f t="shared" si="230"/>
        <v>18.025810053352224</v>
      </c>
      <c r="H1072" s="42">
        <f t="shared" si="231"/>
        <v>-88.114961877849396</v>
      </c>
      <c r="I1072" s="25">
        <f t="shared" si="232"/>
        <v>-1.5563952722480862E-3</v>
      </c>
      <c r="J1072" s="27">
        <f t="shared" si="233"/>
        <v>-28134.61933253544</v>
      </c>
      <c r="K1072" s="27">
        <f t="shared" si="234"/>
        <v>18.669685585971045</v>
      </c>
      <c r="L1072" s="27">
        <f t="shared" si="235"/>
        <v>22.156124467381179</v>
      </c>
      <c r="M1072" s="11">
        <f t="shared" si="236"/>
        <v>22.8</v>
      </c>
      <c r="N1072" s="11"/>
      <c r="O1072" s="4">
        <f t="shared" si="237"/>
        <v>60</v>
      </c>
      <c r="P1072" s="4">
        <f t="shared" si="224"/>
        <v>-470.2017969115671</v>
      </c>
      <c r="Q1072" s="4">
        <f t="shared" si="226"/>
        <v>-28212.107814694027</v>
      </c>
    </row>
    <row r="1073" spans="3:17" x14ac:dyDescent="0.25">
      <c r="C1073" s="41">
        <f t="shared" si="227"/>
        <v>17.025810053352224</v>
      </c>
      <c r="D1073" s="41">
        <f t="shared" si="228"/>
        <v>17.804551508737887</v>
      </c>
      <c r="E1073" s="41">
        <f t="shared" si="229"/>
        <v>15694428.629993534</v>
      </c>
      <c r="F1073" s="13">
        <f t="shared" si="225"/>
        <v>1054</v>
      </c>
      <c r="G1073" s="39">
        <f t="shared" si="230"/>
        <v>18.027607640794226</v>
      </c>
      <c r="H1073" s="42">
        <f t="shared" si="231"/>
        <v>-88.081784658118778</v>
      </c>
      <c r="I1073" s="25">
        <f t="shared" si="232"/>
        <v>-1.5558092552216487E-3</v>
      </c>
      <c r="J1073" s="27">
        <f t="shared" si="233"/>
        <v>-28124.026030013065</v>
      </c>
      <c r="K1073" s="27">
        <f t="shared" si="234"/>
        <v>18.671240740123928</v>
      </c>
      <c r="L1073" s="27">
        <f t="shared" si="235"/>
        <v>22.156366900670296</v>
      </c>
      <c r="M1073" s="11">
        <f t="shared" si="236"/>
        <v>22.8</v>
      </c>
      <c r="N1073" s="11"/>
      <c r="O1073" s="4">
        <f t="shared" si="237"/>
        <v>60</v>
      </c>
      <c r="P1073" s="4">
        <f t="shared" si="224"/>
        <v>-470.02475560094007</v>
      </c>
      <c r="Q1073" s="4">
        <f t="shared" si="226"/>
        <v>-28201.485336056405</v>
      </c>
    </row>
    <row r="1074" spans="3:17" x14ac:dyDescent="0.25">
      <c r="C1074" s="41">
        <f t="shared" si="227"/>
        <v>17.027607640794226</v>
      </c>
      <c r="D1074" s="41">
        <f t="shared" si="228"/>
        <v>17.80610666289077</v>
      </c>
      <c r="E1074" s="41">
        <f t="shared" si="229"/>
        <v>15694428.629993534</v>
      </c>
      <c r="F1074" s="13">
        <f t="shared" si="225"/>
        <v>1055</v>
      </c>
      <c r="G1074" s="39">
        <f t="shared" si="230"/>
        <v>18.029404551405051</v>
      </c>
      <c r="H1074" s="42">
        <f t="shared" si="231"/>
        <v>-88.048619930408023</v>
      </c>
      <c r="I1074" s="25">
        <f t="shared" si="232"/>
        <v>-1.5552234588434993E-3</v>
      </c>
      <c r="J1074" s="27">
        <f t="shared" si="233"/>
        <v>-28113.436716177661</v>
      </c>
      <c r="K1074" s="27">
        <f t="shared" si="234"/>
        <v>18.672795308727096</v>
      </c>
      <c r="L1074" s="27">
        <f t="shared" si="235"/>
        <v>22.156609242677956</v>
      </c>
      <c r="M1074" s="11">
        <f t="shared" si="236"/>
        <v>22.8</v>
      </c>
      <c r="N1074" s="11"/>
      <c r="O1074" s="4">
        <f t="shared" si="237"/>
        <v>60</v>
      </c>
      <c r="P1074" s="4">
        <f t="shared" si="224"/>
        <v>-469.84778095025757</v>
      </c>
      <c r="Q1074" s="4">
        <f t="shared" si="226"/>
        <v>-28190.866857015455</v>
      </c>
    </row>
    <row r="1075" spans="3:17" x14ac:dyDescent="0.25">
      <c r="C1075" s="41">
        <f t="shared" si="227"/>
        <v>17.029404551405051</v>
      </c>
      <c r="D1075" s="41">
        <f t="shared" si="228"/>
        <v>17.807661231493935</v>
      </c>
      <c r="E1075" s="41">
        <f t="shared" si="229"/>
        <v>15694428.629993597</v>
      </c>
      <c r="F1075" s="13">
        <f t="shared" si="225"/>
        <v>1056</v>
      </c>
      <c r="G1075" s="39">
        <f t="shared" si="230"/>
        <v>18.031200785439538</v>
      </c>
      <c r="H1075" s="42">
        <f t="shared" si="231"/>
        <v>-88.015467689842808</v>
      </c>
      <c r="I1075" s="25">
        <f t="shared" si="232"/>
        <v>-1.5546378830305612E-3</v>
      </c>
      <c r="J1075" s="27">
        <f t="shared" si="233"/>
        <v>-28102.851389294512</v>
      </c>
      <c r="K1075" s="27">
        <f t="shared" si="234"/>
        <v>18.674349292001015</v>
      </c>
      <c r="L1075" s="27">
        <f t="shared" si="235"/>
        <v>22.156851493438523</v>
      </c>
      <c r="M1075" s="11">
        <f t="shared" si="236"/>
        <v>22.8</v>
      </c>
      <c r="N1075" s="11"/>
      <c r="O1075" s="4">
        <f t="shared" si="237"/>
        <v>60</v>
      </c>
      <c r="P1075" s="4">
        <f t="shared" si="224"/>
        <v>-469.67087293442125</v>
      </c>
      <c r="Q1075" s="4">
        <f t="shared" si="226"/>
        <v>-28180.252376065277</v>
      </c>
    </row>
    <row r="1076" spans="3:17" x14ac:dyDescent="0.25">
      <c r="C1076" s="41">
        <f t="shared" si="227"/>
        <v>17.031200785439538</v>
      </c>
      <c r="D1076" s="41">
        <f t="shared" si="228"/>
        <v>17.809215214767857</v>
      </c>
      <c r="E1076" s="41">
        <f t="shared" si="229"/>
        <v>15694428.629993534</v>
      </c>
      <c r="F1076" s="13">
        <f t="shared" si="225"/>
        <v>1057</v>
      </c>
      <c r="G1076" s="39">
        <f t="shared" si="230"/>
        <v>18.032996343152433</v>
      </c>
      <c r="H1076" s="42">
        <f t="shared" si="231"/>
        <v>-87.982327931896975</v>
      </c>
      <c r="I1076" s="25">
        <f t="shared" si="232"/>
        <v>-1.5540525276997886E-3</v>
      </c>
      <c r="J1076" s="27">
        <f t="shared" si="233"/>
        <v>-28092.270048207138</v>
      </c>
      <c r="K1076" s="27">
        <f t="shared" si="234"/>
        <v>18.675902690166083</v>
      </c>
      <c r="L1076" s="27">
        <f t="shared" si="235"/>
        <v>22.157093652986354</v>
      </c>
      <c r="M1076" s="11">
        <f t="shared" si="236"/>
        <v>22.8</v>
      </c>
      <c r="N1076" s="11"/>
      <c r="O1076" s="4">
        <f t="shared" si="237"/>
        <v>60</v>
      </c>
      <c r="P1076" s="4">
        <f t="shared" si="224"/>
        <v>-469.49403152834003</v>
      </c>
      <c r="Q1076" s="4">
        <f t="shared" si="226"/>
        <v>-28169.641891700401</v>
      </c>
    </row>
    <row r="1077" spans="3:17" x14ac:dyDescent="0.25">
      <c r="C1077" s="41">
        <f t="shared" si="227"/>
        <v>17.032996343152433</v>
      </c>
      <c r="D1077" s="41">
        <f t="shared" si="228"/>
        <v>17.810768612932922</v>
      </c>
      <c r="E1077" s="41">
        <f t="shared" si="229"/>
        <v>15694428.629993597</v>
      </c>
      <c r="F1077" s="13">
        <f t="shared" si="225"/>
        <v>1058</v>
      </c>
      <c r="G1077" s="39">
        <f t="shared" si="230"/>
        <v>18.034791224798386</v>
      </c>
      <c r="H1077" s="42">
        <f t="shared" si="231"/>
        <v>-87.949200651696202</v>
      </c>
      <c r="I1077" s="25">
        <f t="shared" si="232"/>
        <v>-1.5534673927681598E-3</v>
      </c>
      <c r="J1077" s="27">
        <f t="shared" si="233"/>
        <v>-28081.692690988082</v>
      </c>
      <c r="K1077" s="27">
        <f t="shared" si="234"/>
        <v>18.677455503442594</v>
      </c>
      <c r="L1077" s="27">
        <f t="shared" si="235"/>
        <v>22.157335721355793</v>
      </c>
      <c r="M1077" s="11">
        <f t="shared" si="236"/>
        <v>22.8</v>
      </c>
      <c r="N1077" s="11"/>
      <c r="O1077" s="4">
        <f t="shared" si="237"/>
        <v>60</v>
      </c>
      <c r="P1077" s="4">
        <f t="shared" si="224"/>
        <v>-469.31725670693572</v>
      </c>
      <c r="Q1077" s="4">
        <f t="shared" si="226"/>
        <v>-28159.035402416142</v>
      </c>
    </row>
    <row r="1078" spans="3:17" x14ac:dyDescent="0.25">
      <c r="C1078" s="41">
        <f t="shared" si="227"/>
        <v>17.034791224798386</v>
      </c>
      <c r="D1078" s="41">
        <f t="shared" si="228"/>
        <v>17.812321426209436</v>
      </c>
      <c r="E1078" s="41">
        <f t="shared" si="229"/>
        <v>15694428.629993534</v>
      </c>
      <c r="F1078" s="13">
        <f t="shared" si="225"/>
        <v>1059</v>
      </c>
      <c r="G1078" s="39">
        <f t="shared" si="230"/>
        <v>18.036585430631952</v>
      </c>
      <c r="H1078" s="42">
        <f t="shared" si="231"/>
        <v>-87.916085844714331</v>
      </c>
      <c r="I1078" s="25">
        <f t="shared" si="232"/>
        <v>-1.5528824781526958E-3</v>
      </c>
      <c r="J1078" s="27">
        <f t="shared" si="233"/>
        <v>-28071.119316609365</v>
      </c>
      <c r="K1078" s="27">
        <f t="shared" si="234"/>
        <v>18.679007732050785</v>
      </c>
      <c r="L1078" s="27">
        <f t="shared" si="235"/>
        <v>22.157577698581168</v>
      </c>
      <c r="M1078" s="11">
        <f t="shared" si="236"/>
        <v>22.8</v>
      </c>
      <c r="N1078" s="11"/>
      <c r="O1078" s="4">
        <f t="shared" si="237"/>
        <v>60</v>
      </c>
      <c r="P1078" s="4">
        <f t="shared" si="224"/>
        <v>-469.14054844513578</v>
      </c>
      <c r="Q1078" s="4">
        <f t="shared" si="226"/>
        <v>-28148.432906708145</v>
      </c>
    </row>
    <row r="1079" spans="3:17" x14ac:dyDescent="0.25">
      <c r="C1079" s="41">
        <f t="shared" si="227"/>
        <v>17.036585430631952</v>
      </c>
      <c r="D1079" s="41">
        <f t="shared" si="228"/>
        <v>17.813873654817623</v>
      </c>
      <c r="E1079" s="41">
        <f t="shared" si="229"/>
        <v>15694428.629993597</v>
      </c>
      <c r="F1079" s="13">
        <f t="shared" si="225"/>
        <v>1060</v>
      </c>
      <c r="G1079" s="39">
        <f t="shared" si="230"/>
        <v>18.03837896090759</v>
      </c>
      <c r="H1079" s="42">
        <f t="shared" si="231"/>
        <v>-87.882983506251122</v>
      </c>
      <c r="I1079" s="25">
        <f t="shared" si="232"/>
        <v>-1.5522977837704364E-3</v>
      </c>
      <c r="J1079" s="27">
        <f t="shared" si="233"/>
        <v>-28060.549923207778</v>
      </c>
      <c r="K1079" s="27">
        <f t="shared" si="234"/>
        <v>18.680559376210788</v>
      </c>
      <c r="L1079" s="27">
        <f t="shared" si="235"/>
        <v>22.157819584696803</v>
      </c>
      <c r="M1079" s="11">
        <f t="shared" si="236"/>
        <v>22.8</v>
      </c>
      <c r="N1079" s="11"/>
      <c r="O1079" s="4">
        <f t="shared" si="237"/>
        <v>60</v>
      </c>
      <c r="P1079" s="4">
        <f t="shared" si="224"/>
        <v>-468.96390671788083</v>
      </c>
      <c r="Q1079" s="4">
        <f t="shared" si="226"/>
        <v>-28137.834403072851</v>
      </c>
    </row>
    <row r="1080" spans="3:17" x14ac:dyDescent="0.25">
      <c r="C1080" s="41">
        <f t="shared" si="227"/>
        <v>17.03837896090759</v>
      </c>
      <c r="D1080" s="41">
        <f t="shared" si="228"/>
        <v>17.815425298977626</v>
      </c>
      <c r="E1080" s="41">
        <f t="shared" si="229"/>
        <v>15694428.629993597</v>
      </c>
      <c r="F1080" s="13">
        <f t="shared" si="225"/>
        <v>1061</v>
      </c>
      <c r="G1080" s="39">
        <f t="shared" si="230"/>
        <v>18.04017181587966</v>
      </c>
      <c r="H1080" s="42">
        <f t="shared" si="231"/>
        <v>-87.849893631432252</v>
      </c>
      <c r="I1080" s="25">
        <f t="shared" si="232"/>
        <v>-1.5517133095384649E-3</v>
      </c>
      <c r="J1080" s="27">
        <f t="shared" si="233"/>
        <v>-28049.984509434093</v>
      </c>
      <c r="K1080" s="27">
        <f t="shared" si="234"/>
        <v>18.682110436142661</v>
      </c>
      <c r="L1080" s="27">
        <f t="shared" si="235"/>
        <v>22.158061379736999</v>
      </c>
      <c r="M1080" s="11">
        <f t="shared" si="236"/>
        <v>22.8</v>
      </c>
      <c r="N1080" s="11"/>
      <c r="O1080" s="4">
        <f t="shared" si="237"/>
        <v>60</v>
      </c>
      <c r="P1080" s="4">
        <f t="shared" si="224"/>
        <v>-468.78733150011857</v>
      </c>
      <c r="Q1080" s="4">
        <f t="shared" si="226"/>
        <v>-28127.239890007113</v>
      </c>
    </row>
    <row r="1081" spans="3:17" x14ac:dyDescent="0.25">
      <c r="C1081" s="41">
        <f t="shared" si="227"/>
        <v>17.04017181587966</v>
      </c>
      <c r="D1081" s="41">
        <f t="shared" si="228"/>
        <v>17.8169763589095</v>
      </c>
      <c r="E1081" s="41">
        <f t="shared" si="229"/>
        <v>15694428.629993597</v>
      </c>
      <c r="F1081" s="13">
        <f t="shared" si="225"/>
        <v>1062</v>
      </c>
      <c r="G1081" s="39">
        <f t="shared" si="230"/>
        <v>18.04196399580243</v>
      </c>
      <c r="H1081" s="42">
        <f t="shared" si="231"/>
        <v>-87.816816215731563</v>
      </c>
      <c r="I1081" s="25">
        <f t="shared" si="232"/>
        <v>-1.5511290553738874E-3</v>
      </c>
      <c r="J1081" s="27">
        <f t="shared" si="233"/>
        <v>-28039.423073810594</v>
      </c>
      <c r="K1081" s="27">
        <f t="shared" si="234"/>
        <v>18.683660912066383</v>
      </c>
      <c r="L1081" s="27">
        <f t="shared" si="235"/>
        <v>22.158303083736048</v>
      </c>
      <c r="M1081" s="11">
        <f t="shared" si="236"/>
        <v>22.8</v>
      </c>
      <c r="N1081" s="11"/>
      <c r="O1081" s="4">
        <f t="shared" si="237"/>
        <v>60</v>
      </c>
      <c r="P1081" s="4">
        <f t="shared" si="224"/>
        <v>-468.61082276680611</v>
      </c>
      <c r="Q1081" s="4">
        <f t="shared" si="226"/>
        <v>-28116.649366008365</v>
      </c>
    </row>
    <row r="1082" spans="3:17" x14ac:dyDescent="0.25">
      <c r="C1082" s="41">
        <f t="shared" si="227"/>
        <v>17.04196399580243</v>
      </c>
      <c r="D1082" s="41">
        <f t="shared" si="228"/>
        <v>17.818526834833222</v>
      </c>
      <c r="E1082" s="41">
        <f t="shared" si="229"/>
        <v>15694428.629993597</v>
      </c>
      <c r="F1082" s="13">
        <f t="shared" si="225"/>
        <v>1063</v>
      </c>
      <c r="G1082" s="39">
        <f t="shared" si="230"/>
        <v>18.043755500930068</v>
      </c>
      <c r="H1082" s="42">
        <f t="shared" si="231"/>
        <v>-87.783751254274733</v>
      </c>
      <c r="I1082" s="25">
        <f t="shared" si="232"/>
        <v>-1.5505450211938422E-3</v>
      </c>
      <c r="J1082" s="27">
        <f t="shared" si="233"/>
        <v>-28028.865614731065</v>
      </c>
      <c r="K1082" s="27">
        <f t="shared" si="234"/>
        <v>18.685210804201841</v>
      </c>
      <c r="L1082" s="27">
        <f t="shared" si="235"/>
        <v>22.158544696728228</v>
      </c>
      <c r="M1082" s="11">
        <f t="shared" si="236"/>
        <v>22.8</v>
      </c>
      <c r="N1082" s="11"/>
      <c r="O1082" s="4">
        <f t="shared" si="237"/>
        <v>60</v>
      </c>
      <c r="P1082" s="4">
        <f t="shared" si="224"/>
        <v>-468.43438049291143</v>
      </c>
      <c r="Q1082" s="4">
        <f t="shared" si="226"/>
        <v>-28106.062829574686</v>
      </c>
    </row>
    <row r="1083" spans="3:17" x14ac:dyDescent="0.25">
      <c r="C1083" s="41">
        <f t="shared" si="227"/>
        <v>17.043755500930068</v>
      </c>
      <c r="D1083" s="41">
        <f t="shared" si="228"/>
        <v>17.820076726968679</v>
      </c>
      <c r="E1083" s="41">
        <f t="shared" si="229"/>
        <v>15694428.629993597</v>
      </c>
      <c r="F1083" s="13">
        <f t="shared" si="225"/>
        <v>1064</v>
      </c>
      <c r="G1083" s="39">
        <f t="shared" si="230"/>
        <v>18.045546331516654</v>
      </c>
      <c r="H1083" s="42">
        <f t="shared" si="231"/>
        <v>-87.750698742709687</v>
      </c>
      <c r="I1083" s="25">
        <f t="shared" si="232"/>
        <v>-1.5499612069155033E-3</v>
      </c>
      <c r="J1083" s="27">
        <f t="shared" si="233"/>
        <v>-28018.312130846276</v>
      </c>
      <c r="K1083" s="27">
        <f t="shared" si="234"/>
        <v>18.686760112768848</v>
      </c>
      <c r="L1083" s="27">
        <f t="shared" si="235"/>
        <v>22.158786218747807</v>
      </c>
      <c r="M1083" s="11">
        <f t="shared" si="236"/>
        <v>22.8</v>
      </c>
      <c r="N1083" s="11"/>
      <c r="O1083" s="4">
        <f t="shared" si="237"/>
        <v>60</v>
      </c>
      <c r="P1083" s="4">
        <f t="shared" si="224"/>
        <v>-468.25800465341041</v>
      </c>
      <c r="Q1083" s="4">
        <f t="shared" si="226"/>
        <v>-28095.480279204625</v>
      </c>
    </row>
    <row r="1084" spans="3:17" x14ac:dyDescent="0.25">
      <c r="C1084" s="41">
        <f t="shared" si="227"/>
        <v>17.045546331516654</v>
      </c>
      <c r="D1084" s="41">
        <f t="shared" si="228"/>
        <v>17.821626035535687</v>
      </c>
      <c r="E1084" s="41">
        <f t="shared" si="229"/>
        <v>15694428.629993597</v>
      </c>
      <c r="F1084" s="13">
        <f t="shared" si="225"/>
        <v>1065</v>
      </c>
      <c r="G1084" s="39">
        <f t="shared" si="230"/>
        <v>18.047336487816164</v>
      </c>
      <c r="H1084" s="42">
        <f t="shared" si="231"/>
        <v>-87.717658675988019</v>
      </c>
      <c r="I1084" s="25">
        <f t="shared" si="232"/>
        <v>-1.54937761245607E-3</v>
      </c>
      <c r="J1084" s="27">
        <f t="shared" si="233"/>
        <v>-28007.762620550016</v>
      </c>
      <c r="K1084" s="27">
        <f t="shared" si="234"/>
        <v>18.68830883798713</v>
      </c>
      <c r="L1084" s="27">
        <f t="shared" si="235"/>
        <v>22.159027649829039</v>
      </c>
      <c r="M1084" s="11">
        <f t="shared" si="236"/>
        <v>22.8</v>
      </c>
      <c r="N1084" s="11"/>
      <c r="O1084" s="4">
        <f t="shared" si="237"/>
        <v>60</v>
      </c>
      <c r="P1084" s="4">
        <f t="shared" si="224"/>
        <v>-468.08169522328956</v>
      </c>
      <c r="Q1084" s="4">
        <f t="shared" si="226"/>
        <v>-28084.901713397372</v>
      </c>
    </row>
    <row r="1085" spans="3:17" x14ac:dyDescent="0.25">
      <c r="C1085" s="41">
        <f t="shared" si="227"/>
        <v>17.047336487816164</v>
      </c>
      <c r="D1085" s="41">
        <f t="shared" si="228"/>
        <v>17.823174760753968</v>
      </c>
      <c r="E1085" s="41">
        <f t="shared" si="229"/>
        <v>15694428.629993597</v>
      </c>
      <c r="F1085" s="13">
        <f t="shared" si="225"/>
        <v>1066</v>
      </c>
      <c r="G1085" s="39">
        <f t="shared" si="230"/>
        <v>18.049125970082486</v>
      </c>
      <c r="H1085" s="42">
        <f t="shared" si="231"/>
        <v>-87.684631049757655</v>
      </c>
      <c r="I1085" s="25">
        <f t="shared" si="232"/>
        <v>-1.5487942377327775E-3</v>
      </c>
      <c r="J1085" s="27">
        <f t="shared" si="233"/>
        <v>-27997.217082364568</v>
      </c>
      <c r="K1085" s="27">
        <f t="shared" si="234"/>
        <v>18.689856980076328</v>
      </c>
      <c r="L1085" s="27">
        <f t="shared" si="235"/>
        <v>22.159268990006158</v>
      </c>
      <c r="M1085" s="11">
        <f t="shared" si="236"/>
        <v>22.8</v>
      </c>
      <c r="N1085" s="11"/>
      <c r="O1085" s="4">
        <f t="shared" si="237"/>
        <v>60</v>
      </c>
      <c r="P1085" s="4">
        <f t="shared" si="224"/>
        <v>-467.90545217754345</v>
      </c>
      <c r="Q1085" s="4">
        <f t="shared" si="226"/>
        <v>-28074.327130652608</v>
      </c>
    </row>
    <row r="1086" spans="3:17" x14ac:dyDescent="0.25">
      <c r="C1086" s="41">
        <f t="shared" si="227"/>
        <v>17.049125970082486</v>
      </c>
      <c r="D1086" s="41">
        <f t="shared" si="228"/>
        <v>17.824722902843167</v>
      </c>
      <c r="E1086" s="41">
        <f t="shared" si="229"/>
        <v>15694428.629993597</v>
      </c>
      <c r="F1086" s="13">
        <f t="shared" si="225"/>
        <v>1067</v>
      </c>
      <c r="G1086" s="39">
        <f t="shared" si="230"/>
        <v>18.050914778569403</v>
      </c>
      <c r="H1086" s="42">
        <f t="shared" si="231"/>
        <v>-87.651615858970189</v>
      </c>
      <c r="I1086" s="25">
        <f t="shared" si="232"/>
        <v>-1.5482110826628879E-3</v>
      </c>
      <c r="J1086" s="27">
        <f t="shared" si="233"/>
        <v>-27986.675514747956</v>
      </c>
      <c r="K1086" s="27">
        <f t="shared" si="234"/>
        <v>18.691404539256002</v>
      </c>
      <c r="L1086" s="27">
        <f t="shared" si="235"/>
        <v>22.159510239313402</v>
      </c>
      <c r="M1086" s="11">
        <f t="shared" si="236"/>
        <v>22.8</v>
      </c>
      <c r="N1086" s="11"/>
      <c r="O1086" s="4">
        <f t="shared" si="237"/>
        <v>60</v>
      </c>
      <c r="P1086" s="4">
        <f t="shared" si="224"/>
        <v>-467.72927549117884</v>
      </c>
      <c r="Q1086" s="4">
        <f t="shared" si="226"/>
        <v>-28063.756529470731</v>
      </c>
    </row>
    <row r="1087" spans="3:17" x14ac:dyDescent="0.25">
      <c r="C1087" s="41">
        <f t="shared" si="227"/>
        <v>17.050914778569403</v>
      </c>
      <c r="D1087" s="41">
        <f t="shared" si="228"/>
        <v>17.826270462022844</v>
      </c>
      <c r="E1087" s="41">
        <f t="shared" si="229"/>
        <v>15694428.629993534</v>
      </c>
      <c r="F1087" s="13">
        <f t="shared" si="225"/>
        <v>1068</v>
      </c>
      <c r="G1087" s="39">
        <f t="shared" si="230"/>
        <v>18.052702913530609</v>
      </c>
      <c r="H1087" s="42">
        <f t="shared" si="231"/>
        <v>-87.618613099099463</v>
      </c>
      <c r="I1087" s="25">
        <f t="shared" si="232"/>
        <v>-1.5476281471637028E-3</v>
      </c>
      <c r="J1087" s="27">
        <f t="shared" si="233"/>
        <v>-27976.137916350963</v>
      </c>
      <c r="K1087" s="27">
        <f t="shared" si="234"/>
        <v>18.692951515745634</v>
      </c>
      <c r="L1087" s="27">
        <f t="shared" si="235"/>
        <v>22.159751397784976</v>
      </c>
      <c r="M1087" s="11">
        <f t="shared" si="236"/>
        <v>22.8</v>
      </c>
      <c r="N1087" s="11"/>
      <c r="O1087" s="4">
        <f t="shared" si="237"/>
        <v>60</v>
      </c>
      <c r="P1087" s="4">
        <f t="shared" si="224"/>
        <v>-467.55316513920798</v>
      </c>
      <c r="Q1087" s="4">
        <f t="shared" si="226"/>
        <v>-28053.189908352477</v>
      </c>
    </row>
    <row r="1088" spans="3:17" x14ac:dyDescent="0.25">
      <c r="C1088" s="41">
        <f t="shared" si="227"/>
        <v>17.052702913530609</v>
      </c>
      <c r="D1088" s="41">
        <f t="shared" si="228"/>
        <v>17.827817438512476</v>
      </c>
      <c r="E1088" s="41">
        <f t="shared" si="229"/>
        <v>15694428.629993534</v>
      </c>
      <c r="F1088" s="13">
        <f t="shared" si="225"/>
        <v>1069</v>
      </c>
      <c r="G1088" s="39">
        <f t="shared" si="230"/>
        <v>18.054490375219704</v>
      </c>
      <c r="H1088" s="42">
        <f t="shared" si="231"/>
        <v>-87.58562276561932</v>
      </c>
      <c r="I1088" s="25">
        <f t="shared" si="232"/>
        <v>-1.5470454311525426E-3</v>
      </c>
      <c r="J1088" s="27">
        <f t="shared" si="233"/>
        <v>-27965.60428556737</v>
      </c>
      <c r="K1088" s="27">
        <f t="shared" si="234"/>
        <v>18.694497909764618</v>
      </c>
      <c r="L1088" s="27">
        <f t="shared" si="235"/>
        <v>22.159992465455087</v>
      </c>
      <c r="M1088" s="11">
        <f t="shared" si="236"/>
        <v>22.8</v>
      </c>
      <c r="N1088" s="11"/>
      <c r="O1088" s="4">
        <f t="shared" si="237"/>
        <v>60</v>
      </c>
      <c r="P1088" s="4">
        <f t="shared" si="224"/>
        <v>-467.37712109665529</v>
      </c>
      <c r="Q1088" s="4">
        <f t="shared" si="226"/>
        <v>-28042.627265799318</v>
      </c>
    </row>
    <row r="1089" spans="3:17" x14ac:dyDescent="0.25">
      <c r="C1089" s="41">
        <f t="shared" si="227"/>
        <v>17.054490375219704</v>
      </c>
      <c r="D1089" s="41">
        <f t="shared" si="228"/>
        <v>17.82936383253146</v>
      </c>
      <c r="E1089" s="41">
        <f t="shared" si="229"/>
        <v>15694428.629993534</v>
      </c>
      <c r="F1089" s="13">
        <f t="shared" si="225"/>
        <v>1070</v>
      </c>
      <c r="G1089" s="39">
        <f t="shared" si="230"/>
        <v>18.056277163890186</v>
      </c>
      <c r="H1089" s="42">
        <f t="shared" si="231"/>
        <v>-87.552644853655437</v>
      </c>
      <c r="I1089" s="25">
        <f t="shared" si="232"/>
        <v>-1.5464629345467681E-3</v>
      </c>
      <c r="J1089" s="27">
        <f t="shared" si="233"/>
        <v>-27955.074620919459</v>
      </c>
      <c r="K1089" s="27">
        <f t="shared" si="234"/>
        <v>18.696043721532266</v>
      </c>
      <c r="L1089" s="27">
        <f t="shared" si="235"/>
        <v>22.160233442357921</v>
      </c>
      <c r="M1089" s="11">
        <f t="shared" si="236"/>
        <v>22.8</v>
      </c>
      <c r="N1089" s="11"/>
      <c r="O1089" s="4">
        <f t="shared" si="237"/>
        <v>60</v>
      </c>
      <c r="P1089" s="4">
        <f t="shared" si="224"/>
        <v>-467.20114333855366</v>
      </c>
      <c r="Q1089" s="4">
        <f t="shared" si="226"/>
        <v>-28032.068600313221</v>
      </c>
    </row>
    <row r="1090" spans="3:17" x14ac:dyDescent="0.25">
      <c r="C1090" s="41">
        <f t="shared" si="227"/>
        <v>17.056277163890186</v>
      </c>
      <c r="D1090" s="41">
        <f t="shared" si="228"/>
        <v>17.830909644299108</v>
      </c>
      <c r="E1090" s="41">
        <f t="shared" si="229"/>
        <v>15694428.629993534</v>
      </c>
      <c r="F1090" s="13">
        <f t="shared" si="225"/>
        <v>1071</v>
      </c>
      <c r="G1090" s="39">
        <f t="shared" si="230"/>
        <v>18.058063279795466</v>
      </c>
      <c r="H1090" s="42">
        <f t="shared" si="231"/>
        <v>-87.519679358681657</v>
      </c>
      <c r="I1090" s="25">
        <f t="shared" si="232"/>
        <v>-1.5458806572637676E-3</v>
      </c>
      <c r="J1090" s="27">
        <f t="shared" si="233"/>
        <v>-27944.548920929501</v>
      </c>
      <c r="K1090" s="27">
        <f t="shared" si="234"/>
        <v>18.697588951267811</v>
      </c>
      <c r="L1090" s="27">
        <f t="shared" si="235"/>
        <v>22.160474328527652</v>
      </c>
      <c r="M1090" s="11">
        <f t="shared" si="236"/>
        <v>22.8</v>
      </c>
      <c r="N1090" s="11"/>
      <c r="O1090" s="4">
        <f t="shared" si="237"/>
        <v>60</v>
      </c>
      <c r="P1090" s="4">
        <f t="shared" si="224"/>
        <v>-467.02523183994526</v>
      </c>
      <c r="Q1090" s="4">
        <f t="shared" si="226"/>
        <v>-28021.513910396716</v>
      </c>
    </row>
    <row r="1091" spans="3:17" x14ac:dyDescent="0.25">
      <c r="C1091" s="41">
        <f t="shared" si="227"/>
        <v>17.058063279795466</v>
      </c>
      <c r="D1091" s="41">
        <f t="shared" si="228"/>
        <v>17.832454874034653</v>
      </c>
      <c r="E1091" s="41">
        <f t="shared" si="229"/>
        <v>15694428.629993534</v>
      </c>
      <c r="F1091" s="13">
        <f t="shared" si="225"/>
        <v>1072</v>
      </c>
      <c r="G1091" s="39">
        <f t="shared" si="230"/>
        <v>18.059848723188853</v>
      </c>
      <c r="H1091" s="42">
        <f t="shared" si="231"/>
        <v>-87.486726275997739</v>
      </c>
      <c r="I1091" s="25">
        <f t="shared" si="232"/>
        <v>-1.54529859922096E-3</v>
      </c>
      <c r="J1091" s="27">
        <f t="shared" si="233"/>
        <v>-27934.02718418404</v>
      </c>
      <c r="K1091" s="27">
        <f t="shared" si="234"/>
        <v>18.699133599190404</v>
      </c>
      <c r="L1091" s="27">
        <f t="shared" si="235"/>
        <v>22.16071512399845</v>
      </c>
      <c r="M1091" s="11">
        <f t="shared" si="236"/>
        <v>22.8</v>
      </c>
      <c r="N1091" s="11"/>
      <c r="O1091" s="4">
        <f t="shared" si="237"/>
        <v>60</v>
      </c>
      <c r="P1091" s="4">
        <f t="shared" si="224"/>
        <v>-466.84938657588219</v>
      </c>
      <c r="Q1091" s="4">
        <f t="shared" si="226"/>
        <v>-28010.963194552933</v>
      </c>
    </row>
    <row r="1092" spans="3:17" x14ac:dyDescent="0.25">
      <c r="C1092" s="41">
        <f t="shared" si="227"/>
        <v>17.059848723188853</v>
      </c>
      <c r="D1092" s="41">
        <f t="shared" si="228"/>
        <v>17.833999521957242</v>
      </c>
      <c r="E1092" s="41">
        <f t="shared" si="229"/>
        <v>15694428.629993597</v>
      </c>
      <c r="F1092" s="13">
        <f t="shared" si="225"/>
        <v>1073</v>
      </c>
      <c r="G1092" s="39">
        <f t="shared" si="230"/>
        <v>18.061633494323562</v>
      </c>
      <c r="H1092" s="42">
        <f t="shared" si="231"/>
        <v>-87.453785600729361</v>
      </c>
      <c r="I1092" s="25">
        <f t="shared" si="232"/>
        <v>-1.544716760335798E-3</v>
      </c>
      <c r="J1092" s="27">
        <f t="shared" si="233"/>
        <v>-27923.50940894835</v>
      </c>
      <c r="K1092" s="27">
        <f t="shared" si="234"/>
        <v>18.700677665519102</v>
      </c>
      <c r="L1092" s="27">
        <f t="shared" si="235"/>
        <v>22.160955828804461</v>
      </c>
      <c r="M1092" s="11">
        <f t="shared" si="236"/>
        <v>22.8</v>
      </c>
      <c r="N1092" s="11"/>
      <c r="O1092" s="4">
        <f t="shared" si="237"/>
        <v>60</v>
      </c>
      <c r="P1092" s="4">
        <f t="shared" si="224"/>
        <v>-466.67360752142616</v>
      </c>
      <c r="Q1092" s="4">
        <f t="shared" si="226"/>
        <v>-28000.416451285571</v>
      </c>
    </row>
    <row r="1093" spans="3:17" x14ac:dyDescent="0.25">
      <c r="C1093" s="41">
        <f t="shared" si="227"/>
        <v>17.061633494323562</v>
      </c>
      <c r="D1093" s="41">
        <f t="shared" si="228"/>
        <v>17.835543588285944</v>
      </c>
      <c r="E1093" s="41">
        <f t="shared" si="229"/>
        <v>15694428.629993534</v>
      </c>
      <c r="F1093" s="13">
        <f t="shared" si="225"/>
        <v>1074</v>
      </c>
      <c r="G1093" s="39">
        <f t="shared" si="230"/>
        <v>18.063417593452712</v>
      </c>
      <c r="H1093" s="42">
        <f t="shared" si="231"/>
        <v>-87.420857328350365</v>
      </c>
      <c r="I1093" s="25">
        <f t="shared" si="232"/>
        <v>-1.5441351405257654E-3</v>
      </c>
      <c r="J1093" s="27">
        <f t="shared" si="233"/>
        <v>-27912.995593937467</v>
      </c>
      <c r="K1093" s="27">
        <f t="shared" si="234"/>
        <v>18.702221150472891</v>
      </c>
      <c r="L1093" s="27">
        <f t="shared" si="235"/>
        <v>22.161196442979822</v>
      </c>
      <c r="M1093" s="11">
        <f t="shared" si="236"/>
        <v>22.8</v>
      </c>
      <c r="N1093" s="11"/>
      <c r="O1093" s="4">
        <f t="shared" si="237"/>
        <v>60</v>
      </c>
      <c r="P1093" s="4">
        <f t="shared" si="224"/>
        <v>-466.49789465164753</v>
      </c>
      <c r="Q1093" s="4">
        <f t="shared" si="226"/>
        <v>-27989.873679098851</v>
      </c>
    </row>
    <row r="1094" spans="3:17" x14ac:dyDescent="0.25">
      <c r="C1094" s="41">
        <f t="shared" si="227"/>
        <v>17.063417593452712</v>
      </c>
      <c r="D1094" s="41">
        <f t="shared" si="228"/>
        <v>17.837087073239733</v>
      </c>
      <c r="E1094" s="41">
        <f t="shared" si="229"/>
        <v>15694428.629993534</v>
      </c>
      <c r="F1094" s="13">
        <f t="shared" si="225"/>
        <v>1075</v>
      </c>
      <c r="G1094" s="39">
        <f t="shared" si="230"/>
        <v>18.065201020829331</v>
      </c>
      <c r="H1094" s="42">
        <f t="shared" si="231"/>
        <v>-87.387941454334594</v>
      </c>
      <c r="I1094" s="25">
        <f t="shared" si="232"/>
        <v>-1.543553739708374E-3</v>
      </c>
      <c r="J1094" s="27">
        <f t="shared" si="233"/>
        <v>-27902.485737673658</v>
      </c>
      <c r="K1094" s="27">
        <f t="shared" si="234"/>
        <v>18.703764054270675</v>
      </c>
      <c r="L1094" s="27">
        <f t="shared" si="235"/>
        <v>22.161436966558657</v>
      </c>
      <c r="M1094" s="11">
        <f t="shared" si="236"/>
        <v>22.8</v>
      </c>
      <c r="N1094" s="11"/>
      <c r="O1094" s="4">
        <f t="shared" si="237"/>
        <v>60</v>
      </c>
      <c r="P1094" s="4">
        <f t="shared" si="224"/>
        <v>-466.32224794162573</v>
      </c>
      <c r="Q1094" s="4">
        <f t="shared" si="226"/>
        <v>-27979.334876497545</v>
      </c>
    </row>
    <row r="1095" spans="3:17" x14ac:dyDescent="0.25">
      <c r="C1095" s="41">
        <f t="shared" si="227"/>
        <v>17.065201020829331</v>
      </c>
      <c r="D1095" s="41">
        <f t="shared" si="228"/>
        <v>17.838629977037513</v>
      </c>
      <c r="E1095" s="41">
        <f t="shared" si="229"/>
        <v>15694428.629993597</v>
      </c>
      <c r="F1095" s="13">
        <f t="shared" si="225"/>
        <v>1076</v>
      </c>
      <c r="G1095" s="39">
        <f t="shared" si="230"/>
        <v>18.066983776706344</v>
      </c>
      <c r="H1095" s="42">
        <f t="shared" si="231"/>
        <v>-87.355037973633642</v>
      </c>
      <c r="I1095" s="25">
        <f t="shared" si="232"/>
        <v>-1.5429725578011673E-3</v>
      </c>
      <c r="J1095" s="27">
        <f t="shared" si="233"/>
        <v>-27891.979838486466</v>
      </c>
      <c r="K1095" s="27">
        <f t="shared" si="234"/>
        <v>18.705306377131265</v>
      </c>
      <c r="L1095" s="27">
        <f t="shared" si="235"/>
        <v>22.161677399575076</v>
      </c>
      <c r="M1095" s="11">
        <f t="shared" si="236"/>
        <v>22.8</v>
      </c>
      <c r="N1095" s="11"/>
      <c r="O1095" s="4">
        <f t="shared" si="237"/>
        <v>60</v>
      </c>
      <c r="P1095" s="4">
        <f t="shared" si="224"/>
        <v>-466.1466673664508</v>
      </c>
      <c r="Q1095" s="4">
        <f t="shared" si="226"/>
        <v>-27968.800041987048</v>
      </c>
    </row>
    <row r="1096" spans="3:17" x14ac:dyDescent="0.25">
      <c r="C1096" s="41">
        <f t="shared" si="227"/>
        <v>17.066983776706344</v>
      </c>
      <c r="D1096" s="41">
        <f t="shared" si="228"/>
        <v>17.840172299898107</v>
      </c>
      <c r="E1096" s="41">
        <f t="shared" si="229"/>
        <v>15694428.629993534</v>
      </c>
      <c r="F1096" s="13">
        <f t="shared" si="225"/>
        <v>1077</v>
      </c>
      <c r="G1096" s="39">
        <f t="shared" si="230"/>
        <v>18.06876586133659</v>
      </c>
      <c r="H1096" s="42">
        <f t="shared" si="231"/>
        <v>-87.322146882069518</v>
      </c>
      <c r="I1096" s="25">
        <f t="shared" si="232"/>
        <v>-1.5423915947217223E-3</v>
      </c>
      <c r="J1096" s="27">
        <f t="shared" si="233"/>
        <v>-27881.477895155167</v>
      </c>
      <c r="K1096" s="27">
        <f t="shared" si="234"/>
        <v>18.706848119273406</v>
      </c>
      <c r="L1096" s="27">
        <f t="shared" si="235"/>
        <v>22.161917742063185</v>
      </c>
      <c r="M1096" s="11">
        <f t="shared" si="236"/>
        <v>22.8</v>
      </c>
      <c r="N1096" s="11"/>
      <c r="O1096" s="4">
        <f t="shared" si="237"/>
        <v>60</v>
      </c>
      <c r="P1096" s="4">
        <f t="shared" si="224"/>
        <v>-465.97115290122127</v>
      </c>
      <c r="Q1096" s="4">
        <f t="shared" si="226"/>
        <v>-27958.269174073277</v>
      </c>
    </row>
    <row r="1097" spans="3:17" x14ac:dyDescent="0.25">
      <c r="C1097" s="41">
        <f t="shared" si="227"/>
        <v>17.06876586133659</v>
      </c>
      <c r="D1097" s="41">
        <f t="shared" si="228"/>
        <v>17.841714042040245</v>
      </c>
      <c r="E1097" s="41">
        <f t="shared" si="229"/>
        <v>15694428.629993597</v>
      </c>
      <c r="F1097" s="13">
        <f t="shared" si="225"/>
        <v>1078</v>
      </c>
      <c r="G1097" s="39">
        <f t="shared" si="230"/>
        <v>18.070547274972807</v>
      </c>
      <c r="H1097" s="42">
        <f t="shared" si="231"/>
        <v>-87.289268174593815</v>
      </c>
      <c r="I1097" s="25">
        <f t="shared" si="232"/>
        <v>-1.5418108503876451E-3</v>
      </c>
      <c r="J1097" s="27">
        <f t="shared" si="233"/>
        <v>-27870.979905945045</v>
      </c>
      <c r="K1097" s="27">
        <f t="shared" si="234"/>
        <v>18.708389280915746</v>
      </c>
      <c r="L1097" s="27">
        <f t="shared" si="235"/>
        <v>22.162157994057061</v>
      </c>
      <c r="M1097" s="11">
        <f t="shared" si="236"/>
        <v>22.8</v>
      </c>
      <c r="N1097" s="11"/>
      <c r="O1097" s="4">
        <f t="shared" si="237"/>
        <v>60</v>
      </c>
      <c r="P1097" s="4">
        <f t="shared" si="224"/>
        <v>-465.79570452104491</v>
      </c>
      <c r="Q1097" s="4">
        <f t="shared" si="226"/>
        <v>-27947.742271262694</v>
      </c>
    </row>
    <row r="1098" spans="3:17" x14ac:dyDescent="0.25">
      <c r="C1098" s="41">
        <f t="shared" si="227"/>
        <v>17.070547274972807</v>
      </c>
      <c r="D1098" s="41">
        <f t="shared" si="228"/>
        <v>17.843255203682585</v>
      </c>
      <c r="E1098" s="41">
        <f t="shared" si="229"/>
        <v>15694428.629993597</v>
      </c>
      <c r="F1098" s="13">
        <f t="shared" si="225"/>
        <v>1079</v>
      </c>
      <c r="G1098" s="39">
        <f t="shared" si="230"/>
        <v>18.072328017867637</v>
      </c>
      <c r="H1098" s="42">
        <f t="shared" si="231"/>
        <v>-87.256401846680376</v>
      </c>
      <c r="I1098" s="25">
        <f t="shared" si="232"/>
        <v>-1.5412303247165715E-3</v>
      </c>
      <c r="J1098" s="27">
        <f t="shared" si="233"/>
        <v>-27860.485869378375</v>
      </c>
      <c r="K1098" s="27">
        <f t="shared" si="234"/>
        <v>18.709929862276852</v>
      </c>
      <c r="L1098" s="27">
        <f t="shared" si="235"/>
        <v>22.162398155590783</v>
      </c>
      <c r="M1098" s="11">
        <f t="shared" si="236"/>
        <v>22.8</v>
      </c>
      <c r="N1098" s="11"/>
      <c r="O1098" s="4">
        <f t="shared" si="237"/>
        <v>60</v>
      </c>
      <c r="P1098" s="4">
        <f t="shared" si="224"/>
        <v>-465.62032220104049</v>
      </c>
      <c r="Q1098" s="4">
        <f t="shared" si="226"/>
        <v>-27937.219332062428</v>
      </c>
    </row>
    <row r="1099" spans="3:17" x14ac:dyDescent="0.25">
      <c r="C1099" s="41">
        <f t="shared" si="227"/>
        <v>17.072328017867637</v>
      </c>
      <c r="D1099" s="41">
        <f t="shared" si="228"/>
        <v>17.844795785043694</v>
      </c>
      <c r="E1099" s="41">
        <f t="shared" si="229"/>
        <v>15694428.629993534</v>
      </c>
      <c r="F1099" s="13">
        <f t="shared" si="225"/>
        <v>1080</v>
      </c>
      <c r="G1099" s="39">
        <f t="shared" si="230"/>
        <v>18.074108090273629</v>
      </c>
      <c r="H1099" s="42">
        <f t="shared" si="231"/>
        <v>-87.223547893628961</v>
      </c>
      <c r="I1099" s="25">
        <f t="shared" si="232"/>
        <v>-1.5406500176261746E-3</v>
      </c>
      <c r="J1099" s="27">
        <f t="shared" si="233"/>
        <v>-515643.78978548857</v>
      </c>
      <c r="K1099" s="27">
        <f t="shared" si="234"/>
        <v>18.738443048128588</v>
      </c>
      <c r="L1099" s="27">
        <f t="shared" si="235"/>
        <v>22.335665042145042</v>
      </c>
      <c r="M1099" s="12">
        <f>V24</f>
        <v>23</v>
      </c>
      <c r="N1099" s="11"/>
      <c r="O1099" s="4">
        <f t="shared" si="237"/>
        <v>60</v>
      </c>
      <c r="P1099" s="4">
        <f t="shared" si="224"/>
        <v>-485.14266362020123</v>
      </c>
      <c r="Q1099" s="4">
        <f t="shared" si="226"/>
        <v>-29108.559817212074</v>
      </c>
    </row>
    <row r="1100" spans="3:17" x14ac:dyDescent="0.25">
      <c r="C1100" s="41">
        <f t="shared" si="227"/>
        <v>17.074108090273629</v>
      </c>
      <c r="D1100" s="41">
        <f t="shared" si="228"/>
        <v>17.87330897089543</v>
      </c>
      <c r="E1100" s="41">
        <f t="shared" si="229"/>
        <v>15694428.629993534</v>
      </c>
      <c r="F1100" s="13">
        <f t="shared" si="225"/>
        <v>1081</v>
      </c>
      <c r="G1100" s="39">
        <f t="shared" si="230"/>
        <v>18.075962796838837</v>
      </c>
      <c r="H1100" s="42">
        <f t="shared" si="231"/>
        <v>-90.880621695188069</v>
      </c>
      <c r="I1100" s="25">
        <f t="shared" si="232"/>
        <v>-1.605245771328153E-3</v>
      </c>
      <c r="J1100" s="27">
        <f t="shared" si="233"/>
        <v>-29017.679195554734</v>
      </c>
      <c r="K1100" s="27">
        <f t="shared" si="234"/>
        <v>18.740047617981418</v>
      </c>
      <c r="L1100" s="27">
        <f t="shared" si="235"/>
        <v>22.33591517885742</v>
      </c>
      <c r="M1100" s="11">
        <f t="shared" si="236"/>
        <v>23</v>
      </c>
      <c r="N1100" s="11"/>
      <c r="O1100" s="4">
        <f t="shared" si="237"/>
        <v>60</v>
      </c>
      <c r="P1100" s="4">
        <f t="shared" si="224"/>
        <v>-484.95999674488814</v>
      </c>
      <c r="Q1100" s="4">
        <f t="shared" si="226"/>
        <v>-29097.599804693287</v>
      </c>
    </row>
    <row r="1101" spans="3:17" x14ac:dyDescent="0.25">
      <c r="C1101" s="41">
        <f t="shared" si="227"/>
        <v>17.075962796838837</v>
      </c>
      <c r="D1101" s="41">
        <f t="shared" si="228"/>
        <v>17.874913540748256</v>
      </c>
      <c r="E1101" s="41">
        <f t="shared" si="229"/>
        <v>15694428.629993597</v>
      </c>
      <c r="F1101" s="13">
        <f t="shared" si="225"/>
        <v>1082</v>
      </c>
      <c r="G1101" s="39">
        <f t="shared" si="230"/>
        <v>18.077816805066259</v>
      </c>
      <c r="H1101" s="42">
        <f t="shared" si="231"/>
        <v>-90.846403143682863</v>
      </c>
      <c r="I1101" s="25">
        <f t="shared" si="232"/>
        <v>-1.6046413610151741E-3</v>
      </c>
      <c r="J1101" s="27">
        <f t="shared" si="233"/>
        <v>-29006.753401581143</v>
      </c>
      <c r="K1101" s="27">
        <f t="shared" si="234"/>
        <v>18.741651583678433</v>
      </c>
      <c r="L1101" s="27">
        <f t="shared" si="235"/>
        <v>22.33616522138783</v>
      </c>
      <c r="M1101" s="11">
        <f t="shared" si="236"/>
        <v>23</v>
      </c>
      <c r="N1101" s="11"/>
      <c r="O1101" s="4">
        <f t="shared" si="237"/>
        <v>60</v>
      </c>
      <c r="P1101" s="4">
        <f t="shared" si="224"/>
        <v>-484.77739864766863</v>
      </c>
      <c r="Q1101" s="4">
        <f t="shared" si="226"/>
        <v>-29086.643918860118</v>
      </c>
    </row>
    <row r="1102" spans="3:17" x14ac:dyDescent="0.25">
      <c r="C1102" s="41">
        <f t="shared" si="227"/>
        <v>17.077816805066259</v>
      </c>
      <c r="D1102" s="41">
        <f t="shared" si="228"/>
        <v>17.876517506445271</v>
      </c>
      <c r="E1102" s="41">
        <f t="shared" si="229"/>
        <v>15694428.629993597</v>
      </c>
      <c r="F1102" s="13">
        <f t="shared" si="225"/>
        <v>1083</v>
      </c>
      <c r="G1102" s="39">
        <f t="shared" si="230"/>
        <v>18.079670115218835</v>
      </c>
      <c r="H1102" s="42">
        <f t="shared" si="231"/>
        <v>-90.81219747623237</v>
      </c>
      <c r="I1102" s="25">
        <f t="shared" si="232"/>
        <v>-1.6040371782759632E-3</v>
      </c>
      <c r="J1102" s="27">
        <f t="shared" si="233"/>
        <v>-28995.831721322465</v>
      </c>
      <c r="K1102" s="27">
        <f t="shared" si="234"/>
        <v>18.743254945447106</v>
      </c>
      <c r="L1102" s="27">
        <f t="shared" si="235"/>
        <v>22.33641516977173</v>
      </c>
      <c r="M1102" s="11">
        <f t="shared" si="236"/>
        <v>23</v>
      </c>
      <c r="N1102" s="11"/>
      <c r="O1102" s="4">
        <f t="shared" si="237"/>
        <v>60</v>
      </c>
      <c r="P1102" s="4">
        <f t="shared" si="224"/>
        <v>-484.59486930264615</v>
      </c>
      <c r="Q1102" s="4">
        <f t="shared" si="226"/>
        <v>-29075.69215815877</v>
      </c>
    </row>
    <row r="1103" spans="3:17" x14ac:dyDescent="0.25">
      <c r="C1103" s="41">
        <f t="shared" si="227"/>
        <v>17.079670115218835</v>
      </c>
      <c r="D1103" s="41">
        <f t="shared" si="228"/>
        <v>17.878120868213948</v>
      </c>
      <c r="E1103" s="41">
        <f t="shared" si="229"/>
        <v>15694428.629993534</v>
      </c>
      <c r="F1103" s="13">
        <f t="shared" si="225"/>
        <v>1084</v>
      </c>
      <c r="G1103" s="39">
        <f t="shared" si="230"/>
        <v>18.081522727559406</v>
      </c>
      <c r="H1103" s="42">
        <f t="shared" si="231"/>
        <v>-90.778004687962266</v>
      </c>
      <c r="I1103" s="25">
        <f t="shared" si="232"/>
        <v>-1.6034332230248332E-3</v>
      </c>
      <c r="J1103" s="27">
        <f t="shared" si="233"/>
        <v>-28984.914153493726</v>
      </c>
      <c r="K1103" s="27">
        <f t="shared" si="234"/>
        <v>18.744857703514839</v>
      </c>
      <c r="L1103" s="27">
        <f t="shared" si="235"/>
        <v>22.336665024044571</v>
      </c>
      <c r="M1103" s="11">
        <f t="shared" si="236"/>
        <v>23</v>
      </c>
      <c r="N1103" s="11"/>
      <c r="O1103" s="4">
        <f t="shared" si="237"/>
        <v>60</v>
      </c>
      <c r="P1103" s="4">
        <f t="shared" si="224"/>
        <v>-484.41240868393328</v>
      </c>
      <c r="Q1103" s="4">
        <f t="shared" si="226"/>
        <v>-29064.744521035998</v>
      </c>
    </row>
    <row r="1104" spans="3:17" x14ac:dyDescent="0.25">
      <c r="C1104" s="41">
        <f t="shared" si="227"/>
        <v>17.081522727559406</v>
      </c>
      <c r="D1104" s="41">
        <f t="shared" si="228"/>
        <v>17.879723626281677</v>
      </c>
      <c r="E1104" s="41">
        <f t="shared" si="229"/>
        <v>15694428.629993597</v>
      </c>
      <c r="F1104" s="13">
        <f t="shared" si="225"/>
        <v>1085</v>
      </c>
      <c r="G1104" s="39">
        <f t="shared" si="230"/>
        <v>18.083374642350716</v>
      </c>
      <c r="H1104" s="42">
        <f t="shared" si="231"/>
        <v>-90.74382477417231</v>
      </c>
      <c r="I1104" s="25">
        <f t="shared" si="232"/>
        <v>-1.6028294951761276E-3</v>
      </c>
      <c r="J1104" s="27">
        <f t="shared" si="233"/>
        <v>-28974.000696231717</v>
      </c>
      <c r="K1104" s="27">
        <f t="shared" si="234"/>
        <v>18.746459858108931</v>
      </c>
      <c r="L1104" s="27">
        <f t="shared" si="235"/>
        <v>22.336914784241785</v>
      </c>
      <c r="M1104" s="11">
        <f t="shared" si="236"/>
        <v>23</v>
      </c>
      <c r="N1104" s="11"/>
      <c r="O1104" s="4">
        <f t="shared" si="237"/>
        <v>60</v>
      </c>
      <c r="P1104" s="4">
        <f t="shared" si="224"/>
        <v>-484.23001676565355</v>
      </c>
      <c r="Q1104" s="4">
        <f t="shared" si="226"/>
        <v>-29053.801005939211</v>
      </c>
    </row>
    <row r="1105" spans="3:17" x14ac:dyDescent="0.25">
      <c r="C1105" s="41">
        <f t="shared" si="227"/>
        <v>17.083374642350716</v>
      </c>
      <c r="D1105" s="41">
        <f t="shared" si="228"/>
        <v>17.88132578087577</v>
      </c>
      <c r="E1105" s="41">
        <f t="shared" si="229"/>
        <v>15694428.629993597</v>
      </c>
      <c r="F1105" s="13">
        <f t="shared" si="225"/>
        <v>1086</v>
      </c>
      <c r="G1105" s="39">
        <f t="shared" si="230"/>
        <v>18.085225859855406</v>
      </c>
      <c r="H1105" s="42">
        <f t="shared" si="231"/>
        <v>-90.709657729814097</v>
      </c>
      <c r="I1105" s="25">
        <f t="shared" si="232"/>
        <v>-1.6022259946442256E-3</v>
      </c>
      <c r="J1105" s="27">
        <f t="shared" si="233"/>
        <v>-28963.091348251459</v>
      </c>
      <c r="K1105" s="27">
        <f t="shared" si="234"/>
        <v>18.748061409456611</v>
      </c>
      <c r="L1105" s="27">
        <f t="shared" si="235"/>
        <v>22.337164450398795</v>
      </c>
      <c r="M1105" s="11">
        <f t="shared" si="236"/>
        <v>23</v>
      </c>
      <c r="N1105" s="11"/>
      <c r="O1105" s="4">
        <f t="shared" si="237"/>
        <v>60</v>
      </c>
      <c r="P1105" s="4">
        <f t="shared" si="224"/>
        <v>-484.04769352193921</v>
      </c>
      <c r="Q1105" s="4">
        <f t="shared" si="226"/>
        <v>-29042.861611316352</v>
      </c>
    </row>
    <row r="1106" spans="3:17" x14ac:dyDescent="0.25">
      <c r="C1106" s="41">
        <f t="shared" si="227"/>
        <v>17.085225859855406</v>
      </c>
      <c r="D1106" s="41">
        <f t="shared" si="228"/>
        <v>17.882927332223449</v>
      </c>
      <c r="E1106" s="41">
        <f t="shared" si="229"/>
        <v>15694428.629993597</v>
      </c>
      <c r="F1106" s="13">
        <f t="shared" si="225"/>
        <v>1087</v>
      </c>
      <c r="G1106" s="39">
        <f t="shared" si="230"/>
        <v>18.087076380336018</v>
      </c>
      <c r="H1106" s="42">
        <f t="shared" si="231"/>
        <v>-90.675503550013303</v>
      </c>
      <c r="I1106" s="25">
        <f t="shared" si="232"/>
        <v>-1.6016227213435366E-3</v>
      </c>
      <c r="J1106" s="27">
        <f t="shared" si="233"/>
        <v>-28952.186107753994</v>
      </c>
      <c r="K1106" s="27">
        <f t="shared" si="234"/>
        <v>18.749662357785006</v>
      </c>
      <c r="L1106" s="27">
        <f t="shared" si="235"/>
        <v>22.337414022551012</v>
      </c>
      <c r="M1106" s="11">
        <f t="shared" si="236"/>
        <v>23</v>
      </c>
      <c r="N1106" s="11"/>
      <c r="O1106" s="4">
        <f t="shared" si="237"/>
        <v>60</v>
      </c>
      <c r="P1106" s="4">
        <f t="shared" si="224"/>
        <v>-483.86543892693385</v>
      </c>
      <c r="Q1106" s="4">
        <f t="shared" si="226"/>
        <v>-29031.92633561603</v>
      </c>
    </row>
    <row r="1107" spans="3:17" x14ac:dyDescent="0.25">
      <c r="C1107" s="41">
        <f t="shared" si="227"/>
        <v>17.087076380336018</v>
      </c>
      <c r="D1107" s="41">
        <f t="shared" si="228"/>
        <v>17.884528280551844</v>
      </c>
      <c r="E1107" s="41">
        <f t="shared" si="229"/>
        <v>15694428.629993597</v>
      </c>
      <c r="F1107" s="13">
        <f t="shared" si="225"/>
        <v>1088</v>
      </c>
      <c r="G1107" s="39">
        <f t="shared" si="230"/>
        <v>18.088926204054999</v>
      </c>
      <c r="H1107" s="42">
        <f t="shared" si="231"/>
        <v>-90.641362230069689</v>
      </c>
      <c r="I1107" s="25">
        <f t="shared" si="232"/>
        <v>-1.601019675188506E-3</v>
      </c>
      <c r="J1107" s="27">
        <f t="shared" si="233"/>
        <v>-28941.284973325848</v>
      </c>
      <c r="K1107" s="27">
        <f t="shared" si="234"/>
        <v>18.751262703321167</v>
      </c>
      <c r="L1107" s="27">
        <f t="shared" si="235"/>
        <v>22.337663500733829</v>
      </c>
      <c r="M1107" s="11">
        <f t="shared" si="236"/>
        <v>23</v>
      </c>
      <c r="N1107" s="11"/>
      <c r="O1107" s="4">
        <f t="shared" si="237"/>
        <v>60</v>
      </c>
      <c r="P1107" s="4">
        <f t="shared" ref="P1107:P1170" si="238">M$6*H$6*(K1107-L1107)</f>
        <v>-483.68325295478934</v>
      </c>
      <c r="Q1107" s="4">
        <f t="shared" si="226"/>
        <v>-29020.995177287361</v>
      </c>
    </row>
    <row r="1108" spans="3:17" x14ac:dyDescent="0.25">
      <c r="C1108" s="41">
        <f t="shared" si="227"/>
        <v>17.088926204054999</v>
      </c>
      <c r="D1108" s="41">
        <f t="shared" si="228"/>
        <v>17.886128626088009</v>
      </c>
      <c r="E1108" s="41">
        <f t="shared" si="229"/>
        <v>15694428.629993534</v>
      </c>
      <c r="F1108" s="13">
        <f t="shared" ref="F1108:F1171" si="239">O1108/60+F1107</f>
        <v>1089</v>
      </c>
      <c r="G1108" s="39">
        <f t="shared" si="230"/>
        <v>18.090775331274696</v>
      </c>
      <c r="H1108" s="42">
        <f t="shared" si="231"/>
        <v>-90.60723376510893</v>
      </c>
      <c r="I1108" s="25">
        <f t="shared" si="232"/>
        <v>-1.6004168560936074E-3</v>
      </c>
      <c r="J1108" s="27">
        <f t="shared" si="233"/>
        <v>-28930.387943553556</v>
      </c>
      <c r="K1108" s="27">
        <f t="shared" si="234"/>
        <v>18.752862446292067</v>
      </c>
      <c r="L1108" s="27">
        <f t="shared" si="235"/>
        <v>22.337912884982629</v>
      </c>
      <c r="M1108" s="11">
        <f t="shared" si="236"/>
        <v>23</v>
      </c>
      <c r="N1108" s="11"/>
      <c r="O1108" s="4">
        <f t="shared" si="237"/>
        <v>60</v>
      </c>
      <c r="P1108" s="4">
        <f t="shared" si="238"/>
        <v>-483.50113557966716</v>
      </c>
      <c r="Q1108" s="4">
        <f t="shared" ref="Q1108:Q1171" si="240">P1108*O1108</f>
        <v>-29010.068134780031</v>
      </c>
    </row>
    <row r="1109" spans="3:17" x14ac:dyDescent="0.25">
      <c r="C1109" s="41">
        <f t="shared" ref="C1109:C1172" si="241">G1108-1</f>
        <v>17.090775331274696</v>
      </c>
      <c r="D1109" s="41">
        <f t="shared" ref="D1109:D1172" si="242">M1108+(C1109-M1108)*L$12</f>
        <v>17.887728369058909</v>
      </c>
      <c r="E1109" s="41">
        <f t="shared" ref="E1109:E1172" si="243">(G1108-C1109)*C$10*C$12+(K1108-D1109)*H$12*C$18</f>
        <v>15694428.629993534</v>
      </c>
      <c r="F1109" s="13">
        <f t="shared" si="239"/>
        <v>1090</v>
      </c>
      <c r="G1109" s="39">
        <f t="shared" ref="G1109:G1172" si="244">G1108-Q1108/E1109</f>
        <v>18.092623762257354</v>
      </c>
      <c r="H1109" s="42">
        <f t="shared" ref="H1109:H1172" si="245">(G1108-G1109)*C$10*C$12</f>
        <v>-90.573118150256704</v>
      </c>
      <c r="I1109" s="25">
        <f t="shared" ref="I1109:I1172" si="246">Q1108/(H$12*C$18+C$10*C$12)</f>
        <v>-1.5998142639733458E-3</v>
      </c>
      <c r="J1109" s="27">
        <f t="shared" ref="J1109:J1172" si="247">(K1108-K1109)*H$12*C$18</f>
        <v>-28919.495016638146</v>
      </c>
      <c r="K1109" s="27">
        <f t="shared" ref="K1109:K1172" si="248">(1/C$16+1/H$4)/(1/H$4+1/H$3+1/C$16)*(G1109-M1109)+M1109</f>
        <v>18.754461586924577</v>
      </c>
      <c r="L1109" s="27">
        <f t="shared" ref="L1109:L1172" si="249">(1/H$4)/(1/H$4+1/H$3+1/C$16)*(G1109-M1109)+M1109</f>
        <v>22.338162175332773</v>
      </c>
      <c r="M1109" s="11">
        <f t="shared" ref="M1109:M1172" si="250">M1108</f>
        <v>23</v>
      </c>
      <c r="N1109" s="11"/>
      <c r="O1109" s="4">
        <f t="shared" si="237"/>
        <v>60</v>
      </c>
      <c r="P1109" s="4">
        <f t="shared" si="238"/>
        <v>-483.3190867757387</v>
      </c>
      <c r="Q1109" s="4">
        <f t="shared" si="240"/>
        <v>-28999.145206544323</v>
      </c>
    </row>
    <row r="1110" spans="3:17" x14ac:dyDescent="0.25">
      <c r="C1110" s="41">
        <f t="shared" si="241"/>
        <v>17.092623762257354</v>
      </c>
      <c r="D1110" s="41">
        <f t="shared" si="242"/>
        <v>17.889327509691419</v>
      </c>
      <c r="E1110" s="41">
        <f t="shared" si="243"/>
        <v>15694428.629993534</v>
      </c>
      <c r="F1110" s="13">
        <f t="shared" si="239"/>
        <v>1091</v>
      </c>
      <c r="G1110" s="39">
        <f t="shared" si="244"/>
        <v>18.094471497265122</v>
      </c>
      <c r="H1110" s="42">
        <f t="shared" si="245"/>
        <v>-90.539015380638688</v>
      </c>
      <c r="I1110" s="25">
        <f t="shared" si="246"/>
        <v>-1.5992118987422591E-3</v>
      </c>
      <c r="J1110" s="27">
        <f t="shared" si="247"/>
        <v>-28908.606191230396</v>
      </c>
      <c r="K1110" s="27">
        <f t="shared" si="248"/>
        <v>18.756060125445497</v>
      </c>
      <c r="L1110" s="27">
        <f t="shared" si="249"/>
        <v>22.338411371819625</v>
      </c>
      <c r="M1110" s="11">
        <f t="shared" si="250"/>
        <v>23</v>
      </c>
      <c r="N1110" s="11"/>
      <c r="O1110" s="4">
        <f t="shared" ref="O1110:O1173" si="251">O1109</f>
        <v>60</v>
      </c>
      <c r="P1110" s="4">
        <f t="shared" si="238"/>
        <v>-483.13710651718606</v>
      </c>
      <c r="Q1110" s="4">
        <f t="shared" si="240"/>
        <v>-28988.226391031163</v>
      </c>
    </row>
    <row r="1111" spans="3:17" x14ac:dyDescent="0.25">
      <c r="C1111" s="41">
        <f t="shared" si="241"/>
        <v>17.094471497265122</v>
      </c>
      <c r="D1111" s="41">
        <f t="shared" si="242"/>
        <v>17.890926048212336</v>
      </c>
      <c r="E1111" s="41">
        <f t="shared" si="243"/>
        <v>15694428.629993597</v>
      </c>
      <c r="F1111" s="13">
        <f t="shared" si="239"/>
        <v>1092</v>
      </c>
      <c r="G1111" s="39">
        <f t="shared" si="244"/>
        <v>18.096318536560048</v>
      </c>
      <c r="H1111" s="42">
        <f t="shared" si="245"/>
        <v>-90.504925451380558</v>
      </c>
      <c r="I1111" s="25">
        <f t="shared" si="246"/>
        <v>-1.5986097603149212E-3</v>
      </c>
      <c r="J1111" s="27">
        <f t="shared" si="247"/>
        <v>-28897.721465531351</v>
      </c>
      <c r="K1111" s="27">
        <f t="shared" si="248"/>
        <v>18.757658062081525</v>
      </c>
      <c r="L1111" s="27">
        <f t="shared" si="249"/>
        <v>22.338660474478523</v>
      </c>
      <c r="M1111" s="11">
        <f t="shared" si="250"/>
        <v>23</v>
      </c>
      <c r="N1111" s="11"/>
      <c r="O1111" s="4">
        <f t="shared" si="251"/>
        <v>60</v>
      </c>
      <c r="P1111" s="4">
        <f t="shared" si="238"/>
        <v>-482.95519477820125</v>
      </c>
      <c r="Q1111" s="4">
        <f t="shared" si="240"/>
        <v>-28977.311686692075</v>
      </c>
    </row>
    <row r="1112" spans="3:17" x14ac:dyDescent="0.25">
      <c r="C1112" s="41">
        <f t="shared" si="241"/>
        <v>17.096318536560048</v>
      </c>
      <c r="D1112" s="41">
        <f t="shared" si="242"/>
        <v>17.892523984848367</v>
      </c>
      <c r="E1112" s="41">
        <f t="shared" si="243"/>
        <v>15694428.629993534</v>
      </c>
      <c r="F1112" s="13">
        <f t="shared" si="239"/>
        <v>1093</v>
      </c>
      <c r="G1112" s="39">
        <f t="shared" si="244"/>
        <v>18.098164880404088</v>
      </c>
      <c r="H1112" s="42">
        <f t="shared" si="245"/>
        <v>-90.470848357956157</v>
      </c>
      <c r="I1112" s="25">
        <f t="shared" si="246"/>
        <v>-1.5980078486059379E-3</v>
      </c>
      <c r="J1112" s="27">
        <f t="shared" si="247"/>
        <v>-28886.840838384531</v>
      </c>
      <c r="K1112" s="27">
        <f t="shared" si="248"/>
        <v>18.759255397059295</v>
      </c>
      <c r="L1112" s="27">
        <f t="shared" si="249"/>
        <v>22.338909483344793</v>
      </c>
      <c r="M1112" s="11">
        <f t="shared" si="250"/>
        <v>23</v>
      </c>
      <c r="N1112" s="11"/>
      <c r="O1112" s="4">
        <f t="shared" si="251"/>
        <v>60</v>
      </c>
      <c r="P1112" s="4">
        <f t="shared" si="238"/>
        <v>-482.77335153298304</v>
      </c>
      <c r="Q1112" s="4">
        <f t="shared" si="240"/>
        <v>-28966.401091978983</v>
      </c>
    </row>
    <row r="1113" spans="3:17" x14ac:dyDescent="0.25">
      <c r="C1113" s="41">
        <f t="shared" si="241"/>
        <v>17.098164880404088</v>
      </c>
      <c r="D1113" s="41">
        <f t="shared" si="242"/>
        <v>17.894121319826134</v>
      </c>
      <c r="E1113" s="41">
        <f t="shared" si="243"/>
        <v>15694428.629993597</v>
      </c>
      <c r="F1113" s="13">
        <f t="shared" si="239"/>
        <v>1094</v>
      </c>
      <c r="G1113" s="39">
        <f t="shared" si="244"/>
        <v>18.100010529059091</v>
      </c>
      <c r="H1113" s="42">
        <f t="shared" si="245"/>
        <v>-90.436784095142997</v>
      </c>
      <c r="I1113" s="25">
        <f t="shared" si="246"/>
        <v>-1.5974061635299381E-3</v>
      </c>
      <c r="J1113" s="27">
        <f t="shared" si="247"/>
        <v>-28875.964307862469</v>
      </c>
      <c r="K1113" s="27">
        <f t="shared" si="248"/>
        <v>18.760852130605336</v>
      </c>
      <c r="L1113" s="27">
        <f t="shared" si="249"/>
        <v>22.339158398453755</v>
      </c>
      <c r="M1113" s="11">
        <f t="shared" si="250"/>
        <v>23</v>
      </c>
      <c r="N1113" s="11"/>
      <c r="O1113" s="4">
        <f t="shared" si="251"/>
        <v>60</v>
      </c>
      <c r="P1113" s="4">
        <f t="shared" si="238"/>
        <v>-482.59157675574426</v>
      </c>
      <c r="Q1113" s="4">
        <f t="shared" si="240"/>
        <v>-28955.494605344655</v>
      </c>
    </row>
    <row r="1114" spans="3:17" x14ac:dyDescent="0.25">
      <c r="C1114" s="41">
        <f t="shared" si="241"/>
        <v>17.100010529059091</v>
      </c>
      <c r="D1114" s="41">
        <f t="shared" si="242"/>
        <v>17.895718053372178</v>
      </c>
      <c r="E1114" s="41">
        <f t="shared" si="243"/>
        <v>15694428.629993534</v>
      </c>
      <c r="F1114" s="13">
        <f t="shared" si="239"/>
        <v>1095</v>
      </c>
      <c r="G1114" s="39">
        <f t="shared" si="244"/>
        <v>18.10185548278681</v>
      </c>
      <c r="H1114" s="42">
        <f t="shared" si="245"/>
        <v>-90.402732658240836</v>
      </c>
      <c r="I1114" s="25">
        <f t="shared" si="246"/>
        <v>-1.5968047050015964E-3</v>
      </c>
      <c r="J1114" s="27">
        <f t="shared" si="247"/>
        <v>-28865.091872680197</v>
      </c>
      <c r="K1114" s="27">
        <f t="shared" si="248"/>
        <v>18.762448262946105</v>
      </c>
      <c r="L1114" s="27">
        <f t="shared" si="249"/>
        <v>22.339407219840705</v>
      </c>
      <c r="M1114" s="11">
        <f t="shared" si="250"/>
        <v>23</v>
      </c>
      <c r="N1114" s="11"/>
      <c r="O1114" s="4">
        <f t="shared" si="251"/>
        <v>60</v>
      </c>
      <c r="P1114" s="4">
        <f t="shared" si="238"/>
        <v>-482.40987042070367</v>
      </c>
      <c r="Q1114" s="4">
        <f t="shared" si="240"/>
        <v>-28944.592225242221</v>
      </c>
    </row>
    <row r="1115" spans="3:17" x14ac:dyDescent="0.25">
      <c r="C1115" s="41">
        <f t="shared" si="241"/>
        <v>17.10185548278681</v>
      </c>
      <c r="D1115" s="41">
        <f t="shared" si="242"/>
        <v>17.897314185712943</v>
      </c>
      <c r="E1115" s="41">
        <f t="shared" si="243"/>
        <v>15694428.629993597</v>
      </c>
      <c r="F1115" s="13">
        <f t="shared" si="239"/>
        <v>1096</v>
      </c>
      <c r="G1115" s="39">
        <f t="shared" si="244"/>
        <v>18.103699741848903</v>
      </c>
      <c r="H1115" s="42">
        <f t="shared" si="245"/>
        <v>-90.368694042549436</v>
      </c>
      <c r="I1115" s="25">
        <f t="shared" si="246"/>
        <v>-1.5962034729356082E-3</v>
      </c>
      <c r="J1115" s="27">
        <f t="shared" si="247"/>
        <v>-28854.223531167248</v>
      </c>
      <c r="K1115" s="27">
        <f t="shared" si="248"/>
        <v>18.764043794307966</v>
      </c>
      <c r="L1115" s="27">
        <f t="shared" si="249"/>
        <v>22.339655947540937</v>
      </c>
      <c r="M1115" s="11">
        <f t="shared" si="250"/>
        <v>23</v>
      </c>
      <c r="N1115" s="11"/>
      <c r="O1115" s="4">
        <f t="shared" si="251"/>
        <v>60</v>
      </c>
      <c r="P1115" s="4">
        <f t="shared" si="238"/>
        <v>-482.22823250209228</v>
      </c>
      <c r="Q1115" s="4">
        <f t="shared" si="240"/>
        <v>-28933.693950125537</v>
      </c>
    </row>
    <row r="1116" spans="3:17" x14ac:dyDescent="0.25">
      <c r="C1116" s="41">
        <f t="shared" si="241"/>
        <v>17.103699741848903</v>
      </c>
      <c r="D1116" s="41">
        <f t="shared" si="242"/>
        <v>17.898909717074808</v>
      </c>
      <c r="E1116" s="41">
        <f t="shared" si="243"/>
        <v>15694428.629993534</v>
      </c>
      <c r="F1116" s="13">
        <f t="shared" si="239"/>
        <v>1097</v>
      </c>
      <c r="G1116" s="39">
        <f t="shared" si="244"/>
        <v>18.105543306506927</v>
      </c>
      <c r="H1116" s="42">
        <f t="shared" si="245"/>
        <v>-90.334668243194471</v>
      </c>
      <c r="I1116" s="25">
        <f t="shared" si="246"/>
        <v>-1.5956024672467083E-3</v>
      </c>
      <c r="J1116" s="27">
        <f t="shared" si="247"/>
        <v>-28843.359281910154</v>
      </c>
      <c r="K1116" s="27">
        <f t="shared" si="248"/>
        <v>18.765638724917206</v>
      </c>
      <c r="L1116" s="27">
        <f t="shared" si="249"/>
        <v>22.339904581589721</v>
      </c>
      <c r="M1116" s="11">
        <f t="shared" si="250"/>
        <v>23</v>
      </c>
      <c r="N1116" s="11"/>
      <c r="O1116" s="4">
        <f t="shared" si="251"/>
        <v>60</v>
      </c>
      <c r="P1116" s="4">
        <f t="shared" si="238"/>
        <v>-482.04666297414855</v>
      </c>
      <c r="Q1116" s="4">
        <f t="shared" si="240"/>
        <v>-28922.799778448913</v>
      </c>
    </row>
    <row r="1117" spans="3:17" x14ac:dyDescent="0.25">
      <c r="C1117" s="41">
        <f t="shared" si="241"/>
        <v>17.105543306506927</v>
      </c>
      <c r="D1117" s="41">
        <f t="shared" si="242"/>
        <v>17.900504647684045</v>
      </c>
      <c r="E1117" s="41">
        <f t="shared" si="243"/>
        <v>15694428.629993597</v>
      </c>
      <c r="F1117" s="13">
        <f t="shared" si="239"/>
        <v>1098</v>
      </c>
      <c r="G1117" s="39">
        <f t="shared" si="244"/>
        <v>18.107386177022338</v>
      </c>
      <c r="H1117" s="42">
        <f t="shared" si="245"/>
        <v>-90.300655255127538</v>
      </c>
      <c r="I1117" s="25">
        <f t="shared" si="246"/>
        <v>-1.5950016878496568E-3</v>
      </c>
      <c r="J1117" s="27">
        <f t="shared" si="247"/>
        <v>-28832.499123174199</v>
      </c>
      <c r="K1117" s="27">
        <f t="shared" si="248"/>
        <v>18.767233055000016</v>
      </c>
      <c r="L1117" s="27">
        <f t="shared" si="249"/>
        <v>22.340153122022322</v>
      </c>
      <c r="M1117" s="11">
        <f t="shared" si="250"/>
        <v>23</v>
      </c>
      <c r="N1117" s="11"/>
      <c r="O1117" s="4">
        <f t="shared" si="251"/>
        <v>60</v>
      </c>
      <c r="P1117" s="4">
        <f t="shared" si="238"/>
        <v>-481.86516181112302</v>
      </c>
      <c r="Q1117" s="4">
        <f t="shared" si="240"/>
        <v>-28911.909708667379</v>
      </c>
    </row>
    <row r="1118" spans="3:17" x14ac:dyDescent="0.25">
      <c r="C1118" s="41">
        <f t="shared" si="241"/>
        <v>17.107386177022338</v>
      </c>
      <c r="D1118" s="41">
        <f t="shared" si="242"/>
        <v>17.902098977766858</v>
      </c>
      <c r="E1118" s="41">
        <f t="shared" si="243"/>
        <v>15694428.629993534</v>
      </c>
      <c r="F1118" s="13">
        <f t="shared" si="239"/>
        <v>1099</v>
      </c>
      <c r="G1118" s="39">
        <f t="shared" si="244"/>
        <v>18.109228353656498</v>
      </c>
      <c r="H1118" s="42">
        <f t="shared" si="245"/>
        <v>-90.266655073822477</v>
      </c>
      <c r="I1118" s="25">
        <f t="shared" si="246"/>
        <v>-1.5944011346592534E-3</v>
      </c>
      <c r="J1118" s="27">
        <f t="shared" si="247"/>
        <v>-28821.643053610158</v>
      </c>
      <c r="K1118" s="27">
        <f t="shared" si="248"/>
        <v>18.768826784782512</v>
      </c>
      <c r="L1118" s="27">
        <f t="shared" si="249"/>
        <v>22.340401568873986</v>
      </c>
      <c r="M1118" s="11">
        <f t="shared" si="250"/>
        <v>23</v>
      </c>
      <c r="N1118" s="11"/>
      <c r="O1118" s="4">
        <f t="shared" si="251"/>
        <v>60</v>
      </c>
      <c r="P1118" s="4">
        <f t="shared" si="238"/>
        <v>-481.68372898727398</v>
      </c>
      <c r="Q1118" s="4">
        <f t="shared" si="240"/>
        <v>-28901.02373923644</v>
      </c>
    </row>
    <row r="1119" spans="3:17" x14ac:dyDescent="0.25">
      <c r="C1119" s="41">
        <f t="shared" si="241"/>
        <v>17.109228353656498</v>
      </c>
      <c r="D1119" s="41">
        <f t="shared" si="242"/>
        <v>17.90369270754935</v>
      </c>
      <c r="E1119" s="41">
        <f t="shared" si="243"/>
        <v>15694428.629993597</v>
      </c>
      <c r="F1119" s="13">
        <f t="shared" si="239"/>
        <v>1100</v>
      </c>
      <c r="G1119" s="39">
        <f t="shared" si="244"/>
        <v>18.111069836670669</v>
      </c>
      <c r="H1119" s="42">
        <f t="shared" si="245"/>
        <v>-90.232667694404967</v>
      </c>
      <c r="I1119" s="25">
        <f t="shared" si="246"/>
        <v>-1.5938008075903241E-3</v>
      </c>
      <c r="J1119" s="27">
        <f t="shared" si="247"/>
        <v>-28810.791071547563</v>
      </c>
      <c r="K1119" s="27">
        <f t="shared" si="248"/>
        <v>18.770419914490716</v>
      </c>
      <c r="L1119" s="27">
        <f t="shared" si="249"/>
        <v>22.340649922179953</v>
      </c>
      <c r="M1119" s="11">
        <f t="shared" si="250"/>
        <v>23</v>
      </c>
      <c r="N1119" s="11"/>
      <c r="O1119" s="4">
        <f t="shared" si="251"/>
        <v>60</v>
      </c>
      <c r="P1119" s="4">
        <f t="shared" si="238"/>
        <v>-481.50236447687109</v>
      </c>
      <c r="Q1119" s="4">
        <f t="shared" si="240"/>
        <v>-28890.141868612267</v>
      </c>
    </row>
    <row r="1120" spans="3:17" x14ac:dyDescent="0.25">
      <c r="C1120" s="41">
        <f t="shared" si="241"/>
        <v>17.111069836670669</v>
      </c>
      <c r="D1120" s="41">
        <f t="shared" si="242"/>
        <v>17.905285837257559</v>
      </c>
      <c r="E1120" s="41">
        <f t="shared" si="243"/>
        <v>15694428.629993534</v>
      </c>
      <c r="F1120" s="13">
        <f t="shared" si="239"/>
        <v>1101</v>
      </c>
      <c r="G1120" s="39">
        <f t="shared" si="244"/>
        <v>18.112910626326013</v>
      </c>
      <c r="H1120" s="42">
        <f t="shared" si="245"/>
        <v>-90.1986931118266</v>
      </c>
      <c r="I1120" s="25">
        <f t="shared" si="246"/>
        <v>-1.5932007065577313E-3</v>
      </c>
      <c r="J1120" s="27">
        <f t="shared" si="247"/>
        <v>-28799.943175508703</v>
      </c>
      <c r="K1120" s="27">
        <f t="shared" si="248"/>
        <v>18.772012444350572</v>
      </c>
      <c r="L1120" s="27">
        <f t="shared" si="249"/>
        <v>22.34089818197544</v>
      </c>
      <c r="M1120" s="11">
        <f t="shared" si="250"/>
        <v>23</v>
      </c>
      <c r="N1120" s="11"/>
      <c r="O1120" s="4">
        <f t="shared" si="251"/>
        <v>60</v>
      </c>
      <c r="P1120" s="4">
        <f t="shared" si="238"/>
        <v>-481.32106825419214</v>
      </c>
      <c r="Q1120" s="4">
        <f t="shared" si="240"/>
        <v>-28879.264095251528</v>
      </c>
    </row>
    <row r="1121" spans="3:17" x14ac:dyDescent="0.25">
      <c r="C1121" s="41">
        <f t="shared" si="241"/>
        <v>17.112910626326013</v>
      </c>
      <c r="D1121" s="41">
        <f t="shared" si="242"/>
        <v>17.906878367117415</v>
      </c>
      <c r="E1121" s="41">
        <f t="shared" si="243"/>
        <v>15694428.629993534</v>
      </c>
      <c r="F1121" s="13">
        <f t="shared" si="239"/>
        <v>1102</v>
      </c>
      <c r="G1121" s="39">
        <f t="shared" si="244"/>
        <v>18.114750722883592</v>
      </c>
      <c r="H1121" s="42">
        <f t="shared" si="245"/>
        <v>-90.164731321387137</v>
      </c>
      <c r="I1121" s="25">
        <f t="shared" si="246"/>
        <v>-1.5926008314763656E-3</v>
      </c>
      <c r="J1121" s="27">
        <f t="shared" si="247"/>
        <v>-28789.099363887348</v>
      </c>
      <c r="K1121" s="27">
        <f t="shared" si="248"/>
        <v>18.773604374587933</v>
      </c>
      <c r="L1121" s="27">
        <f t="shared" si="249"/>
        <v>22.341146348295659</v>
      </c>
      <c r="M1121" s="11">
        <f t="shared" si="250"/>
        <v>23</v>
      </c>
      <c r="N1121" s="11"/>
      <c r="O1121" s="4">
        <f t="shared" si="251"/>
        <v>60</v>
      </c>
      <c r="P1121" s="4">
        <f t="shared" si="238"/>
        <v>-481.13984029352611</v>
      </c>
      <c r="Q1121" s="4">
        <f t="shared" si="240"/>
        <v>-28868.390417611565</v>
      </c>
    </row>
    <row r="1122" spans="3:17" x14ac:dyDescent="0.25">
      <c r="C1122" s="41">
        <f t="shared" si="241"/>
        <v>17.114750722883592</v>
      </c>
      <c r="D1122" s="41">
        <f t="shared" si="242"/>
        <v>17.908470297354775</v>
      </c>
      <c r="E1122" s="41">
        <f t="shared" si="243"/>
        <v>15694428.629993534</v>
      </c>
      <c r="F1122" s="13">
        <f t="shared" si="239"/>
        <v>1103</v>
      </c>
      <c r="G1122" s="39">
        <f t="shared" si="244"/>
        <v>18.116590126604379</v>
      </c>
      <c r="H1122" s="42">
        <f t="shared" si="245"/>
        <v>-90.130782318560421</v>
      </c>
      <c r="I1122" s="25">
        <f t="shared" si="246"/>
        <v>-1.5920011822611539E-3</v>
      </c>
      <c r="J1122" s="27">
        <f t="shared" si="247"/>
        <v>-28778.259635334289</v>
      </c>
      <c r="K1122" s="27">
        <f t="shared" si="248"/>
        <v>18.775195705428576</v>
      </c>
      <c r="L1122" s="27">
        <f t="shared" si="249"/>
        <v>22.341394421175803</v>
      </c>
      <c r="M1122" s="11">
        <f t="shared" si="250"/>
        <v>23</v>
      </c>
      <c r="N1122" s="11"/>
      <c r="O1122" s="4">
        <f t="shared" si="251"/>
        <v>60</v>
      </c>
      <c r="P1122" s="4">
        <f t="shared" si="238"/>
        <v>-480.95868056916942</v>
      </c>
      <c r="Q1122" s="4">
        <f t="shared" si="240"/>
        <v>-28857.520834150164</v>
      </c>
    </row>
    <row r="1123" spans="3:17" x14ac:dyDescent="0.25">
      <c r="C1123" s="41">
        <f t="shared" si="241"/>
        <v>17.116590126604379</v>
      </c>
      <c r="D1123" s="41">
        <f t="shared" si="242"/>
        <v>17.910061628195415</v>
      </c>
      <c r="E1123" s="41">
        <f t="shared" si="243"/>
        <v>15694428.629993597</v>
      </c>
      <c r="F1123" s="13">
        <f t="shared" si="239"/>
        <v>1104</v>
      </c>
      <c r="G1123" s="39">
        <f t="shared" si="244"/>
        <v>18.118428837749239</v>
      </c>
      <c r="H1123" s="42">
        <f t="shared" si="245"/>
        <v>-90.096846098123962</v>
      </c>
      <c r="I1123" s="25">
        <f t="shared" si="246"/>
        <v>-1.5914017588270477E-3</v>
      </c>
      <c r="J1123" s="27">
        <f t="shared" si="247"/>
        <v>-28767.423988050556</v>
      </c>
      <c r="K1123" s="27">
        <f t="shared" si="248"/>
        <v>18.776786437098181</v>
      </c>
      <c r="L1123" s="27">
        <f t="shared" si="249"/>
        <v>22.341642400651054</v>
      </c>
      <c r="M1123" s="11">
        <f t="shared" si="250"/>
        <v>23</v>
      </c>
      <c r="N1123" s="11"/>
      <c r="O1123" s="4">
        <f t="shared" si="251"/>
        <v>60</v>
      </c>
      <c r="P1123" s="4">
        <f t="shared" si="238"/>
        <v>-480.77758905543067</v>
      </c>
      <c r="Q1123" s="4">
        <f t="shared" si="240"/>
        <v>-28846.655343325841</v>
      </c>
    </row>
    <row r="1124" spans="3:17" x14ac:dyDescent="0.25">
      <c r="C1124" s="41">
        <f t="shared" si="241"/>
        <v>17.118428837749239</v>
      </c>
      <c r="D1124" s="41">
        <f t="shared" si="242"/>
        <v>17.911652359865023</v>
      </c>
      <c r="E1124" s="41">
        <f t="shared" si="243"/>
        <v>15694428.629993534</v>
      </c>
      <c r="F1124" s="13">
        <f t="shared" si="239"/>
        <v>1105</v>
      </c>
      <c r="G1124" s="39">
        <f t="shared" si="244"/>
        <v>18.12026685657894</v>
      </c>
      <c r="H1124" s="42">
        <f t="shared" si="245"/>
        <v>-90.06292265537752</v>
      </c>
      <c r="I1124" s="25">
        <f t="shared" si="246"/>
        <v>-1.5908025610890397E-3</v>
      </c>
      <c r="J1124" s="27">
        <f t="shared" si="247"/>
        <v>-28756.592420751174</v>
      </c>
      <c r="K1124" s="27">
        <f t="shared" si="248"/>
        <v>18.778376569822356</v>
      </c>
      <c r="L1124" s="27">
        <f t="shared" si="249"/>
        <v>22.341890286756588</v>
      </c>
      <c r="M1124" s="11">
        <f t="shared" si="250"/>
        <v>23</v>
      </c>
      <c r="N1124" s="11"/>
      <c r="O1124" s="4">
        <f t="shared" si="251"/>
        <v>60</v>
      </c>
      <c r="P1124" s="4">
        <f t="shared" si="238"/>
        <v>-480.59656572662698</v>
      </c>
      <c r="Q1124" s="4">
        <f t="shared" si="240"/>
        <v>-28835.793943597619</v>
      </c>
    </row>
    <row r="1125" spans="3:17" x14ac:dyDescent="0.25">
      <c r="C1125" s="41">
        <f t="shared" si="241"/>
        <v>17.12026685657894</v>
      </c>
      <c r="D1125" s="41">
        <f t="shared" si="242"/>
        <v>17.913242492589195</v>
      </c>
      <c r="E1125" s="41">
        <f t="shared" si="243"/>
        <v>15694428.629993597</v>
      </c>
      <c r="F1125" s="13">
        <f t="shared" si="239"/>
        <v>1106</v>
      </c>
      <c r="G1125" s="39">
        <f t="shared" si="244"/>
        <v>18.122104183354157</v>
      </c>
      <c r="H1125" s="42">
        <f t="shared" si="245"/>
        <v>-90.029011985620855</v>
      </c>
      <c r="I1125" s="25">
        <f t="shared" si="246"/>
        <v>-1.5902035889621491E-3</v>
      </c>
      <c r="J1125" s="27">
        <f t="shared" si="247"/>
        <v>-28745.76493157294</v>
      </c>
      <c r="K1125" s="27">
        <f t="shared" si="248"/>
        <v>18.779966103826606</v>
      </c>
      <c r="L1125" s="27">
        <f t="shared" si="249"/>
        <v>22.342138079527551</v>
      </c>
      <c r="M1125" s="11">
        <f t="shared" si="250"/>
        <v>23</v>
      </c>
      <c r="N1125" s="11"/>
      <c r="O1125" s="4">
        <f t="shared" si="251"/>
        <v>60</v>
      </c>
      <c r="P1125" s="4">
        <f t="shared" si="238"/>
        <v>-480.41561055708547</v>
      </c>
      <c r="Q1125" s="4">
        <f t="shared" si="240"/>
        <v>-28824.936633425128</v>
      </c>
    </row>
    <row r="1126" spans="3:17" x14ac:dyDescent="0.25">
      <c r="C1126" s="41">
        <f t="shared" si="241"/>
        <v>17.122104183354157</v>
      </c>
      <c r="D1126" s="41">
        <f t="shared" si="242"/>
        <v>17.914832026593448</v>
      </c>
      <c r="E1126" s="41">
        <f t="shared" si="243"/>
        <v>15694428.629993534</v>
      </c>
      <c r="F1126" s="13">
        <f t="shared" si="239"/>
        <v>1107</v>
      </c>
      <c r="G1126" s="39">
        <f t="shared" si="244"/>
        <v>18.123940818335463</v>
      </c>
      <c r="H1126" s="42">
        <f t="shared" si="245"/>
        <v>-89.995114083979644</v>
      </c>
      <c r="I1126" s="25">
        <f t="shared" si="246"/>
        <v>-1.5896048423614298E-3</v>
      </c>
      <c r="J1126" s="27">
        <f t="shared" si="247"/>
        <v>-28734.941519423613</v>
      </c>
      <c r="K1126" s="27">
        <f t="shared" si="248"/>
        <v>18.781555039336375</v>
      </c>
      <c r="L1126" s="27">
        <f t="shared" si="249"/>
        <v>22.342385778999091</v>
      </c>
      <c r="M1126" s="11">
        <f t="shared" si="250"/>
        <v>23</v>
      </c>
      <c r="N1126" s="11"/>
      <c r="O1126" s="4">
        <f t="shared" si="251"/>
        <v>60</v>
      </c>
      <c r="P1126" s="4">
        <f t="shared" si="238"/>
        <v>-480.23472352114158</v>
      </c>
      <c r="Q1126" s="4">
        <f t="shared" si="240"/>
        <v>-28814.083411268493</v>
      </c>
    </row>
    <row r="1127" spans="3:17" x14ac:dyDescent="0.25">
      <c r="C1127" s="41">
        <f t="shared" si="241"/>
        <v>17.123940818335463</v>
      </c>
      <c r="D1127" s="41">
        <f t="shared" si="242"/>
        <v>17.916420962103214</v>
      </c>
      <c r="E1127" s="41">
        <f t="shared" si="243"/>
        <v>15694428.629993597</v>
      </c>
      <c r="F1127" s="13">
        <f t="shared" si="239"/>
        <v>1108</v>
      </c>
      <c r="G1127" s="39">
        <f t="shared" si="244"/>
        <v>18.125776761783332</v>
      </c>
      <c r="H1127" s="42">
        <f t="shared" si="245"/>
        <v>-89.961228945579563</v>
      </c>
      <c r="I1127" s="25">
        <f t="shared" si="246"/>
        <v>-1.5890063212019626E-3</v>
      </c>
      <c r="J1127" s="27">
        <f t="shared" si="247"/>
        <v>-28724.122182311494</v>
      </c>
      <c r="K1127" s="27">
        <f t="shared" si="248"/>
        <v>18.783143376576998</v>
      </c>
      <c r="L1127" s="27">
        <f t="shared" si="249"/>
        <v>22.342633385206334</v>
      </c>
      <c r="M1127" s="11">
        <f t="shared" si="250"/>
        <v>23</v>
      </c>
      <c r="N1127" s="11"/>
      <c r="O1127" s="4">
        <f t="shared" si="251"/>
        <v>60</v>
      </c>
      <c r="P1127" s="4">
        <f t="shared" si="238"/>
        <v>-480.05390459314259</v>
      </c>
      <c r="Q1127" s="4">
        <f t="shared" si="240"/>
        <v>-28803.234275588555</v>
      </c>
    </row>
    <row r="1128" spans="3:17" x14ac:dyDescent="0.25">
      <c r="C1128" s="41">
        <f t="shared" si="241"/>
        <v>17.125776761783332</v>
      </c>
      <c r="D1128" s="41">
        <f t="shared" si="242"/>
        <v>17.918009299343836</v>
      </c>
      <c r="E1128" s="41">
        <f t="shared" si="243"/>
        <v>15694428.629993597</v>
      </c>
      <c r="F1128" s="13">
        <f t="shared" si="239"/>
        <v>1109</v>
      </c>
      <c r="G1128" s="39">
        <f t="shared" si="244"/>
        <v>18.127612013958142</v>
      </c>
      <c r="H1128" s="42">
        <f t="shared" si="245"/>
        <v>-89.927356565720373</v>
      </c>
      <c r="I1128" s="25">
        <f t="shared" si="246"/>
        <v>-1.5884080253988672E-3</v>
      </c>
      <c r="J1128" s="27">
        <f t="shared" si="247"/>
        <v>-28713.306919015853</v>
      </c>
      <c r="K1128" s="27">
        <f t="shared" si="248"/>
        <v>18.784731115773742</v>
      </c>
      <c r="L1128" s="27">
        <f t="shared" si="249"/>
        <v>22.342880898184401</v>
      </c>
      <c r="M1128" s="11">
        <f t="shared" si="250"/>
        <v>23</v>
      </c>
      <c r="N1128" s="11"/>
      <c r="O1128" s="4">
        <f t="shared" si="251"/>
        <v>60</v>
      </c>
      <c r="P1128" s="4">
        <f t="shared" si="238"/>
        <v>-479.87315374744446</v>
      </c>
      <c r="Q1128" s="4">
        <f t="shared" si="240"/>
        <v>-28792.389224846669</v>
      </c>
    </row>
    <row r="1129" spans="3:17" x14ac:dyDescent="0.25">
      <c r="C1129" s="41">
        <f t="shared" si="241"/>
        <v>17.127612013958142</v>
      </c>
      <c r="D1129" s="41">
        <f t="shared" si="242"/>
        <v>17.91959703854058</v>
      </c>
      <c r="E1129" s="41">
        <f t="shared" si="243"/>
        <v>15694428.629993597</v>
      </c>
      <c r="F1129" s="13">
        <f t="shared" si="239"/>
        <v>1110</v>
      </c>
      <c r="G1129" s="39">
        <f t="shared" si="244"/>
        <v>18.129446575120173</v>
      </c>
      <c r="H1129" s="42">
        <f t="shared" si="245"/>
        <v>-89.893496939527751</v>
      </c>
      <c r="I1129" s="25">
        <f t="shared" si="246"/>
        <v>-1.5878099548672926E-3</v>
      </c>
      <c r="J1129" s="27">
        <f t="shared" si="247"/>
        <v>-28702.495727930473</v>
      </c>
      <c r="K1129" s="27">
        <f t="shared" si="248"/>
        <v>18.786318257151784</v>
      </c>
      <c r="L1129" s="27">
        <f t="shared" si="249"/>
        <v>22.343128317968389</v>
      </c>
      <c r="M1129" s="11">
        <f t="shared" si="250"/>
        <v>23</v>
      </c>
      <c r="N1129" s="11"/>
      <c r="O1129" s="4">
        <f t="shared" si="251"/>
        <v>60</v>
      </c>
      <c r="P1129" s="4">
        <f t="shared" si="238"/>
        <v>-479.69247095841177</v>
      </c>
      <c r="Q1129" s="4">
        <f t="shared" si="240"/>
        <v>-28781.548257504706</v>
      </c>
    </row>
    <row r="1130" spans="3:17" x14ac:dyDescent="0.25">
      <c r="C1130" s="41">
        <f t="shared" si="241"/>
        <v>17.129446575120173</v>
      </c>
      <c r="D1130" s="41">
        <f t="shared" si="242"/>
        <v>17.921184179918626</v>
      </c>
      <c r="E1130" s="41">
        <f t="shared" si="243"/>
        <v>15694428.629993534</v>
      </c>
      <c r="F1130" s="13">
        <f t="shared" si="239"/>
        <v>1111</v>
      </c>
      <c r="G1130" s="39">
        <f t="shared" si="244"/>
        <v>18.131280445529608</v>
      </c>
      <c r="H1130" s="42">
        <f t="shared" si="245"/>
        <v>-89.859650062301455</v>
      </c>
      <c r="I1130" s="25">
        <f t="shared" si="246"/>
        <v>-1.5872121095224156E-3</v>
      </c>
      <c r="J1130" s="27">
        <f t="shared" si="247"/>
        <v>-28691.688607449138</v>
      </c>
      <c r="K1130" s="27">
        <f t="shared" si="248"/>
        <v>18.787904800936214</v>
      </c>
      <c r="L1130" s="27">
        <f t="shared" si="249"/>
        <v>22.343375644593394</v>
      </c>
      <c r="M1130" s="11">
        <f t="shared" si="250"/>
        <v>23</v>
      </c>
      <c r="N1130" s="11"/>
      <c r="O1130" s="4">
        <f t="shared" si="251"/>
        <v>60</v>
      </c>
      <c r="P1130" s="4">
        <f t="shared" si="238"/>
        <v>-479.51185620042054</v>
      </c>
      <c r="Q1130" s="4">
        <f t="shared" si="240"/>
        <v>-28770.711372025231</v>
      </c>
    </row>
    <row r="1131" spans="3:17" x14ac:dyDescent="0.25">
      <c r="C1131" s="41">
        <f t="shared" si="241"/>
        <v>17.131280445529608</v>
      </c>
      <c r="D1131" s="41">
        <f t="shared" si="242"/>
        <v>17.922770723703056</v>
      </c>
      <c r="E1131" s="41">
        <f t="shared" si="243"/>
        <v>15694428.629993534</v>
      </c>
      <c r="F1131" s="13">
        <f t="shared" si="239"/>
        <v>1112</v>
      </c>
      <c r="G1131" s="39">
        <f t="shared" si="244"/>
        <v>18.133113625446526</v>
      </c>
      <c r="H1131" s="42">
        <f t="shared" si="245"/>
        <v>-89.82581592899308</v>
      </c>
      <c r="I1131" s="25">
        <f t="shared" si="246"/>
        <v>-1.5866144892794517E-3</v>
      </c>
      <c r="J1131" s="27">
        <f t="shared" si="247"/>
        <v>-28680.88555609413</v>
      </c>
      <c r="K1131" s="27">
        <f t="shared" si="248"/>
        <v>18.789490747352041</v>
      </c>
      <c r="L1131" s="27">
        <f t="shared" si="249"/>
        <v>22.343622878094486</v>
      </c>
      <c r="M1131" s="11">
        <f t="shared" si="250"/>
        <v>23</v>
      </c>
      <c r="N1131" s="11"/>
      <c r="O1131" s="4">
        <f t="shared" si="251"/>
        <v>60</v>
      </c>
      <c r="P1131" s="4">
        <f t="shared" si="238"/>
        <v>-479.33130944785506</v>
      </c>
      <c r="Q1131" s="4">
        <f t="shared" si="240"/>
        <v>-28759.878566871303</v>
      </c>
    </row>
    <row r="1132" spans="3:17" x14ac:dyDescent="0.25">
      <c r="C1132" s="41">
        <f t="shared" si="241"/>
        <v>17.133113625446526</v>
      </c>
      <c r="D1132" s="41">
        <f t="shared" si="242"/>
        <v>17.924356670118883</v>
      </c>
      <c r="E1132" s="41">
        <f t="shared" si="243"/>
        <v>15694428.629993534</v>
      </c>
      <c r="F1132" s="13">
        <f t="shared" si="239"/>
        <v>1113</v>
      </c>
      <c r="G1132" s="39">
        <f t="shared" si="244"/>
        <v>18.134946115130916</v>
      </c>
      <c r="H1132" s="42">
        <f t="shared" si="245"/>
        <v>-89.791994535076469</v>
      </c>
      <c r="I1132" s="25">
        <f t="shared" si="246"/>
        <v>-1.586017094053643E-3</v>
      </c>
      <c r="J1132" s="27">
        <f t="shared" si="247"/>
        <v>-28670.086572323478</v>
      </c>
      <c r="K1132" s="27">
        <f t="shared" si="248"/>
        <v>18.791076096624185</v>
      </c>
      <c r="L1132" s="27">
        <f t="shared" si="249"/>
        <v>22.343870018506731</v>
      </c>
      <c r="M1132" s="11">
        <f t="shared" si="250"/>
        <v>23</v>
      </c>
      <c r="N1132" s="11"/>
      <c r="O1132" s="4">
        <f t="shared" si="251"/>
        <v>60</v>
      </c>
      <c r="P1132" s="4">
        <f t="shared" si="238"/>
        <v>-479.15083067511006</v>
      </c>
      <c r="Q1132" s="4">
        <f t="shared" si="240"/>
        <v>-28749.049840506603</v>
      </c>
    </row>
    <row r="1133" spans="3:17" x14ac:dyDescent="0.25">
      <c r="C1133" s="41">
        <f t="shared" si="241"/>
        <v>17.134946115130916</v>
      </c>
      <c r="D1133" s="41">
        <f t="shared" si="242"/>
        <v>17.925942019391023</v>
      </c>
      <c r="E1133" s="41">
        <f t="shared" si="243"/>
        <v>15694428.629993597</v>
      </c>
      <c r="F1133" s="13">
        <f t="shared" si="239"/>
        <v>1114</v>
      </c>
      <c r="G1133" s="39">
        <f t="shared" si="244"/>
        <v>18.136777914842664</v>
      </c>
      <c r="H1133" s="42">
        <f t="shared" si="245"/>
        <v>-89.758185875677299</v>
      </c>
      <c r="I1133" s="25">
        <f t="shared" si="246"/>
        <v>-1.5854199237602669E-3</v>
      </c>
      <c r="J1133" s="27">
        <f t="shared" si="247"/>
        <v>-28659.29165459521</v>
      </c>
      <c r="K1133" s="27">
        <f t="shared" si="248"/>
        <v>18.792660848977484</v>
      </c>
      <c r="L1133" s="27">
        <f t="shared" si="249"/>
        <v>22.344117065865181</v>
      </c>
      <c r="M1133" s="11">
        <f t="shared" si="250"/>
        <v>23</v>
      </c>
      <c r="N1133" s="11"/>
      <c r="O1133" s="4">
        <f t="shared" si="251"/>
        <v>60</v>
      </c>
      <c r="P1133" s="4">
        <f t="shared" si="238"/>
        <v>-478.9704198565899</v>
      </c>
      <c r="Q1133" s="4">
        <f t="shared" si="240"/>
        <v>-28738.225191395395</v>
      </c>
    </row>
    <row r="1134" spans="3:17" x14ac:dyDescent="0.25">
      <c r="C1134" s="41">
        <f t="shared" si="241"/>
        <v>17.136777914842664</v>
      </c>
      <c r="D1134" s="41">
        <f t="shared" si="242"/>
        <v>17.927526771744326</v>
      </c>
      <c r="E1134" s="41">
        <f t="shared" si="243"/>
        <v>15694428.629993534</v>
      </c>
      <c r="F1134" s="13">
        <f t="shared" si="239"/>
        <v>1115</v>
      </c>
      <c r="G1134" s="39">
        <f t="shared" si="244"/>
        <v>18.138609024841564</v>
      </c>
      <c r="H1134" s="42">
        <f t="shared" si="245"/>
        <v>-89.724389946095329</v>
      </c>
      <c r="I1134" s="25">
        <f t="shared" si="246"/>
        <v>-1.5848229783146318E-3</v>
      </c>
      <c r="J1134" s="27">
        <f t="shared" si="247"/>
        <v>-28648.500801431615</v>
      </c>
      <c r="K1134" s="27">
        <f t="shared" si="248"/>
        <v>18.794245004636693</v>
      </c>
      <c r="L1134" s="27">
        <f t="shared" si="249"/>
        <v>22.344364020204871</v>
      </c>
      <c r="M1134" s="11">
        <f t="shared" si="250"/>
        <v>23</v>
      </c>
      <c r="N1134" s="11"/>
      <c r="O1134" s="4">
        <f t="shared" si="251"/>
        <v>60</v>
      </c>
      <c r="P1134" s="4">
        <f t="shared" si="238"/>
        <v>-478.79007696670794</v>
      </c>
      <c r="Q1134" s="4">
        <f t="shared" si="240"/>
        <v>-28727.404618002478</v>
      </c>
    </row>
    <row r="1135" spans="3:17" x14ac:dyDescent="0.25">
      <c r="C1135" s="41">
        <f t="shared" si="241"/>
        <v>17.138609024841564</v>
      </c>
      <c r="D1135" s="41">
        <f t="shared" si="242"/>
        <v>17.929110927403535</v>
      </c>
      <c r="E1135" s="41">
        <f t="shared" si="243"/>
        <v>15694428.629993534</v>
      </c>
      <c r="F1135" s="13">
        <f t="shared" si="239"/>
        <v>1116</v>
      </c>
      <c r="G1135" s="39">
        <f t="shared" si="244"/>
        <v>18.140439445387305</v>
      </c>
      <c r="H1135" s="42">
        <f t="shared" si="245"/>
        <v>-89.690606741282153</v>
      </c>
      <c r="I1135" s="25">
        <f t="shared" si="246"/>
        <v>-1.5842262576320767E-3</v>
      </c>
      <c r="J1135" s="27">
        <f t="shared" si="247"/>
        <v>-28637.714011290718</v>
      </c>
      <c r="K1135" s="27">
        <f t="shared" si="248"/>
        <v>18.795828563826483</v>
      </c>
      <c r="L1135" s="27">
        <f t="shared" si="249"/>
        <v>22.344610881560822</v>
      </c>
      <c r="M1135" s="11">
        <f t="shared" si="250"/>
        <v>23</v>
      </c>
      <c r="N1135" s="11"/>
      <c r="O1135" s="4">
        <f t="shared" si="251"/>
        <v>60</v>
      </c>
      <c r="P1135" s="4">
        <f t="shared" si="238"/>
        <v>-478.60980197988681</v>
      </c>
      <c r="Q1135" s="4">
        <f t="shared" si="240"/>
        <v>-28716.58811879321</v>
      </c>
    </row>
    <row r="1136" spans="3:17" x14ac:dyDescent="0.25">
      <c r="C1136" s="41">
        <f t="shared" si="241"/>
        <v>17.140439445387305</v>
      </c>
      <c r="D1136" s="41">
        <f t="shared" si="242"/>
        <v>17.930694486593321</v>
      </c>
      <c r="E1136" s="41">
        <f t="shared" si="243"/>
        <v>15694428.629993597</v>
      </c>
      <c r="F1136" s="13">
        <f t="shared" si="239"/>
        <v>1117</v>
      </c>
      <c r="G1136" s="39">
        <f t="shared" si="244"/>
        <v>18.142269176739482</v>
      </c>
      <c r="H1136" s="42">
        <f t="shared" si="245"/>
        <v>-89.656836256711614</v>
      </c>
      <c r="I1136" s="25">
        <f t="shared" si="246"/>
        <v>-1.5836297616279706E-3</v>
      </c>
      <c r="J1136" s="27">
        <f t="shared" si="247"/>
        <v>-28626.931282566307</v>
      </c>
      <c r="K1136" s="27">
        <f t="shared" si="248"/>
        <v>18.797411526771434</v>
      </c>
      <c r="L1136" s="27">
        <f t="shared" si="249"/>
        <v>22.344857649968048</v>
      </c>
      <c r="M1136" s="11">
        <f t="shared" si="250"/>
        <v>23</v>
      </c>
      <c r="N1136" s="11"/>
      <c r="O1136" s="4">
        <f t="shared" si="251"/>
        <v>60</v>
      </c>
      <c r="P1136" s="4">
        <f t="shared" si="238"/>
        <v>-478.42959487056055</v>
      </c>
      <c r="Q1136" s="4">
        <f t="shared" si="240"/>
        <v>-28705.775692233634</v>
      </c>
    </row>
    <row r="1137" spans="3:17" x14ac:dyDescent="0.25">
      <c r="C1137" s="41">
        <f t="shared" si="241"/>
        <v>17.142269176739482</v>
      </c>
      <c r="D1137" s="41">
        <f t="shared" si="242"/>
        <v>17.932277449538272</v>
      </c>
      <c r="E1137" s="41">
        <f t="shared" si="243"/>
        <v>15694428.629993597</v>
      </c>
      <c r="F1137" s="13">
        <f t="shared" si="239"/>
        <v>1118</v>
      </c>
      <c r="G1137" s="39">
        <f t="shared" si="244"/>
        <v>18.144098219157591</v>
      </c>
      <c r="H1137" s="42">
        <f t="shared" si="245"/>
        <v>-89.623078487335306</v>
      </c>
      <c r="I1137" s="25">
        <f t="shared" si="246"/>
        <v>-1.5830334902177205E-3</v>
      </c>
      <c r="J1137" s="27">
        <f t="shared" si="247"/>
        <v>-28616.152613716404</v>
      </c>
      <c r="K1137" s="27">
        <f t="shared" si="248"/>
        <v>18.798993893696043</v>
      </c>
      <c r="L1137" s="27">
        <f t="shared" si="249"/>
        <v>22.345104325461548</v>
      </c>
      <c r="M1137" s="11">
        <f t="shared" si="250"/>
        <v>23</v>
      </c>
      <c r="N1137" s="11"/>
      <c r="O1137" s="4">
        <f t="shared" si="251"/>
        <v>60</v>
      </c>
      <c r="P1137" s="4">
        <f t="shared" si="238"/>
        <v>-478.2494556131723</v>
      </c>
      <c r="Q1137" s="4">
        <f t="shared" si="240"/>
        <v>-28694.967336790338</v>
      </c>
    </row>
    <row r="1138" spans="3:17" x14ac:dyDescent="0.25">
      <c r="C1138" s="41">
        <f t="shared" si="241"/>
        <v>17.144098219157591</v>
      </c>
      <c r="D1138" s="41">
        <f t="shared" si="242"/>
        <v>17.933859816462885</v>
      </c>
      <c r="E1138" s="41">
        <f t="shared" si="243"/>
        <v>15694428.629993534</v>
      </c>
      <c r="F1138" s="13">
        <f t="shared" si="239"/>
        <v>1119</v>
      </c>
      <c r="G1138" s="39">
        <f t="shared" si="244"/>
        <v>18.145926572901029</v>
      </c>
      <c r="H1138" s="42">
        <f t="shared" si="245"/>
        <v>-89.589333428452989</v>
      </c>
      <c r="I1138" s="25">
        <f t="shared" si="246"/>
        <v>-1.5824374433167638E-3</v>
      </c>
      <c r="J1138" s="27">
        <f t="shared" si="247"/>
        <v>-28605.378003327551</v>
      </c>
      <c r="K1138" s="27">
        <f t="shared" si="248"/>
        <v>18.800575664824727</v>
      </c>
      <c r="L1138" s="27">
        <f t="shared" si="249"/>
        <v>22.345350908076298</v>
      </c>
      <c r="M1138" s="11">
        <f t="shared" si="250"/>
        <v>23</v>
      </c>
      <c r="N1138" s="11"/>
      <c r="O1138" s="4">
        <f t="shared" si="251"/>
        <v>60</v>
      </c>
      <c r="P1138" s="4">
        <f t="shared" si="238"/>
        <v>-478.06938418217283</v>
      </c>
      <c r="Q1138" s="4">
        <f t="shared" si="240"/>
        <v>-28684.163050930369</v>
      </c>
    </row>
    <row r="1139" spans="3:17" x14ac:dyDescent="0.25">
      <c r="C1139" s="41">
        <f t="shared" si="241"/>
        <v>17.145926572901029</v>
      </c>
      <c r="D1139" s="41">
        <f t="shared" si="242"/>
        <v>17.935441587591569</v>
      </c>
      <c r="E1139" s="41">
        <f t="shared" si="243"/>
        <v>15694428.629993534</v>
      </c>
      <c r="F1139" s="13">
        <f t="shared" si="239"/>
        <v>1120</v>
      </c>
      <c r="G1139" s="39">
        <f t="shared" si="244"/>
        <v>18.147754238229101</v>
      </c>
      <c r="H1139" s="42">
        <f t="shared" si="245"/>
        <v>-89.555601075538505</v>
      </c>
      <c r="I1139" s="25">
        <f t="shared" si="246"/>
        <v>-1.5818416208405628E-3</v>
      </c>
      <c r="J1139" s="27">
        <f t="shared" si="247"/>
        <v>-28594.607449922019</v>
      </c>
      <c r="K1139" s="27">
        <f t="shared" si="248"/>
        <v>18.802156840381823</v>
      </c>
      <c r="L1139" s="27">
        <f t="shared" si="249"/>
        <v>22.345597397847278</v>
      </c>
      <c r="M1139" s="11">
        <f t="shared" si="250"/>
        <v>23</v>
      </c>
      <c r="N1139" s="11"/>
      <c r="O1139" s="4">
        <f t="shared" si="251"/>
        <v>60</v>
      </c>
      <c r="P1139" s="4">
        <f t="shared" si="238"/>
        <v>-477.88938055202453</v>
      </c>
      <c r="Q1139" s="4">
        <f t="shared" si="240"/>
        <v>-28673.362833121471</v>
      </c>
    </row>
    <row r="1140" spans="3:17" x14ac:dyDescent="0.25">
      <c r="C1140" s="41">
        <f t="shared" si="241"/>
        <v>17.147754238229101</v>
      </c>
      <c r="D1140" s="41">
        <f t="shared" si="242"/>
        <v>17.937022763148661</v>
      </c>
      <c r="E1140" s="41">
        <f t="shared" si="243"/>
        <v>15694428.629993597</v>
      </c>
      <c r="F1140" s="13">
        <f t="shared" si="239"/>
        <v>1121</v>
      </c>
      <c r="G1140" s="39">
        <f t="shared" si="244"/>
        <v>18.149581215401007</v>
      </c>
      <c r="H1140" s="42">
        <f t="shared" si="245"/>
        <v>-89.521881423369365</v>
      </c>
      <c r="I1140" s="25">
        <f t="shared" si="246"/>
        <v>-1.5812460227046185E-3</v>
      </c>
      <c r="J1140" s="27">
        <f t="shared" si="247"/>
        <v>-28583.840951636597</v>
      </c>
      <c r="K1140" s="27">
        <f t="shared" si="248"/>
        <v>18.803737420591563</v>
      </c>
      <c r="L1140" s="27">
        <f t="shared" si="249"/>
        <v>22.345843794809443</v>
      </c>
      <c r="M1140" s="11">
        <f t="shared" si="250"/>
        <v>23</v>
      </c>
      <c r="N1140" s="11"/>
      <c r="O1140" s="4">
        <f t="shared" si="251"/>
        <v>60</v>
      </c>
      <c r="P1140" s="4">
        <f t="shared" si="238"/>
        <v>-477.70944469720024</v>
      </c>
      <c r="Q1140" s="4">
        <f t="shared" si="240"/>
        <v>-28662.566681832013</v>
      </c>
    </row>
    <row r="1141" spans="3:17" x14ac:dyDescent="0.25">
      <c r="C1141" s="41">
        <f t="shared" si="241"/>
        <v>17.149581215401007</v>
      </c>
      <c r="D1141" s="41">
        <f t="shared" si="242"/>
        <v>17.938603343358405</v>
      </c>
      <c r="E1141" s="41">
        <f t="shared" si="243"/>
        <v>15694428.629993534</v>
      </c>
      <c r="F1141" s="13">
        <f t="shared" si="239"/>
        <v>1122</v>
      </c>
      <c r="G1141" s="39">
        <f t="shared" si="244"/>
        <v>18.151407504675856</v>
      </c>
      <c r="H1141" s="42">
        <f t="shared" si="245"/>
        <v>-89.488174467593495</v>
      </c>
      <c r="I1141" s="25">
        <f t="shared" si="246"/>
        <v>-1.5806506488244662E-3</v>
      </c>
      <c r="J1141" s="27">
        <f t="shared" si="247"/>
        <v>-28573.078507379058</v>
      </c>
      <c r="K1141" s="27">
        <f t="shared" si="248"/>
        <v>18.805317405678121</v>
      </c>
      <c r="L1141" s="27">
        <f t="shared" si="249"/>
        <v>22.346090098997735</v>
      </c>
      <c r="M1141" s="11">
        <f t="shared" si="250"/>
        <v>23</v>
      </c>
      <c r="N1141" s="11"/>
      <c r="O1141" s="4">
        <f t="shared" si="251"/>
        <v>60</v>
      </c>
      <c r="P1141" s="4">
        <f t="shared" si="238"/>
        <v>-477.52957659217901</v>
      </c>
      <c r="Q1141" s="4">
        <f t="shared" si="240"/>
        <v>-28651.77459553074</v>
      </c>
    </row>
    <row r="1142" spans="3:17" x14ac:dyDescent="0.25">
      <c r="C1142" s="41">
        <f t="shared" si="241"/>
        <v>17.151407504675856</v>
      </c>
      <c r="D1142" s="41">
        <f t="shared" si="242"/>
        <v>17.940183328444959</v>
      </c>
      <c r="E1142" s="41">
        <f t="shared" si="243"/>
        <v>15694428.629993597</v>
      </c>
      <c r="F1142" s="13">
        <f t="shared" si="239"/>
        <v>1123</v>
      </c>
      <c r="G1142" s="39">
        <f t="shared" si="244"/>
        <v>18.153233106312655</v>
      </c>
      <c r="H1142" s="42">
        <f t="shared" si="245"/>
        <v>-89.45448020316249</v>
      </c>
      <c r="I1142" s="25">
        <f t="shared" si="246"/>
        <v>-1.5800554991156617E-3</v>
      </c>
      <c r="J1142" s="27">
        <f t="shared" si="247"/>
        <v>-28562.320115350441</v>
      </c>
      <c r="K1142" s="27">
        <f t="shared" si="248"/>
        <v>18.806896795865569</v>
      </c>
      <c r="L1142" s="27">
        <f t="shared" si="249"/>
        <v>22.346336310447086</v>
      </c>
      <c r="M1142" s="11">
        <f t="shared" si="250"/>
        <v>23</v>
      </c>
      <c r="N1142" s="11"/>
      <c r="O1142" s="4">
        <f t="shared" si="251"/>
        <v>60</v>
      </c>
      <c r="P1142" s="4">
        <f t="shared" si="238"/>
        <v>-477.34977621145242</v>
      </c>
      <c r="Q1142" s="4">
        <f t="shared" si="240"/>
        <v>-28640.986572687147</v>
      </c>
    </row>
    <row r="1143" spans="3:17" x14ac:dyDescent="0.25">
      <c r="C1143" s="41">
        <f t="shared" si="241"/>
        <v>17.153233106312655</v>
      </c>
      <c r="D1143" s="41">
        <f t="shared" si="242"/>
        <v>17.941762718632411</v>
      </c>
      <c r="E1143" s="41">
        <f t="shared" si="243"/>
        <v>15694428.629993534</v>
      </c>
      <c r="F1143" s="13">
        <f t="shared" si="239"/>
        <v>1124</v>
      </c>
      <c r="G1143" s="39">
        <f t="shared" si="244"/>
        <v>18.155058020570316</v>
      </c>
      <c r="H1143" s="42">
        <f t="shared" si="245"/>
        <v>-89.420798625376108</v>
      </c>
      <c r="I1143" s="25">
        <f t="shared" si="246"/>
        <v>-1.579460573493803E-3</v>
      </c>
      <c r="J1143" s="27">
        <f t="shared" si="247"/>
        <v>-28551.565774073028</v>
      </c>
      <c r="K1143" s="27">
        <f t="shared" si="248"/>
        <v>18.808475591377899</v>
      </c>
      <c r="L1143" s="27">
        <f t="shared" si="249"/>
        <v>22.346582429192416</v>
      </c>
      <c r="M1143" s="11">
        <f t="shared" si="250"/>
        <v>23</v>
      </c>
      <c r="N1143" s="11"/>
      <c r="O1143" s="4">
        <f t="shared" si="251"/>
        <v>60</v>
      </c>
      <c r="P1143" s="4">
        <f t="shared" si="238"/>
        <v>-477.17004352952114</v>
      </c>
      <c r="Q1143" s="4">
        <f t="shared" si="240"/>
        <v>-28630.202611771267</v>
      </c>
    </row>
    <row r="1144" spans="3:17" x14ac:dyDescent="0.25">
      <c r="C1144" s="41">
        <f t="shared" si="241"/>
        <v>17.155058020570316</v>
      </c>
      <c r="D1144" s="41">
        <f t="shared" si="242"/>
        <v>17.943341514144741</v>
      </c>
      <c r="E1144" s="41">
        <f t="shared" si="243"/>
        <v>15694428.629993534</v>
      </c>
      <c r="F1144" s="13">
        <f t="shared" si="239"/>
        <v>1125</v>
      </c>
      <c r="G1144" s="39">
        <f t="shared" si="244"/>
        <v>18.156882247707649</v>
      </c>
      <c r="H1144" s="42">
        <f t="shared" si="245"/>
        <v>-89.387129729360026</v>
      </c>
      <c r="I1144" s="25">
        <f t="shared" si="246"/>
        <v>-1.5788658718745169E-3</v>
      </c>
      <c r="J1144" s="27">
        <f t="shared" si="247"/>
        <v>-28540.815482069091</v>
      </c>
      <c r="K1144" s="27">
        <f t="shared" si="248"/>
        <v>18.810053792439021</v>
      </c>
      <c r="L1144" s="27">
        <f t="shared" si="249"/>
        <v>22.346828455268628</v>
      </c>
      <c r="M1144" s="11">
        <f t="shared" si="250"/>
        <v>23</v>
      </c>
      <c r="N1144" s="11"/>
      <c r="O1144" s="4">
        <f t="shared" si="251"/>
        <v>60</v>
      </c>
      <c r="P1144" s="4">
        <f t="shared" si="238"/>
        <v>-476.99037852089435</v>
      </c>
      <c r="Q1144" s="4">
        <f t="shared" si="240"/>
        <v>-28619.422711253661</v>
      </c>
    </row>
    <row r="1145" spans="3:17" x14ac:dyDescent="0.25">
      <c r="C1145" s="41">
        <f t="shared" si="241"/>
        <v>17.156882247707649</v>
      </c>
      <c r="D1145" s="41">
        <f t="shared" si="242"/>
        <v>17.944919715205863</v>
      </c>
      <c r="E1145" s="41">
        <f t="shared" si="243"/>
        <v>15694428.629993534</v>
      </c>
      <c r="F1145" s="13">
        <f t="shared" si="239"/>
        <v>1126</v>
      </c>
      <c r="G1145" s="39">
        <f t="shared" si="244"/>
        <v>18.158705787983372</v>
      </c>
      <c r="H1145" s="42">
        <f t="shared" si="245"/>
        <v>-89.353473510414005</v>
      </c>
      <c r="I1145" s="25">
        <f t="shared" si="246"/>
        <v>-1.5782713941734595E-3</v>
      </c>
      <c r="J1145" s="27">
        <f t="shared" si="247"/>
        <v>-28530.069237732419</v>
      </c>
      <c r="K1145" s="27">
        <f t="shared" si="248"/>
        <v>18.811631399272756</v>
      </c>
      <c r="L1145" s="27">
        <f t="shared" si="249"/>
        <v>22.347074388710617</v>
      </c>
      <c r="M1145" s="11">
        <f t="shared" si="250"/>
        <v>23</v>
      </c>
      <c r="N1145" s="11"/>
      <c r="O1145" s="4">
        <f t="shared" si="251"/>
        <v>60</v>
      </c>
      <c r="P1145" s="4">
        <f t="shared" si="238"/>
        <v>-476.81078116009246</v>
      </c>
      <c r="Q1145" s="4">
        <f t="shared" si="240"/>
        <v>-28608.646869605549</v>
      </c>
    </row>
    <row r="1146" spans="3:17" x14ac:dyDescent="0.25">
      <c r="C1146" s="41">
        <f t="shared" si="241"/>
        <v>17.158705787983372</v>
      </c>
      <c r="D1146" s="41">
        <f t="shared" si="242"/>
        <v>17.946497322039598</v>
      </c>
      <c r="E1146" s="41">
        <f t="shared" si="243"/>
        <v>15694428.629993534</v>
      </c>
      <c r="F1146" s="13">
        <f t="shared" si="239"/>
        <v>1127</v>
      </c>
      <c r="G1146" s="39">
        <f t="shared" si="244"/>
        <v>18.160528641656104</v>
      </c>
      <c r="H1146" s="42">
        <f t="shared" si="245"/>
        <v>-89.319829963837805</v>
      </c>
      <c r="I1146" s="25">
        <f t="shared" si="246"/>
        <v>-1.5776771403063236E-3</v>
      </c>
      <c r="J1146" s="27">
        <f t="shared" si="247"/>
        <v>-28519.327039649539</v>
      </c>
      <c r="K1146" s="27">
        <f t="shared" si="248"/>
        <v>18.813208412102846</v>
      </c>
      <c r="L1146" s="27">
        <f t="shared" si="249"/>
        <v>22.347320229553258</v>
      </c>
      <c r="M1146" s="11">
        <f t="shared" si="250"/>
        <v>23</v>
      </c>
      <c r="N1146" s="11"/>
      <c r="O1146" s="4">
        <f t="shared" si="251"/>
        <v>60</v>
      </c>
      <c r="P1146" s="4">
        <f t="shared" si="238"/>
        <v>-476.63125142164381</v>
      </c>
      <c r="Q1146" s="4">
        <f t="shared" si="240"/>
        <v>-28597.875085298627</v>
      </c>
    </row>
    <row r="1147" spans="3:17" x14ac:dyDescent="0.25">
      <c r="C1147" s="41">
        <f t="shared" si="241"/>
        <v>17.160528641656104</v>
      </c>
      <c r="D1147" s="41">
        <f t="shared" si="242"/>
        <v>17.948074334869688</v>
      </c>
      <c r="E1147" s="41">
        <f t="shared" si="243"/>
        <v>15694428.629993534</v>
      </c>
      <c r="F1147" s="13">
        <f t="shared" si="239"/>
        <v>1128</v>
      </c>
      <c r="G1147" s="39">
        <f t="shared" si="244"/>
        <v>18.162350808984364</v>
      </c>
      <c r="H1147" s="42">
        <f t="shared" si="245"/>
        <v>-89.286199084757101</v>
      </c>
      <c r="I1147" s="25">
        <f t="shared" si="246"/>
        <v>-1.5770831101888281E-3</v>
      </c>
      <c r="J1147" s="27">
        <f t="shared" si="247"/>
        <v>-28508.588886214238</v>
      </c>
      <c r="K1147" s="27">
        <f t="shared" si="248"/>
        <v>18.814784831152945</v>
      </c>
      <c r="L1147" s="27">
        <f t="shared" si="249"/>
        <v>22.347565977831419</v>
      </c>
      <c r="M1147" s="11">
        <f t="shared" si="250"/>
        <v>23</v>
      </c>
      <c r="N1147" s="11"/>
      <c r="O1147" s="4">
        <f t="shared" si="251"/>
        <v>60</v>
      </c>
      <c r="P1147" s="4">
        <f t="shared" si="238"/>
        <v>-476.45178928008744</v>
      </c>
      <c r="Q1147" s="4">
        <f t="shared" si="240"/>
        <v>-28587.107356805245</v>
      </c>
    </row>
    <row r="1148" spans="3:17" x14ac:dyDescent="0.25">
      <c r="C1148" s="41">
        <f t="shared" si="241"/>
        <v>17.162350808984364</v>
      </c>
      <c r="D1148" s="41">
        <f t="shared" si="242"/>
        <v>17.949650753919784</v>
      </c>
      <c r="E1148" s="41">
        <f t="shared" si="243"/>
        <v>15694428.629993597</v>
      </c>
      <c r="F1148" s="13">
        <f t="shared" si="239"/>
        <v>1129</v>
      </c>
      <c r="G1148" s="39">
        <f t="shared" si="244"/>
        <v>18.164172290226578</v>
      </c>
      <c r="H1148" s="42">
        <f t="shared" si="245"/>
        <v>-89.252580868471654</v>
      </c>
      <c r="I1148" s="25">
        <f t="shared" si="246"/>
        <v>-1.5764893037367278E-3</v>
      </c>
      <c r="J1148" s="27">
        <f t="shared" si="247"/>
        <v>-28497.854775884542</v>
      </c>
      <c r="K1148" s="27">
        <f t="shared" si="248"/>
        <v>18.816360656646623</v>
      </c>
      <c r="L1148" s="27">
        <f t="shared" si="249"/>
        <v>22.347811633579951</v>
      </c>
      <c r="M1148" s="11">
        <f t="shared" si="250"/>
        <v>23</v>
      </c>
      <c r="N1148" s="11"/>
      <c r="O1148" s="4">
        <f t="shared" si="251"/>
        <v>60</v>
      </c>
      <c r="P1148" s="4">
        <f t="shared" si="238"/>
        <v>-476.27239470997188</v>
      </c>
      <c r="Q1148" s="4">
        <f t="shared" si="240"/>
        <v>-28576.343682598312</v>
      </c>
    </row>
    <row r="1149" spans="3:17" x14ac:dyDescent="0.25">
      <c r="C1149" s="41">
        <f t="shared" si="241"/>
        <v>17.164172290226578</v>
      </c>
      <c r="D1149" s="41">
        <f t="shared" si="242"/>
        <v>17.951226579413465</v>
      </c>
      <c r="E1149" s="41">
        <f t="shared" si="243"/>
        <v>15694428.629993534</v>
      </c>
      <c r="F1149" s="13">
        <f t="shared" si="239"/>
        <v>1130</v>
      </c>
      <c r="G1149" s="39">
        <f t="shared" si="244"/>
        <v>18.165993085641073</v>
      </c>
      <c r="H1149" s="42">
        <f t="shared" si="245"/>
        <v>-89.218975310281223</v>
      </c>
      <c r="I1149" s="25">
        <f t="shared" si="246"/>
        <v>-1.5758957208658081E-3</v>
      </c>
      <c r="J1149" s="27">
        <f t="shared" si="247"/>
        <v>-28487.124707375475</v>
      </c>
      <c r="K1149" s="27">
        <f t="shared" si="248"/>
        <v>18.817935888807376</v>
      </c>
      <c r="L1149" s="27">
        <f t="shared" si="249"/>
        <v>22.3480571968337</v>
      </c>
      <c r="M1149" s="11">
        <f t="shared" si="250"/>
        <v>23</v>
      </c>
      <c r="N1149" s="11"/>
      <c r="O1149" s="4">
        <f t="shared" si="251"/>
        <v>60</v>
      </c>
      <c r="P1149" s="4">
        <f t="shared" si="238"/>
        <v>-476.09306768585435</v>
      </c>
      <c r="Q1149" s="4">
        <f t="shared" si="240"/>
        <v>-28565.584061151261</v>
      </c>
    </row>
    <row r="1150" spans="3:17" x14ac:dyDescent="0.25">
      <c r="C1150" s="41">
        <f t="shared" si="241"/>
        <v>17.165993085641073</v>
      </c>
      <c r="D1150" s="41">
        <f t="shared" si="242"/>
        <v>17.952801811574215</v>
      </c>
      <c r="E1150" s="41">
        <f t="shared" si="243"/>
        <v>15694428.629993597</v>
      </c>
      <c r="F1150" s="13">
        <f t="shared" si="239"/>
        <v>1131</v>
      </c>
      <c r="G1150" s="39">
        <f t="shared" si="244"/>
        <v>18.167813195486076</v>
      </c>
      <c r="H1150" s="42">
        <f t="shared" si="245"/>
        <v>-89.185382405137403</v>
      </c>
      <c r="I1150" s="25">
        <f t="shared" si="246"/>
        <v>-1.5753023614918842E-3</v>
      </c>
      <c r="J1150" s="27">
        <f t="shared" si="247"/>
        <v>-28476.398678695336</v>
      </c>
      <c r="K1150" s="27">
        <f t="shared" si="248"/>
        <v>18.819510527858593</v>
      </c>
      <c r="L1150" s="27">
        <f t="shared" si="249"/>
        <v>22.348302667627483</v>
      </c>
      <c r="M1150" s="11">
        <f t="shared" si="250"/>
        <v>23</v>
      </c>
      <c r="N1150" s="11"/>
      <c r="O1150" s="4">
        <f t="shared" si="251"/>
        <v>60</v>
      </c>
      <c r="P1150" s="4">
        <f t="shared" si="238"/>
        <v>-475.913808182303</v>
      </c>
      <c r="Q1150" s="4">
        <f t="shared" si="240"/>
        <v>-28554.82849093818</v>
      </c>
    </row>
    <row r="1151" spans="3:17" x14ac:dyDescent="0.25">
      <c r="C1151" s="41">
        <f t="shared" si="241"/>
        <v>17.167813195486076</v>
      </c>
      <c r="D1151" s="41">
        <f t="shared" si="242"/>
        <v>17.954376450625432</v>
      </c>
      <c r="E1151" s="41">
        <f t="shared" si="243"/>
        <v>15694428.629993597</v>
      </c>
      <c r="F1151" s="13">
        <f t="shared" si="239"/>
        <v>1132</v>
      </c>
      <c r="G1151" s="39">
        <f t="shared" si="244"/>
        <v>18.169632620019719</v>
      </c>
      <c r="H1151" s="42">
        <f t="shared" si="245"/>
        <v>-89.151802148514037</v>
      </c>
      <c r="I1151" s="25">
        <f t="shared" si="246"/>
        <v>-1.5747092255308064E-3</v>
      </c>
      <c r="J1151" s="27">
        <f t="shared" si="247"/>
        <v>-28465.676688751893</v>
      </c>
      <c r="K1151" s="27">
        <f t="shared" si="248"/>
        <v>18.821084574023601</v>
      </c>
      <c r="L1151" s="27">
        <f t="shared" si="249"/>
        <v>22.348548045996115</v>
      </c>
      <c r="M1151" s="11">
        <f t="shared" si="250"/>
        <v>23</v>
      </c>
      <c r="N1151" s="11"/>
      <c r="O1151" s="4">
        <f t="shared" si="251"/>
        <v>60</v>
      </c>
      <c r="P1151" s="4">
        <f t="shared" si="238"/>
        <v>-475.73461617389421</v>
      </c>
      <c r="Q1151" s="4">
        <f t="shared" si="240"/>
        <v>-28544.076970433653</v>
      </c>
    </row>
    <row r="1152" spans="3:17" x14ac:dyDescent="0.25">
      <c r="C1152" s="41">
        <f t="shared" si="241"/>
        <v>17.169632620019719</v>
      </c>
      <c r="D1152" s="41">
        <f t="shared" si="242"/>
        <v>17.955950496790443</v>
      </c>
      <c r="E1152" s="41">
        <f t="shared" si="243"/>
        <v>15694428.629993534</v>
      </c>
      <c r="F1152" s="13">
        <f t="shared" si="239"/>
        <v>1133</v>
      </c>
      <c r="G1152" s="39">
        <f t="shared" si="244"/>
        <v>18.17145135950004</v>
      </c>
      <c r="H1152" s="42">
        <f t="shared" si="245"/>
        <v>-89.118234535710883</v>
      </c>
      <c r="I1152" s="25">
        <f t="shared" si="246"/>
        <v>-1.574116312898453E-3</v>
      </c>
      <c r="J1152" s="27">
        <f t="shared" si="247"/>
        <v>-28454.95873593893</v>
      </c>
      <c r="K1152" s="27">
        <f t="shared" si="248"/>
        <v>18.822658027525637</v>
      </c>
      <c r="L1152" s="27">
        <f t="shared" si="249"/>
        <v>22.348793331974402</v>
      </c>
      <c r="M1152" s="11">
        <f t="shared" si="250"/>
        <v>23</v>
      </c>
      <c r="N1152" s="11"/>
      <c r="O1152" s="4">
        <f t="shared" si="251"/>
        <v>60</v>
      </c>
      <c r="P1152" s="4">
        <f t="shared" si="238"/>
        <v>-475.55549163521493</v>
      </c>
      <c r="Q1152" s="4">
        <f t="shared" si="240"/>
        <v>-28533.329498112897</v>
      </c>
    </row>
    <row r="1153" spans="3:17" x14ac:dyDescent="0.25">
      <c r="C1153" s="41">
        <f t="shared" si="241"/>
        <v>17.17145135950004</v>
      </c>
      <c r="D1153" s="41">
        <f t="shared" si="242"/>
        <v>17.957523950292476</v>
      </c>
      <c r="E1153" s="41">
        <f t="shared" si="243"/>
        <v>15694428.629993597</v>
      </c>
      <c r="F1153" s="13">
        <f t="shared" si="239"/>
        <v>1134</v>
      </c>
      <c r="G1153" s="39">
        <f t="shared" si="244"/>
        <v>18.173269414184972</v>
      </c>
      <c r="H1153" s="42">
        <f t="shared" si="245"/>
        <v>-89.084679561679536</v>
      </c>
      <c r="I1153" s="25">
        <f t="shared" si="246"/>
        <v>-1.5735236235107368E-3</v>
      </c>
      <c r="J1153" s="27">
        <f t="shared" si="247"/>
        <v>-28444.244818521733</v>
      </c>
      <c r="K1153" s="27">
        <f t="shared" si="248"/>
        <v>18.824230888587845</v>
      </c>
      <c r="L1153" s="27">
        <f t="shared" si="249"/>
        <v>22.349038525597127</v>
      </c>
      <c r="M1153" s="11">
        <f t="shared" si="250"/>
        <v>23</v>
      </c>
      <c r="N1153" s="11"/>
      <c r="O1153" s="4">
        <f t="shared" si="251"/>
        <v>60</v>
      </c>
      <c r="P1153" s="4">
        <f t="shared" si="238"/>
        <v>-475.37643454086157</v>
      </c>
      <c r="Q1153" s="4">
        <f t="shared" si="240"/>
        <v>-28522.586072451693</v>
      </c>
    </row>
    <row r="1154" spans="3:17" x14ac:dyDescent="0.25">
      <c r="C1154" s="41">
        <f t="shared" si="241"/>
        <v>17.173269414184972</v>
      </c>
      <c r="D1154" s="41">
        <f t="shared" si="242"/>
        <v>17.959096811354684</v>
      </c>
      <c r="E1154" s="41">
        <f t="shared" si="243"/>
        <v>15694428.629993597</v>
      </c>
      <c r="F1154" s="13">
        <f t="shared" si="239"/>
        <v>1135</v>
      </c>
      <c r="G1154" s="39">
        <f t="shared" si="244"/>
        <v>18.175086784332358</v>
      </c>
      <c r="H1154" s="42">
        <f t="shared" si="245"/>
        <v>-89.051137221893839</v>
      </c>
      <c r="I1154" s="25">
        <f t="shared" si="246"/>
        <v>-1.5729311572836022E-3</v>
      </c>
      <c r="J1154" s="27">
        <f t="shared" si="247"/>
        <v>-28433.534935215324</v>
      </c>
      <c r="K1154" s="27">
        <f t="shared" si="248"/>
        <v>18.825803157433295</v>
      </c>
      <c r="L1154" s="27">
        <f t="shared" si="249"/>
        <v>22.349283626899062</v>
      </c>
      <c r="M1154" s="11">
        <f t="shared" si="250"/>
        <v>23</v>
      </c>
      <c r="N1154" s="11"/>
      <c r="O1154" s="4">
        <f t="shared" si="251"/>
        <v>60</v>
      </c>
      <c r="P1154" s="4">
        <f t="shared" si="238"/>
        <v>-475.19744486543919</v>
      </c>
      <c r="Q1154" s="4">
        <f t="shared" si="240"/>
        <v>-28511.846691926352</v>
      </c>
    </row>
    <row r="1155" spans="3:17" x14ac:dyDescent="0.25">
      <c r="C1155" s="41">
        <f t="shared" si="241"/>
        <v>17.175086784332358</v>
      </c>
      <c r="D1155" s="41">
        <f t="shared" si="242"/>
        <v>17.960669080200134</v>
      </c>
      <c r="E1155" s="41">
        <f t="shared" si="243"/>
        <v>15694428.629993597</v>
      </c>
      <c r="F1155" s="13">
        <f t="shared" si="239"/>
        <v>1136</v>
      </c>
      <c r="G1155" s="39">
        <f t="shared" si="244"/>
        <v>18.176903470199942</v>
      </c>
      <c r="H1155" s="42">
        <f t="shared" si="245"/>
        <v>-89.017607511653551</v>
      </c>
      <c r="I1155" s="25">
        <f t="shared" si="246"/>
        <v>-1.5723389141330225E-3</v>
      </c>
      <c r="J1155" s="27">
        <f t="shared" si="247"/>
        <v>-28422.82908441349</v>
      </c>
      <c r="K1155" s="27">
        <f t="shared" si="248"/>
        <v>18.827374834284971</v>
      </c>
      <c r="L1155" s="27">
        <f t="shared" si="249"/>
        <v>22.349528635914972</v>
      </c>
      <c r="M1155" s="11">
        <f t="shared" si="250"/>
        <v>23</v>
      </c>
      <c r="N1155" s="11"/>
      <c r="O1155" s="4">
        <f t="shared" si="251"/>
        <v>60</v>
      </c>
      <c r="P1155" s="4">
        <f t="shared" si="238"/>
        <v>-475.01852258356354</v>
      </c>
      <c r="Q1155" s="4">
        <f t="shared" si="240"/>
        <v>-28501.111355013811</v>
      </c>
    </row>
    <row r="1156" spans="3:17" x14ac:dyDescent="0.25">
      <c r="C1156" s="41">
        <f t="shared" si="241"/>
        <v>17.176903470199942</v>
      </c>
      <c r="D1156" s="41">
        <f t="shared" si="242"/>
        <v>17.962240757051809</v>
      </c>
      <c r="E1156" s="41">
        <f t="shared" si="243"/>
        <v>15694428.629993597</v>
      </c>
      <c r="F1156" s="13">
        <f t="shared" si="239"/>
        <v>1137</v>
      </c>
      <c r="G1156" s="39">
        <f t="shared" si="244"/>
        <v>18.178719472045369</v>
      </c>
      <c r="H1156" s="42">
        <f t="shared" si="245"/>
        <v>-88.984090425910267</v>
      </c>
      <c r="I1156" s="25">
        <f t="shared" si="246"/>
        <v>-1.5717468939750053E-3</v>
      </c>
      <c r="J1156" s="27">
        <f t="shared" si="247"/>
        <v>-28412.127264574261</v>
      </c>
      <c r="K1156" s="27">
        <f t="shared" si="248"/>
        <v>18.828945919365768</v>
      </c>
      <c r="L1156" s="27">
        <f t="shared" si="249"/>
        <v>22.349773552679601</v>
      </c>
      <c r="M1156" s="11">
        <f t="shared" si="250"/>
        <v>23</v>
      </c>
      <c r="N1156" s="11"/>
      <c r="O1156" s="4">
        <f t="shared" si="251"/>
        <v>60</v>
      </c>
      <c r="P1156" s="4">
        <f t="shared" si="238"/>
        <v>-474.8396676698593</v>
      </c>
      <c r="Q1156" s="4">
        <f t="shared" si="240"/>
        <v>-28490.380060191557</v>
      </c>
    </row>
    <row r="1157" spans="3:17" x14ac:dyDescent="0.25">
      <c r="C1157" s="41">
        <f t="shared" si="241"/>
        <v>17.178719472045369</v>
      </c>
      <c r="D1157" s="41">
        <f t="shared" si="242"/>
        <v>17.963811842132607</v>
      </c>
      <c r="E1157" s="41">
        <f t="shared" si="243"/>
        <v>15694428.629993597</v>
      </c>
      <c r="F1157" s="13">
        <f t="shared" si="239"/>
        <v>1138</v>
      </c>
      <c r="G1157" s="39">
        <f t="shared" si="244"/>
        <v>18.180534790126192</v>
      </c>
      <c r="H1157" s="42">
        <f t="shared" si="245"/>
        <v>-88.950585960311912</v>
      </c>
      <c r="I1157" s="25">
        <f t="shared" si="246"/>
        <v>-1.5711550967255888E-3</v>
      </c>
      <c r="J1157" s="27">
        <f t="shared" si="247"/>
        <v>-28401.429474219916</v>
      </c>
      <c r="K1157" s="27">
        <f t="shared" si="248"/>
        <v>18.830516412898504</v>
      </c>
      <c r="L1157" s="27">
        <f t="shared" si="249"/>
        <v>22.350018377227688</v>
      </c>
      <c r="M1157" s="11">
        <f t="shared" si="250"/>
        <v>23</v>
      </c>
      <c r="N1157" s="11"/>
      <c r="O1157" s="4">
        <f t="shared" si="251"/>
        <v>60</v>
      </c>
      <c r="P1157" s="4">
        <f t="shared" si="238"/>
        <v>-474.66088009896129</v>
      </c>
      <c r="Q1157" s="4">
        <f t="shared" si="240"/>
        <v>-28479.652805937676</v>
      </c>
    </row>
    <row r="1158" spans="3:17" x14ac:dyDescent="0.25">
      <c r="C1158" s="41">
        <f t="shared" si="241"/>
        <v>17.180534790126192</v>
      </c>
      <c r="D1158" s="41">
        <f t="shared" si="242"/>
        <v>17.965382335665346</v>
      </c>
      <c r="E1158" s="41">
        <f t="shared" si="243"/>
        <v>15694428.629993534</v>
      </c>
      <c r="F1158" s="13">
        <f t="shared" si="239"/>
        <v>1139</v>
      </c>
      <c r="G1158" s="39">
        <f t="shared" si="244"/>
        <v>18.182349424699858</v>
      </c>
      <c r="H1158" s="42">
        <f t="shared" si="245"/>
        <v>-88.917094109635997</v>
      </c>
      <c r="I1158" s="25">
        <f t="shared" si="246"/>
        <v>-1.5705635223008444E-3</v>
      </c>
      <c r="J1158" s="27">
        <f t="shared" si="247"/>
        <v>-28390.735711808487</v>
      </c>
      <c r="K1158" s="27">
        <f t="shared" si="248"/>
        <v>18.832086315105908</v>
      </c>
      <c r="L1158" s="27">
        <f t="shared" si="249"/>
        <v>22.35026310959395</v>
      </c>
      <c r="M1158" s="11">
        <f t="shared" si="250"/>
        <v>23</v>
      </c>
      <c r="N1158" s="11"/>
      <c r="O1158" s="4">
        <f t="shared" si="251"/>
        <v>60</v>
      </c>
      <c r="P1158" s="4">
        <f t="shared" si="238"/>
        <v>-474.48215984551297</v>
      </c>
      <c r="Q1158" s="4">
        <f t="shared" si="240"/>
        <v>-28468.929590730779</v>
      </c>
    </row>
    <row r="1159" spans="3:17" x14ac:dyDescent="0.25">
      <c r="C1159" s="41">
        <f t="shared" si="241"/>
        <v>17.182349424699858</v>
      </c>
      <c r="D1159" s="41">
        <f t="shared" si="242"/>
        <v>17.96695223787275</v>
      </c>
      <c r="E1159" s="41">
        <f t="shared" si="243"/>
        <v>15694428.629993534</v>
      </c>
      <c r="F1159" s="13">
        <f t="shared" si="239"/>
        <v>1140</v>
      </c>
      <c r="G1159" s="39">
        <f t="shared" si="244"/>
        <v>18.184163376023726</v>
      </c>
      <c r="H1159" s="42">
        <f t="shared" si="245"/>
        <v>-88.883614869530447</v>
      </c>
      <c r="I1159" s="25">
        <f t="shared" si="246"/>
        <v>-1.5699721706168722E-3</v>
      </c>
      <c r="J1159" s="27">
        <f t="shared" si="247"/>
        <v>1435001.3360279645</v>
      </c>
      <c r="K1159" s="27">
        <f t="shared" si="248"/>
        <v>18.752736072550526</v>
      </c>
      <c r="L1159" s="27">
        <f t="shared" si="249"/>
        <v>21.831427303473198</v>
      </c>
      <c r="M1159" s="12">
        <f>V25</f>
        <v>22.4</v>
      </c>
      <c r="N1159" s="11"/>
      <c r="O1159" s="4">
        <f t="shared" si="251"/>
        <v>60</v>
      </c>
      <c r="P1159" s="4">
        <f t="shared" si="238"/>
        <v>-415.21053377256465</v>
      </c>
      <c r="Q1159" s="4">
        <f t="shared" si="240"/>
        <v>-24912.63202635388</v>
      </c>
    </row>
    <row r="1160" spans="3:17" x14ac:dyDescent="0.25">
      <c r="C1160" s="41">
        <f t="shared" si="241"/>
        <v>17.184163376023726</v>
      </c>
      <c r="D1160" s="41">
        <f t="shared" si="242"/>
        <v>17.887601995317365</v>
      </c>
      <c r="E1160" s="41">
        <f t="shared" si="243"/>
        <v>15694428.629993597</v>
      </c>
      <c r="F1160" s="13">
        <f t="shared" si="239"/>
        <v>1141</v>
      </c>
      <c r="G1160" s="39">
        <f t="shared" si="244"/>
        <v>18.185750731168259</v>
      </c>
      <c r="H1160" s="42">
        <f t="shared" si="245"/>
        <v>-77.78040208212289</v>
      </c>
      <c r="I1160" s="25">
        <f t="shared" si="246"/>
        <v>-1.3738535147077944E-3</v>
      </c>
      <c r="J1160" s="27">
        <f t="shared" si="247"/>
        <v>-24834.851624253617</v>
      </c>
      <c r="K1160" s="27">
        <f t="shared" si="248"/>
        <v>18.754109347578733</v>
      </c>
      <c r="L1160" s="27">
        <f t="shared" si="249"/>
        <v>21.831641383589524</v>
      </c>
      <c r="M1160" s="11">
        <f t="shared" si="250"/>
        <v>22.4</v>
      </c>
      <c r="N1160" s="11"/>
      <c r="O1160" s="4">
        <f t="shared" si="251"/>
        <v>60</v>
      </c>
      <c r="P1160" s="4">
        <f t="shared" si="238"/>
        <v>-415.05419788110709</v>
      </c>
      <c r="Q1160" s="4">
        <f t="shared" si="240"/>
        <v>-24903.251872866425</v>
      </c>
    </row>
    <row r="1161" spans="3:17" x14ac:dyDescent="0.25">
      <c r="C1161" s="41">
        <f t="shared" si="241"/>
        <v>17.185750731168259</v>
      </c>
      <c r="D1161" s="41">
        <f t="shared" si="242"/>
        <v>17.888975270345572</v>
      </c>
      <c r="E1161" s="41">
        <f t="shared" si="243"/>
        <v>15694428.629993597</v>
      </c>
      <c r="F1161" s="13">
        <f t="shared" si="239"/>
        <v>1142</v>
      </c>
      <c r="G1161" s="39">
        <f t="shared" si="244"/>
        <v>18.187337488638693</v>
      </c>
      <c r="H1161" s="42">
        <f t="shared" si="245"/>
        <v>-77.751116051288705</v>
      </c>
      <c r="I1161" s="25">
        <f t="shared" si="246"/>
        <v>-1.3733362286649706E-3</v>
      </c>
      <c r="J1161" s="27">
        <f t="shared" si="247"/>
        <v>-24825.50075679578</v>
      </c>
      <c r="K1161" s="27">
        <f t="shared" si="248"/>
        <v>18.755482105538711</v>
      </c>
      <c r="L1161" s="27">
        <f t="shared" si="249"/>
        <v>21.831855383099981</v>
      </c>
      <c r="M1161" s="11">
        <f t="shared" si="250"/>
        <v>22.4</v>
      </c>
      <c r="N1161" s="11"/>
      <c r="O1161" s="4">
        <f t="shared" si="251"/>
        <v>60</v>
      </c>
      <c r="P1161" s="4">
        <f t="shared" si="238"/>
        <v>-414.89792085354867</v>
      </c>
      <c r="Q1161" s="4">
        <f t="shared" si="240"/>
        <v>-24893.875251212921</v>
      </c>
    </row>
    <row r="1162" spans="3:17" x14ac:dyDescent="0.25">
      <c r="C1162" s="41">
        <f t="shared" si="241"/>
        <v>17.187337488638693</v>
      </c>
      <c r="D1162" s="41">
        <f t="shared" si="242"/>
        <v>17.890348028305549</v>
      </c>
      <c r="E1162" s="41">
        <f t="shared" si="243"/>
        <v>15694428.629993597</v>
      </c>
      <c r="F1162" s="13">
        <f t="shared" si="239"/>
        <v>1143</v>
      </c>
      <c r="G1162" s="39">
        <f t="shared" si="244"/>
        <v>18.188923648660069</v>
      </c>
      <c r="H1162" s="42">
        <f t="shared" si="245"/>
        <v>-77.721841047392104</v>
      </c>
      <c r="I1162" s="25">
        <f t="shared" si="246"/>
        <v>-1.372819137391711E-3</v>
      </c>
      <c r="J1162" s="27">
        <f t="shared" si="247"/>
        <v>-24816.153410165974</v>
      </c>
      <c r="K1162" s="27">
        <f t="shared" si="248"/>
        <v>18.756854346625147</v>
      </c>
      <c r="L1162" s="27">
        <f t="shared" si="249"/>
        <v>21.83206930203492</v>
      </c>
      <c r="M1162" s="11">
        <f t="shared" si="250"/>
        <v>22.4</v>
      </c>
      <c r="N1162" s="11"/>
      <c r="O1162" s="4">
        <f t="shared" si="251"/>
        <v>60</v>
      </c>
      <c r="P1162" s="4">
        <f t="shared" si="238"/>
        <v>-414.74170266772575</v>
      </c>
      <c r="Q1162" s="4">
        <f t="shared" si="240"/>
        <v>-24884.502160063545</v>
      </c>
    </row>
    <row r="1163" spans="3:17" x14ac:dyDescent="0.25">
      <c r="C1163" s="41">
        <f t="shared" si="241"/>
        <v>17.188923648660069</v>
      </c>
      <c r="D1163" s="41">
        <f t="shared" si="242"/>
        <v>17.891720269391985</v>
      </c>
      <c r="E1163" s="41">
        <f t="shared" si="243"/>
        <v>15694428.629993597</v>
      </c>
      <c r="F1163" s="13">
        <f t="shared" si="239"/>
        <v>1144</v>
      </c>
      <c r="G1163" s="39">
        <f t="shared" si="244"/>
        <v>18.190509211457336</v>
      </c>
      <c r="H1163" s="42">
        <f t="shared" si="245"/>
        <v>-77.692577066081014</v>
      </c>
      <c r="I1163" s="25">
        <f t="shared" si="246"/>
        <v>-1.3723022408146804E-3</v>
      </c>
      <c r="J1163" s="27">
        <f t="shared" si="247"/>
        <v>-24806.809583014983</v>
      </c>
      <c r="K1163" s="27">
        <f t="shared" si="248"/>
        <v>18.758226071032656</v>
      </c>
      <c r="L1163" s="27">
        <f t="shared" si="249"/>
        <v>21.832283140424678</v>
      </c>
      <c r="M1163" s="11">
        <f t="shared" si="250"/>
        <v>22.4</v>
      </c>
      <c r="N1163" s="11"/>
      <c r="O1163" s="4">
        <f t="shared" si="251"/>
        <v>60</v>
      </c>
      <c r="P1163" s="4">
        <f t="shared" si="238"/>
        <v>-414.58554330148297</v>
      </c>
      <c r="Q1163" s="4">
        <f t="shared" si="240"/>
        <v>-24875.132598088978</v>
      </c>
    </row>
    <row r="1164" spans="3:17" x14ac:dyDescent="0.25">
      <c r="C1164" s="41">
        <f t="shared" si="241"/>
        <v>17.190509211457336</v>
      </c>
      <c r="D1164" s="41">
        <f t="shared" si="242"/>
        <v>17.893091993799494</v>
      </c>
      <c r="E1164" s="41">
        <f t="shared" si="243"/>
        <v>15694428.629993597</v>
      </c>
      <c r="F1164" s="13">
        <f t="shared" si="239"/>
        <v>1145</v>
      </c>
      <c r="G1164" s="39">
        <f t="shared" si="244"/>
        <v>18.19209417725536</v>
      </c>
      <c r="H1164" s="42">
        <f t="shared" si="245"/>
        <v>-77.663324103177445</v>
      </c>
      <c r="I1164" s="25">
        <f t="shared" si="246"/>
        <v>-1.3717855388605707E-3</v>
      </c>
      <c r="J1164" s="27">
        <f t="shared" si="247"/>
        <v>-24797.469273929328</v>
      </c>
      <c r="K1164" s="27">
        <f t="shared" si="248"/>
        <v>18.759597278955773</v>
      </c>
      <c r="L1164" s="27">
        <f t="shared" si="249"/>
        <v>21.832496898299585</v>
      </c>
      <c r="M1164" s="11">
        <f t="shared" si="250"/>
        <v>22.4</v>
      </c>
      <c r="N1164" s="11"/>
      <c r="O1164" s="4">
        <f t="shared" si="251"/>
        <v>60</v>
      </c>
      <c r="P1164" s="4">
        <f t="shared" si="238"/>
        <v>-414.42944273267449</v>
      </c>
      <c r="Q1164" s="4">
        <f t="shared" si="240"/>
        <v>-24865.766563960467</v>
      </c>
    </row>
    <row r="1165" spans="3:17" x14ac:dyDescent="0.25">
      <c r="C1165" s="41">
        <f t="shared" si="241"/>
        <v>17.19209417725536</v>
      </c>
      <c r="D1165" s="41">
        <f t="shared" si="242"/>
        <v>17.894463201722616</v>
      </c>
      <c r="E1165" s="41">
        <f t="shared" si="243"/>
        <v>15694428.629993534</v>
      </c>
      <c r="F1165" s="13">
        <f t="shared" si="239"/>
        <v>1146</v>
      </c>
      <c r="G1165" s="39">
        <f t="shared" si="244"/>
        <v>18.193678546278928</v>
      </c>
      <c r="H1165" s="42">
        <f t="shared" si="245"/>
        <v>-77.634082154851569</v>
      </c>
      <c r="I1165" s="25">
        <f t="shared" si="246"/>
        <v>-1.3712690314561056E-3</v>
      </c>
      <c r="J1165" s="27">
        <f t="shared" si="247"/>
        <v>-24788.132481816785</v>
      </c>
      <c r="K1165" s="27">
        <f t="shared" si="248"/>
        <v>18.760967970588975</v>
      </c>
      <c r="L1165" s="27">
        <f t="shared" si="249"/>
        <v>21.832710575689951</v>
      </c>
      <c r="M1165" s="11">
        <f t="shared" si="250"/>
        <v>22.4</v>
      </c>
      <c r="N1165" s="11"/>
      <c r="O1165" s="4">
        <f t="shared" si="251"/>
        <v>60</v>
      </c>
      <c r="P1165" s="4">
        <f t="shared" si="238"/>
        <v>-414.27340093916007</v>
      </c>
      <c r="Q1165" s="4">
        <f t="shared" si="240"/>
        <v>-24856.404056349606</v>
      </c>
    </row>
    <row r="1166" spans="3:17" x14ac:dyDescent="0.25">
      <c r="C1166" s="41">
        <f t="shared" si="241"/>
        <v>17.193678546278928</v>
      </c>
      <c r="D1166" s="41">
        <f t="shared" si="242"/>
        <v>17.895833893355814</v>
      </c>
      <c r="E1166" s="41">
        <f t="shared" si="243"/>
        <v>15694428.629993597</v>
      </c>
      <c r="F1166" s="13">
        <f t="shared" si="239"/>
        <v>1147</v>
      </c>
      <c r="G1166" s="39">
        <f t="shared" si="244"/>
        <v>18.195262318752736</v>
      </c>
      <c r="H1166" s="42">
        <f t="shared" si="245"/>
        <v>-77.604851216577231</v>
      </c>
      <c r="I1166" s="25">
        <f t="shared" si="246"/>
        <v>-1.3707527185280275E-3</v>
      </c>
      <c r="J1166" s="27">
        <f t="shared" si="247"/>
        <v>-24778.799205135383</v>
      </c>
      <c r="K1166" s="27">
        <f t="shared" si="248"/>
        <v>18.762338146126652</v>
      </c>
      <c r="L1166" s="27">
        <f t="shared" si="249"/>
        <v>21.832924172626083</v>
      </c>
      <c r="M1166" s="11">
        <f t="shared" si="250"/>
        <v>22.4</v>
      </c>
      <c r="N1166" s="11"/>
      <c r="O1166" s="4">
        <f t="shared" si="251"/>
        <v>60</v>
      </c>
      <c r="P1166" s="4">
        <f t="shared" si="238"/>
        <v>-414.11741789881029</v>
      </c>
      <c r="Q1166" s="4">
        <f t="shared" si="240"/>
        <v>-24847.045073928617</v>
      </c>
    </row>
    <row r="1167" spans="3:17" x14ac:dyDescent="0.25">
      <c r="C1167" s="41">
        <f t="shared" si="241"/>
        <v>17.195262318752736</v>
      </c>
      <c r="D1167" s="41">
        <f t="shared" si="242"/>
        <v>17.89720406889349</v>
      </c>
      <c r="E1167" s="41">
        <f t="shared" si="243"/>
        <v>15694428.629993597</v>
      </c>
      <c r="F1167" s="13">
        <f t="shared" si="239"/>
        <v>1148</v>
      </c>
      <c r="G1167" s="39">
        <f t="shared" si="244"/>
        <v>18.1968454949014</v>
      </c>
      <c r="H1167" s="42">
        <f t="shared" si="245"/>
        <v>-77.575631284524604</v>
      </c>
      <c r="I1167" s="25">
        <f t="shared" si="246"/>
        <v>-1.3702366000031135E-3</v>
      </c>
      <c r="J1167" s="27">
        <f t="shared" si="247"/>
        <v>-24769.469442600152</v>
      </c>
      <c r="K1167" s="27">
        <f t="shared" si="248"/>
        <v>18.763707805763122</v>
      </c>
      <c r="L1167" s="27">
        <f t="shared" si="249"/>
        <v>21.833137689138276</v>
      </c>
      <c r="M1167" s="11">
        <f t="shared" si="250"/>
        <v>22.4</v>
      </c>
      <c r="N1167" s="11"/>
      <c r="O1167" s="4">
        <f t="shared" si="251"/>
        <v>60</v>
      </c>
      <c r="P1167" s="4">
        <f t="shared" si="238"/>
        <v>-413.96149358950419</v>
      </c>
      <c r="Q1167" s="4">
        <f t="shared" si="240"/>
        <v>-24837.689615370251</v>
      </c>
    </row>
    <row r="1168" spans="3:17" x14ac:dyDescent="0.25">
      <c r="C1168" s="41">
        <f t="shared" si="241"/>
        <v>17.1968454949014</v>
      </c>
      <c r="D1168" s="41">
        <f t="shared" si="242"/>
        <v>17.898573728529961</v>
      </c>
      <c r="E1168" s="41">
        <f t="shared" si="243"/>
        <v>15694428.629993597</v>
      </c>
      <c r="F1168" s="13">
        <f t="shared" si="239"/>
        <v>1149</v>
      </c>
      <c r="G1168" s="39">
        <f t="shared" si="244"/>
        <v>18.198428074949451</v>
      </c>
      <c r="H1168" s="42">
        <f t="shared" si="245"/>
        <v>-77.546422354515698</v>
      </c>
      <c r="I1168" s="25">
        <f t="shared" si="246"/>
        <v>-1.3697206758081703E-3</v>
      </c>
      <c r="J1168" s="27">
        <f t="shared" si="247"/>
        <v>-24760.143193054613</v>
      </c>
      <c r="K1168" s="27">
        <f t="shared" si="248"/>
        <v>18.765076949692642</v>
      </c>
      <c r="L1168" s="27">
        <f t="shared" si="249"/>
        <v>21.833351125256808</v>
      </c>
      <c r="M1168" s="11">
        <f t="shared" si="250"/>
        <v>22.4</v>
      </c>
      <c r="N1168" s="11"/>
      <c r="O1168" s="4">
        <f t="shared" si="251"/>
        <v>60</v>
      </c>
      <c r="P1168" s="4">
        <f t="shared" si="238"/>
        <v>-413.80562798912649</v>
      </c>
      <c r="Q1168" s="4">
        <f t="shared" si="240"/>
        <v>-24828.337679347591</v>
      </c>
    </row>
    <row r="1169" spans="3:17" x14ac:dyDescent="0.25">
      <c r="C1169" s="41">
        <f t="shared" si="241"/>
        <v>17.198428074949451</v>
      </c>
      <c r="D1169" s="41">
        <f t="shared" si="242"/>
        <v>17.89994287245948</v>
      </c>
      <c r="E1169" s="41">
        <f t="shared" si="243"/>
        <v>15694428.629993597</v>
      </c>
      <c r="F1169" s="13">
        <f t="shared" si="239"/>
        <v>1150</v>
      </c>
      <c r="G1169" s="39">
        <f t="shared" si="244"/>
        <v>18.200010059121333</v>
      </c>
      <c r="H1169" s="42">
        <f t="shared" si="245"/>
        <v>-77.517224422198439</v>
      </c>
      <c r="I1169" s="25">
        <f t="shared" si="246"/>
        <v>-1.3692049458700224E-3</v>
      </c>
      <c r="J1169" s="27">
        <f t="shared" si="247"/>
        <v>-24750.8204549568</v>
      </c>
      <c r="K1169" s="27">
        <f t="shared" si="248"/>
        <v>18.76644557810938</v>
      </c>
      <c r="L1169" s="27">
        <f t="shared" si="249"/>
        <v>21.833564481011951</v>
      </c>
      <c r="M1169" s="11">
        <f t="shared" si="250"/>
        <v>22.4</v>
      </c>
      <c r="N1169" s="11"/>
      <c r="O1169" s="4">
        <f t="shared" si="251"/>
        <v>60</v>
      </c>
      <c r="P1169" s="4">
        <f t="shared" si="238"/>
        <v>-413.64982107557313</v>
      </c>
      <c r="Q1169" s="4">
        <f t="shared" si="240"/>
        <v>-24818.989264534386</v>
      </c>
    </row>
    <row r="1170" spans="3:17" x14ac:dyDescent="0.25">
      <c r="C1170" s="41">
        <f t="shared" si="241"/>
        <v>17.200010059121333</v>
      </c>
      <c r="D1170" s="41">
        <f t="shared" si="242"/>
        <v>17.901311500876218</v>
      </c>
      <c r="E1170" s="41">
        <f t="shared" si="243"/>
        <v>15694428.629993597</v>
      </c>
      <c r="F1170" s="13">
        <f t="shared" si="239"/>
        <v>1151</v>
      </c>
      <c r="G1170" s="39">
        <f t="shared" si="244"/>
        <v>18.201591447641402</v>
      </c>
      <c r="H1170" s="42">
        <f t="shared" si="245"/>
        <v>-77.488037483394834</v>
      </c>
      <c r="I1170" s="25">
        <f t="shared" si="246"/>
        <v>-1.3686894101155311E-3</v>
      </c>
      <c r="J1170" s="27">
        <f t="shared" si="247"/>
        <v>-24741.501227021738</v>
      </c>
      <c r="K1170" s="27">
        <f t="shared" si="248"/>
        <v>18.767813691207436</v>
      </c>
      <c r="L1170" s="27">
        <f t="shared" si="249"/>
        <v>21.833777756433964</v>
      </c>
      <c r="M1170" s="11">
        <f t="shared" si="250"/>
        <v>22.4</v>
      </c>
      <c r="N1170" s="11"/>
      <c r="O1170" s="4">
        <f t="shared" si="251"/>
        <v>60</v>
      </c>
      <c r="P1170" s="4">
        <f t="shared" si="238"/>
        <v>-413.49407282674758</v>
      </c>
      <c r="Q1170" s="4">
        <f t="shared" si="240"/>
        <v>-24809.644369604855</v>
      </c>
    </row>
    <row r="1171" spans="3:17" x14ac:dyDescent="0.25">
      <c r="C1171" s="41">
        <f t="shared" si="241"/>
        <v>17.201591447641402</v>
      </c>
      <c r="D1171" s="41">
        <f t="shared" si="242"/>
        <v>17.902679613974279</v>
      </c>
      <c r="E1171" s="41">
        <f t="shared" si="243"/>
        <v>15694428.629993534</v>
      </c>
      <c r="F1171" s="13">
        <f t="shared" si="239"/>
        <v>1152</v>
      </c>
      <c r="G1171" s="39">
        <f t="shared" si="244"/>
        <v>18.203172240733938</v>
      </c>
      <c r="H1171" s="42">
        <f t="shared" si="245"/>
        <v>-77.458861534275059</v>
      </c>
      <c r="I1171" s="25">
        <f t="shared" si="246"/>
        <v>-1.3681740684715841E-3</v>
      </c>
      <c r="J1171" s="27">
        <f t="shared" si="247"/>
        <v>-24732.185508092945</v>
      </c>
      <c r="K1171" s="27">
        <f t="shared" si="248"/>
        <v>18.769181289180846</v>
      </c>
      <c r="L1171" s="27">
        <f t="shared" si="249"/>
        <v>21.833990951553091</v>
      </c>
      <c r="M1171" s="11">
        <f t="shared" si="250"/>
        <v>22.4</v>
      </c>
      <c r="N1171" s="11"/>
      <c r="O1171" s="4">
        <f t="shared" si="251"/>
        <v>60</v>
      </c>
      <c r="P1171" s="4">
        <f t="shared" ref="P1171:P1234" si="252">M$6*H$6*(K1171-L1171)</f>
        <v>-413.33838322056005</v>
      </c>
      <c r="Q1171" s="4">
        <f t="shared" si="240"/>
        <v>-24800.302993233603</v>
      </c>
    </row>
    <row r="1172" spans="3:17" x14ac:dyDescent="0.25">
      <c r="C1172" s="41">
        <f t="shared" si="241"/>
        <v>17.203172240733938</v>
      </c>
      <c r="D1172" s="41">
        <f t="shared" si="242"/>
        <v>17.904047211947685</v>
      </c>
      <c r="E1172" s="41">
        <f t="shared" si="243"/>
        <v>15694428.629993597</v>
      </c>
      <c r="F1172" s="13">
        <f t="shared" ref="F1172:F1235" si="253">O1172/60+F1171</f>
        <v>1153</v>
      </c>
      <c r="G1172" s="39">
        <f t="shared" si="244"/>
        <v>18.204752438623132</v>
      </c>
      <c r="H1172" s="42">
        <f t="shared" si="245"/>
        <v>-77.429696570487039</v>
      </c>
      <c r="I1172" s="25">
        <f t="shared" si="246"/>
        <v>-1.3676589208650896E-3</v>
      </c>
      <c r="J1172" s="27">
        <f t="shared" si="247"/>
        <v>-24722.873296628462</v>
      </c>
      <c r="K1172" s="27">
        <f t="shared" si="248"/>
        <v>18.770548372223558</v>
      </c>
      <c r="L1172" s="27">
        <f t="shared" si="249"/>
        <v>21.834204066399572</v>
      </c>
      <c r="M1172" s="11">
        <f t="shared" si="250"/>
        <v>22.4</v>
      </c>
      <c r="N1172" s="11"/>
      <c r="O1172" s="4">
        <f t="shared" si="251"/>
        <v>60</v>
      </c>
      <c r="P1172" s="4">
        <f t="shared" si="252"/>
        <v>-413.18275223493174</v>
      </c>
      <c r="Q1172" s="4">
        <f t="shared" ref="Q1172:Q1235" si="254">P1172*O1172</f>
        <v>-24790.965134095903</v>
      </c>
    </row>
    <row r="1173" spans="3:17" x14ac:dyDescent="0.25">
      <c r="C1173" s="41">
        <f t="shared" ref="C1173:C1236" si="255">G1172-1</f>
        <v>17.204752438623132</v>
      </c>
      <c r="D1173" s="41">
        <f t="shared" ref="D1173:D1236" si="256">M1172+(C1173-M1172)*L$12</f>
        <v>17.905414294990397</v>
      </c>
      <c r="E1173" s="41">
        <f t="shared" ref="E1173:E1236" si="257">(G1172-C1173)*C$10*C$12+(K1172-D1173)*H$12*C$18</f>
        <v>15694428.629993597</v>
      </c>
      <c r="F1173" s="13">
        <f t="shared" si="253"/>
        <v>1154</v>
      </c>
      <c r="G1173" s="39">
        <f t="shared" ref="G1173:G1236" si="258">G1172-Q1172/E1173</f>
        <v>18.206332041533091</v>
      </c>
      <c r="H1173" s="42">
        <f t="shared" ref="H1173:H1236" si="259">(G1172-G1173)*C$10*C$12</f>
        <v>-77.400542588026866</v>
      </c>
      <c r="I1173" s="25">
        <f t="shared" ref="I1173:I1236" si="260">Q1172/(H$12*C$18+C$10*C$12)</f>
        <v>-1.3671439672229932E-3</v>
      </c>
      <c r="J1173" s="27">
        <f t="shared" ref="J1173:J1236" si="261">(K1172-K1173)*H$12*C$18</f>
        <v>-24713.564591471812</v>
      </c>
      <c r="K1173" s="27">
        <f t="shared" ref="K1173:K1236" si="262">(1/C$16+1/H$4)/(1/H$4+1/H$3+1/C$16)*(G1173-M1173)+M1173</f>
        <v>18.771914940529459</v>
      </c>
      <c r="L1173" s="27">
        <f t="shared" ref="L1173:L1236" si="263">(1/H$4)/(1/H$4+1/H$3+1/C$16)*(G1173-M1173)+M1173</f>
        <v>21.834417101003631</v>
      </c>
      <c r="M1173" s="11">
        <f t="shared" ref="M1173:M1236" si="264">M1172</f>
        <v>22.4</v>
      </c>
      <c r="N1173" s="11"/>
      <c r="O1173" s="4">
        <f t="shared" si="251"/>
        <v>60</v>
      </c>
      <c r="P1173" s="4">
        <f t="shared" si="252"/>
        <v>-413.02717984779014</v>
      </c>
      <c r="Q1173" s="4">
        <f t="shared" si="254"/>
        <v>-24781.63079086741</v>
      </c>
    </row>
    <row r="1174" spans="3:17" x14ac:dyDescent="0.25">
      <c r="C1174" s="41">
        <f t="shared" si="255"/>
        <v>17.206332041533091</v>
      </c>
      <c r="D1174" s="41">
        <f t="shared" si="256"/>
        <v>17.906780863296301</v>
      </c>
      <c r="E1174" s="41">
        <f t="shared" si="257"/>
        <v>15694428.629993534</v>
      </c>
      <c r="F1174" s="13">
        <f t="shared" si="253"/>
        <v>1155</v>
      </c>
      <c r="G1174" s="39">
        <f t="shared" si="258"/>
        <v>18.207911049687841</v>
      </c>
      <c r="H1174" s="42">
        <f t="shared" si="259"/>
        <v>-77.371399582716549</v>
      </c>
      <c r="I1174" s="25">
        <f t="shared" si="260"/>
        <v>-1.3666292074722617E-3</v>
      </c>
      <c r="J1174" s="27">
        <f t="shared" si="261"/>
        <v>-24704.259391338011</v>
      </c>
      <c r="K1174" s="27">
        <f t="shared" si="262"/>
        <v>18.773280994292364</v>
      </c>
      <c r="L1174" s="27">
        <f t="shared" si="263"/>
        <v>21.834630055395476</v>
      </c>
      <c r="M1174" s="11">
        <f t="shared" si="264"/>
        <v>22.4</v>
      </c>
      <c r="N1174" s="11"/>
      <c r="O1174" s="4">
        <f t="shared" ref="O1174:O1237" si="265">O1173</f>
        <v>60</v>
      </c>
      <c r="P1174" s="4">
        <f t="shared" si="252"/>
        <v>-412.87166603707038</v>
      </c>
      <c r="Q1174" s="4">
        <f t="shared" si="254"/>
        <v>-24772.299962224224</v>
      </c>
    </row>
    <row r="1175" spans="3:17" x14ac:dyDescent="0.25">
      <c r="C1175" s="41">
        <f t="shared" si="255"/>
        <v>17.207911049687841</v>
      </c>
      <c r="D1175" s="41">
        <f t="shared" si="256"/>
        <v>17.908146917059202</v>
      </c>
      <c r="E1175" s="41">
        <f t="shared" si="257"/>
        <v>15694428.629993597</v>
      </c>
      <c r="F1175" s="13">
        <f t="shared" si="253"/>
        <v>1156</v>
      </c>
      <c r="G1175" s="39">
        <f t="shared" si="258"/>
        <v>18.209489463311314</v>
      </c>
      <c r="H1175" s="42">
        <f t="shared" si="259"/>
        <v>-77.342267550204014</v>
      </c>
      <c r="I1175" s="25">
        <f t="shared" si="260"/>
        <v>-1.366114641539886E-3</v>
      </c>
      <c r="J1175" s="27">
        <f t="shared" si="261"/>
        <v>-24694.957694685101</v>
      </c>
      <c r="K1175" s="27">
        <f t="shared" si="262"/>
        <v>18.774646533706001</v>
      </c>
      <c r="L1175" s="27">
        <f t="shared" si="263"/>
        <v>21.834842929605312</v>
      </c>
      <c r="M1175" s="11">
        <f t="shared" si="264"/>
        <v>22.4</v>
      </c>
      <c r="N1175" s="11"/>
      <c r="O1175" s="4">
        <f t="shared" si="265"/>
        <v>60</v>
      </c>
      <c r="P1175" s="4">
        <f t="shared" si="252"/>
        <v>-412.71621078071854</v>
      </c>
      <c r="Q1175" s="4">
        <f t="shared" si="254"/>
        <v>-24762.972646843111</v>
      </c>
    </row>
    <row r="1176" spans="3:17" x14ac:dyDescent="0.25">
      <c r="C1176" s="41">
        <f t="shared" si="255"/>
        <v>17.209489463311314</v>
      </c>
      <c r="D1176" s="41">
        <f t="shared" si="256"/>
        <v>17.909512456472839</v>
      </c>
      <c r="E1176" s="41">
        <f t="shared" si="257"/>
        <v>15694428.629993597</v>
      </c>
      <c r="F1176" s="13">
        <f t="shared" si="253"/>
        <v>1157</v>
      </c>
      <c r="G1176" s="39">
        <f t="shared" si="258"/>
        <v>18.211067282627369</v>
      </c>
      <c r="H1176" s="42">
        <f t="shared" si="259"/>
        <v>-77.313146486659434</v>
      </c>
      <c r="I1176" s="25">
        <f t="shared" si="260"/>
        <v>-1.3656002693528935E-3</v>
      </c>
      <c r="J1176" s="27">
        <f t="shared" si="261"/>
        <v>-24685.6595003566</v>
      </c>
      <c r="K1176" s="27">
        <f t="shared" si="262"/>
        <v>18.776011558964036</v>
      </c>
      <c r="L1176" s="27">
        <f t="shared" si="263"/>
        <v>21.835055723663331</v>
      </c>
      <c r="M1176" s="11">
        <f t="shared" si="264"/>
        <v>22.4</v>
      </c>
      <c r="N1176" s="11"/>
      <c r="O1176" s="4">
        <f t="shared" si="265"/>
        <v>60</v>
      </c>
      <c r="P1176" s="4">
        <f t="shared" si="252"/>
        <v>-412.56081405668755</v>
      </c>
      <c r="Q1176" s="4">
        <f t="shared" si="254"/>
        <v>-24753.648843401254</v>
      </c>
    </row>
    <row r="1177" spans="3:17" x14ac:dyDescent="0.25">
      <c r="C1177" s="41">
        <f t="shared" si="255"/>
        <v>17.211067282627369</v>
      </c>
      <c r="D1177" s="41">
        <f t="shared" si="256"/>
        <v>17.910877481730875</v>
      </c>
      <c r="E1177" s="41">
        <f t="shared" si="257"/>
        <v>15694428.629993597</v>
      </c>
      <c r="F1177" s="13">
        <f t="shared" si="253"/>
        <v>1158</v>
      </c>
      <c r="G1177" s="39">
        <f t="shared" si="258"/>
        <v>18.212644507859775</v>
      </c>
      <c r="H1177" s="42">
        <f t="shared" si="259"/>
        <v>-77.28403638790482</v>
      </c>
      <c r="I1177" s="25">
        <f t="shared" si="260"/>
        <v>-1.3650860908383355E-3</v>
      </c>
      <c r="J1177" s="27">
        <f t="shared" si="261"/>
        <v>-24676.364807003287</v>
      </c>
      <c r="K1177" s="27">
        <f t="shared" si="262"/>
        <v>18.777376070260061</v>
      </c>
      <c r="L1177" s="27">
        <f t="shared" si="263"/>
        <v>21.835268437599712</v>
      </c>
      <c r="M1177" s="11">
        <f t="shared" si="264"/>
        <v>22.4</v>
      </c>
      <c r="N1177" s="11"/>
      <c r="O1177" s="4">
        <f t="shared" si="265"/>
        <v>60</v>
      </c>
      <c r="P1177" s="4">
        <f t="shared" si="252"/>
        <v>-412.40547584293887</v>
      </c>
      <c r="Q1177" s="4">
        <f t="shared" si="254"/>
        <v>-24744.328550576331</v>
      </c>
    </row>
    <row r="1178" spans="3:17" x14ac:dyDescent="0.25">
      <c r="C1178" s="41">
        <f t="shared" si="255"/>
        <v>17.212644507859775</v>
      </c>
      <c r="D1178" s="41">
        <f t="shared" si="256"/>
        <v>17.912241993026903</v>
      </c>
      <c r="E1178" s="41">
        <f t="shared" si="257"/>
        <v>15694428.629993534</v>
      </c>
      <c r="F1178" s="13">
        <f t="shared" si="253"/>
        <v>1159</v>
      </c>
      <c r="G1178" s="39">
        <f t="shared" si="258"/>
        <v>18.214221139232215</v>
      </c>
      <c r="H1178" s="42">
        <f t="shared" si="259"/>
        <v>-77.254937249588096</v>
      </c>
      <c r="I1178" s="25">
        <f t="shared" si="260"/>
        <v>-1.36457210592329E-3</v>
      </c>
      <c r="J1178" s="27">
        <f t="shared" si="261"/>
        <v>-24667.073613340192</v>
      </c>
      <c r="K1178" s="27">
        <f t="shared" si="262"/>
        <v>18.778740067787595</v>
      </c>
      <c r="L1178" s="27">
        <f t="shared" si="263"/>
        <v>21.835481071444619</v>
      </c>
      <c r="M1178" s="11">
        <f t="shared" si="264"/>
        <v>22.4</v>
      </c>
      <c r="N1178" s="11"/>
      <c r="O1178" s="4">
        <f t="shared" si="265"/>
        <v>60</v>
      </c>
      <c r="P1178" s="4">
        <f t="shared" si="252"/>
        <v>-412.25019611744108</v>
      </c>
      <c r="Q1178" s="4">
        <f t="shared" si="254"/>
        <v>-24735.011767046464</v>
      </c>
    </row>
    <row r="1179" spans="3:17" x14ac:dyDescent="0.25">
      <c r="C1179" s="41">
        <f t="shared" si="255"/>
        <v>17.214221139232215</v>
      </c>
      <c r="D1179" s="41">
        <f t="shared" si="256"/>
        <v>17.913605990554434</v>
      </c>
      <c r="E1179" s="41">
        <f t="shared" si="257"/>
        <v>15694428.629993597</v>
      </c>
      <c r="F1179" s="13">
        <f t="shared" si="253"/>
        <v>1160</v>
      </c>
      <c r="G1179" s="39">
        <f t="shared" si="258"/>
        <v>18.215797176968294</v>
      </c>
      <c r="H1179" s="42">
        <f t="shared" si="259"/>
        <v>-77.225849067879437</v>
      </c>
      <c r="I1179" s="25">
        <f t="shared" si="260"/>
        <v>-1.3640583145348596E-3</v>
      </c>
      <c r="J1179" s="27">
        <f t="shared" si="261"/>
        <v>-24657.785918018086</v>
      </c>
      <c r="K1179" s="27">
        <f t="shared" si="262"/>
        <v>18.780103551740083</v>
      </c>
      <c r="L1179" s="27">
        <f t="shared" si="263"/>
        <v>21.83569362522821</v>
      </c>
      <c r="M1179" s="11">
        <f t="shared" si="264"/>
        <v>22.4</v>
      </c>
      <c r="N1179" s="11"/>
      <c r="O1179" s="4">
        <f t="shared" si="265"/>
        <v>60</v>
      </c>
      <c r="P1179" s="4">
        <f t="shared" si="252"/>
        <v>-412.09497485817258</v>
      </c>
      <c r="Q1179" s="4">
        <f t="shared" si="254"/>
        <v>-24725.698491490355</v>
      </c>
    </row>
    <row r="1180" spans="3:17" x14ac:dyDescent="0.25">
      <c r="C1180" s="41">
        <f t="shared" si="255"/>
        <v>17.215797176968294</v>
      </c>
      <c r="D1180" s="41">
        <f t="shared" si="256"/>
        <v>17.914969474506922</v>
      </c>
      <c r="E1180" s="41">
        <f t="shared" si="257"/>
        <v>15694428.629993597</v>
      </c>
      <c r="F1180" s="13">
        <f t="shared" si="253"/>
        <v>1161</v>
      </c>
      <c r="G1180" s="39">
        <f t="shared" si="258"/>
        <v>18.217372621291528</v>
      </c>
      <c r="H1180" s="42">
        <f t="shared" si="259"/>
        <v>-77.19677183842677</v>
      </c>
      <c r="I1180" s="25">
        <f t="shared" si="260"/>
        <v>-1.3635447166001785E-3</v>
      </c>
      <c r="J1180" s="27">
        <f t="shared" si="261"/>
        <v>-24648.501719623502</v>
      </c>
      <c r="K1180" s="27">
        <f t="shared" si="262"/>
        <v>18.781466522310893</v>
      </c>
      <c r="L1180" s="27">
        <f t="shared" si="263"/>
        <v>21.835906098980633</v>
      </c>
      <c r="M1180" s="11">
        <f t="shared" si="264"/>
        <v>22.4</v>
      </c>
      <c r="N1180" s="11"/>
      <c r="O1180" s="4">
        <f t="shared" si="265"/>
        <v>60</v>
      </c>
      <c r="P1180" s="4">
        <f t="shared" si="252"/>
        <v>-411.93981204312058</v>
      </c>
      <c r="Q1180" s="4">
        <f t="shared" si="254"/>
        <v>-24716.388722587235</v>
      </c>
    </row>
    <row r="1181" spans="3:17" x14ac:dyDescent="0.25">
      <c r="C1181" s="41">
        <f t="shared" si="255"/>
        <v>17.217372621291528</v>
      </c>
      <c r="D1181" s="41">
        <f t="shared" si="256"/>
        <v>17.916332445077735</v>
      </c>
      <c r="E1181" s="41">
        <f t="shared" si="257"/>
        <v>15694428.629993534</v>
      </c>
      <c r="F1181" s="13">
        <f t="shared" si="253"/>
        <v>1162</v>
      </c>
      <c r="G1181" s="39">
        <f t="shared" si="258"/>
        <v>18.218947472425345</v>
      </c>
      <c r="H1181" s="42">
        <f t="shared" si="259"/>
        <v>-77.167705557052102</v>
      </c>
      <c r="I1181" s="25">
        <f t="shared" si="260"/>
        <v>-1.3630313120464109E-3</v>
      </c>
      <c r="J1181" s="27">
        <f t="shared" si="261"/>
        <v>-24639.221016999963</v>
      </c>
      <c r="K1181" s="27">
        <f t="shared" si="262"/>
        <v>18.782828979693328</v>
      </c>
      <c r="L1181" s="27">
        <f t="shared" si="263"/>
        <v>21.836118492732016</v>
      </c>
      <c r="M1181" s="11">
        <f t="shared" si="264"/>
        <v>22.4</v>
      </c>
      <c r="N1181" s="11"/>
      <c r="O1181" s="4">
        <f t="shared" si="265"/>
        <v>60</v>
      </c>
      <c r="P1181" s="4">
        <f t="shared" si="252"/>
        <v>-411.78470765027822</v>
      </c>
      <c r="Q1181" s="4">
        <f t="shared" si="254"/>
        <v>-24707.082459016692</v>
      </c>
    </row>
    <row r="1182" spans="3:17" x14ac:dyDescent="0.25">
      <c r="C1182" s="41">
        <f t="shared" si="255"/>
        <v>17.218947472425345</v>
      </c>
      <c r="D1182" s="41">
        <f t="shared" si="256"/>
        <v>17.91769490246017</v>
      </c>
      <c r="E1182" s="41">
        <f t="shared" si="257"/>
        <v>15694428.629993534</v>
      </c>
      <c r="F1182" s="13">
        <f t="shared" si="253"/>
        <v>1163</v>
      </c>
      <c r="G1182" s="39">
        <f t="shared" si="258"/>
        <v>18.220521730593099</v>
      </c>
      <c r="H1182" s="42">
        <f t="shared" si="259"/>
        <v>-77.138650219925609</v>
      </c>
      <c r="I1182" s="25">
        <f t="shared" si="260"/>
        <v>-1.36251810080074E-3</v>
      </c>
      <c r="J1182" s="27">
        <f t="shared" si="261"/>
        <v>-24629.943808798249</v>
      </c>
      <c r="K1182" s="27">
        <f t="shared" si="262"/>
        <v>18.784190924080615</v>
      </c>
      <c r="L1182" s="27">
        <f t="shared" si="263"/>
        <v>21.836330806512482</v>
      </c>
      <c r="M1182" s="11">
        <f t="shared" si="264"/>
        <v>22.4</v>
      </c>
      <c r="N1182" s="11"/>
      <c r="O1182" s="4">
        <f t="shared" si="265"/>
        <v>60</v>
      </c>
      <c r="P1182" s="4">
        <f t="shared" si="252"/>
        <v>-411.62966165764823</v>
      </c>
      <c r="Q1182" s="4">
        <f t="shared" si="254"/>
        <v>-24697.779699458893</v>
      </c>
    </row>
    <row r="1183" spans="3:17" x14ac:dyDescent="0.25">
      <c r="C1183" s="41">
        <f t="shared" si="255"/>
        <v>17.220521730593099</v>
      </c>
      <c r="D1183" s="41">
        <f t="shared" si="256"/>
        <v>17.919056846847454</v>
      </c>
      <c r="E1183" s="41">
        <f t="shared" si="257"/>
        <v>15694428.629993597</v>
      </c>
      <c r="F1183" s="13">
        <f t="shared" si="253"/>
        <v>1164</v>
      </c>
      <c r="G1183" s="39">
        <f t="shared" si="258"/>
        <v>18.222095396018055</v>
      </c>
      <c r="H1183" s="42">
        <f t="shared" si="259"/>
        <v>-77.109605822869298</v>
      </c>
      <c r="I1183" s="25">
        <f t="shared" si="260"/>
        <v>-1.362005082790381E-3</v>
      </c>
      <c r="J1183" s="27">
        <f t="shared" si="261"/>
        <v>-24620.67009366913</v>
      </c>
      <c r="K1183" s="27">
        <f t="shared" si="262"/>
        <v>18.78555235566591</v>
      </c>
      <c r="L1183" s="27">
        <f t="shared" si="263"/>
        <v>21.836543040352144</v>
      </c>
      <c r="M1183" s="11">
        <f t="shared" si="264"/>
        <v>22.4</v>
      </c>
      <c r="N1183" s="11"/>
      <c r="O1183" s="4">
        <f t="shared" si="265"/>
        <v>60</v>
      </c>
      <c r="P1183" s="4">
        <f t="shared" si="252"/>
        <v>-411.47467404324181</v>
      </c>
      <c r="Q1183" s="4">
        <f t="shared" si="254"/>
        <v>-24688.480442594508</v>
      </c>
    </row>
    <row r="1184" spans="3:17" x14ac:dyDescent="0.25">
      <c r="C1184" s="41">
        <f t="shared" si="255"/>
        <v>17.222095396018055</v>
      </c>
      <c r="D1184" s="41">
        <f t="shared" si="256"/>
        <v>17.920418278432749</v>
      </c>
      <c r="E1184" s="41">
        <f t="shared" si="257"/>
        <v>15694428.629993597</v>
      </c>
      <c r="F1184" s="13">
        <f t="shared" si="253"/>
        <v>1165</v>
      </c>
      <c r="G1184" s="39">
        <f t="shared" si="258"/>
        <v>18.223668468923393</v>
      </c>
      <c r="H1184" s="42">
        <f t="shared" si="259"/>
        <v>-77.080572361531097</v>
      </c>
      <c r="I1184" s="25">
        <f t="shared" si="260"/>
        <v>-1.3614922579425772E-3</v>
      </c>
      <c r="J1184" s="27">
        <f t="shared" si="261"/>
        <v>-24611.399870199144</v>
      </c>
      <c r="K1184" s="27">
        <f t="shared" si="262"/>
        <v>18.786913274642288</v>
      </c>
      <c r="L1184" s="27">
        <f t="shared" si="263"/>
        <v>21.836755194281103</v>
      </c>
      <c r="M1184" s="11">
        <f t="shared" si="264"/>
        <v>22.4</v>
      </c>
      <c r="N1184" s="11"/>
      <c r="O1184" s="4">
        <f t="shared" si="265"/>
        <v>60</v>
      </c>
      <c r="P1184" s="4">
        <f t="shared" si="252"/>
        <v>-411.31974478507948</v>
      </c>
      <c r="Q1184" s="4">
        <f t="shared" si="254"/>
        <v>-24679.184687104767</v>
      </c>
    </row>
    <row r="1185" spans="3:17" x14ac:dyDescent="0.25">
      <c r="C1185" s="41">
        <f t="shared" si="255"/>
        <v>17.223668468923393</v>
      </c>
      <c r="D1185" s="41">
        <f t="shared" si="256"/>
        <v>17.92177919740913</v>
      </c>
      <c r="E1185" s="41">
        <f t="shared" si="257"/>
        <v>15694428.629993534</v>
      </c>
      <c r="F1185" s="13">
        <f t="shared" si="253"/>
        <v>1166</v>
      </c>
      <c r="G1185" s="39">
        <f t="shared" si="258"/>
        <v>18.225240949532207</v>
      </c>
      <c r="H1185" s="42">
        <f t="shared" si="259"/>
        <v>-77.051549831907096</v>
      </c>
      <c r="I1185" s="25">
        <f t="shared" si="260"/>
        <v>-1.3609796261846027E-3</v>
      </c>
      <c r="J1185" s="27">
        <f t="shared" si="261"/>
        <v>-24602.133137296056</v>
      </c>
      <c r="K1185" s="27">
        <f t="shared" si="262"/>
        <v>18.788273681202764</v>
      </c>
      <c r="L1185" s="27">
        <f t="shared" si="263"/>
        <v>21.836967268329442</v>
      </c>
      <c r="M1185" s="11">
        <f t="shared" si="264"/>
        <v>22.4</v>
      </c>
      <c r="N1185" s="11"/>
      <c r="O1185" s="4">
        <f t="shared" si="265"/>
        <v>60</v>
      </c>
      <c r="P1185" s="4">
        <f t="shared" si="252"/>
        <v>-411.16487386118689</v>
      </c>
      <c r="Q1185" s="4">
        <f t="shared" si="254"/>
        <v>-24669.892431671215</v>
      </c>
    </row>
    <row r="1186" spans="3:17" x14ac:dyDescent="0.25">
      <c r="C1186" s="41">
        <f t="shared" si="255"/>
        <v>17.225240949532207</v>
      </c>
      <c r="D1186" s="41">
        <f t="shared" si="256"/>
        <v>17.923139603969602</v>
      </c>
      <c r="E1186" s="41">
        <f t="shared" si="257"/>
        <v>15694428.629993597</v>
      </c>
      <c r="F1186" s="13">
        <f t="shared" si="253"/>
        <v>1167</v>
      </c>
      <c r="G1186" s="39">
        <f t="shared" si="258"/>
        <v>18.226812838067513</v>
      </c>
      <c r="H1186" s="42">
        <f t="shared" si="259"/>
        <v>-77.022538229993387</v>
      </c>
      <c r="I1186" s="25">
        <f t="shared" si="260"/>
        <v>-1.3604671874437484E-3</v>
      </c>
      <c r="J1186" s="27">
        <f t="shared" si="261"/>
        <v>-24592.869893417901</v>
      </c>
      <c r="K1186" s="27">
        <f t="shared" si="262"/>
        <v>18.789633575540268</v>
      </c>
      <c r="L1186" s="27">
        <f t="shared" si="263"/>
        <v>21.837179262527243</v>
      </c>
      <c r="M1186" s="11">
        <f t="shared" si="264"/>
        <v>22.4</v>
      </c>
      <c r="N1186" s="11"/>
      <c r="O1186" s="4">
        <f t="shared" si="265"/>
        <v>60</v>
      </c>
      <c r="P1186" s="4">
        <f t="shared" si="252"/>
        <v>-411.01006124960173</v>
      </c>
      <c r="Q1186" s="4">
        <f t="shared" si="254"/>
        <v>-24660.603674976104</v>
      </c>
    </row>
    <row r="1187" spans="3:17" x14ac:dyDescent="0.25">
      <c r="C1187" s="41">
        <f t="shared" si="255"/>
        <v>17.226812838067513</v>
      </c>
      <c r="D1187" s="41">
        <f t="shared" si="256"/>
        <v>17.924499498307107</v>
      </c>
      <c r="E1187" s="41">
        <f t="shared" si="257"/>
        <v>15694428.629993597</v>
      </c>
      <c r="F1187" s="13">
        <f t="shared" si="253"/>
        <v>1168</v>
      </c>
      <c r="G1187" s="39">
        <f t="shared" si="258"/>
        <v>18.22838413475224</v>
      </c>
      <c r="H1187" s="42">
        <f t="shared" si="259"/>
        <v>-76.993537551611979</v>
      </c>
      <c r="I1187" s="25">
        <f t="shared" si="260"/>
        <v>-1.359954941647345E-3</v>
      </c>
      <c r="J1187" s="27">
        <f t="shared" si="261"/>
        <v>-24583.610137408203</v>
      </c>
      <c r="K1187" s="27">
        <f t="shared" si="262"/>
        <v>18.790992957847667</v>
      </c>
      <c r="L1187" s="27">
        <f t="shared" si="263"/>
        <v>21.837391176904571</v>
      </c>
      <c r="M1187" s="11">
        <f t="shared" si="264"/>
        <v>22.4</v>
      </c>
      <c r="N1187" s="11"/>
      <c r="O1187" s="4">
        <f t="shared" si="265"/>
        <v>60</v>
      </c>
      <c r="P1187" s="4">
        <f t="shared" si="252"/>
        <v>-410.85530692836733</v>
      </c>
      <c r="Q1187" s="4">
        <f t="shared" si="254"/>
        <v>-24651.318415702041</v>
      </c>
    </row>
    <row r="1188" spans="3:17" x14ac:dyDescent="0.25">
      <c r="C1188" s="41">
        <f t="shared" si="255"/>
        <v>17.22838413475224</v>
      </c>
      <c r="D1188" s="41">
        <f t="shared" si="256"/>
        <v>17.925858880614509</v>
      </c>
      <c r="E1188" s="41">
        <f t="shared" si="257"/>
        <v>15694428.629993534</v>
      </c>
      <c r="F1188" s="13">
        <f t="shared" si="253"/>
        <v>1169</v>
      </c>
      <c r="G1188" s="39">
        <f t="shared" si="258"/>
        <v>18.229954839809231</v>
      </c>
      <c r="H1188" s="42">
        <f t="shared" si="259"/>
        <v>-76.964547792584881</v>
      </c>
      <c r="I1188" s="25">
        <f t="shared" si="260"/>
        <v>-1.3594428887227423E-3</v>
      </c>
      <c r="J1188" s="27">
        <f t="shared" si="261"/>
        <v>-24574.35386798199</v>
      </c>
      <c r="K1188" s="27">
        <f t="shared" si="262"/>
        <v>18.792351828317756</v>
      </c>
      <c r="L1188" s="27">
        <f t="shared" si="263"/>
        <v>21.837603011491474</v>
      </c>
      <c r="M1188" s="11">
        <f t="shared" si="264"/>
        <v>22.4</v>
      </c>
      <c r="N1188" s="11"/>
      <c r="O1188" s="4">
        <f t="shared" si="265"/>
        <v>60</v>
      </c>
      <c r="P1188" s="4">
        <f t="shared" si="252"/>
        <v>-410.70061087553478</v>
      </c>
      <c r="Q1188" s="4">
        <f t="shared" si="254"/>
        <v>-24642.036652532086</v>
      </c>
    </row>
    <row r="1189" spans="3:17" x14ac:dyDescent="0.25">
      <c r="C1189" s="41">
        <f t="shared" si="255"/>
        <v>17.229954839809231</v>
      </c>
      <c r="D1189" s="41">
        <f t="shared" si="256"/>
        <v>17.927217751084594</v>
      </c>
      <c r="E1189" s="41">
        <f t="shared" si="257"/>
        <v>15694428.629993597</v>
      </c>
      <c r="F1189" s="13">
        <f t="shared" si="253"/>
        <v>1170</v>
      </c>
      <c r="G1189" s="39">
        <f t="shared" si="258"/>
        <v>18.231524953461246</v>
      </c>
      <c r="H1189" s="42">
        <f t="shared" si="259"/>
        <v>-76.935568948734101</v>
      </c>
      <c r="I1189" s="25">
        <f t="shared" si="260"/>
        <v>-1.3589310285973153E-3</v>
      </c>
      <c r="J1189" s="27">
        <f t="shared" si="261"/>
        <v>-24565.101083533042</v>
      </c>
      <c r="K1189" s="27">
        <f t="shared" si="262"/>
        <v>18.79371018714324</v>
      </c>
      <c r="L1189" s="27">
        <f t="shared" si="263"/>
        <v>21.837814766318004</v>
      </c>
      <c r="M1189" s="11">
        <f t="shared" si="264"/>
        <v>22.4</v>
      </c>
      <c r="N1189" s="11"/>
      <c r="O1189" s="4">
        <f t="shared" si="265"/>
        <v>60</v>
      </c>
      <c r="P1189" s="4">
        <f t="shared" si="252"/>
        <v>-410.54597306916764</v>
      </c>
      <c r="Q1189" s="4">
        <f t="shared" si="254"/>
        <v>-24632.75838415006</v>
      </c>
    </row>
    <row r="1190" spans="3:17" x14ac:dyDescent="0.25">
      <c r="C1190" s="41">
        <f t="shared" si="255"/>
        <v>17.231524953461246</v>
      </c>
      <c r="D1190" s="41">
        <f t="shared" si="256"/>
        <v>17.928576109910082</v>
      </c>
      <c r="E1190" s="41">
        <f t="shared" si="257"/>
        <v>15694428.629993534</v>
      </c>
      <c r="F1190" s="13">
        <f t="shared" si="253"/>
        <v>1171</v>
      </c>
      <c r="G1190" s="39">
        <f t="shared" si="258"/>
        <v>18.233094475930965</v>
      </c>
      <c r="H1190" s="42">
        <f t="shared" si="259"/>
        <v>-76.906601016229814</v>
      </c>
      <c r="I1190" s="25">
        <f t="shared" si="260"/>
        <v>-1.3584193611984807E-3</v>
      </c>
      <c r="J1190" s="27">
        <f t="shared" si="261"/>
        <v>-24555.851783161874</v>
      </c>
      <c r="K1190" s="27">
        <f t="shared" si="262"/>
        <v>18.795068034516778</v>
      </c>
      <c r="L1190" s="27">
        <f t="shared" si="263"/>
        <v>21.838026441414186</v>
      </c>
      <c r="M1190" s="11">
        <f t="shared" si="264"/>
        <v>22.4</v>
      </c>
      <c r="N1190" s="11"/>
      <c r="O1190" s="4">
        <f t="shared" si="265"/>
        <v>60</v>
      </c>
      <c r="P1190" s="4">
        <f t="shared" si="252"/>
        <v>-410.39139348733238</v>
      </c>
      <c r="Q1190" s="4">
        <f t="shared" si="254"/>
        <v>-24623.483609239942</v>
      </c>
    </row>
    <row r="1191" spans="3:17" x14ac:dyDescent="0.25">
      <c r="C1191" s="41">
        <f t="shared" si="255"/>
        <v>17.233094475930965</v>
      </c>
      <c r="D1191" s="41">
        <f t="shared" si="256"/>
        <v>17.929933957283616</v>
      </c>
      <c r="E1191" s="41">
        <f t="shared" si="257"/>
        <v>15694428.629993597</v>
      </c>
      <c r="F1191" s="13">
        <f t="shared" si="253"/>
        <v>1172</v>
      </c>
      <c r="G1191" s="39">
        <f t="shared" si="258"/>
        <v>18.234663407440976</v>
      </c>
      <c r="H1191" s="42">
        <f t="shared" si="259"/>
        <v>-76.877643990545863</v>
      </c>
      <c r="I1191" s="25">
        <f t="shared" si="260"/>
        <v>-1.3579078864536642E-3</v>
      </c>
      <c r="J1191" s="27">
        <f t="shared" si="261"/>
        <v>-24546.605965262272</v>
      </c>
      <c r="K1191" s="27">
        <f t="shared" si="262"/>
        <v>18.796425370630935</v>
      </c>
      <c r="L1191" s="27">
        <f t="shared" si="263"/>
        <v>21.83823803681004</v>
      </c>
      <c r="M1191" s="11">
        <f t="shared" si="264"/>
        <v>22.4</v>
      </c>
      <c r="N1191" s="11"/>
      <c r="O1191" s="4">
        <f t="shared" si="265"/>
        <v>60</v>
      </c>
      <c r="P1191" s="4">
        <f t="shared" si="252"/>
        <v>-410.23687210810681</v>
      </c>
      <c r="Q1191" s="4">
        <f t="shared" si="254"/>
        <v>-24614.212326486409</v>
      </c>
    </row>
    <row r="1192" spans="3:17" x14ac:dyDescent="0.25">
      <c r="C1192" s="41">
        <f t="shared" si="255"/>
        <v>17.234663407440976</v>
      </c>
      <c r="D1192" s="41">
        <f t="shared" si="256"/>
        <v>17.931291293397774</v>
      </c>
      <c r="E1192" s="41">
        <f t="shared" si="257"/>
        <v>15694428.629993597</v>
      </c>
      <c r="F1192" s="13">
        <f t="shared" si="253"/>
        <v>1173</v>
      </c>
      <c r="G1192" s="39">
        <f t="shared" si="258"/>
        <v>18.236231748213793</v>
      </c>
      <c r="H1192" s="42">
        <f t="shared" si="259"/>
        <v>-76.848697868026505</v>
      </c>
      <c r="I1192" s="25">
        <f t="shared" si="260"/>
        <v>-1.3573966042903297E-3</v>
      </c>
      <c r="J1192" s="27">
        <f t="shared" si="261"/>
        <v>-24537.363628613515</v>
      </c>
      <c r="K1192" s="27">
        <f t="shared" si="262"/>
        <v>18.797782195678213</v>
      </c>
      <c r="L1192" s="27">
        <f t="shared" si="263"/>
        <v>21.838449552535579</v>
      </c>
      <c r="M1192" s="11">
        <f t="shared" si="264"/>
        <v>22.4</v>
      </c>
      <c r="N1192" s="11"/>
      <c r="O1192" s="4">
        <f t="shared" si="265"/>
        <v>60</v>
      </c>
      <c r="P1192" s="4">
        <f t="shared" si="252"/>
        <v>-410.082408909577</v>
      </c>
      <c r="Q1192" s="4">
        <f t="shared" si="254"/>
        <v>-24604.944534574621</v>
      </c>
    </row>
    <row r="1193" spans="3:17" x14ac:dyDescent="0.25">
      <c r="C1193" s="41">
        <f t="shared" si="255"/>
        <v>17.236231748213793</v>
      </c>
      <c r="D1193" s="41">
        <f t="shared" si="256"/>
        <v>17.932648118445051</v>
      </c>
      <c r="E1193" s="41">
        <f t="shared" si="257"/>
        <v>15694428.629993597</v>
      </c>
      <c r="F1193" s="13">
        <f t="shared" si="253"/>
        <v>1174</v>
      </c>
      <c r="G1193" s="39">
        <f t="shared" si="258"/>
        <v>18.237799498471841</v>
      </c>
      <c r="H1193" s="42">
        <f t="shared" si="259"/>
        <v>-76.819762644319667</v>
      </c>
      <c r="I1193" s="25">
        <f t="shared" si="260"/>
        <v>-1.3568855146359679E-3</v>
      </c>
      <c r="J1193" s="27">
        <f t="shared" si="261"/>
        <v>-24528.124771930627</v>
      </c>
      <c r="K1193" s="27">
        <f t="shared" si="262"/>
        <v>18.799138509851041</v>
      </c>
      <c r="L1193" s="27">
        <f t="shared" si="263"/>
        <v>21.838660988620799</v>
      </c>
      <c r="M1193" s="11">
        <f t="shared" si="264"/>
        <v>22.4</v>
      </c>
      <c r="N1193" s="11"/>
      <c r="O1193" s="4">
        <f t="shared" si="265"/>
        <v>60</v>
      </c>
      <c r="P1193" s="4">
        <f t="shared" si="252"/>
        <v>-409.92800386983617</v>
      </c>
      <c r="Q1193" s="4">
        <f t="shared" si="254"/>
        <v>-24595.68023219017</v>
      </c>
    </row>
    <row r="1194" spans="3:17" x14ac:dyDescent="0.25">
      <c r="C1194" s="41">
        <f t="shared" si="255"/>
        <v>17.237799498471841</v>
      </c>
      <c r="D1194" s="41">
        <f t="shared" si="256"/>
        <v>17.934004432617879</v>
      </c>
      <c r="E1194" s="41">
        <f t="shared" si="257"/>
        <v>15694428.629993597</v>
      </c>
      <c r="F1194" s="13">
        <f t="shared" si="253"/>
        <v>1175</v>
      </c>
      <c r="G1194" s="39">
        <f t="shared" si="258"/>
        <v>18.239366658437458</v>
      </c>
      <c r="H1194" s="42">
        <f t="shared" si="259"/>
        <v>-76.790838315247356</v>
      </c>
      <c r="I1194" s="25">
        <f t="shared" si="260"/>
        <v>-1.3563746174180935E-3</v>
      </c>
      <c r="J1194" s="27">
        <f t="shared" si="261"/>
        <v>-24518.889393864385</v>
      </c>
      <c r="K1194" s="27">
        <f t="shared" si="262"/>
        <v>18.800494313341773</v>
      </c>
      <c r="L1194" s="27">
        <f t="shared" si="263"/>
        <v>21.838872345095687</v>
      </c>
      <c r="M1194" s="11">
        <f t="shared" si="264"/>
        <v>22.4</v>
      </c>
      <c r="N1194" s="11"/>
      <c r="O1194" s="4">
        <f t="shared" si="265"/>
        <v>60</v>
      </c>
      <c r="P1194" s="4">
        <f t="shared" si="252"/>
        <v>-409.77365696698678</v>
      </c>
      <c r="Q1194" s="4">
        <f t="shared" si="254"/>
        <v>-24586.419418019206</v>
      </c>
    </row>
    <row r="1195" spans="3:17" x14ac:dyDescent="0.25">
      <c r="C1195" s="41">
        <f t="shared" si="255"/>
        <v>17.239366658437458</v>
      </c>
      <c r="D1195" s="41">
        <f t="shared" si="256"/>
        <v>17.935360236108611</v>
      </c>
      <c r="E1195" s="41">
        <f t="shared" si="257"/>
        <v>15694428.629993597</v>
      </c>
      <c r="F1195" s="13">
        <f t="shared" si="253"/>
        <v>1176</v>
      </c>
      <c r="G1195" s="39">
        <f t="shared" si="258"/>
        <v>18.240933228332906</v>
      </c>
      <c r="H1195" s="42">
        <f t="shared" si="259"/>
        <v>-76.761924876979748</v>
      </c>
      <c r="I1195" s="25">
        <f t="shared" si="260"/>
        <v>-1.3558639125642515E-3</v>
      </c>
      <c r="J1195" s="27">
        <f t="shared" si="261"/>
        <v>-24509.657493129813</v>
      </c>
      <c r="K1195" s="27">
        <f t="shared" si="262"/>
        <v>18.801849606342692</v>
      </c>
      <c r="L1195" s="27">
        <f t="shared" si="263"/>
        <v>21.839083621990213</v>
      </c>
      <c r="M1195" s="11">
        <f t="shared" si="264"/>
        <v>22.4</v>
      </c>
      <c r="N1195" s="11"/>
      <c r="O1195" s="4">
        <f t="shared" si="265"/>
        <v>60</v>
      </c>
      <c r="P1195" s="4">
        <f t="shared" si="252"/>
        <v>-409.61936817913778</v>
      </c>
      <c r="Q1195" s="4">
        <f t="shared" si="254"/>
        <v>-24577.162090748268</v>
      </c>
    </row>
    <row r="1196" spans="3:17" x14ac:dyDescent="0.25">
      <c r="C1196" s="41">
        <f t="shared" si="255"/>
        <v>17.240933228332906</v>
      </c>
      <c r="D1196" s="41">
        <f t="shared" si="256"/>
        <v>17.936715529109531</v>
      </c>
      <c r="E1196" s="41">
        <f t="shared" si="257"/>
        <v>15694428.629993597</v>
      </c>
      <c r="F1196" s="13">
        <f t="shared" si="253"/>
        <v>1177</v>
      </c>
      <c r="G1196" s="39">
        <f t="shared" si="258"/>
        <v>18.242499208380359</v>
      </c>
      <c r="H1196" s="42">
        <f t="shared" si="259"/>
        <v>-76.733022325164768</v>
      </c>
      <c r="I1196" s="25">
        <f t="shared" si="260"/>
        <v>-1.3553534000020091E-3</v>
      </c>
      <c r="J1196" s="27">
        <f t="shared" si="261"/>
        <v>-24500.429068377689</v>
      </c>
      <c r="K1196" s="27">
        <f t="shared" si="262"/>
        <v>18.803204389046009</v>
      </c>
      <c r="L1196" s="27">
        <f t="shared" si="263"/>
        <v>21.839294819334349</v>
      </c>
      <c r="M1196" s="11">
        <f t="shared" si="264"/>
        <v>22.4</v>
      </c>
      <c r="N1196" s="11"/>
      <c r="O1196" s="4">
        <f t="shared" si="265"/>
        <v>60</v>
      </c>
      <c r="P1196" s="4">
        <f t="shared" si="252"/>
        <v>-409.46513748440924</v>
      </c>
      <c r="Q1196" s="4">
        <f t="shared" si="254"/>
        <v>-24567.908249064556</v>
      </c>
    </row>
    <row r="1197" spans="3:17" x14ac:dyDescent="0.25">
      <c r="C1197" s="41">
        <f t="shared" si="255"/>
        <v>17.242499208380359</v>
      </c>
      <c r="D1197" s="41">
        <f t="shared" si="256"/>
        <v>17.938070311812851</v>
      </c>
      <c r="E1197" s="41">
        <f t="shared" si="257"/>
        <v>15694428.629993534</v>
      </c>
      <c r="F1197" s="13">
        <f t="shared" si="253"/>
        <v>1178</v>
      </c>
      <c r="G1197" s="39">
        <f t="shared" si="258"/>
        <v>18.244064598801906</v>
      </c>
      <c r="H1197" s="42">
        <f t="shared" si="259"/>
        <v>-76.704130655798508</v>
      </c>
      <c r="I1197" s="25">
        <f t="shared" si="260"/>
        <v>-1.3548430796589692E-3</v>
      </c>
      <c r="J1197" s="27">
        <f t="shared" si="261"/>
        <v>-24491.204118387286</v>
      </c>
      <c r="K1197" s="27">
        <f t="shared" si="262"/>
        <v>18.804558661643863</v>
      </c>
      <c r="L1197" s="27">
        <f t="shared" si="263"/>
        <v>21.839505937158041</v>
      </c>
      <c r="M1197" s="11">
        <f t="shared" si="264"/>
        <v>22.4</v>
      </c>
      <c r="N1197" s="11"/>
      <c r="O1197" s="4">
        <f t="shared" si="265"/>
        <v>60</v>
      </c>
      <c r="P1197" s="4">
        <f t="shared" si="252"/>
        <v>-409.3109648609265</v>
      </c>
      <c r="Q1197" s="4">
        <f t="shared" si="254"/>
        <v>-24558.657891655592</v>
      </c>
    </row>
    <row r="1198" spans="3:17" x14ac:dyDescent="0.25">
      <c r="C1198" s="41">
        <f t="shared" si="255"/>
        <v>17.244064598801906</v>
      </c>
      <c r="D1198" s="41">
        <f t="shared" si="256"/>
        <v>17.939424584410702</v>
      </c>
      <c r="E1198" s="41">
        <f t="shared" si="257"/>
        <v>15694428.629993597</v>
      </c>
      <c r="F1198" s="13">
        <f t="shared" si="253"/>
        <v>1179</v>
      </c>
      <c r="G1198" s="39">
        <f t="shared" si="258"/>
        <v>18.245629399819556</v>
      </c>
      <c r="H1198" s="42">
        <f t="shared" si="259"/>
        <v>-76.67524986487706</v>
      </c>
      <c r="I1198" s="25">
        <f t="shared" si="260"/>
        <v>-1.3543329514627525E-3</v>
      </c>
      <c r="J1198" s="27">
        <f t="shared" si="261"/>
        <v>-24481.982641809391</v>
      </c>
      <c r="K1198" s="27">
        <f t="shared" si="262"/>
        <v>18.805912424328323</v>
      </c>
      <c r="L1198" s="27">
        <f t="shared" si="263"/>
        <v>21.839716975491232</v>
      </c>
      <c r="M1198" s="11">
        <f t="shared" si="264"/>
        <v>22.4</v>
      </c>
      <c r="N1198" s="11"/>
      <c r="O1198" s="4">
        <f t="shared" si="265"/>
        <v>60</v>
      </c>
      <c r="P1198" s="4">
        <f t="shared" si="252"/>
        <v>-409.15685028682452</v>
      </c>
      <c r="Q1198" s="4">
        <f t="shared" si="254"/>
        <v>-24549.41101720947</v>
      </c>
    </row>
    <row r="1199" spans="3:17" x14ac:dyDescent="0.25">
      <c r="C1199" s="41">
        <f t="shared" si="255"/>
        <v>17.245629399819556</v>
      </c>
      <c r="D1199" s="41">
        <f t="shared" si="256"/>
        <v>17.940778347095161</v>
      </c>
      <c r="E1199" s="41">
        <f t="shared" si="257"/>
        <v>15694428.629993597</v>
      </c>
      <c r="F1199" s="13">
        <f t="shared" si="253"/>
        <v>1180</v>
      </c>
      <c r="G1199" s="39">
        <f t="shared" si="258"/>
        <v>18.247193611655231</v>
      </c>
      <c r="H1199" s="42">
        <f t="shared" si="259"/>
        <v>-76.646379948048349</v>
      </c>
      <c r="I1199" s="25">
        <f t="shared" si="260"/>
        <v>-1.3538230153410122E-3</v>
      </c>
      <c r="J1199" s="27">
        <f t="shared" si="261"/>
        <v>-24472.764637230521</v>
      </c>
      <c r="K1199" s="27">
        <f t="shared" si="262"/>
        <v>18.807265677291376</v>
      </c>
      <c r="L1199" s="27">
        <f t="shared" si="263"/>
        <v>21.839927934363853</v>
      </c>
      <c r="M1199" s="11">
        <f t="shared" si="264"/>
        <v>22.4</v>
      </c>
      <c r="N1199" s="11"/>
      <c r="O1199" s="4">
        <f t="shared" si="265"/>
        <v>60</v>
      </c>
      <c r="P1199" s="4">
        <f t="shared" si="252"/>
        <v>-409.00279374024734</v>
      </c>
      <c r="Q1199" s="4">
        <f t="shared" si="254"/>
        <v>-24540.16762441484</v>
      </c>
    </row>
    <row r="1200" spans="3:17" x14ac:dyDescent="0.25">
      <c r="C1200" s="41">
        <f t="shared" si="255"/>
        <v>17.247193611655231</v>
      </c>
      <c r="D1200" s="41">
        <f t="shared" si="256"/>
        <v>17.942131600058215</v>
      </c>
      <c r="E1200" s="41">
        <f t="shared" si="257"/>
        <v>15694428.629993597</v>
      </c>
      <c r="F1200" s="13">
        <f t="shared" si="253"/>
        <v>1181</v>
      </c>
      <c r="G1200" s="39">
        <f t="shared" si="258"/>
        <v>18.248757234530771</v>
      </c>
      <c r="H1200" s="42">
        <f t="shared" si="259"/>
        <v>-76.61752090148255</v>
      </c>
      <c r="I1200" s="25">
        <f t="shared" si="260"/>
        <v>-1.3533132712214308E-3</v>
      </c>
      <c r="J1200" s="27">
        <f t="shared" si="261"/>
        <v>-24463.55010349421</v>
      </c>
      <c r="K1200" s="27">
        <f t="shared" si="262"/>
        <v>18.808618420724947</v>
      </c>
      <c r="L1200" s="27">
        <f t="shared" si="263"/>
        <v>21.840138813805822</v>
      </c>
      <c r="M1200" s="11">
        <f t="shared" si="264"/>
        <v>22.4</v>
      </c>
      <c r="N1200" s="11"/>
      <c r="O1200" s="4">
        <f t="shared" si="265"/>
        <v>60</v>
      </c>
      <c r="P1200" s="4">
        <f t="shared" si="252"/>
        <v>-408.84879519934566</v>
      </c>
      <c r="Q1200" s="4">
        <f t="shared" si="254"/>
        <v>-24530.92771196074</v>
      </c>
    </row>
    <row r="1201" spans="3:17" x14ac:dyDescent="0.25">
      <c r="C1201" s="41">
        <f t="shared" si="255"/>
        <v>17.248757234530771</v>
      </c>
      <c r="D1201" s="41">
        <f t="shared" si="256"/>
        <v>17.943484343491786</v>
      </c>
      <c r="E1201" s="41">
        <f t="shared" si="257"/>
        <v>15694428.629993597</v>
      </c>
      <c r="F1201" s="13">
        <f t="shared" si="253"/>
        <v>1182</v>
      </c>
      <c r="G1201" s="39">
        <f t="shared" si="258"/>
        <v>18.250320268667934</v>
      </c>
      <c r="H1201" s="42">
        <f t="shared" si="259"/>
        <v>-76.588672721001672</v>
      </c>
      <c r="I1201" s="25">
        <f t="shared" si="260"/>
        <v>-1.3528037190317132E-3</v>
      </c>
      <c r="J1201" s="27">
        <f t="shared" si="261"/>
        <v>-24454.33903925123</v>
      </c>
      <c r="K1201" s="27">
        <f t="shared" si="262"/>
        <v>18.809970654820887</v>
      </c>
      <c r="L1201" s="27">
        <f t="shared" si="263"/>
        <v>21.840349613847046</v>
      </c>
      <c r="M1201" s="11">
        <f t="shared" si="264"/>
        <v>22.4</v>
      </c>
      <c r="N1201" s="11"/>
      <c r="O1201" s="4">
        <f t="shared" si="265"/>
        <v>60</v>
      </c>
      <c r="P1201" s="4">
        <f t="shared" si="252"/>
        <v>-408.69485464227887</v>
      </c>
      <c r="Q1201" s="4">
        <f t="shared" si="254"/>
        <v>-24521.691278536731</v>
      </c>
    </row>
    <row r="1202" spans="3:17" x14ac:dyDescent="0.25">
      <c r="C1202" s="41">
        <f t="shared" si="255"/>
        <v>17.250320268667934</v>
      </c>
      <c r="D1202" s="41">
        <f t="shared" si="256"/>
        <v>17.944836577587726</v>
      </c>
      <c r="E1202" s="41">
        <f t="shared" si="257"/>
        <v>15694428.629993597</v>
      </c>
      <c r="F1202" s="13">
        <f t="shared" si="253"/>
        <v>1183</v>
      </c>
      <c r="G1202" s="39">
        <f t="shared" si="258"/>
        <v>18.251882714288392</v>
      </c>
      <c r="H1202" s="42">
        <f t="shared" si="259"/>
        <v>-76.559835402427723</v>
      </c>
      <c r="I1202" s="25">
        <f t="shared" si="260"/>
        <v>-1.3522943586995928E-3</v>
      </c>
      <c r="J1202" s="27">
        <f t="shared" si="261"/>
        <v>-24445.13144308811</v>
      </c>
      <c r="K1202" s="27">
        <f t="shared" si="262"/>
        <v>18.811322379770967</v>
      </c>
      <c r="L1202" s="27">
        <f t="shared" si="263"/>
        <v>21.840560334517424</v>
      </c>
      <c r="M1202" s="11">
        <f t="shared" si="264"/>
        <v>22.4</v>
      </c>
      <c r="N1202" s="11"/>
      <c r="O1202" s="4">
        <f t="shared" si="265"/>
        <v>60</v>
      </c>
      <c r="P1202" s="4">
        <f t="shared" si="252"/>
        <v>-408.54097204721592</v>
      </c>
      <c r="Q1202" s="4">
        <f t="shared" si="254"/>
        <v>-24512.458322832954</v>
      </c>
    </row>
    <row r="1203" spans="3:17" x14ac:dyDescent="0.25">
      <c r="C1203" s="41">
        <f t="shared" si="255"/>
        <v>17.251882714288392</v>
      </c>
      <c r="D1203" s="41">
        <f t="shared" si="256"/>
        <v>17.946188302537806</v>
      </c>
      <c r="E1203" s="41">
        <f t="shared" si="257"/>
        <v>15694428.629993597</v>
      </c>
      <c r="F1203" s="13">
        <f t="shared" si="253"/>
        <v>1184</v>
      </c>
      <c r="G1203" s="39">
        <f t="shared" si="258"/>
        <v>18.253444571613734</v>
      </c>
      <c r="H1203" s="42">
        <f t="shared" si="259"/>
        <v>-76.531008941756795</v>
      </c>
      <c r="I1203" s="25">
        <f t="shared" si="260"/>
        <v>-1.3517851901528348E-3</v>
      </c>
      <c r="J1203" s="27">
        <f t="shared" si="261"/>
        <v>-24435.927313848373</v>
      </c>
      <c r="K1203" s="27">
        <f t="shared" si="262"/>
        <v>18.812673595766896</v>
      </c>
      <c r="L1203" s="27">
        <f t="shared" si="263"/>
        <v>21.840770975846837</v>
      </c>
      <c r="M1203" s="11">
        <f t="shared" si="264"/>
        <v>22.4</v>
      </c>
      <c r="N1203" s="11"/>
      <c r="O1203" s="4">
        <f t="shared" si="265"/>
        <v>60</v>
      </c>
      <c r="P1203" s="4">
        <f t="shared" si="252"/>
        <v>-408.38714739233188</v>
      </c>
      <c r="Q1203" s="4">
        <f t="shared" si="254"/>
        <v>-24503.228843539913</v>
      </c>
    </row>
    <row r="1204" spans="3:17" x14ac:dyDescent="0.25">
      <c r="C1204" s="41">
        <f t="shared" si="255"/>
        <v>17.253444571613734</v>
      </c>
      <c r="D1204" s="41">
        <f t="shared" si="256"/>
        <v>17.947539518533738</v>
      </c>
      <c r="E1204" s="41">
        <f t="shared" si="257"/>
        <v>15694428.629993534</v>
      </c>
      <c r="F1204" s="13">
        <f t="shared" si="253"/>
        <v>1185</v>
      </c>
      <c r="G1204" s="39">
        <f t="shared" si="258"/>
        <v>18.255005840865469</v>
      </c>
      <c r="H1204" s="42">
        <f t="shared" si="259"/>
        <v>-76.50219333498498</v>
      </c>
      <c r="I1204" s="25">
        <f t="shared" si="260"/>
        <v>-1.3512762133192247E-3</v>
      </c>
      <c r="J1204" s="27">
        <f t="shared" si="261"/>
        <v>-24426.726650247052</v>
      </c>
      <c r="K1204" s="27">
        <f t="shared" si="262"/>
        <v>18.814024303000309</v>
      </c>
      <c r="L1204" s="27">
        <f t="shared" si="263"/>
        <v>21.840981537865158</v>
      </c>
      <c r="M1204" s="11">
        <f t="shared" si="264"/>
        <v>22.4</v>
      </c>
      <c r="N1204" s="11"/>
      <c r="O1204" s="4">
        <f t="shared" si="265"/>
        <v>60</v>
      </c>
      <c r="P1204" s="4">
        <f t="shared" si="252"/>
        <v>-408.23338065581021</v>
      </c>
      <c r="Q1204" s="4">
        <f t="shared" si="254"/>
        <v>-24494.002839348614</v>
      </c>
    </row>
    <row r="1205" spans="3:17" x14ac:dyDescent="0.25">
      <c r="C1205" s="41">
        <f t="shared" si="255"/>
        <v>17.255005840865469</v>
      </c>
      <c r="D1205" s="41">
        <f t="shared" si="256"/>
        <v>17.948890225767148</v>
      </c>
      <c r="E1205" s="41">
        <f t="shared" si="257"/>
        <v>15694428.629993597</v>
      </c>
      <c r="F1205" s="13">
        <f t="shared" si="253"/>
        <v>1186</v>
      </c>
      <c r="G1205" s="39">
        <f t="shared" si="258"/>
        <v>18.256566522265015</v>
      </c>
      <c r="H1205" s="42">
        <f t="shared" si="259"/>
        <v>-76.473388577760204</v>
      </c>
      <c r="I1205" s="25">
        <f t="shared" si="260"/>
        <v>-1.3507674281265755E-3</v>
      </c>
      <c r="J1205" s="27">
        <f t="shared" si="261"/>
        <v>-24417.529450742168</v>
      </c>
      <c r="K1205" s="27">
        <f t="shared" si="262"/>
        <v>18.81537450166276</v>
      </c>
      <c r="L1205" s="27">
        <f t="shared" si="263"/>
        <v>21.841192020602254</v>
      </c>
      <c r="M1205" s="11">
        <f t="shared" si="264"/>
        <v>22.4</v>
      </c>
      <c r="N1205" s="11"/>
      <c r="O1205" s="4">
        <f t="shared" si="265"/>
        <v>60</v>
      </c>
      <c r="P1205" s="4">
        <f t="shared" si="252"/>
        <v>-408.07967181584519</v>
      </c>
      <c r="Q1205" s="4">
        <f t="shared" si="254"/>
        <v>-24484.780308950711</v>
      </c>
    </row>
    <row r="1206" spans="3:17" x14ac:dyDescent="0.25">
      <c r="C1206" s="41">
        <f t="shared" si="255"/>
        <v>17.256566522265015</v>
      </c>
      <c r="D1206" s="41">
        <f t="shared" si="256"/>
        <v>17.950240424429602</v>
      </c>
      <c r="E1206" s="41">
        <f t="shared" si="257"/>
        <v>15694428.629993534</v>
      </c>
      <c r="F1206" s="13">
        <f t="shared" si="253"/>
        <v>1187</v>
      </c>
      <c r="G1206" s="39">
        <f t="shared" si="258"/>
        <v>18.258126616033714</v>
      </c>
      <c r="H1206" s="42">
        <f t="shared" si="259"/>
        <v>-76.444594666252641</v>
      </c>
      <c r="I1206" s="25">
        <f t="shared" si="260"/>
        <v>-1.3502588345027362E-3</v>
      </c>
      <c r="J1206" s="27">
        <f t="shared" si="261"/>
        <v>-24408.335714305751</v>
      </c>
      <c r="K1206" s="27">
        <f t="shared" si="262"/>
        <v>18.816724191945742</v>
      </c>
      <c r="L1206" s="27">
        <f t="shared" si="263"/>
        <v>21.841402424087971</v>
      </c>
      <c r="M1206" s="11">
        <f t="shared" si="264"/>
        <v>22.4</v>
      </c>
      <c r="N1206" s="11"/>
      <c r="O1206" s="4">
        <f t="shared" si="265"/>
        <v>60</v>
      </c>
      <c r="P1206" s="4">
        <f t="shared" si="252"/>
        <v>-407.92602085063595</v>
      </c>
      <c r="Q1206" s="4">
        <f t="shared" si="254"/>
        <v>-24475.561251038158</v>
      </c>
    </row>
    <row r="1207" spans="3:17" x14ac:dyDescent="0.25">
      <c r="C1207" s="41">
        <f t="shared" si="255"/>
        <v>17.258126616033714</v>
      </c>
      <c r="D1207" s="41">
        <f t="shared" si="256"/>
        <v>17.95159011471258</v>
      </c>
      <c r="E1207" s="41">
        <f t="shared" si="257"/>
        <v>15694428.629993597</v>
      </c>
      <c r="F1207" s="13">
        <f t="shared" si="253"/>
        <v>1188</v>
      </c>
      <c r="G1207" s="39">
        <f t="shared" si="258"/>
        <v>18.259686122392822</v>
      </c>
      <c r="H1207" s="42">
        <f t="shared" si="259"/>
        <v>-76.4158115962843</v>
      </c>
      <c r="I1207" s="25">
        <f t="shared" si="260"/>
        <v>-1.349750432375572E-3</v>
      </c>
      <c r="J1207" s="27">
        <f t="shared" si="261"/>
        <v>-24399.145439395827</v>
      </c>
      <c r="K1207" s="27">
        <f t="shared" si="262"/>
        <v>18.818073374040665</v>
      </c>
      <c r="L1207" s="27">
        <f t="shared" si="263"/>
        <v>21.841612748352155</v>
      </c>
      <c r="M1207" s="11">
        <f t="shared" si="264"/>
        <v>22.4</v>
      </c>
      <c r="N1207" s="11"/>
      <c r="O1207" s="4">
        <f t="shared" si="265"/>
        <v>60</v>
      </c>
      <c r="P1207" s="4">
        <f t="shared" si="252"/>
        <v>-407.77242773839311</v>
      </c>
      <c r="Q1207" s="4">
        <f t="shared" si="254"/>
        <v>-24466.345664303586</v>
      </c>
    </row>
    <row r="1208" spans="3:17" x14ac:dyDescent="0.25">
      <c r="C1208" s="41">
        <f t="shared" si="255"/>
        <v>17.259686122392822</v>
      </c>
      <c r="D1208" s="41">
        <f t="shared" si="256"/>
        <v>17.952939296807507</v>
      </c>
      <c r="E1208" s="41">
        <f t="shared" si="257"/>
        <v>15694428.629993534</v>
      </c>
      <c r="F1208" s="13">
        <f t="shared" si="253"/>
        <v>1189</v>
      </c>
      <c r="G1208" s="39">
        <f t="shared" si="258"/>
        <v>18.261245041563509</v>
      </c>
      <c r="H1208" s="42">
        <f t="shared" si="259"/>
        <v>-76.387039363677189</v>
      </c>
      <c r="I1208" s="25">
        <f t="shared" si="260"/>
        <v>-1.3492422216729858E-3</v>
      </c>
      <c r="J1208" s="27">
        <f t="shared" si="261"/>
        <v>-24389.958624920167</v>
      </c>
      <c r="K1208" s="27">
        <f t="shared" si="262"/>
        <v>18.819422048138879</v>
      </c>
      <c r="L1208" s="27">
        <f t="shared" si="263"/>
        <v>21.841822993424628</v>
      </c>
      <c r="M1208" s="11">
        <f t="shared" si="264"/>
        <v>22.4</v>
      </c>
      <c r="N1208" s="11"/>
      <c r="O1208" s="4">
        <f t="shared" si="265"/>
        <v>60</v>
      </c>
      <c r="P1208" s="4">
        <f t="shared" si="252"/>
        <v>-407.61889245733204</v>
      </c>
      <c r="Q1208" s="4">
        <f t="shared" si="254"/>
        <v>-24457.133547439924</v>
      </c>
    </row>
    <row r="1209" spans="3:17" x14ac:dyDescent="0.25">
      <c r="C1209" s="41">
        <f t="shared" si="255"/>
        <v>17.261245041563509</v>
      </c>
      <c r="D1209" s="41">
        <f t="shared" si="256"/>
        <v>17.954287970905721</v>
      </c>
      <c r="E1209" s="41">
        <f t="shared" si="257"/>
        <v>15694428.629993534</v>
      </c>
      <c r="F1209" s="13">
        <f t="shared" si="253"/>
        <v>1190</v>
      </c>
      <c r="G1209" s="39">
        <f t="shared" si="258"/>
        <v>18.262803373766868</v>
      </c>
      <c r="H1209" s="42">
        <f t="shared" si="259"/>
        <v>-76.358277964601484</v>
      </c>
      <c r="I1209" s="25">
        <f t="shared" si="260"/>
        <v>-1.3487342023228966E-3</v>
      </c>
      <c r="J1209" s="27">
        <f t="shared" si="261"/>
        <v>-24380.775269529553</v>
      </c>
      <c r="K1209" s="27">
        <f t="shared" si="262"/>
        <v>18.820770214431658</v>
      </c>
      <c r="L1209" s="27">
        <f t="shared" si="263"/>
        <v>21.842033159335209</v>
      </c>
      <c r="M1209" s="11">
        <f t="shared" si="264"/>
        <v>22.4</v>
      </c>
      <c r="N1209" s="11"/>
      <c r="O1209" s="4">
        <f t="shared" si="265"/>
        <v>60</v>
      </c>
      <c r="P1209" s="4">
        <f t="shared" si="252"/>
        <v>-407.46541498567785</v>
      </c>
      <c r="Q1209" s="4">
        <f t="shared" si="254"/>
        <v>-24447.924899140671</v>
      </c>
    </row>
    <row r="1210" spans="3:17" x14ac:dyDescent="0.25">
      <c r="C1210" s="41">
        <f t="shared" si="255"/>
        <v>17.262803373766868</v>
      </c>
      <c r="D1210" s="41">
        <f t="shared" si="256"/>
        <v>17.955636137198496</v>
      </c>
      <c r="E1210" s="41">
        <f t="shared" si="257"/>
        <v>15694428.629993597</v>
      </c>
      <c r="F1210" s="13">
        <f t="shared" si="253"/>
        <v>1191</v>
      </c>
      <c r="G1210" s="39">
        <f t="shared" si="258"/>
        <v>18.264361119223903</v>
      </c>
      <c r="H1210" s="42">
        <f t="shared" si="259"/>
        <v>-76.32952739470511</v>
      </c>
      <c r="I1210" s="25">
        <f t="shared" si="260"/>
        <v>-1.3482263742532548E-3</v>
      </c>
      <c r="J1210" s="27">
        <f t="shared" si="261"/>
        <v>-24371.595371682019</v>
      </c>
      <c r="K1210" s="27">
        <f t="shared" si="262"/>
        <v>18.822117873110191</v>
      </c>
      <c r="L1210" s="27">
        <f t="shared" si="263"/>
        <v>21.842243246113711</v>
      </c>
      <c r="M1210" s="11">
        <f t="shared" si="264"/>
        <v>22.4</v>
      </c>
      <c r="N1210" s="11"/>
      <c r="O1210" s="4">
        <f t="shared" si="265"/>
        <v>60</v>
      </c>
      <c r="P1210" s="4">
        <f t="shared" si="252"/>
        <v>-407.31199530166651</v>
      </c>
      <c r="Q1210" s="4">
        <f t="shared" si="254"/>
        <v>-24438.71971809999</v>
      </c>
    </row>
    <row r="1211" spans="3:17" x14ac:dyDescent="0.25">
      <c r="C1211" s="41">
        <f t="shared" si="255"/>
        <v>17.264361119223903</v>
      </c>
      <c r="D1211" s="41">
        <f t="shared" si="256"/>
        <v>17.956983795877033</v>
      </c>
      <c r="E1211" s="41">
        <f t="shared" si="257"/>
        <v>15694428.629993534</v>
      </c>
      <c r="F1211" s="13">
        <f t="shared" si="253"/>
        <v>1192</v>
      </c>
      <c r="G1211" s="39">
        <f t="shared" si="258"/>
        <v>18.265918278155539</v>
      </c>
      <c r="H1211" s="42">
        <f t="shared" si="259"/>
        <v>-76.300787650158242</v>
      </c>
      <c r="I1211" s="25">
        <f t="shared" si="260"/>
        <v>-1.3477187373920479E-3</v>
      </c>
      <c r="J1211" s="27">
        <f t="shared" si="261"/>
        <v>-24362.418930478078</v>
      </c>
      <c r="K1211" s="27">
        <f t="shared" si="262"/>
        <v>18.823465024365618</v>
      </c>
      <c r="L1211" s="27">
        <f t="shared" si="263"/>
        <v>21.84245325378992</v>
      </c>
      <c r="M1211" s="11">
        <f t="shared" si="264"/>
        <v>22.4</v>
      </c>
      <c r="N1211" s="11"/>
      <c r="O1211" s="4">
        <f t="shared" si="265"/>
        <v>60</v>
      </c>
      <c r="P1211" s="4">
        <f t="shared" si="252"/>
        <v>-407.15863338353694</v>
      </c>
      <c r="Q1211" s="4">
        <f t="shared" si="254"/>
        <v>-24429.518003012217</v>
      </c>
    </row>
    <row r="1212" spans="3:17" x14ac:dyDescent="0.25">
      <c r="C1212" s="41">
        <f t="shared" si="255"/>
        <v>17.265918278155539</v>
      </c>
      <c r="D1212" s="41">
        <f t="shared" si="256"/>
        <v>17.95833094713246</v>
      </c>
      <c r="E1212" s="41">
        <f t="shared" si="257"/>
        <v>15694428.629993534</v>
      </c>
      <c r="F1212" s="13">
        <f t="shared" si="253"/>
        <v>1193</v>
      </c>
      <c r="G1212" s="39">
        <f t="shared" si="258"/>
        <v>18.267474850782612</v>
      </c>
      <c r="H1212" s="42">
        <f t="shared" si="259"/>
        <v>-76.272058726608805</v>
      </c>
      <c r="I1212" s="25">
        <f t="shared" si="260"/>
        <v>-1.3472112916672727E-3</v>
      </c>
      <c r="J1212" s="27">
        <f t="shared" si="261"/>
        <v>-24353.245944311515</v>
      </c>
      <c r="K1212" s="27">
        <f t="shared" si="262"/>
        <v>18.824811668388989</v>
      </c>
      <c r="L1212" s="27">
        <f t="shared" si="263"/>
        <v>21.842663182393622</v>
      </c>
      <c r="M1212" s="11">
        <f t="shared" si="264"/>
        <v>22.4</v>
      </c>
      <c r="N1212" s="11"/>
      <c r="O1212" s="4">
        <f t="shared" si="265"/>
        <v>60</v>
      </c>
      <c r="P1212" s="4">
        <f t="shared" si="252"/>
        <v>-407.00532920953992</v>
      </c>
      <c r="Q1212" s="4">
        <f t="shared" si="254"/>
        <v>-24420.319752572395</v>
      </c>
    </row>
    <row r="1213" spans="3:17" x14ac:dyDescent="0.25">
      <c r="C1213" s="41">
        <f t="shared" si="255"/>
        <v>17.267474850782612</v>
      </c>
      <c r="D1213" s="41">
        <f t="shared" si="256"/>
        <v>17.959677591155828</v>
      </c>
      <c r="E1213" s="41">
        <f t="shared" si="257"/>
        <v>15694428.629993597</v>
      </c>
      <c r="F1213" s="13">
        <f t="shared" si="253"/>
        <v>1194</v>
      </c>
      <c r="G1213" s="39">
        <f t="shared" si="258"/>
        <v>18.269030837325882</v>
      </c>
      <c r="H1213" s="42">
        <f t="shared" si="259"/>
        <v>-76.243340620226974</v>
      </c>
      <c r="I1213" s="25">
        <f t="shared" si="260"/>
        <v>-1.3467040370069643E-3</v>
      </c>
      <c r="J1213" s="27">
        <f t="shared" si="261"/>
        <v>-24344.076411961603</v>
      </c>
      <c r="K1213" s="27">
        <f t="shared" si="262"/>
        <v>18.826157805371288</v>
      </c>
      <c r="L1213" s="27">
        <f t="shared" si="263"/>
        <v>21.842873031954593</v>
      </c>
      <c r="M1213" s="11">
        <f t="shared" si="264"/>
        <v>22.4</v>
      </c>
      <c r="N1213" s="11"/>
      <c r="O1213" s="4">
        <f t="shared" si="265"/>
        <v>60</v>
      </c>
      <c r="P1213" s="4">
        <f t="shared" si="252"/>
        <v>-406.85208275793417</v>
      </c>
      <c r="Q1213" s="4">
        <f t="shared" si="254"/>
        <v>-24411.12496547605</v>
      </c>
    </row>
    <row r="1214" spans="3:17" x14ac:dyDescent="0.25">
      <c r="C1214" s="41">
        <f t="shared" si="255"/>
        <v>17.269030837325882</v>
      </c>
      <c r="D1214" s="41">
        <f t="shared" si="256"/>
        <v>17.961023728138127</v>
      </c>
      <c r="E1214" s="41">
        <f t="shared" si="257"/>
        <v>15694428.629993597</v>
      </c>
      <c r="F1214" s="13">
        <f t="shared" si="253"/>
        <v>1195</v>
      </c>
      <c r="G1214" s="39">
        <f t="shared" si="258"/>
        <v>18.270586238006022</v>
      </c>
      <c r="H1214" s="42">
        <f t="shared" si="259"/>
        <v>-76.214633326834758</v>
      </c>
      <c r="I1214" s="25">
        <f t="shared" si="260"/>
        <v>-1.3461969733391858E-3</v>
      </c>
      <c r="J1214" s="27">
        <f t="shared" si="261"/>
        <v>-24334.910332143365</v>
      </c>
      <c r="K1214" s="27">
        <f t="shared" si="262"/>
        <v>18.827503435503427</v>
      </c>
      <c r="L1214" s="27">
        <f t="shared" si="263"/>
        <v>21.843082802502593</v>
      </c>
      <c r="M1214" s="11">
        <f t="shared" si="264"/>
        <v>22.4</v>
      </c>
      <c r="N1214" s="11"/>
      <c r="O1214" s="4">
        <f t="shared" si="265"/>
        <v>60</v>
      </c>
      <c r="P1214" s="4">
        <f t="shared" si="252"/>
        <v>-406.69889400698571</v>
      </c>
      <c r="Q1214" s="4">
        <f t="shared" si="254"/>
        <v>-24401.933640419142</v>
      </c>
    </row>
    <row r="1215" spans="3:17" x14ac:dyDescent="0.25">
      <c r="C1215" s="41">
        <f t="shared" si="255"/>
        <v>17.270586238006022</v>
      </c>
      <c r="D1215" s="41">
        <f t="shared" si="256"/>
        <v>17.962369358270266</v>
      </c>
      <c r="E1215" s="41">
        <f t="shared" si="257"/>
        <v>15694428.629993597</v>
      </c>
      <c r="F1215" s="13">
        <f t="shared" si="253"/>
        <v>1196</v>
      </c>
      <c r="G1215" s="39">
        <f t="shared" si="258"/>
        <v>18.272141053043619</v>
      </c>
      <c r="H1215" s="42">
        <f t="shared" si="259"/>
        <v>-76.185936842254165</v>
      </c>
      <c r="I1215" s="25">
        <f t="shared" si="260"/>
        <v>-1.3456901005920229E-3</v>
      </c>
      <c r="J1215" s="27">
        <f t="shared" si="261"/>
        <v>-24325.74770357184</v>
      </c>
      <c r="K1215" s="27">
        <f t="shared" si="262"/>
        <v>18.828848558976247</v>
      </c>
      <c r="L1215" s="27">
        <f t="shared" si="263"/>
        <v>21.84329249406737</v>
      </c>
      <c r="M1215" s="11">
        <f t="shared" si="264"/>
        <v>22.4</v>
      </c>
      <c r="N1215" s="11"/>
      <c r="O1215" s="4">
        <f t="shared" si="265"/>
        <v>60</v>
      </c>
      <c r="P1215" s="4">
        <f t="shared" si="252"/>
        <v>-406.54576293496859</v>
      </c>
      <c r="Q1215" s="4">
        <f t="shared" si="254"/>
        <v>-24392.745776098116</v>
      </c>
    </row>
    <row r="1216" spans="3:17" x14ac:dyDescent="0.25">
      <c r="C1216" s="41">
        <f t="shared" si="255"/>
        <v>17.272141053043619</v>
      </c>
      <c r="D1216" s="41">
        <f t="shared" si="256"/>
        <v>17.963714481743086</v>
      </c>
      <c r="E1216" s="41">
        <f t="shared" si="257"/>
        <v>15694428.629993597</v>
      </c>
      <c r="F1216" s="13">
        <f t="shared" si="253"/>
        <v>1197</v>
      </c>
      <c r="G1216" s="39">
        <f t="shared" si="258"/>
        <v>18.273695282659183</v>
      </c>
      <c r="H1216" s="42">
        <f t="shared" si="259"/>
        <v>-76.157251162655371</v>
      </c>
      <c r="I1216" s="25">
        <f t="shared" si="260"/>
        <v>-1.3451834186935889E-3</v>
      </c>
      <c r="J1216" s="27">
        <f t="shared" si="261"/>
        <v>-24316.588524962044</v>
      </c>
      <c r="K1216" s="27">
        <f t="shared" si="262"/>
        <v>18.830193175980519</v>
      </c>
      <c r="L1216" s="27">
        <f t="shared" si="263"/>
        <v>21.843502106678663</v>
      </c>
      <c r="M1216" s="11">
        <f t="shared" si="264"/>
        <v>22.4</v>
      </c>
      <c r="N1216" s="11"/>
      <c r="O1216" s="4">
        <f t="shared" si="265"/>
        <v>60</v>
      </c>
      <c r="P1216" s="4">
        <f t="shared" si="252"/>
        <v>-406.39268952016516</v>
      </c>
      <c r="Q1216" s="4">
        <f t="shared" si="254"/>
        <v>-24383.561371209911</v>
      </c>
    </row>
    <row r="1217" spans="3:17" x14ac:dyDescent="0.25">
      <c r="C1217" s="41">
        <f t="shared" si="255"/>
        <v>17.273695282659183</v>
      </c>
      <c r="D1217" s="41">
        <f t="shared" si="256"/>
        <v>17.965059098747357</v>
      </c>
      <c r="E1217" s="41">
        <f t="shared" si="257"/>
        <v>15694428.629993597</v>
      </c>
      <c r="F1217" s="13">
        <f t="shared" si="253"/>
        <v>1198</v>
      </c>
      <c r="G1217" s="39">
        <f t="shared" si="258"/>
        <v>18.27524892707314</v>
      </c>
      <c r="H1217" s="42">
        <f t="shared" si="259"/>
        <v>-76.128576283860383</v>
      </c>
      <c r="I1217" s="25">
        <f t="shared" si="260"/>
        <v>-1.3446769275720241E-3</v>
      </c>
      <c r="J1217" s="27">
        <f t="shared" si="261"/>
        <v>-24307.432794900502</v>
      </c>
      <c r="K1217" s="27">
        <f t="shared" si="262"/>
        <v>18.831537286706933</v>
      </c>
      <c r="L1217" s="27">
        <f t="shared" si="263"/>
        <v>21.843711640366205</v>
      </c>
      <c r="M1217" s="11">
        <f t="shared" si="264"/>
        <v>22.4</v>
      </c>
      <c r="N1217" s="11"/>
      <c r="O1217" s="4">
        <f t="shared" si="265"/>
        <v>60</v>
      </c>
      <c r="P1217" s="4">
        <f t="shared" si="252"/>
        <v>-406.2396737408676</v>
      </c>
      <c r="Q1217" s="4">
        <f t="shared" si="254"/>
        <v>-24374.380424452058</v>
      </c>
    </row>
    <row r="1218" spans="3:17" x14ac:dyDescent="0.25">
      <c r="C1218" s="41">
        <f t="shared" si="255"/>
        <v>17.27524892707314</v>
      </c>
      <c r="D1218" s="41">
        <f t="shared" si="256"/>
        <v>17.966403209473775</v>
      </c>
      <c r="E1218" s="41">
        <f t="shared" si="257"/>
        <v>15694428.629993534</v>
      </c>
      <c r="F1218" s="13">
        <f t="shared" si="253"/>
        <v>1199</v>
      </c>
      <c r="G1218" s="39">
        <f t="shared" si="258"/>
        <v>18.276801986505827</v>
      </c>
      <c r="H1218" s="42">
        <f t="shared" si="259"/>
        <v>-76.099912201691211</v>
      </c>
      <c r="I1218" s="25">
        <f t="shared" si="260"/>
        <v>-1.3441706271555011E-3</v>
      </c>
      <c r="J1218" s="27">
        <f t="shared" si="261"/>
        <v>-24298.280512294998</v>
      </c>
      <c r="K1218" s="27">
        <f t="shared" si="262"/>
        <v>18.832880891346122</v>
      </c>
      <c r="L1218" s="27">
        <f t="shared" si="263"/>
        <v>21.843921095159704</v>
      </c>
      <c r="M1218" s="11">
        <f t="shared" si="264"/>
        <v>22.4</v>
      </c>
      <c r="N1218" s="11"/>
      <c r="O1218" s="4">
        <f t="shared" si="265"/>
        <v>60</v>
      </c>
      <c r="P1218" s="4">
        <f t="shared" si="252"/>
        <v>-406.08671557537275</v>
      </c>
      <c r="Q1218" s="4">
        <f t="shared" si="254"/>
        <v>-24365.202934522364</v>
      </c>
    </row>
    <row r="1219" spans="3:17" x14ac:dyDescent="0.25">
      <c r="C1219" s="41">
        <f t="shared" si="255"/>
        <v>17.276801986505827</v>
      </c>
      <c r="D1219" s="41">
        <f t="shared" si="256"/>
        <v>17.96774681411296</v>
      </c>
      <c r="E1219" s="41">
        <f t="shared" si="257"/>
        <v>15694428.629993597</v>
      </c>
      <c r="F1219" s="13">
        <f t="shared" si="253"/>
        <v>1200</v>
      </c>
      <c r="G1219" s="39">
        <f t="shared" si="258"/>
        <v>18.278354461177504</v>
      </c>
      <c r="H1219" s="42">
        <f t="shared" si="259"/>
        <v>-76.071258912143946</v>
      </c>
      <c r="I1219" s="25">
        <f t="shared" si="260"/>
        <v>-1.3436645173722087E-3</v>
      </c>
      <c r="J1219" s="27">
        <f t="shared" si="261"/>
        <v>6560927.0873418087</v>
      </c>
      <c r="K1219" s="27">
        <f t="shared" si="262"/>
        <v>18.47008599861816</v>
      </c>
      <c r="L1219" s="27">
        <f t="shared" si="263"/>
        <v>19.508268462559343</v>
      </c>
      <c r="M1219" s="12">
        <f>V26</f>
        <v>19.7</v>
      </c>
      <c r="N1219" s="11"/>
      <c r="O1219" s="4">
        <f t="shared" si="265"/>
        <v>60</v>
      </c>
      <c r="P1219" s="4">
        <f t="shared" si="252"/>
        <v>-140.01543599977924</v>
      </c>
      <c r="Q1219" s="4">
        <f t="shared" si="254"/>
        <v>-8400.926159986755</v>
      </c>
    </row>
    <row r="1220" spans="3:17" x14ac:dyDescent="0.25">
      <c r="C1220" s="41">
        <f t="shared" si="255"/>
        <v>17.278354461177504</v>
      </c>
      <c r="D1220" s="41">
        <f t="shared" si="256"/>
        <v>17.604951921385002</v>
      </c>
      <c r="E1220" s="41">
        <f t="shared" si="257"/>
        <v>15694428.629993534</v>
      </c>
      <c r="F1220" s="13">
        <f t="shared" si="253"/>
        <v>1201</v>
      </c>
      <c r="G1220" s="39">
        <f t="shared" si="258"/>
        <v>18.278889741967777</v>
      </c>
      <c r="H1220" s="42">
        <f t="shared" si="259"/>
        <v>-26.228758723419787</v>
      </c>
      <c r="I1220" s="25">
        <f t="shared" si="260"/>
        <v>-4.6328472718133945E-4</v>
      </c>
      <c r="J1220" s="27">
        <f t="shared" si="261"/>
        <v>-8374.6974012591872</v>
      </c>
      <c r="K1220" s="27">
        <f t="shared" si="262"/>
        <v>18.470549088270715</v>
      </c>
      <c r="L1220" s="27">
        <f t="shared" si="263"/>
        <v>19.508340653697061</v>
      </c>
      <c r="M1220" s="11">
        <f t="shared" si="264"/>
        <v>19.7</v>
      </c>
      <c r="N1220" s="11"/>
      <c r="O1220" s="4">
        <f t="shared" si="265"/>
        <v>60</v>
      </c>
      <c r="P1220" s="4">
        <f t="shared" si="252"/>
        <v>-139.96271711086757</v>
      </c>
      <c r="Q1220" s="4">
        <f t="shared" si="254"/>
        <v>-8397.7630266520537</v>
      </c>
    </row>
    <row r="1221" spans="3:17" x14ac:dyDescent="0.25">
      <c r="C1221" s="41">
        <f t="shared" si="255"/>
        <v>17.278889741967777</v>
      </c>
      <c r="D1221" s="41">
        <f t="shared" si="256"/>
        <v>17.605415011037554</v>
      </c>
      <c r="E1221" s="41">
        <f t="shared" si="257"/>
        <v>15694428.629993597</v>
      </c>
      <c r="F1221" s="13">
        <f t="shared" si="253"/>
        <v>1202</v>
      </c>
      <c r="G1221" s="39">
        <f t="shared" si="258"/>
        <v>18.27942482121307</v>
      </c>
      <c r="H1221" s="42">
        <f t="shared" si="259"/>
        <v>-26.218883019321737</v>
      </c>
      <c r="I1221" s="25">
        <f t="shared" si="260"/>
        <v>-4.6311029029948885E-4</v>
      </c>
      <c r="J1221" s="27">
        <f t="shared" si="261"/>
        <v>-8371.5441436255169</v>
      </c>
      <c r="K1221" s="27">
        <f t="shared" si="262"/>
        <v>18.471012003559839</v>
      </c>
      <c r="L1221" s="27">
        <f t="shared" si="263"/>
        <v>19.50841281765323</v>
      </c>
      <c r="M1221" s="11">
        <f t="shared" si="264"/>
        <v>19.7</v>
      </c>
      <c r="N1221" s="11"/>
      <c r="O1221" s="4">
        <f t="shared" si="265"/>
        <v>60</v>
      </c>
      <c r="P1221" s="4">
        <f t="shared" si="252"/>
        <v>-139.91001807177628</v>
      </c>
      <c r="Q1221" s="4">
        <f t="shared" si="254"/>
        <v>-8394.601084306576</v>
      </c>
    </row>
    <row r="1222" spans="3:17" x14ac:dyDescent="0.25">
      <c r="C1222" s="41">
        <f t="shared" si="255"/>
        <v>17.27942482121307</v>
      </c>
      <c r="D1222" s="41">
        <f t="shared" si="256"/>
        <v>17.605877926326677</v>
      </c>
      <c r="E1222" s="41">
        <f t="shared" si="257"/>
        <v>15694428.629993597</v>
      </c>
      <c r="F1222" s="13">
        <f t="shared" si="253"/>
        <v>1203</v>
      </c>
      <c r="G1222" s="39">
        <f t="shared" si="258"/>
        <v>18.279959698989266</v>
      </c>
      <c r="H1222" s="42">
        <f t="shared" si="259"/>
        <v>-26.209011033635932</v>
      </c>
      <c r="I1222" s="25">
        <f t="shared" si="260"/>
        <v>-4.6293591909695825E-4</v>
      </c>
      <c r="J1222" s="27">
        <f t="shared" si="261"/>
        <v>-8368.3920732433289</v>
      </c>
      <c r="K1222" s="27">
        <f t="shared" si="262"/>
        <v>18.47147474455118</v>
      </c>
      <c r="L1222" s="27">
        <f t="shared" si="263"/>
        <v>19.508484954438085</v>
      </c>
      <c r="M1222" s="11">
        <f t="shared" si="264"/>
        <v>19.7</v>
      </c>
      <c r="N1222" s="11"/>
      <c r="O1222" s="4">
        <f t="shared" si="265"/>
        <v>60</v>
      </c>
      <c r="P1222" s="4">
        <f t="shared" si="252"/>
        <v>-139.85733887503181</v>
      </c>
      <c r="Q1222" s="4">
        <f t="shared" si="254"/>
        <v>-8391.4403325019084</v>
      </c>
    </row>
    <row r="1223" spans="3:17" x14ac:dyDescent="0.25">
      <c r="C1223" s="41">
        <f t="shared" si="255"/>
        <v>17.279959698989266</v>
      </c>
      <c r="D1223" s="41">
        <f t="shared" si="256"/>
        <v>17.606340667318019</v>
      </c>
      <c r="E1223" s="41">
        <f t="shared" si="257"/>
        <v>15694428.629993597</v>
      </c>
      <c r="F1223" s="13">
        <f t="shared" si="253"/>
        <v>1204</v>
      </c>
      <c r="G1223" s="39">
        <f t="shared" si="258"/>
        <v>18.280494375372225</v>
      </c>
      <c r="H1223" s="42">
        <f t="shared" si="259"/>
        <v>-26.199142764969707</v>
      </c>
      <c r="I1223" s="25">
        <f t="shared" si="260"/>
        <v>-4.6276161354901906E-4</v>
      </c>
      <c r="J1223" s="27">
        <f t="shared" si="261"/>
        <v>-8365.2411897271322</v>
      </c>
      <c r="K1223" s="27">
        <f t="shared" si="262"/>
        <v>18.47193731131037</v>
      </c>
      <c r="L1223" s="27">
        <f t="shared" si="263"/>
        <v>19.508557064061854</v>
      </c>
      <c r="M1223" s="11">
        <f t="shared" si="264"/>
        <v>19.7</v>
      </c>
      <c r="N1223" s="11"/>
      <c r="O1223" s="4">
        <f t="shared" si="265"/>
        <v>60</v>
      </c>
      <c r="P1223" s="4">
        <f t="shared" si="252"/>
        <v>-139.80467951316243</v>
      </c>
      <c r="Q1223" s="4">
        <f t="shared" si="254"/>
        <v>-8388.2807707897464</v>
      </c>
    </row>
    <row r="1224" spans="3:17" x14ac:dyDescent="0.25">
      <c r="C1224" s="41">
        <f t="shared" si="255"/>
        <v>17.280494375372225</v>
      </c>
      <c r="D1224" s="41">
        <f t="shared" si="256"/>
        <v>17.606803234077208</v>
      </c>
      <c r="E1224" s="41">
        <f t="shared" si="257"/>
        <v>15694428.629993597</v>
      </c>
      <c r="F1224" s="13">
        <f t="shared" si="253"/>
        <v>1205</v>
      </c>
      <c r="G1224" s="39">
        <f t="shared" si="258"/>
        <v>18.281028850437774</v>
      </c>
      <c r="H1224" s="42">
        <f t="shared" si="259"/>
        <v>-26.1892782119304</v>
      </c>
      <c r="I1224" s="25">
        <f t="shared" si="260"/>
        <v>-4.6258737363094864E-4</v>
      </c>
      <c r="J1224" s="27">
        <f t="shared" si="261"/>
        <v>-8362.0914925629349</v>
      </c>
      <c r="K1224" s="27">
        <f t="shared" si="262"/>
        <v>18.472399703903008</v>
      </c>
      <c r="L1224" s="27">
        <f t="shared" si="263"/>
        <v>19.508629146534766</v>
      </c>
      <c r="M1224" s="11">
        <f t="shared" si="264"/>
        <v>19.7</v>
      </c>
      <c r="N1224" s="11"/>
      <c r="O1224" s="4">
        <f t="shared" si="265"/>
        <v>60</v>
      </c>
      <c r="P1224" s="4">
        <f t="shared" si="252"/>
        <v>-139.75203997870025</v>
      </c>
      <c r="Q1224" s="4">
        <f t="shared" si="254"/>
        <v>-8385.1223987220146</v>
      </c>
    </row>
    <row r="1225" spans="3:17" x14ac:dyDescent="0.25">
      <c r="C1225" s="41">
        <f t="shared" si="255"/>
        <v>17.281028850437774</v>
      </c>
      <c r="D1225" s="41">
        <f t="shared" si="256"/>
        <v>17.607265626669847</v>
      </c>
      <c r="E1225" s="41">
        <f t="shared" si="257"/>
        <v>15694428.629993597</v>
      </c>
      <c r="F1225" s="13">
        <f t="shared" si="253"/>
        <v>1206</v>
      </c>
      <c r="G1225" s="39">
        <f t="shared" si="258"/>
        <v>18.281563124261716</v>
      </c>
      <c r="H1225" s="42">
        <f t="shared" si="259"/>
        <v>-26.179417373125347</v>
      </c>
      <c r="I1225" s="25">
        <f t="shared" si="260"/>
        <v>-4.6241319931803712E-4</v>
      </c>
      <c r="J1225" s="27">
        <f t="shared" si="261"/>
        <v>-8358.9429813652478</v>
      </c>
      <c r="K1225" s="27">
        <f t="shared" si="262"/>
        <v>18.472861922394674</v>
      </c>
      <c r="L1225" s="27">
        <f t="shared" si="263"/>
        <v>19.508701201867041</v>
      </c>
      <c r="M1225" s="11">
        <f t="shared" si="264"/>
        <v>19.7</v>
      </c>
      <c r="N1225" s="11"/>
      <c r="O1225" s="4">
        <f t="shared" si="265"/>
        <v>60</v>
      </c>
      <c r="P1225" s="4">
        <f t="shared" si="252"/>
        <v>-139.69942026417934</v>
      </c>
      <c r="Q1225" s="4">
        <f t="shared" si="254"/>
        <v>-8381.9652158507597</v>
      </c>
    </row>
    <row r="1226" spans="3:17" x14ac:dyDescent="0.25">
      <c r="C1226" s="41">
        <f t="shared" si="255"/>
        <v>17.281563124261716</v>
      </c>
      <c r="D1226" s="41">
        <f t="shared" si="256"/>
        <v>17.607727845161513</v>
      </c>
      <c r="E1226" s="41">
        <f t="shared" si="257"/>
        <v>15694428.629993597</v>
      </c>
      <c r="F1226" s="13">
        <f t="shared" si="253"/>
        <v>1207</v>
      </c>
      <c r="G1226" s="39">
        <f t="shared" si="258"/>
        <v>18.282097196919821</v>
      </c>
      <c r="H1226" s="42">
        <f t="shared" si="259"/>
        <v>-26.169560247161883</v>
      </c>
      <c r="I1226" s="25">
        <f t="shared" si="260"/>
        <v>-4.6223909058558122E-4</v>
      </c>
      <c r="J1226" s="27">
        <f t="shared" si="261"/>
        <v>-8355.795655620077</v>
      </c>
      <c r="K1226" s="27">
        <f t="shared" si="262"/>
        <v>18.47332396685092</v>
      </c>
      <c r="L1226" s="27">
        <f t="shared" si="263"/>
        <v>19.508773230068901</v>
      </c>
      <c r="M1226" s="11">
        <f t="shared" si="264"/>
        <v>19.7</v>
      </c>
      <c r="N1226" s="11"/>
      <c r="O1226" s="4">
        <f t="shared" si="265"/>
        <v>60</v>
      </c>
      <c r="P1226" s="4">
        <f t="shared" si="252"/>
        <v>-139.64682036213753</v>
      </c>
      <c r="Q1226" s="4">
        <f t="shared" si="254"/>
        <v>-8378.8092217282519</v>
      </c>
    </row>
    <row r="1227" spans="3:17" x14ac:dyDescent="0.25">
      <c r="C1227" s="41">
        <f t="shared" si="255"/>
        <v>17.282097196919821</v>
      </c>
      <c r="D1227" s="41">
        <f t="shared" si="256"/>
        <v>17.608189889617758</v>
      </c>
      <c r="E1227" s="41">
        <f t="shared" si="257"/>
        <v>15694428.629993597</v>
      </c>
      <c r="F1227" s="13">
        <f t="shared" si="253"/>
        <v>1208</v>
      </c>
      <c r="G1227" s="39">
        <f t="shared" si="258"/>
        <v>18.282631068487831</v>
      </c>
      <c r="H1227" s="42">
        <f t="shared" si="259"/>
        <v>-26.159706832473262</v>
      </c>
      <c r="I1227" s="25">
        <f t="shared" si="260"/>
        <v>-4.6206504740889002E-4</v>
      </c>
      <c r="J1227" s="27">
        <f t="shared" si="261"/>
        <v>-8352.6495148776849</v>
      </c>
      <c r="K1227" s="27">
        <f t="shared" si="262"/>
        <v>18.473785837337271</v>
      </c>
      <c r="L1227" s="27">
        <f t="shared" si="263"/>
        <v>19.508845231150559</v>
      </c>
      <c r="M1227" s="11">
        <f t="shared" si="264"/>
        <v>19.7</v>
      </c>
      <c r="N1227" s="11"/>
      <c r="O1227" s="4">
        <f t="shared" si="265"/>
        <v>60</v>
      </c>
      <c r="P1227" s="4">
        <f t="shared" si="252"/>
        <v>-139.59424026511513</v>
      </c>
      <c r="Q1227" s="4">
        <f t="shared" si="254"/>
        <v>-8375.6544159069072</v>
      </c>
    </row>
    <row r="1228" spans="3:17" x14ac:dyDescent="0.25">
      <c r="C1228" s="41">
        <f t="shared" si="255"/>
        <v>17.282631068487831</v>
      </c>
      <c r="D1228" s="41">
        <f t="shared" si="256"/>
        <v>17.608651760104109</v>
      </c>
      <c r="E1228" s="41">
        <f t="shared" si="257"/>
        <v>15694428.629993597</v>
      </c>
      <c r="F1228" s="13">
        <f t="shared" si="253"/>
        <v>1209</v>
      </c>
      <c r="G1228" s="39">
        <f t="shared" si="258"/>
        <v>18.283164739041464</v>
      </c>
      <c r="H1228" s="42">
        <f t="shared" si="259"/>
        <v>-26.149857128014986</v>
      </c>
      <c r="I1228" s="25">
        <f t="shared" si="260"/>
        <v>-4.6189106976328079E-4</v>
      </c>
      <c r="J1228" s="27">
        <f t="shared" si="261"/>
        <v>-8349.5045587525801</v>
      </c>
      <c r="K1228" s="27">
        <f t="shared" si="262"/>
        <v>18.474247533919232</v>
      </c>
      <c r="L1228" s="27">
        <f t="shared" si="263"/>
        <v>19.508917205122231</v>
      </c>
      <c r="M1228" s="11">
        <f t="shared" si="264"/>
        <v>19.7</v>
      </c>
      <c r="N1228" s="11"/>
      <c r="O1228" s="4">
        <f t="shared" si="265"/>
        <v>60</v>
      </c>
      <c r="P1228" s="4">
        <f t="shared" si="252"/>
        <v>-139.54167996565528</v>
      </c>
      <c r="Q1228" s="4">
        <f t="shared" si="254"/>
        <v>-8372.5007979393158</v>
      </c>
    </row>
    <row r="1229" spans="3:17" x14ac:dyDescent="0.25">
      <c r="C1229" s="41">
        <f t="shared" si="255"/>
        <v>17.283164739041464</v>
      </c>
      <c r="D1229" s="41">
        <f t="shared" si="256"/>
        <v>17.609113456686075</v>
      </c>
      <c r="E1229" s="41">
        <f t="shared" si="257"/>
        <v>15694428.629993534</v>
      </c>
      <c r="F1229" s="13">
        <f t="shared" si="253"/>
        <v>1210</v>
      </c>
      <c r="G1229" s="39">
        <f t="shared" si="258"/>
        <v>18.283698208656403</v>
      </c>
      <c r="H1229" s="42">
        <f t="shared" si="259"/>
        <v>-26.140011132046226</v>
      </c>
      <c r="I1229" s="25">
        <f t="shared" si="260"/>
        <v>-4.6171715762408018E-4</v>
      </c>
      <c r="J1229" s="27">
        <f t="shared" si="261"/>
        <v>-8346.3607867950195</v>
      </c>
      <c r="K1229" s="27">
        <f t="shared" si="262"/>
        <v>18.474709056662284</v>
      </c>
      <c r="L1229" s="27">
        <f t="shared" si="263"/>
        <v>19.508989151994118</v>
      </c>
      <c r="M1229" s="11">
        <f t="shared" si="264"/>
        <v>19.7</v>
      </c>
      <c r="N1229" s="11"/>
      <c r="O1229" s="4">
        <f t="shared" si="265"/>
        <v>60</v>
      </c>
      <c r="P1229" s="4">
        <f t="shared" si="252"/>
        <v>-139.48913945630301</v>
      </c>
      <c r="Q1229" s="4">
        <f t="shared" si="254"/>
        <v>-8369.3483673781811</v>
      </c>
    </row>
    <row r="1230" spans="3:17" x14ac:dyDescent="0.25">
      <c r="C1230" s="41">
        <f t="shared" si="255"/>
        <v>17.283698208656403</v>
      </c>
      <c r="D1230" s="41">
        <f t="shared" si="256"/>
        <v>17.609574979429127</v>
      </c>
      <c r="E1230" s="41">
        <f t="shared" si="257"/>
        <v>15694428.629993534</v>
      </c>
      <c r="F1230" s="13">
        <f t="shared" si="253"/>
        <v>1211</v>
      </c>
      <c r="G1230" s="39">
        <f t="shared" si="258"/>
        <v>18.284231477408309</v>
      </c>
      <c r="H1230" s="42">
        <f t="shared" si="259"/>
        <v>-26.1301688433484</v>
      </c>
      <c r="I1230" s="25">
        <f t="shared" si="260"/>
        <v>-4.6154331096662118E-4</v>
      </c>
      <c r="J1230" s="27">
        <f t="shared" si="261"/>
        <v>-8343.2181985552616</v>
      </c>
      <c r="K1230" s="27">
        <f t="shared" si="262"/>
        <v>18.475170405631882</v>
      </c>
      <c r="L1230" s="27">
        <f t="shared" si="263"/>
        <v>19.509061071776426</v>
      </c>
      <c r="M1230" s="11">
        <f t="shared" si="264"/>
        <v>19.7</v>
      </c>
      <c r="N1230" s="11"/>
      <c r="O1230" s="4">
        <f t="shared" si="265"/>
        <v>60</v>
      </c>
      <c r="P1230" s="4">
        <f t="shared" si="252"/>
        <v>-139.43661872960675</v>
      </c>
      <c r="Q1230" s="4">
        <f t="shared" si="254"/>
        <v>-8366.1971237764046</v>
      </c>
    </row>
    <row r="1231" spans="3:17" x14ac:dyDescent="0.25">
      <c r="C1231" s="41">
        <f t="shared" si="255"/>
        <v>17.284231477408309</v>
      </c>
      <c r="D1231" s="41">
        <f t="shared" si="256"/>
        <v>17.610036328398721</v>
      </c>
      <c r="E1231" s="41">
        <f t="shared" si="257"/>
        <v>15694428.629993597</v>
      </c>
      <c r="F1231" s="13">
        <f t="shared" si="253"/>
        <v>1212</v>
      </c>
      <c r="G1231" s="39">
        <f t="shared" si="258"/>
        <v>18.284764545372809</v>
      </c>
      <c r="H1231" s="42">
        <f t="shared" si="259"/>
        <v>-26.120330260528846</v>
      </c>
      <c r="I1231" s="25">
        <f t="shared" si="260"/>
        <v>-4.6136952976624774E-4</v>
      </c>
      <c r="J1231" s="27">
        <f t="shared" si="261"/>
        <v>-8340.0767935193198</v>
      </c>
      <c r="K1231" s="27">
        <f t="shared" si="262"/>
        <v>18.475631580893452</v>
      </c>
      <c r="L1231" s="27">
        <f t="shared" si="263"/>
        <v>19.509132964479356</v>
      </c>
      <c r="M1231" s="11">
        <f t="shared" si="264"/>
        <v>19.7</v>
      </c>
      <c r="N1231" s="11"/>
      <c r="O1231" s="4">
        <f t="shared" si="265"/>
        <v>60</v>
      </c>
      <c r="P1231" s="4">
        <f t="shared" si="252"/>
        <v>-139.38411777811876</v>
      </c>
      <c r="Q1231" s="4">
        <f t="shared" si="254"/>
        <v>-8363.0470666871261</v>
      </c>
    </row>
    <row r="1232" spans="3:17" x14ac:dyDescent="0.25">
      <c r="C1232" s="41">
        <f t="shared" si="255"/>
        <v>17.284764545372809</v>
      </c>
      <c r="D1232" s="41">
        <f t="shared" si="256"/>
        <v>17.610497503660294</v>
      </c>
      <c r="E1232" s="41">
        <f t="shared" si="257"/>
        <v>15694428.629993534</v>
      </c>
      <c r="F1232" s="13">
        <f t="shared" si="253"/>
        <v>1213</v>
      </c>
      <c r="G1232" s="39">
        <f t="shared" si="258"/>
        <v>18.285297412625503</v>
      </c>
      <c r="H1232" s="42">
        <f t="shared" si="259"/>
        <v>-26.110495382020815</v>
      </c>
      <c r="I1232" s="25">
        <f t="shared" si="260"/>
        <v>-4.6119581399831696E-4</v>
      </c>
      <c r="J1232" s="27">
        <f t="shared" si="261"/>
        <v>-8336.9365713017014</v>
      </c>
      <c r="K1232" s="27">
        <f t="shared" si="262"/>
        <v>18.4760925825124</v>
      </c>
      <c r="L1232" s="27">
        <f t="shared" si="263"/>
        <v>19.509204830113102</v>
      </c>
      <c r="M1232" s="11">
        <f t="shared" si="264"/>
        <v>19.7</v>
      </c>
      <c r="N1232" s="11"/>
      <c r="O1232" s="4">
        <f t="shared" si="265"/>
        <v>60</v>
      </c>
      <c r="P1232" s="4">
        <f t="shared" si="252"/>
        <v>-139.33163659439271</v>
      </c>
      <c r="Q1232" s="4">
        <f t="shared" si="254"/>
        <v>-8359.8981956635616</v>
      </c>
    </row>
    <row r="1233" spans="3:17" x14ac:dyDescent="0.25">
      <c r="C1233" s="41">
        <f t="shared" si="255"/>
        <v>17.285297412625503</v>
      </c>
      <c r="D1233" s="41">
        <f t="shared" si="256"/>
        <v>17.610958505279243</v>
      </c>
      <c r="E1233" s="41">
        <f t="shared" si="257"/>
        <v>15694428.629993534</v>
      </c>
      <c r="F1233" s="13">
        <f t="shared" si="253"/>
        <v>1214</v>
      </c>
      <c r="G1233" s="39">
        <f t="shared" si="258"/>
        <v>18.285830079241968</v>
      </c>
      <c r="H1233" s="42">
        <f t="shared" si="259"/>
        <v>-26.100664206779811</v>
      </c>
      <c r="I1233" s="25">
        <f t="shared" si="260"/>
        <v>-4.6102216363819003E-4</v>
      </c>
      <c r="J1233" s="27">
        <f t="shared" si="261"/>
        <v>-8333.7975315169115</v>
      </c>
      <c r="K1233" s="27">
        <f t="shared" si="262"/>
        <v>18.476553410554111</v>
      </c>
      <c r="L1233" s="27">
        <f t="shared" si="263"/>
        <v>19.509276668687857</v>
      </c>
      <c r="M1233" s="11">
        <f t="shared" si="264"/>
        <v>19.7</v>
      </c>
      <c r="N1233" s="11"/>
      <c r="O1233" s="4">
        <f t="shared" si="265"/>
        <v>60</v>
      </c>
      <c r="P1233" s="4">
        <f t="shared" si="252"/>
        <v>-139.27917517098518</v>
      </c>
      <c r="Q1233" s="4">
        <f t="shared" si="254"/>
        <v>-8356.7505102591113</v>
      </c>
    </row>
    <row r="1234" spans="3:17" x14ac:dyDescent="0.25">
      <c r="C1234" s="41">
        <f t="shared" si="255"/>
        <v>17.285830079241968</v>
      </c>
      <c r="D1234" s="41">
        <f t="shared" si="256"/>
        <v>17.611419333320949</v>
      </c>
      <c r="E1234" s="41">
        <f t="shared" si="257"/>
        <v>15694428.629993597</v>
      </c>
      <c r="F1234" s="13">
        <f t="shared" si="253"/>
        <v>1215</v>
      </c>
      <c r="G1234" s="39">
        <f t="shared" si="258"/>
        <v>18.286362545297745</v>
      </c>
      <c r="H1234" s="42">
        <f t="shared" si="259"/>
        <v>-26.090836733065004</v>
      </c>
      <c r="I1234" s="25">
        <f t="shared" si="260"/>
        <v>-4.6084857866123842E-4</v>
      </c>
      <c r="J1234" s="27">
        <f t="shared" si="261"/>
        <v>-8330.6596735224666</v>
      </c>
      <c r="K1234" s="27">
        <f t="shared" si="262"/>
        <v>18.477014065083932</v>
      </c>
      <c r="L1234" s="27">
        <f t="shared" si="263"/>
        <v>19.509348480213813</v>
      </c>
      <c r="M1234" s="11">
        <f t="shared" si="264"/>
        <v>19.7</v>
      </c>
      <c r="N1234" s="11"/>
      <c r="O1234" s="4">
        <f t="shared" si="265"/>
        <v>60</v>
      </c>
      <c r="P1234" s="4">
        <f t="shared" si="252"/>
        <v>-139.2267335004575</v>
      </c>
      <c r="Q1234" s="4">
        <f t="shared" si="254"/>
        <v>-8353.6040100274495</v>
      </c>
    </row>
    <row r="1235" spans="3:17" x14ac:dyDescent="0.25">
      <c r="C1235" s="41">
        <f t="shared" si="255"/>
        <v>17.286362545297745</v>
      </c>
      <c r="D1235" s="41">
        <f t="shared" si="256"/>
        <v>17.61187998785077</v>
      </c>
      <c r="E1235" s="41">
        <f t="shared" si="257"/>
        <v>15694428.629993597</v>
      </c>
      <c r="F1235" s="13">
        <f t="shared" si="253"/>
        <v>1216</v>
      </c>
      <c r="G1235" s="39">
        <f t="shared" si="258"/>
        <v>18.286894810868347</v>
      </c>
      <c r="H1235" s="42">
        <f t="shared" si="259"/>
        <v>-26.081012959483729</v>
      </c>
      <c r="I1235" s="25">
        <f t="shared" si="260"/>
        <v>-4.606750590428487E-4</v>
      </c>
      <c r="J1235" s="27">
        <f t="shared" si="261"/>
        <v>-8327.5229970613709</v>
      </c>
      <c r="K1235" s="27">
        <f t="shared" si="262"/>
        <v>18.477474546167198</v>
      </c>
      <c r="L1235" s="27">
        <f t="shared" si="263"/>
        <v>19.509420264701149</v>
      </c>
      <c r="M1235" s="11">
        <f t="shared" si="264"/>
        <v>19.7</v>
      </c>
      <c r="N1235" s="11"/>
      <c r="O1235" s="4">
        <f t="shared" si="265"/>
        <v>60</v>
      </c>
      <c r="P1235" s="4">
        <f t="shared" ref="P1235:P1298" si="266">M$6*H$6*(K1235-L1235)</f>
        <v>-139.17431157537101</v>
      </c>
      <c r="Q1235" s="4">
        <f t="shared" si="254"/>
        <v>-8350.45869452226</v>
      </c>
    </row>
    <row r="1236" spans="3:17" x14ac:dyDescent="0.25">
      <c r="C1236" s="41">
        <f t="shared" si="255"/>
        <v>17.286894810868347</v>
      </c>
      <c r="D1236" s="41">
        <f t="shared" si="256"/>
        <v>17.612340468934036</v>
      </c>
      <c r="E1236" s="41">
        <f t="shared" si="257"/>
        <v>15694428.629993597</v>
      </c>
      <c r="F1236" s="13">
        <f t="shared" ref="F1236:F1299" si="267">O1236/60+F1235</f>
        <v>1217</v>
      </c>
      <c r="G1236" s="39">
        <f t="shared" si="258"/>
        <v>18.287426876029265</v>
      </c>
      <c r="H1236" s="42">
        <f t="shared" si="259"/>
        <v>-26.07119288499149</v>
      </c>
      <c r="I1236" s="25">
        <f t="shared" si="260"/>
        <v>-4.6050160475840784E-4</v>
      </c>
      <c r="J1236" s="27">
        <f t="shared" si="261"/>
        <v>-8324.3875016196343</v>
      </c>
      <c r="K1236" s="27">
        <f t="shared" si="262"/>
        <v>18.477934853869215</v>
      </c>
      <c r="L1236" s="27">
        <f t="shared" si="263"/>
        <v>19.50949202216005</v>
      </c>
      <c r="M1236" s="11">
        <f t="shared" si="264"/>
        <v>19.7</v>
      </c>
      <c r="N1236" s="11"/>
      <c r="O1236" s="4">
        <f t="shared" si="265"/>
        <v>60</v>
      </c>
      <c r="P1236" s="4">
        <f t="shared" si="266"/>
        <v>-139.1219093882919</v>
      </c>
      <c r="Q1236" s="4">
        <f t="shared" ref="Q1236:Q1299" si="268">P1236*O1236</f>
        <v>-8347.3145632975138</v>
      </c>
    </row>
    <row r="1237" spans="3:17" x14ac:dyDescent="0.25">
      <c r="C1237" s="41">
        <f t="shared" ref="C1237:C1300" si="269">G1236-1</f>
        <v>17.287426876029265</v>
      </c>
      <c r="D1237" s="41">
        <f t="shared" ref="D1237:D1300" si="270">M1236+(C1237-M1236)*L$12</f>
        <v>17.612800776636057</v>
      </c>
      <c r="E1237" s="41">
        <f t="shared" ref="E1237:E1300" si="271">(G1236-C1237)*C$10*C$12+(K1236-D1237)*H$12*C$18</f>
        <v>15694428.629993534</v>
      </c>
      <c r="F1237" s="13">
        <f t="shared" si="267"/>
        <v>1218</v>
      </c>
      <c r="G1237" s="39">
        <f t="shared" ref="G1237:G1300" si="272">G1236-Q1236/E1237</f>
        <v>18.287958740855956</v>
      </c>
      <c r="H1237" s="42">
        <f t="shared" ref="H1237:H1300" si="273">(G1236-G1237)*C$10*C$12</f>
        <v>-26.061376507847456</v>
      </c>
      <c r="I1237" s="25">
        <f t="shared" ref="I1237:I1300" si="274">Q1236/(H$12*C$18+C$10*C$12)</f>
        <v>-4.6032821578331876E-4</v>
      </c>
      <c r="J1237" s="27">
        <f t="shared" ref="J1237:J1300" si="275">(K1236-K1237)*H$12*C$18</f>
        <v>-8321.253186811764</v>
      </c>
      <c r="K1237" s="27">
        <f t="shared" ref="K1237:K1300" si="276">(1/C$16+1/H$4)/(1/H$4+1/H$3+1/C$16)*(G1237-M1237)+M1237</f>
        <v>18.478394988255268</v>
      </c>
      <c r="L1237" s="27">
        <f t="shared" ref="L1237:L1300" si="277">(1/H$4)/(1/H$4+1/H$3+1/C$16)*(G1237-M1237)+M1237</f>
        <v>19.509563752600688</v>
      </c>
      <c r="M1237" s="11">
        <f t="shared" ref="M1237:M1300" si="278">M1236</f>
        <v>19.7</v>
      </c>
      <c r="N1237" s="11"/>
      <c r="O1237" s="4">
        <f t="shared" si="265"/>
        <v>60</v>
      </c>
      <c r="P1237" s="4">
        <f t="shared" si="266"/>
        <v>-139.06952693178724</v>
      </c>
      <c r="Q1237" s="4">
        <f t="shared" si="268"/>
        <v>-8344.1716159072348</v>
      </c>
    </row>
    <row r="1238" spans="3:17" x14ac:dyDescent="0.25">
      <c r="C1238" s="41">
        <f t="shared" si="269"/>
        <v>17.287958740855956</v>
      </c>
      <c r="D1238" s="41">
        <f t="shared" si="270"/>
        <v>17.61326091102211</v>
      </c>
      <c r="E1238" s="41">
        <f t="shared" si="271"/>
        <v>15694428.629993534</v>
      </c>
      <c r="F1238" s="13">
        <f t="shared" si="267"/>
        <v>1219</v>
      </c>
      <c r="G1238" s="39">
        <f t="shared" si="272"/>
        <v>18.28849040542385</v>
      </c>
      <c r="H1238" s="42">
        <f t="shared" si="273"/>
        <v>-26.051563826833046</v>
      </c>
      <c r="I1238" s="25">
        <f t="shared" si="274"/>
        <v>-4.6015489209298737E-4</v>
      </c>
      <c r="J1238" s="27">
        <f t="shared" si="275"/>
        <v>-8318.1200521237715</v>
      </c>
      <c r="K1238" s="27">
        <f t="shared" si="276"/>
        <v>18.478854949390612</v>
      </c>
      <c r="L1238" s="27">
        <f t="shared" si="277"/>
        <v>19.509635456033237</v>
      </c>
      <c r="M1238" s="11">
        <f t="shared" si="278"/>
        <v>19.7</v>
      </c>
      <c r="N1238" s="11"/>
      <c r="O1238" s="4">
        <f t="shared" ref="O1238:O1301" si="279">O1237</f>
        <v>60</v>
      </c>
      <c r="P1238" s="4">
        <f t="shared" si="266"/>
        <v>-139.01716419842842</v>
      </c>
      <c r="Q1238" s="4">
        <f t="shared" si="268"/>
        <v>-8341.0298519057051</v>
      </c>
    </row>
    <row r="1239" spans="3:17" x14ac:dyDescent="0.25">
      <c r="C1239" s="41">
        <f t="shared" si="269"/>
        <v>17.28849040542385</v>
      </c>
      <c r="D1239" s="41">
        <f t="shared" si="270"/>
        <v>17.613720872157451</v>
      </c>
      <c r="E1239" s="41">
        <f t="shared" si="271"/>
        <v>15694428.629993597</v>
      </c>
      <c r="F1239" s="13">
        <f t="shared" si="267"/>
        <v>1220</v>
      </c>
      <c r="G1239" s="39">
        <f t="shared" si="272"/>
        <v>18.289021869808348</v>
      </c>
      <c r="H1239" s="42">
        <f t="shared" si="273"/>
        <v>-26.041754840381515</v>
      </c>
      <c r="I1239" s="25">
        <f t="shared" si="274"/>
        <v>-4.5998163366283362E-4</v>
      </c>
      <c r="J1239" s="27">
        <f t="shared" si="275"/>
        <v>-8314.9880970416689</v>
      </c>
      <c r="K1239" s="27">
        <f t="shared" si="276"/>
        <v>18.479314737340477</v>
      </c>
      <c r="L1239" s="27">
        <f t="shared" si="277"/>
        <v>19.50970713246787</v>
      </c>
      <c r="M1239" s="11">
        <f t="shared" si="278"/>
        <v>19.7</v>
      </c>
      <c r="N1239" s="11"/>
      <c r="O1239" s="4">
        <f t="shared" si="279"/>
        <v>60</v>
      </c>
      <c r="P1239" s="4">
        <f t="shared" si="266"/>
        <v>-138.96482118079027</v>
      </c>
      <c r="Q1239" s="4">
        <f t="shared" si="268"/>
        <v>-8337.8892708474159</v>
      </c>
    </row>
    <row r="1240" spans="3:17" x14ac:dyDescent="0.25">
      <c r="C1240" s="41">
        <f t="shared" si="269"/>
        <v>17.289021869808348</v>
      </c>
      <c r="D1240" s="41">
        <f t="shared" si="270"/>
        <v>17.614180660107316</v>
      </c>
      <c r="E1240" s="41">
        <f t="shared" si="271"/>
        <v>15694428.629993597</v>
      </c>
      <c r="F1240" s="13">
        <f t="shared" si="267"/>
        <v>1221</v>
      </c>
      <c r="G1240" s="39">
        <f t="shared" si="272"/>
        <v>18.289553134084827</v>
      </c>
      <c r="H1240" s="42">
        <f t="shared" si="273"/>
        <v>-26.031949547448363</v>
      </c>
      <c r="I1240" s="25">
        <f t="shared" si="274"/>
        <v>-4.5980844046828915E-4</v>
      </c>
      <c r="J1240" s="27">
        <f t="shared" si="275"/>
        <v>-8311.8573213084583</v>
      </c>
      <c r="K1240" s="27">
        <f t="shared" si="276"/>
        <v>18.479774352170075</v>
      </c>
      <c r="L1240" s="27">
        <f t="shared" si="277"/>
        <v>19.509778781914751</v>
      </c>
      <c r="M1240" s="11">
        <f t="shared" si="278"/>
        <v>19.7</v>
      </c>
      <c r="N1240" s="11"/>
      <c r="O1240" s="4">
        <f t="shared" si="279"/>
        <v>60</v>
      </c>
      <c r="P1240" s="4">
        <f t="shared" si="266"/>
        <v>-138.91249787144844</v>
      </c>
      <c r="Q1240" s="4">
        <f t="shared" si="268"/>
        <v>-8334.7498722869059</v>
      </c>
    </row>
    <row r="1241" spans="3:17" x14ac:dyDescent="0.25">
      <c r="C1241" s="41">
        <f t="shared" si="269"/>
        <v>17.289553134084827</v>
      </c>
      <c r="D1241" s="41">
        <f t="shared" si="270"/>
        <v>17.614640274936914</v>
      </c>
      <c r="E1241" s="41">
        <f t="shared" si="271"/>
        <v>15694428.629993597</v>
      </c>
      <c r="F1241" s="13">
        <f t="shared" si="267"/>
        <v>1222</v>
      </c>
      <c r="G1241" s="39">
        <f t="shared" si="272"/>
        <v>18.290084198328628</v>
      </c>
      <c r="H1241" s="42">
        <f t="shared" si="273"/>
        <v>-26.022147946292762</v>
      </c>
      <c r="I1241" s="25">
        <f t="shared" si="274"/>
        <v>-4.5963531248478811E-4</v>
      </c>
      <c r="J1241" s="27">
        <f t="shared" si="275"/>
        <v>-8308.7277242816563</v>
      </c>
      <c r="K1241" s="27">
        <f t="shared" si="276"/>
        <v>18.480233793944585</v>
      </c>
      <c r="L1241" s="27">
        <f t="shared" si="277"/>
        <v>19.509850404384039</v>
      </c>
      <c r="M1241" s="11">
        <f t="shared" si="278"/>
        <v>19.7</v>
      </c>
      <c r="N1241" s="11"/>
      <c r="O1241" s="4">
        <f t="shared" si="279"/>
        <v>60</v>
      </c>
      <c r="P1241" s="4">
        <f t="shared" si="266"/>
        <v>-138.86019426298304</v>
      </c>
      <c r="Q1241" s="4">
        <f t="shared" si="268"/>
        <v>-8331.6116557789828</v>
      </c>
    </row>
    <row r="1242" spans="3:17" x14ac:dyDescent="0.25">
      <c r="C1242" s="41">
        <f t="shared" si="269"/>
        <v>17.290084198328628</v>
      </c>
      <c r="D1242" s="41">
        <f t="shared" si="270"/>
        <v>17.615099716711427</v>
      </c>
      <c r="E1242" s="41">
        <f t="shared" si="271"/>
        <v>15694428.629993534</v>
      </c>
      <c r="F1242" s="13">
        <f t="shared" si="267"/>
        <v>1223</v>
      </c>
      <c r="G1242" s="39">
        <f t="shared" si="272"/>
        <v>18.290615062615071</v>
      </c>
      <c r="H1242" s="42">
        <f t="shared" si="273"/>
        <v>-26.01235003569613</v>
      </c>
      <c r="I1242" s="25">
        <f t="shared" si="274"/>
        <v>-4.5946224968777962E-4</v>
      </c>
      <c r="J1242" s="27">
        <f t="shared" si="275"/>
        <v>-8305.5993057685137</v>
      </c>
      <c r="K1242" s="27">
        <f t="shared" si="276"/>
        <v>18.480693062729173</v>
      </c>
      <c r="L1242" s="27">
        <f t="shared" si="277"/>
        <v>19.509921999885897</v>
      </c>
      <c r="M1242" s="11">
        <f t="shared" si="278"/>
        <v>19.7</v>
      </c>
      <c r="N1242" s="11"/>
      <c r="O1242" s="4">
        <f t="shared" si="279"/>
        <v>60</v>
      </c>
      <c r="P1242" s="4">
        <f t="shared" si="266"/>
        <v>-138.80791034797548</v>
      </c>
      <c r="Q1242" s="4">
        <f t="shared" si="268"/>
        <v>-8328.4746208785291</v>
      </c>
    </row>
    <row r="1243" spans="3:17" x14ac:dyDescent="0.25">
      <c r="C1243" s="41">
        <f t="shared" si="269"/>
        <v>17.290615062615071</v>
      </c>
      <c r="D1243" s="41">
        <f t="shared" si="270"/>
        <v>17.615558985496016</v>
      </c>
      <c r="E1243" s="41">
        <f t="shared" si="271"/>
        <v>15694428.629993534</v>
      </c>
      <c r="F1243" s="13">
        <f t="shared" si="267"/>
        <v>1224</v>
      </c>
      <c r="G1243" s="39">
        <f t="shared" si="272"/>
        <v>18.29114572701944</v>
      </c>
      <c r="H1243" s="42">
        <f t="shared" si="273"/>
        <v>-26.002555814091721</v>
      </c>
      <c r="I1243" s="25">
        <f t="shared" si="274"/>
        <v>-4.5928925205271679E-4</v>
      </c>
      <c r="J1243" s="27">
        <f t="shared" si="275"/>
        <v>-8302.4720650622949</v>
      </c>
      <c r="K1243" s="27">
        <f t="shared" si="276"/>
        <v>18.481152158588969</v>
      </c>
      <c r="L1243" s="27">
        <f t="shared" si="277"/>
        <v>19.50999356843047</v>
      </c>
      <c r="M1243" s="11">
        <f t="shared" si="278"/>
        <v>19.7</v>
      </c>
      <c r="N1243" s="11"/>
      <c r="O1243" s="4">
        <f t="shared" si="279"/>
        <v>60</v>
      </c>
      <c r="P1243" s="4">
        <f t="shared" si="266"/>
        <v>-138.75564611901066</v>
      </c>
      <c r="Q1243" s="4">
        <f t="shared" si="268"/>
        <v>-8325.3387671406399</v>
      </c>
    </row>
    <row r="1244" spans="3:17" x14ac:dyDescent="0.25">
      <c r="C1244" s="41">
        <f t="shared" si="269"/>
        <v>17.29114572701944</v>
      </c>
      <c r="D1244" s="41">
        <f t="shared" si="270"/>
        <v>17.616018081355808</v>
      </c>
      <c r="E1244" s="41">
        <f t="shared" si="271"/>
        <v>15694428.629993597</v>
      </c>
      <c r="F1244" s="13">
        <f t="shared" si="267"/>
        <v>1225</v>
      </c>
      <c r="G1244" s="39">
        <f t="shared" si="272"/>
        <v>18.291676191617</v>
      </c>
      <c r="H1244" s="42">
        <f t="shared" si="273"/>
        <v>-25.992765280435037</v>
      </c>
      <c r="I1244" s="25">
        <f t="shared" si="274"/>
        <v>-4.5911631955506457E-4</v>
      </c>
      <c r="J1244" s="27">
        <f t="shared" si="275"/>
        <v>-8299.3460018417609</v>
      </c>
      <c r="K1244" s="27">
        <f t="shared" si="276"/>
        <v>18.481611081589083</v>
      </c>
      <c r="L1244" s="27">
        <f t="shared" si="277"/>
        <v>19.510065110027917</v>
      </c>
      <c r="M1244" s="11">
        <f t="shared" si="278"/>
        <v>19.7</v>
      </c>
      <c r="N1244" s="11"/>
      <c r="O1244" s="4">
        <f t="shared" si="279"/>
        <v>60</v>
      </c>
      <c r="P1244" s="4">
        <f t="shared" si="266"/>
        <v>-138.70340156867718</v>
      </c>
      <c r="Q1244" s="4">
        <f t="shared" si="268"/>
        <v>-8322.2040941206305</v>
      </c>
    </row>
    <row r="1245" spans="3:17" x14ac:dyDescent="0.25">
      <c r="C1245" s="41">
        <f t="shared" si="269"/>
        <v>17.291676191617</v>
      </c>
      <c r="D1245" s="41">
        <f t="shared" si="270"/>
        <v>17.616477004355925</v>
      </c>
      <c r="E1245" s="41">
        <f t="shared" si="271"/>
        <v>15694428.629993534</v>
      </c>
      <c r="F1245" s="13">
        <f t="shared" si="267"/>
        <v>1226</v>
      </c>
      <c r="G1245" s="39">
        <f t="shared" si="272"/>
        <v>18.29220645648298</v>
      </c>
      <c r="H1245" s="42">
        <f t="shared" si="273"/>
        <v>-25.982978432985249</v>
      </c>
      <c r="I1245" s="25">
        <f t="shared" si="274"/>
        <v>-4.5894345217029991E-4</v>
      </c>
      <c r="J1245" s="27">
        <f t="shared" si="275"/>
        <v>-8296.2211156571648</v>
      </c>
      <c r="K1245" s="27">
        <f t="shared" si="276"/>
        <v>18.4820698317946</v>
      </c>
      <c r="L1245" s="27">
        <f t="shared" si="277"/>
        <v>19.510136624688379</v>
      </c>
      <c r="M1245" s="11">
        <f t="shared" si="278"/>
        <v>19.7</v>
      </c>
      <c r="N1245" s="11"/>
      <c r="O1245" s="4">
        <f t="shared" si="279"/>
        <v>60</v>
      </c>
      <c r="P1245" s="4">
        <f t="shared" si="266"/>
        <v>-138.65117668956515</v>
      </c>
      <c r="Q1245" s="4">
        <f t="shared" si="268"/>
        <v>-8319.0706013739091</v>
      </c>
    </row>
    <row r="1246" spans="3:17" x14ac:dyDescent="0.25">
      <c r="C1246" s="41">
        <f t="shared" si="269"/>
        <v>17.29220645648298</v>
      </c>
      <c r="D1246" s="41">
        <f t="shared" si="270"/>
        <v>17.616935754561442</v>
      </c>
      <c r="E1246" s="41">
        <f t="shared" si="271"/>
        <v>15694428.629993534</v>
      </c>
      <c r="F1246" s="13">
        <f t="shared" si="267"/>
        <v>1227</v>
      </c>
      <c r="G1246" s="39">
        <f t="shared" si="272"/>
        <v>18.292736521692582</v>
      </c>
      <c r="H1246" s="42">
        <f t="shared" si="273"/>
        <v>-25.973195270523775</v>
      </c>
      <c r="I1246" s="25">
        <f t="shared" si="274"/>
        <v>-4.5877064987390507E-4</v>
      </c>
      <c r="J1246" s="27">
        <f t="shared" si="275"/>
        <v>-8293.097406123019</v>
      </c>
      <c r="K1246" s="27">
        <f t="shared" si="276"/>
        <v>18.482528409270586</v>
      </c>
      <c r="L1246" s="27">
        <f t="shared" si="277"/>
        <v>19.510208112421996</v>
      </c>
      <c r="M1246" s="11">
        <f t="shared" si="278"/>
        <v>19.7</v>
      </c>
      <c r="N1246" s="11"/>
      <c r="O1246" s="4">
        <f t="shared" si="279"/>
        <v>60</v>
      </c>
      <c r="P1246" s="4">
        <f t="shared" si="266"/>
        <v>-138.5989714742671</v>
      </c>
      <c r="Q1246" s="4">
        <f t="shared" si="268"/>
        <v>-8315.9382884560255</v>
      </c>
    </row>
    <row r="1247" spans="3:17" x14ac:dyDescent="0.25">
      <c r="C1247" s="41">
        <f t="shared" si="269"/>
        <v>17.292736521692582</v>
      </c>
      <c r="D1247" s="41">
        <f t="shared" si="270"/>
        <v>17.617394332037424</v>
      </c>
      <c r="E1247" s="41">
        <f t="shared" si="271"/>
        <v>15694428.629993597</v>
      </c>
      <c r="F1247" s="13">
        <f t="shared" si="267"/>
        <v>1228</v>
      </c>
      <c r="G1247" s="39">
        <f t="shared" si="272"/>
        <v>18.293266387320983</v>
      </c>
      <c r="H1247" s="42">
        <f t="shared" si="273"/>
        <v>-25.963415791657951</v>
      </c>
      <c r="I1247" s="25">
        <f t="shared" si="274"/>
        <v>-4.5859791264136991E-4</v>
      </c>
      <c r="J1247" s="27">
        <f t="shared" si="275"/>
        <v>-8289.9748725968329</v>
      </c>
      <c r="K1247" s="27">
        <f t="shared" si="276"/>
        <v>18.482986814082068</v>
      </c>
      <c r="L1247" s="27">
        <f t="shared" si="277"/>
        <v>19.510279573238915</v>
      </c>
      <c r="M1247" s="11">
        <f t="shared" si="278"/>
        <v>19.7</v>
      </c>
      <c r="N1247" s="11"/>
      <c r="O1247" s="4">
        <f t="shared" si="279"/>
        <v>60</v>
      </c>
      <c r="P1247" s="4">
        <f t="shared" si="266"/>
        <v>-138.54678591538126</v>
      </c>
      <c r="Q1247" s="4">
        <f t="shared" si="268"/>
        <v>-8312.8071549228753</v>
      </c>
    </row>
    <row r="1248" spans="3:17" x14ac:dyDescent="0.25">
      <c r="C1248" s="41">
        <f t="shared" si="269"/>
        <v>17.293266387320983</v>
      </c>
      <c r="D1248" s="41">
        <f t="shared" si="270"/>
        <v>17.61785273684891</v>
      </c>
      <c r="E1248" s="41">
        <f t="shared" si="271"/>
        <v>15694428.629993534</v>
      </c>
      <c r="F1248" s="13">
        <f t="shared" si="267"/>
        <v>1229</v>
      </c>
      <c r="G1248" s="39">
        <f t="shared" si="272"/>
        <v>18.29379605344333</v>
      </c>
      <c r="H1248" s="42">
        <f t="shared" si="273"/>
        <v>-25.953639994995115</v>
      </c>
      <c r="I1248" s="25">
        <f t="shared" si="274"/>
        <v>-4.5842524044820349E-4</v>
      </c>
      <c r="J1248" s="27">
        <f t="shared" si="275"/>
        <v>-8286.8535149501131</v>
      </c>
      <c r="K1248" s="27">
        <f t="shared" si="276"/>
        <v>18.483445046294069</v>
      </c>
      <c r="L1248" s="27">
        <f t="shared" si="277"/>
        <v>19.510351007149261</v>
      </c>
      <c r="M1248" s="11">
        <f t="shared" si="278"/>
        <v>19.7</v>
      </c>
      <c r="N1248" s="11"/>
      <c r="O1248" s="4">
        <f t="shared" si="279"/>
        <v>60</v>
      </c>
      <c r="P1248" s="4">
        <f t="shared" si="266"/>
        <v>-138.49462000550395</v>
      </c>
      <c r="Q1248" s="4">
        <f t="shared" si="268"/>
        <v>-8309.6772003302376</v>
      </c>
    </row>
    <row r="1249" spans="3:17" x14ac:dyDescent="0.25">
      <c r="C1249" s="41">
        <f t="shared" si="269"/>
        <v>17.29379605344333</v>
      </c>
      <c r="D1249" s="41">
        <f t="shared" si="270"/>
        <v>17.618310969060907</v>
      </c>
      <c r="E1249" s="41">
        <f t="shared" si="271"/>
        <v>15694428.629993597</v>
      </c>
      <c r="F1249" s="13">
        <f t="shared" si="267"/>
        <v>1230</v>
      </c>
      <c r="G1249" s="39">
        <f t="shared" si="272"/>
        <v>18.294325520134741</v>
      </c>
      <c r="H1249" s="42">
        <f t="shared" si="273"/>
        <v>-25.943867879142601</v>
      </c>
      <c r="I1249" s="25">
        <f t="shared" si="274"/>
        <v>-4.5825263326990849E-4</v>
      </c>
      <c r="J1249" s="27">
        <f t="shared" si="275"/>
        <v>-8283.7333324118736</v>
      </c>
      <c r="K1249" s="27">
        <f t="shared" si="276"/>
        <v>18.483903105971567</v>
      </c>
      <c r="L1249" s="27">
        <f t="shared" si="277"/>
        <v>19.510422414163173</v>
      </c>
      <c r="M1249" s="11">
        <f t="shared" si="278"/>
        <v>19.7</v>
      </c>
      <c r="N1249" s="11"/>
      <c r="O1249" s="4">
        <f t="shared" si="279"/>
        <v>60</v>
      </c>
      <c r="P1249" s="4">
        <f t="shared" si="266"/>
        <v>-138.44247373723914</v>
      </c>
      <c r="Q1249" s="4">
        <f t="shared" si="268"/>
        <v>-8306.5484242343482</v>
      </c>
    </row>
    <row r="1250" spans="3:17" x14ac:dyDescent="0.25">
      <c r="C1250" s="41">
        <f t="shared" si="269"/>
        <v>17.294325520134741</v>
      </c>
      <c r="D1250" s="41">
        <f t="shared" si="270"/>
        <v>17.618769028738406</v>
      </c>
      <c r="E1250" s="41">
        <f t="shared" si="271"/>
        <v>15694428.629993597</v>
      </c>
      <c r="F1250" s="13">
        <f t="shared" si="267"/>
        <v>1231</v>
      </c>
      <c r="G1250" s="39">
        <f t="shared" si="272"/>
        <v>18.294854787470307</v>
      </c>
      <c r="H1250" s="42">
        <f t="shared" si="273"/>
        <v>-25.934099442707748</v>
      </c>
      <c r="I1250" s="25">
        <f t="shared" si="274"/>
        <v>-4.5808009108201262E-4</v>
      </c>
      <c r="J1250" s="27">
        <f t="shared" si="275"/>
        <v>-8280.6143247893688</v>
      </c>
      <c r="K1250" s="27">
        <f t="shared" si="276"/>
        <v>18.484360993179532</v>
      </c>
      <c r="L1250" s="27">
        <f t="shared" si="277"/>
        <v>19.510493794290774</v>
      </c>
      <c r="M1250" s="11">
        <f t="shared" si="278"/>
        <v>19.7</v>
      </c>
      <c r="N1250" s="11"/>
      <c r="O1250" s="4">
        <f t="shared" si="279"/>
        <v>60</v>
      </c>
      <c r="P1250" s="4">
        <f t="shared" si="266"/>
        <v>-138.39034710318992</v>
      </c>
      <c r="Q1250" s="4">
        <f t="shared" si="268"/>
        <v>-8303.4208261913955</v>
      </c>
    </row>
    <row r="1251" spans="3:17" x14ac:dyDescent="0.25">
      <c r="C1251" s="41">
        <f t="shared" si="269"/>
        <v>17.294854787470307</v>
      </c>
      <c r="D1251" s="41">
        <f t="shared" si="270"/>
        <v>17.619226915946371</v>
      </c>
      <c r="E1251" s="41">
        <f t="shared" si="271"/>
        <v>15694428.629993597</v>
      </c>
      <c r="F1251" s="13">
        <f t="shared" si="267"/>
        <v>1232</v>
      </c>
      <c r="G1251" s="39">
        <f t="shared" si="272"/>
        <v>18.295383855525088</v>
      </c>
      <c r="H1251" s="42">
        <f t="shared" si="273"/>
        <v>-25.924334684297889</v>
      </c>
      <c r="I1251" s="25">
        <f t="shared" si="274"/>
        <v>-4.5790761386004111E-4</v>
      </c>
      <c r="J1251" s="27">
        <f t="shared" si="275"/>
        <v>-8277.4964915043583</v>
      </c>
      <c r="K1251" s="27">
        <f t="shared" si="276"/>
        <v>18.4848187079829</v>
      </c>
      <c r="L1251" s="27">
        <f t="shared" si="277"/>
        <v>19.510565147542188</v>
      </c>
      <c r="M1251" s="11">
        <f t="shared" si="278"/>
        <v>19.7</v>
      </c>
      <c r="N1251" s="11"/>
      <c r="O1251" s="4">
        <f t="shared" si="279"/>
        <v>60</v>
      </c>
      <c r="P1251" s="4">
        <f t="shared" si="266"/>
        <v>-138.3382400959641</v>
      </c>
      <c r="Q1251" s="4">
        <f t="shared" si="268"/>
        <v>-8300.2944057578461</v>
      </c>
    </row>
    <row r="1252" spans="3:17" x14ac:dyDescent="0.25">
      <c r="C1252" s="41">
        <f t="shared" si="269"/>
        <v>17.295383855525088</v>
      </c>
      <c r="D1252" s="41">
        <f t="shared" si="270"/>
        <v>17.619684630749738</v>
      </c>
      <c r="E1252" s="41">
        <f t="shared" si="271"/>
        <v>15694428.629993597</v>
      </c>
      <c r="F1252" s="13">
        <f t="shared" si="267"/>
        <v>1233</v>
      </c>
      <c r="G1252" s="39">
        <f t="shared" si="272"/>
        <v>18.295912724374119</v>
      </c>
      <c r="H1252" s="42">
        <f t="shared" si="273"/>
        <v>-25.914573602520363</v>
      </c>
      <c r="I1252" s="25">
        <f t="shared" si="274"/>
        <v>-4.577352015795345E-4</v>
      </c>
      <c r="J1252" s="27">
        <f t="shared" si="275"/>
        <v>-8274.3798321071044</v>
      </c>
      <c r="K1252" s="27">
        <f t="shared" si="276"/>
        <v>18.485276250446582</v>
      </c>
      <c r="L1252" s="27">
        <f t="shared" si="277"/>
        <v>19.510636473927537</v>
      </c>
      <c r="M1252" s="11">
        <f t="shared" si="278"/>
        <v>19.7</v>
      </c>
      <c r="N1252" s="11"/>
      <c r="O1252" s="4">
        <f t="shared" si="279"/>
        <v>60</v>
      </c>
      <c r="P1252" s="4">
        <f t="shared" si="266"/>
        <v>-138.28615270817235</v>
      </c>
      <c r="Q1252" s="4">
        <f t="shared" si="268"/>
        <v>-8297.1691624903415</v>
      </c>
    </row>
    <row r="1253" spans="3:17" x14ac:dyDescent="0.25">
      <c r="C1253" s="41">
        <f t="shared" si="269"/>
        <v>17.295912724374119</v>
      </c>
      <c r="D1253" s="41">
        <f t="shared" si="270"/>
        <v>17.620142173213424</v>
      </c>
      <c r="E1253" s="41">
        <f t="shared" si="271"/>
        <v>15694428.629993534</v>
      </c>
      <c r="F1253" s="13">
        <f t="shared" si="267"/>
        <v>1234</v>
      </c>
      <c r="G1253" s="39">
        <f t="shared" si="272"/>
        <v>18.296441394092405</v>
      </c>
      <c r="H1253" s="42">
        <f t="shared" si="273"/>
        <v>-25.904816195982505</v>
      </c>
      <c r="I1253" s="25">
        <f t="shared" si="274"/>
        <v>-4.5756285421604291E-4</v>
      </c>
      <c r="J1253" s="27">
        <f t="shared" si="275"/>
        <v>-8271.2643462763608</v>
      </c>
      <c r="K1253" s="27">
        <f t="shared" si="276"/>
        <v>18.485733620635472</v>
      </c>
      <c r="L1253" s="27">
        <f t="shared" si="277"/>
        <v>19.510707773456932</v>
      </c>
      <c r="M1253" s="11">
        <f t="shared" si="278"/>
        <v>19.7</v>
      </c>
      <c r="N1253" s="11"/>
      <c r="O1253" s="4">
        <f t="shared" si="279"/>
        <v>60</v>
      </c>
      <c r="P1253" s="4">
        <f t="shared" si="266"/>
        <v>-138.23408493242636</v>
      </c>
      <c r="Q1253" s="4">
        <f t="shared" si="268"/>
        <v>-8294.0450959455811</v>
      </c>
    </row>
    <row r="1254" spans="3:17" x14ac:dyDescent="0.25">
      <c r="C1254" s="41">
        <f t="shared" si="269"/>
        <v>17.296441394092405</v>
      </c>
      <c r="D1254" s="41">
        <f t="shared" si="270"/>
        <v>17.620599543402314</v>
      </c>
      <c r="E1254" s="41">
        <f t="shared" si="271"/>
        <v>15694428.629993534</v>
      </c>
      <c r="F1254" s="13">
        <f t="shared" si="267"/>
        <v>1235</v>
      </c>
      <c r="G1254" s="39">
        <f t="shared" si="272"/>
        <v>18.296969864754924</v>
      </c>
      <c r="H1254" s="42">
        <f t="shared" si="273"/>
        <v>-25.895062463465734</v>
      </c>
      <c r="I1254" s="25">
        <f t="shared" si="274"/>
        <v>-4.5739057174511974E-4</v>
      </c>
      <c r="J1254" s="27">
        <f t="shared" si="275"/>
        <v>-8268.1500334981411</v>
      </c>
      <c r="K1254" s="27">
        <f t="shared" si="276"/>
        <v>18.486190818614435</v>
      </c>
      <c r="L1254" s="27">
        <f t="shared" si="277"/>
        <v>19.510779046140488</v>
      </c>
      <c r="M1254" s="11">
        <f t="shared" si="278"/>
        <v>19.7</v>
      </c>
      <c r="N1254" s="11"/>
      <c r="O1254" s="4">
        <f t="shared" si="279"/>
        <v>60</v>
      </c>
      <c r="P1254" s="4">
        <f t="shared" si="266"/>
        <v>-138.18203676134209</v>
      </c>
      <c r="Q1254" s="4">
        <f t="shared" si="268"/>
        <v>-8290.9222056805247</v>
      </c>
    </row>
    <row r="1255" spans="3:17" x14ac:dyDescent="0.25">
      <c r="C1255" s="41">
        <f t="shared" si="269"/>
        <v>17.296969864754924</v>
      </c>
      <c r="D1255" s="41">
        <f t="shared" si="270"/>
        <v>17.621056741381274</v>
      </c>
      <c r="E1255" s="41">
        <f t="shared" si="271"/>
        <v>15694428.629993597</v>
      </c>
      <c r="F1255" s="13">
        <f t="shared" si="267"/>
        <v>1236</v>
      </c>
      <c r="G1255" s="39">
        <f t="shared" si="272"/>
        <v>18.297498136436623</v>
      </c>
      <c r="H1255" s="42">
        <f t="shared" si="273"/>
        <v>-25.885312403229221</v>
      </c>
      <c r="I1255" s="25">
        <f t="shared" si="274"/>
        <v>-4.5721835414233271E-4</v>
      </c>
      <c r="J1255" s="27">
        <f t="shared" si="275"/>
        <v>-8265.0368932584515</v>
      </c>
      <c r="K1255" s="27">
        <f t="shared" si="276"/>
        <v>18.48664784444831</v>
      </c>
      <c r="L1255" s="27">
        <f t="shared" si="277"/>
        <v>19.510850291988312</v>
      </c>
      <c r="M1255" s="11">
        <f t="shared" si="278"/>
        <v>19.7</v>
      </c>
      <c r="N1255" s="11"/>
      <c r="O1255" s="4">
        <f t="shared" si="279"/>
        <v>60</v>
      </c>
      <c r="P1255" s="4">
        <f t="shared" si="266"/>
        <v>-138.13000818753844</v>
      </c>
      <c r="Q1255" s="4">
        <f t="shared" si="268"/>
        <v>-8287.8004912523065</v>
      </c>
    </row>
    <row r="1256" spans="3:17" x14ac:dyDescent="0.25">
      <c r="C1256" s="41">
        <f t="shared" si="269"/>
        <v>17.297498136436623</v>
      </c>
      <c r="D1256" s="41">
        <f t="shared" si="270"/>
        <v>17.621513767215149</v>
      </c>
      <c r="E1256" s="41">
        <f t="shared" si="271"/>
        <v>15694428.629993597</v>
      </c>
      <c r="F1256" s="13">
        <f t="shared" si="267"/>
        <v>1237</v>
      </c>
      <c r="G1256" s="39">
        <f t="shared" si="272"/>
        <v>18.298026209212424</v>
      </c>
      <c r="H1256" s="42">
        <f t="shared" si="273"/>
        <v>-25.875566014228468</v>
      </c>
      <c r="I1256" s="25">
        <f t="shared" si="274"/>
        <v>-4.570462013832591E-4</v>
      </c>
      <c r="J1256" s="27">
        <f t="shared" si="275"/>
        <v>-8261.9249252360551</v>
      </c>
      <c r="K1256" s="27">
        <f t="shared" si="276"/>
        <v>18.487104698201914</v>
      </c>
      <c r="L1256" s="27">
        <f t="shared" si="277"/>
        <v>19.510921511010508</v>
      </c>
      <c r="M1256" s="11">
        <f t="shared" si="278"/>
        <v>19.7</v>
      </c>
      <c r="N1256" s="11"/>
      <c r="O1256" s="4">
        <f t="shared" si="279"/>
        <v>60</v>
      </c>
      <c r="P1256" s="4">
        <f t="shared" si="266"/>
        <v>-138.0779992036361</v>
      </c>
      <c r="Q1256" s="4">
        <f t="shared" si="268"/>
        <v>-8284.6799522181664</v>
      </c>
    </row>
    <row r="1257" spans="3:17" x14ac:dyDescent="0.25">
      <c r="C1257" s="41">
        <f t="shared" si="269"/>
        <v>17.298026209212424</v>
      </c>
      <c r="D1257" s="41">
        <f t="shared" si="270"/>
        <v>17.621970620968753</v>
      </c>
      <c r="E1257" s="41">
        <f t="shared" si="271"/>
        <v>15694428.629993597</v>
      </c>
      <c r="F1257" s="13">
        <f t="shared" si="267"/>
        <v>1238</v>
      </c>
      <c r="G1257" s="39">
        <f t="shared" si="272"/>
        <v>18.298554083157217</v>
      </c>
      <c r="H1257" s="42">
        <f t="shared" si="273"/>
        <v>-25.865823294896728</v>
      </c>
      <c r="I1257" s="25">
        <f t="shared" si="274"/>
        <v>-4.5687411344348216E-4</v>
      </c>
      <c r="J1257" s="27">
        <f t="shared" si="275"/>
        <v>-8258.8141289169562</v>
      </c>
      <c r="K1257" s="27">
        <f t="shared" si="276"/>
        <v>18.48756137994004</v>
      </c>
      <c r="L1257" s="27">
        <f t="shared" si="277"/>
        <v>19.510992703217177</v>
      </c>
      <c r="M1257" s="11">
        <f t="shared" si="278"/>
        <v>19.7</v>
      </c>
      <c r="N1257" s="11"/>
      <c r="O1257" s="4">
        <f t="shared" si="279"/>
        <v>60</v>
      </c>
      <c r="P1257" s="4">
        <f t="shared" si="266"/>
        <v>-138.02600980225921</v>
      </c>
      <c r="Q1257" s="4">
        <f t="shared" si="268"/>
        <v>-8281.5605881355532</v>
      </c>
    </row>
    <row r="1258" spans="3:17" x14ac:dyDescent="0.25">
      <c r="C1258" s="41">
        <f t="shared" si="269"/>
        <v>17.298554083157217</v>
      </c>
      <c r="D1258" s="41">
        <f t="shared" si="270"/>
        <v>17.622427302706878</v>
      </c>
      <c r="E1258" s="41">
        <f t="shared" si="271"/>
        <v>15694428.629993597</v>
      </c>
      <c r="F1258" s="13">
        <f t="shared" si="267"/>
        <v>1239</v>
      </c>
      <c r="G1258" s="39">
        <f t="shared" si="272"/>
        <v>18.299081758345871</v>
      </c>
      <c r="H1258" s="42">
        <f t="shared" si="273"/>
        <v>-25.85608424401542</v>
      </c>
      <c r="I1258" s="25">
        <f t="shared" si="274"/>
        <v>-4.5670209029859658E-4</v>
      </c>
      <c r="J1258" s="27">
        <f t="shared" si="275"/>
        <v>-8255.704503851417</v>
      </c>
      <c r="K1258" s="27">
        <f t="shared" si="276"/>
        <v>18.488017889727452</v>
      </c>
      <c r="L1258" s="27">
        <f t="shared" si="277"/>
        <v>19.511063868618415</v>
      </c>
      <c r="M1258" s="11">
        <f t="shared" si="278"/>
        <v>19.7</v>
      </c>
      <c r="N1258" s="11"/>
      <c r="O1258" s="4">
        <f t="shared" si="279"/>
        <v>60</v>
      </c>
      <c r="P1258" s="4">
        <f t="shared" si="266"/>
        <v>-137.97403997603479</v>
      </c>
      <c r="Q1258" s="4">
        <f t="shared" si="268"/>
        <v>-8278.442398562087</v>
      </c>
    </row>
    <row r="1259" spans="3:17" x14ac:dyDescent="0.25">
      <c r="C1259" s="41">
        <f t="shared" si="269"/>
        <v>17.299081758345871</v>
      </c>
      <c r="D1259" s="41">
        <f t="shared" si="270"/>
        <v>17.622883812494294</v>
      </c>
      <c r="E1259" s="41">
        <f t="shared" si="271"/>
        <v>15694428.629993534</v>
      </c>
      <c r="F1259" s="13">
        <f t="shared" si="267"/>
        <v>1240</v>
      </c>
      <c r="G1259" s="39">
        <f t="shared" si="272"/>
        <v>18.299609234853218</v>
      </c>
      <c r="H1259" s="42">
        <f t="shared" si="273"/>
        <v>-25.846348860017798</v>
      </c>
      <c r="I1259" s="25">
        <f t="shared" si="274"/>
        <v>-4.5653013192420639E-4</v>
      </c>
      <c r="J1259" s="27">
        <f t="shared" si="275"/>
        <v>-8252.5960497181932</v>
      </c>
      <c r="K1259" s="27">
        <f t="shared" si="276"/>
        <v>18.488474227628899</v>
      </c>
      <c r="L1259" s="27">
        <f t="shared" si="277"/>
        <v>19.511135007224318</v>
      </c>
      <c r="M1259" s="11">
        <f t="shared" si="278"/>
        <v>19.7</v>
      </c>
      <c r="N1259" s="11"/>
      <c r="O1259" s="4">
        <f t="shared" si="279"/>
        <v>60</v>
      </c>
      <c r="P1259" s="4">
        <f t="shared" si="266"/>
        <v>-137.9220897175922</v>
      </c>
      <c r="Q1259" s="4">
        <f t="shared" si="268"/>
        <v>-8275.3253830555313</v>
      </c>
    </row>
    <row r="1260" spans="3:17" x14ac:dyDescent="0.25">
      <c r="C1260" s="41">
        <f t="shared" si="269"/>
        <v>17.299609234853218</v>
      </c>
      <c r="D1260" s="41">
        <f t="shared" si="270"/>
        <v>17.623340150395741</v>
      </c>
      <c r="E1260" s="41">
        <f t="shared" si="271"/>
        <v>15694428.629993534</v>
      </c>
      <c r="F1260" s="13">
        <f t="shared" si="267"/>
        <v>1241</v>
      </c>
      <c r="G1260" s="39">
        <f t="shared" si="272"/>
        <v>18.300136512754069</v>
      </c>
      <c r="H1260" s="42">
        <f t="shared" si="273"/>
        <v>-25.836617141685281</v>
      </c>
      <c r="I1260" s="25">
        <f t="shared" si="274"/>
        <v>-4.5635823829592376E-4</v>
      </c>
      <c r="J1260" s="27">
        <f t="shared" si="275"/>
        <v>-8249.4887659390442</v>
      </c>
      <c r="K1260" s="27">
        <f t="shared" si="276"/>
        <v>18.488930393709097</v>
      </c>
      <c r="L1260" s="27">
        <f t="shared" si="277"/>
        <v>19.511206119044971</v>
      </c>
      <c r="M1260" s="11">
        <f t="shared" si="278"/>
        <v>19.7</v>
      </c>
      <c r="N1260" s="11"/>
      <c r="O1260" s="4">
        <f t="shared" si="279"/>
        <v>60</v>
      </c>
      <c r="P1260" s="4">
        <f t="shared" si="266"/>
        <v>-137.87015901956326</v>
      </c>
      <c r="Q1260" s="4">
        <f t="shared" si="268"/>
        <v>-8272.2095411737955</v>
      </c>
    </row>
    <row r="1261" spans="3:17" x14ac:dyDescent="0.25">
      <c r="C1261" s="41">
        <f t="shared" si="269"/>
        <v>17.300136512754069</v>
      </c>
      <c r="D1261" s="41">
        <f t="shared" si="270"/>
        <v>17.623796316475939</v>
      </c>
      <c r="E1261" s="41">
        <f t="shared" si="271"/>
        <v>15694428.629993534</v>
      </c>
      <c r="F1261" s="13">
        <f t="shared" si="267"/>
        <v>1242</v>
      </c>
      <c r="G1261" s="39">
        <f t="shared" si="272"/>
        <v>18.3006635921232</v>
      </c>
      <c r="H1261" s="42">
        <f t="shared" si="273"/>
        <v>-25.826889087451121</v>
      </c>
      <c r="I1261" s="25">
        <f t="shared" si="274"/>
        <v>-4.5618640938936873E-4</v>
      </c>
      <c r="J1261" s="27">
        <f t="shared" si="275"/>
        <v>-8246.3826521284846</v>
      </c>
      <c r="K1261" s="27">
        <f t="shared" si="276"/>
        <v>18.489386388032742</v>
      </c>
      <c r="L1261" s="27">
        <f t="shared" si="277"/>
        <v>19.511277204090458</v>
      </c>
      <c r="M1261" s="11">
        <f t="shared" si="278"/>
        <v>19.7</v>
      </c>
      <c r="N1261" s="11"/>
      <c r="O1261" s="4">
        <f t="shared" si="279"/>
        <v>60</v>
      </c>
      <c r="P1261" s="4">
        <f t="shared" si="266"/>
        <v>-137.81824787458308</v>
      </c>
      <c r="Q1261" s="4">
        <f t="shared" si="268"/>
        <v>-8269.0948724749851</v>
      </c>
    </row>
    <row r="1262" spans="3:17" x14ac:dyDescent="0.25">
      <c r="C1262" s="41">
        <f t="shared" si="269"/>
        <v>17.3006635921232</v>
      </c>
      <c r="D1262" s="41">
        <f t="shared" si="270"/>
        <v>17.62425231079958</v>
      </c>
      <c r="E1262" s="41">
        <f t="shared" si="271"/>
        <v>15694428.629993597</v>
      </c>
      <c r="F1262" s="13">
        <f t="shared" si="267"/>
        <v>1243</v>
      </c>
      <c r="G1262" s="39">
        <f t="shared" si="272"/>
        <v>18.301190473035366</v>
      </c>
      <c r="H1262" s="42">
        <f t="shared" si="273"/>
        <v>-25.817164696096739</v>
      </c>
      <c r="I1262" s="25">
        <f t="shared" si="274"/>
        <v>-4.5601464518017217E-4</v>
      </c>
      <c r="J1262" s="27">
        <f t="shared" si="275"/>
        <v>-8243.2777077725186</v>
      </c>
      <c r="K1262" s="27">
        <f t="shared" si="276"/>
        <v>18.489842210664499</v>
      </c>
      <c r="L1262" s="27">
        <f t="shared" si="277"/>
        <v>19.511348262370866</v>
      </c>
      <c r="M1262" s="11">
        <f t="shared" si="278"/>
        <v>19.7</v>
      </c>
      <c r="N1262" s="11"/>
      <c r="O1262" s="4">
        <f t="shared" si="279"/>
        <v>60</v>
      </c>
      <c r="P1262" s="4">
        <f t="shared" si="266"/>
        <v>-137.76635627529063</v>
      </c>
      <c r="Q1262" s="4">
        <f t="shared" si="268"/>
        <v>-8265.9813765174385</v>
      </c>
    </row>
    <row r="1263" spans="3:17" x14ac:dyDescent="0.25">
      <c r="C1263" s="41">
        <f t="shared" si="269"/>
        <v>17.301190473035366</v>
      </c>
      <c r="D1263" s="41">
        <f t="shared" si="270"/>
        <v>17.624708133431337</v>
      </c>
      <c r="E1263" s="41">
        <f t="shared" si="271"/>
        <v>15694428.629993597</v>
      </c>
      <c r="F1263" s="13">
        <f t="shared" si="267"/>
        <v>1244</v>
      </c>
      <c r="G1263" s="39">
        <f t="shared" si="272"/>
        <v>18.301717155565289</v>
      </c>
      <c r="H1263" s="42">
        <f t="shared" si="273"/>
        <v>-25.807443966229471</v>
      </c>
      <c r="I1263" s="25">
        <f t="shared" si="274"/>
        <v>-4.5584294564397792E-4</v>
      </c>
      <c r="J1263" s="27">
        <f t="shared" si="275"/>
        <v>-8240.1739325499057</v>
      </c>
      <c r="K1263" s="27">
        <f t="shared" si="276"/>
        <v>18.490297861669017</v>
      </c>
      <c r="L1263" s="27">
        <f t="shared" si="277"/>
        <v>19.511419293896271</v>
      </c>
      <c r="M1263" s="11">
        <f t="shared" si="278"/>
        <v>19.7</v>
      </c>
      <c r="N1263" s="11"/>
      <c r="O1263" s="4">
        <f t="shared" si="279"/>
        <v>60</v>
      </c>
      <c r="P1263" s="4">
        <f t="shared" si="266"/>
        <v>-137.71448421432586</v>
      </c>
      <c r="Q1263" s="4">
        <f t="shared" si="268"/>
        <v>-8262.8690528595525</v>
      </c>
    </row>
    <row r="1264" spans="3:17" x14ac:dyDescent="0.25">
      <c r="C1264" s="41">
        <f t="shared" si="269"/>
        <v>17.301717155565289</v>
      </c>
      <c r="D1264" s="41">
        <f t="shared" si="270"/>
        <v>17.625163784435859</v>
      </c>
      <c r="E1264" s="41">
        <f t="shared" si="271"/>
        <v>15694428.629993534</v>
      </c>
      <c r="F1264" s="13">
        <f t="shared" si="267"/>
        <v>1245</v>
      </c>
      <c r="G1264" s="39">
        <f t="shared" si="272"/>
        <v>18.302243639787662</v>
      </c>
      <c r="H1264" s="42">
        <f t="shared" si="273"/>
        <v>-25.797726896282569</v>
      </c>
      <c r="I1264" s="25">
        <f t="shared" si="274"/>
        <v>-4.5567131075643284E-4</v>
      </c>
      <c r="J1264" s="27">
        <f t="shared" si="275"/>
        <v>-8237.0713259466556</v>
      </c>
      <c r="K1264" s="27">
        <f t="shared" si="276"/>
        <v>18.490753341110917</v>
      </c>
      <c r="L1264" s="27">
        <f t="shared" si="277"/>
        <v>19.511490298676744</v>
      </c>
      <c r="M1264" s="11">
        <f t="shared" si="278"/>
        <v>19.7</v>
      </c>
      <c r="N1264" s="11"/>
      <c r="O1264" s="4">
        <f t="shared" si="279"/>
        <v>60</v>
      </c>
      <c r="P1264" s="4">
        <f t="shared" si="266"/>
        <v>-137.66263168433204</v>
      </c>
      <c r="Q1264" s="4">
        <f t="shared" si="268"/>
        <v>-8259.757901059922</v>
      </c>
    </row>
    <row r="1265" spans="3:17" x14ac:dyDescent="0.25">
      <c r="C1265" s="41">
        <f t="shared" si="269"/>
        <v>17.302243639787662</v>
      </c>
      <c r="D1265" s="41">
        <f t="shared" si="270"/>
        <v>17.625619263877759</v>
      </c>
      <c r="E1265" s="41">
        <f t="shared" si="271"/>
        <v>15694428.629993534</v>
      </c>
      <c r="F1265" s="13">
        <f t="shared" si="267"/>
        <v>1246</v>
      </c>
      <c r="G1265" s="39">
        <f t="shared" si="272"/>
        <v>18.302769925777156</v>
      </c>
      <c r="H1265" s="42">
        <f t="shared" si="273"/>
        <v>-25.788013485211536</v>
      </c>
      <c r="I1265" s="25">
        <f t="shared" si="274"/>
        <v>-4.5549974049319486E-4</v>
      </c>
      <c r="J1265" s="27">
        <f t="shared" si="275"/>
        <v>-8233.9698876415241</v>
      </c>
      <c r="K1265" s="27">
        <f t="shared" si="276"/>
        <v>18.491208649054801</v>
      </c>
      <c r="L1265" s="27">
        <f t="shared" si="277"/>
        <v>19.511561276722354</v>
      </c>
      <c r="M1265" s="11">
        <f t="shared" si="278"/>
        <v>19.7</v>
      </c>
      <c r="N1265" s="11"/>
      <c r="O1265" s="4">
        <f t="shared" si="279"/>
        <v>60</v>
      </c>
      <c r="P1265" s="4">
        <f t="shared" si="266"/>
        <v>-137.61079867795436</v>
      </c>
      <c r="Q1265" s="4">
        <f t="shared" si="268"/>
        <v>-8256.6479206772619</v>
      </c>
    </row>
    <row r="1266" spans="3:17" x14ac:dyDescent="0.25">
      <c r="C1266" s="41">
        <f t="shared" si="269"/>
        <v>17.302769925777156</v>
      </c>
      <c r="D1266" s="41">
        <f t="shared" si="270"/>
        <v>17.62607457182164</v>
      </c>
      <c r="E1266" s="41">
        <f t="shared" si="271"/>
        <v>15694428.629993597</v>
      </c>
      <c r="F1266" s="13">
        <f t="shared" si="267"/>
        <v>1247</v>
      </c>
      <c r="G1266" s="39">
        <f t="shared" si="272"/>
        <v>18.303296013608406</v>
      </c>
      <c r="H1266" s="42">
        <f t="shared" si="273"/>
        <v>-25.778303731275543</v>
      </c>
      <c r="I1266" s="25">
        <f t="shared" si="274"/>
        <v>-4.5532823482992858E-4</v>
      </c>
      <c r="J1266" s="27">
        <f t="shared" si="275"/>
        <v>-8230.8696169277791</v>
      </c>
      <c r="K1266" s="27">
        <f t="shared" si="276"/>
        <v>18.491663785565233</v>
      </c>
      <c r="L1266" s="27">
        <f t="shared" si="277"/>
        <v>19.511632228043172</v>
      </c>
      <c r="M1266" s="11">
        <f t="shared" si="278"/>
        <v>19.7</v>
      </c>
      <c r="N1266" s="11"/>
      <c r="O1266" s="4">
        <f t="shared" si="279"/>
        <v>60</v>
      </c>
      <c r="P1266" s="4">
        <f t="shared" si="266"/>
        <v>-137.5589851878438</v>
      </c>
      <c r="Q1266" s="4">
        <f t="shared" si="268"/>
        <v>-8253.5391112706275</v>
      </c>
    </row>
    <row r="1267" spans="3:17" x14ac:dyDescent="0.25">
      <c r="C1267" s="41">
        <f t="shared" si="269"/>
        <v>17.303296013608406</v>
      </c>
      <c r="D1267" s="41">
        <f t="shared" si="270"/>
        <v>17.626529708332072</v>
      </c>
      <c r="E1267" s="41">
        <f t="shared" si="271"/>
        <v>15694428.629993597</v>
      </c>
      <c r="F1267" s="13">
        <f t="shared" si="267"/>
        <v>1248</v>
      </c>
      <c r="G1267" s="39">
        <f t="shared" si="272"/>
        <v>18.303821903356027</v>
      </c>
      <c r="H1267" s="42">
        <f t="shared" si="273"/>
        <v>-25.76859763343009</v>
      </c>
      <c r="I1267" s="25">
        <f t="shared" si="274"/>
        <v>-4.5515679374231712E-4</v>
      </c>
      <c r="J1267" s="27">
        <f t="shared" si="275"/>
        <v>-8227.7705136126679</v>
      </c>
      <c r="K1267" s="27">
        <f t="shared" si="276"/>
        <v>18.492118750706766</v>
      </c>
      <c r="L1267" s="27">
        <f t="shared" si="277"/>
        <v>19.511703152649261</v>
      </c>
      <c r="M1267" s="11">
        <f t="shared" si="278"/>
        <v>19.7</v>
      </c>
      <c r="N1267" s="11"/>
      <c r="O1267" s="4">
        <f t="shared" si="279"/>
        <v>60</v>
      </c>
      <c r="P1267" s="4">
        <f t="shared" si="266"/>
        <v>-137.5071912066513</v>
      </c>
      <c r="Q1267" s="4">
        <f t="shared" si="268"/>
        <v>-8250.4314723990774</v>
      </c>
    </row>
    <row r="1268" spans="3:17" x14ac:dyDescent="0.25">
      <c r="C1268" s="41">
        <f t="shared" si="269"/>
        <v>17.303821903356027</v>
      </c>
      <c r="D1268" s="41">
        <f t="shared" si="270"/>
        <v>17.626984673473608</v>
      </c>
      <c r="E1268" s="41">
        <f t="shared" si="271"/>
        <v>15694428.629993534</v>
      </c>
      <c r="F1268" s="13">
        <f t="shared" si="267"/>
        <v>1249</v>
      </c>
      <c r="G1268" s="39">
        <f t="shared" si="272"/>
        <v>18.304347595094601</v>
      </c>
      <c r="H1268" s="42">
        <f t="shared" si="273"/>
        <v>-25.758895190108433</v>
      </c>
      <c r="I1268" s="25">
        <f t="shared" si="274"/>
        <v>-4.5498541720604405E-4</v>
      </c>
      <c r="J1268" s="27">
        <f t="shared" si="275"/>
        <v>-8224.6725772464561</v>
      </c>
      <c r="K1268" s="27">
        <f t="shared" si="276"/>
        <v>18.492573544543927</v>
      </c>
      <c r="L1268" s="27">
        <f t="shared" si="277"/>
        <v>19.511774050550674</v>
      </c>
      <c r="M1268" s="11">
        <f t="shared" si="278"/>
        <v>19.7</v>
      </c>
      <c r="N1268" s="11"/>
      <c r="O1268" s="4">
        <f t="shared" si="279"/>
        <v>60</v>
      </c>
      <c r="P1268" s="4">
        <f t="shared" si="266"/>
        <v>-137.45541672703021</v>
      </c>
      <c r="Q1268" s="4">
        <f t="shared" si="268"/>
        <v>-8247.3250036218124</v>
      </c>
    </row>
    <row r="1269" spans="3:17" x14ac:dyDescent="0.25">
      <c r="C1269" s="41">
        <f t="shared" si="269"/>
        <v>17.304347595094601</v>
      </c>
      <c r="D1269" s="41">
        <f t="shared" si="270"/>
        <v>17.627439467310765</v>
      </c>
      <c r="E1269" s="41">
        <f t="shared" si="271"/>
        <v>15694428.629993597</v>
      </c>
      <c r="F1269" s="13">
        <f t="shared" si="267"/>
        <v>1250</v>
      </c>
      <c r="G1269" s="39">
        <f t="shared" si="272"/>
        <v>18.304873088898681</v>
      </c>
      <c r="H1269" s="42">
        <f t="shared" si="273"/>
        <v>-25.749196399917906</v>
      </c>
      <c r="I1269" s="25">
        <f t="shared" si="274"/>
        <v>-4.5481410519680071E-4</v>
      </c>
      <c r="J1269" s="27">
        <f t="shared" si="275"/>
        <v>-8221.5758072509034</v>
      </c>
      <c r="K1269" s="27">
        <f t="shared" si="276"/>
        <v>18.493028167141212</v>
      </c>
      <c r="L1269" s="27">
        <f t="shared" si="277"/>
        <v>19.511844921757469</v>
      </c>
      <c r="M1269" s="11">
        <f t="shared" si="278"/>
        <v>19.7</v>
      </c>
      <c r="N1269" s="11"/>
      <c r="O1269" s="4">
        <f t="shared" si="279"/>
        <v>60</v>
      </c>
      <c r="P1269" s="4">
        <f t="shared" si="266"/>
        <v>-137.40366174163864</v>
      </c>
      <c r="Q1269" s="4">
        <f t="shared" si="268"/>
        <v>-8244.2197044983186</v>
      </c>
    </row>
    <row r="1270" spans="3:17" x14ac:dyDescent="0.25">
      <c r="C1270" s="41">
        <f t="shared" si="269"/>
        <v>17.304873088898681</v>
      </c>
      <c r="D1270" s="41">
        <f t="shared" si="270"/>
        <v>17.62789408990805</v>
      </c>
      <c r="E1270" s="41">
        <f t="shared" si="271"/>
        <v>15694428.629993597</v>
      </c>
      <c r="F1270" s="13">
        <f t="shared" si="267"/>
        <v>1251</v>
      </c>
      <c r="G1270" s="39">
        <f t="shared" si="272"/>
        <v>18.305398384842793</v>
      </c>
      <c r="H1270" s="42">
        <f t="shared" si="273"/>
        <v>-25.739501261465847</v>
      </c>
      <c r="I1270" s="25">
        <f t="shared" si="274"/>
        <v>-4.5464285769029406E-4</v>
      </c>
      <c r="J1270" s="27">
        <f t="shared" si="275"/>
        <v>-8218.4802032405169</v>
      </c>
      <c r="K1270" s="27">
        <f t="shared" si="276"/>
        <v>18.493482618563096</v>
      </c>
      <c r="L1270" s="27">
        <f t="shared" si="277"/>
        <v>19.511915766279696</v>
      </c>
      <c r="M1270" s="11">
        <f t="shared" si="278"/>
        <v>19.7</v>
      </c>
      <c r="N1270" s="11"/>
      <c r="O1270" s="4">
        <f t="shared" si="279"/>
        <v>60</v>
      </c>
      <c r="P1270" s="4">
        <f t="shared" si="266"/>
        <v>-137.35192624313669</v>
      </c>
      <c r="Q1270" s="4">
        <f t="shared" si="268"/>
        <v>-8241.1155745882006</v>
      </c>
    </row>
    <row r="1271" spans="3:17" x14ac:dyDescent="0.25">
      <c r="C1271" s="41">
        <f t="shared" si="269"/>
        <v>17.305398384842793</v>
      </c>
      <c r="D1271" s="41">
        <f t="shared" si="270"/>
        <v>17.628348541329935</v>
      </c>
      <c r="E1271" s="41">
        <f t="shared" si="271"/>
        <v>15694428.629993597</v>
      </c>
      <c r="F1271" s="13">
        <f t="shared" si="267"/>
        <v>1252</v>
      </c>
      <c r="G1271" s="39">
        <f t="shared" si="272"/>
        <v>18.305923483001436</v>
      </c>
      <c r="H1271" s="42">
        <f t="shared" si="273"/>
        <v>-25.729809773533674</v>
      </c>
      <c r="I1271" s="25">
        <f t="shared" si="274"/>
        <v>-4.5447167466223766E-4</v>
      </c>
      <c r="J1271" s="27">
        <f t="shared" si="275"/>
        <v>-8215.385764765555</v>
      </c>
      <c r="K1271" s="27">
        <f t="shared" si="276"/>
        <v>18.493936898874029</v>
      </c>
      <c r="L1271" s="27">
        <f t="shared" si="277"/>
        <v>19.511986584127406</v>
      </c>
      <c r="M1271" s="11">
        <f t="shared" si="278"/>
        <v>19.7</v>
      </c>
      <c r="N1271" s="11"/>
      <c r="O1271" s="4">
        <f t="shared" si="279"/>
        <v>60</v>
      </c>
      <c r="P1271" s="4">
        <f t="shared" si="266"/>
        <v>-137.30021022418771</v>
      </c>
      <c r="Q1271" s="4">
        <f t="shared" si="268"/>
        <v>-8238.012613451263</v>
      </c>
    </row>
    <row r="1272" spans="3:17" x14ac:dyDescent="0.25">
      <c r="C1272" s="41">
        <f t="shared" si="269"/>
        <v>17.305923483001436</v>
      </c>
      <c r="D1272" s="41">
        <f t="shared" si="270"/>
        <v>17.628802821640868</v>
      </c>
      <c r="E1272" s="41">
        <f t="shared" si="271"/>
        <v>15694428.629993597</v>
      </c>
      <c r="F1272" s="13">
        <f t="shared" si="267"/>
        <v>1253</v>
      </c>
      <c r="G1272" s="39">
        <f t="shared" si="272"/>
        <v>18.306448383449084</v>
      </c>
      <c r="H1272" s="42">
        <f t="shared" si="273"/>
        <v>-25.720121934728724</v>
      </c>
      <c r="I1272" s="25">
        <f t="shared" si="274"/>
        <v>-4.5430055608835623E-4</v>
      </c>
      <c r="J1272" s="27">
        <f t="shared" si="275"/>
        <v>-8212.2924915047788</v>
      </c>
      <c r="K1272" s="27">
        <f t="shared" si="276"/>
        <v>18.494391008138443</v>
      </c>
      <c r="L1272" s="27">
        <f t="shared" si="277"/>
        <v>19.51205737531064</v>
      </c>
      <c r="M1272" s="11">
        <f t="shared" si="278"/>
        <v>19.7</v>
      </c>
      <c r="N1272" s="11"/>
      <c r="O1272" s="4">
        <f t="shared" si="279"/>
        <v>60</v>
      </c>
      <c r="P1272" s="4">
        <f t="shared" si="266"/>
        <v>-137.24851367745612</v>
      </c>
      <c r="Q1272" s="4">
        <f t="shared" si="268"/>
        <v>-8234.9108206473666</v>
      </c>
    </row>
    <row r="1273" spans="3:17" x14ac:dyDescent="0.25">
      <c r="C1273" s="41">
        <f t="shared" si="269"/>
        <v>17.306448383449084</v>
      </c>
      <c r="D1273" s="41">
        <f t="shared" si="270"/>
        <v>17.629256930905285</v>
      </c>
      <c r="E1273" s="41">
        <f t="shared" si="271"/>
        <v>15694428.629993534</v>
      </c>
      <c r="F1273" s="13">
        <f t="shared" si="267"/>
        <v>1254</v>
      </c>
      <c r="G1273" s="39">
        <f t="shared" si="272"/>
        <v>18.306973086260175</v>
      </c>
      <c r="H1273" s="42">
        <f t="shared" si="273"/>
        <v>-25.710437743484249</v>
      </c>
      <c r="I1273" s="25">
        <f t="shared" si="274"/>
        <v>-4.5412950194437734E-4</v>
      </c>
      <c r="J1273" s="27">
        <f t="shared" si="275"/>
        <v>-8209.2003829441928</v>
      </c>
      <c r="K1273" s="27">
        <f t="shared" si="276"/>
        <v>18.494844946420741</v>
      </c>
      <c r="L1273" s="27">
        <f t="shared" si="277"/>
        <v>19.512128139839433</v>
      </c>
      <c r="M1273" s="11">
        <f t="shared" si="278"/>
        <v>19.7</v>
      </c>
      <c r="N1273" s="11"/>
      <c r="O1273" s="4">
        <f t="shared" si="279"/>
        <v>60</v>
      </c>
      <c r="P1273" s="4">
        <f t="shared" si="266"/>
        <v>-137.19683659560962</v>
      </c>
      <c r="Q1273" s="4">
        <f t="shared" si="268"/>
        <v>-8231.810195736578</v>
      </c>
    </row>
    <row r="1274" spans="3:17" x14ac:dyDescent="0.25">
      <c r="C1274" s="41">
        <f t="shared" si="269"/>
        <v>17.306973086260175</v>
      </c>
      <c r="D1274" s="41">
        <f t="shared" si="270"/>
        <v>17.62971086918758</v>
      </c>
      <c r="E1274" s="41">
        <f t="shared" si="271"/>
        <v>15694428.629993597</v>
      </c>
      <c r="F1274" s="13">
        <f t="shared" si="267"/>
        <v>1255</v>
      </c>
      <c r="G1274" s="39">
        <f t="shared" si="272"/>
        <v>18.307497591509126</v>
      </c>
      <c r="H1274" s="42">
        <f t="shared" si="273"/>
        <v>-25.70075719858167</v>
      </c>
      <c r="I1274" s="25">
        <f t="shared" si="274"/>
        <v>-4.5395851220604013E-4</v>
      </c>
      <c r="J1274" s="27">
        <f t="shared" si="275"/>
        <v>-8206.1094385055621</v>
      </c>
      <c r="K1274" s="27">
        <f t="shared" si="276"/>
        <v>18.495298713785296</v>
      </c>
      <c r="L1274" s="27">
        <f t="shared" si="277"/>
        <v>19.512198877723829</v>
      </c>
      <c r="M1274" s="11">
        <f t="shared" si="278"/>
        <v>19.7</v>
      </c>
      <c r="N1274" s="11"/>
      <c r="O1274" s="4">
        <f t="shared" si="279"/>
        <v>60</v>
      </c>
      <c r="P1274" s="4">
        <f t="shared" si="266"/>
        <v>-137.1451789713212</v>
      </c>
      <c r="Q1274" s="4">
        <f t="shared" si="268"/>
        <v>-8228.7107382792728</v>
      </c>
    </row>
    <row r="1275" spans="3:17" x14ac:dyDescent="0.25">
      <c r="C1275" s="41">
        <f t="shared" si="269"/>
        <v>17.307497591509126</v>
      </c>
      <c r="D1275" s="41">
        <f t="shared" si="270"/>
        <v>17.630164636552134</v>
      </c>
      <c r="E1275" s="41">
        <f t="shared" si="271"/>
        <v>15694428.629993597</v>
      </c>
      <c r="F1275" s="13">
        <f t="shared" si="267"/>
        <v>1256</v>
      </c>
      <c r="G1275" s="39">
        <f t="shared" si="272"/>
        <v>18.308021899270326</v>
      </c>
      <c r="H1275" s="42">
        <f t="shared" si="273"/>
        <v>-25.691080298802405</v>
      </c>
      <c r="I1275" s="25">
        <f t="shared" si="274"/>
        <v>-4.5378758684910066E-4</v>
      </c>
      <c r="J1275" s="27">
        <f t="shared" si="275"/>
        <v>-8203.0196579961412</v>
      </c>
      <c r="K1275" s="27">
        <f t="shared" si="276"/>
        <v>18.495752310296467</v>
      </c>
      <c r="L1275" s="27">
        <f t="shared" si="277"/>
        <v>19.512269588973858</v>
      </c>
      <c r="M1275" s="11">
        <f t="shared" si="278"/>
        <v>19.7</v>
      </c>
      <c r="N1275" s="11"/>
      <c r="O1275" s="4">
        <f t="shared" si="279"/>
        <v>60</v>
      </c>
      <c r="P1275" s="4">
        <f t="shared" si="266"/>
        <v>-137.09354079726336</v>
      </c>
      <c r="Q1275" s="4">
        <f t="shared" si="268"/>
        <v>-8225.6124478358015</v>
      </c>
    </row>
    <row r="1276" spans="3:17" x14ac:dyDescent="0.25">
      <c r="C1276" s="41">
        <f t="shared" si="269"/>
        <v>17.308021899270326</v>
      </c>
      <c r="D1276" s="41">
        <f t="shared" si="270"/>
        <v>17.630618233063306</v>
      </c>
      <c r="E1276" s="41">
        <f t="shared" si="271"/>
        <v>15694428.629993597</v>
      </c>
      <c r="F1276" s="13">
        <f t="shared" si="267"/>
        <v>1257</v>
      </c>
      <c r="G1276" s="39">
        <f t="shared" si="272"/>
        <v>18.30854600961813</v>
      </c>
      <c r="H1276" s="42">
        <f t="shared" si="273"/>
        <v>-25.681407042405624</v>
      </c>
      <c r="I1276" s="25">
        <f t="shared" si="274"/>
        <v>-4.5361672584931365E-4</v>
      </c>
      <c r="J1276" s="27">
        <f t="shared" si="275"/>
        <v>-8199.9310407734411</v>
      </c>
      <c r="K1276" s="27">
        <f t="shared" si="276"/>
        <v>18.496205736018581</v>
      </c>
      <c r="L1276" s="27">
        <f t="shared" si="277"/>
        <v>19.512340273599548</v>
      </c>
      <c r="M1276" s="11">
        <f t="shared" si="278"/>
        <v>19.7</v>
      </c>
      <c r="N1276" s="11"/>
      <c r="O1276" s="4">
        <f t="shared" si="279"/>
        <v>60</v>
      </c>
      <c r="P1276" s="4">
        <f t="shared" si="266"/>
        <v>-137.04192206611341</v>
      </c>
      <c r="Q1276" s="4">
        <f t="shared" si="268"/>
        <v>-8222.5153239668052</v>
      </c>
    </row>
    <row r="1277" spans="3:17" x14ac:dyDescent="0.25">
      <c r="C1277" s="41">
        <f t="shared" si="269"/>
        <v>17.30854600961813</v>
      </c>
      <c r="D1277" s="41">
        <f t="shared" si="270"/>
        <v>17.631071658785423</v>
      </c>
      <c r="E1277" s="41">
        <f t="shared" si="271"/>
        <v>15694428.629993534</v>
      </c>
      <c r="F1277" s="13">
        <f t="shared" si="267"/>
        <v>1258</v>
      </c>
      <c r="G1277" s="39">
        <f t="shared" si="272"/>
        <v>18.309069922626868</v>
      </c>
      <c r="H1277" s="42">
        <f t="shared" si="273"/>
        <v>-25.671737428172747</v>
      </c>
      <c r="I1277" s="25">
        <f t="shared" si="274"/>
        <v>-4.5344592918244986E-4</v>
      </c>
      <c r="J1277" s="27">
        <f t="shared" si="275"/>
        <v>-8196.8435865804677</v>
      </c>
      <c r="K1277" s="27">
        <f t="shared" si="276"/>
        <v>18.496658991015948</v>
      </c>
      <c r="L1277" s="27">
        <f t="shared" si="277"/>
        <v>19.512410931610919</v>
      </c>
      <c r="M1277" s="11">
        <f t="shared" si="278"/>
        <v>19.7</v>
      </c>
      <c r="N1277" s="11"/>
      <c r="O1277" s="4">
        <f t="shared" si="279"/>
        <v>60</v>
      </c>
      <c r="P1277" s="4">
        <f t="shared" si="266"/>
        <v>-136.99032277054914</v>
      </c>
      <c r="Q1277" s="4">
        <f t="shared" si="268"/>
        <v>-8219.419366232949</v>
      </c>
    </row>
    <row r="1278" spans="3:17" x14ac:dyDescent="0.25">
      <c r="C1278" s="41">
        <f t="shared" si="269"/>
        <v>17.309069922626868</v>
      </c>
      <c r="D1278" s="41">
        <f t="shared" si="270"/>
        <v>17.631524913782787</v>
      </c>
      <c r="E1278" s="41">
        <f t="shared" si="271"/>
        <v>15694428.629993597</v>
      </c>
      <c r="F1278" s="13">
        <f t="shared" si="267"/>
        <v>1259</v>
      </c>
      <c r="G1278" s="39">
        <f t="shared" si="272"/>
        <v>18.309593638370846</v>
      </c>
      <c r="H1278" s="42">
        <f t="shared" si="273"/>
        <v>-25.662071454885194</v>
      </c>
      <c r="I1278" s="25">
        <f t="shared" si="274"/>
        <v>-4.5327519682428127E-4</v>
      </c>
      <c r="J1278" s="27">
        <f t="shared" si="275"/>
        <v>-8193.7572947747358</v>
      </c>
      <c r="K1278" s="27">
        <f t="shared" si="276"/>
        <v>18.497112075352845</v>
      </c>
      <c r="L1278" s="27">
        <f t="shared" si="277"/>
        <v>19.512481563018</v>
      </c>
      <c r="M1278" s="11">
        <f t="shared" si="278"/>
        <v>19.7</v>
      </c>
      <c r="N1278" s="11"/>
      <c r="O1278" s="4">
        <f t="shared" si="279"/>
        <v>60</v>
      </c>
      <c r="P1278" s="4">
        <f t="shared" si="266"/>
        <v>-136.93874290325456</v>
      </c>
      <c r="Q1278" s="4">
        <f t="shared" si="268"/>
        <v>-8216.3245741952742</v>
      </c>
    </row>
    <row r="1279" spans="3:17" x14ac:dyDescent="0.25">
      <c r="C1279" s="41">
        <f t="shared" si="269"/>
        <v>17.309593638370846</v>
      </c>
      <c r="D1279" s="41">
        <f t="shared" si="270"/>
        <v>17.631977998119687</v>
      </c>
      <c r="E1279" s="41">
        <f t="shared" si="271"/>
        <v>15694428.629993534</v>
      </c>
      <c r="F1279" s="13">
        <f t="shared" si="267"/>
        <v>1260</v>
      </c>
      <c r="G1279" s="39">
        <f t="shared" si="272"/>
        <v>18.310117156924335</v>
      </c>
      <c r="H1279" s="42">
        <f t="shared" si="273"/>
        <v>-25.652409120976216</v>
      </c>
      <c r="I1279" s="25">
        <f t="shared" si="274"/>
        <v>-4.5310452875060078E-4</v>
      </c>
      <c r="J1279" s="27">
        <f t="shared" si="275"/>
        <v>6089231.7528509311</v>
      </c>
      <c r="K1279" s="27">
        <f t="shared" si="276"/>
        <v>18.160400182176435</v>
      </c>
      <c r="L1279" s="27">
        <f t="shared" si="277"/>
        <v>17.349716974747899</v>
      </c>
      <c r="M1279" s="12">
        <f>V27</f>
        <v>17.2</v>
      </c>
      <c r="N1279" s="11"/>
      <c r="O1279" s="4">
        <f t="shared" si="279"/>
        <v>60</v>
      </c>
      <c r="P1279" s="4">
        <f t="shared" si="266"/>
        <v>109.33353884143102</v>
      </c>
      <c r="Q1279" s="4">
        <f t="shared" si="268"/>
        <v>6560.0123304858616</v>
      </c>
    </row>
    <row r="1280" spans="3:17" x14ac:dyDescent="0.25">
      <c r="C1280" s="41">
        <f t="shared" si="269"/>
        <v>17.310117156924335</v>
      </c>
      <c r="D1280" s="41">
        <f t="shared" si="270"/>
        <v>17.295266104943273</v>
      </c>
      <c r="E1280" s="41">
        <f t="shared" si="271"/>
        <v>15694428.629993597</v>
      </c>
      <c r="F1280" s="13">
        <f t="shared" si="267"/>
        <v>1261</v>
      </c>
      <c r="G1280" s="39">
        <f t="shared" si="272"/>
        <v>18.309699173416611</v>
      </c>
      <c r="H1280" s="42">
        <f t="shared" si="273"/>
        <v>20.481191878467087</v>
      </c>
      <c r="I1280" s="25">
        <f t="shared" si="274"/>
        <v>3.6176410373783797E-4</v>
      </c>
      <c r="J1280" s="27">
        <f t="shared" si="275"/>
        <v>6539.5311386585336</v>
      </c>
      <c r="K1280" s="27">
        <f t="shared" si="276"/>
        <v>18.160038570400179</v>
      </c>
      <c r="L1280" s="27">
        <f t="shared" si="277"/>
        <v>17.349660603016432</v>
      </c>
      <c r="M1280" s="11">
        <f t="shared" si="278"/>
        <v>17.2</v>
      </c>
      <c r="N1280" s="11"/>
      <c r="O1280" s="4">
        <f t="shared" si="279"/>
        <v>60</v>
      </c>
      <c r="P1280" s="4">
        <f t="shared" si="266"/>
        <v>109.29237236112523</v>
      </c>
      <c r="Q1280" s="4">
        <f t="shared" si="268"/>
        <v>6557.5423416675139</v>
      </c>
    </row>
    <row r="1281" spans="3:17" x14ac:dyDescent="0.25">
      <c r="C1281" s="41">
        <f t="shared" si="269"/>
        <v>17.309699173416611</v>
      </c>
      <c r="D1281" s="41">
        <f t="shared" si="270"/>
        <v>17.294904493167021</v>
      </c>
      <c r="E1281" s="41">
        <f t="shared" si="271"/>
        <v>15694428.629993534</v>
      </c>
      <c r="F1281" s="13">
        <f t="shared" si="267"/>
        <v>1262</v>
      </c>
      <c r="G1281" s="39">
        <f t="shared" si="272"/>
        <v>18.309281347288863</v>
      </c>
      <c r="H1281" s="42">
        <f t="shared" si="273"/>
        <v>20.473480259656895</v>
      </c>
      <c r="I1281" s="25">
        <f t="shared" si="274"/>
        <v>3.6162789160193096E-4</v>
      </c>
      <c r="J1281" s="27">
        <f t="shared" si="275"/>
        <v>6537.0688613873981</v>
      </c>
      <c r="K1281" s="27">
        <f t="shared" si="276"/>
        <v>18.159677094778708</v>
      </c>
      <c r="L1281" s="27">
        <f t="shared" si="277"/>
        <v>17.349604252510154</v>
      </c>
      <c r="M1281" s="11">
        <f t="shared" si="278"/>
        <v>17.2</v>
      </c>
      <c r="N1281" s="11"/>
      <c r="O1281" s="4">
        <f t="shared" si="279"/>
        <v>60</v>
      </c>
      <c r="P1281" s="4">
        <f t="shared" si="266"/>
        <v>109.25122138090528</v>
      </c>
      <c r="Q1281" s="4">
        <f t="shared" si="268"/>
        <v>6555.0732828543169</v>
      </c>
    </row>
    <row r="1282" spans="3:17" x14ac:dyDescent="0.25">
      <c r="C1282" s="41">
        <f t="shared" si="269"/>
        <v>17.309281347288863</v>
      </c>
      <c r="D1282" s="41">
        <f t="shared" si="270"/>
        <v>17.294543017545546</v>
      </c>
      <c r="E1282" s="41">
        <f t="shared" si="271"/>
        <v>15694428.629993597</v>
      </c>
      <c r="F1282" s="13">
        <f t="shared" si="267"/>
        <v>1263</v>
      </c>
      <c r="G1282" s="39">
        <f t="shared" si="272"/>
        <v>18.308863678481835</v>
      </c>
      <c r="H1282" s="42">
        <f t="shared" si="273"/>
        <v>20.465771544376565</v>
      </c>
      <c r="I1282" s="25">
        <f t="shared" si="274"/>
        <v>3.614917307528909E-4</v>
      </c>
      <c r="J1282" s="27">
        <f t="shared" si="275"/>
        <v>6534.6075113533097</v>
      </c>
      <c r="K1282" s="27">
        <f t="shared" si="276"/>
        <v>18.159315755260749</v>
      </c>
      <c r="L1282" s="27">
        <f t="shared" si="277"/>
        <v>17.349547923221085</v>
      </c>
      <c r="M1282" s="11">
        <f t="shared" si="278"/>
        <v>17.2</v>
      </c>
      <c r="N1282" s="11"/>
      <c r="O1282" s="4">
        <f t="shared" si="279"/>
        <v>60</v>
      </c>
      <c r="P1282" s="4">
        <f t="shared" si="266"/>
        <v>109.21008589493286</v>
      </c>
      <c r="Q1282" s="4">
        <f t="shared" si="268"/>
        <v>6552.6051536959712</v>
      </c>
    </row>
    <row r="1283" spans="3:17" x14ac:dyDescent="0.25">
      <c r="C1283" s="41">
        <f t="shared" si="269"/>
        <v>17.308863678481835</v>
      </c>
      <c r="D1283" s="41">
        <f t="shared" si="270"/>
        <v>17.294181678027588</v>
      </c>
      <c r="E1283" s="41">
        <f t="shared" si="271"/>
        <v>15694428.629993597</v>
      </c>
      <c r="F1283" s="13">
        <f t="shared" si="267"/>
        <v>1264</v>
      </c>
      <c r="G1283" s="39">
        <f t="shared" si="272"/>
        <v>18.308446166936292</v>
      </c>
      <c r="H1283" s="42">
        <f t="shared" si="273"/>
        <v>20.458065731581598</v>
      </c>
      <c r="I1283" s="25">
        <f t="shared" si="274"/>
        <v>3.6135562117139991E-4</v>
      </c>
      <c r="J1283" s="27">
        <f t="shared" si="275"/>
        <v>6532.14708797803</v>
      </c>
      <c r="K1283" s="27">
        <f t="shared" si="276"/>
        <v>18.158954551795063</v>
      </c>
      <c r="L1283" s="27">
        <f t="shared" si="277"/>
        <v>17.349491615141229</v>
      </c>
      <c r="M1283" s="11">
        <f t="shared" si="278"/>
        <v>17.2</v>
      </c>
      <c r="N1283" s="11"/>
      <c r="O1283" s="4">
        <f t="shared" si="279"/>
        <v>60</v>
      </c>
      <c r="P1283" s="4">
        <f t="shared" si="266"/>
        <v>109.1689658973754</v>
      </c>
      <c r="Q1283" s="4">
        <f t="shared" si="268"/>
        <v>6550.1379538425244</v>
      </c>
    </row>
    <row r="1284" spans="3:17" x14ac:dyDescent="0.25">
      <c r="C1284" s="41">
        <f t="shared" si="269"/>
        <v>17.308446166936292</v>
      </c>
      <c r="D1284" s="41">
        <f t="shared" si="270"/>
        <v>17.293820474561901</v>
      </c>
      <c r="E1284" s="41">
        <f t="shared" si="271"/>
        <v>15694428.629993597</v>
      </c>
      <c r="F1284" s="13">
        <f t="shared" si="267"/>
        <v>1265</v>
      </c>
      <c r="G1284" s="39">
        <f t="shared" si="272"/>
        <v>18.308028812593022</v>
      </c>
      <c r="H1284" s="42">
        <f t="shared" si="273"/>
        <v>20.450362820227497</v>
      </c>
      <c r="I1284" s="25">
        <f t="shared" si="274"/>
        <v>3.6121956283815919E-4</v>
      </c>
      <c r="J1284" s="27">
        <f t="shared" si="275"/>
        <v>6529.6875910688123</v>
      </c>
      <c r="K1284" s="27">
        <f t="shared" si="276"/>
        <v>18.158593484330417</v>
      </c>
      <c r="L1284" s="27">
        <f t="shared" si="277"/>
        <v>17.349435328262604</v>
      </c>
      <c r="M1284" s="11">
        <f t="shared" si="278"/>
        <v>17.2</v>
      </c>
      <c r="N1284" s="11"/>
      <c r="O1284" s="4">
        <f t="shared" si="279"/>
        <v>60</v>
      </c>
      <c r="P1284" s="4">
        <f t="shared" si="266"/>
        <v>109.12786138240031</v>
      </c>
      <c r="Q1284" s="4">
        <f t="shared" si="268"/>
        <v>6547.6716829440184</v>
      </c>
    </row>
    <row r="1285" spans="3:17" x14ac:dyDescent="0.25">
      <c r="C1285" s="41">
        <f t="shared" si="269"/>
        <v>17.308028812593022</v>
      </c>
      <c r="D1285" s="41">
        <f t="shared" si="270"/>
        <v>17.293459407097259</v>
      </c>
      <c r="E1285" s="41">
        <f t="shared" si="271"/>
        <v>15694428.629993534</v>
      </c>
      <c r="F1285" s="13">
        <f t="shared" si="267"/>
        <v>1266</v>
      </c>
      <c r="G1285" s="39">
        <f t="shared" si="272"/>
        <v>18.307611615392837</v>
      </c>
      <c r="H1285" s="42">
        <f t="shared" si="273"/>
        <v>20.44266280909568</v>
      </c>
      <c r="I1285" s="25">
        <f t="shared" si="274"/>
        <v>3.6108355573386973E-4</v>
      </c>
      <c r="J1285" s="27">
        <f t="shared" si="275"/>
        <v>6527.2290201116693</v>
      </c>
      <c r="K1285" s="27">
        <f t="shared" si="276"/>
        <v>18.158232552815612</v>
      </c>
      <c r="L1285" s="27">
        <f t="shared" si="277"/>
        <v>17.349379062577224</v>
      </c>
      <c r="M1285" s="11">
        <f t="shared" si="278"/>
        <v>17.2</v>
      </c>
      <c r="N1285" s="11"/>
      <c r="O1285" s="4">
        <f t="shared" si="279"/>
        <v>60</v>
      </c>
      <c r="P1285" s="4">
        <f t="shared" si="266"/>
        <v>109.08677234417935</v>
      </c>
      <c r="Q1285" s="4">
        <f t="shared" si="268"/>
        <v>6545.2063406507614</v>
      </c>
    </row>
    <row r="1286" spans="3:17" x14ac:dyDescent="0.25">
      <c r="C1286" s="41">
        <f t="shared" si="269"/>
        <v>17.307611615392837</v>
      </c>
      <c r="D1286" s="41">
        <f t="shared" si="270"/>
        <v>17.29309847558245</v>
      </c>
      <c r="E1286" s="41">
        <f t="shared" si="271"/>
        <v>15694428.629993597</v>
      </c>
      <c r="F1286" s="13">
        <f t="shared" si="267"/>
        <v>1267</v>
      </c>
      <c r="G1286" s="39">
        <f t="shared" si="272"/>
        <v>18.307194575276565</v>
      </c>
      <c r="H1286" s="42">
        <f t="shared" si="273"/>
        <v>20.434965697315732</v>
      </c>
      <c r="I1286" s="25">
        <f t="shared" si="274"/>
        <v>3.6094759983924704E-4</v>
      </c>
      <c r="J1286" s="27">
        <f t="shared" si="275"/>
        <v>6524.7713749781005</v>
      </c>
      <c r="K1286" s="27">
        <f t="shared" si="276"/>
        <v>18.157871757199452</v>
      </c>
      <c r="L1286" s="27">
        <f t="shared" si="277"/>
        <v>17.349322818077113</v>
      </c>
      <c r="M1286" s="11">
        <f t="shared" si="278"/>
        <v>17.2</v>
      </c>
      <c r="N1286" s="11"/>
      <c r="O1286" s="4">
        <f t="shared" si="279"/>
        <v>60</v>
      </c>
      <c r="P1286" s="4">
        <f t="shared" si="266"/>
        <v>109.04569877688378</v>
      </c>
      <c r="Q1286" s="4">
        <f t="shared" si="268"/>
        <v>6542.7419266130273</v>
      </c>
    </row>
    <row r="1287" spans="3:17" x14ac:dyDescent="0.25">
      <c r="C1287" s="41">
        <f t="shared" si="269"/>
        <v>17.307194575276565</v>
      </c>
      <c r="D1287" s="41">
        <f t="shared" si="270"/>
        <v>17.29273767996629</v>
      </c>
      <c r="E1287" s="41">
        <f t="shared" si="271"/>
        <v>15694428.629993597</v>
      </c>
      <c r="F1287" s="13">
        <f t="shared" si="267"/>
        <v>1268</v>
      </c>
      <c r="G1287" s="39">
        <f t="shared" si="272"/>
        <v>18.306777692185065</v>
      </c>
      <c r="H1287" s="42">
        <f t="shared" si="273"/>
        <v>20.427271483494991</v>
      </c>
      <c r="I1287" s="25">
        <f t="shared" si="274"/>
        <v>3.6081169513500484E-4</v>
      </c>
      <c r="J1287" s="27">
        <f t="shared" si="275"/>
        <v>6522.3146550898691</v>
      </c>
      <c r="K1287" s="27">
        <f t="shared" si="276"/>
        <v>18.157511097430774</v>
      </c>
      <c r="L1287" s="27">
        <f t="shared" si="277"/>
        <v>17.34926659475429</v>
      </c>
      <c r="M1287" s="11">
        <f t="shared" si="278"/>
        <v>17.2</v>
      </c>
      <c r="N1287" s="11"/>
      <c r="O1287" s="4">
        <f t="shared" si="279"/>
        <v>60</v>
      </c>
      <c r="P1287" s="4">
        <f t="shared" si="266"/>
        <v>109.00464067468965</v>
      </c>
      <c r="Q1287" s="4">
        <f t="shared" si="268"/>
        <v>6540.2784404813792</v>
      </c>
    </row>
    <row r="1288" spans="3:17" x14ac:dyDescent="0.25">
      <c r="C1288" s="41">
        <f t="shared" si="269"/>
        <v>17.306777692185065</v>
      </c>
      <c r="D1288" s="41">
        <f t="shared" si="270"/>
        <v>17.292377020197613</v>
      </c>
      <c r="E1288" s="41">
        <f t="shared" si="271"/>
        <v>15694428.629993597</v>
      </c>
      <c r="F1288" s="13">
        <f t="shared" si="267"/>
        <v>1269</v>
      </c>
      <c r="G1288" s="39">
        <f t="shared" si="272"/>
        <v>18.306360966059209</v>
      </c>
      <c r="H1288" s="42">
        <f t="shared" si="273"/>
        <v>20.419580166937124</v>
      </c>
      <c r="I1288" s="25">
        <f t="shared" si="274"/>
        <v>3.606758416018728E-4</v>
      </c>
      <c r="J1288" s="27">
        <f t="shared" si="275"/>
        <v>6519.8588603827266</v>
      </c>
      <c r="K1288" s="27">
        <f t="shared" si="276"/>
        <v>18.15715057345842</v>
      </c>
      <c r="L1288" s="27">
        <f t="shared" si="277"/>
        <v>17.349210392600789</v>
      </c>
      <c r="M1288" s="11">
        <f t="shared" si="278"/>
        <v>17.2</v>
      </c>
      <c r="N1288" s="11"/>
      <c r="O1288" s="4">
        <f t="shared" si="279"/>
        <v>60</v>
      </c>
      <c r="P1288" s="4">
        <f t="shared" si="266"/>
        <v>108.96359803177205</v>
      </c>
      <c r="Q1288" s="4">
        <f t="shared" si="268"/>
        <v>6537.8158819063228</v>
      </c>
    </row>
    <row r="1289" spans="3:17" x14ac:dyDescent="0.25">
      <c r="C1289" s="41">
        <f t="shared" si="269"/>
        <v>17.306360966059209</v>
      </c>
      <c r="D1289" s="41">
        <f t="shared" si="270"/>
        <v>17.292016496225262</v>
      </c>
      <c r="E1289" s="41">
        <f t="shared" si="271"/>
        <v>15694428.629993534</v>
      </c>
      <c r="F1289" s="13">
        <f t="shared" si="267"/>
        <v>1270</v>
      </c>
      <c r="G1289" s="39">
        <f t="shared" si="272"/>
        <v>18.305944396839898</v>
      </c>
      <c r="H1289" s="42">
        <f t="shared" si="273"/>
        <v>20.411891746249466</v>
      </c>
      <c r="I1289" s="25">
        <f t="shared" si="274"/>
        <v>3.6054003922057738E-4</v>
      </c>
      <c r="J1289" s="27">
        <f t="shared" si="275"/>
        <v>6517.4039901499391</v>
      </c>
      <c r="K1289" s="27">
        <f t="shared" si="276"/>
        <v>18.156790185231269</v>
      </c>
      <c r="L1289" s="27">
        <f t="shared" si="277"/>
        <v>17.349154211608628</v>
      </c>
      <c r="M1289" s="11">
        <f t="shared" si="278"/>
        <v>17.2</v>
      </c>
      <c r="N1289" s="11"/>
      <c r="O1289" s="4">
        <f t="shared" si="279"/>
        <v>60</v>
      </c>
      <c r="P1289" s="4">
        <f t="shared" si="266"/>
        <v>108.92257084231278</v>
      </c>
      <c r="Q1289" s="4">
        <f t="shared" si="268"/>
        <v>6535.3542505387668</v>
      </c>
    </row>
    <row r="1290" spans="3:17" x14ac:dyDescent="0.25">
      <c r="C1290" s="41">
        <f t="shared" si="269"/>
        <v>17.305944396839898</v>
      </c>
      <c r="D1290" s="41">
        <f t="shared" si="270"/>
        <v>17.291656107998108</v>
      </c>
      <c r="E1290" s="41">
        <f t="shared" si="271"/>
        <v>15694428.629993597</v>
      </c>
      <c r="F1290" s="13">
        <f t="shared" si="267"/>
        <v>1271</v>
      </c>
      <c r="G1290" s="39">
        <f t="shared" si="272"/>
        <v>18.305527984468053</v>
      </c>
      <c r="H1290" s="42">
        <f t="shared" si="273"/>
        <v>20.404206220387522</v>
      </c>
      <c r="I1290" s="25">
        <f t="shared" si="274"/>
        <v>3.6040428797186731E-4</v>
      </c>
      <c r="J1290" s="27">
        <f t="shared" si="275"/>
        <v>6514.9500443272545</v>
      </c>
      <c r="K1290" s="27">
        <f t="shared" si="276"/>
        <v>18.156429932698206</v>
      </c>
      <c r="L1290" s="27">
        <f t="shared" si="277"/>
        <v>17.349098051769847</v>
      </c>
      <c r="M1290" s="11">
        <f t="shared" si="278"/>
        <v>17.2</v>
      </c>
      <c r="N1290" s="11"/>
      <c r="O1290" s="4">
        <f t="shared" si="279"/>
        <v>60</v>
      </c>
      <c r="P1290" s="4">
        <f t="shared" si="266"/>
        <v>108.88155910049174</v>
      </c>
      <c r="Q1290" s="4">
        <f t="shared" si="268"/>
        <v>6532.8935460295043</v>
      </c>
    </row>
    <row r="1291" spans="3:17" x14ac:dyDescent="0.25">
      <c r="C1291" s="41">
        <f t="shared" si="269"/>
        <v>17.305527984468053</v>
      </c>
      <c r="D1291" s="41">
        <f t="shared" si="270"/>
        <v>17.291295855465044</v>
      </c>
      <c r="E1291" s="41">
        <f t="shared" si="271"/>
        <v>15694428.629993597</v>
      </c>
      <c r="F1291" s="13">
        <f t="shared" si="267"/>
        <v>1272</v>
      </c>
      <c r="G1291" s="39">
        <f t="shared" si="272"/>
        <v>18.305111728884619</v>
      </c>
      <c r="H1291" s="42">
        <f t="shared" si="273"/>
        <v>20.396523588306792</v>
      </c>
      <c r="I1291" s="25">
        <f t="shared" si="274"/>
        <v>3.6026858783648491E-4</v>
      </c>
      <c r="J1291" s="27">
        <f t="shared" si="275"/>
        <v>6512.4970224649333</v>
      </c>
      <c r="K1291" s="27">
        <f t="shared" si="276"/>
        <v>18.156069815808138</v>
      </c>
      <c r="L1291" s="27">
        <f t="shared" si="277"/>
        <v>17.34904191307648</v>
      </c>
      <c r="M1291" s="11">
        <f t="shared" si="278"/>
        <v>17.2</v>
      </c>
      <c r="N1291" s="11"/>
      <c r="O1291" s="4">
        <f t="shared" si="279"/>
        <v>60</v>
      </c>
      <c r="P1291" s="4">
        <f t="shared" si="266"/>
        <v>108.84056280049265</v>
      </c>
      <c r="Q1291" s="4">
        <f t="shared" si="268"/>
        <v>6530.4337680295594</v>
      </c>
    </row>
    <row r="1292" spans="3:17" x14ac:dyDescent="0.25">
      <c r="C1292" s="41">
        <f t="shared" si="269"/>
        <v>17.305111728884619</v>
      </c>
      <c r="D1292" s="41">
        <f t="shared" si="270"/>
        <v>17.290935738574976</v>
      </c>
      <c r="E1292" s="41">
        <f t="shared" si="271"/>
        <v>15694428.629993597</v>
      </c>
      <c r="F1292" s="13">
        <f t="shared" si="267"/>
        <v>1273</v>
      </c>
      <c r="G1292" s="39">
        <f t="shared" si="272"/>
        <v>18.304695630030562</v>
      </c>
      <c r="H1292" s="42">
        <f t="shared" si="273"/>
        <v>20.388843848788696</v>
      </c>
      <c r="I1292" s="25">
        <f t="shared" si="274"/>
        <v>3.6013293879518529E-4</v>
      </c>
      <c r="J1292" s="27">
        <f t="shared" si="275"/>
        <v>6510.044924177485</v>
      </c>
      <c r="K1292" s="27">
        <f t="shared" si="276"/>
        <v>18.155709834509995</v>
      </c>
      <c r="L1292" s="27">
        <f t="shared" si="277"/>
        <v>17.348985795520566</v>
      </c>
      <c r="M1292" s="11">
        <f t="shared" si="278"/>
        <v>17.2</v>
      </c>
      <c r="N1292" s="11"/>
      <c r="O1292" s="4">
        <f t="shared" si="279"/>
        <v>60</v>
      </c>
      <c r="P1292" s="4">
        <f t="shared" si="266"/>
        <v>108.79958193650161</v>
      </c>
      <c r="Q1292" s="4">
        <f t="shared" si="268"/>
        <v>6527.9749161900963</v>
      </c>
    </row>
    <row r="1293" spans="3:17" x14ac:dyDescent="0.25">
      <c r="C1293" s="41">
        <f t="shared" si="269"/>
        <v>17.304695630030562</v>
      </c>
      <c r="D1293" s="41">
        <f t="shared" si="270"/>
        <v>17.290575757276834</v>
      </c>
      <c r="E1293" s="41">
        <f t="shared" si="271"/>
        <v>15694428.629993597</v>
      </c>
      <c r="F1293" s="13">
        <f t="shared" si="267"/>
        <v>1274</v>
      </c>
      <c r="G1293" s="39">
        <f t="shared" si="272"/>
        <v>18.304279687846869</v>
      </c>
      <c r="H1293" s="42">
        <f t="shared" si="273"/>
        <v>20.381167000962819</v>
      </c>
      <c r="I1293" s="25">
        <f t="shared" si="274"/>
        <v>3.5999734082873126E-4</v>
      </c>
      <c r="J1293" s="27">
        <f t="shared" si="275"/>
        <v>6507.5937492079138</v>
      </c>
      <c r="K1293" s="27">
        <f t="shared" si="276"/>
        <v>18.155349988752722</v>
      </c>
      <c r="L1293" s="27">
        <f t="shared" si="277"/>
        <v>17.348929699094146</v>
      </c>
      <c r="M1293" s="11">
        <f t="shared" si="278"/>
        <v>17.2</v>
      </c>
      <c r="N1293" s="11"/>
      <c r="O1293" s="4">
        <f t="shared" si="279"/>
        <v>60</v>
      </c>
      <c r="P1293" s="4">
        <f t="shared" si="266"/>
        <v>108.75861650270618</v>
      </c>
      <c r="Q1293" s="4">
        <f t="shared" si="268"/>
        <v>6525.5169901623703</v>
      </c>
    </row>
    <row r="1294" spans="3:17" x14ac:dyDescent="0.25">
      <c r="C1294" s="41">
        <f t="shared" si="269"/>
        <v>17.304279687846869</v>
      </c>
      <c r="D1294" s="41">
        <f t="shared" si="270"/>
        <v>17.290215911519564</v>
      </c>
      <c r="E1294" s="41">
        <f t="shared" si="271"/>
        <v>15694428.629993534</v>
      </c>
      <c r="F1294" s="13">
        <f t="shared" si="267"/>
        <v>1275</v>
      </c>
      <c r="G1294" s="39">
        <f t="shared" si="272"/>
        <v>18.30386390227455</v>
      </c>
      <c r="H1294" s="42">
        <f t="shared" si="273"/>
        <v>20.37349304361058</v>
      </c>
      <c r="I1294" s="25">
        <f t="shared" si="274"/>
        <v>3.5986179391789058E-4</v>
      </c>
      <c r="J1294" s="27">
        <f t="shared" si="275"/>
        <v>6505.1434971064782</v>
      </c>
      <c r="K1294" s="27">
        <f t="shared" si="276"/>
        <v>18.154990278485286</v>
      </c>
      <c r="L1294" s="27">
        <f t="shared" si="277"/>
        <v>17.348873623789263</v>
      </c>
      <c r="M1294" s="11">
        <f t="shared" si="278"/>
        <v>17.2</v>
      </c>
      <c r="N1294" s="11"/>
      <c r="O1294" s="4">
        <f t="shared" si="279"/>
        <v>60</v>
      </c>
      <c r="P1294" s="4">
        <f t="shared" si="266"/>
        <v>108.71766649329726</v>
      </c>
      <c r="Q1294" s="4">
        <f t="shared" si="268"/>
        <v>6523.0599895978357</v>
      </c>
    </row>
    <row r="1295" spans="3:17" x14ac:dyDescent="0.25">
      <c r="C1295" s="41">
        <f t="shared" si="269"/>
        <v>17.30386390227455</v>
      </c>
      <c r="D1295" s="41">
        <f t="shared" si="270"/>
        <v>17.289856201252128</v>
      </c>
      <c r="E1295" s="41">
        <f t="shared" si="271"/>
        <v>15694428.629993534</v>
      </c>
      <c r="F1295" s="13">
        <f t="shared" si="267"/>
        <v>1276</v>
      </c>
      <c r="G1295" s="39">
        <f t="shared" si="272"/>
        <v>18.303448273254634</v>
      </c>
      <c r="H1295" s="42">
        <f t="shared" si="273"/>
        <v>20.365821975861564</v>
      </c>
      <c r="I1295" s="25">
        <f t="shared" si="274"/>
        <v>3.5972629804344202E-4</v>
      </c>
      <c r="J1295" s="27">
        <f t="shared" si="275"/>
        <v>6502.6941676161841</v>
      </c>
      <c r="K1295" s="27">
        <f t="shared" si="276"/>
        <v>18.154630703656672</v>
      </c>
      <c r="L1295" s="27">
        <f t="shared" si="277"/>
        <v>17.348817569597962</v>
      </c>
      <c r="M1295" s="11">
        <f t="shared" si="278"/>
        <v>17.2</v>
      </c>
      <c r="N1295" s="11"/>
      <c r="O1295" s="4">
        <f t="shared" si="279"/>
        <v>60</v>
      </c>
      <c r="P1295" s="4">
        <f t="shared" si="266"/>
        <v>108.6767319024672</v>
      </c>
      <c r="Q1295" s="4">
        <f t="shared" si="268"/>
        <v>6520.6039141480314</v>
      </c>
    </row>
    <row r="1296" spans="3:17" x14ac:dyDescent="0.25">
      <c r="C1296" s="41">
        <f t="shared" si="269"/>
        <v>17.303448273254634</v>
      </c>
      <c r="D1296" s="41">
        <f t="shared" si="270"/>
        <v>17.28949662642351</v>
      </c>
      <c r="E1296" s="41">
        <f t="shared" si="271"/>
        <v>15694428.629993597</v>
      </c>
      <c r="F1296" s="13">
        <f t="shared" si="267"/>
        <v>1277</v>
      </c>
      <c r="G1296" s="39">
        <f t="shared" si="272"/>
        <v>18.303032800728182</v>
      </c>
      <c r="H1296" s="42">
        <f t="shared" si="273"/>
        <v>20.358153796149026</v>
      </c>
      <c r="I1296" s="25">
        <f t="shared" si="274"/>
        <v>3.5959085318616914E-4</v>
      </c>
      <c r="J1296" s="27">
        <f t="shared" si="275"/>
        <v>6500.2457603515395</v>
      </c>
      <c r="K1296" s="27">
        <f t="shared" si="276"/>
        <v>18.154271264215883</v>
      </c>
      <c r="L1296" s="27">
        <f t="shared" si="277"/>
        <v>17.348761536512299</v>
      </c>
      <c r="M1296" s="11">
        <f t="shared" si="278"/>
        <v>17.2</v>
      </c>
      <c r="N1296" s="11"/>
      <c r="O1296" s="4">
        <f t="shared" si="279"/>
        <v>60</v>
      </c>
      <c r="P1296" s="4">
        <f t="shared" si="266"/>
        <v>108.63581272440979</v>
      </c>
      <c r="Q1296" s="4">
        <f t="shared" si="268"/>
        <v>6518.1487634645873</v>
      </c>
    </row>
    <row r="1297" spans="3:17" x14ac:dyDescent="0.25">
      <c r="C1297" s="41">
        <f t="shared" si="269"/>
        <v>17.303032800728182</v>
      </c>
      <c r="D1297" s="41">
        <f t="shared" si="270"/>
        <v>17.289137186982725</v>
      </c>
      <c r="E1297" s="41">
        <f t="shared" si="271"/>
        <v>15694428.629993534</v>
      </c>
      <c r="F1297" s="13">
        <f t="shared" si="267"/>
        <v>1278</v>
      </c>
      <c r="G1297" s="39">
        <f t="shared" si="272"/>
        <v>18.302617484636265</v>
      </c>
      <c r="H1297" s="42">
        <f t="shared" si="273"/>
        <v>20.350488503950714</v>
      </c>
      <c r="I1297" s="25">
        <f t="shared" si="274"/>
        <v>3.5945545932686041E-4</v>
      </c>
      <c r="J1297" s="27">
        <f t="shared" si="275"/>
        <v>6497.7982749270514</v>
      </c>
      <c r="K1297" s="27">
        <f t="shared" si="276"/>
        <v>18.153911960111945</v>
      </c>
      <c r="L1297" s="27">
        <f t="shared" si="277"/>
        <v>17.34870552452432</v>
      </c>
      <c r="M1297" s="11">
        <f t="shared" si="278"/>
        <v>17.2</v>
      </c>
      <c r="N1297" s="11"/>
      <c r="O1297" s="4">
        <f t="shared" si="279"/>
        <v>60</v>
      </c>
      <c r="P1297" s="4">
        <f t="shared" si="266"/>
        <v>108.59490895332311</v>
      </c>
      <c r="Q1297" s="4">
        <f t="shared" si="268"/>
        <v>6515.694537199387</v>
      </c>
    </row>
    <row r="1298" spans="3:17" x14ac:dyDescent="0.25">
      <c r="C1298" s="41">
        <f t="shared" si="269"/>
        <v>17.302617484636265</v>
      </c>
      <c r="D1298" s="41">
        <f t="shared" si="270"/>
        <v>17.288777882878783</v>
      </c>
      <c r="E1298" s="41">
        <f t="shared" si="271"/>
        <v>15694428.629993597</v>
      </c>
      <c r="F1298" s="13">
        <f t="shared" si="267"/>
        <v>1279</v>
      </c>
      <c r="G1298" s="39">
        <f t="shared" si="272"/>
        <v>18.302202324919985</v>
      </c>
      <c r="H1298" s="42">
        <f t="shared" si="273"/>
        <v>20.342826097699884</v>
      </c>
      <c r="I1298" s="25">
        <f t="shared" si="274"/>
        <v>3.5932011644631824E-4</v>
      </c>
      <c r="J1298" s="27">
        <f t="shared" si="275"/>
        <v>6495.351711149975</v>
      </c>
      <c r="K1298" s="27">
        <f t="shared" si="276"/>
        <v>18.153552791293894</v>
      </c>
      <c r="L1298" s="27">
        <f t="shared" si="277"/>
        <v>17.348649533626091</v>
      </c>
      <c r="M1298" s="11">
        <f t="shared" si="278"/>
        <v>17.2</v>
      </c>
      <c r="N1298" s="11"/>
      <c r="O1298" s="4">
        <f t="shared" si="279"/>
        <v>60</v>
      </c>
      <c r="P1298" s="4">
        <f t="shared" si="266"/>
        <v>108.55402058340383</v>
      </c>
      <c r="Q1298" s="4">
        <f t="shared" si="268"/>
        <v>6513.2412350042296</v>
      </c>
    </row>
    <row r="1299" spans="3:17" x14ac:dyDescent="0.25">
      <c r="C1299" s="41">
        <f t="shared" si="269"/>
        <v>17.302202324919985</v>
      </c>
      <c r="D1299" s="41">
        <f t="shared" si="270"/>
        <v>17.288418714060736</v>
      </c>
      <c r="E1299" s="41">
        <f t="shared" si="271"/>
        <v>15694428.629993534</v>
      </c>
      <c r="F1299" s="13">
        <f t="shared" si="267"/>
        <v>1280</v>
      </c>
      <c r="G1299" s="39">
        <f t="shared" si="272"/>
        <v>18.301787321520465</v>
      </c>
      <c r="H1299" s="42">
        <f t="shared" si="273"/>
        <v>20.33516657652612</v>
      </c>
      <c r="I1299" s="25">
        <f t="shared" si="274"/>
        <v>3.591848245253405E-4</v>
      </c>
      <c r="J1299" s="27">
        <f t="shared" si="275"/>
        <v>6492.9060683778225</v>
      </c>
      <c r="K1299" s="27">
        <f t="shared" si="276"/>
        <v>18.153193757710802</v>
      </c>
      <c r="L1299" s="27">
        <f t="shared" si="277"/>
        <v>17.348593563809661</v>
      </c>
      <c r="M1299" s="11">
        <f t="shared" si="278"/>
        <v>17.2</v>
      </c>
      <c r="N1299" s="11"/>
      <c r="O1299" s="4">
        <f t="shared" si="279"/>
        <v>60</v>
      </c>
      <c r="P1299" s="4">
        <f t="shared" ref="P1299:P1362" si="280">M$6*H$6*(K1299-L1299)</f>
        <v>108.51314760885577</v>
      </c>
      <c r="Q1299" s="4">
        <f t="shared" si="268"/>
        <v>6510.788856531346</v>
      </c>
    </row>
    <row r="1300" spans="3:17" x14ac:dyDescent="0.25">
      <c r="C1300" s="41">
        <f t="shared" si="269"/>
        <v>17.301787321520465</v>
      </c>
      <c r="D1300" s="41">
        <f t="shared" si="270"/>
        <v>17.288059680477641</v>
      </c>
      <c r="E1300" s="41">
        <f t="shared" si="271"/>
        <v>15694428.629993597</v>
      </c>
      <c r="F1300" s="13">
        <f t="shared" ref="F1300:F1363" si="281">O1300/60+F1299</f>
        <v>1281</v>
      </c>
      <c r="G1300" s="39">
        <f t="shared" si="272"/>
        <v>18.301372474378844</v>
      </c>
      <c r="H1300" s="42">
        <f t="shared" si="273"/>
        <v>20.327509939384925</v>
      </c>
      <c r="I1300" s="25">
        <f t="shared" si="274"/>
        <v>3.5904958354474877E-4</v>
      </c>
      <c r="J1300" s="27">
        <f t="shared" si="275"/>
        <v>6490.4613466105939</v>
      </c>
      <c r="K1300" s="27">
        <f t="shared" si="276"/>
        <v>18.152834859311742</v>
      </c>
      <c r="L1300" s="27">
        <f t="shared" si="277"/>
        <v>17.348537615067102</v>
      </c>
      <c r="M1300" s="11">
        <f t="shared" si="278"/>
        <v>17.2</v>
      </c>
      <c r="N1300" s="11"/>
      <c r="O1300" s="4">
        <f t="shared" si="279"/>
        <v>60</v>
      </c>
      <c r="P1300" s="4">
        <f t="shared" si="280"/>
        <v>108.47229002387994</v>
      </c>
      <c r="Q1300" s="4">
        <f t="shared" ref="Q1300:Q1363" si="282">P1300*O1300</f>
        <v>6508.3374014327965</v>
      </c>
    </row>
    <row r="1301" spans="3:17" x14ac:dyDescent="0.25">
      <c r="C1301" s="41">
        <f t="shared" ref="C1301:C1364" si="283">G1300-1</f>
        <v>17.301372474378844</v>
      </c>
      <c r="D1301" s="41">
        <f t="shared" ref="D1301:D1364" si="284">M1300+(C1301-M1300)*L$12</f>
        <v>17.287700782078584</v>
      </c>
      <c r="E1301" s="41">
        <f t="shared" ref="E1301:E1364" si="285">(G1300-C1301)*C$10*C$12+(K1300-D1301)*H$12*C$18</f>
        <v>15694428.629993534</v>
      </c>
      <c r="F1301" s="13">
        <f t="shared" si="281"/>
        <v>1282</v>
      </c>
      <c r="G1301" s="39">
        <f t="shared" ref="G1301:G1364" si="286">G1300-Q1300/E1301</f>
        <v>18.300957783436289</v>
      </c>
      <c r="H1301" s="42">
        <f t="shared" ref="H1301:H1364" si="287">(G1300-G1301)*C$10*C$12</f>
        <v>20.319856185231799</v>
      </c>
      <c r="I1301" s="25">
        <f t="shared" ref="I1301:I1364" si="288">Q1300/(H$12*C$18+C$10*C$12)</f>
        <v>3.589143934853553E-4</v>
      </c>
      <c r="J1301" s="27">
        <f t="shared" ref="J1301:J1364" si="289">(K1300-K1301)*H$12*C$18</f>
        <v>6488.0175452058029</v>
      </c>
      <c r="K1301" s="27">
        <f t="shared" ref="K1301:K1364" si="290">(1/C$16+1/H$4)/(1/H$4+1/H$3+1/C$16)*(G1301-M1301)+M1301</f>
        <v>18.15247609604582</v>
      </c>
      <c r="L1301" s="27">
        <f t="shared" ref="L1301:L1364" si="291">(1/H$4)/(1/H$4+1/H$3+1/C$16)*(G1301-M1301)+M1301</f>
        <v>17.348481687390468</v>
      </c>
      <c r="M1301" s="11">
        <f t="shared" ref="M1301:M1364" si="292">M1300</f>
        <v>17.2</v>
      </c>
      <c r="N1301" s="11"/>
      <c r="O1301" s="4">
        <f t="shared" si="279"/>
        <v>60</v>
      </c>
      <c r="P1301" s="4">
        <f t="shared" si="280"/>
        <v>108.43144782268396</v>
      </c>
      <c r="Q1301" s="4">
        <f t="shared" si="282"/>
        <v>6505.8868693610375</v>
      </c>
    </row>
    <row r="1302" spans="3:17" x14ac:dyDescent="0.25">
      <c r="C1302" s="41">
        <f t="shared" si="283"/>
        <v>17.300957783436289</v>
      </c>
      <c r="D1302" s="41">
        <f t="shared" si="284"/>
        <v>17.287342018812659</v>
      </c>
      <c r="E1302" s="41">
        <f t="shared" si="285"/>
        <v>15694428.629993597</v>
      </c>
      <c r="F1302" s="13">
        <f t="shared" si="281"/>
        <v>1283</v>
      </c>
      <c r="G1302" s="39">
        <f t="shared" si="286"/>
        <v>18.300543248633989</v>
      </c>
      <c r="H1302" s="42">
        <f t="shared" si="287"/>
        <v>20.312205312674081</v>
      </c>
      <c r="I1302" s="25">
        <f t="shared" si="288"/>
        <v>3.5877925432799415E-4</v>
      </c>
      <c r="J1302" s="27">
        <f t="shared" si="289"/>
        <v>6485.5746640349525</v>
      </c>
      <c r="K1302" s="27">
        <f t="shared" si="290"/>
        <v>18.152117467862151</v>
      </c>
      <c r="L1302" s="27">
        <f t="shared" si="291"/>
        <v>17.348425780771837</v>
      </c>
      <c r="M1302" s="11">
        <f t="shared" si="292"/>
        <v>17.2</v>
      </c>
      <c r="N1302" s="11"/>
      <c r="O1302" s="4">
        <f t="shared" ref="O1302:O1365" si="293">O1301</f>
        <v>60</v>
      </c>
      <c r="P1302" s="4">
        <f t="shared" si="280"/>
        <v>108.39062099947364</v>
      </c>
      <c r="Q1302" s="4">
        <f t="shared" si="282"/>
        <v>6503.4372599684184</v>
      </c>
    </row>
    <row r="1303" spans="3:17" x14ac:dyDescent="0.25">
      <c r="C1303" s="41">
        <f t="shared" si="283"/>
        <v>17.300543248633989</v>
      </c>
      <c r="D1303" s="41">
        <f t="shared" si="284"/>
        <v>17.28698339062899</v>
      </c>
      <c r="E1303" s="41">
        <f t="shared" si="285"/>
        <v>15694428.629993597</v>
      </c>
      <c r="F1303" s="13">
        <f t="shared" si="281"/>
        <v>1284</v>
      </c>
      <c r="G1303" s="39">
        <f t="shared" si="286"/>
        <v>18.300128869913152</v>
      </c>
      <c r="H1303" s="42">
        <f t="shared" si="287"/>
        <v>20.304557321015437</v>
      </c>
      <c r="I1303" s="25">
        <f t="shared" si="288"/>
        <v>3.5864416605349341E-4</v>
      </c>
      <c r="J1303" s="27">
        <f t="shared" si="289"/>
        <v>6483.1327026483004</v>
      </c>
      <c r="K1303" s="27">
        <f t="shared" si="290"/>
        <v>18.151758974709875</v>
      </c>
      <c r="L1303" s="27">
        <f t="shared" si="291"/>
        <v>17.348369895203277</v>
      </c>
      <c r="M1303" s="11">
        <f t="shared" si="292"/>
        <v>17.2</v>
      </c>
      <c r="N1303" s="11"/>
      <c r="O1303" s="4">
        <f t="shared" si="293"/>
        <v>60</v>
      </c>
      <c r="P1303" s="4">
        <f t="shared" si="280"/>
        <v>108.3498095484595</v>
      </c>
      <c r="Q1303" s="4">
        <f t="shared" si="282"/>
        <v>6500.9885729075704</v>
      </c>
    </row>
    <row r="1304" spans="3:17" x14ac:dyDescent="0.25">
      <c r="C1304" s="41">
        <f t="shared" si="283"/>
        <v>17.300128869913152</v>
      </c>
      <c r="D1304" s="41">
        <f t="shared" si="284"/>
        <v>17.286624897476713</v>
      </c>
      <c r="E1304" s="41">
        <f t="shared" si="285"/>
        <v>15694428.629993597</v>
      </c>
      <c r="F1304" s="13">
        <f t="shared" si="281"/>
        <v>1285</v>
      </c>
      <c r="G1304" s="39">
        <f t="shared" si="286"/>
        <v>18.299714647215012</v>
      </c>
      <c r="H1304" s="42">
        <f t="shared" si="287"/>
        <v>20.296912208863205</v>
      </c>
      <c r="I1304" s="25">
        <f t="shared" si="288"/>
        <v>3.5850912864269688E-4</v>
      </c>
      <c r="J1304" s="27">
        <f t="shared" si="289"/>
        <v>6480.6916606603563</v>
      </c>
      <c r="K1304" s="27">
        <f t="shared" si="290"/>
        <v>18.151400616538151</v>
      </c>
      <c r="L1304" s="27">
        <f t="shared" si="291"/>
        <v>17.34831403067686</v>
      </c>
      <c r="M1304" s="11">
        <f t="shared" si="292"/>
        <v>17.2</v>
      </c>
      <c r="N1304" s="11"/>
      <c r="O1304" s="4">
        <f t="shared" si="293"/>
        <v>60</v>
      </c>
      <c r="P1304" s="4">
        <f t="shared" si="280"/>
        <v>108.30901346385401</v>
      </c>
      <c r="Q1304" s="4">
        <f t="shared" si="282"/>
        <v>6498.5408078312412</v>
      </c>
    </row>
    <row r="1305" spans="3:17" x14ac:dyDescent="0.25">
      <c r="C1305" s="41">
        <f t="shared" si="283"/>
        <v>17.299714647215012</v>
      </c>
      <c r="D1305" s="41">
        <f t="shared" si="284"/>
        <v>17.286266539304989</v>
      </c>
      <c r="E1305" s="41">
        <f t="shared" si="285"/>
        <v>15694428.629993597</v>
      </c>
      <c r="F1305" s="13">
        <f t="shared" si="281"/>
        <v>1286</v>
      </c>
      <c r="G1305" s="39">
        <f t="shared" si="286"/>
        <v>18.299300580480821</v>
      </c>
      <c r="H1305" s="42">
        <f t="shared" si="287"/>
        <v>20.289269975346969</v>
      </c>
      <c r="I1305" s="25">
        <f t="shared" si="288"/>
        <v>3.5837414207645467E-4</v>
      </c>
      <c r="J1305" s="27">
        <f t="shared" si="289"/>
        <v>6478.2515378783728</v>
      </c>
      <c r="K1305" s="27">
        <f t="shared" si="290"/>
        <v>18.151042393296152</v>
      </c>
      <c r="L1305" s="27">
        <f t="shared" si="291"/>
        <v>17.348258187184669</v>
      </c>
      <c r="M1305" s="11">
        <f t="shared" si="292"/>
        <v>17.2</v>
      </c>
      <c r="N1305" s="11"/>
      <c r="O1305" s="4">
        <f t="shared" si="293"/>
        <v>60</v>
      </c>
      <c r="P1305" s="4">
        <f t="shared" si="280"/>
        <v>108.26823273987016</v>
      </c>
      <c r="Q1305" s="4">
        <f t="shared" si="282"/>
        <v>6496.0939643922093</v>
      </c>
    </row>
    <row r="1306" spans="3:17" x14ac:dyDescent="0.25">
      <c r="C1306" s="41">
        <f t="shared" si="283"/>
        <v>17.299300580480821</v>
      </c>
      <c r="D1306" s="41">
        <f t="shared" si="284"/>
        <v>17.285908316062994</v>
      </c>
      <c r="E1306" s="41">
        <f t="shared" si="285"/>
        <v>15694428.629993534</v>
      </c>
      <c r="F1306" s="13">
        <f t="shared" si="281"/>
        <v>1287</v>
      </c>
      <c r="G1306" s="39">
        <f t="shared" si="286"/>
        <v>18.298886669651854</v>
      </c>
      <c r="H1306" s="42">
        <f t="shared" si="287"/>
        <v>20.281630619422231</v>
      </c>
      <c r="I1306" s="25">
        <f t="shared" si="288"/>
        <v>3.5823920633561856E-4</v>
      </c>
      <c r="J1306" s="27">
        <f t="shared" si="289"/>
        <v>6475.8123337883608</v>
      </c>
      <c r="K1306" s="27">
        <f t="shared" si="290"/>
        <v>18.150684304933076</v>
      </c>
      <c r="L1306" s="27">
        <f t="shared" si="291"/>
        <v>17.348202364718777</v>
      </c>
      <c r="M1306" s="11">
        <f t="shared" si="292"/>
        <v>17.2</v>
      </c>
      <c r="N1306" s="11"/>
      <c r="O1306" s="4">
        <f t="shared" si="293"/>
        <v>60</v>
      </c>
      <c r="P1306" s="4">
        <f t="shared" si="280"/>
        <v>108.22746737072562</v>
      </c>
      <c r="Q1306" s="4">
        <f t="shared" si="282"/>
        <v>6493.648042243537</v>
      </c>
    </row>
    <row r="1307" spans="3:17" x14ac:dyDescent="0.25">
      <c r="C1307" s="41">
        <f t="shared" si="283"/>
        <v>17.298886669651854</v>
      </c>
      <c r="D1307" s="41">
        <f t="shared" si="284"/>
        <v>17.285550227699918</v>
      </c>
      <c r="E1307" s="41">
        <f t="shared" si="285"/>
        <v>15694428.629993534</v>
      </c>
      <c r="F1307" s="13">
        <f t="shared" si="281"/>
        <v>1288</v>
      </c>
      <c r="G1307" s="39">
        <f t="shared" si="286"/>
        <v>18.298472914669411</v>
      </c>
      <c r="H1307" s="42">
        <f t="shared" si="287"/>
        <v>20.273994139696327</v>
      </c>
      <c r="I1307" s="25">
        <f t="shared" si="288"/>
        <v>3.5810432140105604E-4</v>
      </c>
      <c r="J1307" s="27">
        <f t="shared" si="289"/>
        <v>6473.3740481333252</v>
      </c>
      <c r="K1307" s="27">
        <f t="shared" si="290"/>
        <v>18.150326351398139</v>
      </c>
      <c r="L1307" s="27">
        <f t="shared" si="291"/>
        <v>17.348146563271271</v>
      </c>
      <c r="M1307" s="11">
        <f t="shared" si="292"/>
        <v>17.2</v>
      </c>
      <c r="N1307" s="11"/>
      <c r="O1307" s="4">
        <f t="shared" si="293"/>
        <v>60</v>
      </c>
      <c r="P1307" s="4">
        <f t="shared" si="280"/>
        <v>108.18671735063818</v>
      </c>
      <c r="Q1307" s="4">
        <f t="shared" si="282"/>
        <v>6491.2030410382904</v>
      </c>
    </row>
    <row r="1308" spans="3:17" x14ac:dyDescent="0.25">
      <c r="C1308" s="41">
        <f t="shared" si="283"/>
        <v>17.298472914669411</v>
      </c>
      <c r="D1308" s="41">
        <f t="shared" si="284"/>
        <v>17.285192274164981</v>
      </c>
      <c r="E1308" s="41">
        <f t="shared" si="285"/>
        <v>15694428.629993534</v>
      </c>
      <c r="F1308" s="13">
        <f t="shared" si="281"/>
        <v>1289</v>
      </c>
      <c r="G1308" s="39">
        <f t="shared" si="286"/>
        <v>18.298059315474813</v>
      </c>
      <c r="H1308" s="42">
        <f t="shared" si="287"/>
        <v>20.266360535298844</v>
      </c>
      <c r="I1308" s="25">
        <f t="shared" si="288"/>
        <v>3.5796948725363477E-4</v>
      </c>
      <c r="J1308" s="27">
        <f t="shared" si="289"/>
        <v>6470.9366804635256</v>
      </c>
      <c r="K1308" s="27">
        <f t="shared" si="290"/>
        <v>18.149968532640578</v>
      </c>
      <c r="L1308" s="27">
        <f t="shared" si="291"/>
        <v>17.348090782834234</v>
      </c>
      <c r="M1308" s="11">
        <f t="shared" si="292"/>
        <v>17.2</v>
      </c>
      <c r="N1308" s="11"/>
      <c r="O1308" s="4">
        <f t="shared" si="293"/>
        <v>60</v>
      </c>
      <c r="P1308" s="4">
        <f t="shared" si="280"/>
        <v>108.14598267382986</v>
      </c>
      <c r="Q1308" s="4">
        <f t="shared" si="282"/>
        <v>6488.7589604297918</v>
      </c>
    </row>
    <row r="1309" spans="3:17" x14ac:dyDescent="0.25">
      <c r="C1309" s="41">
        <f t="shared" si="283"/>
        <v>17.298059315474813</v>
      </c>
      <c r="D1309" s="41">
        <f t="shared" si="284"/>
        <v>17.284834455407417</v>
      </c>
      <c r="E1309" s="41">
        <f t="shared" si="285"/>
        <v>15694428.629993597</v>
      </c>
      <c r="F1309" s="13">
        <f t="shared" si="281"/>
        <v>1290</v>
      </c>
      <c r="G1309" s="39">
        <f t="shared" si="286"/>
        <v>18.297645872009401</v>
      </c>
      <c r="H1309" s="42">
        <f t="shared" si="287"/>
        <v>20.258729805185283</v>
      </c>
      <c r="I1309" s="25">
        <f t="shared" si="288"/>
        <v>3.5783470387423658E-4</v>
      </c>
      <c r="J1309" s="27">
        <f t="shared" si="289"/>
        <v>6468.5002306504648</v>
      </c>
      <c r="K1309" s="27">
        <f t="shared" si="290"/>
        <v>18.14961084860964</v>
      </c>
      <c r="L1309" s="27">
        <f t="shared" si="291"/>
        <v>17.34803502339976</v>
      </c>
      <c r="M1309" s="11">
        <f t="shared" si="292"/>
        <v>17.2</v>
      </c>
      <c r="N1309" s="11"/>
      <c r="O1309" s="4">
        <f t="shared" si="293"/>
        <v>60</v>
      </c>
      <c r="P1309" s="4">
        <f t="shared" si="280"/>
        <v>108.10526333452178</v>
      </c>
      <c r="Q1309" s="4">
        <f t="shared" si="282"/>
        <v>6486.3158000713065</v>
      </c>
    </row>
    <row r="1310" spans="3:17" x14ac:dyDescent="0.25">
      <c r="C1310" s="41">
        <f t="shared" si="283"/>
        <v>17.297645872009401</v>
      </c>
      <c r="D1310" s="41">
        <f t="shared" si="284"/>
        <v>17.284476771376479</v>
      </c>
      <c r="E1310" s="41">
        <f t="shared" si="285"/>
        <v>15694428.629993597</v>
      </c>
      <c r="F1310" s="13">
        <f t="shared" si="281"/>
        <v>1291</v>
      </c>
      <c r="G1310" s="39">
        <f t="shared" si="286"/>
        <v>18.297232584214541</v>
      </c>
      <c r="H1310" s="42">
        <f t="shared" si="287"/>
        <v>20.251101948137062</v>
      </c>
      <c r="I1310" s="25">
        <f t="shared" si="288"/>
        <v>3.5769997124374017E-4</v>
      </c>
      <c r="J1310" s="27">
        <f t="shared" si="289"/>
        <v>6466.0646981159052</v>
      </c>
      <c r="K1310" s="27">
        <f t="shared" si="290"/>
        <v>18.149253299254603</v>
      </c>
      <c r="L1310" s="27">
        <f t="shared" si="291"/>
        <v>17.347979284959937</v>
      </c>
      <c r="M1310" s="11">
        <f t="shared" si="292"/>
        <v>17.2</v>
      </c>
      <c r="N1310" s="11"/>
      <c r="O1310" s="4">
        <f t="shared" si="293"/>
        <v>60</v>
      </c>
      <c r="P1310" s="4">
        <f t="shared" si="280"/>
        <v>108.06455932694028</v>
      </c>
      <c r="Q1310" s="4">
        <f t="shared" si="282"/>
        <v>6483.873559616417</v>
      </c>
    </row>
    <row r="1311" spans="3:17" x14ac:dyDescent="0.25">
      <c r="C1311" s="41">
        <f t="shared" si="283"/>
        <v>17.297232584214541</v>
      </c>
      <c r="D1311" s="41">
        <f t="shared" si="284"/>
        <v>17.284119222021442</v>
      </c>
      <c r="E1311" s="41">
        <f t="shared" si="285"/>
        <v>15694428.629993597</v>
      </c>
      <c r="F1311" s="13">
        <f t="shared" si="281"/>
        <v>1292</v>
      </c>
      <c r="G1311" s="39">
        <f t="shared" si="286"/>
        <v>18.29681945203162</v>
      </c>
      <c r="H1311" s="42">
        <f t="shared" si="287"/>
        <v>20.243476963109686</v>
      </c>
      <c r="I1311" s="25">
        <f t="shared" si="288"/>
        <v>3.5756528934304167E-4</v>
      </c>
      <c r="J1311" s="27">
        <f t="shared" si="289"/>
        <v>6463.6300826670986</v>
      </c>
      <c r="K1311" s="27">
        <f t="shared" si="290"/>
        <v>18.148895884524755</v>
      </c>
      <c r="L1311" s="27">
        <f t="shared" si="291"/>
        <v>17.347923567506864</v>
      </c>
      <c r="M1311" s="11">
        <f t="shared" si="292"/>
        <v>17.2</v>
      </c>
      <c r="N1311" s="11"/>
      <c r="O1311" s="4">
        <f t="shared" si="293"/>
        <v>60</v>
      </c>
      <c r="P1311" s="4">
        <f t="shared" si="280"/>
        <v>108.02387064531175</v>
      </c>
      <c r="Q1311" s="4">
        <f t="shared" si="282"/>
        <v>6481.4322387187049</v>
      </c>
    </row>
    <row r="1312" spans="3:17" x14ac:dyDescent="0.25">
      <c r="C1312" s="41">
        <f t="shared" si="283"/>
        <v>17.29681945203162</v>
      </c>
      <c r="D1312" s="41">
        <f t="shared" si="284"/>
        <v>17.283761807291597</v>
      </c>
      <c r="E1312" s="41">
        <f t="shared" si="285"/>
        <v>15694428.629993534</v>
      </c>
      <c r="F1312" s="13">
        <f t="shared" si="281"/>
        <v>1293</v>
      </c>
      <c r="G1312" s="39">
        <f t="shared" si="286"/>
        <v>18.296406475402044</v>
      </c>
      <c r="H1312" s="42">
        <f t="shared" si="287"/>
        <v>20.235854849232737</v>
      </c>
      <c r="I1312" s="25">
        <f t="shared" si="288"/>
        <v>3.5743065815303722E-4</v>
      </c>
      <c r="J1312" s="27">
        <f t="shared" si="289"/>
        <v>6461.1963838543061</v>
      </c>
      <c r="K1312" s="27">
        <f t="shared" si="290"/>
        <v>18.14853860436941</v>
      </c>
      <c r="L1312" s="27">
        <f t="shared" si="291"/>
        <v>17.347867871032634</v>
      </c>
      <c r="M1312" s="11">
        <f t="shared" si="292"/>
        <v>17.2</v>
      </c>
      <c r="N1312" s="11"/>
      <c r="O1312" s="4">
        <f t="shared" si="293"/>
        <v>60</v>
      </c>
      <c r="P1312" s="4">
        <f t="shared" si="280"/>
        <v>107.98319728386682</v>
      </c>
      <c r="Q1312" s="4">
        <f t="shared" si="282"/>
        <v>6478.9918370320092</v>
      </c>
    </row>
    <row r="1313" spans="3:17" x14ac:dyDescent="0.25">
      <c r="C1313" s="41">
        <f t="shared" si="283"/>
        <v>17.296406475402044</v>
      </c>
      <c r="D1313" s="41">
        <f t="shared" si="284"/>
        <v>17.283404527136248</v>
      </c>
      <c r="E1313" s="41">
        <f t="shared" si="285"/>
        <v>15694428.629993597</v>
      </c>
      <c r="F1313" s="13">
        <f t="shared" si="281"/>
        <v>1294</v>
      </c>
      <c r="G1313" s="39">
        <f t="shared" si="286"/>
        <v>18.295993654267246</v>
      </c>
      <c r="H1313" s="42">
        <f t="shared" si="287"/>
        <v>20.228235605113554</v>
      </c>
      <c r="I1313" s="25">
        <f t="shared" si="288"/>
        <v>3.5729607765463712E-4</v>
      </c>
      <c r="J1313" s="27">
        <f t="shared" si="289"/>
        <v>6458.7636014847803</v>
      </c>
      <c r="K1313" s="27">
        <f t="shared" si="290"/>
        <v>18.148181458737891</v>
      </c>
      <c r="L1313" s="27">
        <f t="shared" si="291"/>
        <v>17.347812195529354</v>
      </c>
      <c r="M1313" s="11">
        <f t="shared" si="292"/>
        <v>17.2</v>
      </c>
      <c r="N1313" s="11"/>
      <c r="O1313" s="4">
        <f t="shared" si="293"/>
        <v>60</v>
      </c>
      <c r="P1313" s="4">
        <f t="shared" si="280"/>
        <v>107.94253923683524</v>
      </c>
      <c r="Q1313" s="4">
        <f t="shared" si="282"/>
        <v>6476.5523542101146</v>
      </c>
    </row>
    <row r="1314" spans="3:17" x14ac:dyDescent="0.25">
      <c r="C1314" s="41">
        <f t="shared" si="283"/>
        <v>17.295993654267246</v>
      </c>
      <c r="D1314" s="41">
        <f t="shared" si="284"/>
        <v>17.283047381504733</v>
      </c>
      <c r="E1314" s="41">
        <f t="shared" si="285"/>
        <v>15694428.629993534</v>
      </c>
      <c r="F1314" s="13">
        <f t="shared" si="281"/>
        <v>1295</v>
      </c>
      <c r="G1314" s="39">
        <f t="shared" si="286"/>
        <v>18.295580988568677</v>
      </c>
      <c r="H1314" s="42">
        <f t="shared" si="287"/>
        <v>20.22061922988172</v>
      </c>
      <c r="I1314" s="25">
        <f t="shared" si="288"/>
        <v>3.5716154782874861E-4</v>
      </c>
      <c r="J1314" s="27">
        <f t="shared" si="289"/>
        <v>6456.3317349802855</v>
      </c>
      <c r="K1314" s="27">
        <f t="shared" si="290"/>
        <v>18.147824447579556</v>
      </c>
      <c r="L1314" s="27">
        <f t="shared" si="291"/>
        <v>17.347756540989121</v>
      </c>
      <c r="M1314" s="11">
        <f t="shared" si="292"/>
        <v>17.2</v>
      </c>
      <c r="N1314" s="11"/>
      <c r="O1314" s="4">
        <f t="shared" si="293"/>
        <v>60</v>
      </c>
      <c r="P1314" s="4">
        <f t="shared" si="280"/>
        <v>107.90189649845296</v>
      </c>
      <c r="Q1314" s="4">
        <f t="shared" si="282"/>
        <v>6474.1137899071773</v>
      </c>
    </row>
    <row r="1315" spans="3:17" x14ac:dyDescent="0.25">
      <c r="C1315" s="41">
        <f t="shared" si="283"/>
        <v>17.295580988568677</v>
      </c>
      <c r="D1315" s="41">
        <f t="shared" si="284"/>
        <v>17.282690370346394</v>
      </c>
      <c r="E1315" s="41">
        <f t="shared" si="285"/>
        <v>15694428.629993597</v>
      </c>
      <c r="F1315" s="13">
        <f t="shared" si="281"/>
        <v>1296</v>
      </c>
      <c r="G1315" s="39">
        <f t="shared" si="286"/>
        <v>18.295168478247813</v>
      </c>
      <c r="H1315" s="42">
        <f t="shared" si="287"/>
        <v>20.213005722318655</v>
      </c>
      <c r="I1315" s="25">
        <f t="shared" si="288"/>
        <v>3.5702706865629961E-4</v>
      </c>
      <c r="J1315" s="27">
        <f t="shared" si="289"/>
        <v>6453.900784212321</v>
      </c>
      <c r="K1315" s="27">
        <f t="shared" si="290"/>
        <v>18.147467570843766</v>
      </c>
      <c r="L1315" s="27">
        <f t="shared" si="291"/>
        <v>17.347700907404047</v>
      </c>
      <c r="M1315" s="11">
        <f t="shared" si="292"/>
        <v>17.2</v>
      </c>
      <c r="N1315" s="11"/>
      <c r="O1315" s="4">
        <f t="shared" si="293"/>
        <v>60</v>
      </c>
      <c r="P1315" s="4">
        <f t="shared" si="280"/>
        <v>107.86126906295448</v>
      </c>
      <c r="Q1315" s="4">
        <f t="shared" si="282"/>
        <v>6471.6761437772684</v>
      </c>
    </row>
    <row r="1316" spans="3:17" x14ac:dyDescent="0.25">
      <c r="C1316" s="41">
        <f t="shared" si="283"/>
        <v>17.295168478247813</v>
      </c>
      <c r="D1316" s="41">
        <f t="shared" si="284"/>
        <v>17.282333493610604</v>
      </c>
      <c r="E1316" s="41">
        <f t="shared" si="285"/>
        <v>15694428.629993597</v>
      </c>
      <c r="F1316" s="13">
        <f t="shared" si="281"/>
        <v>1297</v>
      </c>
      <c r="G1316" s="39">
        <f t="shared" si="286"/>
        <v>18.294756123246152</v>
      </c>
      <c r="H1316" s="42">
        <f t="shared" si="287"/>
        <v>20.205395081379862</v>
      </c>
      <c r="I1316" s="25">
        <f t="shared" si="288"/>
        <v>3.5689264011821309E-4</v>
      </c>
      <c r="J1316" s="27">
        <f t="shared" si="289"/>
        <v>6451.470748731148</v>
      </c>
      <c r="K1316" s="27">
        <f t="shared" si="290"/>
        <v>18.14711082847991</v>
      </c>
      <c r="L1316" s="27">
        <f t="shared" si="291"/>
        <v>17.347645294766242</v>
      </c>
      <c r="M1316" s="11">
        <f t="shared" si="292"/>
        <v>17.2</v>
      </c>
      <c r="N1316" s="11"/>
      <c r="O1316" s="4">
        <f t="shared" si="293"/>
        <v>60</v>
      </c>
      <c r="P1316" s="4">
        <f t="shared" si="280"/>
        <v>107.82065692457812</v>
      </c>
      <c r="Q1316" s="4">
        <f t="shared" si="282"/>
        <v>6469.2394154746871</v>
      </c>
    </row>
    <row r="1317" spans="3:17" x14ac:dyDescent="0.25">
      <c r="C1317" s="41">
        <f t="shared" si="283"/>
        <v>17.294756123246152</v>
      </c>
      <c r="D1317" s="41">
        <f t="shared" si="284"/>
        <v>17.281976751246752</v>
      </c>
      <c r="E1317" s="41">
        <f t="shared" si="285"/>
        <v>15694428.629993534</v>
      </c>
      <c r="F1317" s="13">
        <f t="shared" si="281"/>
        <v>1298</v>
      </c>
      <c r="G1317" s="39">
        <f t="shared" si="286"/>
        <v>18.294343923505213</v>
      </c>
      <c r="H1317" s="42">
        <f t="shared" si="287"/>
        <v>20.197787306020842</v>
      </c>
      <c r="I1317" s="25">
        <f t="shared" si="288"/>
        <v>3.5675826219542487E-4</v>
      </c>
      <c r="J1317" s="27">
        <f t="shared" si="289"/>
        <v>6449.0416281512744</v>
      </c>
      <c r="K1317" s="27">
        <f t="shared" si="290"/>
        <v>18.146754220437398</v>
      </c>
      <c r="L1317" s="27">
        <f t="shared" si="291"/>
        <v>17.347589703067815</v>
      </c>
      <c r="M1317" s="11">
        <f t="shared" si="292"/>
        <v>17.2</v>
      </c>
      <c r="N1317" s="11"/>
      <c r="O1317" s="4">
        <f t="shared" si="293"/>
        <v>60</v>
      </c>
      <c r="P1317" s="4">
        <f t="shared" si="280"/>
        <v>107.78006007756512</v>
      </c>
      <c r="Q1317" s="4">
        <f t="shared" si="282"/>
        <v>6466.8036046539073</v>
      </c>
    </row>
    <row r="1318" spans="3:17" x14ac:dyDescent="0.25">
      <c r="C1318" s="41">
        <f t="shared" si="283"/>
        <v>17.294343923505213</v>
      </c>
      <c r="D1318" s="41">
        <f t="shared" si="284"/>
        <v>17.28162014320424</v>
      </c>
      <c r="E1318" s="41">
        <f t="shared" si="285"/>
        <v>15694428.629993534</v>
      </c>
      <c r="F1318" s="13">
        <f t="shared" si="281"/>
        <v>1299</v>
      </c>
      <c r="G1318" s="39">
        <f t="shared" si="286"/>
        <v>18.293931878966536</v>
      </c>
      <c r="H1318" s="42">
        <f t="shared" si="287"/>
        <v>20.190182395197098</v>
      </c>
      <c r="I1318" s="25">
        <f t="shared" si="288"/>
        <v>3.566239348688802E-4</v>
      </c>
      <c r="J1318" s="27">
        <f t="shared" si="289"/>
        <v>6446.6134222157043</v>
      </c>
      <c r="K1318" s="27">
        <f t="shared" si="290"/>
        <v>18.146397746665652</v>
      </c>
      <c r="L1318" s="27">
        <f t="shared" si="291"/>
        <v>17.347534132300883</v>
      </c>
      <c r="M1318" s="11">
        <f t="shared" si="292"/>
        <v>17.2</v>
      </c>
      <c r="N1318" s="11"/>
      <c r="O1318" s="4">
        <f t="shared" si="293"/>
        <v>60</v>
      </c>
      <c r="P1318" s="4">
        <f t="shared" si="280"/>
        <v>107.73947851615766</v>
      </c>
      <c r="Q1318" s="4">
        <f t="shared" si="282"/>
        <v>6464.3687109694592</v>
      </c>
    </row>
    <row r="1319" spans="3:17" x14ac:dyDescent="0.25">
      <c r="C1319" s="41">
        <f t="shared" si="283"/>
        <v>17.293931878966536</v>
      </c>
      <c r="D1319" s="41">
        <f t="shared" si="284"/>
        <v>17.281263669432491</v>
      </c>
      <c r="E1319" s="41">
        <f t="shared" si="285"/>
        <v>15694428.629993597</v>
      </c>
      <c r="F1319" s="13">
        <f t="shared" si="281"/>
        <v>1300</v>
      </c>
      <c r="G1319" s="39">
        <f t="shared" si="286"/>
        <v>18.293519989571681</v>
      </c>
      <c r="H1319" s="42">
        <f t="shared" si="287"/>
        <v>20.182580347864132</v>
      </c>
      <c r="I1319" s="25">
        <f t="shared" si="288"/>
        <v>3.564896581195275E-4</v>
      </c>
      <c r="J1319" s="27">
        <f t="shared" si="289"/>
        <v>6444.1861306674446</v>
      </c>
      <c r="K1319" s="27">
        <f t="shared" si="290"/>
        <v>18.146041407114112</v>
      </c>
      <c r="L1319" s="27">
        <f t="shared" si="291"/>
        <v>17.347478582457569</v>
      </c>
      <c r="M1319" s="11">
        <f t="shared" si="292"/>
        <v>17.2</v>
      </c>
      <c r="N1319" s="11"/>
      <c r="O1319" s="4">
        <f t="shared" si="293"/>
        <v>60</v>
      </c>
      <c r="P1319" s="4">
        <f t="shared" si="280"/>
        <v>107.69891223459885</v>
      </c>
      <c r="Q1319" s="4">
        <f t="shared" si="282"/>
        <v>6461.9347340759314</v>
      </c>
    </row>
    <row r="1320" spans="3:17" x14ac:dyDescent="0.25">
      <c r="C1320" s="41">
        <f t="shared" si="283"/>
        <v>17.293519989571681</v>
      </c>
      <c r="D1320" s="41">
        <f t="shared" si="284"/>
        <v>17.28090732988095</v>
      </c>
      <c r="E1320" s="41">
        <f t="shared" si="285"/>
        <v>15694428.629993597</v>
      </c>
      <c r="F1320" s="13">
        <f t="shared" si="281"/>
        <v>1301</v>
      </c>
      <c r="G1320" s="39">
        <f t="shared" si="286"/>
        <v>18.293108255262236</v>
      </c>
      <c r="H1320" s="42">
        <f t="shared" si="287"/>
        <v>20.174981162803363</v>
      </c>
      <c r="I1320" s="25">
        <f t="shared" si="288"/>
        <v>3.563554319283184E-4</v>
      </c>
      <c r="J1320" s="27">
        <f t="shared" si="289"/>
        <v>6441.7597529282557</v>
      </c>
      <c r="K1320" s="27">
        <f t="shared" si="290"/>
        <v>18.145685201732245</v>
      </c>
      <c r="L1320" s="27">
        <f t="shared" si="291"/>
        <v>17.34742305352999</v>
      </c>
      <c r="M1320" s="11">
        <f t="shared" si="292"/>
        <v>17.2</v>
      </c>
      <c r="N1320" s="11"/>
      <c r="O1320" s="4">
        <f t="shared" si="293"/>
        <v>60</v>
      </c>
      <c r="P1320" s="4">
        <f t="shared" si="280"/>
        <v>107.65836122713712</v>
      </c>
      <c r="Q1320" s="4">
        <f t="shared" si="282"/>
        <v>6459.5016736282269</v>
      </c>
    </row>
    <row r="1321" spans="3:17" x14ac:dyDescent="0.25">
      <c r="C1321" s="41">
        <f t="shared" si="283"/>
        <v>17.293108255262236</v>
      </c>
      <c r="D1321" s="41">
        <f t="shared" si="284"/>
        <v>17.280551124499084</v>
      </c>
      <c r="E1321" s="41">
        <f t="shared" si="285"/>
        <v>15694428.629993597</v>
      </c>
      <c r="F1321" s="13">
        <f t="shared" si="281"/>
        <v>1302</v>
      </c>
      <c r="G1321" s="39">
        <f t="shared" si="286"/>
        <v>18.292696675979808</v>
      </c>
      <c r="H1321" s="42">
        <f t="shared" si="287"/>
        <v>20.167384838970293</v>
      </c>
      <c r="I1321" s="25">
        <f t="shared" si="288"/>
        <v>3.5622125627622191E-4</v>
      </c>
      <c r="J1321" s="27">
        <f t="shared" si="289"/>
        <v>6439.3342888053921</v>
      </c>
      <c r="K1321" s="27">
        <f t="shared" si="290"/>
        <v>18.145329130469534</v>
      </c>
      <c r="L1321" s="27">
        <f t="shared" si="291"/>
        <v>17.347367545510274</v>
      </c>
      <c r="M1321" s="11">
        <f t="shared" si="292"/>
        <v>17.2</v>
      </c>
      <c r="N1321" s="11"/>
      <c r="O1321" s="4">
        <f t="shared" si="293"/>
        <v>60</v>
      </c>
      <c r="P1321" s="4">
        <f t="shared" si="280"/>
        <v>107.61782548802086</v>
      </c>
      <c r="Q1321" s="4">
        <f t="shared" si="282"/>
        <v>6457.0695292812516</v>
      </c>
    </row>
    <row r="1322" spans="3:17" x14ac:dyDescent="0.25">
      <c r="C1322" s="41">
        <f t="shared" si="283"/>
        <v>17.292696675979808</v>
      </c>
      <c r="D1322" s="41">
        <f t="shared" si="284"/>
        <v>17.280195053236373</v>
      </c>
      <c r="E1322" s="41">
        <f t="shared" si="285"/>
        <v>15694428.629993597</v>
      </c>
      <c r="F1322" s="13">
        <f t="shared" si="281"/>
        <v>1303</v>
      </c>
      <c r="G1322" s="39">
        <f t="shared" si="286"/>
        <v>18.292285251666026</v>
      </c>
      <c r="H1322" s="42">
        <f t="shared" si="287"/>
        <v>20.159791375320424</v>
      </c>
      <c r="I1322" s="25">
        <f t="shared" si="288"/>
        <v>3.560871311442072E-4</v>
      </c>
      <c r="J1322" s="27">
        <f t="shared" si="289"/>
        <v>6436.9097379776103</v>
      </c>
      <c r="K1322" s="27">
        <f t="shared" si="290"/>
        <v>18.144973193275476</v>
      </c>
      <c r="L1322" s="27">
        <f t="shared" si="291"/>
        <v>17.34731205839055</v>
      </c>
      <c r="M1322" s="11">
        <f t="shared" si="292"/>
        <v>17.2</v>
      </c>
      <c r="N1322" s="11"/>
      <c r="O1322" s="4">
        <f t="shared" si="293"/>
        <v>60</v>
      </c>
      <c r="P1322" s="4">
        <f t="shared" si="280"/>
        <v>107.57730501150037</v>
      </c>
      <c r="Q1322" s="4">
        <f t="shared" si="282"/>
        <v>6454.6383006900223</v>
      </c>
    </row>
    <row r="1323" spans="3:17" x14ac:dyDescent="0.25">
      <c r="C1323" s="41">
        <f t="shared" si="283"/>
        <v>17.292285251666026</v>
      </c>
      <c r="D1323" s="41">
        <f t="shared" si="284"/>
        <v>17.279839116042318</v>
      </c>
      <c r="E1323" s="41">
        <f t="shared" si="285"/>
        <v>15694428.629993534</v>
      </c>
      <c r="F1323" s="13">
        <f t="shared" si="281"/>
        <v>1304</v>
      </c>
      <c r="G1323" s="39">
        <f t="shared" si="286"/>
        <v>18.29187398226254</v>
      </c>
      <c r="H1323" s="42">
        <f t="shared" si="287"/>
        <v>20.152200770809259</v>
      </c>
      <c r="I1323" s="25">
        <f t="shared" si="288"/>
        <v>3.5595305651324954E-4</v>
      </c>
      <c r="J1323" s="27">
        <f t="shared" si="289"/>
        <v>6434.4860999309212</v>
      </c>
      <c r="K1323" s="27">
        <f t="shared" si="290"/>
        <v>18.144617390099597</v>
      </c>
      <c r="L1323" s="27">
        <f t="shared" si="291"/>
        <v>17.347256592162942</v>
      </c>
      <c r="M1323" s="11">
        <f t="shared" si="292"/>
        <v>17.2</v>
      </c>
      <c r="N1323" s="11"/>
      <c r="O1323" s="4">
        <f t="shared" si="293"/>
        <v>60</v>
      </c>
      <c r="P1323" s="4">
        <f t="shared" si="280"/>
        <v>107.53679979183079</v>
      </c>
      <c r="Q1323" s="4">
        <f t="shared" si="282"/>
        <v>6452.207987509847</v>
      </c>
    </row>
    <row r="1324" spans="3:17" x14ac:dyDescent="0.25">
      <c r="C1324" s="41">
        <f t="shared" si="283"/>
        <v>17.29187398226254</v>
      </c>
      <c r="D1324" s="41">
        <f t="shared" si="284"/>
        <v>17.279483312866439</v>
      </c>
      <c r="E1324" s="41">
        <f t="shared" si="285"/>
        <v>15694428.629993534</v>
      </c>
      <c r="F1324" s="13">
        <f t="shared" si="281"/>
        <v>1305</v>
      </c>
      <c r="G1324" s="39">
        <f t="shared" si="286"/>
        <v>18.291462867711026</v>
      </c>
      <c r="H1324" s="42">
        <f t="shared" si="287"/>
        <v>20.144613024218216</v>
      </c>
      <c r="I1324" s="25">
        <f t="shared" si="288"/>
        <v>3.5581903236434016E-4</v>
      </c>
      <c r="J1324" s="27">
        <f t="shared" si="289"/>
        <v>6432.0633744725774</v>
      </c>
      <c r="K1324" s="27">
        <f t="shared" si="290"/>
        <v>18.144261720891436</v>
      </c>
      <c r="L1324" s="27">
        <f t="shared" si="291"/>
        <v>17.347201146819589</v>
      </c>
      <c r="M1324" s="11">
        <f t="shared" si="292"/>
        <v>17.2</v>
      </c>
      <c r="N1324" s="11"/>
      <c r="O1324" s="4">
        <f t="shared" si="293"/>
        <v>60</v>
      </c>
      <c r="P1324" s="4">
        <f t="shared" si="280"/>
        <v>107.49630982326674</v>
      </c>
      <c r="Q1324" s="4">
        <f t="shared" si="282"/>
        <v>6449.7785893960045</v>
      </c>
    </row>
    <row r="1325" spans="3:17" x14ac:dyDescent="0.25">
      <c r="C1325" s="41">
        <f t="shared" si="283"/>
        <v>17.291462867711026</v>
      </c>
      <c r="D1325" s="41">
        <f t="shared" si="284"/>
        <v>17.279127643658278</v>
      </c>
      <c r="E1325" s="41">
        <f t="shared" si="285"/>
        <v>15694428.629993534</v>
      </c>
      <c r="F1325" s="13">
        <f t="shared" si="281"/>
        <v>1306</v>
      </c>
      <c r="G1325" s="39">
        <f t="shared" si="286"/>
        <v>18.291051907953175</v>
      </c>
      <c r="H1325" s="42">
        <f t="shared" si="287"/>
        <v>20.137028134676882</v>
      </c>
      <c r="I1325" s="25">
        <f t="shared" si="288"/>
        <v>3.5568505867846878E-4</v>
      </c>
      <c r="J1325" s="27">
        <f t="shared" si="289"/>
        <v>6429.6415612170886</v>
      </c>
      <c r="K1325" s="27">
        <f t="shared" si="290"/>
        <v>18.143906185600549</v>
      </c>
      <c r="L1325" s="27">
        <f t="shared" si="291"/>
        <v>17.347145722352625</v>
      </c>
      <c r="M1325" s="11">
        <f t="shared" si="292"/>
        <v>17.2</v>
      </c>
      <c r="N1325" s="11"/>
      <c r="O1325" s="4">
        <f t="shared" si="293"/>
        <v>60</v>
      </c>
      <c r="P1325" s="4">
        <f t="shared" si="280"/>
        <v>107.45583510006622</v>
      </c>
      <c r="Q1325" s="4">
        <f t="shared" si="282"/>
        <v>6447.3501060039735</v>
      </c>
    </row>
    <row r="1326" spans="3:17" x14ac:dyDescent="0.25">
      <c r="C1326" s="41">
        <f t="shared" si="283"/>
        <v>17.291051907953175</v>
      </c>
      <c r="D1326" s="41">
        <f t="shared" si="284"/>
        <v>17.278772108367388</v>
      </c>
      <c r="E1326" s="41">
        <f t="shared" si="285"/>
        <v>15694428.629993597</v>
      </c>
      <c r="F1326" s="13">
        <f t="shared" si="281"/>
        <v>1307</v>
      </c>
      <c r="G1326" s="39">
        <f t="shared" si="286"/>
        <v>18.290641102930707</v>
      </c>
      <c r="H1326" s="42">
        <f t="shared" si="287"/>
        <v>20.129446100966675</v>
      </c>
      <c r="I1326" s="25">
        <f t="shared" si="288"/>
        <v>3.555511354366362E-4</v>
      </c>
      <c r="J1326" s="27">
        <f t="shared" si="289"/>
        <v>6427.2206599074598</v>
      </c>
      <c r="K1326" s="27">
        <f t="shared" si="290"/>
        <v>18.143550784176512</v>
      </c>
      <c r="L1326" s="27">
        <f t="shared" si="291"/>
        <v>17.347090318754194</v>
      </c>
      <c r="M1326" s="11">
        <f t="shared" si="292"/>
        <v>17.2</v>
      </c>
      <c r="N1326" s="11"/>
      <c r="O1326" s="4">
        <f t="shared" si="293"/>
        <v>60</v>
      </c>
      <c r="P1326" s="4">
        <f t="shared" si="280"/>
        <v>107.41537561648768</v>
      </c>
      <c r="Q1326" s="4">
        <f t="shared" si="282"/>
        <v>6444.9225369892611</v>
      </c>
    </row>
    <row r="1327" spans="3:17" x14ac:dyDescent="0.25">
      <c r="C1327" s="41">
        <f t="shared" si="283"/>
        <v>17.290641102930707</v>
      </c>
      <c r="D1327" s="41">
        <f t="shared" si="284"/>
        <v>17.278416706943354</v>
      </c>
      <c r="E1327" s="41">
        <f t="shared" si="285"/>
        <v>15694428.629993534</v>
      </c>
      <c r="F1327" s="13">
        <f t="shared" si="281"/>
        <v>1308</v>
      </c>
      <c r="G1327" s="39">
        <f t="shared" si="286"/>
        <v>18.290230452585355</v>
      </c>
      <c r="H1327" s="42">
        <f t="shared" si="287"/>
        <v>20.12186692221718</v>
      </c>
      <c r="I1327" s="25">
        <f t="shared" si="288"/>
        <v>3.5541726261984472E-4</v>
      </c>
      <c r="J1327" s="27">
        <f t="shared" si="289"/>
        <v>6424.8006700296992</v>
      </c>
      <c r="K1327" s="27">
        <f t="shared" si="290"/>
        <v>18.143195516568923</v>
      </c>
      <c r="L1327" s="27">
        <f t="shared" si="291"/>
        <v>17.347034936016431</v>
      </c>
      <c r="M1327" s="11">
        <f t="shared" si="292"/>
        <v>17.2</v>
      </c>
      <c r="N1327" s="11"/>
      <c r="O1327" s="4">
        <f t="shared" si="293"/>
        <v>60</v>
      </c>
      <c r="P1327" s="4">
        <f t="shared" si="280"/>
        <v>107.37493136679485</v>
      </c>
      <c r="Q1327" s="4">
        <f t="shared" si="282"/>
        <v>6442.4958820076909</v>
      </c>
    </row>
    <row r="1328" spans="3:17" x14ac:dyDescent="0.25">
      <c r="C1328" s="41">
        <f t="shared" si="283"/>
        <v>17.290230452585355</v>
      </c>
      <c r="D1328" s="41">
        <f t="shared" si="284"/>
        <v>17.278061439335762</v>
      </c>
      <c r="E1328" s="41">
        <f t="shared" si="285"/>
        <v>15694428.629993597</v>
      </c>
      <c r="F1328" s="13">
        <f t="shared" si="281"/>
        <v>1309</v>
      </c>
      <c r="G1328" s="39">
        <f t="shared" si="286"/>
        <v>18.289819956858885</v>
      </c>
      <c r="H1328" s="42">
        <f t="shared" si="287"/>
        <v>20.114290597035733</v>
      </c>
      <c r="I1328" s="25">
        <f t="shared" si="288"/>
        <v>3.5528344020911403E-4</v>
      </c>
      <c r="J1328" s="27">
        <f t="shared" si="289"/>
        <v>6422.3815914553115</v>
      </c>
      <c r="K1328" s="27">
        <f t="shared" si="290"/>
        <v>18.142840382727393</v>
      </c>
      <c r="L1328" s="27">
        <f t="shared" si="291"/>
        <v>17.346979574131492</v>
      </c>
      <c r="M1328" s="11">
        <f t="shared" si="292"/>
        <v>17.2</v>
      </c>
      <c r="N1328" s="11"/>
      <c r="O1328" s="4">
        <f t="shared" si="293"/>
        <v>60</v>
      </c>
      <c r="P1328" s="4">
        <f t="shared" si="280"/>
        <v>107.33450234524956</v>
      </c>
      <c r="Q1328" s="4">
        <f t="shared" si="282"/>
        <v>6440.0701407149736</v>
      </c>
    </row>
    <row r="1329" spans="3:17" x14ac:dyDescent="0.25">
      <c r="C1329" s="41">
        <f t="shared" si="283"/>
        <v>17.289819956858885</v>
      </c>
      <c r="D1329" s="41">
        <f t="shared" si="284"/>
        <v>17.277706305494235</v>
      </c>
      <c r="E1329" s="41">
        <f t="shared" si="285"/>
        <v>15694428.629993534</v>
      </c>
      <c r="F1329" s="13">
        <f t="shared" si="281"/>
        <v>1310</v>
      </c>
      <c r="G1329" s="39">
        <f t="shared" si="286"/>
        <v>18.289409615693078</v>
      </c>
      <c r="H1329" s="42">
        <f t="shared" si="287"/>
        <v>20.106717124551921</v>
      </c>
      <c r="I1329" s="25">
        <f t="shared" si="288"/>
        <v>3.5514966818545767E-4</v>
      </c>
      <c r="J1329" s="27">
        <f t="shared" si="289"/>
        <v>6419.9634235418107</v>
      </c>
      <c r="K1329" s="27">
        <f t="shared" si="290"/>
        <v>18.142485382601564</v>
      </c>
      <c r="L1329" s="27">
        <f t="shared" si="291"/>
        <v>17.346924233091514</v>
      </c>
      <c r="M1329" s="11">
        <f t="shared" si="292"/>
        <v>17.2</v>
      </c>
      <c r="N1329" s="11"/>
      <c r="O1329" s="4">
        <f t="shared" si="293"/>
        <v>60</v>
      </c>
      <c r="P1329" s="4">
        <f t="shared" si="280"/>
        <v>107.29408854612082</v>
      </c>
      <c r="Q1329" s="4">
        <f t="shared" si="282"/>
        <v>6437.6453127672494</v>
      </c>
    </row>
    <row r="1330" spans="3:17" x14ac:dyDescent="0.25">
      <c r="C1330" s="41">
        <f t="shared" si="283"/>
        <v>17.289409615693078</v>
      </c>
      <c r="D1330" s="41">
        <f t="shared" si="284"/>
        <v>17.277351305368402</v>
      </c>
      <c r="E1330" s="41">
        <f t="shared" si="285"/>
        <v>15694428.629993597</v>
      </c>
      <c r="F1330" s="13">
        <f t="shared" si="281"/>
        <v>1311</v>
      </c>
      <c r="G1330" s="39">
        <f t="shared" si="286"/>
        <v>18.288999429029737</v>
      </c>
      <c r="H1330" s="42">
        <f t="shared" si="287"/>
        <v>20.099146503721244</v>
      </c>
      <c r="I1330" s="25">
        <f t="shared" si="288"/>
        <v>3.5501594652991285E-4</v>
      </c>
      <c r="J1330" s="27">
        <f t="shared" si="289"/>
        <v>6417.5461662891948</v>
      </c>
      <c r="K1330" s="27">
        <f t="shared" si="290"/>
        <v>18.14213051614108</v>
      </c>
      <c r="L1330" s="27">
        <f t="shared" si="291"/>
        <v>17.346868912888656</v>
      </c>
      <c r="M1330" s="11">
        <f t="shared" si="292"/>
        <v>17.2</v>
      </c>
      <c r="N1330" s="11"/>
      <c r="O1330" s="4">
        <f t="shared" si="293"/>
        <v>60</v>
      </c>
      <c r="P1330" s="4">
        <f t="shared" si="280"/>
        <v>107.25368996367476</v>
      </c>
      <c r="Q1330" s="4">
        <f t="shared" si="282"/>
        <v>6435.2213978204854</v>
      </c>
    </row>
    <row r="1331" spans="3:17" x14ac:dyDescent="0.25">
      <c r="C1331" s="41">
        <f t="shared" si="283"/>
        <v>17.288999429029737</v>
      </c>
      <c r="D1331" s="41">
        <f t="shared" si="284"/>
        <v>17.276996438907918</v>
      </c>
      <c r="E1331" s="41">
        <f t="shared" si="285"/>
        <v>15694428.629993597</v>
      </c>
      <c r="F1331" s="13">
        <f t="shared" si="281"/>
        <v>1312</v>
      </c>
      <c r="G1331" s="39">
        <f t="shared" si="286"/>
        <v>18.288589396810689</v>
      </c>
      <c r="H1331" s="42">
        <f t="shared" si="287"/>
        <v>20.091578733325122</v>
      </c>
      <c r="I1331" s="25">
        <f t="shared" si="288"/>
        <v>3.5488227522350728E-4</v>
      </c>
      <c r="J1331" s="27">
        <f t="shared" si="289"/>
        <v>6415.1298191192263</v>
      </c>
      <c r="K1331" s="27">
        <f t="shared" si="290"/>
        <v>18.141775783295618</v>
      </c>
      <c r="L1331" s="27">
        <f t="shared" si="291"/>
        <v>17.346813613515071</v>
      </c>
      <c r="M1331" s="11">
        <f t="shared" si="292"/>
        <v>17.2</v>
      </c>
      <c r="N1331" s="11"/>
      <c r="O1331" s="4">
        <f t="shared" si="293"/>
        <v>60</v>
      </c>
      <c r="P1331" s="4">
        <f t="shared" si="280"/>
        <v>107.21330659218278</v>
      </c>
      <c r="Q1331" s="4">
        <f t="shared" si="282"/>
        <v>6432.7983955309664</v>
      </c>
    </row>
    <row r="1332" spans="3:17" x14ac:dyDescent="0.25">
      <c r="C1332" s="41">
        <f t="shared" si="283"/>
        <v>17.288589396810689</v>
      </c>
      <c r="D1332" s="41">
        <f t="shared" si="284"/>
        <v>17.276641706062456</v>
      </c>
      <c r="E1332" s="41">
        <f t="shared" si="285"/>
        <v>15694428.629993597</v>
      </c>
      <c r="F1332" s="13">
        <f t="shared" si="281"/>
        <v>1313</v>
      </c>
      <c r="G1332" s="39">
        <f t="shared" si="286"/>
        <v>18.288179518977785</v>
      </c>
      <c r="H1332" s="42">
        <f t="shared" si="287"/>
        <v>20.084013812319057</v>
      </c>
      <c r="I1332" s="25">
        <f t="shared" si="288"/>
        <v>3.5474865424728607E-4</v>
      </c>
      <c r="J1332" s="27">
        <f t="shared" si="289"/>
        <v>6412.7143817106617</v>
      </c>
      <c r="K1332" s="27">
        <f t="shared" si="290"/>
        <v>18.14142118401487</v>
      </c>
      <c r="L1332" s="27">
        <f t="shared" si="291"/>
        <v>17.346758334962914</v>
      </c>
      <c r="M1332" s="11">
        <f t="shared" si="292"/>
        <v>17.2</v>
      </c>
      <c r="N1332" s="11"/>
      <c r="O1332" s="4">
        <f t="shared" si="293"/>
        <v>60</v>
      </c>
      <c r="P1332" s="4">
        <f t="shared" si="280"/>
        <v>107.17293842591819</v>
      </c>
      <c r="Q1332" s="4">
        <f t="shared" si="282"/>
        <v>6430.3763055550917</v>
      </c>
    </row>
    <row r="1333" spans="3:17" x14ac:dyDescent="0.25">
      <c r="C1333" s="41">
        <f t="shared" si="283"/>
        <v>17.288179518977785</v>
      </c>
      <c r="D1333" s="41">
        <f t="shared" si="284"/>
        <v>17.276287106781709</v>
      </c>
      <c r="E1333" s="41">
        <f t="shared" si="285"/>
        <v>15694428.629993597</v>
      </c>
      <c r="F1333" s="13">
        <f t="shared" si="281"/>
        <v>1314</v>
      </c>
      <c r="G1333" s="39">
        <f t="shared" si="286"/>
        <v>18.287769795472894</v>
      </c>
      <c r="H1333" s="42">
        <f t="shared" si="287"/>
        <v>20.076451739658552</v>
      </c>
      <c r="I1333" s="25">
        <f t="shared" si="288"/>
        <v>3.5461508358230077E-4</v>
      </c>
      <c r="J1333" s="27">
        <f t="shared" si="289"/>
        <v>6410.2998538065067</v>
      </c>
      <c r="K1333" s="27">
        <f t="shared" si="290"/>
        <v>18.141066718248545</v>
      </c>
      <c r="L1333" s="27">
        <f t="shared" si="291"/>
        <v>17.346703077224348</v>
      </c>
      <c r="M1333" s="11">
        <f t="shared" si="292"/>
        <v>17.2</v>
      </c>
      <c r="N1333" s="11"/>
      <c r="O1333" s="4">
        <f t="shared" si="293"/>
        <v>60</v>
      </c>
      <c r="P1333" s="4">
        <f t="shared" si="280"/>
        <v>107.13258545915528</v>
      </c>
      <c r="Q1333" s="4">
        <f t="shared" si="282"/>
        <v>6427.9551275493168</v>
      </c>
    </row>
    <row r="1334" spans="3:17" x14ac:dyDescent="0.25">
      <c r="C1334" s="41">
        <f t="shared" si="283"/>
        <v>17.287769795472894</v>
      </c>
      <c r="D1334" s="41">
        <f t="shared" si="284"/>
        <v>17.275932641015384</v>
      </c>
      <c r="E1334" s="41">
        <f t="shared" si="285"/>
        <v>15694428.629993597</v>
      </c>
      <c r="F1334" s="13">
        <f t="shared" si="281"/>
        <v>1315</v>
      </c>
      <c r="G1334" s="39">
        <f t="shared" si="286"/>
        <v>18.287360226237908</v>
      </c>
      <c r="H1334" s="42">
        <f t="shared" si="287"/>
        <v>20.068892514299108</v>
      </c>
      <c r="I1334" s="25">
        <f t="shared" si="288"/>
        <v>3.5448156320960598E-4</v>
      </c>
      <c r="J1334" s="27">
        <f t="shared" si="289"/>
        <v>6407.8862350212685</v>
      </c>
      <c r="K1334" s="27">
        <f t="shared" si="290"/>
        <v>18.140712385946372</v>
      </c>
      <c r="L1334" s="27">
        <f t="shared" si="291"/>
        <v>17.346647840291535</v>
      </c>
      <c r="M1334" s="11">
        <f t="shared" si="292"/>
        <v>17.2</v>
      </c>
      <c r="N1334" s="11"/>
      <c r="O1334" s="4">
        <f t="shared" si="293"/>
        <v>60</v>
      </c>
      <c r="P1334" s="4">
        <f t="shared" si="280"/>
        <v>107.09224768617119</v>
      </c>
      <c r="Q1334" s="4">
        <f t="shared" si="282"/>
        <v>6425.5348611702711</v>
      </c>
    </row>
    <row r="1335" spans="3:17" x14ac:dyDescent="0.25">
      <c r="C1335" s="41">
        <f t="shared" si="283"/>
        <v>17.287360226237908</v>
      </c>
      <c r="D1335" s="41">
        <f t="shared" si="284"/>
        <v>17.275578308713211</v>
      </c>
      <c r="E1335" s="41">
        <f t="shared" si="285"/>
        <v>15694428.629993597</v>
      </c>
      <c r="F1335" s="13">
        <f t="shared" si="281"/>
        <v>1316</v>
      </c>
      <c r="G1335" s="39">
        <f t="shared" si="286"/>
        <v>18.286950811214741</v>
      </c>
      <c r="H1335" s="42">
        <f t="shared" si="287"/>
        <v>20.061336135196228</v>
      </c>
      <c r="I1335" s="25">
        <f t="shared" si="288"/>
        <v>3.5434809311026591E-4</v>
      </c>
      <c r="J1335" s="27">
        <f t="shared" si="289"/>
        <v>6405.4735250337053</v>
      </c>
      <c r="K1335" s="27">
        <f t="shared" si="290"/>
        <v>18.140358187058098</v>
      </c>
      <c r="L1335" s="27">
        <f t="shared" si="291"/>
        <v>17.346592624156642</v>
      </c>
      <c r="M1335" s="11">
        <f t="shared" si="292"/>
        <v>17.2</v>
      </c>
      <c r="N1335" s="11"/>
      <c r="O1335" s="4">
        <f t="shared" si="293"/>
        <v>60</v>
      </c>
      <c r="P1335" s="4">
        <f t="shared" si="280"/>
        <v>107.05192510124499</v>
      </c>
      <c r="Q1335" s="4">
        <f t="shared" si="282"/>
        <v>6423.1155060746996</v>
      </c>
    </row>
    <row r="1336" spans="3:17" x14ac:dyDescent="0.25">
      <c r="C1336" s="41">
        <f t="shared" si="283"/>
        <v>17.286950811214741</v>
      </c>
      <c r="D1336" s="41">
        <f t="shared" si="284"/>
        <v>17.27522410982494</v>
      </c>
      <c r="E1336" s="41">
        <f t="shared" si="285"/>
        <v>15694428.629993534</v>
      </c>
      <c r="F1336" s="13">
        <f t="shared" si="281"/>
        <v>1317</v>
      </c>
      <c r="G1336" s="39">
        <f t="shared" si="286"/>
        <v>18.286541550345326</v>
      </c>
      <c r="H1336" s="42">
        <f t="shared" si="287"/>
        <v>20.053782601305414</v>
      </c>
      <c r="I1336" s="25">
        <f t="shared" si="288"/>
        <v>3.5421467326535102E-4</v>
      </c>
      <c r="J1336" s="27">
        <f t="shared" si="289"/>
        <v>6403.0617234583224</v>
      </c>
      <c r="K1336" s="27">
        <f t="shared" si="290"/>
        <v>18.14000412153349</v>
      </c>
      <c r="L1336" s="27">
        <f t="shared" si="291"/>
        <v>17.346537428811835</v>
      </c>
      <c r="M1336" s="11">
        <f t="shared" si="292"/>
        <v>17.2</v>
      </c>
      <c r="N1336" s="11"/>
      <c r="O1336" s="4">
        <f t="shared" si="293"/>
        <v>60</v>
      </c>
      <c r="P1336" s="4">
        <f t="shared" si="280"/>
        <v>107.01161769865864</v>
      </c>
      <c r="Q1336" s="4">
        <f t="shared" si="282"/>
        <v>6420.6970619195181</v>
      </c>
    </row>
    <row r="1337" spans="3:17" x14ac:dyDescent="0.25">
      <c r="C1337" s="41">
        <f t="shared" si="283"/>
        <v>17.286541550345326</v>
      </c>
      <c r="D1337" s="41">
        <f t="shared" si="284"/>
        <v>17.274870044300332</v>
      </c>
      <c r="E1337" s="41">
        <f t="shared" si="285"/>
        <v>15694428.629993534</v>
      </c>
      <c r="F1337" s="13">
        <f t="shared" si="281"/>
        <v>1318</v>
      </c>
      <c r="G1337" s="39">
        <f t="shared" si="286"/>
        <v>18.286132443571624</v>
      </c>
      <c r="H1337" s="42">
        <f t="shared" si="287"/>
        <v>20.046231911408086</v>
      </c>
      <c r="I1337" s="25">
        <f t="shared" si="288"/>
        <v>3.5408130365594139E-4</v>
      </c>
      <c r="J1337" s="27">
        <f t="shared" si="289"/>
        <v>6400.650829973878</v>
      </c>
      <c r="K1337" s="27">
        <f t="shared" si="290"/>
        <v>18.139650189322335</v>
      </c>
      <c r="L1337" s="27">
        <f t="shared" si="291"/>
        <v>17.346482254249288</v>
      </c>
      <c r="M1337" s="11">
        <f t="shared" si="292"/>
        <v>17.2</v>
      </c>
      <c r="N1337" s="11"/>
      <c r="O1337" s="4">
        <f t="shared" si="293"/>
        <v>60</v>
      </c>
      <c r="P1337" s="4">
        <f t="shared" si="280"/>
        <v>106.9713254726955</v>
      </c>
      <c r="Q1337" s="4">
        <f t="shared" si="282"/>
        <v>6418.2795283617297</v>
      </c>
    </row>
    <row r="1338" spans="3:17" x14ac:dyDescent="0.25">
      <c r="C1338" s="41">
        <f t="shared" si="283"/>
        <v>17.286132443571624</v>
      </c>
      <c r="D1338" s="41">
        <f t="shared" si="284"/>
        <v>17.274516112089174</v>
      </c>
      <c r="E1338" s="41">
        <f t="shared" si="285"/>
        <v>15694428.629993597</v>
      </c>
      <c r="F1338" s="13">
        <f t="shared" si="281"/>
        <v>1319</v>
      </c>
      <c r="G1338" s="39">
        <f t="shared" si="286"/>
        <v>18.285723490835615</v>
      </c>
      <c r="H1338" s="42">
        <f t="shared" si="287"/>
        <v>20.038684064459744</v>
      </c>
      <c r="I1338" s="25">
        <f t="shared" si="288"/>
        <v>3.5394798426312182E-4</v>
      </c>
      <c r="J1338" s="27">
        <f t="shared" si="289"/>
        <v>6398.2408443233771</v>
      </c>
      <c r="K1338" s="27">
        <f t="shared" si="290"/>
        <v>18.139296390374433</v>
      </c>
      <c r="L1338" s="27">
        <f t="shared" si="291"/>
        <v>17.346427100461181</v>
      </c>
      <c r="M1338" s="11">
        <f t="shared" si="292"/>
        <v>17.2</v>
      </c>
      <c r="N1338" s="11"/>
      <c r="O1338" s="4">
        <f t="shared" si="293"/>
        <v>60</v>
      </c>
      <c r="P1338" s="4">
        <f t="shared" si="280"/>
        <v>106.93104841763993</v>
      </c>
      <c r="Q1338" s="4">
        <f t="shared" si="282"/>
        <v>6415.8629050583959</v>
      </c>
    </row>
    <row r="1339" spans="3:17" x14ac:dyDescent="0.25">
      <c r="C1339" s="41">
        <f t="shared" si="283"/>
        <v>17.285723490835615</v>
      </c>
      <c r="D1339" s="41">
        <f t="shared" si="284"/>
        <v>17.274162313141275</v>
      </c>
      <c r="E1339" s="41">
        <f t="shared" si="285"/>
        <v>15694428.629993534</v>
      </c>
      <c r="F1339" s="13">
        <f t="shared" si="281"/>
        <v>1320</v>
      </c>
      <c r="G1339" s="39">
        <f t="shared" si="286"/>
        <v>18.285314692079297</v>
      </c>
      <c r="H1339" s="42">
        <f t="shared" si="287"/>
        <v>20.031139059589975</v>
      </c>
      <c r="I1339" s="25">
        <f t="shared" si="288"/>
        <v>3.5381471506798024E-4</v>
      </c>
      <c r="J1339" s="27">
        <f t="shared" si="289"/>
        <v>1469777.2137698196</v>
      </c>
      <c r="K1339" s="27">
        <f t="shared" si="290"/>
        <v>18.05802317097951</v>
      </c>
      <c r="L1339" s="27">
        <f t="shared" si="291"/>
        <v>16.827291521099788</v>
      </c>
      <c r="M1339" s="12">
        <f>V28</f>
        <v>16.600000000000001</v>
      </c>
      <c r="N1339" s="11"/>
      <c r="O1339" s="4">
        <f t="shared" si="293"/>
        <v>60</v>
      </c>
      <c r="P1339" s="4">
        <f t="shared" si="280"/>
        <v>165.98375963938415</v>
      </c>
      <c r="Q1339" s="4">
        <f t="shared" si="282"/>
        <v>9959.0255783630491</v>
      </c>
    </row>
    <row r="1340" spans="3:17" x14ac:dyDescent="0.25">
      <c r="C1340" s="41">
        <f t="shared" si="283"/>
        <v>17.285314692079297</v>
      </c>
      <c r="D1340" s="41">
        <f t="shared" si="284"/>
        <v>17.192889093746349</v>
      </c>
      <c r="E1340" s="41">
        <f t="shared" si="285"/>
        <v>15694428.629993597</v>
      </c>
      <c r="F1340" s="13">
        <f t="shared" si="281"/>
        <v>1321</v>
      </c>
      <c r="G1340" s="39">
        <f t="shared" si="286"/>
        <v>18.284680134057901</v>
      </c>
      <c r="H1340" s="42">
        <f t="shared" si="287"/>
        <v>31.093343048404165</v>
      </c>
      <c r="I1340" s="25">
        <f t="shared" si="288"/>
        <v>5.4920902293363106E-4</v>
      </c>
      <c r="J1340" s="27">
        <f t="shared" si="289"/>
        <v>9927.9322353751322</v>
      </c>
      <c r="K1340" s="27">
        <f t="shared" si="290"/>
        <v>18.057474193211217</v>
      </c>
      <c r="L1340" s="27">
        <f t="shared" si="291"/>
        <v>16.827205940846685</v>
      </c>
      <c r="M1340" s="11">
        <f t="shared" si="292"/>
        <v>16.600000000000001</v>
      </c>
      <c r="N1340" s="11"/>
      <c r="O1340" s="4">
        <f t="shared" si="293"/>
        <v>60</v>
      </c>
      <c r="P1340" s="4">
        <f t="shared" si="280"/>
        <v>165.92126310589012</v>
      </c>
      <c r="Q1340" s="4">
        <f t="shared" si="282"/>
        <v>9955.275786353408</v>
      </c>
    </row>
    <row r="1341" spans="3:17" x14ac:dyDescent="0.25">
      <c r="C1341" s="41">
        <f t="shared" si="283"/>
        <v>17.284680134057901</v>
      </c>
      <c r="D1341" s="41">
        <f t="shared" si="284"/>
        <v>17.192340115978059</v>
      </c>
      <c r="E1341" s="41">
        <f t="shared" si="285"/>
        <v>15694428.629993534</v>
      </c>
      <c r="F1341" s="13">
        <f t="shared" si="281"/>
        <v>1322</v>
      </c>
      <c r="G1341" s="39">
        <f t="shared" si="286"/>
        <v>18.284045814961548</v>
      </c>
      <c r="H1341" s="42">
        <f t="shared" si="287"/>
        <v>31.081635721282197</v>
      </c>
      <c r="I1341" s="25">
        <f t="shared" si="288"/>
        <v>5.4900223366598482E-4</v>
      </c>
      <c r="J1341" s="27">
        <f t="shared" si="289"/>
        <v>9924.194150601108</v>
      </c>
      <c r="K1341" s="27">
        <f t="shared" si="290"/>
        <v>18.056925422145124</v>
      </c>
      <c r="L1341" s="27">
        <f t="shared" si="291"/>
        <v>16.827120392816425</v>
      </c>
      <c r="M1341" s="11">
        <f t="shared" si="292"/>
        <v>16.600000000000001</v>
      </c>
      <c r="N1341" s="11"/>
      <c r="O1341" s="4">
        <f t="shared" si="293"/>
        <v>60</v>
      </c>
      <c r="P1341" s="4">
        <f t="shared" si="280"/>
        <v>165.85879010371562</v>
      </c>
      <c r="Q1341" s="4">
        <f t="shared" si="282"/>
        <v>9951.5274062229364</v>
      </c>
    </row>
    <row r="1342" spans="3:17" x14ac:dyDescent="0.25">
      <c r="C1342" s="41">
        <f t="shared" si="283"/>
        <v>17.284045814961548</v>
      </c>
      <c r="D1342" s="41">
        <f t="shared" si="284"/>
        <v>17.191791344911962</v>
      </c>
      <c r="E1342" s="41">
        <f t="shared" si="285"/>
        <v>15694428.629993597</v>
      </c>
      <c r="F1342" s="13">
        <f t="shared" si="281"/>
        <v>1323</v>
      </c>
      <c r="G1342" s="39">
        <f t="shared" si="286"/>
        <v>18.283411734700277</v>
      </c>
      <c r="H1342" s="42">
        <f t="shared" si="287"/>
        <v>31.069932802289202</v>
      </c>
      <c r="I1342" s="25">
        <f t="shared" si="288"/>
        <v>5.4879552225904637E-4</v>
      </c>
      <c r="J1342" s="27">
        <f t="shared" si="289"/>
        <v>9920.4574733873123</v>
      </c>
      <c r="K1342" s="27">
        <f t="shared" si="290"/>
        <v>18.056376857703398</v>
      </c>
      <c r="L1342" s="27">
        <f t="shared" si="291"/>
        <v>16.82703487699688</v>
      </c>
      <c r="M1342" s="11">
        <f t="shared" si="292"/>
        <v>16.600000000000001</v>
      </c>
      <c r="N1342" s="11"/>
      <c r="O1342" s="4">
        <f t="shared" si="293"/>
        <v>60</v>
      </c>
      <c r="P1342" s="4">
        <f t="shared" si="280"/>
        <v>165.79634062399941</v>
      </c>
      <c r="Q1342" s="4">
        <f t="shared" si="282"/>
        <v>9947.7804374399639</v>
      </c>
    </row>
    <row r="1343" spans="3:17" x14ac:dyDescent="0.25">
      <c r="C1343" s="41">
        <f t="shared" si="283"/>
        <v>17.283411734700277</v>
      </c>
      <c r="D1343" s="41">
        <f t="shared" si="284"/>
        <v>17.191242780470237</v>
      </c>
      <c r="E1343" s="41">
        <f t="shared" si="285"/>
        <v>15694428.629993597</v>
      </c>
      <c r="F1343" s="13">
        <f t="shared" si="281"/>
        <v>1324</v>
      </c>
      <c r="G1343" s="39">
        <f t="shared" si="286"/>
        <v>18.282777893184157</v>
      </c>
      <c r="H1343" s="42">
        <f t="shared" si="287"/>
        <v>31.058234289858433</v>
      </c>
      <c r="I1343" s="25">
        <f t="shared" si="288"/>
        <v>5.4858888868349553E-4</v>
      </c>
      <c r="J1343" s="27">
        <f t="shared" si="289"/>
        <v>9916.7222032197533</v>
      </c>
      <c r="K1343" s="27">
        <f t="shared" si="290"/>
        <v>18.055828499808236</v>
      </c>
      <c r="L1343" s="27">
        <f t="shared" si="291"/>
        <v>16.826949393375923</v>
      </c>
      <c r="M1343" s="11">
        <f t="shared" si="292"/>
        <v>16.600000000000001</v>
      </c>
      <c r="N1343" s="11"/>
      <c r="O1343" s="4">
        <f t="shared" si="293"/>
        <v>60</v>
      </c>
      <c r="P1343" s="4">
        <f t="shared" si="280"/>
        <v>165.73391465788364</v>
      </c>
      <c r="Q1343" s="4">
        <f t="shared" si="282"/>
        <v>9944.034879473018</v>
      </c>
    </row>
    <row r="1344" spans="3:17" x14ac:dyDescent="0.25">
      <c r="C1344" s="41">
        <f t="shared" si="283"/>
        <v>17.282777893184157</v>
      </c>
      <c r="D1344" s="41">
        <f t="shared" si="284"/>
        <v>17.190694422575078</v>
      </c>
      <c r="E1344" s="41">
        <f t="shared" si="285"/>
        <v>15694428.629993534</v>
      </c>
      <c r="F1344" s="13">
        <f t="shared" si="281"/>
        <v>1325</v>
      </c>
      <c r="G1344" s="39">
        <f t="shared" si="286"/>
        <v>18.282144290323302</v>
      </c>
      <c r="H1344" s="42">
        <f t="shared" si="287"/>
        <v>31.046540181900895</v>
      </c>
      <c r="I1344" s="25">
        <f t="shared" si="288"/>
        <v>5.4838233291002337E-4</v>
      </c>
      <c r="J1344" s="27">
        <f t="shared" si="289"/>
        <v>9912.9883392632037</v>
      </c>
      <c r="K1344" s="27">
        <f t="shared" si="290"/>
        <v>18.055280348381878</v>
      </c>
      <c r="L1344" s="27">
        <f t="shared" si="291"/>
        <v>16.826863941941426</v>
      </c>
      <c r="M1344" s="11">
        <f t="shared" si="292"/>
        <v>16.600000000000001</v>
      </c>
      <c r="N1344" s="11"/>
      <c r="O1344" s="4">
        <f t="shared" si="293"/>
        <v>60</v>
      </c>
      <c r="P1344" s="4">
        <f t="shared" si="280"/>
        <v>165.67151219651714</v>
      </c>
      <c r="Q1344" s="4">
        <f t="shared" si="282"/>
        <v>9940.2907317910285</v>
      </c>
    </row>
    <row r="1345" spans="3:17" x14ac:dyDescent="0.25">
      <c r="C1345" s="41">
        <f t="shared" si="283"/>
        <v>17.282144290323302</v>
      </c>
      <c r="D1345" s="41">
        <f t="shared" si="284"/>
        <v>17.19014627114872</v>
      </c>
      <c r="E1345" s="41">
        <f t="shared" si="285"/>
        <v>15694428.629993534</v>
      </c>
      <c r="F1345" s="13">
        <f t="shared" si="281"/>
        <v>1326</v>
      </c>
      <c r="G1345" s="39">
        <f t="shared" si="286"/>
        <v>18.281510926027849</v>
      </c>
      <c r="H1345" s="42">
        <f t="shared" si="287"/>
        <v>31.034850477198006</v>
      </c>
      <c r="I1345" s="25">
        <f t="shared" si="288"/>
        <v>5.4817585490934311E-4</v>
      </c>
      <c r="J1345" s="27">
        <f t="shared" si="289"/>
        <v>9909.255881260664</v>
      </c>
      <c r="K1345" s="27">
        <f t="shared" si="290"/>
        <v>18.054732403346581</v>
      </c>
      <c r="L1345" s="27">
        <f t="shared" si="291"/>
        <v>16.82677852268127</v>
      </c>
      <c r="M1345" s="11">
        <f t="shared" si="292"/>
        <v>16.600000000000001</v>
      </c>
      <c r="N1345" s="11"/>
      <c r="O1345" s="4">
        <f t="shared" si="293"/>
        <v>60</v>
      </c>
      <c r="P1345" s="4">
        <f t="shared" si="280"/>
        <v>165.60913323104924</v>
      </c>
      <c r="Q1345" s="4">
        <f t="shared" si="282"/>
        <v>9936.5479938629542</v>
      </c>
    </row>
    <row r="1346" spans="3:17" x14ac:dyDescent="0.25">
      <c r="C1346" s="41">
        <f t="shared" si="283"/>
        <v>17.281510926027849</v>
      </c>
      <c r="D1346" s="41">
        <f t="shared" si="284"/>
        <v>17.189598326113419</v>
      </c>
      <c r="E1346" s="41">
        <f t="shared" si="285"/>
        <v>15694428.629993597</v>
      </c>
      <c r="F1346" s="13">
        <f t="shared" si="281"/>
        <v>1327</v>
      </c>
      <c r="G1346" s="39">
        <f t="shared" si="286"/>
        <v>18.280877800207971</v>
      </c>
      <c r="H1346" s="42">
        <f t="shared" si="287"/>
        <v>31.023165174008938</v>
      </c>
      <c r="I1346" s="25">
        <f t="shared" si="288"/>
        <v>5.4796945465216925E-4</v>
      </c>
      <c r="J1346" s="27">
        <f t="shared" si="289"/>
        <v>9905.5248286981478</v>
      </c>
      <c r="K1346" s="27">
        <f t="shared" si="290"/>
        <v>18.054184664624628</v>
      </c>
      <c r="L1346" s="27">
        <f t="shared" si="291"/>
        <v>16.826693135583344</v>
      </c>
      <c r="M1346" s="11">
        <f t="shared" si="292"/>
        <v>16.600000000000001</v>
      </c>
      <c r="N1346" s="11"/>
      <c r="O1346" s="4">
        <f t="shared" si="293"/>
        <v>60</v>
      </c>
      <c r="P1346" s="4">
        <f t="shared" si="280"/>
        <v>165.54677775263215</v>
      </c>
      <c r="Q1346" s="4">
        <f t="shared" si="282"/>
        <v>9932.8066651579284</v>
      </c>
    </row>
    <row r="1347" spans="3:17" x14ac:dyDescent="0.25">
      <c r="C1347" s="41">
        <f t="shared" si="283"/>
        <v>17.280877800207971</v>
      </c>
      <c r="D1347" s="41">
        <f t="shared" si="284"/>
        <v>17.189050587391467</v>
      </c>
      <c r="E1347" s="41">
        <f t="shared" si="285"/>
        <v>15694428.629993597</v>
      </c>
      <c r="F1347" s="13">
        <f t="shared" si="281"/>
        <v>1328</v>
      </c>
      <c r="G1347" s="39">
        <f t="shared" si="286"/>
        <v>18.280244912773881</v>
      </c>
      <c r="H1347" s="42">
        <f t="shared" si="287"/>
        <v>31.011484270418777</v>
      </c>
      <c r="I1347" s="25">
        <f t="shared" si="288"/>
        <v>5.4776313210922638E-4</v>
      </c>
      <c r="J1347" s="27">
        <f t="shared" si="289"/>
        <v>9901.7951808689177</v>
      </c>
      <c r="K1347" s="27">
        <f t="shared" si="290"/>
        <v>18.053637132138345</v>
      </c>
      <c r="L1347" s="27">
        <f t="shared" si="291"/>
        <v>16.826607780635538</v>
      </c>
      <c r="M1347" s="11">
        <f t="shared" si="292"/>
        <v>16.600000000000001</v>
      </c>
      <c r="N1347" s="11"/>
      <c r="O1347" s="4">
        <f t="shared" si="293"/>
        <v>60</v>
      </c>
      <c r="P1347" s="4">
        <f t="shared" si="280"/>
        <v>165.48444575242334</v>
      </c>
      <c r="Q1347" s="4">
        <f t="shared" si="282"/>
        <v>9929.066745145401</v>
      </c>
    </row>
    <row r="1348" spans="3:17" x14ac:dyDescent="0.25">
      <c r="C1348" s="41">
        <f t="shared" si="283"/>
        <v>17.280244912773881</v>
      </c>
      <c r="D1348" s="41">
        <f t="shared" si="284"/>
        <v>17.188503054905183</v>
      </c>
      <c r="E1348" s="41">
        <f t="shared" si="285"/>
        <v>15694428.629993597</v>
      </c>
      <c r="F1348" s="13">
        <f t="shared" si="281"/>
        <v>1329</v>
      </c>
      <c r="G1348" s="39">
        <f t="shared" si="286"/>
        <v>18.279612263635819</v>
      </c>
      <c r="H1348" s="42">
        <f t="shared" si="287"/>
        <v>30.999807765034859</v>
      </c>
      <c r="I1348" s="25">
        <f t="shared" si="288"/>
        <v>5.4755688725125634E-4</v>
      </c>
      <c r="J1348" s="27">
        <f t="shared" si="289"/>
        <v>9898.0669373874807</v>
      </c>
      <c r="K1348" s="27">
        <f t="shared" si="290"/>
        <v>18.053089805810075</v>
      </c>
      <c r="L1348" s="27">
        <f t="shared" si="291"/>
        <v>16.826522457825746</v>
      </c>
      <c r="M1348" s="11">
        <f t="shared" si="292"/>
        <v>16.600000000000001</v>
      </c>
      <c r="N1348" s="11"/>
      <c r="O1348" s="4">
        <f t="shared" si="293"/>
        <v>60</v>
      </c>
      <c r="P1348" s="4">
        <f t="shared" si="280"/>
        <v>165.4221372215822</v>
      </c>
      <c r="Q1348" s="4">
        <f t="shared" si="282"/>
        <v>9925.3282332949329</v>
      </c>
    </row>
    <row r="1349" spans="3:17" x14ac:dyDescent="0.25">
      <c r="C1349" s="41">
        <f t="shared" si="283"/>
        <v>17.279612263635819</v>
      </c>
      <c r="D1349" s="41">
        <f t="shared" si="284"/>
        <v>17.187955728576913</v>
      </c>
      <c r="E1349" s="41">
        <f t="shared" si="285"/>
        <v>15694428.629993597</v>
      </c>
      <c r="F1349" s="13">
        <f t="shared" si="281"/>
        <v>1330</v>
      </c>
      <c r="G1349" s="39">
        <f t="shared" si="286"/>
        <v>18.278979852704062</v>
      </c>
      <c r="H1349" s="42">
        <f t="shared" si="287"/>
        <v>30.988135656116356</v>
      </c>
      <c r="I1349" s="25">
        <f t="shared" si="288"/>
        <v>5.4735072004900691E-4</v>
      </c>
      <c r="J1349" s="27">
        <f t="shared" si="289"/>
        <v>9894.340097675602</v>
      </c>
      <c r="K1349" s="27">
        <f t="shared" si="290"/>
        <v>18.052542685562194</v>
      </c>
      <c r="L1349" s="27">
        <f t="shared" si="291"/>
        <v>16.826437167141869</v>
      </c>
      <c r="M1349" s="11">
        <f t="shared" si="292"/>
        <v>16.600000000000001</v>
      </c>
      <c r="N1349" s="11"/>
      <c r="O1349" s="4">
        <f t="shared" si="293"/>
        <v>60</v>
      </c>
      <c r="P1349" s="4">
        <f t="shared" si="280"/>
        <v>165.35985215127195</v>
      </c>
      <c r="Q1349" s="4">
        <f t="shared" si="282"/>
        <v>9921.5911290763179</v>
      </c>
    </row>
    <row r="1350" spans="3:17" x14ac:dyDescent="0.25">
      <c r="C1350" s="41">
        <f t="shared" si="283"/>
        <v>17.278979852704062</v>
      </c>
      <c r="D1350" s="41">
        <f t="shared" si="284"/>
        <v>17.187408608329036</v>
      </c>
      <c r="E1350" s="41">
        <f t="shared" si="285"/>
        <v>15694428.629993534</v>
      </c>
      <c r="F1350" s="13">
        <f t="shared" si="281"/>
        <v>1331</v>
      </c>
      <c r="G1350" s="39">
        <f t="shared" si="286"/>
        <v>18.27834767988892</v>
      </c>
      <c r="H1350" s="42">
        <f t="shared" si="287"/>
        <v>30.976467941922436</v>
      </c>
      <c r="I1350" s="25">
        <f t="shared" si="288"/>
        <v>5.47144630473239E-4</v>
      </c>
      <c r="J1350" s="27">
        <f t="shared" si="289"/>
        <v>9890.6146610907927</v>
      </c>
      <c r="K1350" s="27">
        <f t="shared" si="290"/>
        <v>18.051995771317117</v>
      </c>
      <c r="L1350" s="27">
        <f t="shared" si="291"/>
        <v>16.826351908571805</v>
      </c>
      <c r="M1350" s="11">
        <f t="shared" si="292"/>
        <v>16.600000000000001</v>
      </c>
      <c r="N1350" s="11"/>
      <c r="O1350" s="4">
        <f t="shared" si="293"/>
        <v>60</v>
      </c>
      <c r="P1350" s="4">
        <f t="shared" si="280"/>
        <v>165.29759053266059</v>
      </c>
      <c r="Q1350" s="4">
        <f t="shared" si="282"/>
        <v>9917.8554319596351</v>
      </c>
    </row>
    <row r="1351" spans="3:17" x14ac:dyDescent="0.25">
      <c r="C1351" s="41">
        <f t="shared" si="283"/>
        <v>17.27834767988892</v>
      </c>
      <c r="D1351" s="41">
        <f t="shared" si="284"/>
        <v>17.186861694083955</v>
      </c>
      <c r="E1351" s="41">
        <f t="shared" si="285"/>
        <v>15694428.629993597</v>
      </c>
      <c r="F1351" s="13">
        <f t="shared" si="281"/>
        <v>1332</v>
      </c>
      <c r="G1351" s="39">
        <f t="shared" si="286"/>
        <v>18.277715745100735</v>
      </c>
      <c r="H1351" s="42">
        <f t="shared" si="287"/>
        <v>30.964804621060438</v>
      </c>
      <c r="I1351" s="25">
        <f t="shared" si="288"/>
        <v>5.4693861849472913E-4</v>
      </c>
      <c r="J1351" s="27">
        <f t="shared" si="289"/>
        <v>9886.8906273760567</v>
      </c>
      <c r="K1351" s="27">
        <f t="shared" si="290"/>
        <v>18.051449062997268</v>
      </c>
      <c r="L1351" s="27">
        <f t="shared" si="291"/>
        <v>16.826266682103469</v>
      </c>
      <c r="M1351" s="11">
        <f t="shared" si="292"/>
        <v>16.600000000000001</v>
      </c>
      <c r="N1351" s="11"/>
      <c r="O1351" s="4">
        <f t="shared" si="293"/>
        <v>60</v>
      </c>
      <c r="P1351" s="4">
        <f t="shared" si="280"/>
        <v>165.23535235691617</v>
      </c>
      <c r="Q1351" s="4">
        <f t="shared" si="282"/>
        <v>9914.1211414149693</v>
      </c>
    </row>
    <row r="1352" spans="3:17" x14ac:dyDescent="0.25">
      <c r="C1352" s="41">
        <f t="shared" si="283"/>
        <v>17.277715745100735</v>
      </c>
      <c r="D1352" s="41">
        <f t="shared" si="284"/>
        <v>17.18631498576411</v>
      </c>
      <c r="E1352" s="41">
        <f t="shared" si="285"/>
        <v>15694428.629993534</v>
      </c>
      <c r="F1352" s="13">
        <f t="shared" si="281"/>
        <v>1333</v>
      </c>
      <c r="G1352" s="39">
        <f t="shared" si="286"/>
        <v>18.27708404824989</v>
      </c>
      <c r="H1352" s="42">
        <f t="shared" si="287"/>
        <v>30.953145691441364</v>
      </c>
      <c r="I1352" s="25">
        <f t="shared" si="288"/>
        <v>5.4673268408425406E-4</v>
      </c>
      <c r="J1352" s="27">
        <f t="shared" si="289"/>
        <v>9883.1679956961616</v>
      </c>
      <c r="K1352" s="27">
        <f t="shared" si="290"/>
        <v>18.05090256052512</v>
      </c>
      <c r="L1352" s="27">
        <f t="shared" si="291"/>
        <v>16.826181487724771</v>
      </c>
      <c r="M1352" s="11">
        <f t="shared" si="292"/>
        <v>16.600000000000001</v>
      </c>
      <c r="N1352" s="11"/>
      <c r="O1352" s="4">
        <f t="shared" si="293"/>
        <v>60</v>
      </c>
      <c r="P1352" s="4">
        <f t="shared" si="280"/>
        <v>165.17313761521334</v>
      </c>
      <c r="Q1352" s="4">
        <f t="shared" si="282"/>
        <v>9910.3882569128</v>
      </c>
    </row>
    <row r="1353" spans="3:17" x14ac:dyDescent="0.25">
      <c r="C1353" s="41">
        <f t="shared" si="283"/>
        <v>17.27708404824989</v>
      </c>
      <c r="D1353" s="41">
        <f t="shared" si="284"/>
        <v>17.185768483291962</v>
      </c>
      <c r="E1353" s="41">
        <f t="shared" si="285"/>
        <v>15694428.629993534</v>
      </c>
      <c r="F1353" s="13">
        <f t="shared" si="281"/>
        <v>1334</v>
      </c>
      <c r="G1353" s="39">
        <f t="shared" si="286"/>
        <v>18.276452589246791</v>
      </c>
      <c r="H1353" s="42">
        <f t="shared" si="287"/>
        <v>30.941491151846634</v>
      </c>
      <c r="I1353" s="25">
        <f t="shared" si="288"/>
        <v>5.4652682721261241E-4</v>
      </c>
      <c r="J1353" s="27">
        <f t="shared" si="289"/>
        <v>9879.4467657298665</v>
      </c>
      <c r="K1353" s="27">
        <f t="shared" si="290"/>
        <v>18.050356263823165</v>
      </c>
      <c r="L1353" s="27">
        <f t="shared" si="291"/>
        <v>16.826096325423627</v>
      </c>
      <c r="M1353" s="11">
        <f t="shared" si="292"/>
        <v>16.600000000000001</v>
      </c>
      <c r="N1353" s="11"/>
      <c r="O1353" s="4">
        <f t="shared" si="293"/>
        <v>60</v>
      </c>
      <c r="P1353" s="4">
        <f t="shared" si="280"/>
        <v>165.11094629872832</v>
      </c>
      <c r="Q1353" s="4">
        <f t="shared" si="282"/>
        <v>9906.6567779236993</v>
      </c>
    </row>
    <row r="1354" spans="3:17" x14ac:dyDescent="0.25">
      <c r="C1354" s="41">
        <f t="shared" si="283"/>
        <v>17.276452589246791</v>
      </c>
      <c r="D1354" s="41">
        <f t="shared" si="284"/>
        <v>17.185222186590003</v>
      </c>
      <c r="E1354" s="41">
        <f t="shared" si="285"/>
        <v>15694428.629993597</v>
      </c>
      <c r="F1354" s="13">
        <f t="shared" si="281"/>
        <v>1335</v>
      </c>
      <c r="G1354" s="39">
        <f t="shared" si="286"/>
        <v>18.275821368001886</v>
      </c>
      <c r="H1354" s="42">
        <f t="shared" si="287"/>
        <v>30.929841000361336</v>
      </c>
      <c r="I1354" s="25">
        <f t="shared" si="288"/>
        <v>5.4632104785060803E-4</v>
      </c>
      <c r="J1354" s="27">
        <f t="shared" si="289"/>
        <v>9875.7269368989328</v>
      </c>
      <c r="K1354" s="27">
        <f t="shared" si="290"/>
        <v>18.049810172813924</v>
      </c>
      <c r="L1354" s="27">
        <f t="shared" si="291"/>
        <v>16.826011195187963</v>
      </c>
      <c r="M1354" s="11">
        <f t="shared" si="292"/>
        <v>16.600000000000001</v>
      </c>
      <c r="N1354" s="11"/>
      <c r="O1354" s="4">
        <f t="shared" si="293"/>
        <v>60</v>
      </c>
      <c r="P1354" s="4">
        <f t="shared" si="280"/>
        <v>165.04877839864059</v>
      </c>
      <c r="Q1354" s="4">
        <f t="shared" si="282"/>
        <v>9902.926703918436</v>
      </c>
    </row>
    <row r="1355" spans="3:17" x14ac:dyDescent="0.25">
      <c r="C1355" s="41">
        <f t="shared" si="283"/>
        <v>17.275821368001886</v>
      </c>
      <c r="D1355" s="41">
        <f t="shared" si="284"/>
        <v>17.184676095580762</v>
      </c>
      <c r="E1355" s="41">
        <f t="shared" si="285"/>
        <v>15694428.629993597</v>
      </c>
      <c r="F1355" s="13">
        <f t="shared" si="281"/>
        <v>1336</v>
      </c>
      <c r="G1355" s="39">
        <f t="shared" si="286"/>
        <v>18.275190384425649</v>
      </c>
      <c r="H1355" s="42">
        <f t="shared" si="287"/>
        <v>30.918195235592805</v>
      </c>
      <c r="I1355" s="25">
        <f t="shared" si="288"/>
        <v>5.4611534596905528E-4</v>
      </c>
      <c r="J1355" s="27">
        <f t="shared" si="289"/>
        <v>9872.0085086893669</v>
      </c>
      <c r="K1355" s="27">
        <f t="shared" si="290"/>
        <v>18.049264287419948</v>
      </c>
      <c r="L1355" s="27">
        <f t="shared" si="291"/>
        <v>16.825926097005702</v>
      </c>
      <c r="M1355" s="11">
        <f t="shared" si="292"/>
        <v>16.600000000000001</v>
      </c>
      <c r="N1355" s="11"/>
      <c r="O1355" s="4">
        <f t="shared" si="293"/>
        <v>60</v>
      </c>
      <c r="P1355" s="4">
        <f t="shared" si="280"/>
        <v>164.98663390613351</v>
      </c>
      <c r="Q1355" s="4">
        <f t="shared" si="282"/>
        <v>9899.1980343680098</v>
      </c>
    </row>
    <row r="1356" spans="3:17" x14ac:dyDescent="0.25">
      <c r="C1356" s="41">
        <f t="shared" si="283"/>
        <v>17.275190384425649</v>
      </c>
      <c r="D1356" s="41">
        <f t="shared" si="284"/>
        <v>17.184130210186787</v>
      </c>
      <c r="E1356" s="41">
        <f t="shared" si="285"/>
        <v>15694428.629993597</v>
      </c>
      <c r="F1356" s="13">
        <f t="shared" si="281"/>
        <v>1337</v>
      </c>
      <c r="G1356" s="39">
        <f t="shared" si="286"/>
        <v>18.274559638428599</v>
      </c>
      <c r="H1356" s="42">
        <f t="shared" si="287"/>
        <v>30.906553855452046</v>
      </c>
      <c r="I1356" s="25">
        <f t="shared" si="288"/>
        <v>5.4590972153878165E-4</v>
      </c>
      <c r="J1356" s="27">
        <f t="shared" si="289"/>
        <v>9868.2914805229339</v>
      </c>
      <c r="K1356" s="27">
        <f t="shared" si="290"/>
        <v>18.048718607563821</v>
      </c>
      <c r="L1356" s="27">
        <f t="shared" si="291"/>
        <v>16.82584103086478</v>
      </c>
      <c r="M1356" s="11">
        <f t="shared" si="292"/>
        <v>16.600000000000001</v>
      </c>
      <c r="N1356" s="11"/>
      <c r="O1356" s="4">
        <f t="shared" si="293"/>
        <v>60</v>
      </c>
      <c r="P1356" s="4">
        <f t="shared" si="280"/>
        <v>164.92451281239329</v>
      </c>
      <c r="Q1356" s="4">
        <f t="shared" si="282"/>
        <v>9895.4707687435966</v>
      </c>
    </row>
    <row r="1357" spans="3:17" x14ac:dyDescent="0.25">
      <c r="C1357" s="41">
        <f t="shared" si="283"/>
        <v>17.274559638428599</v>
      </c>
      <c r="D1357" s="41">
        <f t="shared" si="284"/>
        <v>17.183584530330659</v>
      </c>
      <c r="E1357" s="41">
        <f t="shared" si="285"/>
        <v>15694428.629993597</v>
      </c>
      <c r="F1357" s="13">
        <f t="shared" si="281"/>
        <v>1338</v>
      </c>
      <c r="G1357" s="39">
        <f t="shared" si="286"/>
        <v>18.273929129921278</v>
      </c>
      <c r="H1357" s="42">
        <f t="shared" si="287"/>
        <v>30.894916858720478</v>
      </c>
      <c r="I1357" s="25">
        <f t="shared" si="288"/>
        <v>5.4570417453062394E-4</v>
      </c>
      <c r="J1357" s="27">
        <f t="shared" si="289"/>
        <v>9864.5758518856455</v>
      </c>
      <c r="K1357" s="27">
        <f t="shared" si="290"/>
        <v>18.048173133168152</v>
      </c>
      <c r="L1357" s="27">
        <f t="shared" si="291"/>
        <v>16.825755996753127</v>
      </c>
      <c r="M1357" s="11">
        <f t="shared" si="292"/>
        <v>16.600000000000001</v>
      </c>
      <c r="N1357" s="11"/>
      <c r="O1357" s="4">
        <f t="shared" si="293"/>
        <v>60</v>
      </c>
      <c r="P1357" s="4">
        <f t="shared" si="280"/>
        <v>164.86241510861049</v>
      </c>
      <c r="Q1357" s="4">
        <f t="shared" si="282"/>
        <v>9891.7449065166293</v>
      </c>
    </row>
    <row r="1358" spans="3:17" x14ac:dyDescent="0.25">
      <c r="C1358" s="41">
        <f t="shared" si="283"/>
        <v>17.273929129921278</v>
      </c>
      <c r="D1358" s="41">
        <f t="shared" si="284"/>
        <v>17.183039055934991</v>
      </c>
      <c r="E1358" s="41">
        <f t="shared" si="285"/>
        <v>15694428.629993597</v>
      </c>
      <c r="F1358" s="13">
        <f t="shared" si="281"/>
        <v>1339</v>
      </c>
      <c r="G1358" s="39">
        <f t="shared" si="286"/>
        <v>18.273298858814268</v>
      </c>
      <c r="H1358" s="42">
        <f t="shared" si="287"/>
        <v>30.883284243483189</v>
      </c>
      <c r="I1358" s="25">
        <f t="shared" si="288"/>
        <v>5.4549870491543348E-4</v>
      </c>
      <c r="J1358" s="27">
        <f t="shared" si="289"/>
        <v>9860.8616222635101</v>
      </c>
      <c r="K1358" s="27">
        <f t="shared" si="290"/>
        <v>18.047627864155583</v>
      </c>
      <c r="L1358" s="27">
        <f t="shared" si="291"/>
        <v>16.825670994658687</v>
      </c>
      <c r="M1358" s="11">
        <f t="shared" si="292"/>
        <v>16.600000000000001</v>
      </c>
      <c r="N1358" s="11"/>
      <c r="O1358" s="4">
        <f t="shared" si="293"/>
        <v>60</v>
      </c>
      <c r="P1358" s="4">
        <f t="shared" si="280"/>
        <v>164.80034078597799</v>
      </c>
      <c r="Q1358" s="4">
        <f t="shared" si="282"/>
        <v>9888.0204471586803</v>
      </c>
    </row>
    <row r="1359" spans="3:17" x14ac:dyDescent="0.25">
      <c r="C1359" s="41">
        <f t="shared" si="283"/>
        <v>17.273298858814268</v>
      </c>
      <c r="D1359" s="41">
        <f t="shared" si="284"/>
        <v>17.182493786922421</v>
      </c>
      <c r="E1359" s="41">
        <f t="shared" si="285"/>
        <v>15694428.629993597</v>
      </c>
      <c r="F1359" s="13">
        <f t="shared" si="281"/>
        <v>1340</v>
      </c>
      <c r="G1359" s="39">
        <f t="shared" si="286"/>
        <v>18.272668825018183</v>
      </c>
      <c r="H1359" s="42">
        <f t="shared" si="287"/>
        <v>30.871656008173431</v>
      </c>
      <c r="I1359" s="25">
        <f t="shared" si="288"/>
        <v>5.4529331266406919E-4</v>
      </c>
      <c r="J1359" s="27">
        <f t="shared" si="289"/>
        <v>9857.1487911425374</v>
      </c>
      <c r="K1359" s="27">
        <f t="shared" si="290"/>
        <v>18.047082800448781</v>
      </c>
      <c r="L1359" s="27">
        <f t="shared" si="291"/>
        <v>16.825586024569404</v>
      </c>
      <c r="M1359" s="11">
        <f t="shared" si="292"/>
        <v>16.600000000000001</v>
      </c>
      <c r="N1359" s="11"/>
      <c r="O1359" s="4">
        <f t="shared" si="293"/>
        <v>60</v>
      </c>
      <c r="P1359" s="4">
        <f t="shared" si="280"/>
        <v>164.73828983569209</v>
      </c>
      <c r="Q1359" s="4">
        <f t="shared" si="282"/>
        <v>9884.2973901415244</v>
      </c>
    </row>
    <row r="1360" spans="3:17" x14ac:dyDescent="0.25">
      <c r="C1360" s="41">
        <f t="shared" si="283"/>
        <v>17.272668825018183</v>
      </c>
      <c r="D1360" s="41">
        <f t="shared" si="284"/>
        <v>17.181948723215619</v>
      </c>
      <c r="E1360" s="41">
        <f t="shared" si="285"/>
        <v>15694428.629993597</v>
      </c>
      <c r="F1360" s="13">
        <f t="shared" si="281"/>
        <v>1341</v>
      </c>
      <c r="G1360" s="39">
        <f t="shared" si="286"/>
        <v>18.272039028443668</v>
      </c>
      <c r="H1360" s="42">
        <f t="shared" si="287"/>
        <v>30.860032151224459</v>
      </c>
      <c r="I1360" s="25">
        <f t="shared" si="288"/>
        <v>5.4508799774740096E-4</v>
      </c>
      <c r="J1360" s="27">
        <f t="shared" si="289"/>
        <v>9853.4373580087413</v>
      </c>
      <c r="K1360" s="27">
        <f t="shared" si="290"/>
        <v>18.046537941970442</v>
      </c>
      <c r="L1360" s="27">
        <f t="shared" si="291"/>
        <v>16.825501086473228</v>
      </c>
      <c r="M1360" s="11">
        <f t="shared" si="292"/>
        <v>16.600000000000001</v>
      </c>
      <c r="N1360" s="11"/>
      <c r="O1360" s="4">
        <f t="shared" si="293"/>
        <v>60</v>
      </c>
      <c r="P1360" s="4">
        <f t="shared" si="280"/>
        <v>164.67626224895244</v>
      </c>
      <c r="Q1360" s="4">
        <f t="shared" si="282"/>
        <v>9880.575734937147</v>
      </c>
    </row>
    <row r="1361" spans="3:17" x14ac:dyDescent="0.25">
      <c r="C1361" s="41">
        <f t="shared" si="283"/>
        <v>17.272039028443668</v>
      </c>
      <c r="D1361" s="41">
        <f t="shared" si="284"/>
        <v>17.181403864737284</v>
      </c>
      <c r="E1361" s="41">
        <f t="shared" si="285"/>
        <v>15694428.629993534</v>
      </c>
      <c r="F1361" s="13">
        <f t="shared" si="281"/>
        <v>1342</v>
      </c>
      <c r="G1361" s="39">
        <f t="shared" si="286"/>
        <v>18.271409469001405</v>
      </c>
      <c r="H1361" s="42">
        <f t="shared" si="287"/>
        <v>30.848412670895442</v>
      </c>
      <c r="I1361" s="25">
        <f t="shared" si="288"/>
        <v>5.4488276013631045E-4</v>
      </c>
      <c r="J1361" s="27">
        <f t="shared" si="289"/>
        <v>9849.7273222838794</v>
      </c>
      <c r="K1361" s="27">
        <f t="shared" si="290"/>
        <v>18.045993288643295</v>
      </c>
      <c r="L1361" s="27">
        <f t="shared" si="291"/>
        <v>16.825416180358111</v>
      </c>
      <c r="M1361" s="11">
        <f t="shared" si="292"/>
        <v>16.600000000000001</v>
      </c>
      <c r="N1361" s="11"/>
      <c r="O1361" s="4">
        <f t="shared" si="293"/>
        <v>60</v>
      </c>
      <c r="P1361" s="4">
        <f t="shared" si="280"/>
        <v>164.61425801696251</v>
      </c>
      <c r="Q1361" s="4">
        <f t="shared" si="282"/>
        <v>9876.8554810177502</v>
      </c>
    </row>
    <row r="1362" spans="3:17" x14ac:dyDescent="0.25">
      <c r="C1362" s="41">
        <f t="shared" si="283"/>
        <v>17.271409469001405</v>
      </c>
      <c r="D1362" s="41">
        <f t="shared" si="284"/>
        <v>17.180859211410137</v>
      </c>
      <c r="E1362" s="41">
        <f t="shared" si="285"/>
        <v>15694428.629993534</v>
      </c>
      <c r="F1362" s="13">
        <f t="shared" si="281"/>
        <v>1343</v>
      </c>
      <c r="G1362" s="39">
        <f t="shared" si="286"/>
        <v>18.270780146602107</v>
      </c>
      <c r="H1362" s="42">
        <f t="shared" si="287"/>
        <v>30.836797565619634</v>
      </c>
      <c r="I1362" s="25">
        <f t="shared" si="288"/>
        <v>5.4467759980169142E-4</v>
      </c>
      <c r="J1362" s="27">
        <f t="shared" si="289"/>
        <v>9846.0186834539636</v>
      </c>
      <c r="K1362" s="27">
        <f t="shared" si="290"/>
        <v>18.045448840390097</v>
      </c>
      <c r="L1362" s="27">
        <f t="shared" si="291"/>
        <v>16.825331306212011</v>
      </c>
      <c r="M1362" s="11">
        <f t="shared" si="292"/>
        <v>16.600000000000001</v>
      </c>
      <c r="N1362" s="11"/>
      <c r="O1362" s="4">
        <f t="shared" si="293"/>
        <v>60</v>
      </c>
      <c r="P1362" s="4">
        <f t="shared" si="280"/>
        <v>164.5522771309291</v>
      </c>
      <c r="Q1362" s="4">
        <f t="shared" si="282"/>
        <v>9873.1366278557452</v>
      </c>
    </row>
    <row r="1363" spans="3:17" x14ac:dyDescent="0.25">
      <c r="C1363" s="41">
        <f t="shared" si="283"/>
        <v>17.270780146602107</v>
      </c>
      <c r="D1363" s="41">
        <f t="shared" si="284"/>
        <v>17.180314763156936</v>
      </c>
      <c r="E1363" s="41">
        <f t="shared" si="285"/>
        <v>15694428.629993597</v>
      </c>
      <c r="F1363" s="13">
        <f t="shared" si="281"/>
        <v>1344</v>
      </c>
      <c r="G1363" s="39">
        <f t="shared" si="286"/>
        <v>18.270151061156525</v>
      </c>
      <c r="H1363" s="42">
        <f t="shared" si="287"/>
        <v>30.825186833482121</v>
      </c>
      <c r="I1363" s="25">
        <f t="shared" si="288"/>
        <v>5.4447251671444884E-4</v>
      </c>
      <c r="J1363" s="27">
        <f t="shared" si="289"/>
        <v>9842.3114410050075</v>
      </c>
      <c r="K1363" s="27">
        <f t="shared" si="290"/>
        <v>18.044904597133634</v>
      </c>
      <c r="L1363" s="27">
        <f t="shared" si="291"/>
        <v>16.825246464022893</v>
      </c>
      <c r="M1363" s="11">
        <f t="shared" si="292"/>
        <v>16.600000000000001</v>
      </c>
      <c r="N1363" s="11"/>
      <c r="O1363" s="4">
        <f t="shared" si="293"/>
        <v>60</v>
      </c>
      <c r="P1363" s="4">
        <f t="shared" ref="P1363:P1426" si="294">M$6*H$6*(K1363-L1363)</f>
        <v>164.49031958206143</v>
      </c>
      <c r="Q1363" s="4">
        <f t="shared" si="282"/>
        <v>9869.4191749236852</v>
      </c>
    </row>
    <row r="1364" spans="3:17" x14ac:dyDescent="0.25">
      <c r="C1364" s="41">
        <f t="shared" si="283"/>
        <v>17.270151061156525</v>
      </c>
      <c r="D1364" s="41">
        <f t="shared" si="284"/>
        <v>17.179770519900472</v>
      </c>
      <c r="E1364" s="41">
        <f t="shared" si="285"/>
        <v>15694428.629993597</v>
      </c>
      <c r="F1364" s="13">
        <f t="shared" ref="F1364:F1427" si="295">O1364/60+F1363</f>
        <v>1345</v>
      </c>
      <c r="G1364" s="39">
        <f t="shared" si="286"/>
        <v>18.269522212575438</v>
      </c>
      <c r="H1364" s="42">
        <f t="shared" si="287"/>
        <v>30.813580473264324</v>
      </c>
      <c r="I1364" s="25">
        <f t="shared" si="288"/>
        <v>5.4426751084549576E-4</v>
      </c>
      <c r="J1364" s="27">
        <f t="shared" si="289"/>
        <v>9838.6055944872678</v>
      </c>
      <c r="K1364" s="27">
        <f t="shared" si="290"/>
        <v>18.044360558796715</v>
      </c>
      <c r="L1364" s="27">
        <f t="shared" si="291"/>
        <v>16.825161653778725</v>
      </c>
      <c r="M1364" s="11">
        <f t="shared" si="292"/>
        <v>16.600000000000001</v>
      </c>
      <c r="N1364" s="11"/>
      <c r="O1364" s="4">
        <f t="shared" si="293"/>
        <v>60</v>
      </c>
      <c r="P1364" s="4">
        <f t="shared" si="294"/>
        <v>164.42838536157211</v>
      </c>
      <c r="Q1364" s="4">
        <f t="shared" ref="Q1364:Q1427" si="296">P1364*O1364</f>
        <v>9865.7031216943269</v>
      </c>
    </row>
    <row r="1365" spans="3:17" x14ac:dyDescent="0.25">
      <c r="C1365" s="41">
        <f t="shared" ref="C1365:C1428" si="297">G1364-1</f>
        <v>17.269522212575438</v>
      </c>
      <c r="D1365" s="41">
        <f t="shared" ref="D1365:D1428" si="298">M1364+(C1365-M1364)*L$12</f>
        <v>17.179226481563557</v>
      </c>
      <c r="E1365" s="41">
        <f t="shared" ref="E1365:E1428" si="299">(G1364-C1365)*C$10*C$12+(K1364-D1365)*H$12*C$18</f>
        <v>15694428.629993534</v>
      </c>
      <c r="F1365" s="13">
        <f t="shared" si="295"/>
        <v>1346</v>
      </c>
      <c r="G1365" s="39">
        <f t="shared" ref="G1365:G1428" si="300">G1364-Q1364/E1365</f>
        <v>18.268893600769665</v>
      </c>
      <c r="H1365" s="42">
        <f t="shared" ref="H1365:H1428" si="301">(G1364-G1365)*C$10*C$12</f>
        <v>30.801978482877246</v>
      </c>
      <c r="I1365" s="25">
        <f t="shared" ref="I1365:I1428" si="302">Q1364/(H$12*C$18+C$10*C$12)</f>
        <v>5.4406258216575635E-4</v>
      </c>
      <c r="J1365" s="27">
        <f t="shared" ref="J1365:J1428" si="303">(K1364-K1365)*H$12*C$18</f>
        <v>9834.9011431940089</v>
      </c>
      <c r="K1365" s="27">
        <f t="shared" ref="K1365:K1428" si="304">(1/C$16+1/H$4)/(1/H$4+1/H$3+1/C$16)*(G1365-M1365)+M1365</f>
        <v>18.043816725302189</v>
      </c>
      <c r="L1365" s="27">
        <f t="shared" ref="L1365:L1428" si="305">(1/H$4)/(1/H$4+1/H$3+1/C$16)*(G1365-M1365)+M1365</f>
        <v>16.825076875467477</v>
      </c>
      <c r="M1365" s="11">
        <f t="shared" ref="M1365:M1428" si="306">M1364</f>
        <v>16.600000000000001</v>
      </c>
      <c r="N1365" s="11"/>
      <c r="O1365" s="4">
        <f t="shared" si="293"/>
        <v>60</v>
      </c>
      <c r="P1365" s="4">
        <f t="shared" si="294"/>
        <v>164.36647446067846</v>
      </c>
      <c r="Q1365" s="4">
        <f t="shared" si="296"/>
        <v>9861.9884676407073</v>
      </c>
    </row>
    <row r="1366" spans="3:17" x14ac:dyDescent="0.25">
      <c r="C1366" s="41">
        <f t="shared" si="297"/>
        <v>17.268893600769665</v>
      </c>
      <c r="D1366" s="41">
        <f t="shared" si="298"/>
        <v>17.178682648069032</v>
      </c>
      <c r="E1366" s="41">
        <f t="shared" si="299"/>
        <v>15694428.629993534</v>
      </c>
      <c r="F1366" s="13">
        <f t="shared" si="295"/>
        <v>1347</v>
      </c>
      <c r="G1366" s="39">
        <f t="shared" si="300"/>
        <v>18.268265225650051</v>
      </c>
      <c r="H1366" s="42">
        <f t="shared" si="301"/>
        <v>30.790380861102307</v>
      </c>
      <c r="I1366" s="25">
        <f t="shared" si="302"/>
        <v>5.4385773064617021E-4</v>
      </c>
      <c r="J1366" s="27">
        <f t="shared" si="303"/>
        <v>9831.1980868039846</v>
      </c>
      <c r="K1366" s="27">
        <f t="shared" si="304"/>
        <v>18.043273096572925</v>
      </c>
      <c r="L1366" s="27">
        <f t="shared" si="305"/>
        <v>16.824992129077128</v>
      </c>
      <c r="M1366" s="11">
        <f t="shared" si="306"/>
        <v>16.600000000000001</v>
      </c>
      <c r="N1366" s="11"/>
      <c r="O1366" s="4">
        <f t="shared" ref="O1366:O1429" si="307">O1365</f>
        <v>60</v>
      </c>
      <c r="P1366" s="4">
        <f t="shared" si="294"/>
        <v>164.30458687059928</v>
      </c>
      <c r="Q1366" s="4">
        <f t="shared" si="296"/>
        <v>9858.2752122359561</v>
      </c>
    </row>
    <row r="1367" spans="3:17" x14ac:dyDescent="0.25">
      <c r="C1367" s="41">
        <f t="shared" si="297"/>
        <v>17.268265225650051</v>
      </c>
      <c r="D1367" s="41">
        <f t="shared" si="298"/>
        <v>17.178139019339767</v>
      </c>
      <c r="E1367" s="41">
        <f t="shared" si="299"/>
        <v>15694428.629993534</v>
      </c>
      <c r="F1367" s="13">
        <f t="shared" si="295"/>
        <v>1348</v>
      </c>
      <c r="G1367" s="39">
        <f t="shared" si="300"/>
        <v>18.267637087127479</v>
      </c>
      <c r="H1367" s="42">
        <f t="shared" si="301"/>
        <v>30.778787606024594</v>
      </c>
      <c r="I1367" s="25">
        <f t="shared" si="302"/>
        <v>5.4365295625768213E-4</v>
      </c>
      <c r="J1367" s="27">
        <f t="shared" si="303"/>
        <v>9827.4964246104664</v>
      </c>
      <c r="K1367" s="27">
        <f t="shared" si="304"/>
        <v>18.042729672531827</v>
      </c>
      <c r="L1367" s="27">
        <f t="shared" si="305"/>
        <v>16.824907414595653</v>
      </c>
      <c r="M1367" s="11">
        <f t="shared" si="306"/>
        <v>16.600000000000001</v>
      </c>
      <c r="N1367" s="11"/>
      <c r="O1367" s="4">
        <f t="shared" si="307"/>
        <v>60</v>
      </c>
      <c r="P1367" s="4">
        <f t="shared" si="294"/>
        <v>164.24272258255868</v>
      </c>
      <c r="Q1367" s="4">
        <f t="shared" si="296"/>
        <v>9854.5633549535214</v>
      </c>
    </row>
    <row r="1368" spans="3:17" x14ac:dyDescent="0.25">
      <c r="C1368" s="41">
        <f t="shared" si="297"/>
        <v>17.267637087127479</v>
      </c>
      <c r="D1368" s="41">
        <f t="shared" si="298"/>
        <v>17.177595595298666</v>
      </c>
      <c r="E1368" s="41">
        <f t="shared" si="299"/>
        <v>15694428.629993597</v>
      </c>
      <c r="F1368" s="13">
        <f t="shared" si="295"/>
        <v>1349</v>
      </c>
      <c r="G1368" s="39">
        <f t="shared" si="300"/>
        <v>18.267009185112869</v>
      </c>
      <c r="H1368" s="42">
        <f t="shared" si="301"/>
        <v>30.767198715903277</v>
      </c>
      <c r="I1368" s="25">
        <f t="shared" si="302"/>
        <v>5.4344825897125436E-4</v>
      </c>
      <c r="J1368" s="27">
        <f t="shared" si="303"/>
        <v>9823.7961562279543</v>
      </c>
      <c r="K1368" s="27">
        <f t="shared" si="304"/>
        <v>18.042186453101824</v>
      </c>
      <c r="L1368" s="27">
        <f t="shared" si="305"/>
        <v>16.824822732011047</v>
      </c>
      <c r="M1368" s="11">
        <f t="shared" si="306"/>
        <v>16.600000000000001</v>
      </c>
      <c r="N1368" s="11"/>
      <c r="O1368" s="4">
        <f t="shared" si="307"/>
        <v>60</v>
      </c>
      <c r="P1368" s="4">
        <f t="shared" si="294"/>
        <v>164.18088158778167</v>
      </c>
      <c r="Q1368" s="4">
        <f t="shared" si="296"/>
        <v>9850.8528952669003</v>
      </c>
    </row>
    <row r="1369" spans="3:17" x14ac:dyDescent="0.25">
      <c r="C1369" s="41">
        <f t="shared" si="297"/>
        <v>17.267009185112869</v>
      </c>
      <c r="D1369" s="41">
        <f t="shared" si="298"/>
        <v>17.177052375868666</v>
      </c>
      <c r="E1369" s="41">
        <f t="shared" si="299"/>
        <v>15694428.629993534</v>
      </c>
      <c r="F1369" s="13">
        <f t="shared" si="295"/>
        <v>1350</v>
      </c>
      <c r="G1369" s="39">
        <f t="shared" si="300"/>
        <v>18.266381519517164</v>
      </c>
      <c r="H1369" s="42">
        <f t="shared" si="301"/>
        <v>30.755614189519775</v>
      </c>
      <c r="I1369" s="25">
        <f t="shared" si="302"/>
        <v>5.4324363875785206E-4</v>
      </c>
      <c r="J1369" s="27">
        <f t="shared" si="303"/>
        <v>9820.0972810782168</v>
      </c>
      <c r="K1369" s="27">
        <f t="shared" si="304"/>
        <v>18.041643438205874</v>
      </c>
      <c r="L1369" s="27">
        <f t="shared" si="305"/>
        <v>16.824738081311292</v>
      </c>
      <c r="M1369" s="11">
        <f t="shared" si="306"/>
        <v>16.600000000000001</v>
      </c>
      <c r="N1369" s="11"/>
      <c r="O1369" s="4">
        <f t="shared" si="307"/>
        <v>60</v>
      </c>
      <c r="P1369" s="4">
        <f t="shared" si="294"/>
        <v>164.11906387749855</v>
      </c>
      <c r="Q1369" s="4">
        <f t="shared" si="296"/>
        <v>9847.1438326499119</v>
      </c>
    </row>
    <row r="1370" spans="3:17" x14ac:dyDescent="0.25">
      <c r="C1370" s="41">
        <f t="shared" si="297"/>
        <v>17.266381519517164</v>
      </c>
      <c r="D1370" s="41">
        <f t="shared" si="298"/>
        <v>17.176509360972712</v>
      </c>
      <c r="E1370" s="41">
        <f t="shared" si="299"/>
        <v>15694428.629993597</v>
      </c>
      <c r="F1370" s="13">
        <f t="shared" si="295"/>
        <v>1351</v>
      </c>
      <c r="G1370" s="39">
        <f t="shared" si="300"/>
        <v>18.265754090251352</v>
      </c>
      <c r="H1370" s="42">
        <f t="shared" si="301"/>
        <v>30.744034024785094</v>
      </c>
      <c r="I1370" s="25">
        <f t="shared" si="302"/>
        <v>5.4303909558845787E-4</v>
      </c>
      <c r="J1370" s="27">
        <f t="shared" si="303"/>
        <v>9816.3997986472605</v>
      </c>
      <c r="K1370" s="27">
        <f t="shared" si="304"/>
        <v>18.041100627766966</v>
      </c>
      <c r="L1370" s="27">
        <f t="shared" si="305"/>
        <v>16.824653462484388</v>
      </c>
      <c r="M1370" s="11">
        <f t="shared" si="306"/>
        <v>16.600000000000001</v>
      </c>
      <c r="N1370" s="11"/>
      <c r="O1370" s="4">
        <f t="shared" si="307"/>
        <v>60</v>
      </c>
      <c r="P1370" s="4">
        <f t="shared" si="294"/>
        <v>164.05726944294153</v>
      </c>
      <c r="Q1370" s="4">
        <f t="shared" si="296"/>
        <v>9843.4361665764918</v>
      </c>
    </row>
    <row r="1371" spans="3:17" x14ac:dyDescent="0.25">
      <c r="C1371" s="41">
        <f t="shared" si="297"/>
        <v>17.265754090251352</v>
      </c>
      <c r="D1371" s="41">
        <f t="shared" si="298"/>
        <v>17.175966550533808</v>
      </c>
      <c r="E1371" s="41">
        <f t="shared" si="299"/>
        <v>15694428.629993534</v>
      </c>
      <c r="F1371" s="13">
        <f t="shared" si="295"/>
        <v>1352</v>
      </c>
      <c r="G1371" s="39">
        <f t="shared" si="300"/>
        <v>18.265126897226448</v>
      </c>
      <c r="H1371" s="42">
        <f t="shared" si="301"/>
        <v>30.732458220306569</v>
      </c>
      <c r="I1371" s="25">
        <f t="shared" si="302"/>
        <v>5.4283462943406115E-4</v>
      </c>
      <c r="J1371" s="27">
        <f t="shared" si="303"/>
        <v>9812.7037083568484</v>
      </c>
      <c r="K1371" s="27">
        <f t="shared" si="304"/>
        <v>18.040558021708119</v>
      </c>
      <c r="L1371" s="27">
        <f t="shared" si="305"/>
        <v>16.824568875518331</v>
      </c>
      <c r="M1371" s="11">
        <f t="shared" si="306"/>
        <v>16.600000000000001</v>
      </c>
      <c r="N1371" s="11"/>
      <c r="O1371" s="4">
        <f t="shared" si="307"/>
        <v>60</v>
      </c>
      <c r="P1371" s="4">
        <f t="shared" si="294"/>
        <v>163.99549827534761</v>
      </c>
      <c r="Q1371" s="4">
        <f t="shared" si="296"/>
        <v>9839.7298965208574</v>
      </c>
    </row>
    <row r="1372" spans="3:17" x14ac:dyDescent="0.25">
      <c r="C1372" s="41">
        <f t="shared" si="297"/>
        <v>17.265126897226448</v>
      </c>
      <c r="D1372" s="41">
        <f t="shared" si="298"/>
        <v>17.175423944474957</v>
      </c>
      <c r="E1372" s="41">
        <f t="shared" si="299"/>
        <v>15694428.629993597</v>
      </c>
      <c r="F1372" s="13">
        <f t="shared" si="295"/>
        <v>1353</v>
      </c>
      <c r="G1372" s="39">
        <f t="shared" si="300"/>
        <v>18.264499940353502</v>
      </c>
      <c r="H1372" s="42">
        <f t="shared" si="301"/>
        <v>30.72088677434337</v>
      </c>
      <c r="I1372" s="25">
        <f t="shared" si="302"/>
        <v>5.4263024026566641E-4</v>
      </c>
      <c r="J1372" s="27">
        <f t="shared" si="303"/>
        <v>9809.0090097572374</v>
      </c>
      <c r="K1372" s="27">
        <f t="shared" si="304"/>
        <v>18.040015619952378</v>
      </c>
      <c r="L1372" s="27">
        <f t="shared" si="305"/>
        <v>16.824484320401126</v>
      </c>
      <c r="M1372" s="11">
        <f t="shared" si="306"/>
        <v>16.600000000000001</v>
      </c>
      <c r="N1372" s="11"/>
      <c r="O1372" s="4">
        <f t="shared" si="307"/>
        <v>60</v>
      </c>
      <c r="P1372" s="4">
        <f t="shared" si="294"/>
        <v>163.93375036595575</v>
      </c>
      <c r="Q1372" s="4">
        <f t="shared" si="296"/>
        <v>9836.0250219573445</v>
      </c>
    </row>
    <row r="1373" spans="3:17" x14ac:dyDescent="0.25">
      <c r="C1373" s="41">
        <f t="shared" si="297"/>
        <v>17.264499940353502</v>
      </c>
      <c r="D1373" s="41">
        <f t="shared" si="298"/>
        <v>17.174881542719216</v>
      </c>
      <c r="E1373" s="41">
        <f t="shared" si="299"/>
        <v>15694428.629993597</v>
      </c>
      <c r="F1373" s="13">
        <f t="shared" si="295"/>
        <v>1354</v>
      </c>
      <c r="G1373" s="39">
        <f t="shared" si="300"/>
        <v>18.263873219543598</v>
      </c>
      <c r="H1373" s="42">
        <f t="shared" si="301"/>
        <v>30.709319685328751</v>
      </c>
      <c r="I1373" s="25">
        <f t="shared" si="302"/>
        <v>5.4242592805428503E-4</v>
      </c>
      <c r="J1373" s="27">
        <f t="shared" si="303"/>
        <v>9805.3157023344429</v>
      </c>
      <c r="K1373" s="27">
        <f t="shared" si="304"/>
        <v>18.039473422422816</v>
      </c>
      <c r="L1373" s="27">
        <f t="shared" si="305"/>
        <v>16.82439979712078</v>
      </c>
      <c r="M1373" s="11">
        <f t="shared" si="306"/>
        <v>16.600000000000001</v>
      </c>
      <c r="N1373" s="11"/>
      <c r="O1373" s="4">
        <f t="shared" si="307"/>
        <v>60</v>
      </c>
      <c r="P1373" s="4">
        <f t="shared" si="294"/>
        <v>163.87202570600869</v>
      </c>
      <c r="Q1373" s="4">
        <f t="shared" si="296"/>
        <v>9832.3215423605216</v>
      </c>
    </row>
    <row r="1374" spans="3:17" x14ac:dyDescent="0.25">
      <c r="C1374" s="41">
        <f t="shared" si="297"/>
        <v>17.263873219543598</v>
      </c>
      <c r="D1374" s="41">
        <f t="shared" si="298"/>
        <v>17.174339345189658</v>
      </c>
      <c r="E1374" s="41">
        <f t="shared" si="299"/>
        <v>15694428.629993534</v>
      </c>
      <c r="F1374" s="13">
        <f t="shared" si="295"/>
        <v>1355</v>
      </c>
      <c r="G1374" s="39">
        <f t="shared" si="300"/>
        <v>18.263246734707852</v>
      </c>
      <c r="H1374" s="42">
        <f t="shared" si="301"/>
        <v>30.697756951521882</v>
      </c>
      <c r="I1374" s="25">
        <f t="shared" si="302"/>
        <v>5.4222169277094126E-4</v>
      </c>
      <c r="J1374" s="27">
        <f t="shared" si="303"/>
        <v>9801.6237853817274</v>
      </c>
      <c r="K1374" s="27">
        <f t="shared" si="304"/>
        <v>18.038931429042545</v>
      </c>
      <c r="L1374" s="27">
        <f t="shared" si="305"/>
        <v>16.824315305665309</v>
      </c>
      <c r="M1374" s="11">
        <f t="shared" si="306"/>
        <v>16.600000000000001</v>
      </c>
      <c r="N1374" s="11"/>
      <c r="O1374" s="4">
        <f t="shared" si="307"/>
        <v>60</v>
      </c>
      <c r="P1374" s="4">
        <f t="shared" si="294"/>
        <v>163.810324286753</v>
      </c>
      <c r="Q1374" s="4">
        <f t="shared" si="296"/>
        <v>9828.6194572051809</v>
      </c>
    </row>
    <row r="1375" spans="3:17" x14ac:dyDescent="0.25">
      <c r="C1375" s="41">
        <f t="shared" si="297"/>
        <v>17.263246734707852</v>
      </c>
      <c r="D1375" s="41">
        <f t="shared" si="298"/>
        <v>17.173797351809384</v>
      </c>
      <c r="E1375" s="41">
        <f t="shared" si="299"/>
        <v>15694428.629993597</v>
      </c>
      <c r="F1375" s="13">
        <f t="shared" si="295"/>
        <v>1356</v>
      </c>
      <c r="G1375" s="39">
        <f t="shared" si="300"/>
        <v>18.262620485757417</v>
      </c>
      <c r="H1375" s="42">
        <f t="shared" si="301"/>
        <v>30.686198571356016</v>
      </c>
      <c r="I1375" s="25">
        <f t="shared" si="302"/>
        <v>5.420175343866713E-4</v>
      </c>
      <c r="J1375" s="27">
        <f t="shared" si="303"/>
        <v>9797.9332586420915</v>
      </c>
      <c r="K1375" s="27">
        <f t="shared" si="304"/>
        <v>18.038389639734692</v>
      </c>
      <c r="L1375" s="27">
        <f t="shared" si="305"/>
        <v>16.824230846022726</v>
      </c>
      <c r="M1375" s="11">
        <f t="shared" si="306"/>
        <v>16.600000000000001</v>
      </c>
      <c r="N1375" s="11"/>
      <c r="O1375" s="4">
        <f t="shared" si="307"/>
        <v>60</v>
      </c>
      <c r="P1375" s="4">
        <f t="shared" si="294"/>
        <v>163.74864609943771</v>
      </c>
      <c r="Q1375" s="4">
        <f t="shared" si="296"/>
        <v>9824.9187659662621</v>
      </c>
    </row>
    <row r="1376" spans="3:17" x14ac:dyDescent="0.25">
      <c r="C1376" s="41">
        <f t="shared" si="297"/>
        <v>17.262620485757417</v>
      </c>
      <c r="D1376" s="41">
        <f t="shared" si="298"/>
        <v>17.173255562501531</v>
      </c>
      <c r="E1376" s="41">
        <f t="shared" si="299"/>
        <v>15694428.629993597</v>
      </c>
      <c r="F1376" s="13">
        <f t="shared" si="295"/>
        <v>1357</v>
      </c>
      <c r="G1376" s="39">
        <f t="shared" si="300"/>
        <v>18.261994472603476</v>
      </c>
      <c r="H1376" s="42">
        <f t="shared" si="301"/>
        <v>30.674644543090324</v>
      </c>
      <c r="I1376" s="25">
        <f t="shared" si="302"/>
        <v>5.418134528725198E-4</v>
      </c>
      <c r="J1376" s="27">
        <f t="shared" si="303"/>
        <v>9794.2441214088049</v>
      </c>
      <c r="K1376" s="27">
        <f t="shared" si="304"/>
        <v>18.037848054422422</v>
      </c>
      <c r="L1376" s="27">
        <f t="shared" si="305"/>
        <v>16.824146418181055</v>
      </c>
      <c r="M1376" s="11">
        <f t="shared" si="306"/>
        <v>16.600000000000001</v>
      </c>
      <c r="N1376" s="11"/>
      <c r="O1376" s="4">
        <f t="shared" si="307"/>
        <v>60</v>
      </c>
      <c r="P1376" s="4">
        <f t="shared" si="294"/>
        <v>163.68699113531559</v>
      </c>
      <c r="Q1376" s="4">
        <f t="shared" si="296"/>
        <v>9821.2194681189358</v>
      </c>
    </row>
    <row r="1377" spans="3:17" x14ac:dyDescent="0.25">
      <c r="C1377" s="41">
        <f t="shared" si="297"/>
        <v>17.261994472603476</v>
      </c>
      <c r="D1377" s="41">
        <f t="shared" si="298"/>
        <v>17.172713977189261</v>
      </c>
      <c r="E1377" s="41">
        <f t="shared" si="299"/>
        <v>15694428.629993597</v>
      </c>
      <c r="F1377" s="13">
        <f t="shared" si="295"/>
        <v>1358</v>
      </c>
      <c r="G1377" s="39">
        <f t="shared" si="300"/>
        <v>18.261368695157245</v>
      </c>
      <c r="H1377" s="42">
        <f t="shared" si="301"/>
        <v>30.663094865332141</v>
      </c>
      <c r="I1377" s="25">
        <f t="shared" si="302"/>
        <v>5.4160944819954407E-4</v>
      </c>
      <c r="J1377" s="27">
        <f t="shared" si="303"/>
        <v>9790.5563732963765</v>
      </c>
      <c r="K1377" s="27">
        <f t="shared" si="304"/>
        <v>18.037306673028922</v>
      </c>
      <c r="L1377" s="27">
        <f t="shared" si="305"/>
        <v>16.824062022128324</v>
      </c>
      <c r="M1377" s="11">
        <f t="shared" si="306"/>
        <v>16.600000000000001</v>
      </c>
      <c r="N1377" s="11"/>
      <c r="O1377" s="4">
        <f t="shared" si="307"/>
        <v>60</v>
      </c>
      <c r="P1377" s="4">
        <f t="shared" si="294"/>
        <v>163.6253593856419</v>
      </c>
      <c r="Q1377" s="4">
        <f t="shared" si="296"/>
        <v>9817.5215631385145</v>
      </c>
    </row>
    <row r="1378" spans="3:17" x14ac:dyDescent="0.25">
      <c r="C1378" s="41">
        <f t="shared" si="297"/>
        <v>17.261368695157245</v>
      </c>
      <c r="D1378" s="41">
        <f t="shared" si="298"/>
        <v>17.172172595795761</v>
      </c>
      <c r="E1378" s="41">
        <f t="shared" si="299"/>
        <v>15694428.629993597</v>
      </c>
      <c r="F1378" s="13">
        <f t="shared" si="295"/>
        <v>1359</v>
      </c>
      <c r="G1378" s="39">
        <f t="shared" si="300"/>
        <v>18.260743153329976</v>
      </c>
      <c r="H1378" s="42">
        <f t="shared" si="301"/>
        <v>30.651549536166556</v>
      </c>
      <c r="I1378" s="25">
        <f t="shared" si="302"/>
        <v>5.4140552033880927E-4</v>
      </c>
      <c r="J1378" s="27">
        <f t="shared" si="303"/>
        <v>9786.8700135980653</v>
      </c>
      <c r="K1378" s="27">
        <f t="shared" si="304"/>
        <v>18.036765495477418</v>
      </c>
      <c r="L1378" s="27">
        <f t="shared" si="305"/>
        <v>16.823977657852559</v>
      </c>
      <c r="M1378" s="11">
        <f t="shared" si="306"/>
        <v>16.600000000000001</v>
      </c>
      <c r="N1378" s="11"/>
      <c r="O1378" s="4">
        <f t="shared" si="307"/>
        <v>60</v>
      </c>
      <c r="P1378" s="4">
        <f t="shared" si="294"/>
        <v>163.56375084167709</v>
      </c>
      <c r="Q1378" s="4">
        <f t="shared" si="296"/>
        <v>9813.8250505006254</v>
      </c>
    </row>
    <row r="1379" spans="3:17" x14ac:dyDescent="0.25">
      <c r="C1379" s="41">
        <f t="shared" si="297"/>
        <v>17.260743153329976</v>
      </c>
      <c r="D1379" s="41">
        <f t="shared" si="298"/>
        <v>17.171631418244257</v>
      </c>
      <c r="E1379" s="41">
        <f t="shared" si="299"/>
        <v>15694428.629993597</v>
      </c>
      <c r="F1379" s="13">
        <f t="shared" si="295"/>
        <v>1360</v>
      </c>
      <c r="G1379" s="39">
        <f t="shared" si="300"/>
        <v>18.260117847032955</v>
      </c>
      <c r="H1379" s="42">
        <f t="shared" si="301"/>
        <v>30.640008554026821</v>
      </c>
      <c r="I1379" s="25">
        <f t="shared" si="302"/>
        <v>5.4120166926139787E-4</v>
      </c>
      <c r="J1379" s="27">
        <f t="shared" si="303"/>
        <v>9783.1850419283819</v>
      </c>
      <c r="K1379" s="27">
        <f t="shared" si="304"/>
        <v>18.036224521691157</v>
      </c>
      <c r="L1379" s="27">
        <f t="shared" si="305"/>
        <v>16.8238933253418</v>
      </c>
      <c r="M1379" s="11">
        <f t="shared" si="306"/>
        <v>16.600000000000001</v>
      </c>
      <c r="N1379" s="11"/>
      <c r="O1379" s="4">
        <f t="shared" si="307"/>
        <v>60</v>
      </c>
      <c r="P1379" s="4">
        <f t="shared" si="294"/>
        <v>163.50216549468311</v>
      </c>
      <c r="Q1379" s="4">
        <f t="shared" si="296"/>
        <v>9810.1299296809866</v>
      </c>
    </row>
    <row r="1380" spans="3:17" x14ac:dyDescent="0.25">
      <c r="C1380" s="41">
        <f t="shared" si="297"/>
        <v>17.260117847032955</v>
      </c>
      <c r="D1380" s="41">
        <f t="shared" si="298"/>
        <v>17.171090444457995</v>
      </c>
      <c r="E1380" s="41">
        <f t="shared" si="299"/>
        <v>15694428.629993597</v>
      </c>
      <c r="F1380" s="13">
        <f t="shared" si="295"/>
        <v>1361</v>
      </c>
      <c r="G1380" s="39">
        <f t="shared" si="300"/>
        <v>18.259492776177495</v>
      </c>
      <c r="H1380" s="42">
        <f t="shared" si="301"/>
        <v>30.628471917520272</v>
      </c>
      <c r="I1380" s="25">
        <f t="shared" si="302"/>
        <v>5.4099789493839746E-4</v>
      </c>
      <c r="J1380" s="27">
        <f t="shared" si="303"/>
        <v>9779.5014577733382</v>
      </c>
      <c r="K1380" s="27">
        <f t="shared" si="304"/>
        <v>18.035683751593414</v>
      </c>
      <c r="L1380" s="27">
        <f t="shared" si="305"/>
        <v>16.823809024584083</v>
      </c>
      <c r="M1380" s="11">
        <f t="shared" si="306"/>
        <v>16.600000000000001</v>
      </c>
      <c r="N1380" s="11"/>
      <c r="O1380" s="4">
        <f t="shared" si="307"/>
        <v>60</v>
      </c>
      <c r="P1380" s="4">
        <f t="shared" si="294"/>
        <v>163.44060333592572</v>
      </c>
      <c r="Q1380" s="4">
        <f t="shared" si="296"/>
        <v>9806.4362001555437</v>
      </c>
    </row>
    <row r="1381" spans="3:17" x14ac:dyDescent="0.25">
      <c r="C1381" s="41">
        <f t="shared" si="297"/>
        <v>17.259492776177495</v>
      </c>
      <c r="D1381" s="41">
        <f t="shared" si="298"/>
        <v>17.170549674360252</v>
      </c>
      <c r="E1381" s="41">
        <f t="shared" si="299"/>
        <v>15694428.629993597</v>
      </c>
      <c r="F1381" s="13">
        <f t="shared" si="295"/>
        <v>1362</v>
      </c>
      <c r="G1381" s="39">
        <f t="shared" si="300"/>
        <v>18.258867940674953</v>
      </c>
      <c r="H1381" s="42">
        <f t="shared" si="301"/>
        <v>30.616939624557915</v>
      </c>
      <c r="I1381" s="25">
        <f t="shared" si="302"/>
        <v>5.4079419734090787E-4</v>
      </c>
      <c r="J1381" s="27">
        <f t="shared" si="303"/>
        <v>9775.8192605546956</v>
      </c>
      <c r="K1381" s="27">
        <f t="shared" si="304"/>
        <v>18.035143185107497</v>
      </c>
      <c r="L1381" s="27">
        <f t="shared" si="305"/>
        <v>16.823724755567458</v>
      </c>
      <c r="M1381" s="11">
        <f t="shared" si="306"/>
        <v>16.600000000000001</v>
      </c>
      <c r="N1381" s="11"/>
      <c r="O1381" s="4">
        <f t="shared" si="307"/>
        <v>60</v>
      </c>
      <c r="P1381" s="4">
        <f t="shared" si="294"/>
        <v>163.37906435667352</v>
      </c>
      <c r="Q1381" s="4">
        <f t="shared" si="296"/>
        <v>9802.7438614004113</v>
      </c>
    </row>
    <row r="1382" spans="3:17" x14ac:dyDescent="0.25">
      <c r="C1382" s="41">
        <f t="shared" si="297"/>
        <v>17.258867940674953</v>
      </c>
      <c r="D1382" s="41">
        <f t="shared" si="298"/>
        <v>17.170009107874339</v>
      </c>
      <c r="E1382" s="41">
        <f t="shared" si="299"/>
        <v>15694428.629993534</v>
      </c>
      <c r="F1382" s="13">
        <f t="shared" si="295"/>
        <v>1363</v>
      </c>
      <c r="G1382" s="39">
        <f t="shared" si="300"/>
        <v>18.25824334043671</v>
      </c>
      <c r="H1382" s="42">
        <f t="shared" si="301"/>
        <v>30.605411673921168</v>
      </c>
      <c r="I1382" s="25">
        <f t="shared" si="302"/>
        <v>5.4059057644003858E-4</v>
      </c>
      <c r="J1382" s="27">
        <f t="shared" si="303"/>
        <v>9772.1384496942137</v>
      </c>
      <c r="K1382" s="27">
        <f t="shared" si="304"/>
        <v>18.034602822156746</v>
      </c>
      <c r="L1382" s="27">
        <f t="shared" si="305"/>
        <v>16.823640518279966</v>
      </c>
      <c r="M1382" s="11">
        <f t="shared" si="306"/>
        <v>16.600000000000001</v>
      </c>
      <c r="N1382" s="11"/>
      <c r="O1382" s="4">
        <f t="shared" si="307"/>
        <v>60</v>
      </c>
      <c r="P1382" s="4">
        <f t="shared" si="294"/>
        <v>163.31754854820042</v>
      </c>
      <c r="Q1382" s="4">
        <f t="shared" si="296"/>
        <v>9799.0529128920243</v>
      </c>
    </row>
    <row r="1383" spans="3:17" x14ac:dyDescent="0.25">
      <c r="C1383" s="41">
        <f t="shared" si="297"/>
        <v>17.25824334043671</v>
      </c>
      <c r="D1383" s="41">
        <f t="shared" si="298"/>
        <v>17.169468744923588</v>
      </c>
      <c r="E1383" s="41">
        <f t="shared" si="299"/>
        <v>15694428.629993534</v>
      </c>
      <c r="F1383" s="13">
        <f t="shared" si="295"/>
        <v>1364</v>
      </c>
      <c r="G1383" s="39">
        <f t="shared" si="300"/>
        <v>18.257618975374182</v>
      </c>
      <c r="H1383" s="42">
        <f t="shared" si="301"/>
        <v>30.593888063869201</v>
      </c>
      <c r="I1383" s="25">
        <f t="shared" si="302"/>
        <v>5.4038703220691663E-4</v>
      </c>
      <c r="J1383" s="27">
        <f t="shared" si="303"/>
        <v>9768.4590248064032</v>
      </c>
      <c r="K1383" s="27">
        <f t="shared" si="304"/>
        <v>18.034062662664521</v>
      </c>
      <c r="L1383" s="27">
        <f t="shared" si="305"/>
        <v>16.823556312709663</v>
      </c>
      <c r="M1383" s="11">
        <f t="shared" si="306"/>
        <v>16.600000000000001</v>
      </c>
      <c r="N1383" s="11"/>
      <c r="O1383" s="4">
        <f t="shared" si="307"/>
        <v>60</v>
      </c>
      <c r="P1383" s="4">
        <f t="shared" si="294"/>
        <v>163.25605590178134</v>
      </c>
      <c r="Q1383" s="4">
        <f t="shared" si="296"/>
        <v>9795.3633541068812</v>
      </c>
    </row>
    <row r="1384" spans="3:17" x14ac:dyDescent="0.25">
      <c r="C1384" s="41">
        <f t="shared" si="297"/>
        <v>17.257618975374182</v>
      </c>
      <c r="D1384" s="41">
        <f t="shared" si="298"/>
        <v>17.16892858543136</v>
      </c>
      <c r="E1384" s="41">
        <f t="shared" si="299"/>
        <v>15694428.629993597</v>
      </c>
      <c r="F1384" s="13">
        <f t="shared" si="295"/>
        <v>1365</v>
      </c>
      <c r="G1384" s="39">
        <f t="shared" si="300"/>
        <v>18.256994845398822</v>
      </c>
      <c r="H1384" s="42">
        <f t="shared" si="301"/>
        <v>30.582368792661185</v>
      </c>
      <c r="I1384" s="25">
        <f t="shared" si="302"/>
        <v>5.4018356461267266E-4</v>
      </c>
      <c r="J1384" s="27">
        <f t="shared" si="303"/>
        <v>9764.7809853772724</v>
      </c>
      <c r="K1384" s="27">
        <f t="shared" si="304"/>
        <v>18.033522706554212</v>
      </c>
      <c r="L1384" s="27">
        <f t="shared" si="305"/>
        <v>16.823472138844611</v>
      </c>
      <c r="M1384" s="11">
        <f t="shared" si="306"/>
        <v>16.600000000000001</v>
      </c>
      <c r="N1384" s="11"/>
      <c r="O1384" s="4">
        <f t="shared" si="307"/>
        <v>60</v>
      </c>
      <c r="P1384" s="4">
        <f t="shared" si="294"/>
        <v>163.19458640869391</v>
      </c>
      <c r="Q1384" s="4">
        <f t="shared" si="296"/>
        <v>9791.6751845216349</v>
      </c>
    </row>
    <row r="1385" spans="3:17" x14ac:dyDescent="0.25">
      <c r="C1385" s="41">
        <f t="shared" si="297"/>
        <v>17.256994845398822</v>
      </c>
      <c r="D1385" s="41">
        <f t="shared" si="298"/>
        <v>17.168388629321054</v>
      </c>
      <c r="E1385" s="41">
        <f t="shared" si="299"/>
        <v>15694428.629993534</v>
      </c>
      <c r="F1385" s="13">
        <f t="shared" si="295"/>
        <v>1366</v>
      </c>
      <c r="G1385" s="39">
        <f t="shared" si="300"/>
        <v>18.256370950422117</v>
      </c>
      <c r="H1385" s="42">
        <f t="shared" si="301"/>
        <v>30.570853858556291</v>
      </c>
      <c r="I1385" s="25">
        <f t="shared" si="302"/>
        <v>5.3998017362844541E-4</v>
      </c>
      <c r="J1385" s="27">
        <f t="shared" si="303"/>
        <v>9761.1043306358388</v>
      </c>
      <c r="K1385" s="27">
        <f t="shared" si="304"/>
        <v>18.032982953749251</v>
      </c>
      <c r="L1385" s="27">
        <f t="shared" si="305"/>
        <v>16.823387996672867</v>
      </c>
      <c r="M1385" s="11">
        <f t="shared" si="306"/>
        <v>16.600000000000001</v>
      </c>
      <c r="N1385" s="11"/>
      <c r="O1385" s="4">
        <f t="shared" si="307"/>
        <v>60</v>
      </c>
      <c r="P1385" s="4">
        <f t="shared" si="294"/>
        <v>163.13314006022267</v>
      </c>
      <c r="Q1385" s="4">
        <f t="shared" si="296"/>
        <v>9787.9884036133608</v>
      </c>
    </row>
    <row r="1386" spans="3:17" x14ac:dyDescent="0.25">
      <c r="C1386" s="41">
        <f t="shared" si="297"/>
        <v>17.256370950422117</v>
      </c>
      <c r="D1386" s="41">
        <f t="shared" si="298"/>
        <v>17.167848876516089</v>
      </c>
      <c r="E1386" s="41">
        <f t="shared" si="299"/>
        <v>15694428.629993597</v>
      </c>
      <c r="F1386" s="13">
        <f t="shared" si="295"/>
        <v>1367</v>
      </c>
      <c r="G1386" s="39">
        <f t="shared" si="300"/>
        <v>18.255747290355583</v>
      </c>
      <c r="H1386" s="42">
        <f t="shared" si="301"/>
        <v>30.559343260161853</v>
      </c>
      <c r="I1386" s="25">
        <f t="shared" si="302"/>
        <v>5.397768592253976E-4</v>
      </c>
      <c r="J1386" s="27">
        <f t="shared" si="303"/>
        <v>9757.4290603251065</v>
      </c>
      <c r="K1386" s="27">
        <f t="shared" si="304"/>
        <v>18.032443404173083</v>
      </c>
      <c r="L1386" s="27">
        <f t="shared" si="305"/>
        <v>16.823303886182501</v>
      </c>
      <c r="M1386" s="11">
        <f t="shared" si="306"/>
        <v>16.600000000000001</v>
      </c>
      <c r="N1386" s="11"/>
      <c r="O1386" s="4">
        <f t="shared" si="307"/>
        <v>60</v>
      </c>
      <c r="P1386" s="4">
        <f t="shared" si="294"/>
        <v>163.07171684765203</v>
      </c>
      <c r="Q1386" s="4">
        <f t="shared" si="296"/>
        <v>9784.3030108591211</v>
      </c>
    </row>
    <row r="1387" spans="3:17" x14ac:dyDescent="0.25">
      <c r="C1387" s="41">
        <f t="shared" si="297"/>
        <v>17.255747290355583</v>
      </c>
      <c r="D1387" s="41">
        <f t="shared" si="298"/>
        <v>17.167309326939922</v>
      </c>
      <c r="E1387" s="41">
        <f t="shared" si="299"/>
        <v>15694428.629993597</v>
      </c>
      <c r="F1387" s="13">
        <f t="shared" si="295"/>
        <v>1368</v>
      </c>
      <c r="G1387" s="39">
        <f t="shared" si="300"/>
        <v>18.255123865110768</v>
      </c>
      <c r="H1387" s="42">
        <f t="shared" si="301"/>
        <v>30.547836995911126</v>
      </c>
      <c r="I1387" s="25">
        <f t="shared" si="302"/>
        <v>5.3957362137469053E-4</v>
      </c>
      <c r="J1387" s="27">
        <f t="shared" si="303"/>
        <v>9753.7551738668371</v>
      </c>
      <c r="K1387" s="27">
        <f t="shared" si="304"/>
        <v>18.031904057749188</v>
      </c>
      <c r="L1387" s="27">
        <f t="shared" si="305"/>
        <v>16.823219807361586</v>
      </c>
      <c r="M1387" s="11">
        <f t="shared" si="306"/>
        <v>16.600000000000001</v>
      </c>
      <c r="N1387" s="11"/>
      <c r="O1387" s="4">
        <f t="shared" si="307"/>
        <v>60</v>
      </c>
      <c r="P1387" s="4">
        <f t="shared" si="294"/>
        <v>163.01031676227024</v>
      </c>
      <c r="Q1387" s="4">
        <f t="shared" si="296"/>
        <v>9780.6190057362146</v>
      </c>
    </row>
    <row r="1388" spans="3:17" x14ac:dyDescent="0.25">
      <c r="C1388" s="41">
        <f t="shared" si="297"/>
        <v>17.255123865110768</v>
      </c>
      <c r="D1388" s="41">
        <f t="shared" si="298"/>
        <v>17.166769980516026</v>
      </c>
      <c r="E1388" s="41">
        <f t="shared" si="299"/>
        <v>15694428.629993597</v>
      </c>
      <c r="F1388" s="13">
        <f t="shared" si="295"/>
        <v>1369</v>
      </c>
      <c r="G1388" s="39">
        <f t="shared" si="300"/>
        <v>18.25450067459926</v>
      </c>
      <c r="H1388" s="42">
        <f t="shared" si="301"/>
        <v>30.536335063889197</v>
      </c>
      <c r="I1388" s="25">
        <f t="shared" si="302"/>
        <v>5.3937046004749907E-4</v>
      </c>
      <c r="J1388" s="27">
        <f t="shared" si="303"/>
        <v>9750.0826707470405</v>
      </c>
      <c r="K1388" s="27">
        <f t="shared" si="304"/>
        <v>18.03136491440107</v>
      </c>
      <c r="L1388" s="27">
        <f t="shared" si="305"/>
        <v>16.823135760198191</v>
      </c>
      <c r="M1388" s="11">
        <f t="shared" si="306"/>
        <v>16.600000000000001</v>
      </c>
      <c r="N1388" s="11"/>
      <c r="O1388" s="4">
        <f t="shared" si="307"/>
        <v>60</v>
      </c>
      <c r="P1388" s="4">
        <f t="shared" si="294"/>
        <v>162.94893979536991</v>
      </c>
      <c r="Q1388" s="4">
        <f t="shared" si="296"/>
        <v>9776.9363877221949</v>
      </c>
    </row>
    <row r="1389" spans="3:17" x14ac:dyDescent="0.25">
      <c r="C1389" s="41">
        <f t="shared" si="297"/>
        <v>17.25450067459926</v>
      </c>
      <c r="D1389" s="41">
        <f t="shared" si="298"/>
        <v>17.166230837167912</v>
      </c>
      <c r="E1389" s="41">
        <f t="shared" si="299"/>
        <v>15694428.629993534</v>
      </c>
      <c r="F1389" s="13">
        <f t="shared" si="295"/>
        <v>1370</v>
      </c>
      <c r="G1389" s="39">
        <f t="shared" si="300"/>
        <v>18.253877718732678</v>
      </c>
      <c r="H1389" s="42">
        <f t="shared" si="301"/>
        <v>30.52483746252932</v>
      </c>
      <c r="I1389" s="25">
        <f t="shared" si="302"/>
        <v>5.3916737521501185E-4</v>
      </c>
      <c r="J1389" s="27">
        <f t="shared" si="303"/>
        <v>9746.4115501947363</v>
      </c>
      <c r="K1389" s="27">
        <f t="shared" si="304"/>
        <v>18.030825974052281</v>
      </c>
      <c r="L1389" s="27">
        <f t="shared" si="305"/>
        <v>16.823051744680399</v>
      </c>
      <c r="M1389" s="11">
        <f t="shared" si="306"/>
        <v>16.600000000000001</v>
      </c>
      <c r="N1389" s="11"/>
      <c r="O1389" s="4">
        <f t="shared" si="307"/>
        <v>60</v>
      </c>
      <c r="P1389" s="4">
        <f t="shared" si="294"/>
        <v>162.88758593824792</v>
      </c>
      <c r="Q1389" s="4">
        <f t="shared" si="296"/>
        <v>9773.2551562948756</v>
      </c>
    </row>
    <row r="1390" spans="3:17" x14ac:dyDescent="0.25">
      <c r="C1390" s="41">
        <f t="shared" si="297"/>
        <v>17.253877718732678</v>
      </c>
      <c r="D1390" s="41">
        <f t="shared" si="298"/>
        <v>17.165691896819119</v>
      </c>
      <c r="E1390" s="41">
        <f t="shared" si="299"/>
        <v>15694428.629993597</v>
      </c>
      <c r="F1390" s="13">
        <f t="shared" si="295"/>
        <v>1371</v>
      </c>
      <c r="G1390" s="39">
        <f t="shared" si="300"/>
        <v>18.253254997422669</v>
      </c>
      <c r="H1390" s="42">
        <f t="shared" si="301"/>
        <v>30.513344190438829</v>
      </c>
      <c r="I1390" s="25">
        <f t="shared" si="302"/>
        <v>5.3896436684843202E-4</v>
      </c>
      <c r="J1390" s="27">
        <f t="shared" si="303"/>
        <v>9742.7418121456722</v>
      </c>
      <c r="K1390" s="27">
        <f t="shared" si="304"/>
        <v>18.030287236626371</v>
      </c>
      <c r="L1390" s="27">
        <f t="shared" si="305"/>
        <v>16.822967760796299</v>
      </c>
      <c r="M1390" s="11">
        <f t="shared" si="306"/>
        <v>16.600000000000001</v>
      </c>
      <c r="N1390" s="11"/>
      <c r="O1390" s="4">
        <f t="shared" si="307"/>
        <v>60</v>
      </c>
      <c r="P1390" s="4">
        <f t="shared" si="294"/>
        <v>162.82625518220027</v>
      </c>
      <c r="Q1390" s="4">
        <f t="shared" si="296"/>
        <v>9769.5753109320158</v>
      </c>
    </row>
    <row r="1391" spans="3:17" x14ac:dyDescent="0.25">
      <c r="C1391" s="41">
        <f t="shared" si="297"/>
        <v>17.253254997422669</v>
      </c>
      <c r="D1391" s="41">
        <f t="shared" si="298"/>
        <v>17.16515315939321</v>
      </c>
      <c r="E1391" s="41">
        <f t="shared" si="299"/>
        <v>15694428.629993597</v>
      </c>
      <c r="F1391" s="13">
        <f t="shared" si="295"/>
        <v>1372</v>
      </c>
      <c r="G1391" s="39">
        <f t="shared" si="300"/>
        <v>18.25263251058092</v>
      </c>
      <c r="H1391" s="42">
        <f t="shared" si="301"/>
        <v>30.501855245702814</v>
      </c>
      <c r="I1391" s="25">
        <f t="shared" si="302"/>
        <v>5.3876143491895958E-4</v>
      </c>
      <c r="J1391" s="27">
        <f t="shared" si="303"/>
        <v>9739.0734557003652</v>
      </c>
      <c r="K1391" s="27">
        <f t="shared" si="304"/>
        <v>18.029748702046945</v>
      </c>
      <c r="L1391" s="27">
        <f t="shared" si="305"/>
        <v>16.822883808533977</v>
      </c>
      <c r="M1391" s="11">
        <f t="shared" si="306"/>
        <v>16.600000000000001</v>
      </c>
      <c r="N1391" s="11"/>
      <c r="O1391" s="4">
        <f t="shared" si="307"/>
        <v>60</v>
      </c>
      <c r="P1391" s="4">
        <f t="shared" si="294"/>
        <v>162.76494751853051</v>
      </c>
      <c r="Q1391" s="4">
        <f t="shared" si="296"/>
        <v>9765.896851111831</v>
      </c>
    </row>
    <row r="1392" spans="3:17" x14ac:dyDescent="0.25">
      <c r="C1392" s="41">
        <f t="shared" si="297"/>
        <v>17.25263251058092</v>
      </c>
      <c r="D1392" s="41">
        <f t="shared" si="298"/>
        <v>17.164614624813787</v>
      </c>
      <c r="E1392" s="41">
        <f t="shared" si="299"/>
        <v>15694428.629993534</v>
      </c>
      <c r="F1392" s="13">
        <f t="shared" si="295"/>
        <v>1373</v>
      </c>
      <c r="G1392" s="39">
        <f t="shared" si="300"/>
        <v>18.252010258119149</v>
      </c>
      <c r="H1392" s="42">
        <f t="shared" si="301"/>
        <v>30.490370626754526</v>
      </c>
      <c r="I1392" s="25">
        <f t="shared" si="302"/>
        <v>5.3855857939781961E-4</v>
      </c>
      <c r="J1392" s="27">
        <f t="shared" si="303"/>
        <v>9735.406480473328</v>
      </c>
      <c r="K1392" s="27">
        <f t="shared" si="304"/>
        <v>18.029210370237625</v>
      </c>
      <c r="L1392" s="27">
        <f t="shared" si="305"/>
        <v>16.822799887881526</v>
      </c>
      <c r="M1392" s="11">
        <f t="shared" si="306"/>
        <v>16.600000000000001</v>
      </c>
      <c r="N1392" s="11"/>
      <c r="O1392" s="4">
        <f t="shared" si="307"/>
        <v>60</v>
      </c>
      <c r="P1392" s="4">
        <f t="shared" si="294"/>
        <v>162.70366293854372</v>
      </c>
      <c r="Q1392" s="4">
        <f t="shared" si="296"/>
        <v>9762.2197763126223</v>
      </c>
    </row>
    <row r="1393" spans="3:17" x14ac:dyDescent="0.25">
      <c r="C1393" s="41">
        <f t="shared" si="297"/>
        <v>17.252010258119149</v>
      </c>
      <c r="D1393" s="41">
        <f t="shared" si="298"/>
        <v>17.164076293004467</v>
      </c>
      <c r="E1393" s="41">
        <f t="shared" si="299"/>
        <v>15694428.629993534</v>
      </c>
      <c r="F1393" s="13">
        <f t="shared" si="295"/>
        <v>1374</v>
      </c>
      <c r="G1393" s="39">
        <f t="shared" si="300"/>
        <v>18.251388239949105</v>
      </c>
      <c r="H1393" s="42">
        <f t="shared" si="301"/>
        <v>30.478890332201303</v>
      </c>
      <c r="I1393" s="25">
        <f t="shared" si="302"/>
        <v>5.3835580025624226E-4</v>
      </c>
      <c r="J1393" s="27">
        <f t="shared" si="303"/>
        <v>9731.7408860148153</v>
      </c>
      <c r="K1393" s="27">
        <f t="shared" si="304"/>
        <v>18.028672241122059</v>
      </c>
      <c r="L1393" s="27">
        <f t="shared" si="305"/>
        <v>16.822715998827046</v>
      </c>
      <c r="M1393" s="11">
        <f t="shared" si="306"/>
        <v>16.600000000000001</v>
      </c>
      <c r="N1393" s="11"/>
      <c r="O1393" s="4">
        <f t="shared" si="307"/>
        <v>60</v>
      </c>
      <c r="P1393" s="4">
        <f t="shared" si="294"/>
        <v>162.64240143354778</v>
      </c>
      <c r="Q1393" s="4">
        <f t="shared" si="296"/>
        <v>9758.5440860128656</v>
      </c>
    </row>
    <row r="1394" spans="3:17" x14ac:dyDescent="0.25">
      <c r="C1394" s="41">
        <f t="shared" si="297"/>
        <v>17.251388239949105</v>
      </c>
      <c r="D1394" s="41">
        <f t="shared" si="298"/>
        <v>17.163538163888902</v>
      </c>
      <c r="E1394" s="41">
        <f t="shared" si="299"/>
        <v>15694428.629993534</v>
      </c>
      <c r="F1394" s="13">
        <f t="shared" si="295"/>
        <v>1375</v>
      </c>
      <c r="G1394" s="39">
        <f t="shared" si="300"/>
        <v>18.250766455982571</v>
      </c>
      <c r="H1394" s="42">
        <f t="shared" si="301"/>
        <v>30.467414360128231</v>
      </c>
      <c r="I1394" s="25">
        <f t="shared" si="302"/>
        <v>5.381530974654671E-4</v>
      </c>
      <c r="J1394" s="27">
        <f t="shared" si="303"/>
        <v>9728.0766716180951</v>
      </c>
      <c r="K1394" s="27">
        <f t="shared" si="304"/>
        <v>18.028134314623937</v>
      </c>
      <c r="L1394" s="27">
        <f t="shared" si="305"/>
        <v>16.822632141358635</v>
      </c>
      <c r="M1394" s="11">
        <f t="shared" si="306"/>
        <v>16.600000000000001</v>
      </c>
      <c r="N1394" s="11"/>
      <c r="O1394" s="4">
        <f t="shared" si="307"/>
        <v>60</v>
      </c>
      <c r="P1394" s="4">
        <f t="shared" si="294"/>
        <v>162.58116299485593</v>
      </c>
      <c r="Q1394" s="4">
        <f t="shared" si="296"/>
        <v>9754.8697796913566</v>
      </c>
    </row>
    <row r="1395" spans="3:17" x14ac:dyDescent="0.25">
      <c r="C1395" s="41">
        <f t="shared" si="297"/>
        <v>17.250766455982571</v>
      </c>
      <c r="D1395" s="41">
        <f t="shared" si="298"/>
        <v>17.163000237390776</v>
      </c>
      <c r="E1395" s="41">
        <f t="shared" si="299"/>
        <v>15694428.629993597</v>
      </c>
      <c r="F1395" s="13">
        <f t="shared" si="295"/>
        <v>1376</v>
      </c>
      <c r="G1395" s="39">
        <f t="shared" si="300"/>
        <v>18.250144906131368</v>
      </c>
      <c r="H1395" s="42">
        <f t="shared" si="301"/>
        <v>30.455942708968564</v>
      </c>
      <c r="I1395" s="25">
        <f t="shared" si="302"/>
        <v>5.3795047099675119E-4</v>
      </c>
      <c r="J1395" s="27">
        <f t="shared" si="303"/>
        <v>9724.4138370261717</v>
      </c>
      <c r="K1395" s="27">
        <f t="shared" si="304"/>
        <v>18.02759659066696</v>
      </c>
      <c r="L1395" s="27">
        <f t="shared" si="305"/>
        <v>16.82254831546441</v>
      </c>
      <c r="M1395" s="11">
        <f t="shared" si="306"/>
        <v>16.600000000000001</v>
      </c>
      <c r="N1395" s="11"/>
      <c r="O1395" s="4">
        <f t="shared" si="307"/>
        <v>60</v>
      </c>
      <c r="P1395" s="4">
        <f t="shared" si="294"/>
        <v>162.51994761378089</v>
      </c>
      <c r="Q1395" s="4">
        <f t="shared" si="296"/>
        <v>9751.196856826853</v>
      </c>
    </row>
    <row r="1396" spans="3:17" x14ac:dyDescent="0.25">
      <c r="C1396" s="41">
        <f t="shared" si="297"/>
        <v>17.250144906131368</v>
      </c>
      <c r="D1396" s="41">
        <f t="shared" si="298"/>
        <v>17.162462513433802</v>
      </c>
      <c r="E1396" s="41">
        <f t="shared" si="299"/>
        <v>15694428.629993534</v>
      </c>
      <c r="F1396" s="13">
        <f t="shared" si="295"/>
        <v>1377</v>
      </c>
      <c r="G1396" s="39">
        <f t="shared" si="300"/>
        <v>18.249523590307344</v>
      </c>
      <c r="H1396" s="42">
        <f t="shared" si="301"/>
        <v>30.444475377155555</v>
      </c>
      <c r="I1396" s="25">
        <f t="shared" si="302"/>
        <v>5.3774792082134982E-4</v>
      </c>
      <c r="J1396" s="27">
        <f t="shared" si="303"/>
        <v>9720.7523814038086</v>
      </c>
      <c r="K1396" s="27">
        <f t="shared" si="304"/>
        <v>18.027059069174875</v>
      </c>
      <c r="L1396" s="27">
        <f t="shared" si="305"/>
        <v>16.822464521132471</v>
      </c>
      <c r="M1396" s="11">
        <f t="shared" si="306"/>
        <v>16.600000000000001</v>
      </c>
      <c r="N1396" s="11"/>
      <c r="O1396" s="4">
        <f t="shared" si="307"/>
        <v>60</v>
      </c>
      <c r="P1396" s="4">
        <f t="shared" si="294"/>
        <v>162.45875528164345</v>
      </c>
      <c r="Q1396" s="4">
        <f t="shared" si="296"/>
        <v>9747.5253168986073</v>
      </c>
    </row>
    <row r="1397" spans="3:17" x14ac:dyDescent="0.25">
      <c r="C1397" s="41">
        <f t="shared" si="297"/>
        <v>17.249523590307344</v>
      </c>
      <c r="D1397" s="41">
        <f t="shared" si="298"/>
        <v>17.161924991941714</v>
      </c>
      <c r="E1397" s="41">
        <f t="shared" si="299"/>
        <v>15694428.629993597</v>
      </c>
      <c r="F1397" s="13">
        <f t="shared" si="295"/>
        <v>1378</v>
      </c>
      <c r="G1397" s="39">
        <f t="shared" si="300"/>
        <v>18.248902508422383</v>
      </c>
      <c r="H1397" s="42">
        <f t="shared" si="301"/>
        <v>30.433012363122458</v>
      </c>
      <c r="I1397" s="25">
        <f t="shared" si="302"/>
        <v>5.375454469105452E-4</v>
      </c>
      <c r="J1397" s="27">
        <f t="shared" si="303"/>
        <v>9717.0923045582658</v>
      </c>
      <c r="K1397" s="27">
        <f t="shared" si="304"/>
        <v>18.026521750071442</v>
      </c>
      <c r="L1397" s="27">
        <f t="shared" si="305"/>
        <v>16.822380758350942</v>
      </c>
      <c r="M1397" s="11">
        <f t="shared" si="306"/>
        <v>16.600000000000001</v>
      </c>
      <c r="N1397" s="11"/>
      <c r="O1397" s="4">
        <f t="shared" si="307"/>
        <v>60</v>
      </c>
      <c r="P1397" s="4">
        <f t="shared" si="294"/>
        <v>162.39758598976309</v>
      </c>
      <c r="Q1397" s="4">
        <f t="shared" si="296"/>
        <v>9743.8551593857846</v>
      </c>
    </row>
    <row r="1398" spans="3:17" x14ac:dyDescent="0.25">
      <c r="C1398" s="41">
        <f t="shared" si="297"/>
        <v>17.248902508422383</v>
      </c>
      <c r="D1398" s="41">
        <f t="shared" si="298"/>
        <v>17.161387672838281</v>
      </c>
      <c r="E1398" s="41">
        <f t="shared" si="299"/>
        <v>15694428.629993597</v>
      </c>
      <c r="F1398" s="13">
        <f t="shared" si="295"/>
        <v>1379</v>
      </c>
      <c r="G1398" s="39">
        <f t="shared" si="300"/>
        <v>18.2482816603884</v>
      </c>
      <c r="H1398" s="42">
        <f t="shared" si="301"/>
        <v>30.421553665128442</v>
      </c>
      <c r="I1398" s="25">
        <f t="shared" si="302"/>
        <v>5.3734304923561517E-4</v>
      </c>
      <c r="J1398" s="27">
        <f t="shared" si="303"/>
        <v>9713.4336057828023</v>
      </c>
      <c r="K1398" s="27">
        <f t="shared" si="304"/>
        <v>18.025984633280459</v>
      </c>
      <c r="L1398" s="27">
        <f t="shared" si="305"/>
        <v>16.822297027107943</v>
      </c>
      <c r="M1398" s="11">
        <f t="shared" si="306"/>
        <v>16.600000000000001</v>
      </c>
      <c r="N1398" s="11"/>
      <c r="O1398" s="4">
        <f t="shared" si="307"/>
        <v>60</v>
      </c>
      <c r="P1398" s="4">
        <f t="shared" si="294"/>
        <v>162.33643972946496</v>
      </c>
      <c r="Q1398" s="4">
        <f t="shared" si="296"/>
        <v>9740.1863837678975</v>
      </c>
    </row>
    <row r="1399" spans="3:17" x14ac:dyDescent="0.25">
      <c r="C1399" s="41">
        <f t="shared" si="297"/>
        <v>17.2482816603884</v>
      </c>
      <c r="D1399" s="41">
        <f t="shared" si="298"/>
        <v>17.160850556047301</v>
      </c>
      <c r="E1399" s="41">
        <f t="shared" si="299"/>
        <v>15694428.629993534</v>
      </c>
      <c r="F1399" s="13">
        <f t="shared" si="295"/>
        <v>1380</v>
      </c>
      <c r="G1399" s="39">
        <f t="shared" si="300"/>
        <v>18.247661046117351</v>
      </c>
      <c r="H1399" s="42">
        <f t="shared" si="301"/>
        <v>30.410099281432679</v>
      </c>
      <c r="I1399" s="25">
        <f t="shared" si="302"/>
        <v>5.3714072776785626E-4</v>
      </c>
      <c r="J1399" s="27">
        <f t="shared" si="303"/>
        <v>3668163.2312940662</v>
      </c>
      <c r="K1399" s="27">
        <f t="shared" si="304"/>
        <v>17.823148834575498</v>
      </c>
      <c r="L1399" s="27">
        <f t="shared" si="305"/>
        <v>15.524512211541854</v>
      </c>
      <c r="M1399" s="12">
        <f>V29</f>
        <v>15.1</v>
      </c>
      <c r="N1399" s="11"/>
      <c r="O1399" s="4">
        <f t="shared" si="307"/>
        <v>60</v>
      </c>
      <c r="P1399" s="4">
        <f t="shared" si="294"/>
        <v>310.00774927108534</v>
      </c>
      <c r="Q1399" s="4">
        <f t="shared" si="296"/>
        <v>18600.464956265121</v>
      </c>
    </row>
    <row r="1400" spans="3:17" x14ac:dyDescent="0.25">
      <c r="C1400" s="41">
        <f t="shared" si="297"/>
        <v>17.247661046117351</v>
      </c>
      <c r="D1400" s="41">
        <f t="shared" si="298"/>
        <v>16.958014757342337</v>
      </c>
      <c r="E1400" s="41">
        <f t="shared" si="299"/>
        <v>15694428.629993597</v>
      </c>
      <c r="F1400" s="13">
        <f t="shared" si="295"/>
        <v>1381</v>
      </c>
      <c r="G1400" s="39">
        <f t="shared" si="300"/>
        <v>18.246475882554229</v>
      </c>
      <c r="H1400" s="42">
        <f t="shared" si="301"/>
        <v>58.073014592963546</v>
      </c>
      <c r="I1400" s="25">
        <f t="shared" si="302"/>
        <v>1.0257572996836028E-3</v>
      </c>
      <c r="J1400" s="27">
        <f t="shared" si="303"/>
        <v>18542.391941689646</v>
      </c>
      <c r="K1400" s="27">
        <f t="shared" si="304"/>
        <v>17.822123509189947</v>
      </c>
      <c r="L1400" s="27">
        <f t="shared" si="305"/>
        <v>15.524352373364284</v>
      </c>
      <c r="M1400" s="11">
        <f t="shared" si="306"/>
        <v>15.1</v>
      </c>
      <c r="N1400" s="11"/>
      <c r="O1400" s="4">
        <f t="shared" si="307"/>
        <v>60</v>
      </c>
      <c r="P1400" s="4">
        <f t="shared" si="294"/>
        <v>309.89102454013801</v>
      </c>
      <c r="Q1400" s="4">
        <f t="shared" si="296"/>
        <v>18593.461472408278</v>
      </c>
    </row>
    <row r="1401" spans="3:17" x14ac:dyDescent="0.25">
      <c r="C1401" s="41">
        <f t="shared" si="297"/>
        <v>17.246475882554229</v>
      </c>
      <c r="D1401" s="41">
        <f t="shared" si="298"/>
        <v>16.956989431956785</v>
      </c>
      <c r="E1401" s="41">
        <f t="shared" si="299"/>
        <v>15694428.629993597</v>
      </c>
      <c r="F1401" s="13">
        <f t="shared" si="295"/>
        <v>1382</v>
      </c>
      <c r="G1401" s="39">
        <f t="shared" si="300"/>
        <v>18.245291165231237</v>
      </c>
      <c r="H1401" s="42">
        <f t="shared" si="301"/>
        <v>58.051148826628207</v>
      </c>
      <c r="I1401" s="25">
        <f t="shared" si="302"/>
        <v>1.0253710795161896E-3</v>
      </c>
      <c r="J1401" s="27">
        <f t="shared" si="303"/>
        <v>18535.410323580731</v>
      </c>
      <c r="K1401" s="27">
        <f t="shared" si="304"/>
        <v>17.821098569861938</v>
      </c>
      <c r="L1401" s="27">
        <f t="shared" si="305"/>
        <v>15.5241925953693</v>
      </c>
      <c r="M1401" s="11">
        <f t="shared" si="306"/>
        <v>15.1</v>
      </c>
      <c r="N1401" s="11"/>
      <c r="O1401" s="4">
        <f t="shared" si="307"/>
        <v>60</v>
      </c>
      <c r="P1401" s="4">
        <f t="shared" si="294"/>
        <v>309.77434375861748</v>
      </c>
      <c r="Q1401" s="4">
        <f t="shared" si="296"/>
        <v>18586.460625517047</v>
      </c>
    </row>
    <row r="1402" spans="3:17" x14ac:dyDescent="0.25">
      <c r="C1402" s="41">
        <f t="shared" si="297"/>
        <v>17.245291165231237</v>
      </c>
      <c r="D1402" s="41">
        <f t="shared" si="298"/>
        <v>16.955964492628777</v>
      </c>
      <c r="E1402" s="41">
        <f t="shared" si="299"/>
        <v>15694428.629993597</v>
      </c>
      <c r="F1402" s="13">
        <f t="shared" si="295"/>
        <v>1383</v>
      </c>
      <c r="G1402" s="39">
        <f t="shared" si="300"/>
        <v>18.244106893980355</v>
      </c>
      <c r="H1402" s="42">
        <f t="shared" si="301"/>
        <v>58.029291293198781</v>
      </c>
      <c r="I1402" s="25">
        <f t="shared" si="302"/>
        <v>1.0249850047691586E-3</v>
      </c>
      <c r="J1402" s="27">
        <f t="shared" si="303"/>
        <v>18528.431334271081</v>
      </c>
      <c r="K1402" s="27">
        <f t="shared" si="304"/>
        <v>17.82007401644611</v>
      </c>
      <c r="L1402" s="27">
        <f t="shared" si="305"/>
        <v>15.524032877534243</v>
      </c>
      <c r="M1402" s="11">
        <f t="shared" si="306"/>
        <v>15.1</v>
      </c>
      <c r="N1402" s="11"/>
      <c r="O1402" s="4">
        <f t="shared" si="307"/>
        <v>60</v>
      </c>
      <c r="P1402" s="4">
        <f t="shared" si="294"/>
        <v>309.65770690997527</v>
      </c>
      <c r="Q1402" s="4">
        <f t="shared" si="296"/>
        <v>18579.462414598518</v>
      </c>
    </row>
    <row r="1403" spans="3:17" x14ac:dyDescent="0.25">
      <c r="C1403" s="41">
        <f t="shared" si="297"/>
        <v>17.244106893980355</v>
      </c>
      <c r="D1403" s="41">
        <f t="shared" si="298"/>
        <v>16.954939939212952</v>
      </c>
      <c r="E1403" s="41">
        <f t="shared" si="299"/>
        <v>15694428.629993534</v>
      </c>
      <c r="F1403" s="13">
        <f t="shared" si="295"/>
        <v>1384</v>
      </c>
      <c r="G1403" s="39">
        <f t="shared" si="300"/>
        <v>18.242923068633626</v>
      </c>
      <c r="H1403" s="42">
        <f t="shared" si="301"/>
        <v>58.007441989715858</v>
      </c>
      <c r="I1403" s="25">
        <f t="shared" si="302"/>
        <v>1.0245990753877542E-3</v>
      </c>
      <c r="J1403" s="27">
        <f t="shared" si="303"/>
        <v>18521.454972604221</v>
      </c>
      <c r="K1403" s="27">
        <f t="shared" si="304"/>
        <v>17.819049848797164</v>
      </c>
      <c r="L1403" s="27">
        <f t="shared" si="305"/>
        <v>15.523873219836462</v>
      </c>
      <c r="M1403" s="11">
        <f t="shared" si="306"/>
        <v>15.1</v>
      </c>
      <c r="N1403" s="11"/>
      <c r="O1403" s="4">
        <f t="shared" si="307"/>
        <v>60</v>
      </c>
      <c r="P1403" s="4">
        <f t="shared" si="294"/>
        <v>309.54111397767019</v>
      </c>
      <c r="Q1403" s="4">
        <f t="shared" si="296"/>
        <v>18572.466838660213</v>
      </c>
    </row>
    <row r="1404" spans="3:17" x14ac:dyDescent="0.25">
      <c r="C1404" s="41">
        <f t="shared" si="297"/>
        <v>17.242923068633626</v>
      </c>
      <c r="D1404" s="41">
        <f t="shared" si="298"/>
        <v>16.953915771564002</v>
      </c>
      <c r="E1404" s="41">
        <f t="shared" si="299"/>
        <v>15694428.629993597</v>
      </c>
      <c r="F1404" s="13">
        <f t="shared" si="295"/>
        <v>1385</v>
      </c>
      <c r="G1404" s="39">
        <f t="shared" si="300"/>
        <v>18.241739689023159</v>
      </c>
      <c r="H1404" s="42">
        <f t="shared" si="301"/>
        <v>57.98560091287186</v>
      </c>
      <c r="I1404" s="25">
        <f t="shared" si="302"/>
        <v>1.0242132913172441E-3</v>
      </c>
      <c r="J1404" s="27">
        <f t="shared" si="303"/>
        <v>18514.481237744916</v>
      </c>
      <c r="K1404" s="27">
        <f t="shared" si="304"/>
        <v>17.818026066769846</v>
      </c>
      <c r="L1404" s="27">
        <f t="shared" si="305"/>
        <v>15.523713622253313</v>
      </c>
      <c r="M1404" s="11">
        <f t="shared" si="306"/>
        <v>15.1</v>
      </c>
      <c r="N1404" s="11"/>
      <c r="O1404" s="4">
        <f t="shared" si="307"/>
        <v>60</v>
      </c>
      <c r="P1404" s="4">
        <f t="shared" si="294"/>
        <v>309.42456494516665</v>
      </c>
      <c r="Q1404" s="4">
        <f t="shared" si="296"/>
        <v>18565.473896709998</v>
      </c>
    </row>
    <row r="1405" spans="3:17" x14ac:dyDescent="0.25">
      <c r="C1405" s="41">
        <f t="shared" si="297"/>
        <v>17.241739689023159</v>
      </c>
      <c r="D1405" s="41">
        <f t="shared" si="298"/>
        <v>16.952891989536685</v>
      </c>
      <c r="E1405" s="41">
        <f t="shared" si="299"/>
        <v>15694428.629993597</v>
      </c>
      <c r="F1405" s="13">
        <f t="shared" si="295"/>
        <v>1386</v>
      </c>
      <c r="G1405" s="39">
        <f t="shared" si="300"/>
        <v>18.240556754981124</v>
      </c>
      <c r="H1405" s="42">
        <f t="shared" si="301"/>
        <v>57.963768059707377</v>
      </c>
      <c r="I1405" s="25">
        <f t="shared" si="302"/>
        <v>1.0238276525029154E-3</v>
      </c>
      <c r="J1405" s="27">
        <f t="shared" si="303"/>
        <v>18507.510128665192</v>
      </c>
      <c r="K1405" s="27">
        <f t="shared" si="304"/>
        <v>17.817002670218962</v>
      </c>
      <c r="L1405" s="27">
        <f t="shared" si="305"/>
        <v>15.523554084762162</v>
      </c>
      <c r="M1405" s="11">
        <f t="shared" si="306"/>
        <v>15.1</v>
      </c>
      <c r="N1405" s="11"/>
      <c r="O1405" s="4">
        <f t="shared" si="307"/>
        <v>60</v>
      </c>
      <c r="P1405" s="4">
        <f t="shared" si="294"/>
        <v>309.30805979593509</v>
      </c>
      <c r="Q1405" s="4">
        <f t="shared" si="296"/>
        <v>18558.483587756105</v>
      </c>
    </row>
    <row r="1406" spans="3:17" x14ac:dyDescent="0.25">
      <c r="C1406" s="41">
        <f t="shared" si="297"/>
        <v>17.240556754981124</v>
      </c>
      <c r="D1406" s="41">
        <f t="shared" si="298"/>
        <v>16.951868592985804</v>
      </c>
      <c r="E1406" s="41">
        <f t="shared" si="299"/>
        <v>15694428.629993534</v>
      </c>
      <c r="F1406" s="13">
        <f t="shared" si="295"/>
        <v>1387</v>
      </c>
      <c r="G1406" s="39">
        <f t="shared" si="300"/>
        <v>18.239374266339755</v>
      </c>
      <c r="H1406" s="42">
        <f t="shared" si="301"/>
        <v>57.941943427088916</v>
      </c>
      <c r="I1406" s="25">
        <f t="shared" si="302"/>
        <v>1.0234421588900752E-3</v>
      </c>
      <c r="J1406" s="27">
        <f t="shared" si="303"/>
        <v>18500.541644272816</v>
      </c>
      <c r="K1406" s="27">
        <f t="shared" si="304"/>
        <v>17.815979658999375</v>
      </c>
      <c r="L1406" s="27">
        <f t="shared" si="305"/>
        <v>15.523394607340382</v>
      </c>
      <c r="M1406" s="11">
        <f t="shared" si="306"/>
        <v>15.1</v>
      </c>
      <c r="N1406" s="11"/>
      <c r="O1406" s="4">
        <f t="shared" si="307"/>
        <v>60</v>
      </c>
      <c r="P1406" s="4">
        <f t="shared" si="294"/>
        <v>309.19159851345353</v>
      </c>
      <c r="Q1406" s="4">
        <f t="shared" si="296"/>
        <v>18551.495910807211</v>
      </c>
    </row>
    <row r="1407" spans="3:17" x14ac:dyDescent="0.25">
      <c r="C1407" s="41">
        <f t="shared" si="297"/>
        <v>17.239374266339755</v>
      </c>
      <c r="D1407" s="41">
        <f t="shared" si="298"/>
        <v>16.950845581766213</v>
      </c>
      <c r="E1407" s="41">
        <f t="shared" si="299"/>
        <v>15694428.629993597</v>
      </c>
      <c r="F1407" s="13">
        <f t="shared" si="295"/>
        <v>1388</v>
      </c>
      <c r="G1407" s="39">
        <f t="shared" si="300"/>
        <v>18.238192222931346</v>
      </c>
      <c r="H1407" s="42">
        <f t="shared" si="301"/>
        <v>57.920127012057065</v>
      </c>
      <c r="I1407" s="25">
        <f t="shared" si="302"/>
        <v>1.023056810424055E-3</v>
      </c>
      <c r="J1407" s="27">
        <f t="shared" si="303"/>
        <v>18493.575783861055</v>
      </c>
      <c r="K1407" s="27">
        <f t="shared" si="304"/>
        <v>17.814957032965989</v>
      </c>
      <c r="L1407" s="27">
        <f t="shared" si="305"/>
        <v>15.523235189965357</v>
      </c>
      <c r="M1407" s="11">
        <f t="shared" si="306"/>
        <v>15.1</v>
      </c>
      <c r="N1407" s="11"/>
      <c r="O1407" s="4">
        <f t="shared" si="307"/>
        <v>60</v>
      </c>
      <c r="P1407" s="4">
        <f t="shared" si="294"/>
        <v>309.07518108120343</v>
      </c>
      <c r="Q1407" s="4">
        <f t="shared" si="296"/>
        <v>18544.510864872205</v>
      </c>
    </row>
    <row r="1408" spans="3:17" x14ac:dyDescent="0.25">
      <c r="C1408" s="41">
        <f t="shared" si="297"/>
        <v>17.238192222931346</v>
      </c>
      <c r="D1408" s="41">
        <f t="shared" si="298"/>
        <v>16.949822955732831</v>
      </c>
      <c r="E1408" s="41">
        <f t="shared" si="299"/>
        <v>15694428.629993534</v>
      </c>
      <c r="F1408" s="13">
        <f t="shared" si="295"/>
        <v>1389</v>
      </c>
      <c r="G1408" s="39">
        <f t="shared" si="300"/>
        <v>18.237010624588262</v>
      </c>
      <c r="H1408" s="42">
        <f t="shared" si="301"/>
        <v>57.898318811130167</v>
      </c>
      <c r="I1408" s="25">
        <f t="shared" si="302"/>
        <v>1.0226716070501983E-3</v>
      </c>
      <c r="J1408" s="27">
        <f t="shared" si="303"/>
        <v>18486.612546016433</v>
      </c>
      <c r="K1408" s="27">
        <f t="shared" si="304"/>
        <v>17.813934791973786</v>
      </c>
      <c r="L1408" s="27">
        <f t="shared" si="305"/>
        <v>15.523075832614477</v>
      </c>
      <c r="M1408" s="11">
        <f t="shared" si="306"/>
        <v>15.1</v>
      </c>
      <c r="N1408" s="11"/>
      <c r="O1408" s="4">
        <f t="shared" si="307"/>
        <v>60</v>
      </c>
      <c r="P1408" s="4">
        <f t="shared" si="294"/>
        <v>308.95880748267592</v>
      </c>
      <c r="Q1408" s="4">
        <f t="shared" si="296"/>
        <v>18537.528448960555</v>
      </c>
    </row>
    <row r="1409" spans="3:17" x14ac:dyDescent="0.25">
      <c r="C1409" s="41">
        <f t="shared" si="297"/>
        <v>17.237010624588262</v>
      </c>
      <c r="D1409" s="41">
        <f t="shared" si="298"/>
        <v>16.948800714740624</v>
      </c>
      <c r="E1409" s="41">
        <f t="shared" si="299"/>
        <v>15694428.629993597</v>
      </c>
      <c r="F1409" s="13">
        <f t="shared" si="295"/>
        <v>1390</v>
      </c>
      <c r="G1409" s="39">
        <f t="shared" si="300"/>
        <v>18.235829471142921</v>
      </c>
      <c r="H1409" s="42">
        <f t="shared" si="301"/>
        <v>57.876518821696976</v>
      </c>
      <c r="I1409" s="25">
        <f t="shared" si="302"/>
        <v>1.0222865487138802E-3</v>
      </c>
      <c r="J1409" s="27">
        <f t="shared" si="303"/>
        <v>18479.651930160722</v>
      </c>
      <c r="K1409" s="27">
        <f t="shared" si="304"/>
        <v>17.81291293587778</v>
      </c>
      <c r="L1409" s="27">
        <f t="shared" si="305"/>
        <v>15.522916535265141</v>
      </c>
      <c r="M1409" s="11">
        <f t="shared" si="306"/>
        <v>15.1</v>
      </c>
      <c r="N1409" s="11"/>
      <c r="O1409" s="4">
        <f t="shared" si="307"/>
        <v>60</v>
      </c>
      <c r="P1409" s="4">
        <f t="shared" si="294"/>
        <v>308.84247770136568</v>
      </c>
      <c r="Q1409" s="4">
        <f t="shared" si="296"/>
        <v>18530.548662081939</v>
      </c>
    </row>
    <row r="1410" spans="3:17" x14ac:dyDescent="0.25">
      <c r="C1410" s="41">
        <f t="shared" si="297"/>
        <v>17.235829471142921</v>
      </c>
      <c r="D1410" s="41">
        <f t="shared" si="298"/>
        <v>16.947778858644618</v>
      </c>
      <c r="E1410" s="41">
        <f t="shared" si="299"/>
        <v>15694428.629993597</v>
      </c>
      <c r="F1410" s="13">
        <f t="shared" si="295"/>
        <v>1391</v>
      </c>
      <c r="G1410" s="39">
        <f t="shared" si="300"/>
        <v>18.234648762427813</v>
      </c>
      <c r="H1410" s="42">
        <f t="shared" si="301"/>
        <v>57.854727040275833</v>
      </c>
      <c r="I1410" s="25">
        <f t="shared" si="302"/>
        <v>1.0219016353604877E-3</v>
      </c>
      <c r="J1410" s="27">
        <f t="shared" si="303"/>
        <v>18472.693935008945</v>
      </c>
      <c r="K1410" s="27">
        <f t="shared" si="304"/>
        <v>17.811891464533055</v>
      </c>
      <c r="L1410" s="27">
        <f t="shared" si="305"/>
        <v>15.52275729789476</v>
      </c>
      <c r="M1410" s="11">
        <f t="shared" si="306"/>
        <v>15.1</v>
      </c>
      <c r="N1410" s="11"/>
      <c r="O1410" s="4">
        <f t="shared" si="307"/>
        <v>60</v>
      </c>
      <c r="P1410" s="4">
        <f t="shared" si="294"/>
        <v>308.72619172077492</v>
      </c>
      <c r="Q1410" s="4">
        <f t="shared" si="296"/>
        <v>18523.571503246494</v>
      </c>
    </row>
    <row r="1411" spans="3:17" x14ac:dyDescent="0.25">
      <c r="C1411" s="41">
        <f t="shared" si="297"/>
        <v>17.234648762427813</v>
      </c>
      <c r="D1411" s="41">
        <f t="shared" si="298"/>
        <v>16.946757387299893</v>
      </c>
      <c r="E1411" s="41">
        <f t="shared" si="299"/>
        <v>15694428.629993597</v>
      </c>
      <c r="F1411" s="13">
        <f t="shared" si="295"/>
        <v>1392</v>
      </c>
      <c r="G1411" s="39">
        <f t="shared" si="300"/>
        <v>18.233468498275485</v>
      </c>
      <c r="H1411" s="42">
        <f t="shared" si="301"/>
        <v>57.83294346408141</v>
      </c>
      <c r="I1411" s="25">
        <f t="shared" si="302"/>
        <v>1.0215168669354328E-3</v>
      </c>
      <c r="J1411" s="27">
        <f t="shared" si="303"/>
        <v>18465.738559790112</v>
      </c>
      <c r="K1411" s="27">
        <f t="shared" si="304"/>
        <v>17.810870377794739</v>
      </c>
      <c r="L1411" s="27">
        <f t="shared" si="305"/>
        <v>15.522598120480747</v>
      </c>
      <c r="M1411" s="11">
        <f t="shared" si="306"/>
        <v>15.1</v>
      </c>
      <c r="N1411" s="11"/>
      <c r="O1411" s="4">
        <f t="shared" si="307"/>
        <v>60</v>
      </c>
      <c r="P1411" s="4">
        <f t="shared" si="294"/>
        <v>308.60994952441138</v>
      </c>
      <c r="Q1411" s="4">
        <f t="shared" si="296"/>
        <v>18516.596971464682</v>
      </c>
    </row>
    <row r="1412" spans="3:17" x14ac:dyDescent="0.25">
      <c r="C1412" s="41">
        <f t="shared" si="297"/>
        <v>17.233468498275485</v>
      </c>
      <c r="D1412" s="41">
        <f t="shared" si="298"/>
        <v>16.945736300561578</v>
      </c>
      <c r="E1412" s="41">
        <f t="shared" si="299"/>
        <v>15694428.629993597</v>
      </c>
      <c r="F1412" s="13">
        <f t="shared" si="295"/>
        <v>1393</v>
      </c>
      <c r="G1412" s="39">
        <f t="shared" si="300"/>
        <v>18.23228867851855</v>
      </c>
      <c r="H1412" s="42">
        <f t="shared" si="301"/>
        <v>57.811168089806131</v>
      </c>
      <c r="I1412" s="25">
        <f t="shared" si="302"/>
        <v>1.0211322433841456E-3</v>
      </c>
      <c r="J1412" s="27">
        <f t="shared" si="303"/>
        <v>18458.785803411996</v>
      </c>
      <c r="K1412" s="27">
        <f t="shared" si="304"/>
        <v>17.80984967551802</v>
      </c>
      <c r="L1412" s="27">
        <f t="shared" si="305"/>
        <v>15.52243900300053</v>
      </c>
      <c r="M1412" s="11">
        <f t="shared" si="306"/>
        <v>15.1</v>
      </c>
      <c r="N1412" s="11"/>
      <c r="O1412" s="4">
        <f t="shared" si="307"/>
        <v>60</v>
      </c>
      <c r="P1412" s="4">
        <f t="shared" si="294"/>
        <v>308.49375109578932</v>
      </c>
      <c r="Q1412" s="4">
        <f t="shared" si="296"/>
        <v>18509.625065747357</v>
      </c>
    </row>
    <row r="1413" spans="3:17" x14ac:dyDescent="0.25">
      <c r="C1413" s="41">
        <f t="shared" si="297"/>
        <v>17.23228867851855</v>
      </c>
      <c r="D1413" s="41">
        <f t="shared" si="298"/>
        <v>16.944715598284859</v>
      </c>
      <c r="E1413" s="41">
        <f t="shared" si="299"/>
        <v>15694428.629993597</v>
      </c>
      <c r="F1413" s="13">
        <f t="shared" si="295"/>
        <v>1394</v>
      </c>
      <c r="G1413" s="39">
        <f t="shared" si="300"/>
        <v>18.231109302989683</v>
      </c>
      <c r="H1413" s="42">
        <f t="shared" si="301"/>
        <v>57.789400914490585</v>
      </c>
      <c r="I1413" s="25">
        <f t="shared" si="302"/>
        <v>1.0207477646520782E-3</v>
      </c>
      <c r="J1413" s="27">
        <f t="shared" si="303"/>
        <v>18451.835664846622</v>
      </c>
      <c r="K1413" s="27">
        <f t="shared" si="304"/>
        <v>17.808829357558142</v>
      </c>
      <c r="L1413" s="27">
        <f t="shared" si="305"/>
        <v>15.52227994543154</v>
      </c>
      <c r="M1413" s="11">
        <f t="shared" si="306"/>
        <v>15.1</v>
      </c>
      <c r="N1413" s="11"/>
      <c r="O1413" s="4">
        <f t="shared" si="307"/>
        <v>60</v>
      </c>
      <c r="P1413" s="4">
        <f t="shared" si="294"/>
        <v>308.37759641842968</v>
      </c>
      <c r="Q1413" s="4">
        <f t="shared" si="296"/>
        <v>18502.655785105781</v>
      </c>
    </row>
    <row r="1414" spans="3:17" x14ac:dyDescent="0.25">
      <c r="C1414" s="41">
        <f t="shared" si="297"/>
        <v>17.231109302989683</v>
      </c>
      <c r="D1414" s="41">
        <f t="shared" si="298"/>
        <v>16.943695280324981</v>
      </c>
      <c r="E1414" s="41">
        <f t="shared" si="299"/>
        <v>15694428.629993597</v>
      </c>
      <c r="F1414" s="13">
        <f t="shared" si="295"/>
        <v>1395</v>
      </c>
      <c r="G1414" s="39">
        <f t="shared" si="300"/>
        <v>18.229930371521625</v>
      </c>
      <c r="H1414" s="42">
        <f t="shared" si="301"/>
        <v>57.767641934827196</v>
      </c>
      <c r="I1414" s="25">
        <f t="shared" si="302"/>
        <v>1.0203634306847043E-3</v>
      </c>
      <c r="J1414" s="27">
        <f t="shared" si="303"/>
        <v>18444.888143130262</v>
      </c>
      <c r="K1414" s="27">
        <f t="shared" si="304"/>
        <v>17.807809423770404</v>
      </c>
      <c r="L1414" s="27">
        <f t="shared" si="305"/>
        <v>15.522120947751223</v>
      </c>
      <c r="M1414" s="11">
        <f t="shared" si="306"/>
        <v>15.1</v>
      </c>
      <c r="N1414" s="11"/>
      <c r="O1414" s="4">
        <f t="shared" si="307"/>
        <v>60</v>
      </c>
      <c r="P1414" s="4">
        <f t="shared" si="294"/>
        <v>308.26148547585916</v>
      </c>
      <c r="Q1414" s="4">
        <f t="shared" si="296"/>
        <v>18495.689128551548</v>
      </c>
    </row>
    <row r="1415" spans="3:17" x14ac:dyDescent="0.25">
      <c r="C1415" s="41">
        <f t="shared" si="297"/>
        <v>17.229930371521625</v>
      </c>
      <c r="D1415" s="41">
        <f t="shared" si="298"/>
        <v>16.942675346537243</v>
      </c>
      <c r="E1415" s="41">
        <f t="shared" si="299"/>
        <v>15694428.629993597</v>
      </c>
      <c r="F1415" s="13">
        <f t="shared" si="295"/>
        <v>1396</v>
      </c>
      <c r="G1415" s="39">
        <f t="shared" si="300"/>
        <v>18.228751883947176</v>
      </c>
      <c r="H1415" s="42">
        <f t="shared" si="301"/>
        <v>57.745891148030637</v>
      </c>
      <c r="I1415" s="25">
        <f t="shared" si="302"/>
        <v>1.0199792414275167E-3</v>
      </c>
      <c r="J1415" s="27">
        <f t="shared" si="303"/>
        <v>18437.943237427673</v>
      </c>
      <c r="K1415" s="27">
        <f t="shared" si="304"/>
        <v>17.80678987401015</v>
      </c>
      <c r="L1415" s="27">
        <f t="shared" si="305"/>
        <v>15.521962009937024</v>
      </c>
      <c r="M1415" s="11">
        <f t="shared" si="306"/>
        <v>15.1</v>
      </c>
      <c r="N1415" s="11"/>
      <c r="O1415" s="4">
        <f t="shared" si="307"/>
        <v>60</v>
      </c>
      <c r="P1415" s="4">
        <f t="shared" si="294"/>
        <v>308.14541825161018</v>
      </c>
      <c r="Q1415" s="4">
        <f t="shared" si="296"/>
        <v>18488.725095096612</v>
      </c>
    </row>
    <row r="1416" spans="3:17" x14ac:dyDescent="0.25">
      <c r="C1416" s="41">
        <f t="shared" si="297"/>
        <v>17.228751883947176</v>
      </c>
      <c r="D1416" s="41">
        <f t="shared" si="298"/>
        <v>16.941655796776992</v>
      </c>
      <c r="E1416" s="41">
        <f t="shared" si="299"/>
        <v>15694428.629993534</v>
      </c>
      <c r="F1416" s="13">
        <f t="shared" si="295"/>
        <v>1397</v>
      </c>
      <c r="G1416" s="39">
        <f t="shared" si="300"/>
        <v>18.227573840099197</v>
      </c>
      <c r="H1416" s="42">
        <f t="shared" si="301"/>
        <v>57.724148550967413</v>
      </c>
      <c r="I1416" s="25">
        <f t="shared" si="302"/>
        <v>1.0195951968260274E-3</v>
      </c>
      <c r="J1416" s="27">
        <f t="shared" si="303"/>
        <v>18431.000946518143</v>
      </c>
      <c r="K1416" s="27">
        <f t="shared" si="304"/>
        <v>17.805770708132791</v>
      </c>
      <c r="L1416" s="27">
        <f t="shared" si="305"/>
        <v>15.521803131966408</v>
      </c>
      <c r="M1416" s="11">
        <f t="shared" si="306"/>
        <v>15.1</v>
      </c>
      <c r="N1416" s="11"/>
      <c r="O1416" s="4">
        <f t="shared" si="307"/>
        <v>60</v>
      </c>
      <c r="P1416" s="4">
        <f t="shared" si="294"/>
        <v>308.02939472922208</v>
      </c>
      <c r="Q1416" s="4">
        <f t="shared" si="296"/>
        <v>18481.763683753325</v>
      </c>
    </row>
    <row r="1417" spans="3:17" x14ac:dyDescent="0.25">
      <c r="C1417" s="41">
        <f t="shared" si="297"/>
        <v>17.227573840099197</v>
      </c>
      <c r="D1417" s="41">
        <f t="shared" si="298"/>
        <v>16.940636630899629</v>
      </c>
      <c r="E1417" s="41">
        <f t="shared" si="299"/>
        <v>15694428.629993597</v>
      </c>
      <c r="F1417" s="13">
        <f t="shared" si="295"/>
        <v>1398</v>
      </c>
      <c r="G1417" s="39">
        <f t="shared" si="300"/>
        <v>18.226396239810619</v>
      </c>
      <c r="H1417" s="42">
        <f t="shared" si="301"/>
        <v>57.70241414032995</v>
      </c>
      <c r="I1417" s="25">
        <f t="shared" si="302"/>
        <v>1.0192112968257711E-3</v>
      </c>
      <c r="J1417" s="27">
        <f t="shared" si="303"/>
        <v>18424.061269630678</v>
      </c>
      <c r="K1417" s="27">
        <f t="shared" si="304"/>
        <v>17.804751925993781</v>
      </c>
      <c r="L1417" s="27">
        <f t="shared" si="305"/>
        <v>15.521644313816838</v>
      </c>
      <c r="M1417" s="11">
        <f t="shared" si="306"/>
        <v>15.1</v>
      </c>
      <c r="N1417" s="11"/>
      <c r="O1417" s="4">
        <f t="shared" si="307"/>
        <v>60</v>
      </c>
      <c r="P1417" s="4">
        <f t="shared" si="294"/>
        <v>307.9134148922401</v>
      </c>
      <c r="Q1417" s="4">
        <f t="shared" si="296"/>
        <v>18474.804893534405</v>
      </c>
    </row>
    <row r="1418" spans="3:17" x14ac:dyDescent="0.25">
      <c r="C1418" s="41">
        <f t="shared" si="297"/>
        <v>17.226396239810619</v>
      </c>
      <c r="D1418" s="41">
        <f t="shared" si="298"/>
        <v>16.939617848760619</v>
      </c>
      <c r="E1418" s="41">
        <f t="shared" si="299"/>
        <v>15694428.629993597</v>
      </c>
      <c r="F1418" s="13">
        <f t="shared" si="295"/>
        <v>1399</v>
      </c>
      <c r="G1418" s="39">
        <f t="shared" si="300"/>
        <v>18.225219082914432</v>
      </c>
      <c r="H1418" s="42">
        <f t="shared" si="301"/>
        <v>57.680687913158835</v>
      </c>
      <c r="I1418" s="25">
        <f t="shared" si="302"/>
        <v>1.0188275413723024E-3</v>
      </c>
      <c r="J1418" s="27">
        <f t="shared" si="303"/>
        <v>18417.124205608805</v>
      </c>
      <c r="K1418" s="27">
        <f t="shared" si="304"/>
        <v>17.803733527448639</v>
      </c>
      <c r="L1418" s="27">
        <f t="shared" si="305"/>
        <v>15.521485555465793</v>
      </c>
      <c r="M1418" s="11">
        <f t="shared" si="306"/>
        <v>15.1</v>
      </c>
      <c r="N1418" s="11"/>
      <c r="O1418" s="4">
        <f t="shared" si="307"/>
        <v>60</v>
      </c>
      <c r="P1418" s="4">
        <f t="shared" si="294"/>
        <v>307.79747872421569</v>
      </c>
      <c r="Q1418" s="4">
        <f t="shared" si="296"/>
        <v>18467.848723452942</v>
      </c>
    </row>
    <row r="1419" spans="3:17" x14ac:dyDescent="0.25">
      <c r="C1419" s="41">
        <f t="shared" si="297"/>
        <v>17.225219082914432</v>
      </c>
      <c r="D1419" s="41">
        <f t="shared" si="298"/>
        <v>16.938599450215481</v>
      </c>
      <c r="E1419" s="41">
        <f t="shared" si="299"/>
        <v>15694428.629993534</v>
      </c>
      <c r="F1419" s="13">
        <f t="shared" si="295"/>
        <v>1400</v>
      </c>
      <c r="G1419" s="39">
        <f t="shared" si="300"/>
        <v>18.224042369243687</v>
      </c>
      <c r="H1419" s="42">
        <f t="shared" si="301"/>
        <v>57.658969866494658</v>
      </c>
      <c r="I1419" s="25">
        <f t="shared" si="302"/>
        <v>1.0184439304111957E-3</v>
      </c>
      <c r="J1419" s="27">
        <f t="shared" si="303"/>
        <v>18410.189753553041</v>
      </c>
      <c r="K1419" s="27">
        <f t="shared" si="304"/>
        <v>17.802715512352933</v>
      </c>
      <c r="L1419" s="27">
        <f t="shared" si="305"/>
        <v>15.521326856890754</v>
      </c>
      <c r="M1419" s="11">
        <f t="shared" si="306"/>
        <v>15.1</v>
      </c>
      <c r="N1419" s="11"/>
      <c r="O1419" s="4">
        <f t="shared" si="307"/>
        <v>60</v>
      </c>
      <c r="P1419" s="4">
        <f t="shared" si="294"/>
        <v>307.68158620870707</v>
      </c>
      <c r="Q1419" s="4">
        <f t="shared" si="296"/>
        <v>18460.895172522425</v>
      </c>
    </row>
    <row r="1420" spans="3:17" x14ac:dyDescent="0.25">
      <c r="C1420" s="41">
        <f t="shared" si="297"/>
        <v>17.224042369243687</v>
      </c>
      <c r="D1420" s="41">
        <f t="shared" si="298"/>
        <v>16.937581435119771</v>
      </c>
      <c r="E1420" s="41">
        <f t="shared" si="299"/>
        <v>15694428.629993597</v>
      </c>
      <c r="F1420" s="13">
        <f t="shared" si="295"/>
        <v>1401</v>
      </c>
      <c r="G1420" s="39">
        <f t="shared" si="300"/>
        <v>18.222866098631499</v>
      </c>
      <c r="H1420" s="42">
        <f t="shared" si="301"/>
        <v>57.637259997203927</v>
      </c>
      <c r="I1420" s="25">
        <f t="shared" si="302"/>
        <v>1.0180604638880485E-3</v>
      </c>
      <c r="J1420" s="27">
        <f t="shared" si="303"/>
        <v>18403.257912563909</v>
      </c>
      <c r="K1420" s="27">
        <f t="shared" si="304"/>
        <v>17.80169788056228</v>
      </c>
      <c r="L1420" s="27">
        <f t="shared" si="305"/>
        <v>15.521168218069219</v>
      </c>
      <c r="M1420" s="11">
        <f t="shared" si="306"/>
        <v>15.1</v>
      </c>
      <c r="N1420" s="11"/>
      <c r="O1420" s="4">
        <f t="shared" si="307"/>
        <v>60</v>
      </c>
      <c r="P1420" s="4">
        <f t="shared" si="294"/>
        <v>307.56573732927683</v>
      </c>
      <c r="Q1420" s="4">
        <f t="shared" si="296"/>
        <v>18453.944239756609</v>
      </c>
    </row>
    <row r="1421" spans="3:17" x14ac:dyDescent="0.25">
      <c r="C1421" s="41">
        <f t="shared" si="297"/>
        <v>17.222866098631499</v>
      </c>
      <c r="D1421" s="41">
        <f t="shared" si="298"/>
        <v>16.936563803329122</v>
      </c>
      <c r="E1421" s="41">
        <f t="shared" si="299"/>
        <v>15694428.629993534</v>
      </c>
      <c r="F1421" s="13">
        <f t="shared" si="295"/>
        <v>1402</v>
      </c>
      <c r="G1421" s="39">
        <f t="shared" si="300"/>
        <v>18.221690270911051</v>
      </c>
      <c r="H1421" s="42">
        <f t="shared" si="301"/>
        <v>57.615558301979064</v>
      </c>
      <c r="I1421" s="25">
        <f t="shared" si="302"/>
        <v>1.0176771417484726E-3</v>
      </c>
      <c r="J1421" s="27">
        <f t="shared" si="303"/>
        <v>18396.328681420677</v>
      </c>
      <c r="K1421" s="27">
        <f t="shared" si="304"/>
        <v>17.800680631932366</v>
      </c>
      <c r="L1421" s="27">
        <f t="shared" si="305"/>
        <v>15.521009638978684</v>
      </c>
      <c r="M1421" s="11">
        <f t="shared" si="306"/>
        <v>15.1</v>
      </c>
      <c r="N1421" s="11"/>
      <c r="O1421" s="4">
        <f t="shared" si="307"/>
        <v>60</v>
      </c>
      <c r="P1421" s="4">
        <f t="shared" si="294"/>
        <v>307.44993206949664</v>
      </c>
      <c r="Q1421" s="4">
        <f t="shared" si="296"/>
        <v>18446.995924169798</v>
      </c>
    </row>
    <row r="1422" spans="3:17" x14ac:dyDescent="0.25">
      <c r="C1422" s="41">
        <f t="shared" si="297"/>
        <v>17.221690270911051</v>
      </c>
      <c r="D1422" s="41">
        <f t="shared" si="298"/>
        <v>16.935546554699204</v>
      </c>
      <c r="E1422" s="41">
        <f t="shared" si="299"/>
        <v>15694428.629993597</v>
      </c>
      <c r="F1422" s="13">
        <f t="shared" si="295"/>
        <v>1403</v>
      </c>
      <c r="G1422" s="39">
        <f t="shared" si="300"/>
        <v>18.220514885915581</v>
      </c>
      <c r="H1422" s="42">
        <f t="shared" si="301"/>
        <v>57.593864778034742</v>
      </c>
      <c r="I1422" s="25">
        <f t="shared" si="302"/>
        <v>1.0172939639381095E-3</v>
      </c>
      <c r="J1422" s="27">
        <f t="shared" si="303"/>
        <v>18389.402059416614</v>
      </c>
      <c r="K1422" s="27">
        <f t="shared" si="304"/>
        <v>17.799663766318915</v>
      </c>
      <c r="L1422" s="27">
        <f t="shared" si="305"/>
        <v>15.520851119596665</v>
      </c>
      <c r="M1422" s="11">
        <f t="shared" si="306"/>
        <v>15.1</v>
      </c>
      <c r="N1422" s="11"/>
      <c r="O1422" s="4">
        <f t="shared" si="307"/>
        <v>60</v>
      </c>
      <c r="P1422" s="4">
        <f t="shared" si="294"/>
        <v>307.33417041294109</v>
      </c>
      <c r="Q1422" s="4">
        <f t="shared" si="296"/>
        <v>18440.050224776467</v>
      </c>
    </row>
    <row r="1423" spans="3:17" x14ac:dyDescent="0.25">
      <c r="C1423" s="41">
        <f t="shared" si="297"/>
        <v>17.220514885915581</v>
      </c>
      <c r="D1423" s="41">
        <f t="shared" si="298"/>
        <v>16.934529689085757</v>
      </c>
      <c r="E1423" s="41">
        <f t="shared" si="299"/>
        <v>15694428.629993534</v>
      </c>
      <c r="F1423" s="13">
        <f t="shared" si="295"/>
        <v>1404</v>
      </c>
      <c r="G1423" s="39">
        <f t="shared" si="300"/>
        <v>18.219339943478396</v>
      </c>
      <c r="H1423" s="42">
        <f t="shared" si="301"/>
        <v>57.572179422063385</v>
      </c>
      <c r="I1423" s="25">
        <f t="shared" si="302"/>
        <v>1.0169109304026109E-3</v>
      </c>
      <c r="J1423" s="27">
        <f t="shared" si="303"/>
        <v>18382.478045330994</v>
      </c>
      <c r="K1423" s="27">
        <f t="shared" si="304"/>
        <v>17.798647283577719</v>
      </c>
      <c r="L1423" s="27">
        <f t="shared" si="305"/>
        <v>15.520692659900677</v>
      </c>
      <c r="M1423" s="11">
        <f t="shared" si="306"/>
        <v>15.1</v>
      </c>
      <c r="N1423" s="11"/>
      <c r="O1423" s="4">
        <f t="shared" si="307"/>
        <v>60</v>
      </c>
      <c r="P1423" s="4">
        <f t="shared" si="294"/>
        <v>307.21845234319397</v>
      </c>
      <c r="Q1423" s="4">
        <f t="shared" si="296"/>
        <v>18433.107140591637</v>
      </c>
    </row>
    <row r="1424" spans="3:17" x14ac:dyDescent="0.25">
      <c r="C1424" s="41">
        <f t="shared" si="297"/>
        <v>17.219339943478396</v>
      </c>
      <c r="D1424" s="41">
        <f t="shared" si="298"/>
        <v>16.933513206344561</v>
      </c>
      <c r="E1424" s="41">
        <f t="shared" si="299"/>
        <v>15694428.629993534</v>
      </c>
      <c r="F1424" s="13">
        <f t="shared" si="295"/>
        <v>1405</v>
      </c>
      <c r="G1424" s="39">
        <f t="shared" si="300"/>
        <v>18.218165443432859</v>
      </c>
      <c r="H1424" s="42">
        <f t="shared" si="301"/>
        <v>57.550502231279665</v>
      </c>
      <c r="I1424" s="25">
        <f t="shared" si="302"/>
        <v>1.0165280410876581E-3</v>
      </c>
      <c r="J1424" s="27">
        <f t="shared" si="303"/>
        <v>18375.556638328588</v>
      </c>
      <c r="K1424" s="27">
        <f t="shared" si="304"/>
        <v>17.797631183564615</v>
      </c>
      <c r="L1424" s="27">
        <f t="shared" si="305"/>
        <v>15.520534259868246</v>
      </c>
      <c r="M1424" s="11">
        <f t="shared" si="306"/>
        <v>15.1</v>
      </c>
      <c r="N1424" s="11"/>
      <c r="O1424" s="4">
        <f t="shared" si="307"/>
        <v>60</v>
      </c>
      <c r="P1424" s="4">
        <f t="shared" si="294"/>
        <v>307.10277784384346</v>
      </c>
      <c r="Q1424" s="4">
        <f t="shared" si="296"/>
        <v>18426.166670630606</v>
      </c>
    </row>
    <row r="1425" spans="3:17" x14ac:dyDescent="0.25">
      <c r="C1425" s="41">
        <f t="shared" si="297"/>
        <v>17.218165443432859</v>
      </c>
      <c r="D1425" s="41">
        <f t="shared" si="298"/>
        <v>16.932497106331454</v>
      </c>
      <c r="E1425" s="41">
        <f t="shared" si="299"/>
        <v>15694428.629993597</v>
      </c>
      <c r="F1425" s="13">
        <f t="shared" si="295"/>
        <v>1406</v>
      </c>
      <c r="G1425" s="39">
        <f t="shared" si="300"/>
        <v>18.216991385612403</v>
      </c>
      <c r="H1425" s="42">
        <f t="shared" si="301"/>
        <v>57.528833202376006</v>
      </c>
      <c r="I1425" s="25">
        <f t="shared" si="302"/>
        <v>1.016145295938948E-3</v>
      </c>
      <c r="J1425" s="27">
        <f t="shared" si="303"/>
        <v>18368.637837445654</v>
      </c>
      <c r="K1425" s="27">
        <f t="shared" si="304"/>
        <v>17.796615466135496</v>
      </c>
      <c r="L1425" s="27">
        <f t="shared" si="305"/>
        <v>15.520375919476908</v>
      </c>
      <c r="M1425" s="11">
        <f t="shared" si="306"/>
        <v>15.1</v>
      </c>
      <c r="N1425" s="11"/>
      <c r="O1425" s="4">
        <f t="shared" si="307"/>
        <v>60</v>
      </c>
      <c r="P1425" s="4">
        <f t="shared" si="294"/>
        <v>306.9871468984839</v>
      </c>
      <c r="Q1425" s="4">
        <f t="shared" si="296"/>
        <v>18419.228813909034</v>
      </c>
    </row>
    <row r="1426" spans="3:17" x14ac:dyDescent="0.25">
      <c r="C1426" s="41">
        <f t="shared" si="297"/>
        <v>17.216991385612403</v>
      </c>
      <c r="D1426" s="41">
        <f t="shared" si="298"/>
        <v>16.931481388902334</v>
      </c>
      <c r="E1426" s="41">
        <f t="shared" si="299"/>
        <v>15694428.629993597</v>
      </c>
      <c r="F1426" s="13">
        <f t="shared" si="295"/>
        <v>1407</v>
      </c>
      <c r="G1426" s="39">
        <f t="shared" si="300"/>
        <v>18.215817769850521</v>
      </c>
      <c r="H1426" s="42">
        <f t="shared" si="301"/>
        <v>57.507172332218914</v>
      </c>
      <c r="I1426" s="25">
        <f t="shared" si="302"/>
        <v>1.0157626949021973E-3</v>
      </c>
      <c r="J1426" s="27">
        <f t="shared" si="303"/>
        <v>18361.721641589978</v>
      </c>
      <c r="K1426" s="27">
        <f t="shared" si="304"/>
        <v>17.795600131146312</v>
      </c>
      <c r="L1426" s="27">
        <f t="shared" si="305"/>
        <v>15.520217638704208</v>
      </c>
      <c r="M1426" s="11">
        <f t="shared" si="306"/>
        <v>15.1</v>
      </c>
      <c r="N1426" s="11"/>
      <c r="O1426" s="4">
        <f t="shared" si="307"/>
        <v>60</v>
      </c>
      <c r="P1426" s="4">
        <f t="shared" si="294"/>
        <v>306.87155949071661</v>
      </c>
      <c r="Q1426" s="4">
        <f t="shared" si="296"/>
        <v>18412.293569442998</v>
      </c>
    </row>
    <row r="1427" spans="3:17" x14ac:dyDescent="0.25">
      <c r="C1427" s="41">
        <f t="shared" si="297"/>
        <v>17.215817769850521</v>
      </c>
      <c r="D1427" s="41">
        <f t="shared" si="298"/>
        <v>16.930466053913154</v>
      </c>
      <c r="E1427" s="41">
        <f t="shared" si="299"/>
        <v>15694428.629993534</v>
      </c>
      <c r="F1427" s="13">
        <f t="shared" si="295"/>
        <v>1408</v>
      </c>
      <c r="G1427" s="39">
        <f t="shared" si="300"/>
        <v>18.214644595980765</v>
      </c>
      <c r="H1427" s="42">
        <f t="shared" si="301"/>
        <v>57.485519618023062</v>
      </c>
      <c r="I1427" s="25">
        <f t="shared" si="302"/>
        <v>1.0153802379231458E-3</v>
      </c>
      <c r="J1427" s="27">
        <f t="shared" si="303"/>
        <v>18354.808049797823</v>
      </c>
      <c r="K1427" s="27">
        <f t="shared" si="304"/>
        <v>17.794585178453069</v>
      </c>
      <c r="L1427" s="27">
        <f t="shared" si="305"/>
        <v>15.520059417527698</v>
      </c>
      <c r="M1427" s="11">
        <f t="shared" si="306"/>
        <v>15.1</v>
      </c>
      <c r="N1427" s="11"/>
      <c r="O1427" s="4">
        <f t="shared" si="307"/>
        <v>60</v>
      </c>
      <c r="P1427" s="4">
        <f t="shared" ref="P1427:P1458" si="308">M$6*H$6*(K1427-L1427)</f>
        <v>306.75601560414907</v>
      </c>
      <c r="Q1427" s="4">
        <f t="shared" si="296"/>
        <v>18405.360936248944</v>
      </c>
    </row>
    <row r="1428" spans="3:17" x14ac:dyDescent="0.25">
      <c r="C1428" s="41">
        <f t="shared" si="297"/>
        <v>17.214644595980765</v>
      </c>
      <c r="D1428" s="41">
        <f t="shared" si="298"/>
        <v>16.929451101219907</v>
      </c>
      <c r="E1428" s="41">
        <f t="shared" si="299"/>
        <v>15694428.629993597</v>
      </c>
      <c r="F1428" s="13">
        <f t="shared" ref="F1428:F1458" si="309">O1428/60+F1427</f>
        <v>1409</v>
      </c>
      <c r="G1428" s="39">
        <f t="shared" si="300"/>
        <v>18.213471863836755</v>
      </c>
      <c r="H1428" s="42">
        <f t="shared" si="301"/>
        <v>57.463875056480873</v>
      </c>
      <c r="I1428" s="25">
        <f t="shared" si="302"/>
        <v>1.0149979249475536E-3</v>
      </c>
      <c r="J1428" s="27">
        <f t="shared" si="303"/>
        <v>18347.897061233951</v>
      </c>
      <c r="K1428" s="27">
        <f t="shared" si="304"/>
        <v>17.793570607911818</v>
      </c>
      <c r="L1428" s="27">
        <f t="shared" si="305"/>
        <v>15.519901255924937</v>
      </c>
      <c r="M1428" s="11">
        <f t="shared" si="306"/>
        <v>15.1</v>
      </c>
      <c r="N1428" s="11"/>
      <c r="O1428" s="4">
        <f t="shared" si="307"/>
        <v>60</v>
      </c>
      <c r="P1428" s="4">
        <f t="shared" si="308"/>
        <v>306.64051522239373</v>
      </c>
      <c r="Q1428" s="4">
        <f t="shared" ref="Q1428:Q1458" si="310">P1428*O1428</f>
        <v>18398.430913343625</v>
      </c>
    </row>
    <row r="1429" spans="3:17" x14ac:dyDescent="0.25">
      <c r="C1429" s="41">
        <f t="shared" ref="C1429:C1458" si="311">G1428-1</f>
        <v>17.213471863836755</v>
      </c>
      <c r="D1429" s="41">
        <f t="shared" ref="D1429:D1458" si="312">M1428+(C1429-M1428)*L$12</f>
        <v>16.92843653067866</v>
      </c>
      <c r="E1429" s="41">
        <f t="shared" ref="E1429:E1458" si="313">(G1428-C1429)*C$10*C$12+(K1428-D1429)*H$12*C$18</f>
        <v>15694428.629993534</v>
      </c>
      <c r="F1429" s="13">
        <f t="shared" si="309"/>
        <v>1410</v>
      </c>
      <c r="G1429" s="39">
        <f t="shared" ref="G1429:G1458" si="314">G1428-Q1428/E1429</f>
        <v>18.212299573252174</v>
      </c>
      <c r="H1429" s="42">
        <f t="shared" ref="H1429:H1458" si="315">(G1428-G1429)*C$10*C$12</f>
        <v>57.442238644458854</v>
      </c>
      <c r="I1429" s="25">
        <f t="shared" ref="I1429:I1458" si="316">Q1428/(H$12*C$18+C$10*C$12)</f>
        <v>1.0146157559211976E-3</v>
      </c>
      <c r="J1429" s="27">
        <f t="shared" ref="J1429:J1458" si="317">(K1428-K1429)*H$12*C$18</f>
        <v>18340.988674677646</v>
      </c>
      <c r="K1429" s="27">
        <f t="shared" ref="K1429:K1458" si="318">(1/C$16+1/H$4)/(1/H$4+1/H$3+1/C$16)*(G1429-M1429)+M1429</f>
        <v>17.792556419378677</v>
      </c>
      <c r="L1429" s="27">
        <f t="shared" ref="L1429:L1458" si="319">(1/H$4)/(1/H$4+1/H$3+1/C$16)*(G1429-M1429)+M1429</f>
        <v>15.519743153873497</v>
      </c>
      <c r="M1429" s="11">
        <f t="shared" ref="M1429:M1458" si="320">M1428</f>
        <v>15.1</v>
      </c>
      <c r="N1429" s="11"/>
      <c r="O1429" s="4">
        <f t="shared" si="307"/>
        <v>60</v>
      </c>
      <c r="P1429" s="4">
        <f t="shared" si="308"/>
        <v>306.52505832907099</v>
      </c>
      <c r="Q1429" s="4">
        <f t="shared" si="310"/>
        <v>18391.50349974426</v>
      </c>
    </row>
    <row r="1430" spans="3:17" x14ac:dyDescent="0.25">
      <c r="C1430" s="41">
        <f t="shared" si="311"/>
        <v>17.212299573252174</v>
      </c>
      <c r="D1430" s="41">
        <f t="shared" si="312"/>
        <v>16.927422342145519</v>
      </c>
      <c r="E1430" s="41">
        <f t="shared" si="313"/>
        <v>15694428.629993534</v>
      </c>
      <c r="F1430" s="13">
        <f t="shared" si="309"/>
        <v>1411</v>
      </c>
      <c r="G1430" s="39">
        <f t="shared" si="314"/>
        <v>18.211127724060763</v>
      </c>
      <c r="H1430" s="42">
        <f t="shared" si="315"/>
        <v>57.420610379171677</v>
      </c>
      <c r="I1430" s="25">
        <f t="shared" si="316"/>
        <v>1.0142337307898802E-3</v>
      </c>
      <c r="J1430" s="27">
        <f t="shared" si="317"/>
        <v>18334.082889357924</v>
      </c>
      <c r="K1430" s="27">
        <f t="shared" si="318"/>
        <v>17.791542612709808</v>
      </c>
      <c r="L1430" s="27">
        <f t="shared" si="319"/>
        <v>15.519585111350953</v>
      </c>
      <c r="M1430" s="11">
        <f t="shared" si="320"/>
        <v>15.1</v>
      </c>
      <c r="N1430" s="11"/>
      <c r="O1430" s="4">
        <f t="shared" ref="O1430:O1458" si="321">O1429</f>
        <v>60</v>
      </c>
      <c r="P1430" s="4">
        <f t="shared" si="308"/>
        <v>306.40964490780613</v>
      </c>
      <c r="Q1430" s="4">
        <f t="shared" si="310"/>
        <v>18384.578694468368</v>
      </c>
    </row>
    <row r="1431" spans="3:17" x14ac:dyDescent="0.25">
      <c r="C1431" s="41">
        <f t="shared" si="311"/>
        <v>17.211127724060763</v>
      </c>
      <c r="D1431" s="41">
        <f t="shared" si="312"/>
        <v>16.92640853547665</v>
      </c>
      <c r="E1431" s="41">
        <f t="shared" si="313"/>
        <v>15694428.629993534</v>
      </c>
      <c r="F1431" s="13">
        <f t="shared" si="309"/>
        <v>1412</v>
      </c>
      <c r="G1431" s="39">
        <f t="shared" si="314"/>
        <v>18.209956316096324</v>
      </c>
      <c r="H1431" s="42">
        <f t="shared" si="315"/>
        <v>57.398990257485849</v>
      </c>
      <c r="I1431" s="25">
        <f t="shared" si="316"/>
        <v>1.0138518494994214E-3</v>
      </c>
      <c r="J1431" s="27">
        <f t="shared" si="317"/>
        <v>18327.179704182552</v>
      </c>
      <c r="K1431" s="27">
        <f t="shared" si="318"/>
        <v>17.790529187761432</v>
      </c>
      <c r="L1431" s="27">
        <f t="shared" si="319"/>
        <v>15.519427128334893</v>
      </c>
      <c r="M1431" s="11">
        <f t="shared" si="320"/>
        <v>15.1</v>
      </c>
      <c r="N1431" s="11"/>
      <c r="O1431" s="4">
        <f t="shared" si="321"/>
        <v>60</v>
      </c>
      <c r="P1431" s="4">
        <f t="shared" si="308"/>
        <v>306.29427494223086</v>
      </c>
      <c r="Q1431" s="4">
        <f t="shared" si="310"/>
        <v>18377.656496533851</v>
      </c>
    </row>
    <row r="1432" spans="3:17" x14ac:dyDescent="0.25">
      <c r="C1432" s="41">
        <f t="shared" si="311"/>
        <v>17.209956316096324</v>
      </c>
      <c r="D1432" s="41">
        <f t="shared" si="312"/>
        <v>16.925395110528271</v>
      </c>
      <c r="E1432" s="41">
        <f t="shared" si="313"/>
        <v>15694428.629993597</v>
      </c>
      <c r="F1432" s="13">
        <f t="shared" si="309"/>
        <v>1413</v>
      </c>
      <c r="G1432" s="39">
        <f t="shared" si="314"/>
        <v>18.208785349192731</v>
      </c>
      <c r="H1432" s="42">
        <f t="shared" si="315"/>
        <v>57.377378276093793</v>
      </c>
      <c r="I1432" s="25">
        <f t="shared" si="316"/>
        <v>1.0134701119956613E-3</v>
      </c>
      <c r="J1432" s="27">
        <f t="shared" si="317"/>
        <v>18320.279118252049</v>
      </c>
      <c r="K1432" s="27">
        <f t="shared" si="318"/>
        <v>17.789516144389822</v>
      </c>
      <c r="L1432" s="27">
        <f t="shared" si="319"/>
        <v>15.51926920480291</v>
      </c>
      <c r="M1432" s="11">
        <f t="shared" si="320"/>
        <v>15.1</v>
      </c>
      <c r="N1432" s="11"/>
      <c r="O1432" s="4">
        <f t="shared" si="321"/>
        <v>60</v>
      </c>
      <c r="P1432" s="4">
        <f t="shared" si="308"/>
        <v>306.17894841598326</v>
      </c>
      <c r="Q1432" s="4">
        <f t="shared" si="310"/>
        <v>18370.736904958994</v>
      </c>
    </row>
    <row r="1433" spans="3:17" x14ac:dyDescent="0.25">
      <c r="C1433" s="41">
        <f t="shared" si="311"/>
        <v>17.208785349192731</v>
      </c>
      <c r="D1433" s="41">
        <f t="shared" si="312"/>
        <v>16.92438206715666</v>
      </c>
      <c r="E1433" s="41">
        <f t="shared" si="313"/>
        <v>15694428.629993597</v>
      </c>
      <c r="F1433" s="13">
        <f t="shared" si="309"/>
        <v>1414</v>
      </c>
      <c r="G1433" s="39">
        <f t="shared" si="314"/>
        <v>18.20761482318391</v>
      </c>
      <c r="H1433" s="42">
        <f t="shared" si="315"/>
        <v>57.355774432210183</v>
      </c>
      <c r="I1433" s="25">
        <f t="shared" si="316"/>
        <v>1.0130885182244611E-3</v>
      </c>
      <c r="J1433" s="27">
        <f t="shared" si="317"/>
        <v>18313.381130602687</v>
      </c>
      <c r="K1433" s="27">
        <f t="shared" si="318"/>
        <v>17.788503482451301</v>
      </c>
      <c r="L1433" s="27">
        <f t="shared" si="319"/>
        <v>15.519111340732607</v>
      </c>
      <c r="M1433" s="11">
        <f t="shared" si="320"/>
        <v>15.1</v>
      </c>
      <c r="N1433" s="11"/>
      <c r="O1433" s="4">
        <f t="shared" si="321"/>
        <v>60</v>
      </c>
      <c r="P1433" s="4">
        <f t="shared" si="308"/>
        <v>306.06366531270692</v>
      </c>
      <c r="Q1433" s="4">
        <f t="shared" si="310"/>
        <v>18363.819918762416</v>
      </c>
    </row>
    <row r="1434" spans="3:17" x14ac:dyDescent="0.25">
      <c r="C1434" s="41">
        <f t="shared" si="311"/>
        <v>17.20761482318391</v>
      </c>
      <c r="D1434" s="41">
        <f t="shared" si="312"/>
        <v>16.923369405218143</v>
      </c>
      <c r="E1434" s="41">
        <f t="shared" si="313"/>
        <v>15694428.629993534</v>
      </c>
      <c r="F1434" s="13">
        <f t="shared" si="309"/>
        <v>1415</v>
      </c>
      <c r="G1434" s="39">
        <f t="shared" si="314"/>
        <v>18.206444737903858</v>
      </c>
      <c r="H1434" s="42">
        <f t="shared" si="315"/>
        <v>57.33417872252744</v>
      </c>
      <c r="I1434" s="25">
        <f t="shared" si="316"/>
        <v>1.0127070681317006E-3</v>
      </c>
      <c r="J1434" s="27">
        <f t="shared" si="317"/>
        <v>18306.485740013737</v>
      </c>
      <c r="K1434" s="27">
        <f t="shared" si="318"/>
        <v>17.787491201802261</v>
      </c>
      <c r="L1434" s="27">
        <f t="shared" si="319"/>
        <v>15.518953536101598</v>
      </c>
      <c r="M1434" s="11">
        <f t="shared" si="320"/>
        <v>15.1</v>
      </c>
      <c r="N1434" s="11"/>
      <c r="O1434" s="4">
        <f t="shared" si="321"/>
        <v>60</v>
      </c>
      <c r="P1434" s="4">
        <f t="shared" si="308"/>
        <v>305.94842561605304</v>
      </c>
      <c r="Q1434" s="4">
        <f t="shared" si="310"/>
        <v>18356.905536963182</v>
      </c>
    </row>
    <row r="1435" spans="3:17" x14ac:dyDescent="0.25">
      <c r="C1435" s="41">
        <f t="shared" si="311"/>
        <v>17.206444737903858</v>
      </c>
      <c r="D1435" s="41">
        <f t="shared" si="312"/>
        <v>16.9223571245691</v>
      </c>
      <c r="E1435" s="41">
        <f t="shared" si="313"/>
        <v>15694428.629993597</v>
      </c>
      <c r="F1435" s="13">
        <f t="shared" si="309"/>
        <v>1416</v>
      </c>
      <c r="G1435" s="39">
        <f t="shared" si="314"/>
        <v>18.205275093186632</v>
      </c>
      <c r="H1435" s="42">
        <f t="shared" si="315"/>
        <v>57.312591144086156</v>
      </c>
      <c r="I1435" s="25">
        <f t="shared" si="316"/>
        <v>1.0123257616632851E-3</v>
      </c>
      <c r="J1435" s="27">
        <f t="shared" si="317"/>
        <v>18299.59294584272</v>
      </c>
      <c r="K1435" s="27">
        <f t="shared" si="318"/>
        <v>17.786479302299131</v>
      </c>
      <c r="L1435" s="27">
        <f t="shared" si="319"/>
        <v>15.5187957908875</v>
      </c>
      <c r="M1435" s="11">
        <f t="shared" si="320"/>
        <v>15.1</v>
      </c>
      <c r="N1435" s="11"/>
      <c r="O1435" s="4">
        <f t="shared" si="321"/>
        <v>60</v>
      </c>
      <c r="P1435" s="4">
        <f t="shared" si="308"/>
        <v>305.83322930967756</v>
      </c>
      <c r="Q1435" s="4">
        <f t="shared" si="310"/>
        <v>18349.993758580655</v>
      </c>
    </row>
    <row r="1436" spans="3:17" x14ac:dyDescent="0.25">
      <c r="C1436" s="41">
        <f t="shared" si="311"/>
        <v>17.205275093186632</v>
      </c>
      <c r="D1436" s="41">
        <f t="shared" si="312"/>
        <v>16.921345225065973</v>
      </c>
      <c r="E1436" s="41">
        <f t="shared" si="313"/>
        <v>15694428.629993534</v>
      </c>
      <c r="F1436" s="13">
        <f t="shared" si="309"/>
        <v>1417</v>
      </c>
      <c r="G1436" s="39">
        <f t="shared" si="314"/>
        <v>18.204105888866348</v>
      </c>
      <c r="H1436" s="42">
        <f t="shared" si="315"/>
        <v>57.291011693926919</v>
      </c>
      <c r="I1436" s="25">
        <f t="shared" si="316"/>
        <v>1.0119445987651348E-3</v>
      </c>
      <c r="J1436" s="27">
        <f t="shared" si="317"/>
        <v>18292.702746868901</v>
      </c>
      <c r="K1436" s="27">
        <f t="shared" si="318"/>
        <v>17.785467783798406</v>
      </c>
      <c r="L1436" s="27">
        <f t="shared" si="319"/>
        <v>15.518638105067941</v>
      </c>
      <c r="M1436" s="11">
        <f t="shared" si="320"/>
        <v>15.1</v>
      </c>
      <c r="N1436" s="11"/>
      <c r="O1436" s="4">
        <f t="shared" si="321"/>
        <v>60</v>
      </c>
      <c r="P1436" s="4">
        <f t="shared" si="308"/>
        <v>305.71807637724362</v>
      </c>
      <c r="Q1436" s="4">
        <f t="shared" si="310"/>
        <v>18343.084582634616</v>
      </c>
    </row>
    <row r="1437" spans="3:17" x14ac:dyDescent="0.25">
      <c r="C1437" s="41">
        <f t="shared" si="311"/>
        <v>17.204105888866348</v>
      </c>
      <c r="D1437" s="41">
        <f t="shared" si="312"/>
        <v>16.920333706565245</v>
      </c>
      <c r="E1437" s="41">
        <f t="shared" si="313"/>
        <v>15694428.629993597</v>
      </c>
      <c r="F1437" s="13">
        <f t="shared" si="309"/>
        <v>1418</v>
      </c>
      <c r="G1437" s="39">
        <f t="shared" si="314"/>
        <v>18.202937124777186</v>
      </c>
      <c r="H1437" s="42">
        <f t="shared" si="315"/>
        <v>57.269440368916236</v>
      </c>
      <c r="I1437" s="25">
        <f t="shared" si="316"/>
        <v>1.0115635793831938E-3</v>
      </c>
      <c r="J1437" s="27">
        <f t="shared" si="317"/>
        <v>18285.815142257055</v>
      </c>
      <c r="K1437" s="27">
        <f t="shared" si="318"/>
        <v>17.784456646156627</v>
      </c>
      <c r="L1437" s="27">
        <f t="shared" si="319"/>
        <v>15.51848047862056</v>
      </c>
      <c r="M1437" s="11">
        <f t="shared" si="320"/>
        <v>15.1</v>
      </c>
      <c r="N1437" s="11"/>
      <c r="O1437" s="4">
        <f t="shared" si="321"/>
        <v>60</v>
      </c>
      <c r="P1437" s="4">
        <f t="shared" si="308"/>
        <v>305.6029668024193</v>
      </c>
      <c r="Q1437" s="4">
        <f t="shared" si="310"/>
        <v>18336.178008145158</v>
      </c>
    </row>
    <row r="1438" spans="3:17" x14ac:dyDescent="0.25">
      <c r="C1438" s="41">
        <f t="shared" si="311"/>
        <v>17.202937124777186</v>
      </c>
      <c r="D1438" s="41">
        <f t="shared" si="312"/>
        <v>16.919322568923466</v>
      </c>
      <c r="E1438" s="41">
        <f t="shared" si="313"/>
        <v>15694428.629993597</v>
      </c>
      <c r="F1438" s="13">
        <f t="shared" si="309"/>
        <v>1419</v>
      </c>
      <c r="G1438" s="39">
        <f t="shared" si="314"/>
        <v>18.201768800753392</v>
      </c>
      <c r="H1438" s="42">
        <f t="shared" si="315"/>
        <v>57.247877165920613</v>
      </c>
      <c r="I1438" s="25">
        <f t="shared" si="316"/>
        <v>1.0111827034634238E-3</v>
      </c>
      <c r="J1438" s="27">
        <f t="shared" si="317"/>
        <v>18278.930130979199</v>
      </c>
      <c r="K1438" s="27">
        <f t="shared" si="318"/>
        <v>17.783445889230393</v>
      </c>
      <c r="L1438" s="27">
        <f t="shared" si="319"/>
        <v>15.518322911523001</v>
      </c>
      <c r="M1438" s="11">
        <f t="shared" si="320"/>
        <v>15.1</v>
      </c>
      <c r="N1438" s="11"/>
      <c r="O1438" s="4">
        <f t="shared" si="321"/>
        <v>60</v>
      </c>
      <c r="P1438" s="4">
        <f t="shared" si="308"/>
        <v>305.48790056887975</v>
      </c>
      <c r="Q1438" s="4">
        <f t="shared" si="310"/>
        <v>18329.274034132784</v>
      </c>
    </row>
    <row r="1439" spans="3:17" x14ac:dyDescent="0.25">
      <c r="C1439" s="41">
        <f t="shared" si="311"/>
        <v>17.201768800753392</v>
      </c>
      <c r="D1439" s="41">
        <f t="shared" si="312"/>
        <v>16.918311811997231</v>
      </c>
      <c r="E1439" s="41">
        <f t="shared" si="313"/>
        <v>15694428.629993597</v>
      </c>
      <c r="F1439" s="13">
        <f t="shared" si="309"/>
        <v>1420</v>
      </c>
      <c r="G1439" s="39">
        <f t="shared" si="314"/>
        <v>18.20060091662927</v>
      </c>
      <c r="H1439" s="42">
        <f t="shared" si="315"/>
        <v>57.226322081980641</v>
      </c>
      <c r="I1439" s="25">
        <f t="shared" si="316"/>
        <v>1.0108019709518081E-3</v>
      </c>
      <c r="J1439" s="27">
        <f t="shared" si="317"/>
        <v>18272.047712071602</v>
      </c>
      <c r="K1439" s="27">
        <f t="shared" si="318"/>
        <v>17.782435512876354</v>
      </c>
      <c r="L1439" s="27">
        <f t="shared" si="319"/>
        <v>15.518165403752915</v>
      </c>
      <c r="M1439" s="11">
        <f t="shared" si="320"/>
        <v>15.1</v>
      </c>
      <c r="N1439" s="11"/>
      <c r="O1439" s="4">
        <f t="shared" si="321"/>
        <v>60</v>
      </c>
      <c r="P1439" s="4">
        <f t="shared" si="308"/>
        <v>305.37287766030607</v>
      </c>
      <c r="Q1439" s="4">
        <f t="shared" si="310"/>
        <v>18322.372659618366</v>
      </c>
    </row>
    <row r="1440" spans="3:17" x14ac:dyDescent="0.25">
      <c r="C1440" s="41">
        <f t="shared" si="311"/>
        <v>17.20060091662927</v>
      </c>
      <c r="D1440" s="41">
        <f t="shared" si="312"/>
        <v>16.917301435643193</v>
      </c>
      <c r="E1440" s="41">
        <f t="shared" si="313"/>
        <v>15694428.629993597</v>
      </c>
      <c r="F1440" s="13">
        <f t="shared" si="309"/>
        <v>1421</v>
      </c>
      <c r="G1440" s="39">
        <f t="shared" si="314"/>
        <v>18.199433472239189</v>
      </c>
      <c r="H1440" s="42">
        <f t="shared" si="315"/>
        <v>57.204775113962825</v>
      </c>
      <c r="I1440" s="25">
        <f t="shared" si="316"/>
        <v>1.010421381794351E-3</v>
      </c>
      <c r="J1440" s="27">
        <f t="shared" si="317"/>
        <v>18265.167884506289</v>
      </c>
      <c r="K1440" s="27">
        <f t="shared" si="318"/>
        <v>17.78142551695122</v>
      </c>
      <c r="L1440" s="27">
        <f t="shared" si="319"/>
        <v>15.518007955287969</v>
      </c>
      <c r="M1440" s="11">
        <f t="shared" si="320"/>
        <v>15.1</v>
      </c>
      <c r="N1440" s="11"/>
      <c r="O1440" s="4">
        <f t="shared" si="321"/>
        <v>60</v>
      </c>
      <c r="P1440" s="4">
        <f t="shared" si="308"/>
        <v>305.25789806038534</v>
      </c>
      <c r="Q1440" s="4">
        <f t="shared" si="310"/>
        <v>18315.473883623119</v>
      </c>
    </row>
    <row r="1441" spans="3:17" x14ac:dyDescent="0.25">
      <c r="C1441" s="41">
        <f t="shared" si="311"/>
        <v>17.199433472239189</v>
      </c>
      <c r="D1441" s="41">
        <f t="shared" si="312"/>
        <v>16.916291439718059</v>
      </c>
      <c r="E1441" s="41">
        <f t="shared" si="313"/>
        <v>15694428.629993597</v>
      </c>
      <c r="F1441" s="13">
        <f t="shared" si="309"/>
        <v>1422</v>
      </c>
      <c r="G1441" s="39">
        <f t="shared" si="314"/>
        <v>18.198266467417579</v>
      </c>
      <c r="H1441" s="42">
        <f t="shared" si="315"/>
        <v>57.183236258907755</v>
      </c>
      <c r="I1441" s="25">
        <f t="shared" si="316"/>
        <v>1.0100409359370757E-3</v>
      </c>
      <c r="J1441" s="27">
        <f t="shared" si="317"/>
        <v>18258.290647383776</v>
      </c>
      <c r="K1441" s="27">
        <f t="shared" si="318"/>
        <v>17.780415901311748</v>
      </c>
      <c r="L1441" s="27">
        <f t="shared" si="319"/>
        <v>15.517850566105828</v>
      </c>
      <c r="M1441" s="11">
        <f t="shared" si="320"/>
        <v>15.1</v>
      </c>
      <c r="N1441" s="11"/>
      <c r="O1441" s="4">
        <f t="shared" si="321"/>
        <v>60</v>
      </c>
      <c r="P1441" s="4">
        <f t="shared" si="308"/>
        <v>305.14296175281106</v>
      </c>
      <c r="Q1441" s="4">
        <f t="shared" si="310"/>
        <v>18308.577705168664</v>
      </c>
    </row>
    <row r="1442" spans="3:17" x14ac:dyDescent="0.25">
      <c r="C1442" s="41">
        <f t="shared" si="311"/>
        <v>17.198266467417579</v>
      </c>
      <c r="D1442" s="41">
        <f t="shared" si="312"/>
        <v>16.91528182407859</v>
      </c>
      <c r="E1442" s="41">
        <f t="shared" si="313"/>
        <v>15694428.629993534</v>
      </c>
      <c r="F1442" s="13">
        <f t="shared" si="309"/>
        <v>1423</v>
      </c>
      <c r="G1442" s="39">
        <f t="shared" si="314"/>
        <v>18.197099901998932</v>
      </c>
      <c r="H1442" s="42">
        <f t="shared" si="315"/>
        <v>57.161705513681937</v>
      </c>
      <c r="I1442" s="25">
        <f t="shared" si="316"/>
        <v>1.0096606333260274E-3</v>
      </c>
      <c r="J1442" s="27">
        <f t="shared" si="317"/>
        <v>18251.415999611836</v>
      </c>
      <c r="K1442" s="27">
        <f t="shared" si="318"/>
        <v>17.779406665814758</v>
      </c>
      <c r="L1442" s="27">
        <f t="shared" si="319"/>
        <v>15.517693236184176</v>
      </c>
      <c r="M1442" s="11">
        <f t="shared" si="320"/>
        <v>15.1</v>
      </c>
      <c r="N1442" s="11"/>
      <c r="O1442" s="4">
        <f t="shared" si="321"/>
        <v>60</v>
      </c>
      <c r="P1442" s="4">
        <f t="shared" si="308"/>
        <v>305.02806872128286</v>
      </c>
      <c r="Q1442" s="4">
        <f t="shared" si="310"/>
        <v>18301.684123276973</v>
      </c>
    </row>
    <row r="1443" spans="3:17" x14ac:dyDescent="0.25">
      <c r="C1443" s="41">
        <f t="shared" si="311"/>
        <v>17.197099901998932</v>
      </c>
      <c r="D1443" s="41">
        <f t="shared" si="312"/>
        <v>16.914272588581596</v>
      </c>
      <c r="E1443" s="41">
        <f t="shared" si="313"/>
        <v>15694428.629993597</v>
      </c>
      <c r="F1443" s="13">
        <f t="shared" si="309"/>
        <v>1424</v>
      </c>
      <c r="G1443" s="39">
        <f t="shared" si="314"/>
        <v>18.195933775817803</v>
      </c>
      <c r="H1443" s="42">
        <f t="shared" si="315"/>
        <v>57.140182875325962</v>
      </c>
      <c r="I1443" s="25">
        <f t="shared" si="316"/>
        <v>1.0092804739072713E-3</v>
      </c>
      <c r="J1443" s="27">
        <f t="shared" si="317"/>
        <v>18244.543940419488</v>
      </c>
      <c r="K1443" s="27">
        <f t="shared" si="318"/>
        <v>17.778397810317109</v>
      </c>
      <c r="L1443" s="27">
        <f t="shared" si="319"/>
        <v>15.517535965500695</v>
      </c>
      <c r="M1443" s="11">
        <f t="shared" si="320"/>
        <v>15.1</v>
      </c>
      <c r="N1443" s="11"/>
      <c r="O1443" s="4">
        <f t="shared" si="321"/>
        <v>60</v>
      </c>
      <c r="P1443" s="4">
        <f t="shared" si="308"/>
        <v>304.9132189495059</v>
      </c>
      <c r="Q1443" s="4">
        <f t="shared" si="310"/>
        <v>18294.793136970355</v>
      </c>
    </row>
    <row r="1444" spans="3:17" x14ac:dyDescent="0.25">
      <c r="C1444" s="41">
        <f t="shared" si="311"/>
        <v>17.195933775817803</v>
      </c>
      <c r="D1444" s="41">
        <f t="shared" si="312"/>
        <v>16.913263733083948</v>
      </c>
      <c r="E1444" s="41">
        <f t="shared" si="313"/>
        <v>15694428.629993597</v>
      </c>
      <c r="F1444" s="13">
        <f t="shared" si="309"/>
        <v>1425</v>
      </c>
      <c r="G1444" s="39">
        <f t="shared" si="314"/>
        <v>18.194768088708813</v>
      </c>
      <c r="H1444" s="42">
        <f t="shared" si="315"/>
        <v>57.118668340532253</v>
      </c>
      <c r="I1444" s="25">
        <f t="shared" si="316"/>
        <v>1.0089004576268904E-3</v>
      </c>
      <c r="J1444" s="27">
        <f t="shared" si="317"/>
        <v>18237.674468650242</v>
      </c>
      <c r="K1444" s="27">
        <f t="shared" si="318"/>
        <v>17.777389334675728</v>
      </c>
      <c r="L1444" s="27">
        <f t="shared" si="319"/>
        <v>15.517378754033084</v>
      </c>
      <c r="M1444" s="11">
        <f t="shared" si="320"/>
        <v>15.1</v>
      </c>
      <c r="N1444" s="11"/>
      <c r="O1444" s="4">
        <f t="shared" si="321"/>
        <v>60</v>
      </c>
      <c r="P1444" s="4">
        <f t="shared" si="308"/>
        <v>304.7984124211921</v>
      </c>
      <c r="Q1444" s="4">
        <f t="shared" si="310"/>
        <v>18287.904745271524</v>
      </c>
    </row>
    <row r="1445" spans="3:17" x14ac:dyDescent="0.25">
      <c r="C1445" s="41">
        <f t="shared" si="311"/>
        <v>17.194768088708813</v>
      </c>
      <c r="D1445" s="41">
        <f t="shared" si="312"/>
        <v>16.91225525744257</v>
      </c>
      <c r="E1445" s="41">
        <f t="shared" si="313"/>
        <v>15694428.629993534</v>
      </c>
      <c r="F1445" s="13">
        <f t="shared" si="309"/>
        <v>1426</v>
      </c>
      <c r="G1445" s="39">
        <f t="shared" si="314"/>
        <v>18.193602840506639</v>
      </c>
      <c r="H1445" s="42">
        <f t="shared" si="315"/>
        <v>57.097161906515481</v>
      </c>
      <c r="I1445" s="25">
        <f t="shared" si="316"/>
        <v>1.0085205844309907E-3</v>
      </c>
      <c r="J1445" s="27">
        <f t="shared" si="317"/>
        <v>18230.807583340385</v>
      </c>
      <c r="K1445" s="27">
        <f t="shared" si="318"/>
        <v>17.776381238747593</v>
      </c>
      <c r="L1445" s="27">
        <f t="shared" si="319"/>
        <v>15.517221601759045</v>
      </c>
      <c r="M1445" s="11">
        <f t="shared" si="320"/>
        <v>15.1</v>
      </c>
      <c r="N1445" s="11"/>
      <c r="O1445" s="4">
        <f t="shared" si="321"/>
        <v>60</v>
      </c>
      <c r="P1445" s="4">
        <f t="shared" si="308"/>
        <v>304.68364912005973</v>
      </c>
      <c r="Q1445" s="4">
        <f t="shared" si="310"/>
        <v>18281.018947203585</v>
      </c>
    </row>
    <row r="1446" spans="3:17" x14ac:dyDescent="0.25">
      <c r="C1446" s="41">
        <f t="shared" si="311"/>
        <v>17.193602840506639</v>
      </c>
      <c r="D1446" s="41">
        <f t="shared" si="312"/>
        <v>16.911247161514435</v>
      </c>
      <c r="E1446" s="41">
        <f t="shared" si="313"/>
        <v>15694428.629993534</v>
      </c>
      <c r="F1446" s="13">
        <f t="shared" si="309"/>
        <v>1427</v>
      </c>
      <c r="G1446" s="39">
        <f t="shared" si="314"/>
        <v>18.19243803104602</v>
      </c>
      <c r="H1446" s="42">
        <f t="shared" si="315"/>
        <v>57.075663570316237</v>
      </c>
      <c r="I1446" s="25">
        <f t="shared" si="316"/>
        <v>1.0081408542656997E-3</v>
      </c>
      <c r="J1446" s="27">
        <f t="shared" si="317"/>
        <v>18223.943283654673</v>
      </c>
      <c r="K1446" s="27">
        <f t="shared" si="318"/>
        <v>17.775373522389728</v>
      </c>
      <c r="L1446" s="27">
        <f t="shared" si="319"/>
        <v>15.517064508656292</v>
      </c>
      <c r="M1446" s="11">
        <f t="shared" si="320"/>
        <v>15.1</v>
      </c>
      <c r="N1446" s="11"/>
      <c r="O1446" s="4">
        <f t="shared" si="321"/>
        <v>60</v>
      </c>
      <c r="P1446" s="4">
        <f t="shared" si="308"/>
        <v>304.56892902983219</v>
      </c>
      <c r="Q1446" s="4">
        <f t="shared" si="310"/>
        <v>18274.135741789931</v>
      </c>
    </row>
    <row r="1447" spans="3:17" x14ac:dyDescent="0.25">
      <c r="C1447" s="41">
        <f t="shared" si="311"/>
        <v>17.19243803104602</v>
      </c>
      <c r="D1447" s="41">
        <f t="shared" si="312"/>
        <v>16.91023944515657</v>
      </c>
      <c r="E1447" s="41">
        <f t="shared" si="313"/>
        <v>15694428.629993534</v>
      </c>
      <c r="F1447" s="13">
        <f t="shared" si="309"/>
        <v>1428</v>
      </c>
      <c r="G1447" s="39">
        <f t="shared" si="314"/>
        <v>18.191273660161766</v>
      </c>
      <c r="H1447" s="42">
        <f t="shared" si="315"/>
        <v>57.054173328452862</v>
      </c>
      <c r="I1447" s="25">
        <f t="shared" si="316"/>
        <v>1.0077612670771601E-3</v>
      </c>
      <c r="J1447" s="27">
        <f t="shared" si="317"/>
        <v>18217.081568436635</v>
      </c>
      <c r="K1447" s="27">
        <f t="shared" si="318"/>
        <v>17.774366185459222</v>
      </c>
      <c r="L1447" s="27">
        <f t="shared" si="319"/>
        <v>15.516907474702544</v>
      </c>
      <c r="M1447" s="11">
        <f t="shared" si="320"/>
        <v>15.1</v>
      </c>
      <c r="N1447" s="11"/>
      <c r="O1447" s="4">
        <f t="shared" si="321"/>
        <v>60</v>
      </c>
      <c r="P1447" s="4">
        <f t="shared" si="308"/>
        <v>304.45425213424033</v>
      </c>
      <c r="Q1447" s="4">
        <f t="shared" si="310"/>
        <v>18267.255128054421</v>
      </c>
    </row>
    <row r="1448" spans="3:17" x14ac:dyDescent="0.25">
      <c r="C1448" s="41">
        <f t="shared" si="311"/>
        <v>17.191273660161766</v>
      </c>
      <c r="D1448" s="41">
        <f t="shared" si="312"/>
        <v>16.909232108226064</v>
      </c>
      <c r="E1448" s="41">
        <f t="shared" si="313"/>
        <v>15694428.629993534</v>
      </c>
      <c r="F1448" s="13">
        <f t="shared" si="309"/>
        <v>1429</v>
      </c>
      <c r="G1448" s="39">
        <f t="shared" si="314"/>
        <v>18.190109727688739</v>
      </c>
      <c r="H1448" s="42">
        <f t="shared" si="315"/>
        <v>57.03269117831411</v>
      </c>
      <c r="I1448" s="25">
        <f t="shared" si="316"/>
        <v>1.007381822811541E-3</v>
      </c>
      <c r="J1448" s="27">
        <f t="shared" si="317"/>
        <v>18210.222436851036</v>
      </c>
      <c r="K1448" s="27">
        <f t="shared" si="318"/>
        <v>17.773359227813209</v>
      </c>
      <c r="L1448" s="27">
        <f t="shared" si="319"/>
        <v>15.516750499875529</v>
      </c>
      <c r="M1448" s="11">
        <f t="shared" si="320"/>
        <v>15.1</v>
      </c>
      <c r="N1448" s="11"/>
      <c r="O1448" s="4">
        <f t="shared" si="321"/>
        <v>60</v>
      </c>
      <c r="P1448" s="4">
        <f t="shared" si="308"/>
        <v>304.33961841702018</v>
      </c>
      <c r="Q1448" s="4">
        <f t="shared" si="310"/>
        <v>18260.377105021209</v>
      </c>
    </row>
    <row r="1449" spans="3:17" x14ac:dyDescent="0.25">
      <c r="C1449" s="41">
        <f t="shared" si="311"/>
        <v>17.190109727688739</v>
      </c>
      <c r="D1449" s="41">
        <f t="shared" si="312"/>
        <v>16.908225150580048</v>
      </c>
      <c r="E1449" s="41">
        <f t="shared" si="313"/>
        <v>15694428.629993597</v>
      </c>
      <c r="F1449" s="13">
        <f t="shared" si="309"/>
        <v>1430</v>
      </c>
      <c r="G1449" s="39">
        <f t="shared" si="314"/>
        <v>18.18894623346187</v>
      </c>
      <c r="H1449" s="42">
        <f t="shared" si="315"/>
        <v>57.011217116592405</v>
      </c>
      <c r="I1449" s="25">
        <f t="shared" si="316"/>
        <v>1.0070025214150276E-3</v>
      </c>
      <c r="J1449" s="27">
        <f t="shared" si="317"/>
        <v>18203.365887934146</v>
      </c>
      <c r="K1449" s="27">
        <f t="shared" si="318"/>
        <v>17.772352649308878</v>
      </c>
      <c r="L1449" s="27">
        <f t="shared" si="319"/>
        <v>15.516593584152989</v>
      </c>
      <c r="M1449" s="11">
        <f t="shared" si="320"/>
        <v>15.1</v>
      </c>
      <c r="N1449" s="11"/>
      <c r="O1449" s="4">
        <f t="shared" si="321"/>
        <v>60</v>
      </c>
      <c r="P1449" s="4">
        <f t="shared" si="308"/>
        <v>304.2250278619133</v>
      </c>
      <c r="Q1449" s="4">
        <f t="shared" si="310"/>
        <v>18253.501671714799</v>
      </c>
    </row>
    <row r="1450" spans="3:17" x14ac:dyDescent="0.25">
      <c r="C1450" s="41">
        <f t="shared" si="311"/>
        <v>17.18894623346187</v>
      </c>
      <c r="D1450" s="41">
        <f t="shared" si="312"/>
        <v>16.90721857207572</v>
      </c>
      <c r="E1450" s="41">
        <f t="shared" si="313"/>
        <v>15694428.629993534</v>
      </c>
      <c r="F1450" s="13">
        <f t="shared" si="309"/>
        <v>1431</v>
      </c>
      <c r="G1450" s="39">
        <f t="shared" si="314"/>
        <v>18.187783177316149</v>
      </c>
      <c r="H1450" s="42">
        <f t="shared" si="315"/>
        <v>56.989751140328337</v>
      </c>
      <c r="I1450" s="25">
        <f t="shared" si="316"/>
        <v>1.0066233628338245E-3</v>
      </c>
      <c r="J1450" s="27">
        <f t="shared" si="317"/>
        <v>18196.51192052949</v>
      </c>
      <c r="K1450" s="27">
        <f t="shared" si="318"/>
        <v>17.771346449803481</v>
      </c>
      <c r="L1450" s="27">
        <f t="shared" si="319"/>
        <v>15.516436727512668</v>
      </c>
      <c r="M1450" s="11">
        <f t="shared" si="320"/>
        <v>15.1</v>
      </c>
      <c r="N1450" s="11"/>
      <c r="O1450" s="4">
        <f t="shared" si="321"/>
        <v>60</v>
      </c>
      <c r="P1450" s="4">
        <f t="shared" si="308"/>
        <v>304.11048045266944</v>
      </c>
      <c r="Q1450" s="4">
        <f t="shared" si="310"/>
        <v>18246.628827160166</v>
      </c>
    </row>
    <row r="1451" spans="3:17" x14ac:dyDescent="0.25">
      <c r="C1451" s="41">
        <f t="shared" si="311"/>
        <v>17.187783177316149</v>
      </c>
      <c r="D1451" s="41">
        <f t="shared" si="312"/>
        <v>16.906212372570323</v>
      </c>
      <c r="E1451" s="41">
        <f t="shared" si="313"/>
        <v>15694428.629993534</v>
      </c>
      <c r="F1451" s="13">
        <f t="shared" si="309"/>
        <v>1432</v>
      </c>
      <c r="G1451" s="39">
        <f t="shared" si="314"/>
        <v>18.186620559086627</v>
      </c>
      <c r="H1451" s="42">
        <f t="shared" si="315"/>
        <v>56.968293246562496</v>
      </c>
      <c r="I1451" s="25">
        <f t="shared" si="316"/>
        <v>1.0062443470141619E-3</v>
      </c>
      <c r="J1451" s="27">
        <f t="shared" si="317"/>
        <v>18189.660533930328</v>
      </c>
      <c r="K1451" s="27">
        <f t="shared" si="318"/>
        <v>17.770340629154308</v>
      </c>
      <c r="L1451" s="27">
        <f t="shared" si="319"/>
        <v>15.516279929932317</v>
      </c>
      <c r="M1451" s="11">
        <f t="shared" si="320"/>
        <v>15.1</v>
      </c>
      <c r="N1451" s="11"/>
      <c r="O1451" s="4">
        <f t="shared" si="321"/>
        <v>60</v>
      </c>
      <c r="P1451" s="4">
        <f t="shared" si="308"/>
        <v>303.99597617304244</v>
      </c>
      <c r="Q1451" s="4">
        <f t="shared" si="310"/>
        <v>18239.758570382546</v>
      </c>
    </row>
    <row r="1452" spans="3:17" x14ac:dyDescent="0.25">
      <c r="C1452" s="41">
        <f t="shared" si="311"/>
        <v>17.186620559086627</v>
      </c>
      <c r="D1452" s="41">
        <f t="shared" si="312"/>
        <v>16.90520655192115</v>
      </c>
      <c r="E1452" s="41">
        <f t="shared" si="313"/>
        <v>15694428.629993534</v>
      </c>
      <c r="F1452" s="13">
        <f t="shared" si="309"/>
        <v>1433</v>
      </c>
      <c r="G1452" s="39">
        <f t="shared" si="314"/>
        <v>18.18545837860842</v>
      </c>
      <c r="H1452" s="42">
        <f t="shared" si="315"/>
        <v>56.946843432161387</v>
      </c>
      <c r="I1452" s="25">
        <f t="shared" si="316"/>
        <v>1.0058654739022845E-3</v>
      </c>
      <c r="J1452" s="27">
        <f t="shared" si="317"/>
        <v>18182.811726915945</v>
      </c>
      <c r="K1452" s="27">
        <f t="shared" si="318"/>
        <v>17.769335187218719</v>
      </c>
      <c r="L1452" s="27">
        <f t="shared" si="319"/>
        <v>15.516123191389703</v>
      </c>
      <c r="M1452" s="11">
        <f t="shared" si="320"/>
        <v>15.1</v>
      </c>
      <c r="N1452" s="11"/>
      <c r="O1452" s="4">
        <f t="shared" si="321"/>
        <v>60</v>
      </c>
      <c r="P1452" s="4">
        <f t="shared" si="308"/>
        <v>303.88151500679345</v>
      </c>
      <c r="Q1452" s="4">
        <f t="shared" si="310"/>
        <v>18232.890900407609</v>
      </c>
    </row>
    <row r="1453" spans="3:17" x14ac:dyDescent="0.25">
      <c r="C1453" s="41">
        <f t="shared" si="311"/>
        <v>17.18545837860842</v>
      </c>
      <c r="D1453" s="41">
        <f t="shared" si="312"/>
        <v>16.904201109985557</v>
      </c>
      <c r="E1453" s="41">
        <f t="shared" si="313"/>
        <v>15694428.629993597</v>
      </c>
      <c r="F1453" s="13">
        <f t="shared" si="309"/>
        <v>1434</v>
      </c>
      <c r="G1453" s="39">
        <f t="shared" si="314"/>
        <v>18.184296635716706</v>
      </c>
      <c r="H1453" s="42">
        <f t="shared" si="315"/>
        <v>56.925401693991518</v>
      </c>
      <c r="I1453" s="25">
        <f t="shared" si="316"/>
        <v>1.0054867434444613E-3</v>
      </c>
      <c r="J1453" s="27">
        <f t="shared" si="317"/>
        <v>18175.965498715341</v>
      </c>
      <c r="K1453" s="27">
        <f t="shared" si="318"/>
        <v>17.768330123854113</v>
      </c>
      <c r="L1453" s="27">
        <f t="shared" si="319"/>
        <v>15.515966511862594</v>
      </c>
      <c r="M1453" s="11">
        <f t="shared" si="320"/>
        <v>15.1</v>
      </c>
      <c r="N1453" s="11"/>
      <c r="O1453" s="4">
        <f t="shared" si="321"/>
        <v>60</v>
      </c>
      <c r="P1453" s="4">
        <f t="shared" si="308"/>
        <v>303.76709693768902</v>
      </c>
      <c r="Q1453" s="4">
        <f t="shared" si="310"/>
        <v>18226.025816261343</v>
      </c>
    </row>
    <row r="1454" spans="3:17" x14ac:dyDescent="0.25">
      <c r="C1454" s="41">
        <f t="shared" si="311"/>
        <v>17.184296635716706</v>
      </c>
      <c r="D1454" s="41">
        <f t="shared" si="312"/>
        <v>16.903196046620952</v>
      </c>
      <c r="E1454" s="41">
        <f t="shared" si="313"/>
        <v>15694428.629993597</v>
      </c>
      <c r="F1454" s="13">
        <f t="shared" si="309"/>
        <v>1435</v>
      </c>
      <c r="G1454" s="39">
        <f t="shared" si="314"/>
        <v>18.183135330246724</v>
      </c>
      <c r="H1454" s="42">
        <f t="shared" si="315"/>
        <v>56.903968029093477</v>
      </c>
      <c r="I1454" s="25">
        <f t="shared" si="316"/>
        <v>1.0051081555869786E-3</v>
      </c>
      <c r="J1454" s="27">
        <f t="shared" si="317"/>
        <v>18169.1218482363</v>
      </c>
      <c r="K1454" s="27">
        <f t="shared" si="318"/>
        <v>17.767325438917954</v>
      </c>
      <c r="L1454" s="27">
        <f t="shared" si="319"/>
        <v>15.51580989132877</v>
      </c>
      <c r="M1454" s="11">
        <f t="shared" si="320"/>
        <v>15.1</v>
      </c>
      <c r="N1454" s="11"/>
      <c r="O1454" s="4">
        <f t="shared" si="321"/>
        <v>60</v>
      </c>
      <c r="P1454" s="4">
        <f t="shared" si="308"/>
        <v>303.65272194950234</v>
      </c>
      <c r="Q1454" s="4">
        <f t="shared" si="310"/>
        <v>18219.163316970142</v>
      </c>
    </row>
    <row r="1455" spans="3:17" x14ac:dyDescent="0.25">
      <c r="C1455" s="41">
        <f t="shared" si="311"/>
        <v>17.183135330246724</v>
      </c>
      <c r="D1455" s="41">
        <f t="shared" si="312"/>
        <v>16.902191361684793</v>
      </c>
      <c r="E1455" s="41">
        <f t="shared" si="313"/>
        <v>15694428.629993597</v>
      </c>
      <c r="F1455" s="13">
        <f t="shared" si="309"/>
        <v>1436</v>
      </c>
      <c r="G1455" s="39">
        <f t="shared" si="314"/>
        <v>18.181974462033775</v>
      </c>
      <c r="H1455" s="42">
        <f t="shared" si="315"/>
        <v>56.882542434507855</v>
      </c>
      <c r="I1455" s="25">
        <f t="shared" si="316"/>
        <v>1.004729710276145E-3</v>
      </c>
      <c r="J1455" s="27">
        <f t="shared" si="317"/>
        <v>18162.280774515093</v>
      </c>
      <c r="K1455" s="27">
        <f t="shared" si="318"/>
        <v>17.766321132267755</v>
      </c>
      <c r="L1455" s="27">
        <f t="shared" si="319"/>
        <v>15.515653329766019</v>
      </c>
      <c r="M1455" s="11">
        <f t="shared" si="320"/>
        <v>15.1</v>
      </c>
      <c r="N1455" s="11"/>
      <c r="O1455" s="4">
        <f t="shared" si="321"/>
        <v>60</v>
      </c>
      <c r="P1455" s="4">
        <f t="shared" si="308"/>
        <v>303.53839002601262</v>
      </c>
      <c r="Q1455" s="4">
        <f t="shared" si="310"/>
        <v>18212.303401560755</v>
      </c>
    </row>
    <row r="1456" spans="3:17" x14ac:dyDescent="0.25">
      <c r="C1456" s="41">
        <f t="shared" si="311"/>
        <v>17.181974462033775</v>
      </c>
      <c r="D1456" s="41">
        <f t="shared" si="312"/>
        <v>16.901187055034594</v>
      </c>
      <c r="E1456" s="41">
        <f t="shared" si="313"/>
        <v>15694428.629993597</v>
      </c>
      <c r="F1456" s="13">
        <f t="shared" si="309"/>
        <v>1437</v>
      </c>
      <c r="G1456" s="39">
        <f t="shared" si="314"/>
        <v>18.180814030913222</v>
      </c>
      <c r="H1456" s="42">
        <f t="shared" si="315"/>
        <v>56.861124907101157</v>
      </c>
      <c r="I1456" s="25">
        <f t="shared" si="316"/>
        <v>1.0043514074582888E-3</v>
      </c>
      <c r="J1456" s="27">
        <f t="shared" si="317"/>
        <v>18155.442276652229</v>
      </c>
      <c r="K1456" s="27">
        <f t="shared" si="318"/>
        <v>17.765317203761082</v>
      </c>
      <c r="L1456" s="27">
        <f t="shared" si="319"/>
        <v>15.515496827152139</v>
      </c>
      <c r="M1456" s="11">
        <f t="shared" si="320"/>
        <v>15.1</v>
      </c>
      <c r="N1456" s="11"/>
      <c r="O1456" s="4">
        <f t="shared" si="321"/>
        <v>60</v>
      </c>
      <c r="P1456" s="4">
        <f t="shared" si="308"/>
        <v>303.42410115100455</v>
      </c>
      <c r="Q1456" s="4">
        <f t="shared" si="310"/>
        <v>18205.446069060272</v>
      </c>
    </row>
    <row r="1457" spans="3:17" x14ac:dyDescent="0.25">
      <c r="C1457" s="41">
        <f t="shared" si="311"/>
        <v>17.180814030913222</v>
      </c>
      <c r="D1457" s="41">
        <f t="shared" si="312"/>
        <v>16.900183126527921</v>
      </c>
      <c r="E1457" s="41">
        <f t="shared" si="313"/>
        <v>15694428.629993597</v>
      </c>
      <c r="F1457" s="13">
        <f t="shared" si="309"/>
        <v>1438</v>
      </c>
      <c r="G1457" s="39">
        <f t="shared" si="314"/>
        <v>18.179654036720489</v>
      </c>
      <c r="H1457" s="42">
        <f t="shared" si="315"/>
        <v>56.839715443913974</v>
      </c>
      <c r="I1457" s="25">
        <f t="shared" si="316"/>
        <v>1.0039732470797571E-3</v>
      </c>
      <c r="J1457" s="27">
        <f t="shared" si="317"/>
        <v>18148.606353619736</v>
      </c>
      <c r="K1457" s="27">
        <f t="shared" si="318"/>
        <v>17.764313653255556</v>
      </c>
      <c r="L1457" s="27">
        <f t="shared" si="319"/>
        <v>15.515340383464933</v>
      </c>
      <c r="M1457" s="11">
        <f t="shared" si="320"/>
        <v>15.1</v>
      </c>
      <c r="N1457" s="11"/>
      <c r="O1457" s="4">
        <f t="shared" si="321"/>
        <v>60</v>
      </c>
      <c r="P1457" s="4">
        <f t="shared" si="308"/>
        <v>303.30985530826973</v>
      </c>
      <c r="Q1457" s="4">
        <f t="shared" si="310"/>
        <v>18198.591318496183</v>
      </c>
    </row>
    <row r="1458" spans="3:17" x14ac:dyDescent="0.25">
      <c r="C1458" s="41">
        <f t="shared" si="311"/>
        <v>17.179654036720489</v>
      </c>
      <c r="D1458" s="41">
        <f t="shared" si="312"/>
        <v>16.899179576022398</v>
      </c>
      <c r="E1458" s="41">
        <f t="shared" si="313"/>
        <v>15694428.629993534</v>
      </c>
      <c r="F1458" s="13">
        <f t="shared" si="309"/>
        <v>1439</v>
      </c>
      <c r="G1458" s="39">
        <f t="shared" si="314"/>
        <v>18.178494479291064</v>
      </c>
      <c r="H1458" s="42">
        <f t="shared" si="315"/>
        <v>56.818314041812812</v>
      </c>
      <c r="I1458" s="25">
        <f t="shared" si="316"/>
        <v>1.0035952290869188E-3</v>
      </c>
      <c r="J1458" s="27">
        <f t="shared" si="317"/>
        <v>18141.773004453884</v>
      </c>
      <c r="K1458" s="27">
        <f t="shared" si="318"/>
        <v>17.763310480608851</v>
      </c>
      <c r="L1458" s="27">
        <f t="shared" si="319"/>
        <v>15.515183998682211</v>
      </c>
      <c r="M1458" s="11">
        <f t="shared" si="320"/>
        <v>15.1</v>
      </c>
      <c r="N1458" s="11"/>
      <c r="O1458" s="4">
        <f t="shared" si="321"/>
        <v>60</v>
      </c>
      <c r="P1458" s="4">
        <f t="shared" si="308"/>
        <v>303.19565248160592</v>
      </c>
      <c r="Q1458" s="4">
        <f t="shared" si="310"/>
        <v>18191.739148896355</v>
      </c>
    </row>
    <row r="1459" spans="3:17" x14ac:dyDescent="0.25">
      <c r="I1459" s="4"/>
      <c r="J1459" s="4"/>
    </row>
  </sheetData>
  <mergeCells count="13">
    <mergeCell ref="E2:V2"/>
    <mergeCell ref="U5:V5"/>
    <mergeCell ref="F6:G6"/>
    <mergeCell ref="F8:G8"/>
    <mergeCell ref="N5:T5"/>
    <mergeCell ref="N6:T6"/>
    <mergeCell ref="N7:T7"/>
    <mergeCell ref="N4:V4"/>
    <mergeCell ref="E10:G10"/>
    <mergeCell ref="AC5:AD5"/>
    <mergeCell ref="AC6:AD6"/>
    <mergeCell ref="AC8:AD8"/>
    <mergeCell ref="AC9:AD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G1459"/>
  <sheetViews>
    <sheetView zoomScale="70" zoomScaleNormal="70" workbookViewId="0">
      <selection activeCell="S12" sqref="S12"/>
    </sheetView>
  </sheetViews>
  <sheetFormatPr defaultRowHeight="15" x14ac:dyDescent="0.25"/>
  <cols>
    <col min="2" max="2" width="24.85546875" style="1" customWidth="1"/>
    <col min="3" max="3" width="10.5703125" customWidth="1"/>
    <col min="5" max="5" width="13.7109375" customWidth="1"/>
    <col min="7" max="7" width="17.7109375" customWidth="1"/>
    <col min="8" max="8" width="12.5703125" customWidth="1"/>
    <col min="9" max="9" width="14.7109375" customWidth="1"/>
    <col min="10" max="10" width="14.42578125" customWidth="1"/>
    <col min="11" max="11" width="15" customWidth="1"/>
    <col min="12" max="12" width="14.140625" customWidth="1"/>
    <col min="13" max="13" width="15.140625" customWidth="1"/>
  </cols>
  <sheetData>
    <row r="1" spans="1:33" ht="15.75" thickBot="1" x14ac:dyDescent="0.3">
      <c r="X1" s="15"/>
      <c r="Y1" s="15"/>
      <c r="Z1" s="15"/>
      <c r="AA1" s="15"/>
      <c r="AB1" s="15"/>
      <c r="AC1" s="15"/>
      <c r="AD1" s="15"/>
      <c r="AE1" s="15"/>
      <c r="AF1" s="15"/>
    </row>
    <row r="2" spans="1:33" ht="21.75" thickBot="1" x14ac:dyDescent="0.4">
      <c r="A2" s="46"/>
      <c r="B2" s="47" t="s">
        <v>64</v>
      </c>
      <c r="C2" s="48"/>
      <c r="D2" s="29"/>
      <c r="E2" s="67" t="s">
        <v>44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9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3" ht="21.75" thickBot="1" x14ac:dyDescent="0.4">
      <c r="A3" s="49"/>
      <c r="B3" s="45" t="s">
        <v>68</v>
      </c>
      <c r="C3" s="50"/>
      <c r="D3" s="31"/>
      <c r="E3" s="31"/>
      <c r="F3" s="31"/>
      <c r="G3" s="32" t="s">
        <v>53</v>
      </c>
      <c r="H3" s="33">
        <v>25</v>
      </c>
      <c r="I3" s="29"/>
      <c r="J3" s="29"/>
      <c r="K3" s="29"/>
      <c r="L3" s="29"/>
      <c r="U3" s="15"/>
      <c r="AB3" s="15"/>
      <c r="AC3" s="15"/>
      <c r="AD3" s="15"/>
      <c r="AE3" s="15"/>
      <c r="AF3" s="15"/>
      <c r="AG3" s="15"/>
    </row>
    <row r="4" spans="1:33" ht="21.75" thickBot="1" x14ac:dyDescent="0.4">
      <c r="A4" s="51"/>
      <c r="B4" s="52"/>
      <c r="C4" s="53"/>
      <c r="D4" s="31"/>
      <c r="E4" s="31"/>
      <c r="F4" s="31"/>
      <c r="G4" s="32" t="s">
        <v>54</v>
      </c>
      <c r="H4" s="33">
        <v>25</v>
      </c>
      <c r="I4" s="30"/>
      <c r="J4" s="32" t="s">
        <v>55</v>
      </c>
      <c r="K4" s="34">
        <f>0.1</f>
        <v>0.1</v>
      </c>
      <c r="L4" s="35" t="s">
        <v>20</v>
      </c>
      <c r="M4" s="29"/>
      <c r="N4" s="106" t="s">
        <v>94</v>
      </c>
      <c r="O4" s="107"/>
      <c r="P4" s="107"/>
      <c r="Q4" s="107"/>
      <c r="R4" s="107"/>
      <c r="S4" s="107"/>
      <c r="T4" s="107"/>
      <c r="U4" s="107"/>
      <c r="V4" s="108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5.75" x14ac:dyDescent="0.25">
      <c r="N5" s="109" t="s">
        <v>93</v>
      </c>
      <c r="O5" s="110"/>
      <c r="P5" s="110"/>
      <c r="Q5" s="110"/>
      <c r="R5" s="110"/>
      <c r="S5" s="110"/>
      <c r="T5" s="111"/>
      <c r="U5" s="61" t="s">
        <v>14</v>
      </c>
      <c r="V5" s="62"/>
      <c r="AC5" s="63" t="s">
        <v>87</v>
      </c>
      <c r="AD5" s="64"/>
      <c r="AE5" s="56">
        <f>MIN(M19:M1458)</f>
        <v>8.9</v>
      </c>
    </row>
    <row r="6" spans="1:33" ht="16.5" thickBot="1" x14ac:dyDescent="0.3">
      <c r="B6" s="1" t="s">
        <v>24</v>
      </c>
      <c r="C6" s="2">
        <v>40</v>
      </c>
      <c r="D6" t="s">
        <v>0</v>
      </c>
      <c r="F6" s="70" t="s">
        <v>18</v>
      </c>
      <c r="G6" s="70"/>
      <c r="H6" s="8">
        <v>40</v>
      </c>
      <c r="I6" s="7" t="s">
        <v>19</v>
      </c>
      <c r="J6" s="15"/>
      <c r="L6" s="1" t="s">
        <v>56</v>
      </c>
      <c r="M6" s="38">
        <f>1/(1/H3+1/H4+1/C16)</f>
        <v>0.64662529680850256</v>
      </c>
      <c r="N6" s="112" t="s">
        <v>75</v>
      </c>
      <c r="O6" s="113"/>
      <c r="P6" s="113"/>
      <c r="Q6" s="113"/>
      <c r="R6" s="113"/>
      <c r="S6" s="113"/>
      <c r="T6" s="114"/>
      <c r="U6" s="54" t="s">
        <v>15</v>
      </c>
      <c r="V6" s="9">
        <v>12.1</v>
      </c>
      <c r="AC6" s="65" t="s">
        <v>88</v>
      </c>
      <c r="AD6" s="66"/>
      <c r="AE6" s="58">
        <f>MAX(M19:M1458)</f>
        <v>23</v>
      </c>
    </row>
    <row r="7" spans="1:33" ht="16.5" thickBot="1" x14ac:dyDescent="0.3">
      <c r="N7" s="115" t="s">
        <v>74</v>
      </c>
      <c r="O7" s="116"/>
      <c r="P7" s="116"/>
      <c r="Q7" s="116"/>
      <c r="R7" s="116"/>
      <c r="S7" s="116"/>
      <c r="T7" s="117"/>
      <c r="U7" s="54" t="s">
        <v>25</v>
      </c>
      <c r="V7" s="9">
        <v>12</v>
      </c>
      <c r="W7" t="s">
        <v>91</v>
      </c>
      <c r="AD7" s="1"/>
      <c r="AE7" s="4"/>
    </row>
    <row r="8" spans="1:33" x14ac:dyDescent="0.25">
      <c r="B8" s="1" t="s">
        <v>1</v>
      </c>
      <c r="C8" s="2">
        <v>1.2250000000000001</v>
      </c>
      <c r="D8" t="s">
        <v>2</v>
      </c>
      <c r="F8" s="70" t="s">
        <v>21</v>
      </c>
      <c r="G8" s="70"/>
      <c r="H8" s="8">
        <v>0.24</v>
      </c>
      <c r="I8" s="7" t="s">
        <v>20</v>
      </c>
      <c r="J8" s="15"/>
      <c r="U8" s="26" t="s">
        <v>23</v>
      </c>
      <c r="V8" s="9">
        <v>12.1</v>
      </c>
      <c r="AC8" s="63" t="s">
        <v>89</v>
      </c>
      <c r="AD8" s="64"/>
      <c r="AE8" s="59">
        <f>MIN(K19:K1458)</f>
        <v>19.272871985770948</v>
      </c>
    </row>
    <row r="9" spans="1:33" ht="15.75" thickBot="1" x14ac:dyDescent="0.3">
      <c r="U9" s="26" t="s">
        <v>37</v>
      </c>
      <c r="V9" s="9">
        <v>11.6</v>
      </c>
      <c r="AC9" s="65" t="s">
        <v>90</v>
      </c>
      <c r="AD9" s="66"/>
      <c r="AE9" s="57">
        <f>MAX(K19:K1458)</f>
        <v>19.795666406208511</v>
      </c>
    </row>
    <row r="10" spans="1:33" x14ac:dyDescent="0.25">
      <c r="B10" s="1" t="s">
        <v>3</v>
      </c>
      <c r="C10" s="3">
        <f>C6*C8</f>
        <v>49</v>
      </c>
      <c r="D10" t="s">
        <v>4</v>
      </c>
      <c r="E10" s="60" t="s">
        <v>45</v>
      </c>
      <c r="F10" s="60"/>
      <c r="G10" s="60"/>
      <c r="H10" s="8"/>
      <c r="I10" s="7" t="s">
        <v>22</v>
      </c>
      <c r="J10" s="15"/>
      <c r="U10" s="26" t="s">
        <v>26</v>
      </c>
      <c r="V10" s="9">
        <v>11.4</v>
      </c>
    </row>
    <row r="11" spans="1:33" x14ac:dyDescent="0.25">
      <c r="G11" s="18"/>
      <c r="K11" s="1" t="s">
        <v>61</v>
      </c>
      <c r="L11" s="37">
        <f>(1/H4)/(1/H4+1/H3+1/C16)</f>
        <v>2.5865011872340103E-2</v>
      </c>
      <c r="U11" s="26" t="s">
        <v>38</v>
      </c>
      <c r="V11" s="9">
        <v>10</v>
      </c>
    </row>
    <row r="12" spans="1:33" x14ac:dyDescent="0.25">
      <c r="B12" s="1" t="s">
        <v>5</v>
      </c>
      <c r="C12" s="2">
        <f>1000</f>
        <v>1000</v>
      </c>
      <c r="D12" t="s">
        <v>10</v>
      </c>
      <c r="F12" s="17"/>
      <c r="G12" s="19" t="s">
        <v>49</v>
      </c>
      <c r="H12" s="20">
        <f>H6*H8*H14</f>
        <v>9048.2015999999985</v>
      </c>
      <c r="I12" s="10" t="s">
        <v>4</v>
      </c>
      <c r="K12" s="1" t="s">
        <v>60</v>
      </c>
      <c r="L12" s="37">
        <f>(1/C16+1/H4)/(1/H4+1/H3+1/C16)</f>
        <v>0.97413498812765986</v>
      </c>
      <c r="U12" s="26" t="s">
        <v>39</v>
      </c>
      <c r="V12" s="9">
        <v>9.9</v>
      </c>
    </row>
    <row r="13" spans="1:33" x14ac:dyDescent="0.25">
      <c r="E13" s="6" t="s">
        <v>9</v>
      </c>
      <c r="U13" s="26" t="s">
        <v>27</v>
      </c>
      <c r="V13" s="9">
        <v>9.1</v>
      </c>
    </row>
    <row r="14" spans="1:33" x14ac:dyDescent="0.25">
      <c r="B14" s="1" t="s">
        <v>7</v>
      </c>
      <c r="C14">
        <v>80</v>
      </c>
      <c r="D14" t="s">
        <v>6</v>
      </c>
      <c r="E14" s="7">
        <f>C14*60</f>
        <v>4800</v>
      </c>
      <c r="F14" s="7" t="s">
        <v>8</v>
      </c>
      <c r="G14" s="21" t="s">
        <v>50</v>
      </c>
      <c r="H14" s="22">
        <v>942.52099999999996</v>
      </c>
      <c r="I14" s="10" t="s">
        <v>2</v>
      </c>
      <c r="U14" s="26" t="s">
        <v>28</v>
      </c>
      <c r="V14" s="9">
        <v>8.9</v>
      </c>
    </row>
    <row r="15" spans="1:33" x14ac:dyDescent="0.25">
      <c r="U15" s="26" t="s">
        <v>29</v>
      </c>
      <c r="V15" s="9">
        <v>9.1</v>
      </c>
    </row>
    <row r="16" spans="1:33" x14ac:dyDescent="0.25">
      <c r="B16" s="1" t="s">
        <v>16</v>
      </c>
      <c r="C16" s="44">
        <v>0.68189999999999995</v>
      </c>
      <c r="D16" t="s">
        <v>17</v>
      </c>
      <c r="E16" s="55"/>
      <c r="U16" s="26" t="s">
        <v>30</v>
      </c>
      <c r="V16" s="9">
        <v>11.5</v>
      </c>
    </row>
    <row r="17" spans="2:22" x14ac:dyDescent="0.25">
      <c r="U17" s="26" t="s">
        <v>31</v>
      </c>
      <c r="V17" s="9">
        <v>13.2</v>
      </c>
    </row>
    <row r="18" spans="2:22" ht="44.25" customHeight="1" x14ac:dyDescent="0.25">
      <c r="B18" s="1" t="s">
        <v>51</v>
      </c>
      <c r="C18" s="2">
        <v>2000</v>
      </c>
      <c r="D18" t="s">
        <v>10</v>
      </c>
      <c r="F18" s="24" t="s">
        <v>69</v>
      </c>
      <c r="G18" s="23" t="s">
        <v>46</v>
      </c>
      <c r="H18" s="23" t="s">
        <v>58</v>
      </c>
      <c r="I18" s="23" t="s">
        <v>57</v>
      </c>
      <c r="J18" s="23" t="s">
        <v>59</v>
      </c>
      <c r="K18" s="24" t="s">
        <v>47</v>
      </c>
      <c r="L18" s="24" t="s">
        <v>48</v>
      </c>
      <c r="M18" s="24" t="s">
        <v>52</v>
      </c>
      <c r="O18" s="24" t="s">
        <v>13</v>
      </c>
      <c r="P18" s="24" t="s">
        <v>11</v>
      </c>
      <c r="Q18" s="24" t="s">
        <v>12</v>
      </c>
      <c r="U18" s="26" t="s">
        <v>32</v>
      </c>
      <c r="V18" s="9">
        <v>14.9</v>
      </c>
    </row>
    <row r="19" spans="2:22" x14ac:dyDescent="0.25">
      <c r="F19" s="4">
        <v>0</v>
      </c>
      <c r="G19" s="36">
        <v>20</v>
      </c>
      <c r="H19" s="36"/>
      <c r="I19" s="14"/>
      <c r="J19" s="14"/>
      <c r="K19" s="28">
        <f>(1/C$16+1/H$4)/(1/H$4+1/H$3+1/C$16)*(G19-M19)+M19</f>
        <v>19.795666406208511</v>
      </c>
      <c r="L19" s="28">
        <f>(1/H$4)/(1/H$4+1/H$3+1/C$16)*(G19-M19)+M19</f>
        <v>12.304333593791487</v>
      </c>
      <c r="M19" s="12">
        <f>V6</f>
        <v>12.1</v>
      </c>
      <c r="N19" s="16"/>
      <c r="O19" s="4">
        <v>60</v>
      </c>
      <c r="P19" s="4">
        <f t="shared" ref="P19:P82" si="0">M$6*H$6*(K19-L19)</f>
        <v>193.76341213281728</v>
      </c>
      <c r="Q19" s="4">
        <f>P19*O19</f>
        <v>11625.804727969036</v>
      </c>
      <c r="U19" s="26" t="s">
        <v>33</v>
      </c>
      <c r="V19" s="9">
        <v>16.899999999999999</v>
      </c>
    </row>
    <row r="20" spans="2:22" x14ac:dyDescent="0.25">
      <c r="B20" s="40" t="s">
        <v>62</v>
      </c>
      <c r="C20" s="41">
        <f>G19-1</f>
        <v>19</v>
      </c>
      <c r="D20" s="41">
        <f>M19+(C20-M19)*L$12</f>
        <v>18.821531418080852</v>
      </c>
      <c r="E20" s="41">
        <f>(G19-C20)*C$10*C$12+(K19-D20)*H$12*C$18</f>
        <v>17677339.516385328</v>
      </c>
      <c r="F20" s="13">
        <f t="shared" ref="F20:F83" si="1">O20/60+F19</f>
        <v>1</v>
      </c>
      <c r="G20" s="39">
        <f>G19-Q19/E20</f>
        <v>19.999342332893637</v>
      </c>
      <c r="H20" s="42">
        <f>(G19-G20)*C$10*C$12</f>
        <v>32.225688211806158</v>
      </c>
      <c r="I20" s="25">
        <f>G19-1</f>
        <v>19</v>
      </c>
      <c r="J20" s="27">
        <f>(K19-K20)*H$12*C$18</f>
        <v>11593.579039724638</v>
      </c>
      <c r="K20" s="27">
        <f>(1/C$16+1/H$4)/(1/H$4+1/H$3+1/C$16)*(G20-M20)+M20</f>
        <v>19.795025749669662</v>
      </c>
      <c r="L20" s="27">
        <f>(1/H$4)/(1/H$4+1/H$3+1/C$16)*(G20-M20)+M20</f>
        <v>12.304316583223972</v>
      </c>
      <c r="M20" s="11">
        <f>M19</f>
        <v>12.1</v>
      </c>
      <c r="N20" s="11"/>
      <c r="O20" s="4">
        <v>60</v>
      </c>
      <c r="P20" s="4">
        <f t="shared" si="0"/>
        <v>193.7472815223646</v>
      </c>
      <c r="Q20" s="4">
        <f t="shared" ref="Q20:Q83" si="2">P20*O20</f>
        <v>11624.836891341876</v>
      </c>
      <c r="U20" s="26" t="s">
        <v>34</v>
      </c>
      <c r="V20" s="9">
        <v>18.899999999999999</v>
      </c>
    </row>
    <row r="21" spans="2:22" x14ac:dyDescent="0.25">
      <c r="C21" s="41">
        <f t="shared" ref="C21:C84" si="3">G20-1</f>
        <v>18.999342332893637</v>
      </c>
      <c r="D21" s="41">
        <f t="shared" ref="D21:D84" si="4">M20+(C21-M20)*L$12</f>
        <v>18.820890761542003</v>
      </c>
      <c r="E21" s="41">
        <f t="shared" ref="E21:E84" si="5">(G20-C21)*C$10*C$12+(K20-D21)*H$12*C$18</f>
        <v>17677339.516385328</v>
      </c>
      <c r="F21" s="13">
        <f t="shared" si="1"/>
        <v>2</v>
      </c>
      <c r="G21" s="39">
        <f t="shared" ref="G21:G84" si="6">G20-Q20/E21</f>
        <v>19.998684720537401</v>
      </c>
      <c r="H21" s="42">
        <f t="shared" ref="H21:H84" si="7">(G20-G21)*C$10*C$12</f>
        <v>32.223005455534803</v>
      </c>
      <c r="I21" s="25">
        <f t="shared" ref="I21:I84" si="8">Q20/(H$12*C$18+C$10*C$12)</f>
        <v>6.4064913648994464E-4</v>
      </c>
      <c r="J21" s="27">
        <f t="shared" ref="J21:J84" si="9">(K20-K21)*H$12*C$18</f>
        <v>11592.613885861138</v>
      </c>
      <c r="K21" s="27">
        <f t="shared" ref="K21:K84" si="10">(1/C$16+1/H$4)/(1/H$4+1/H$3+1/C$16)*(G21-M21)+M21</f>
        <v>19.79438514646483</v>
      </c>
      <c r="L21" s="27">
        <f t="shared" ref="L21:L84" si="11">(1/H$4)/(1/H$4+1/H$3+1/C$16)*(G21-M21)+M21</f>
        <v>12.304299574072571</v>
      </c>
      <c r="M21" s="11">
        <f t="shared" ref="M21:M84" si="12">M20</f>
        <v>12.1</v>
      </c>
      <c r="N21" s="11"/>
      <c r="O21" s="4">
        <f>O20</f>
        <v>60</v>
      </c>
      <c r="P21" s="4">
        <f t="shared" si="0"/>
        <v>193.73115225476909</v>
      </c>
      <c r="Q21" s="4">
        <f t="shared" si="2"/>
        <v>11623.869135286146</v>
      </c>
      <c r="U21" s="26" t="s">
        <v>40</v>
      </c>
      <c r="V21" s="9">
        <v>21.3</v>
      </c>
    </row>
    <row r="22" spans="2:22" x14ac:dyDescent="0.25">
      <c r="C22" s="41">
        <f t="shared" si="3"/>
        <v>18.998684720537401</v>
      </c>
      <c r="D22" s="41">
        <f t="shared" si="4"/>
        <v>18.820250158337171</v>
      </c>
      <c r="E22" s="41">
        <f t="shared" si="5"/>
        <v>17677339.516385328</v>
      </c>
      <c r="F22" s="13">
        <f t="shared" si="1"/>
        <v>3</v>
      </c>
      <c r="G22" s="39">
        <f t="shared" si="6"/>
        <v>19.998027162926739</v>
      </c>
      <c r="H22" s="42">
        <f t="shared" si="7"/>
        <v>32.220322922437816</v>
      </c>
      <c r="I22" s="25">
        <f t="shared" si="8"/>
        <v>6.4059580308946503E-4</v>
      </c>
      <c r="J22" s="27">
        <f t="shared" si="9"/>
        <v>11591.648812297517</v>
      </c>
      <c r="K22" s="27">
        <f t="shared" si="10"/>
        <v>19.793744596589576</v>
      </c>
      <c r="L22" s="27">
        <f t="shared" si="11"/>
        <v>12.304282566337164</v>
      </c>
      <c r="M22" s="11">
        <f t="shared" si="12"/>
        <v>12.1</v>
      </c>
      <c r="N22" s="11"/>
      <c r="O22" s="4">
        <f t="shared" ref="O22:O85" si="13">O21</f>
        <v>60</v>
      </c>
      <c r="P22" s="4">
        <f t="shared" si="0"/>
        <v>193.71502432991903</v>
      </c>
      <c r="Q22" s="4">
        <f t="shared" si="2"/>
        <v>11622.901459795143</v>
      </c>
      <c r="U22" s="26" t="s">
        <v>83</v>
      </c>
      <c r="V22" s="9">
        <v>22.9</v>
      </c>
    </row>
    <row r="23" spans="2:22" x14ac:dyDescent="0.25">
      <c r="C23" s="41">
        <f t="shared" si="3"/>
        <v>18.998027162926739</v>
      </c>
      <c r="D23" s="41">
        <f t="shared" si="4"/>
        <v>18.819609608461914</v>
      </c>
      <c r="E23" s="41">
        <f t="shared" si="5"/>
        <v>17677339.516385391</v>
      </c>
      <c r="F23" s="13">
        <f t="shared" si="1"/>
        <v>4</v>
      </c>
      <c r="G23" s="39">
        <f t="shared" si="6"/>
        <v>19.997369660057089</v>
      </c>
      <c r="H23" s="42">
        <f t="shared" si="7"/>
        <v>32.217640612863363</v>
      </c>
      <c r="I23" s="25">
        <f t="shared" si="8"/>
        <v>6.4054247412893785E-4</v>
      </c>
      <c r="J23" s="27">
        <f t="shared" si="9"/>
        <v>11590.683819226655</v>
      </c>
      <c r="K23" s="27">
        <f t="shared" si="10"/>
        <v>19.793104100039454</v>
      </c>
      <c r="L23" s="27">
        <f t="shared" si="11"/>
        <v>12.304265560017635</v>
      </c>
      <c r="M23" s="11">
        <f t="shared" si="12"/>
        <v>12.1</v>
      </c>
      <c r="N23" s="11"/>
      <c r="O23" s="4">
        <f t="shared" si="13"/>
        <v>60</v>
      </c>
      <c r="P23" s="4">
        <f t="shared" si="0"/>
        <v>193.69889774770246</v>
      </c>
      <c r="Q23" s="4">
        <f t="shared" si="2"/>
        <v>11621.933864862147</v>
      </c>
      <c r="U23" s="26" t="s">
        <v>43</v>
      </c>
      <c r="V23" s="9">
        <v>22.8</v>
      </c>
    </row>
    <row r="24" spans="2:22" x14ac:dyDescent="0.25">
      <c r="C24" s="41">
        <f t="shared" si="3"/>
        <v>18.997369660057089</v>
      </c>
      <c r="D24" s="41">
        <f t="shared" si="4"/>
        <v>18.818969111911795</v>
      </c>
      <c r="E24" s="41">
        <f t="shared" si="5"/>
        <v>17677339.516385328</v>
      </c>
      <c r="F24" s="13">
        <f t="shared" si="1"/>
        <v>5</v>
      </c>
      <c r="G24" s="39">
        <f t="shared" si="6"/>
        <v>19.996712211923896</v>
      </c>
      <c r="H24" s="42">
        <f t="shared" si="7"/>
        <v>32.214958526463278</v>
      </c>
      <c r="I24" s="25">
        <f t="shared" si="8"/>
        <v>6.4048914960799272E-4</v>
      </c>
      <c r="J24" s="27">
        <f t="shared" si="9"/>
        <v>11589.718906327091</v>
      </c>
      <c r="K24" s="27">
        <f t="shared" si="10"/>
        <v>19.792463656810032</v>
      </c>
      <c r="L24" s="27">
        <f t="shared" si="11"/>
        <v>12.304248555113864</v>
      </c>
      <c r="M24" s="11">
        <f t="shared" si="12"/>
        <v>12.1</v>
      </c>
      <c r="N24" s="11"/>
      <c r="O24" s="4">
        <f t="shared" si="13"/>
        <v>60</v>
      </c>
      <c r="P24" s="4">
        <f t="shared" si="0"/>
        <v>193.68277250800784</v>
      </c>
      <c r="Q24" s="4">
        <f t="shared" si="2"/>
        <v>11620.96635048047</v>
      </c>
      <c r="U24" s="26" t="s">
        <v>41</v>
      </c>
      <c r="V24" s="9">
        <v>23</v>
      </c>
    </row>
    <row r="25" spans="2:22" x14ac:dyDescent="0.25">
      <c r="C25" s="41">
        <f t="shared" si="3"/>
        <v>18.996712211923896</v>
      </c>
      <c r="D25" s="41">
        <f t="shared" si="4"/>
        <v>18.818328668682369</v>
      </c>
      <c r="E25" s="41">
        <f t="shared" si="5"/>
        <v>17677339.516385391</v>
      </c>
      <c r="F25" s="13">
        <f t="shared" si="1"/>
        <v>6</v>
      </c>
      <c r="G25" s="39">
        <f t="shared" si="6"/>
        <v>19.996054818522602</v>
      </c>
      <c r="H25" s="42">
        <f t="shared" si="7"/>
        <v>32.212276663411643</v>
      </c>
      <c r="I25" s="25">
        <f t="shared" si="8"/>
        <v>6.4043582952626112E-4</v>
      </c>
      <c r="J25" s="27">
        <f t="shared" si="9"/>
        <v>11588.754073855995</v>
      </c>
      <c r="K25" s="27">
        <f t="shared" si="10"/>
        <v>19.791823266896866</v>
      </c>
      <c r="L25" s="27">
        <f t="shared" si="11"/>
        <v>12.304231551625735</v>
      </c>
      <c r="M25" s="11">
        <f t="shared" si="12"/>
        <v>12.1</v>
      </c>
      <c r="N25" s="11"/>
      <c r="O25" s="4">
        <f t="shared" si="13"/>
        <v>60</v>
      </c>
      <c r="P25" s="4">
        <f t="shared" si="0"/>
        <v>193.6666486107232</v>
      </c>
      <c r="Q25" s="4">
        <f t="shared" si="2"/>
        <v>11619.998916643392</v>
      </c>
      <c r="U25" s="26" t="s">
        <v>42</v>
      </c>
      <c r="V25" s="9">
        <v>22.4</v>
      </c>
    </row>
    <row r="26" spans="2:22" x14ac:dyDescent="0.25">
      <c r="C26" s="41">
        <f t="shared" si="3"/>
        <v>18.996054818522602</v>
      </c>
      <c r="D26" s="41">
        <f t="shared" si="4"/>
        <v>18.817688278769207</v>
      </c>
      <c r="E26" s="41">
        <f t="shared" si="5"/>
        <v>17677339.516385328</v>
      </c>
      <c r="F26" s="13">
        <f t="shared" si="1"/>
        <v>7</v>
      </c>
      <c r="G26" s="39">
        <f t="shared" si="6"/>
        <v>19.995397479848652</v>
      </c>
      <c r="H26" s="42">
        <f t="shared" si="7"/>
        <v>32.209595023534376</v>
      </c>
      <c r="I26" s="25">
        <f t="shared" si="8"/>
        <v>6.403825138833727E-4</v>
      </c>
      <c r="J26" s="27">
        <f t="shared" si="9"/>
        <v>11587.789321620488</v>
      </c>
      <c r="K26" s="27">
        <f t="shared" si="10"/>
        <v>19.791182930295523</v>
      </c>
      <c r="L26" s="27">
        <f t="shared" si="11"/>
        <v>12.304214549553128</v>
      </c>
      <c r="M26" s="11">
        <f t="shared" si="12"/>
        <v>12.1</v>
      </c>
      <c r="N26" s="11"/>
      <c r="O26" s="4">
        <f t="shared" si="13"/>
        <v>60</v>
      </c>
      <c r="P26" s="4">
        <f t="shared" si="0"/>
        <v>193.650526055737</v>
      </c>
      <c r="Q26" s="4">
        <f t="shared" si="2"/>
        <v>11619.031563344221</v>
      </c>
      <c r="U26" s="26" t="s">
        <v>35</v>
      </c>
      <c r="V26" s="9">
        <v>19.7</v>
      </c>
    </row>
    <row r="27" spans="2:22" x14ac:dyDescent="0.25">
      <c r="C27" s="41">
        <f t="shared" si="3"/>
        <v>18.995397479848652</v>
      </c>
      <c r="D27" s="41">
        <f t="shared" si="4"/>
        <v>18.817047942167861</v>
      </c>
      <c r="E27" s="41">
        <f t="shared" si="5"/>
        <v>17677339.516385391</v>
      </c>
      <c r="F27" s="13">
        <f t="shared" si="1"/>
        <v>8</v>
      </c>
      <c r="G27" s="39">
        <f t="shared" si="6"/>
        <v>19.994740195897492</v>
      </c>
      <c r="H27" s="42">
        <f t="shared" si="7"/>
        <v>32.206913606831478</v>
      </c>
      <c r="I27" s="25">
        <f t="shared" si="8"/>
        <v>6.4032920267895861E-4</v>
      </c>
      <c r="J27" s="27">
        <f t="shared" si="9"/>
        <v>11586.824649749156</v>
      </c>
      <c r="K27" s="27">
        <f t="shared" si="10"/>
        <v>19.790542647001562</v>
      </c>
      <c r="L27" s="27">
        <f t="shared" si="11"/>
        <v>12.304197548895928</v>
      </c>
      <c r="M27" s="11">
        <f t="shared" si="12"/>
        <v>12.1</v>
      </c>
      <c r="N27" s="11"/>
      <c r="O27" s="4">
        <f t="shared" si="13"/>
        <v>60</v>
      </c>
      <c r="P27" s="4">
        <f t="shared" si="0"/>
        <v>193.63440484293733</v>
      </c>
      <c r="Q27" s="4">
        <f t="shared" si="2"/>
        <v>11618.06429057624</v>
      </c>
      <c r="U27" s="26" t="s">
        <v>36</v>
      </c>
      <c r="V27" s="9">
        <v>17.2</v>
      </c>
    </row>
    <row r="28" spans="2:22" x14ac:dyDescent="0.25">
      <c r="C28" s="41">
        <f t="shared" si="3"/>
        <v>18.994740195897492</v>
      </c>
      <c r="D28" s="41">
        <f t="shared" si="4"/>
        <v>18.816407658873903</v>
      </c>
      <c r="E28" s="41">
        <f t="shared" si="5"/>
        <v>17677339.516385328</v>
      </c>
      <c r="F28" s="13">
        <f t="shared" si="1"/>
        <v>9</v>
      </c>
      <c r="G28" s="39">
        <f t="shared" si="6"/>
        <v>19.994082966664564</v>
      </c>
      <c r="H28" s="42">
        <f t="shared" si="7"/>
        <v>32.20423241347703</v>
      </c>
      <c r="I28" s="25">
        <f t="shared" si="8"/>
        <v>6.4027589591264869E-4</v>
      </c>
      <c r="J28" s="27">
        <f t="shared" si="9"/>
        <v>11585.860058177706</v>
      </c>
      <c r="K28" s="27">
        <f t="shared" si="10"/>
        <v>19.789902417010545</v>
      </c>
      <c r="L28" s="27">
        <f t="shared" si="11"/>
        <v>12.304180549654017</v>
      </c>
      <c r="M28" s="11">
        <f t="shared" si="12"/>
        <v>12.1</v>
      </c>
      <c r="N28" s="11"/>
      <c r="O28" s="4">
        <f t="shared" si="13"/>
        <v>60</v>
      </c>
      <c r="P28" s="4">
        <f t="shared" si="0"/>
        <v>193.61828497221251</v>
      </c>
      <c r="Q28" s="4">
        <f t="shared" si="2"/>
        <v>11617.09709833275</v>
      </c>
      <c r="U28" s="26" t="s">
        <v>84</v>
      </c>
      <c r="V28" s="9">
        <v>16.600000000000001</v>
      </c>
    </row>
    <row r="29" spans="2:22" x14ac:dyDescent="0.25">
      <c r="C29" s="41">
        <f t="shared" si="3"/>
        <v>18.994082966664564</v>
      </c>
      <c r="D29" s="41">
        <f t="shared" si="4"/>
        <v>18.815767428882886</v>
      </c>
      <c r="E29" s="41">
        <f t="shared" si="5"/>
        <v>17677339.516385328</v>
      </c>
      <c r="F29" s="13">
        <f t="shared" si="1"/>
        <v>10</v>
      </c>
      <c r="G29" s="39">
        <f t="shared" si="6"/>
        <v>19.993425792145313</v>
      </c>
      <c r="H29" s="42">
        <f t="shared" si="7"/>
        <v>32.20155144329695</v>
      </c>
      <c r="I29" s="25">
        <f t="shared" si="8"/>
        <v>6.4022259358407379E-4</v>
      </c>
      <c r="J29" s="27">
        <f t="shared" si="9"/>
        <v>11584.89554684185</v>
      </c>
      <c r="K29" s="27">
        <f t="shared" si="10"/>
        <v>19.789262240318038</v>
      </c>
      <c r="L29" s="27">
        <f t="shared" si="11"/>
        <v>12.304163551827275</v>
      </c>
      <c r="M29" s="11">
        <f t="shared" si="12"/>
        <v>12.1</v>
      </c>
      <c r="N29" s="11"/>
      <c r="O29" s="4">
        <f t="shared" si="13"/>
        <v>60</v>
      </c>
      <c r="P29" s="4">
        <f t="shared" si="0"/>
        <v>193.60216644345093</v>
      </c>
      <c r="Q29" s="4">
        <f t="shared" si="2"/>
        <v>11616.129986607055</v>
      </c>
      <c r="U29" s="26" t="s">
        <v>85</v>
      </c>
      <c r="V29" s="9">
        <v>15.1</v>
      </c>
    </row>
    <row r="30" spans="2:22" x14ac:dyDescent="0.25">
      <c r="C30" s="41">
        <f t="shared" si="3"/>
        <v>18.993425792145313</v>
      </c>
      <c r="D30" s="41">
        <f t="shared" si="4"/>
        <v>18.815127252190379</v>
      </c>
      <c r="E30" s="41">
        <f t="shared" si="5"/>
        <v>17677339.516385328</v>
      </c>
      <c r="F30" s="13">
        <f t="shared" si="1"/>
        <v>11</v>
      </c>
      <c r="G30" s="39">
        <f t="shared" si="6"/>
        <v>19.992768672335185</v>
      </c>
      <c r="H30" s="42">
        <f t="shared" si="7"/>
        <v>32.198870696291237</v>
      </c>
      <c r="I30" s="25">
        <f t="shared" si="8"/>
        <v>6.4016929569286494E-4</v>
      </c>
      <c r="J30" s="27">
        <f t="shared" si="9"/>
        <v>11583.931115870164</v>
      </c>
      <c r="K30" s="27">
        <f t="shared" si="10"/>
        <v>19.788622116919601</v>
      </c>
      <c r="L30" s="27">
        <f t="shared" si="11"/>
        <v>12.304146555415583</v>
      </c>
      <c r="M30" s="11">
        <f t="shared" si="12"/>
        <v>12.1</v>
      </c>
      <c r="N30" s="11"/>
      <c r="O30" s="4">
        <f t="shared" si="13"/>
        <v>60</v>
      </c>
      <c r="P30" s="4">
        <f t="shared" si="0"/>
        <v>193.58604925654078</v>
      </c>
      <c r="Q30" s="4">
        <f t="shared" si="2"/>
        <v>11615.162955392447</v>
      </c>
    </row>
    <row r="31" spans="2:22" x14ac:dyDescent="0.25">
      <c r="C31" s="41">
        <f t="shared" si="3"/>
        <v>18.992768672335185</v>
      </c>
      <c r="D31" s="41">
        <f t="shared" si="4"/>
        <v>18.814487128791942</v>
      </c>
      <c r="E31" s="41">
        <f t="shared" si="5"/>
        <v>17677339.516385328</v>
      </c>
      <c r="F31" s="13">
        <f t="shared" si="1"/>
        <v>12</v>
      </c>
      <c r="G31" s="39">
        <f t="shared" si="6"/>
        <v>19.992111607229621</v>
      </c>
      <c r="H31" s="42">
        <f t="shared" si="7"/>
        <v>32.196190172633976</v>
      </c>
      <c r="I31" s="25">
        <f t="shared" si="8"/>
        <v>6.4011600223865233E-4</v>
      </c>
      <c r="J31" s="27">
        <f t="shared" si="9"/>
        <v>11582.966765262654</v>
      </c>
      <c r="K31" s="27">
        <f t="shared" si="10"/>
        <v>19.787982046810793</v>
      </c>
      <c r="L31" s="27">
        <f t="shared" si="11"/>
        <v>12.304129560418827</v>
      </c>
      <c r="M31" s="11">
        <f t="shared" si="12"/>
        <v>12.1</v>
      </c>
      <c r="N31" s="11"/>
      <c r="O31" s="4">
        <f t="shared" si="13"/>
        <v>60</v>
      </c>
      <c r="P31" s="4">
        <f t="shared" si="0"/>
        <v>193.56993341137019</v>
      </c>
      <c r="Q31" s="4">
        <f t="shared" si="2"/>
        <v>11614.196004682211</v>
      </c>
    </row>
    <row r="32" spans="2:22" x14ac:dyDescent="0.25">
      <c r="C32" s="41">
        <f t="shared" si="3"/>
        <v>18.992111607229621</v>
      </c>
      <c r="D32" s="41">
        <f t="shared" si="4"/>
        <v>18.813847058683134</v>
      </c>
      <c r="E32" s="41">
        <f t="shared" si="5"/>
        <v>17677339.516385328</v>
      </c>
      <c r="F32" s="13">
        <f t="shared" si="1"/>
        <v>13</v>
      </c>
      <c r="G32" s="39">
        <f t="shared" si="6"/>
        <v>19.991454596824074</v>
      </c>
      <c r="H32" s="42">
        <f t="shared" si="7"/>
        <v>32.193509871802917</v>
      </c>
      <c r="I32" s="25">
        <f t="shared" si="8"/>
        <v>6.4006271322106603E-4</v>
      </c>
      <c r="J32" s="27">
        <f t="shared" si="9"/>
        <v>11582.002494762151</v>
      </c>
      <c r="K32" s="27">
        <f t="shared" si="10"/>
        <v>19.787342029987187</v>
      </c>
      <c r="L32" s="27">
        <f t="shared" si="11"/>
        <v>12.304112566836887</v>
      </c>
      <c r="M32" s="11">
        <f t="shared" si="12"/>
        <v>12.1</v>
      </c>
      <c r="N32" s="11"/>
      <c r="O32" s="4">
        <f t="shared" si="13"/>
        <v>60</v>
      </c>
      <c r="P32" s="4">
        <f t="shared" si="0"/>
        <v>193.55381890782775</v>
      </c>
      <c r="Q32" s="4">
        <f t="shared" si="2"/>
        <v>11613.229134469664</v>
      </c>
    </row>
    <row r="33" spans="3:17" x14ac:dyDescent="0.25">
      <c r="C33" s="41">
        <f t="shared" si="3"/>
        <v>18.991454596824074</v>
      </c>
      <c r="D33" s="41">
        <f t="shared" si="4"/>
        <v>18.813207041859528</v>
      </c>
      <c r="E33" s="41">
        <f t="shared" si="5"/>
        <v>17677339.516385328</v>
      </c>
      <c r="F33" s="13">
        <f t="shared" si="1"/>
        <v>14</v>
      </c>
      <c r="G33" s="39">
        <f t="shared" si="6"/>
        <v>19.990797641113986</v>
      </c>
      <c r="H33" s="42">
        <f t="shared" si="7"/>
        <v>32.190829794320308</v>
      </c>
      <c r="I33" s="25">
        <f t="shared" si="8"/>
        <v>6.4000942863973761E-4</v>
      </c>
      <c r="J33" s="27">
        <f t="shared" si="9"/>
        <v>11581.038304690117</v>
      </c>
      <c r="K33" s="27">
        <f t="shared" si="10"/>
        <v>19.786702066444338</v>
      </c>
      <c r="L33" s="27">
        <f t="shared" si="11"/>
        <v>12.304095574669645</v>
      </c>
      <c r="M33" s="11">
        <f t="shared" si="12"/>
        <v>12.1</v>
      </c>
      <c r="N33" s="11"/>
      <c r="O33" s="4">
        <f t="shared" si="13"/>
        <v>60</v>
      </c>
      <c r="P33" s="4">
        <f t="shared" si="0"/>
        <v>193.53770574580153</v>
      </c>
      <c r="Q33" s="4">
        <f t="shared" si="2"/>
        <v>11612.262344748091</v>
      </c>
    </row>
    <row r="34" spans="3:17" x14ac:dyDescent="0.25">
      <c r="C34" s="41">
        <f t="shared" si="3"/>
        <v>18.990797641113986</v>
      </c>
      <c r="D34" s="41">
        <f t="shared" si="4"/>
        <v>18.812567078316679</v>
      </c>
      <c r="E34" s="41">
        <f t="shared" si="5"/>
        <v>17677339.516385328</v>
      </c>
      <c r="F34" s="13">
        <f t="shared" si="1"/>
        <v>15</v>
      </c>
      <c r="G34" s="39">
        <f t="shared" si="6"/>
        <v>19.990140740094802</v>
      </c>
      <c r="H34" s="42">
        <f t="shared" si="7"/>
        <v>32.188149940012067</v>
      </c>
      <c r="I34" s="25">
        <f t="shared" si="8"/>
        <v>6.3995614849429706E-4</v>
      </c>
      <c r="J34" s="27">
        <f t="shared" si="9"/>
        <v>11580.074194853672</v>
      </c>
      <c r="K34" s="27">
        <f t="shared" si="10"/>
        <v>19.786062156177813</v>
      </c>
      <c r="L34" s="27">
        <f t="shared" si="11"/>
        <v>12.304078583916986</v>
      </c>
      <c r="M34" s="11">
        <f t="shared" si="12"/>
        <v>12.1</v>
      </c>
      <c r="N34" s="11"/>
      <c r="O34" s="4">
        <f t="shared" si="13"/>
        <v>60</v>
      </c>
      <c r="P34" s="4">
        <f t="shared" si="0"/>
        <v>193.5215939251799</v>
      </c>
      <c r="Q34" s="4">
        <f t="shared" si="2"/>
        <v>11611.295635510794</v>
      </c>
    </row>
    <row r="35" spans="3:17" x14ac:dyDescent="0.25">
      <c r="C35" s="41">
        <f t="shared" si="3"/>
        <v>18.990140740094802</v>
      </c>
      <c r="D35" s="41">
        <f t="shared" si="4"/>
        <v>18.811927168050154</v>
      </c>
      <c r="E35" s="41">
        <f t="shared" si="5"/>
        <v>17677339.516385328</v>
      </c>
      <c r="F35" s="13">
        <f t="shared" si="1"/>
        <v>16</v>
      </c>
      <c r="G35" s="39">
        <f t="shared" si="6"/>
        <v>19.989483893761971</v>
      </c>
      <c r="H35" s="42">
        <f t="shared" si="7"/>
        <v>32.185470308704112</v>
      </c>
      <c r="I35" s="25">
        <f t="shared" si="8"/>
        <v>6.399028727843754E-4</v>
      </c>
      <c r="J35" s="27">
        <f t="shared" si="9"/>
        <v>11579.110165188527</v>
      </c>
      <c r="K35" s="27">
        <f t="shared" si="10"/>
        <v>19.785422299183182</v>
      </c>
      <c r="L35" s="27">
        <f t="shared" si="11"/>
        <v>12.304061594578789</v>
      </c>
      <c r="M35" s="11">
        <f t="shared" si="12"/>
        <v>12.1</v>
      </c>
      <c r="N35" s="11"/>
      <c r="O35" s="4">
        <f t="shared" si="13"/>
        <v>60</v>
      </c>
      <c r="P35" s="4">
        <f t="shared" si="0"/>
        <v>193.50548344585133</v>
      </c>
      <c r="Q35" s="4">
        <f t="shared" si="2"/>
        <v>11610.329006751079</v>
      </c>
    </row>
    <row r="36" spans="3:17" x14ac:dyDescent="0.25">
      <c r="C36" s="41">
        <f t="shared" si="3"/>
        <v>18.989483893761971</v>
      </c>
      <c r="D36" s="41">
        <f t="shared" si="4"/>
        <v>18.811287311055523</v>
      </c>
      <c r="E36" s="41">
        <f t="shared" si="5"/>
        <v>17677339.516385328</v>
      </c>
      <c r="F36" s="13">
        <f t="shared" si="1"/>
        <v>17</v>
      </c>
      <c r="G36" s="39">
        <f t="shared" si="6"/>
        <v>19.988827102110942</v>
      </c>
      <c r="H36" s="42">
        <f t="shared" si="7"/>
        <v>32.182790900396441</v>
      </c>
      <c r="I36" s="25">
        <f t="shared" si="8"/>
        <v>6.3984960150960336E-4</v>
      </c>
      <c r="J36" s="27">
        <f t="shared" si="9"/>
        <v>11578.146215887555</v>
      </c>
      <c r="K36" s="27">
        <f t="shared" si="10"/>
        <v>19.784782495456003</v>
      </c>
      <c r="L36" s="27">
        <f t="shared" si="11"/>
        <v>12.304044606654937</v>
      </c>
      <c r="M36" s="11">
        <f t="shared" si="12"/>
        <v>12.1</v>
      </c>
      <c r="N36" s="11"/>
      <c r="O36" s="4">
        <f t="shared" si="13"/>
        <v>60</v>
      </c>
      <c r="P36" s="4">
        <f t="shared" si="0"/>
        <v>193.489374307704</v>
      </c>
      <c r="Q36" s="4">
        <f t="shared" si="2"/>
        <v>11609.362458462239</v>
      </c>
    </row>
    <row r="37" spans="3:17" x14ac:dyDescent="0.25">
      <c r="C37" s="41">
        <f t="shared" si="3"/>
        <v>18.988827102110942</v>
      </c>
      <c r="D37" s="41">
        <f t="shared" si="4"/>
        <v>18.810647507328344</v>
      </c>
      <c r="E37" s="41">
        <f t="shared" si="5"/>
        <v>17677339.516385328</v>
      </c>
      <c r="F37" s="13">
        <f t="shared" si="1"/>
        <v>18</v>
      </c>
      <c r="G37" s="39">
        <f t="shared" si="6"/>
        <v>19.988170365137162</v>
      </c>
      <c r="H37" s="42">
        <f t="shared" si="7"/>
        <v>32.180111715263138</v>
      </c>
      <c r="I37" s="25">
        <f t="shared" si="8"/>
        <v>6.3979633466961167E-4</v>
      </c>
      <c r="J37" s="27">
        <f t="shared" si="9"/>
        <v>11577.182346757885</v>
      </c>
      <c r="K37" s="27">
        <f t="shared" si="10"/>
        <v>19.784142744991847</v>
      </c>
      <c r="L37" s="27">
        <f t="shared" si="11"/>
        <v>12.304027620145314</v>
      </c>
      <c r="M37" s="11">
        <f t="shared" si="12"/>
        <v>12.1</v>
      </c>
      <c r="N37" s="11"/>
      <c r="O37" s="4">
        <f t="shared" si="13"/>
        <v>60</v>
      </c>
      <c r="P37" s="4">
        <f t="shared" si="0"/>
        <v>193.47326651062633</v>
      </c>
      <c r="Q37" s="4">
        <f t="shared" si="2"/>
        <v>11608.39599063758</v>
      </c>
    </row>
    <row r="38" spans="3:17" x14ac:dyDescent="0.25">
      <c r="C38" s="41">
        <f t="shared" si="3"/>
        <v>18.988170365137162</v>
      </c>
      <c r="D38" s="41">
        <f t="shared" si="4"/>
        <v>18.810007756864188</v>
      </c>
      <c r="E38" s="41">
        <f t="shared" si="5"/>
        <v>17677339.516385328</v>
      </c>
      <c r="F38" s="13">
        <f t="shared" si="1"/>
        <v>19</v>
      </c>
      <c r="G38" s="39">
        <f t="shared" si="6"/>
        <v>19.987513682836077</v>
      </c>
      <c r="H38" s="42">
        <f t="shared" si="7"/>
        <v>32.17743275313012</v>
      </c>
      <c r="I38" s="25">
        <f t="shared" si="8"/>
        <v>6.3974307226403126E-4</v>
      </c>
      <c r="J38" s="27">
        <f t="shared" si="9"/>
        <v>11576.218557928098</v>
      </c>
      <c r="K38" s="27">
        <f t="shared" si="10"/>
        <v>19.783503047786276</v>
      </c>
      <c r="L38" s="27">
        <f t="shared" si="11"/>
        <v>12.304010635049799</v>
      </c>
      <c r="M38" s="11">
        <f t="shared" si="12"/>
        <v>12.1</v>
      </c>
      <c r="N38" s="11"/>
      <c r="O38" s="4">
        <f t="shared" si="13"/>
        <v>60</v>
      </c>
      <c r="P38" s="4">
        <f t="shared" si="0"/>
        <v>193.45716005450669</v>
      </c>
      <c r="Q38" s="4">
        <f t="shared" si="2"/>
        <v>11607.429603270401</v>
      </c>
    </row>
    <row r="39" spans="3:17" x14ac:dyDescent="0.25">
      <c r="C39" s="41">
        <f t="shared" si="3"/>
        <v>18.987513682836077</v>
      </c>
      <c r="D39" s="41">
        <f t="shared" si="4"/>
        <v>18.809368059658617</v>
      </c>
      <c r="E39" s="41">
        <f t="shared" si="5"/>
        <v>17677339.516385328</v>
      </c>
      <c r="F39" s="13">
        <f t="shared" si="1"/>
        <v>20</v>
      </c>
      <c r="G39" s="39">
        <f t="shared" si="6"/>
        <v>19.986857055203139</v>
      </c>
      <c r="H39" s="42">
        <f t="shared" si="7"/>
        <v>32.174754013997386</v>
      </c>
      <c r="I39" s="25">
        <f t="shared" si="8"/>
        <v>6.3968981429249274E-4</v>
      </c>
      <c r="J39" s="27">
        <f t="shared" si="9"/>
        <v>11575.254849269608</v>
      </c>
      <c r="K39" s="27">
        <f t="shared" si="10"/>
        <v>19.78286340383486</v>
      </c>
      <c r="L39" s="27">
        <f t="shared" si="11"/>
        <v>12.303993651368279</v>
      </c>
      <c r="M39" s="11">
        <f t="shared" si="12"/>
        <v>12.1</v>
      </c>
      <c r="N39" s="11"/>
      <c r="O39" s="4">
        <f t="shared" si="13"/>
        <v>60</v>
      </c>
      <c r="P39" s="4">
        <f t="shared" si="0"/>
        <v>193.4410549392334</v>
      </c>
      <c r="Q39" s="4">
        <f t="shared" si="2"/>
        <v>11606.463296354004</v>
      </c>
    </row>
    <row r="40" spans="3:17" x14ac:dyDescent="0.25">
      <c r="C40" s="41">
        <f t="shared" si="3"/>
        <v>18.986857055203139</v>
      </c>
      <c r="D40" s="41">
        <f t="shared" si="4"/>
        <v>18.808728415707201</v>
      </c>
      <c r="E40" s="41">
        <f t="shared" si="5"/>
        <v>17677339.516385328</v>
      </c>
      <c r="F40" s="13">
        <f t="shared" si="1"/>
        <v>21</v>
      </c>
      <c r="G40" s="39">
        <f t="shared" si="6"/>
        <v>19.986200482233794</v>
      </c>
      <c r="H40" s="42">
        <f t="shared" si="7"/>
        <v>32.172075497864938</v>
      </c>
      <c r="I40" s="25">
        <f t="shared" si="8"/>
        <v>6.3963656075462726E-4</v>
      </c>
      <c r="J40" s="27">
        <f t="shared" si="9"/>
        <v>11574.29122084671</v>
      </c>
      <c r="K40" s="27">
        <f t="shared" si="10"/>
        <v>19.782223813133164</v>
      </c>
      <c r="L40" s="27">
        <f t="shared" si="11"/>
        <v>12.303976669100631</v>
      </c>
      <c r="M40" s="11">
        <f t="shared" si="12"/>
        <v>12.1</v>
      </c>
      <c r="N40" s="11"/>
      <c r="O40" s="4">
        <f t="shared" si="13"/>
        <v>60</v>
      </c>
      <c r="P40" s="4">
        <f t="shared" si="0"/>
        <v>193.42495116469493</v>
      </c>
      <c r="Q40" s="4">
        <f t="shared" si="2"/>
        <v>11605.497069881696</v>
      </c>
    </row>
    <row r="41" spans="3:17" x14ac:dyDescent="0.25">
      <c r="C41" s="41">
        <f t="shared" si="3"/>
        <v>18.986200482233794</v>
      </c>
      <c r="D41" s="41">
        <f t="shared" si="4"/>
        <v>18.808088825005502</v>
      </c>
      <c r="E41" s="41">
        <f t="shared" si="5"/>
        <v>17677339.516385391</v>
      </c>
      <c r="F41" s="13">
        <f t="shared" si="1"/>
        <v>22</v>
      </c>
      <c r="G41" s="39">
        <f t="shared" si="6"/>
        <v>19.985543963923494</v>
      </c>
      <c r="H41" s="42">
        <f t="shared" si="7"/>
        <v>32.169397204732775</v>
      </c>
      <c r="I41" s="25">
        <f t="shared" si="8"/>
        <v>6.3958331165006566E-4</v>
      </c>
      <c r="J41" s="27">
        <f t="shared" si="9"/>
        <v>11573.327672723697</v>
      </c>
      <c r="K41" s="27">
        <f t="shared" si="10"/>
        <v>19.781584275676753</v>
      </c>
      <c r="L41" s="27">
        <f t="shared" si="11"/>
        <v>12.30395968824674</v>
      </c>
      <c r="M41" s="11">
        <f t="shared" si="12"/>
        <v>12.1</v>
      </c>
      <c r="N41" s="11"/>
      <c r="O41" s="4">
        <f t="shared" si="13"/>
        <v>60</v>
      </c>
      <c r="P41" s="4">
        <f t="shared" si="0"/>
        <v>193.40884873077954</v>
      </c>
      <c r="Q41" s="4">
        <f t="shared" si="2"/>
        <v>11604.530923846773</v>
      </c>
    </row>
    <row r="42" spans="3:17" x14ac:dyDescent="0.25">
      <c r="C42" s="41">
        <f t="shared" si="3"/>
        <v>18.985543963923494</v>
      </c>
      <c r="D42" s="41">
        <f t="shared" si="4"/>
        <v>18.80744928754909</v>
      </c>
      <c r="E42" s="41">
        <f t="shared" si="5"/>
        <v>17677339.516385391</v>
      </c>
      <c r="F42" s="13">
        <f t="shared" si="1"/>
        <v>23</v>
      </c>
      <c r="G42" s="39">
        <f t="shared" si="6"/>
        <v>19.984887500267689</v>
      </c>
      <c r="H42" s="42">
        <f t="shared" si="7"/>
        <v>32.166719134426813</v>
      </c>
      <c r="I42" s="25">
        <f t="shared" si="8"/>
        <v>6.3953006697843866E-4</v>
      </c>
      <c r="J42" s="27">
        <f t="shared" si="9"/>
        <v>11572.364204707692</v>
      </c>
      <c r="K42" s="27">
        <f t="shared" si="10"/>
        <v>19.780944791461199</v>
      </c>
      <c r="L42" s="27">
        <f t="shared" si="11"/>
        <v>12.30394270880649</v>
      </c>
      <c r="M42" s="11">
        <f t="shared" si="12"/>
        <v>12.1</v>
      </c>
      <c r="N42" s="11"/>
      <c r="O42" s="4">
        <f t="shared" si="13"/>
        <v>60</v>
      </c>
      <c r="P42" s="4">
        <f t="shared" si="0"/>
        <v>193.39274763737569</v>
      </c>
      <c r="Q42" s="4">
        <f t="shared" si="2"/>
        <v>11603.564858242542</v>
      </c>
    </row>
    <row r="43" spans="3:17" x14ac:dyDescent="0.25">
      <c r="C43" s="41">
        <f t="shared" si="3"/>
        <v>18.984887500267689</v>
      </c>
      <c r="D43" s="41">
        <f t="shared" si="4"/>
        <v>18.80680980333354</v>
      </c>
      <c r="E43" s="41">
        <f t="shared" si="5"/>
        <v>17677339.516385328</v>
      </c>
      <c r="F43" s="13">
        <f t="shared" si="1"/>
        <v>24</v>
      </c>
      <c r="G43" s="39">
        <f t="shared" si="6"/>
        <v>19.984231091261826</v>
      </c>
      <c r="H43" s="42">
        <f t="shared" si="7"/>
        <v>32.16404128729522</v>
      </c>
      <c r="I43" s="25">
        <f t="shared" si="8"/>
        <v>6.3947682673937741E-4</v>
      </c>
      <c r="J43" s="27">
        <f t="shared" si="9"/>
        <v>11571.400816927277</v>
      </c>
      <c r="K43" s="27">
        <f t="shared" si="10"/>
        <v>19.780305360482068</v>
      </c>
      <c r="L43" s="27">
        <f t="shared" si="11"/>
        <v>12.30392573077976</v>
      </c>
      <c r="M43" s="11">
        <f t="shared" si="12"/>
        <v>12.1</v>
      </c>
      <c r="N43" s="11"/>
      <c r="O43" s="4">
        <f t="shared" si="13"/>
        <v>60</v>
      </c>
      <c r="P43" s="4">
        <f t="shared" si="0"/>
        <v>193.37664788437189</v>
      </c>
      <c r="Q43" s="4">
        <f t="shared" si="2"/>
        <v>11602.598873062314</v>
      </c>
    </row>
    <row r="44" spans="3:17" x14ac:dyDescent="0.25">
      <c r="C44" s="41">
        <f t="shared" si="3"/>
        <v>18.984231091261826</v>
      </c>
      <c r="D44" s="41">
        <f t="shared" si="4"/>
        <v>18.806170372354405</v>
      </c>
      <c r="E44" s="41">
        <f t="shared" si="5"/>
        <v>17677339.516385391</v>
      </c>
      <c r="F44" s="13">
        <f t="shared" si="1"/>
        <v>25</v>
      </c>
      <c r="G44" s="39">
        <f t="shared" si="6"/>
        <v>19.983574736901357</v>
      </c>
      <c r="H44" s="42">
        <f t="shared" si="7"/>
        <v>32.161363662989828</v>
      </c>
      <c r="I44" s="25">
        <f t="shared" si="8"/>
        <v>6.3942359093251328E-4</v>
      </c>
      <c r="J44" s="27">
        <f t="shared" si="9"/>
        <v>11570.437509446745</v>
      </c>
      <c r="K44" s="27">
        <f t="shared" si="10"/>
        <v>19.779665982734922</v>
      </c>
      <c r="L44" s="27">
        <f t="shared" si="11"/>
        <v>12.303908754166434</v>
      </c>
      <c r="M44" s="11">
        <f t="shared" si="12"/>
        <v>12.1</v>
      </c>
      <c r="N44" s="11"/>
      <c r="O44" s="4">
        <f t="shared" si="13"/>
        <v>60</v>
      </c>
      <c r="P44" s="4">
        <f t="shared" si="0"/>
        <v>193.3605494716563</v>
      </c>
      <c r="Q44" s="4">
        <f t="shared" si="2"/>
        <v>11601.632968299378</v>
      </c>
    </row>
    <row r="45" spans="3:17" x14ac:dyDescent="0.25">
      <c r="C45" s="41">
        <f t="shared" si="3"/>
        <v>18.983574736901357</v>
      </c>
      <c r="D45" s="41">
        <f t="shared" si="4"/>
        <v>18.805530994607263</v>
      </c>
      <c r="E45" s="41">
        <f t="shared" si="5"/>
        <v>17677339.516385328</v>
      </c>
      <c r="F45" s="13">
        <f t="shared" si="1"/>
        <v>26</v>
      </c>
      <c r="G45" s="39">
        <f t="shared" si="6"/>
        <v>19.982918437181734</v>
      </c>
      <c r="H45" s="42">
        <f t="shared" si="7"/>
        <v>32.158686261510638</v>
      </c>
      <c r="I45" s="25">
        <f t="shared" si="8"/>
        <v>6.3937035955747635E-4</v>
      </c>
      <c r="J45" s="27">
        <f t="shared" si="9"/>
        <v>11569.47428200893</v>
      </c>
      <c r="K45" s="27">
        <f t="shared" si="10"/>
        <v>19.77902665821534</v>
      </c>
      <c r="L45" s="27">
        <f t="shared" si="11"/>
        <v>12.303891778966394</v>
      </c>
      <c r="M45" s="11">
        <f t="shared" si="12"/>
        <v>12.1</v>
      </c>
      <c r="N45" s="11"/>
      <c r="O45" s="4">
        <f t="shared" si="13"/>
        <v>60</v>
      </c>
      <c r="P45" s="4">
        <f t="shared" si="0"/>
        <v>193.34445239911759</v>
      </c>
      <c r="Q45" s="4">
        <f t="shared" si="2"/>
        <v>11600.667143947056</v>
      </c>
    </row>
    <row r="46" spans="3:17" x14ac:dyDescent="0.25">
      <c r="C46" s="41">
        <f t="shared" si="3"/>
        <v>18.982918437181734</v>
      </c>
      <c r="D46" s="41">
        <f t="shared" si="4"/>
        <v>18.804891670087681</v>
      </c>
      <c r="E46" s="41">
        <f t="shared" si="5"/>
        <v>17677339.516385328</v>
      </c>
      <c r="F46" s="13">
        <f t="shared" si="1"/>
        <v>27</v>
      </c>
      <c r="G46" s="39">
        <f t="shared" si="6"/>
        <v>19.982262192098407</v>
      </c>
      <c r="H46" s="42">
        <f t="shared" si="7"/>
        <v>32.156009083031734</v>
      </c>
      <c r="I46" s="25">
        <f t="shared" si="8"/>
        <v>6.3931713261389852E-4</v>
      </c>
      <c r="J46" s="27">
        <f t="shared" si="9"/>
        <v>11568.511134870998</v>
      </c>
      <c r="K46" s="27">
        <f t="shared" si="10"/>
        <v>19.778387386918883</v>
      </c>
      <c r="L46" s="27">
        <f t="shared" si="11"/>
        <v>12.303874805179522</v>
      </c>
      <c r="M46" s="11">
        <f t="shared" si="12"/>
        <v>12.1</v>
      </c>
      <c r="N46" s="11"/>
      <c r="O46" s="4">
        <f t="shared" si="13"/>
        <v>60</v>
      </c>
      <c r="P46" s="4">
        <f t="shared" si="0"/>
        <v>193.32835666664405</v>
      </c>
      <c r="Q46" s="4">
        <f t="shared" si="2"/>
        <v>11599.701399998643</v>
      </c>
    </row>
    <row r="47" spans="3:17" x14ac:dyDescent="0.25">
      <c r="C47" s="41">
        <f t="shared" si="3"/>
        <v>18.982262192098407</v>
      </c>
      <c r="D47" s="41">
        <f t="shared" si="4"/>
        <v>18.804252398791224</v>
      </c>
      <c r="E47" s="41">
        <f t="shared" si="5"/>
        <v>17677339.516385328</v>
      </c>
      <c r="F47" s="13">
        <f t="shared" si="1"/>
        <v>28</v>
      </c>
      <c r="G47" s="39">
        <f t="shared" si="6"/>
        <v>19.981606001646828</v>
      </c>
      <c r="H47" s="42">
        <f t="shared" si="7"/>
        <v>32.153332127379031</v>
      </c>
      <c r="I47" s="25">
        <f t="shared" si="8"/>
        <v>6.3926391010141052E-4</v>
      </c>
      <c r="J47" s="27">
        <f t="shared" si="9"/>
        <v>11567.548067840075</v>
      </c>
      <c r="K47" s="27">
        <f t="shared" si="10"/>
        <v>19.777748168841125</v>
      </c>
      <c r="L47" s="27">
        <f t="shared" si="11"/>
        <v>12.303857832805702</v>
      </c>
      <c r="M47" s="11">
        <f t="shared" si="12"/>
        <v>12.1</v>
      </c>
      <c r="N47" s="11"/>
      <c r="O47" s="4">
        <f t="shared" si="13"/>
        <v>60</v>
      </c>
      <c r="P47" s="4">
        <f t="shared" si="0"/>
        <v>193.31226227412415</v>
      </c>
      <c r="Q47" s="4">
        <f t="shared" si="2"/>
        <v>11598.735736447448</v>
      </c>
    </row>
    <row r="48" spans="3:17" x14ac:dyDescent="0.25">
      <c r="C48" s="41">
        <f t="shared" si="3"/>
        <v>18.981606001646828</v>
      </c>
      <c r="D48" s="41">
        <f t="shared" si="4"/>
        <v>18.803613180713466</v>
      </c>
      <c r="E48" s="41">
        <f t="shared" si="5"/>
        <v>17677339.516385328</v>
      </c>
      <c r="F48" s="13">
        <f t="shared" si="1"/>
        <v>29</v>
      </c>
      <c r="G48" s="39">
        <f t="shared" si="6"/>
        <v>19.980949865822446</v>
      </c>
      <c r="H48" s="42">
        <f t="shared" si="7"/>
        <v>32.150655394726613</v>
      </c>
      <c r="I48" s="25">
        <f t="shared" si="8"/>
        <v>6.3921069201964339E-4</v>
      </c>
      <c r="J48" s="27">
        <f t="shared" si="9"/>
        <v>11566.585081044743</v>
      </c>
      <c r="K48" s="27">
        <f t="shared" si="10"/>
        <v>19.777109003977632</v>
      </c>
      <c r="L48" s="27">
        <f t="shared" si="11"/>
        <v>12.303840861844815</v>
      </c>
      <c r="M48" s="11">
        <f t="shared" si="12"/>
        <v>12.1</v>
      </c>
      <c r="N48" s="11"/>
      <c r="O48" s="4">
        <f t="shared" si="13"/>
        <v>60</v>
      </c>
      <c r="P48" s="4">
        <f t="shared" si="0"/>
        <v>193.29616922144635</v>
      </c>
      <c r="Q48" s="4">
        <f t="shared" si="2"/>
        <v>11597.770153286781</v>
      </c>
    </row>
    <row r="49" spans="3:23" x14ac:dyDescent="0.25">
      <c r="C49" s="41">
        <f t="shared" si="3"/>
        <v>18.980949865822446</v>
      </c>
      <c r="D49" s="41">
        <f t="shared" si="4"/>
        <v>18.802974015849969</v>
      </c>
      <c r="E49" s="41">
        <f t="shared" si="5"/>
        <v>17677339.516385391</v>
      </c>
      <c r="F49" s="13">
        <f t="shared" si="1"/>
        <v>30</v>
      </c>
      <c r="G49" s="39">
        <f t="shared" si="6"/>
        <v>19.980293784620716</v>
      </c>
      <c r="H49" s="42">
        <f t="shared" si="7"/>
        <v>32.147978884726314</v>
      </c>
      <c r="I49" s="25">
        <f t="shared" si="8"/>
        <v>6.391574783682285E-4</v>
      </c>
      <c r="J49" s="27">
        <f t="shared" si="9"/>
        <v>11565.622174420711</v>
      </c>
      <c r="K49" s="27">
        <f t="shared" si="10"/>
        <v>19.776469892323973</v>
      </c>
      <c r="L49" s="27">
        <f t="shared" si="11"/>
        <v>12.303823892296743</v>
      </c>
      <c r="M49" s="11">
        <f t="shared" si="12"/>
        <v>12.1</v>
      </c>
      <c r="N49" s="11"/>
      <c r="O49" s="4">
        <f t="shared" si="13"/>
        <v>60</v>
      </c>
      <c r="P49" s="4">
        <f t="shared" si="0"/>
        <v>193.28007750849909</v>
      </c>
      <c r="Q49" s="4">
        <f t="shared" si="2"/>
        <v>11596.804650509945</v>
      </c>
    </row>
    <row r="50" spans="3:23" x14ac:dyDescent="0.25">
      <c r="C50" s="41">
        <f t="shared" si="3"/>
        <v>18.980293784620716</v>
      </c>
      <c r="D50" s="41">
        <f t="shared" si="4"/>
        <v>18.802334904196314</v>
      </c>
      <c r="E50" s="41">
        <f t="shared" si="5"/>
        <v>17677339.516385328</v>
      </c>
      <c r="F50" s="13">
        <f t="shared" si="1"/>
        <v>31</v>
      </c>
      <c r="G50" s="39">
        <f t="shared" si="6"/>
        <v>19.979637758037093</v>
      </c>
      <c r="H50" s="42">
        <f t="shared" si="7"/>
        <v>32.145302597552217</v>
      </c>
      <c r="I50" s="25">
        <f t="shared" si="8"/>
        <v>6.3910426914679679E-4</v>
      </c>
      <c r="J50" s="27">
        <f t="shared" si="9"/>
        <v>11564.659347903687</v>
      </c>
      <c r="K50" s="27">
        <f t="shared" si="10"/>
        <v>19.775830833875723</v>
      </c>
      <c r="L50" s="27">
        <f t="shared" si="11"/>
        <v>12.303806924161368</v>
      </c>
      <c r="M50" s="11">
        <f t="shared" si="12"/>
        <v>12.1</v>
      </c>
      <c r="N50" s="11"/>
      <c r="O50" s="4">
        <f t="shared" si="13"/>
        <v>60</v>
      </c>
      <c r="P50" s="4">
        <f t="shared" si="0"/>
        <v>193.26398713517091</v>
      </c>
      <c r="Q50" s="4">
        <f t="shared" si="2"/>
        <v>11595.839228110255</v>
      </c>
    </row>
    <row r="51" spans="3:23" x14ac:dyDescent="0.25">
      <c r="C51" s="41">
        <f t="shared" si="3"/>
        <v>18.979637758037093</v>
      </c>
      <c r="D51" s="41">
        <f t="shared" si="4"/>
        <v>18.801695845748064</v>
      </c>
      <c r="E51" s="41">
        <f t="shared" si="5"/>
        <v>17677339.516385328</v>
      </c>
      <c r="F51" s="13">
        <f t="shared" si="1"/>
        <v>32</v>
      </c>
      <c r="G51" s="39">
        <f t="shared" si="6"/>
        <v>19.978981786067024</v>
      </c>
      <c r="H51" s="42">
        <f t="shared" si="7"/>
        <v>32.142626533378404</v>
      </c>
      <c r="I51" s="25">
        <f t="shared" si="8"/>
        <v>6.3905106435497986E-4</v>
      </c>
      <c r="J51" s="27">
        <f t="shared" si="9"/>
        <v>11563.696601557964</v>
      </c>
      <c r="K51" s="27">
        <f t="shared" si="10"/>
        <v>19.775191828628451</v>
      </c>
      <c r="L51" s="27">
        <f t="shared" si="11"/>
        <v>12.303789957438575</v>
      </c>
      <c r="M51" s="11">
        <f t="shared" si="12"/>
        <v>12.1</v>
      </c>
      <c r="N51" s="11"/>
      <c r="O51" s="4">
        <f t="shared" si="13"/>
        <v>60</v>
      </c>
      <c r="P51" s="4">
        <f t="shared" si="0"/>
        <v>193.24789810135019</v>
      </c>
      <c r="Q51" s="4">
        <f t="shared" si="2"/>
        <v>11594.873886081012</v>
      </c>
    </row>
    <row r="52" spans="3:23" x14ac:dyDescent="0.25">
      <c r="C52" s="41">
        <f t="shared" si="3"/>
        <v>18.978981786067024</v>
      </c>
      <c r="D52" s="41">
        <f t="shared" si="4"/>
        <v>18.801056840500788</v>
      </c>
      <c r="E52" s="41">
        <f t="shared" si="5"/>
        <v>17677339.516385391</v>
      </c>
      <c r="F52" s="13">
        <f t="shared" si="1"/>
        <v>33</v>
      </c>
      <c r="G52" s="39">
        <f t="shared" si="6"/>
        <v>19.978325868705969</v>
      </c>
      <c r="H52" s="42">
        <f t="shared" si="7"/>
        <v>32.139950691682628</v>
      </c>
      <c r="I52" s="25">
        <f t="shared" si="8"/>
        <v>6.3899786399240852E-4</v>
      </c>
      <c r="J52" s="27">
        <f t="shared" si="9"/>
        <v>11562.733935383541</v>
      </c>
      <c r="K52" s="27">
        <f t="shared" si="10"/>
        <v>19.774552876577726</v>
      </c>
      <c r="L52" s="27">
        <f t="shared" si="11"/>
        <v>12.303772992128243</v>
      </c>
      <c r="M52" s="11">
        <f t="shared" si="12"/>
        <v>12.1</v>
      </c>
      <c r="N52" s="11"/>
      <c r="O52" s="4">
        <f t="shared" si="13"/>
        <v>60</v>
      </c>
      <c r="P52" s="4">
        <f t="shared" si="0"/>
        <v>193.23181040692549</v>
      </c>
      <c r="Q52" s="4">
        <f t="shared" si="2"/>
        <v>11593.90862441553</v>
      </c>
    </row>
    <row r="53" spans="3:23" x14ac:dyDescent="0.25">
      <c r="C53" s="41">
        <f t="shared" si="3"/>
        <v>18.978325868705969</v>
      </c>
      <c r="D53" s="41">
        <f t="shared" si="4"/>
        <v>18.800417888450063</v>
      </c>
      <c r="E53" s="41">
        <f t="shared" si="5"/>
        <v>17677339.516385391</v>
      </c>
      <c r="F53" s="13">
        <f t="shared" si="1"/>
        <v>34</v>
      </c>
      <c r="G53" s="39">
        <f t="shared" si="6"/>
        <v>19.977670005949378</v>
      </c>
      <c r="H53" s="42">
        <f t="shared" si="7"/>
        <v>32.137275072987137</v>
      </c>
      <c r="I53" s="25">
        <f t="shared" si="8"/>
        <v>6.3894466805871426E-4</v>
      </c>
      <c r="J53" s="27">
        <f t="shared" si="9"/>
        <v>11561.771349380417</v>
      </c>
      <c r="K53" s="27">
        <f t="shared" si="10"/>
        <v>19.773913977719118</v>
      </c>
      <c r="L53" s="27">
        <f t="shared" si="11"/>
        <v>12.303756028230257</v>
      </c>
      <c r="M53" s="11">
        <f t="shared" si="12"/>
        <v>12.1</v>
      </c>
      <c r="N53" s="11"/>
      <c r="O53" s="4">
        <f t="shared" si="13"/>
        <v>60</v>
      </c>
      <c r="P53" s="4">
        <f t="shared" si="0"/>
        <v>193.21572405178517</v>
      </c>
      <c r="Q53" s="4">
        <f t="shared" si="2"/>
        <v>11592.943443107109</v>
      </c>
    </row>
    <row r="54" spans="3:23" x14ac:dyDescent="0.25">
      <c r="C54" s="41">
        <f t="shared" si="3"/>
        <v>18.977670005949378</v>
      </c>
      <c r="D54" s="41">
        <f t="shared" si="4"/>
        <v>18.799778989591459</v>
      </c>
      <c r="E54" s="41">
        <f t="shared" si="5"/>
        <v>17677339.516385328</v>
      </c>
      <c r="F54" s="13">
        <f t="shared" si="1"/>
        <v>35</v>
      </c>
      <c r="G54" s="39">
        <f t="shared" si="6"/>
        <v>19.977014197792705</v>
      </c>
      <c r="H54" s="42">
        <f t="shared" si="7"/>
        <v>32.134599676943765</v>
      </c>
      <c r="I54" s="25">
        <f t="shared" si="8"/>
        <v>6.3889147655352802E-4</v>
      </c>
      <c r="J54" s="27">
        <f t="shared" si="9"/>
        <v>11560.808843420011</v>
      </c>
      <c r="K54" s="27">
        <f t="shared" si="10"/>
        <v>19.773275132048205</v>
      </c>
      <c r="L54" s="27">
        <f t="shared" si="11"/>
        <v>12.3037390657445</v>
      </c>
      <c r="M54" s="11">
        <f t="shared" si="12"/>
        <v>12.1</v>
      </c>
      <c r="N54" s="11"/>
      <c r="O54" s="4">
        <f t="shared" si="13"/>
        <v>60</v>
      </c>
      <c r="P54" s="4">
        <f t="shared" si="0"/>
        <v>193.19963903581791</v>
      </c>
      <c r="Q54" s="4">
        <f t="shared" si="2"/>
        <v>11591.978342149074</v>
      </c>
    </row>
    <row r="55" spans="3:23" x14ac:dyDescent="0.25">
      <c r="C55" s="41">
        <f t="shared" si="3"/>
        <v>18.977014197792705</v>
      </c>
      <c r="D55" s="41">
        <f t="shared" si="4"/>
        <v>18.799140143920546</v>
      </c>
      <c r="E55" s="41">
        <f t="shared" si="5"/>
        <v>17677339.516385328</v>
      </c>
      <c r="F55" s="13">
        <f t="shared" si="1"/>
        <v>36</v>
      </c>
      <c r="G55" s="39">
        <f t="shared" si="6"/>
        <v>19.976358444231408</v>
      </c>
      <c r="H55" s="42">
        <f t="shared" si="7"/>
        <v>32.131924503552511</v>
      </c>
      <c r="I55" s="25">
        <f t="shared" si="8"/>
        <v>6.3883828947648171E-4</v>
      </c>
      <c r="J55" s="27">
        <f t="shared" si="9"/>
        <v>11559.846417630904</v>
      </c>
      <c r="K55" s="27">
        <f t="shared" si="10"/>
        <v>19.772636339560556</v>
      </c>
      <c r="L55" s="27">
        <f t="shared" si="11"/>
        <v>12.303722104670852</v>
      </c>
      <c r="M55" s="11">
        <f t="shared" si="12"/>
        <v>12.1</v>
      </c>
      <c r="N55" s="11"/>
      <c r="O55" s="4">
        <f t="shared" si="13"/>
        <v>60</v>
      </c>
      <c r="P55" s="4">
        <f t="shared" si="0"/>
        <v>193.18355535891217</v>
      </c>
      <c r="Q55" s="4">
        <f t="shared" si="2"/>
        <v>11591.01332153473</v>
      </c>
    </row>
    <row r="56" spans="3:23" x14ac:dyDescent="0.25">
      <c r="C56" s="41">
        <f t="shared" si="3"/>
        <v>18.976358444231408</v>
      </c>
      <c r="D56" s="41">
        <f t="shared" si="4"/>
        <v>18.798501351432897</v>
      </c>
      <c r="E56" s="41">
        <f t="shared" si="5"/>
        <v>17677339.516385328</v>
      </c>
      <c r="F56" s="13">
        <f t="shared" si="1"/>
        <v>37</v>
      </c>
      <c r="G56" s="39">
        <f t="shared" si="6"/>
        <v>19.975702745260939</v>
      </c>
      <c r="H56" s="42">
        <f t="shared" si="7"/>
        <v>32.12924955298746</v>
      </c>
      <c r="I56" s="25">
        <f t="shared" si="8"/>
        <v>6.3878510682720637E-4</v>
      </c>
      <c r="J56" s="27">
        <f t="shared" si="9"/>
        <v>11558.884071948807</v>
      </c>
      <c r="K56" s="27">
        <f t="shared" si="10"/>
        <v>19.771997600251744</v>
      </c>
      <c r="L56" s="27">
        <f t="shared" si="11"/>
        <v>12.303705145009195</v>
      </c>
      <c r="M56" s="11">
        <f t="shared" si="12"/>
        <v>12.1</v>
      </c>
      <c r="N56" s="11"/>
      <c r="O56" s="4">
        <f t="shared" si="13"/>
        <v>60</v>
      </c>
      <c r="P56" s="4">
        <f t="shared" si="0"/>
        <v>193.16747302095655</v>
      </c>
      <c r="Q56" s="4">
        <f t="shared" si="2"/>
        <v>11590.048381257393</v>
      </c>
    </row>
    <row r="57" spans="3:23" x14ac:dyDescent="0.25">
      <c r="C57" s="41">
        <f t="shared" si="3"/>
        <v>18.975702745260939</v>
      </c>
      <c r="D57" s="41">
        <f t="shared" si="4"/>
        <v>18.797862612124085</v>
      </c>
      <c r="E57" s="41">
        <f t="shared" si="5"/>
        <v>17677339.516385328</v>
      </c>
      <c r="F57" s="13">
        <f t="shared" si="1"/>
        <v>38</v>
      </c>
      <c r="G57" s="39">
        <f t="shared" si="6"/>
        <v>19.975047100876754</v>
      </c>
      <c r="H57" s="42">
        <f t="shared" si="7"/>
        <v>32.126574825074528</v>
      </c>
      <c r="I57" s="25">
        <f t="shared" si="8"/>
        <v>6.3873192860533382E-4</v>
      </c>
      <c r="J57" s="27">
        <f t="shared" si="9"/>
        <v>11557.921806438007</v>
      </c>
      <c r="K57" s="27">
        <f t="shared" si="10"/>
        <v>19.771358914117339</v>
      </c>
      <c r="L57" s="27">
        <f t="shared" si="11"/>
        <v>12.303688186759414</v>
      </c>
      <c r="M57" s="11">
        <f t="shared" si="12"/>
        <v>12.1</v>
      </c>
      <c r="N57" s="11"/>
      <c r="O57" s="4">
        <f t="shared" si="13"/>
        <v>60</v>
      </c>
      <c r="P57" s="4">
        <f t="shared" si="0"/>
        <v>193.15139202183937</v>
      </c>
      <c r="Q57" s="4">
        <f t="shared" si="2"/>
        <v>11589.083521310362</v>
      </c>
      <c r="W57" s="43" t="s">
        <v>63</v>
      </c>
    </row>
    <row r="58" spans="3:23" x14ac:dyDescent="0.25">
      <c r="C58" s="41">
        <f t="shared" si="3"/>
        <v>18.975047100876754</v>
      </c>
      <c r="D58" s="41">
        <f t="shared" si="4"/>
        <v>18.79722392598968</v>
      </c>
      <c r="E58" s="41">
        <f t="shared" si="5"/>
        <v>17677339.516385328</v>
      </c>
      <c r="F58" s="13">
        <f t="shared" si="1"/>
        <v>39</v>
      </c>
      <c r="G58" s="39">
        <f t="shared" si="6"/>
        <v>19.974391511074309</v>
      </c>
      <c r="H58" s="42">
        <f t="shared" si="7"/>
        <v>32.123900319813714</v>
      </c>
      <c r="I58" s="25">
        <f t="shared" si="8"/>
        <v>6.3867875481049465E-4</v>
      </c>
      <c r="J58" s="27">
        <f t="shared" si="9"/>
        <v>11556.959620969928</v>
      </c>
      <c r="K58" s="27">
        <f t="shared" si="10"/>
        <v>19.770720281152919</v>
      </c>
      <c r="L58" s="27">
        <f t="shared" si="11"/>
        <v>12.30367122992139</v>
      </c>
      <c r="M58" s="11">
        <f t="shared" si="12"/>
        <v>12.1</v>
      </c>
      <c r="N58" s="11"/>
      <c r="O58" s="4">
        <f t="shared" si="13"/>
        <v>60</v>
      </c>
      <c r="P58" s="4">
        <f t="shared" si="0"/>
        <v>193.13531236144937</v>
      </c>
      <c r="Q58" s="4">
        <f t="shared" si="2"/>
        <v>11588.118741686962</v>
      </c>
    </row>
    <row r="59" spans="3:23" x14ac:dyDescent="0.25">
      <c r="C59" s="41">
        <f t="shared" si="3"/>
        <v>18.974391511074309</v>
      </c>
      <c r="D59" s="41">
        <f t="shared" si="4"/>
        <v>18.796585293025259</v>
      </c>
      <c r="E59" s="41">
        <f t="shared" si="5"/>
        <v>17677339.516385328</v>
      </c>
      <c r="F59" s="13">
        <f t="shared" si="1"/>
        <v>40</v>
      </c>
      <c r="G59" s="39">
        <f t="shared" si="6"/>
        <v>19.97373597584906</v>
      </c>
      <c r="H59" s="42">
        <f t="shared" si="7"/>
        <v>32.12122603720502</v>
      </c>
      <c r="I59" s="25">
        <f t="shared" si="8"/>
        <v>6.3862558544232101E-4</v>
      </c>
      <c r="J59" s="27">
        <f t="shared" si="9"/>
        <v>11555.997515673149</v>
      </c>
      <c r="K59" s="27">
        <f t="shared" si="10"/>
        <v>19.770081701354052</v>
      </c>
      <c r="L59" s="27">
        <f t="shared" si="11"/>
        <v>12.303654274495006</v>
      </c>
      <c r="M59" s="11">
        <f t="shared" si="12"/>
        <v>12.1</v>
      </c>
      <c r="N59" s="11"/>
      <c r="O59" s="4">
        <f t="shared" si="13"/>
        <v>60</v>
      </c>
      <c r="P59" s="4">
        <f t="shared" si="0"/>
        <v>193.11923403967495</v>
      </c>
      <c r="Q59" s="4">
        <f t="shared" si="2"/>
        <v>11587.154042380496</v>
      </c>
    </row>
    <row r="60" spans="3:23" x14ac:dyDescent="0.25">
      <c r="C60" s="41">
        <f t="shared" si="3"/>
        <v>18.97373597584906</v>
      </c>
      <c r="D60" s="41">
        <f t="shared" si="4"/>
        <v>18.795946713226392</v>
      </c>
      <c r="E60" s="41">
        <f t="shared" si="5"/>
        <v>17677339.516385328</v>
      </c>
      <c r="F60" s="13">
        <f t="shared" si="1"/>
        <v>41</v>
      </c>
      <c r="G60" s="39">
        <f t="shared" si="6"/>
        <v>19.973080495196463</v>
      </c>
      <c r="H60" s="42">
        <f t="shared" si="7"/>
        <v>32.118551977248444</v>
      </c>
      <c r="I60" s="25">
        <f t="shared" si="8"/>
        <v>6.3857242050044383E-4</v>
      </c>
      <c r="J60" s="27">
        <f t="shared" si="9"/>
        <v>11555.035490419084</v>
      </c>
      <c r="K60" s="27">
        <f t="shared" si="10"/>
        <v>19.769443174716315</v>
      </c>
      <c r="L60" s="27">
        <f t="shared" si="11"/>
        <v>12.303637320480146</v>
      </c>
      <c r="M60" s="11">
        <f t="shared" si="12"/>
        <v>12.1</v>
      </c>
      <c r="N60" s="11"/>
      <c r="O60" s="4">
        <f t="shared" si="13"/>
        <v>60</v>
      </c>
      <c r="P60" s="4">
        <f t="shared" si="0"/>
        <v>193.10315705640474</v>
      </c>
      <c r="Q60" s="4">
        <f t="shared" si="2"/>
        <v>11586.189423384285</v>
      </c>
    </row>
    <row r="61" spans="3:23" x14ac:dyDescent="0.25">
      <c r="C61" s="41">
        <f t="shared" si="3"/>
        <v>18.973080495196463</v>
      </c>
      <c r="D61" s="41">
        <f t="shared" si="4"/>
        <v>18.795308186588656</v>
      </c>
      <c r="E61" s="41">
        <f t="shared" si="5"/>
        <v>17677339.516385328</v>
      </c>
      <c r="F61" s="13">
        <f t="shared" si="1"/>
        <v>42</v>
      </c>
      <c r="G61" s="39">
        <f t="shared" si="6"/>
        <v>19.972425069111974</v>
      </c>
      <c r="H61" s="42">
        <f t="shared" si="7"/>
        <v>32.115878139943987</v>
      </c>
      <c r="I61" s="25">
        <f t="shared" si="8"/>
        <v>6.3851925998449502E-4</v>
      </c>
      <c r="J61" s="27">
        <f t="shared" si="9"/>
        <v>11554.073545207739</v>
      </c>
      <c r="K61" s="27">
        <f t="shared" si="10"/>
        <v>19.768804701235286</v>
      </c>
      <c r="L61" s="27">
        <f t="shared" si="11"/>
        <v>12.30362036787669</v>
      </c>
      <c r="M61" s="11">
        <f t="shared" si="12"/>
        <v>12.1</v>
      </c>
      <c r="N61" s="11"/>
      <c r="O61" s="4">
        <f t="shared" si="13"/>
        <v>60</v>
      </c>
      <c r="P61" s="4">
        <f t="shared" si="0"/>
        <v>193.08708141152744</v>
      </c>
      <c r="Q61" s="4">
        <f t="shared" si="2"/>
        <v>11585.224884691646</v>
      </c>
    </row>
    <row r="62" spans="3:23" x14ac:dyDescent="0.25">
      <c r="C62" s="41">
        <f t="shared" si="3"/>
        <v>18.972425069111974</v>
      </c>
      <c r="D62" s="41">
        <f t="shared" si="4"/>
        <v>18.794669713107623</v>
      </c>
      <c r="E62" s="41">
        <f t="shared" si="5"/>
        <v>17677339.516385391</v>
      </c>
      <c r="F62" s="13">
        <f t="shared" si="1"/>
        <v>43</v>
      </c>
      <c r="G62" s="39">
        <f t="shared" si="6"/>
        <v>19.971769697591053</v>
      </c>
      <c r="H62" s="42">
        <f t="shared" si="7"/>
        <v>32.113204525117567</v>
      </c>
      <c r="I62" s="25">
        <f t="shared" si="8"/>
        <v>6.3846610389410629E-4</v>
      </c>
      <c r="J62" s="27">
        <f t="shared" si="9"/>
        <v>11553.111680167693</v>
      </c>
      <c r="K62" s="27">
        <f t="shared" si="10"/>
        <v>19.768166280906534</v>
      </c>
      <c r="L62" s="27">
        <f t="shared" si="11"/>
        <v>12.303603416684519</v>
      </c>
      <c r="M62" s="11">
        <f t="shared" si="12"/>
        <v>12.1</v>
      </c>
      <c r="N62" s="11"/>
      <c r="O62" s="4">
        <f t="shared" si="13"/>
        <v>60</v>
      </c>
      <c r="P62" s="4">
        <f t="shared" si="0"/>
        <v>193.07100710493145</v>
      </c>
      <c r="Q62" s="4">
        <f t="shared" si="2"/>
        <v>11584.260426295887</v>
      </c>
    </row>
    <row r="63" spans="3:23" x14ac:dyDescent="0.25">
      <c r="C63" s="41">
        <f t="shared" si="3"/>
        <v>18.971769697591053</v>
      </c>
      <c r="D63" s="41">
        <f t="shared" si="4"/>
        <v>18.794031292778875</v>
      </c>
      <c r="E63" s="41">
        <f t="shared" si="5"/>
        <v>17677339.516385328</v>
      </c>
      <c r="F63" s="13">
        <f t="shared" si="1"/>
        <v>44</v>
      </c>
      <c r="G63" s="39">
        <f t="shared" si="6"/>
        <v>19.971114380629157</v>
      </c>
      <c r="H63" s="42">
        <f t="shared" si="7"/>
        <v>32.110531132943265</v>
      </c>
      <c r="I63" s="25">
        <f t="shared" si="8"/>
        <v>6.3841295222890888E-4</v>
      </c>
      <c r="J63" s="27">
        <f t="shared" si="9"/>
        <v>11552.149895170365</v>
      </c>
      <c r="K63" s="27">
        <f t="shared" si="10"/>
        <v>19.767527913725637</v>
      </c>
      <c r="L63" s="27">
        <f t="shared" si="11"/>
        <v>12.30358646690352</v>
      </c>
      <c r="M63" s="11">
        <f t="shared" si="12"/>
        <v>12.1</v>
      </c>
      <c r="N63" s="11"/>
      <c r="O63" s="4">
        <f t="shared" si="13"/>
        <v>60</v>
      </c>
      <c r="P63" s="4">
        <f t="shared" si="0"/>
        <v>193.05493413650541</v>
      </c>
      <c r="Q63" s="4">
        <f t="shared" si="2"/>
        <v>11583.296048190325</v>
      </c>
    </row>
    <row r="64" spans="3:23" x14ac:dyDescent="0.25">
      <c r="C64" s="41">
        <f t="shared" si="3"/>
        <v>18.971114380629157</v>
      </c>
      <c r="D64" s="41">
        <f t="shared" si="4"/>
        <v>18.793392925597978</v>
      </c>
      <c r="E64" s="41">
        <f t="shared" si="5"/>
        <v>17677339.516385328</v>
      </c>
      <c r="F64" s="13">
        <f t="shared" si="1"/>
        <v>45</v>
      </c>
      <c r="G64" s="39">
        <f t="shared" si="6"/>
        <v>19.970459118221743</v>
      </c>
      <c r="H64" s="42">
        <f t="shared" si="7"/>
        <v>32.107857963247</v>
      </c>
      <c r="I64" s="25">
        <f t="shared" si="8"/>
        <v>6.383598049885344E-4</v>
      </c>
      <c r="J64" s="27">
        <f t="shared" si="9"/>
        <v>11551.188190215753</v>
      </c>
      <c r="K64" s="27">
        <f t="shared" si="10"/>
        <v>19.76688959968817</v>
      </c>
      <c r="L64" s="27">
        <f t="shared" si="11"/>
        <v>12.303569518533573</v>
      </c>
      <c r="M64" s="11">
        <f t="shared" si="12"/>
        <v>12.1</v>
      </c>
      <c r="N64" s="11"/>
      <c r="O64" s="4">
        <f t="shared" si="13"/>
        <v>60</v>
      </c>
      <c r="P64" s="4">
        <f t="shared" si="0"/>
        <v>193.03886250613795</v>
      </c>
      <c r="Q64" s="4">
        <f t="shared" si="2"/>
        <v>11582.331750368277</v>
      </c>
    </row>
    <row r="65" spans="3:17" x14ac:dyDescent="0.25">
      <c r="C65" s="41">
        <f t="shared" si="3"/>
        <v>18.970459118221743</v>
      </c>
      <c r="D65" s="41">
        <f t="shared" si="4"/>
        <v>18.792754611560511</v>
      </c>
      <c r="E65" s="41">
        <f t="shared" si="5"/>
        <v>17677339.516385328</v>
      </c>
      <c r="F65" s="13">
        <f t="shared" si="1"/>
        <v>46</v>
      </c>
      <c r="G65" s="39">
        <f t="shared" si="6"/>
        <v>19.96980391036427</v>
      </c>
      <c r="H65" s="42">
        <f t="shared" si="7"/>
        <v>32.105185016202853</v>
      </c>
      <c r="I65" s="25">
        <f t="shared" si="8"/>
        <v>6.3830666217261464E-4</v>
      </c>
      <c r="J65" s="27">
        <f t="shared" si="9"/>
        <v>11550.226565368152</v>
      </c>
      <c r="K65" s="27">
        <f t="shared" si="10"/>
        <v>19.766251338789708</v>
      </c>
      <c r="L65" s="27">
        <f t="shared" si="11"/>
        <v>12.30355257157456</v>
      </c>
      <c r="M65" s="11">
        <f t="shared" si="12"/>
        <v>12.1</v>
      </c>
      <c r="N65" s="11"/>
      <c r="O65" s="4">
        <f t="shared" si="13"/>
        <v>60</v>
      </c>
      <c r="P65" s="4">
        <f t="shared" si="0"/>
        <v>193.02279221371765</v>
      </c>
      <c r="Q65" s="4">
        <f t="shared" si="2"/>
        <v>11581.367532823058</v>
      </c>
    </row>
    <row r="66" spans="3:17" x14ac:dyDescent="0.25">
      <c r="C66" s="41">
        <f t="shared" si="3"/>
        <v>18.96980391036427</v>
      </c>
      <c r="D66" s="41">
        <f t="shared" si="4"/>
        <v>18.792116350662049</v>
      </c>
      <c r="E66" s="41">
        <f t="shared" si="5"/>
        <v>17677339.516385328</v>
      </c>
      <c r="F66" s="13">
        <f t="shared" si="1"/>
        <v>47</v>
      </c>
      <c r="G66" s="39">
        <f t="shared" si="6"/>
        <v>19.969148757052196</v>
      </c>
      <c r="H66" s="42">
        <f t="shared" si="7"/>
        <v>32.102512291636742</v>
      </c>
      <c r="I66" s="25">
        <f t="shared" si="8"/>
        <v>6.3825352378078109E-4</v>
      </c>
      <c r="J66" s="27">
        <f t="shared" si="9"/>
        <v>11549.265020498973</v>
      </c>
      <c r="K66" s="27">
        <f t="shared" si="10"/>
        <v>19.76561313102583</v>
      </c>
      <c r="L66" s="27">
        <f t="shared" si="11"/>
        <v>12.303535626026365</v>
      </c>
      <c r="M66" s="11">
        <f t="shared" si="12"/>
        <v>12.1</v>
      </c>
      <c r="N66" s="11"/>
      <c r="O66" s="4">
        <f t="shared" si="13"/>
        <v>60</v>
      </c>
      <c r="P66" s="4">
        <f t="shared" si="0"/>
        <v>193.00672325913317</v>
      </c>
      <c r="Q66" s="4">
        <f t="shared" si="2"/>
        <v>11580.40339554799</v>
      </c>
    </row>
    <row r="67" spans="3:17" x14ac:dyDescent="0.25">
      <c r="C67" s="41">
        <f t="shared" si="3"/>
        <v>18.969148757052196</v>
      </c>
      <c r="D67" s="41">
        <f t="shared" si="4"/>
        <v>18.791478142898171</v>
      </c>
      <c r="E67" s="41">
        <f t="shared" si="5"/>
        <v>17677339.516385328</v>
      </c>
      <c r="F67" s="13">
        <f t="shared" si="1"/>
        <v>48</v>
      </c>
      <c r="G67" s="39">
        <f t="shared" si="6"/>
        <v>19.96849365828098</v>
      </c>
      <c r="H67" s="42">
        <f t="shared" si="7"/>
        <v>32.099839789548668</v>
      </c>
      <c r="I67" s="25">
        <f t="shared" si="8"/>
        <v>6.3820038981266577E-4</v>
      </c>
      <c r="J67" s="27">
        <f t="shared" si="9"/>
        <v>11548.303555736804</v>
      </c>
      <c r="K67" s="27">
        <f t="shared" si="10"/>
        <v>19.764974976392111</v>
      </c>
      <c r="L67" s="27">
        <f t="shared" si="11"/>
        <v>12.303518681888869</v>
      </c>
      <c r="M67" s="11">
        <f t="shared" si="12"/>
        <v>12.1</v>
      </c>
      <c r="N67" s="11"/>
      <c r="O67" s="4">
        <f t="shared" si="13"/>
        <v>60</v>
      </c>
      <c r="P67" s="4">
        <f t="shared" si="0"/>
        <v>192.99065564227311</v>
      </c>
      <c r="Q67" s="4">
        <f t="shared" si="2"/>
        <v>11579.439338536387</v>
      </c>
    </row>
    <row r="68" spans="3:17" x14ac:dyDescent="0.25">
      <c r="C68" s="41">
        <f t="shared" si="3"/>
        <v>18.96849365828098</v>
      </c>
      <c r="D68" s="41">
        <f t="shared" si="4"/>
        <v>18.790839988264452</v>
      </c>
      <c r="E68" s="41">
        <f t="shared" si="5"/>
        <v>17677339.516385328</v>
      </c>
      <c r="F68" s="13">
        <f t="shared" si="1"/>
        <v>49</v>
      </c>
      <c r="G68" s="39">
        <f t="shared" si="6"/>
        <v>19.967838614046084</v>
      </c>
      <c r="H68" s="42">
        <f t="shared" si="7"/>
        <v>32.097167509938629</v>
      </c>
      <c r="I68" s="25">
        <f t="shared" si="8"/>
        <v>6.3814726026790026E-4</v>
      </c>
      <c r="J68" s="27">
        <f t="shared" si="9"/>
        <v>11547.342171017355</v>
      </c>
      <c r="K68" s="27">
        <f t="shared" si="10"/>
        <v>19.764336874884126</v>
      </c>
      <c r="L68" s="27">
        <f t="shared" si="11"/>
        <v>12.303501739161957</v>
      </c>
      <c r="M68" s="11">
        <f t="shared" si="12"/>
        <v>12.1</v>
      </c>
      <c r="N68" s="11"/>
      <c r="O68" s="4">
        <f t="shared" si="13"/>
        <v>60</v>
      </c>
      <c r="P68" s="4">
        <f t="shared" si="0"/>
        <v>192.97458936302607</v>
      </c>
      <c r="Q68" s="4">
        <f t="shared" si="2"/>
        <v>11578.475361781564</v>
      </c>
    </row>
    <row r="69" spans="3:17" x14ac:dyDescent="0.25">
      <c r="C69" s="41">
        <f t="shared" si="3"/>
        <v>18.967838614046084</v>
      </c>
      <c r="D69" s="41">
        <f t="shared" si="4"/>
        <v>18.790201886756464</v>
      </c>
      <c r="E69" s="41">
        <f t="shared" si="5"/>
        <v>17677339.516385391</v>
      </c>
      <c r="F69" s="13">
        <f t="shared" si="1"/>
        <v>50</v>
      </c>
      <c r="G69" s="39">
        <f t="shared" si="6"/>
        <v>19.967183624342965</v>
      </c>
      <c r="H69" s="42">
        <f t="shared" si="7"/>
        <v>32.094495452806626</v>
      </c>
      <c r="I69" s="25">
        <f t="shared" si="8"/>
        <v>6.3809413514611605E-4</v>
      </c>
      <c r="J69" s="27">
        <f t="shared" si="9"/>
        <v>11546.380866340622</v>
      </c>
      <c r="K69" s="27">
        <f t="shared" si="10"/>
        <v>19.763698826497453</v>
      </c>
      <c r="L69" s="27">
        <f t="shared" si="11"/>
        <v>12.30348479784551</v>
      </c>
      <c r="M69" s="11">
        <f t="shared" si="12"/>
        <v>12.1</v>
      </c>
      <c r="N69" s="11"/>
      <c r="O69" s="4">
        <f t="shared" si="13"/>
        <v>60</v>
      </c>
      <c r="P69" s="4">
        <f t="shared" si="0"/>
        <v>192.95852442128069</v>
      </c>
      <c r="Q69" s="4">
        <f t="shared" si="2"/>
        <v>11577.511465276841</v>
      </c>
    </row>
    <row r="70" spans="3:17" x14ac:dyDescent="0.25">
      <c r="C70" s="41">
        <f t="shared" si="3"/>
        <v>18.967183624342965</v>
      </c>
      <c r="D70" s="41">
        <f t="shared" si="4"/>
        <v>18.789563838369794</v>
      </c>
      <c r="E70" s="41">
        <f t="shared" si="5"/>
        <v>17677339.516385328</v>
      </c>
      <c r="F70" s="13">
        <f t="shared" si="1"/>
        <v>51</v>
      </c>
      <c r="G70" s="39">
        <f t="shared" si="6"/>
        <v>19.966528689167085</v>
      </c>
      <c r="H70" s="42">
        <f t="shared" si="7"/>
        <v>32.091823618152659</v>
      </c>
      <c r="I70" s="25">
        <f t="shared" si="8"/>
        <v>6.3804101444694505E-4</v>
      </c>
      <c r="J70" s="27">
        <f t="shared" si="9"/>
        <v>11545.419641642313</v>
      </c>
      <c r="K70" s="27">
        <f t="shared" si="10"/>
        <v>19.763060831227673</v>
      </c>
      <c r="L70" s="27">
        <f t="shared" si="11"/>
        <v>12.30346785793941</v>
      </c>
      <c r="M70" s="11">
        <f t="shared" si="12"/>
        <v>12.1</v>
      </c>
      <c r="N70" s="11"/>
      <c r="O70" s="4">
        <f t="shared" si="13"/>
        <v>60</v>
      </c>
      <c r="P70" s="4">
        <f t="shared" si="0"/>
        <v>192.94246081692572</v>
      </c>
      <c r="Q70" s="4">
        <f t="shared" si="2"/>
        <v>11576.547649015543</v>
      </c>
    </row>
    <row r="71" spans="3:17" x14ac:dyDescent="0.25">
      <c r="C71" s="41">
        <f t="shared" si="3"/>
        <v>18.966528689167085</v>
      </c>
      <c r="D71" s="41">
        <f t="shared" si="4"/>
        <v>18.788925843100014</v>
      </c>
      <c r="E71" s="41">
        <f t="shared" si="5"/>
        <v>17677339.516385328</v>
      </c>
      <c r="F71" s="13">
        <f t="shared" si="1"/>
        <v>52</v>
      </c>
      <c r="G71" s="39">
        <f t="shared" si="6"/>
        <v>19.965873808513901</v>
      </c>
      <c r="H71" s="42">
        <f t="shared" si="7"/>
        <v>32.089152005976729</v>
      </c>
      <c r="I71" s="25">
        <f t="shared" si="8"/>
        <v>6.3798789817001949E-4</v>
      </c>
      <c r="J71" s="27">
        <f t="shared" si="9"/>
        <v>11544.458496986723</v>
      </c>
      <c r="K71" s="27">
        <f t="shared" si="10"/>
        <v>19.762422889070361</v>
      </c>
      <c r="L71" s="27">
        <f t="shared" si="11"/>
        <v>12.303450919443542</v>
      </c>
      <c r="M71" s="11">
        <f t="shared" si="12"/>
        <v>12.1</v>
      </c>
      <c r="N71" s="11"/>
      <c r="O71" s="4">
        <f t="shared" si="13"/>
        <v>60</v>
      </c>
      <c r="P71" s="4">
        <f t="shared" si="0"/>
        <v>192.92639854984972</v>
      </c>
      <c r="Q71" s="4">
        <f t="shared" si="2"/>
        <v>11575.583912990984</v>
      </c>
    </row>
    <row r="72" spans="3:17" x14ac:dyDescent="0.25">
      <c r="C72" s="41">
        <f t="shared" si="3"/>
        <v>18.965873808513901</v>
      </c>
      <c r="D72" s="41">
        <f t="shared" si="4"/>
        <v>18.788287900942699</v>
      </c>
      <c r="E72" s="41">
        <f t="shared" si="5"/>
        <v>17677339.516385391</v>
      </c>
      <c r="F72" s="13">
        <f t="shared" si="1"/>
        <v>53</v>
      </c>
      <c r="G72" s="39">
        <f t="shared" si="6"/>
        <v>19.965218982378879</v>
      </c>
      <c r="H72" s="42">
        <f t="shared" si="7"/>
        <v>32.086480616104751</v>
      </c>
      <c r="I72" s="25">
        <f t="shared" si="8"/>
        <v>6.3793478631497076E-4</v>
      </c>
      <c r="J72" s="27">
        <f t="shared" si="9"/>
        <v>11543.49743243814</v>
      </c>
      <c r="K72" s="27">
        <f t="shared" si="10"/>
        <v>19.761785000021092</v>
      </c>
      <c r="L72" s="27">
        <f t="shared" si="11"/>
        <v>12.303433982357785</v>
      </c>
      <c r="M72" s="11">
        <f t="shared" si="12"/>
        <v>12.1</v>
      </c>
      <c r="N72" s="11"/>
      <c r="O72" s="4">
        <f t="shared" si="13"/>
        <v>60</v>
      </c>
      <c r="P72" s="4">
        <f t="shared" si="0"/>
        <v>192.91033761994132</v>
      </c>
      <c r="Q72" s="4">
        <f t="shared" si="2"/>
        <v>11574.620257196479</v>
      </c>
    </row>
    <row r="73" spans="3:17" x14ac:dyDescent="0.25">
      <c r="C73" s="41">
        <f t="shared" si="3"/>
        <v>18.965218982378879</v>
      </c>
      <c r="D73" s="41">
        <f t="shared" si="4"/>
        <v>18.787650011893433</v>
      </c>
      <c r="E73" s="41">
        <f t="shared" si="5"/>
        <v>17677339.516385328</v>
      </c>
      <c r="F73" s="13">
        <f t="shared" si="1"/>
        <v>54</v>
      </c>
      <c r="G73" s="39">
        <f t="shared" si="6"/>
        <v>19.964564210757477</v>
      </c>
      <c r="H73" s="42">
        <f t="shared" si="7"/>
        <v>32.083809448710809</v>
      </c>
      <c r="I73" s="25">
        <f t="shared" si="8"/>
        <v>6.3788167888143054E-4</v>
      </c>
      <c r="J73" s="27">
        <f t="shared" si="9"/>
        <v>11542.536447739403</v>
      </c>
      <c r="K73" s="27">
        <f t="shared" si="10"/>
        <v>19.761147164075453</v>
      </c>
      <c r="L73" s="27">
        <f t="shared" si="11"/>
        <v>12.303417046682023</v>
      </c>
      <c r="M73" s="11">
        <f t="shared" si="12"/>
        <v>12.1</v>
      </c>
      <c r="N73" s="11"/>
      <c r="O73" s="4">
        <f t="shared" si="13"/>
        <v>60</v>
      </c>
      <c r="P73" s="4">
        <f t="shared" si="0"/>
        <v>192.8942780270894</v>
      </c>
      <c r="Q73" s="4">
        <f t="shared" si="2"/>
        <v>11573.656681625363</v>
      </c>
    </row>
    <row r="74" spans="3:17" x14ac:dyDescent="0.25">
      <c r="C74" s="41">
        <f t="shared" si="3"/>
        <v>18.964564210757477</v>
      </c>
      <c r="D74" s="41">
        <f t="shared" si="4"/>
        <v>18.787012175947794</v>
      </c>
      <c r="E74" s="41">
        <f t="shared" si="5"/>
        <v>17677339.516385328</v>
      </c>
      <c r="F74" s="13">
        <f t="shared" si="1"/>
        <v>55</v>
      </c>
      <c r="G74" s="39">
        <f t="shared" si="6"/>
        <v>19.963909493645158</v>
      </c>
      <c r="H74" s="42">
        <f t="shared" si="7"/>
        <v>32.081138503620821</v>
      </c>
      <c r="I74" s="25">
        <f t="shared" si="8"/>
        <v>6.378285758690315E-4</v>
      </c>
      <c r="J74" s="27">
        <f t="shared" si="9"/>
        <v>11541.575543147672</v>
      </c>
      <c r="K74" s="27">
        <f t="shared" si="10"/>
        <v>19.760509381229017</v>
      </c>
      <c r="L74" s="27">
        <f t="shared" si="11"/>
        <v>12.30340011241614</v>
      </c>
      <c r="M74" s="11">
        <f t="shared" si="12"/>
        <v>12.1</v>
      </c>
      <c r="N74" s="11"/>
      <c r="O74" s="4">
        <f t="shared" si="13"/>
        <v>60</v>
      </c>
      <c r="P74" s="4">
        <f t="shared" si="0"/>
        <v>192.87821977118247</v>
      </c>
      <c r="Q74" s="4">
        <f t="shared" si="2"/>
        <v>11572.693186270948</v>
      </c>
    </row>
    <row r="75" spans="3:17" x14ac:dyDescent="0.25">
      <c r="C75" s="41">
        <f t="shared" si="3"/>
        <v>18.963909493645158</v>
      </c>
      <c r="D75" s="41">
        <f t="shared" si="4"/>
        <v>18.786374393101358</v>
      </c>
      <c r="E75" s="41">
        <f t="shared" si="5"/>
        <v>17677339.516385328</v>
      </c>
      <c r="F75" s="13">
        <f t="shared" si="1"/>
        <v>56</v>
      </c>
      <c r="G75" s="39">
        <f t="shared" si="6"/>
        <v>19.963254831037386</v>
      </c>
      <c r="H75" s="42">
        <f t="shared" si="7"/>
        <v>32.078467780834785</v>
      </c>
      <c r="I75" s="25">
        <f t="shared" si="8"/>
        <v>6.3777547727740492E-4</v>
      </c>
      <c r="J75" s="27">
        <f t="shared" si="9"/>
        <v>11540.614718470079</v>
      </c>
      <c r="K75" s="27">
        <f t="shared" si="10"/>
        <v>19.759871651477368</v>
      </c>
      <c r="L75" s="27">
        <f t="shared" si="11"/>
        <v>12.303383179560017</v>
      </c>
      <c r="M75" s="11">
        <f t="shared" si="12"/>
        <v>12.1</v>
      </c>
      <c r="N75" s="11"/>
      <c r="O75" s="4">
        <f t="shared" si="13"/>
        <v>60</v>
      </c>
      <c r="P75" s="4">
        <f t="shared" si="0"/>
        <v>192.86216285210941</v>
      </c>
      <c r="Q75" s="4">
        <f t="shared" si="2"/>
        <v>11571.729771126564</v>
      </c>
    </row>
    <row r="76" spans="3:17" x14ac:dyDescent="0.25">
      <c r="C76" s="41">
        <f t="shared" si="3"/>
        <v>18.963254831037386</v>
      </c>
      <c r="D76" s="41">
        <f t="shared" si="4"/>
        <v>18.785736663349709</v>
      </c>
      <c r="E76" s="41">
        <f t="shared" si="5"/>
        <v>17677339.516385328</v>
      </c>
      <c r="F76" s="13">
        <f t="shared" si="1"/>
        <v>57</v>
      </c>
      <c r="G76" s="39">
        <f t="shared" si="6"/>
        <v>19.96260022292962</v>
      </c>
      <c r="H76" s="42">
        <f t="shared" si="7"/>
        <v>32.075797280526785</v>
      </c>
      <c r="I76" s="25">
        <f t="shared" si="8"/>
        <v>6.3772238310618346E-4</v>
      </c>
      <c r="J76" s="27">
        <f t="shared" si="9"/>
        <v>11539.653973899492</v>
      </c>
      <c r="K76" s="27">
        <f t="shared" si="10"/>
        <v>19.75923397481608</v>
      </c>
      <c r="L76" s="27">
        <f t="shared" si="11"/>
        <v>12.303366248113539</v>
      </c>
      <c r="M76" s="11">
        <f t="shared" si="12"/>
        <v>12.1</v>
      </c>
      <c r="N76" s="11"/>
      <c r="O76" s="4">
        <f t="shared" si="13"/>
        <v>60</v>
      </c>
      <c r="P76" s="4">
        <f t="shared" si="0"/>
        <v>192.84610726975862</v>
      </c>
      <c r="Q76" s="4">
        <f t="shared" si="2"/>
        <v>11570.766436185517</v>
      </c>
    </row>
    <row r="77" spans="3:17" x14ac:dyDescent="0.25">
      <c r="C77" s="41">
        <f t="shared" si="3"/>
        <v>18.96260022292962</v>
      </c>
      <c r="D77" s="41">
        <f t="shared" si="4"/>
        <v>18.785098986688421</v>
      </c>
      <c r="E77" s="41">
        <f t="shared" si="5"/>
        <v>17677339.516385328</v>
      </c>
      <c r="F77" s="13">
        <f t="shared" si="1"/>
        <v>58</v>
      </c>
      <c r="G77" s="39">
        <f t="shared" si="6"/>
        <v>19.961945669317327</v>
      </c>
      <c r="H77" s="42">
        <f t="shared" si="7"/>
        <v>32.073127002348656</v>
      </c>
      <c r="I77" s="25">
        <f t="shared" si="8"/>
        <v>6.3766929335499806E-4</v>
      </c>
      <c r="J77" s="27">
        <f t="shared" si="9"/>
        <v>11538.693309178749</v>
      </c>
      <c r="K77" s="27">
        <f t="shared" si="10"/>
        <v>19.75859635124074</v>
      </c>
      <c r="L77" s="27">
        <f t="shared" si="11"/>
        <v>12.303349318076584</v>
      </c>
      <c r="M77" s="11">
        <f t="shared" si="12"/>
        <v>12.1</v>
      </c>
      <c r="N77" s="11"/>
      <c r="O77" s="4">
        <f t="shared" si="13"/>
        <v>60</v>
      </c>
      <c r="P77" s="4">
        <f t="shared" si="0"/>
        <v>192.83005302401921</v>
      </c>
      <c r="Q77" s="4">
        <f t="shared" si="2"/>
        <v>11569.803181441152</v>
      </c>
    </row>
    <row r="78" spans="3:17" x14ac:dyDescent="0.25">
      <c r="C78" s="41">
        <f t="shared" si="3"/>
        <v>18.961945669317327</v>
      </c>
      <c r="D78" s="41">
        <f t="shared" si="4"/>
        <v>18.784461363113081</v>
      </c>
      <c r="E78" s="41">
        <f t="shared" si="5"/>
        <v>17677339.516385328</v>
      </c>
      <c r="F78" s="13">
        <f t="shared" si="1"/>
        <v>59</v>
      </c>
      <c r="G78" s="39">
        <f t="shared" si="6"/>
        <v>19.961291170195967</v>
      </c>
      <c r="H78" s="42">
        <f t="shared" si="7"/>
        <v>32.070456946648562</v>
      </c>
      <c r="I78" s="25">
        <f t="shared" si="8"/>
        <v>6.3761620802348193E-4</v>
      </c>
      <c r="J78" s="27">
        <f t="shared" si="9"/>
        <v>11537.732724500722</v>
      </c>
      <c r="K78" s="27">
        <f t="shared" si="10"/>
        <v>19.757958780746925</v>
      </c>
      <c r="L78" s="27">
        <f t="shared" si="11"/>
        <v>12.303332389449041</v>
      </c>
      <c r="M78" s="11">
        <f t="shared" si="12"/>
        <v>12.1</v>
      </c>
      <c r="N78" s="11"/>
      <c r="O78" s="4">
        <f t="shared" si="13"/>
        <v>60</v>
      </c>
      <c r="P78" s="4">
        <f t="shared" si="0"/>
        <v>192.81400011477962</v>
      </c>
      <c r="Q78" s="4">
        <f t="shared" si="2"/>
        <v>11568.840006886778</v>
      </c>
    </row>
    <row r="79" spans="3:17" x14ac:dyDescent="0.25">
      <c r="C79" s="41">
        <f t="shared" si="3"/>
        <v>18.961291170195967</v>
      </c>
      <c r="D79" s="41">
        <f t="shared" si="4"/>
        <v>18.783823792619266</v>
      </c>
      <c r="E79" s="41">
        <f t="shared" si="5"/>
        <v>17677339.516385328</v>
      </c>
      <c r="F79" s="13">
        <f t="shared" si="1"/>
        <v>60</v>
      </c>
      <c r="G79" s="39">
        <f t="shared" si="6"/>
        <v>19.960636725561006</v>
      </c>
      <c r="H79" s="42">
        <f t="shared" si="7"/>
        <v>32.067787113078339</v>
      </c>
      <c r="I79" s="25">
        <f t="shared" si="8"/>
        <v>6.3756312711126645E-4</v>
      </c>
      <c r="J79" s="27">
        <f t="shared" si="9"/>
        <v>58343.140581216496</v>
      </c>
      <c r="K79" s="27">
        <f t="shared" si="10"/>
        <v>19.754734762142984</v>
      </c>
      <c r="L79" s="27">
        <f t="shared" si="11"/>
        <v>12.205901963418022</v>
      </c>
      <c r="M79" s="12">
        <f>V7</f>
        <v>12</v>
      </c>
      <c r="N79" s="11"/>
      <c r="O79" s="4">
        <f t="shared" si="13"/>
        <v>60</v>
      </c>
      <c r="P79" s="4">
        <f t="shared" si="0"/>
        <v>195.2506499613315</v>
      </c>
      <c r="Q79" s="4">
        <f t="shared" si="2"/>
        <v>11715.038997679891</v>
      </c>
    </row>
    <row r="80" spans="3:17" x14ac:dyDescent="0.25">
      <c r="C80" s="41">
        <f t="shared" si="3"/>
        <v>18.960636725561006</v>
      </c>
      <c r="D80" s="41">
        <f t="shared" si="4"/>
        <v>18.780599774015322</v>
      </c>
      <c r="E80" s="41">
        <f t="shared" si="5"/>
        <v>17677339.516385391</v>
      </c>
      <c r="F80" s="13">
        <f t="shared" si="1"/>
        <v>61</v>
      </c>
      <c r="G80" s="39">
        <f t="shared" si="6"/>
        <v>19.959974010507825</v>
      </c>
      <c r="H80" s="42">
        <f t="shared" si="7"/>
        <v>32.473037605882382</v>
      </c>
      <c r="I80" s="25">
        <f t="shared" si="8"/>
        <v>6.4562020852090482E-4</v>
      </c>
      <c r="J80" s="27">
        <f t="shared" si="9"/>
        <v>11682.565960081973</v>
      </c>
      <c r="K80" s="27">
        <f t="shared" si="10"/>
        <v>19.754089188222522</v>
      </c>
      <c r="L80" s="27">
        <f t="shared" si="11"/>
        <v>12.205884822285304</v>
      </c>
      <c r="M80" s="11">
        <f t="shared" si="12"/>
        <v>12</v>
      </c>
      <c r="N80" s="11"/>
      <c r="O80" s="4">
        <f t="shared" si="13"/>
        <v>60</v>
      </c>
      <c r="P80" s="4">
        <f t="shared" si="0"/>
        <v>195.23439553981555</v>
      </c>
      <c r="Q80" s="4">
        <f t="shared" si="2"/>
        <v>11714.063732388933</v>
      </c>
    </row>
    <row r="81" spans="3:17" x14ac:dyDescent="0.25">
      <c r="C81" s="41">
        <f t="shared" si="3"/>
        <v>18.959974010507825</v>
      </c>
      <c r="D81" s="41">
        <f t="shared" si="4"/>
        <v>18.77995420009486</v>
      </c>
      <c r="E81" s="41">
        <f t="shared" si="5"/>
        <v>17677339.516385391</v>
      </c>
      <c r="F81" s="13">
        <f t="shared" si="1"/>
        <v>62</v>
      </c>
      <c r="G81" s="39">
        <f t="shared" si="6"/>
        <v>19.959311350625011</v>
      </c>
      <c r="H81" s="42">
        <f t="shared" si="7"/>
        <v>32.470334257858724</v>
      </c>
      <c r="I81" s="25">
        <f t="shared" si="8"/>
        <v>6.4556646128364548E-4</v>
      </c>
      <c r="J81" s="27">
        <f t="shared" si="9"/>
        <v>11681.593398184621</v>
      </c>
      <c r="K81" s="27">
        <f t="shared" si="10"/>
        <v>19.753443668045442</v>
      </c>
      <c r="L81" s="27">
        <f t="shared" si="11"/>
        <v>12.205867682579568</v>
      </c>
      <c r="M81" s="11">
        <f t="shared" si="12"/>
        <v>12</v>
      </c>
      <c r="N81" s="11"/>
      <c r="O81" s="4">
        <f t="shared" si="13"/>
        <v>60</v>
      </c>
      <c r="P81" s="4">
        <f t="shared" si="0"/>
        <v>195.21814247146389</v>
      </c>
      <c r="Q81" s="4">
        <f t="shared" si="2"/>
        <v>11713.088548287833</v>
      </c>
    </row>
    <row r="82" spans="3:17" x14ac:dyDescent="0.25">
      <c r="C82" s="41">
        <f t="shared" si="3"/>
        <v>18.959311350625011</v>
      </c>
      <c r="D82" s="41">
        <f t="shared" si="4"/>
        <v>18.779308679917783</v>
      </c>
      <c r="E82" s="41">
        <f t="shared" si="5"/>
        <v>17677339.516385328</v>
      </c>
      <c r="F82" s="13">
        <f t="shared" si="1"/>
        <v>63</v>
      </c>
      <c r="G82" s="39">
        <f t="shared" si="6"/>
        <v>19.958648745907972</v>
      </c>
      <c r="H82" s="42">
        <f t="shared" si="7"/>
        <v>32.467631134924346</v>
      </c>
      <c r="I82" s="25">
        <f t="shared" si="8"/>
        <v>6.4551271852078963E-4</v>
      </c>
      <c r="J82" s="27">
        <f t="shared" si="9"/>
        <v>11680.620917101483</v>
      </c>
      <c r="K82" s="27">
        <f t="shared" si="10"/>
        <v>19.752798201607277</v>
      </c>
      <c r="L82" s="27">
        <f t="shared" si="11"/>
        <v>12.205850544300695</v>
      </c>
      <c r="M82" s="11">
        <f t="shared" si="12"/>
        <v>12</v>
      </c>
      <c r="N82" s="11"/>
      <c r="O82" s="4">
        <f t="shared" si="13"/>
        <v>60</v>
      </c>
      <c r="P82" s="4">
        <f t="shared" si="0"/>
        <v>195.20189075616406</v>
      </c>
      <c r="Q82" s="4">
        <f t="shared" si="2"/>
        <v>11712.113445369843</v>
      </c>
    </row>
    <row r="83" spans="3:17" x14ac:dyDescent="0.25">
      <c r="C83" s="41">
        <f t="shared" si="3"/>
        <v>18.958648745907972</v>
      </c>
      <c r="D83" s="41">
        <f t="shared" si="4"/>
        <v>18.778663213479618</v>
      </c>
      <c r="E83" s="41">
        <f t="shared" si="5"/>
        <v>17677339.516385328</v>
      </c>
      <c r="F83" s="13">
        <f t="shared" si="1"/>
        <v>64</v>
      </c>
      <c r="G83" s="39">
        <f t="shared" si="6"/>
        <v>19.957986196352113</v>
      </c>
      <c r="H83" s="42">
        <f t="shared" si="7"/>
        <v>32.464928237079249</v>
      </c>
      <c r="I83" s="25">
        <f t="shared" si="8"/>
        <v>6.454589802319656E-4</v>
      </c>
      <c r="J83" s="27">
        <f t="shared" si="9"/>
        <v>11679.648517089727</v>
      </c>
      <c r="K83" s="27">
        <f t="shared" si="10"/>
        <v>19.752152788903548</v>
      </c>
      <c r="L83" s="27">
        <f t="shared" si="11"/>
        <v>12.205833407448566</v>
      </c>
      <c r="M83" s="11">
        <f t="shared" si="12"/>
        <v>12</v>
      </c>
      <c r="N83" s="11"/>
      <c r="O83" s="4">
        <f t="shared" si="13"/>
        <v>60</v>
      </c>
      <c r="P83" s="4">
        <f t="shared" ref="P83:P146" si="14">M$6*H$6*(K83-L83)</f>
        <v>195.18564039380331</v>
      </c>
      <c r="Q83" s="4">
        <f t="shared" si="2"/>
        <v>11711.138423628199</v>
      </c>
    </row>
    <row r="84" spans="3:17" x14ac:dyDescent="0.25">
      <c r="C84" s="41">
        <f t="shared" si="3"/>
        <v>18.957986196352113</v>
      </c>
      <c r="D84" s="41">
        <f t="shared" si="4"/>
        <v>18.778017800775885</v>
      </c>
      <c r="E84" s="41">
        <f t="shared" si="5"/>
        <v>17677339.516385391</v>
      </c>
      <c r="F84" s="13">
        <f t="shared" ref="F84:F147" si="15">O84/60+F83</f>
        <v>65</v>
      </c>
      <c r="G84" s="39">
        <f t="shared" si="6"/>
        <v>19.957323701952841</v>
      </c>
      <c r="H84" s="42">
        <f t="shared" si="7"/>
        <v>32.462225564323433</v>
      </c>
      <c r="I84" s="25">
        <f t="shared" si="8"/>
        <v>6.4540524641680064E-4</v>
      </c>
      <c r="J84" s="27">
        <f t="shared" si="9"/>
        <v>11678.676198085053</v>
      </c>
      <c r="K84" s="27">
        <f t="shared" si="10"/>
        <v>19.751507429929777</v>
      </c>
      <c r="L84" s="27">
        <f t="shared" si="11"/>
        <v>12.205816272023064</v>
      </c>
      <c r="M84" s="11">
        <f t="shared" si="12"/>
        <v>12</v>
      </c>
      <c r="N84" s="11"/>
      <c r="O84" s="4">
        <f t="shared" si="13"/>
        <v>60</v>
      </c>
      <c r="P84" s="4">
        <f t="shared" si="14"/>
        <v>195.16939138426886</v>
      </c>
      <c r="Q84" s="4">
        <f t="shared" ref="Q84:Q147" si="16">P84*O84</f>
        <v>11710.163483056132</v>
      </c>
    </row>
    <row r="85" spans="3:17" x14ac:dyDescent="0.25">
      <c r="C85" s="41">
        <f t="shared" ref="C85:C148" si="17">G84-1</f>
        <v>18.957323701952841</v>
      </c>
      <c r="D85" s="41">
        <f t="shared" ref="D85:D148" si="18">M84+(C85-M84)*L$12</f>
        <v>18.777372441802118</v>
      </c>
      <c r="E85" s="41">
        <f t="shared" ref="E85:E148" si="19">(G84-C85)*C$10*C$12+(K84-D85)*H$12*C$18</f>
        <v>17677339.516385328</v>
      </c>
      <c r="F85" s="13">
        <f t="shared" si="15"/>
        <v>66</v>
      </c>
      <c r="G85" s="39">
        <f t="shared" ref="G85:G148" si="20">G84-Q84/E85</f>
        <v>19.956661262705566</v>
      </c>
      <c r="H85" s="42">
        <f t="shared" ref="H85:H148" si="21">(G84-G85)*C$10*C$12</f>
        <v>32.459523116482814</v>
      </c>
      <c r="I85" s="25">
        <f t="shared" ref="I85:I148" si="22">Q84/(H$12*C$18+C$10*C$12)</f>
        <v>6.4535151707492146E-4</v>
      </c>
      <c r="J85" s="27">
        <f t="shared" ref="J85:J148" si="23">(K84-K85)*H$12*C$18</f>
        <v>11677.703959958886</v>
      </c>
      <c r="K85" s="27">
        <f t="shared" ref="K85:K148" si="24">(1/C$16+1/H$4)/(1/H$4+1/H$3+1/C$16)*(G85-M85)+M85</f>
        <v>19.750862124681497</v>
      </c>
      <c r="L85" s="27">
        <f t="shared" ref="L85:L148" si="25">(1/H$4)/(1/H$4+1/H$3+1/C$16)*(G85-M85)+M85</f>
        <v>12.205799138024068</v>
      </c>
      <c r="M85" s="11">
        <f t="shared" ref="M85:M148" si="26">M84</f>
        <v>12</v>
      </c>
      <c r="N85" s="11"/>
      <c r="O85" s="4">
        <f t="shared" si="13"/>
        <v>60</v>
      </c>
      <c r="P85" s="4">
        <f t="shared" si="14"/>
        <v>195.15314372744828</v>
      </c>
      <c r="Q85" s="4">
        <f t="shared" si="16"/>
        <v>11709.188623646896</v>
      </c>
    </row>
    <row r="86" spans="3:17" x14ac:dyDescent="0.25">
      <c r="C86" s="41">
        <f t="shared" si="17"/>
        <v>18.956661262705566</v>
      </c>
      <c r="D86" s="41">
        <f t="shared" si="18"/>
        <v>18.776727136553838</v>
      </c>
      <c r="E86" s="41">
        <f t="shared" si="19"/>
        <v>17677339.516385328</v>
      </c>
      <c r="F86" s="13">
        <f t="shared" si="15"/>
        <v>67</v>
      </c>
      <c r="G86" s="39">
        <f t="shared" si="20"/>
        <v>19.955998878605698</v>
      </c>
      <c r="H86" s="42">
        <f t="shared" si="21"/>
        <v>32.456820893557392</v>
      </c>
      <c r="I86" s="25">
        <f t="shared" si="22"/>
        <v>6.4529779220595651E-4</v>
      </c>
      <c r="J86" s="27">
        <f t="shared" si="23"/>
        <v>11676.731802711223</v>
      </c>
      <c r="K86" s="27">
        <f t="shared" si="24"/>
        <v>19.750216873154237</v>
      </c>
      <c r="L86" s="27">
        <f t="shared" si="25"/>
        <v>12.205782005451461</v>
      </c>
      <c r="M86" s="11">
        <f t="shared" si="26"/>
        <v>12</v>
      </c>
      <c r="N86" s="11"/>
      <c r="O86" s="4">
        <f t="shared" ref="O86:O149" si="27">O85</f>
        <v>60</v>
      </c>
      <c r="P86" s="4">
        <f t="shared" si="14"/>
        <v>195.13689742322893</v>
      </c>
      <c r="Q86" s="4">
        <f t="shared" si="16"/>
        <v>11708.213845393735</v>
      </c>
    </row>
    <row r="87" spans="3:17" x14ac:dyDescent="0.25">
      <c r="C87" s="41">
        <f t="shared" si="17"/>
        <v>18.955998878605698</v>
      </c>
      <c r="D87" s="41">
        <f t="shared" si="18"/>
        <v>18.776081885026578</v>
      </c>
      <c r="E87" s="41">
        <f t="shared" si="19"/>
        <v>17677339.516385328</v>
      </c>
      <c r="F87" s="13">
        <f t="shared" si="15"/>
        <v>68</v>
      </c>
      <c r="G87" s="39">
        <f t="shared" si="20"/>
        <v>19.955336549648642</v>
      </c>
      <c r="H87" s="42">
        <f t="shared" si="21"/>
        <v>32.454118895721251</v>
      </c>
      <c r="I87" s="25">
        <f t="shared" si="22"/>
        <v>6.4524407180953348E-4</v>
      </c>
      <c r="J87" s="27">
        <f t="shared" si="23"/>
        <v>11675.759726534941</v>
      </c>
      <c r="K87" s="27">
        <f t="shared" si="24"/>
        <v>19.749571675343518</v>
      </c>
      <c r="L87" s="27">
        <f t="shared" si="25"/>
        <v>12.205764874305123</v>
      </c>
      <c r="M87" s="11">
        <f t="shared" si="26"/>
        <v>12</v>
      </c>
      <c r="N87" s="11"/>
      <c r="O87" s="4">
        <f t="shared" si="27"/>
        <v>60</v>
      </c>
      <c r="P87" s="4">
        <f t="shared" si="14"/>
        <v>195.12065247149809</v>
      </c>
      <c r="Q87" s="4">
        <f t="shared" si="16"/>
        <v>11707.239148289886</v>
      </c>
    </row>
    <row r="88" spans="3:17" x14ac:dyDescent="0.25">
      <c r="C88" s="41">
        <f t="shared" si="17"/>
        <v>18.955336549648642</v>
      </c>
      <c r="D88" s="41">
        <f t="shared" si="18"/>
        <v>18.775436687215858</v>
      </c>
      <c r="E88" s="41">
        <f t="shared" si="19"/>
        <v>17677339.516385328</v>
      </c>
      <c r="F88" s="13">
        <f t="shared" si="15"/>
        <v>69</v>
      </c>
      <c r="G88" s="39">
        <f t="shared" si="20"/>
        <v>19.954674275829809</v>
      </c>
      <c r="H88" s="42">
        <f t="shared" si="21"/>
        <v>32.451417122800308</v>
      </c>
      <c r="I88" s="25">
        <f t="shared" si="22"/>
        <v>6.4519035588527949E-4</v>
      </c>
      <c r="J88" s="27">
        <f t="shared" si="23"/>
        <v>11674.787731172872</v>
      </c>
      <c r="K88" s="27">
        <f t="shared" si="24"/>
        <v>19.748926531244873</v>
      </c>
      <c r="L88" s="27">
        <f t="shared" si="25"/>
        <v>12.205747744584936</v>
      </c>
      <c r="M88" s="11">
        <f t="shared" si="26"/>
        <v>12</v>
      </c>
      <c r="N88" s="11"/>
      <c r="O88" s="4">
        <f t="shared" si="27"/>
        <v>60</v>
      </c>
      <c r="P88" s="4">
        <f t="shared" si="14"/>
        <v>195.10440887214327</v>
      </c>
      <c r="Q88" s="4">
        <f t="shared" si="16"/>
        <v>11706.264532328596</v>
      </c>
    </row>
    <row r="89" spans="3:17" x14ac:dyDescent="0.25">
      <c r="C89" s="41">
        <f t="shared" si="17"/>
        <v>18.954674275829809</v>
      </c>
      <c r="D89" s="41">
        <f t="shared" si="18"/>
        <v>18.774791543117214</v>
      </c>
      <c r="E89" s="41">
        <f t="shared" si="19"/>
        <v>17677339.516385328</v>
      </c>
      <c r="F89" s="13">
        <f t="shared" si="15"/>
        <v>70</v>
      </c>
      <c r="G89" s="39">
        <f t="shared" si="20"/>
        <v>19.954012057144613</v>
      </c>
      <c r="H89" s="42">
        <f t="shared" si="21"/>
        <v>32.448715574620479</v>
      </c>
      <c r="I89" s="25">
        <f t="shared" si="22"/>
        <v>6.4513664443282246E-4</v>
      </c>
      <c r="J89" s="27">
        <f t="shared" si="23"/>
        <v>11673.815816753597</v>
      </c>
      <c r="K89" s="27">
        <f t="shared" si="24"/>
        <v>19.74828144085383</v>
      </c>
      <c r="L89" s="27">
        <f t="shared" si="25"/>
        <v>12.205730616290781</v>
      </c>
      <c r="M89" s="11">
        <f t="shared" si="26"/>
        <v>12</v>
      </c>
      <c r="N89" s="11"/>
      <c r="O89" s="4">
        <f t="shared" si="27"/>
        <v>60</v>
      </c>
      <c r="P89" s="4">
        <f t="shared" si="14"/>
        <v>195.08816662505188</v>
      </c>
      <c r="Q89" s="4">
        <f t="shared" si="16"/>
        <v>11705.289997503112</v>
      </c>
    </row>
    <row r="90" spans="3:17" x14ac:dyDescent="0.25">
      <c r="C90" s="41">
        <f t="shared" si="17"/>
        <v>18.954012057144613</v>
      </c>
      <c r="D90" s="41">
        <f t="shared" si="18"/>
        <v>18.774146452726171</v>
      </c>
      <c r="E90" s="41">
        <f t="shared" si="19"/>
        <v>17677339.516385328</v>
      </c>
      <c r="F90" s="13">
        <f t="shared" si="15"/>
        <v>71</v>
      </c>
      <c r="G90" s="39">
        <f t="shared" si="20"/>
        <v>19.953349893588459</v>
      </c>
      <c r="H90" s="42">
        <f t="shared" si="21"/>
        <v>32.446014251529931</v>
      </c>
      <c r="I90" s="25">
        <f t="shared" si="22"/>
        <v>6.450829374517903E-4</v>
      </c>
      <c r="J90" s="27">
        <f t="shared" si="23"/>
        <v>11672.843983277118</v>
      </c>
      <c r="K90" s="27">
        <f t="shared" si="24"/>
        <v>19.747636404165917</v>
      </c>
      <c r="L90" s="27">
        <f t="shared" si="25"/>
        <v>12.205713489422541</v>
      </c>
      <c r="M90" s="11">
        <f t="shared" si="26"/>
        <v>12</v>
      </c>
      <c r="N90" s="11"/>
      <c r="O90" s="4">
        <f t="shared" si="27"/>
        <v>60</v>
      </c>
      <c r="P90" s="4">
        <f t="shared" si="14"/>
        <v>195.07192573011127</v>
      </c>
      <c r="Q90" s="4">
        <f t="shared" si="16"/>
        <v>11704.315543806677</v>
      </c>
    </row>
    <row r="91" spans="3:17" x14ac:dyDescent="0.25">
      <c r="C91" s="41">
        <f t="shared" si="17"/>
        <v>18.953349893588459</v>
      </c>
      <c r="D91" s="41">
        <f t="shared" si="18"/>
        <v>18.773501416038258</v>
      </c>
      <c r="E91" s="41">
        <f t="shared" si="19"/>
        <v>17677339.516385328</v>
      </c>
      <c r="F91" s="13">
        <f t="shared" si="15"/>
        <v>72</v>
      </c>
      <c r="G91" s="39">
        <f t="shared" si="20"/>
        <v>19.952687785156762</v>
      </c>
      <c r="H91" s="42">
        <f t="shared" si="21"/>
        <v>32.443313153180497</v>
      </c>
      <c r="I91" s="25">
        <f t="shared" si="22"/>
        <v>6.4502923494181045E-4</v>
      </c>
      <c r="J91" s="27">
        <f t="shared" si="23"/>
        <v>11671.872230614854</v>
      </c>
      <c r="K91" s="27">
        <f t="shared" si="24"/>
        <v>19.746991421176666</v>
      </c>
      <c r="L91" s="27">
        <f t="shared" si="25"/>
        <v>12.205696363980094</v>
      </c>
      <c r="M91" s="11">
        <f t="shared" si="26"/>
        <v>12</v>
      </c>
      <c r="N91" s="11"/>
      <c r="O91" s="4">
        <f t="shared" si="27"/>
        <v>60</v>
      </c>
      <c r="P91" s="4">
        <f t="shared" si="14"/>
        <v>195.05568618720909</v>
      </c>
      <c r="Q91" s="4">
        <f t="shared" si="16"/>
        <v>11703.341171232545</v>
      </c>
    </row>
    <row r="92" spans="3:17" x14ac:dyDescent="0.25">
      <c r="C92" s="41">
        <f t="shared" si="17"/>
        <v>18.952687785156762</v>
      </c>
      <c r="D92" s="41">
        <f t="shared" si="18"/>
        <v>18.772856433049007</v>
      </c>
      <c r="E92" s="41">
        <f t="shared" si="19"/>
        <v>17677339.516385328</v>
      </c>
      <c r="F92" s="13">
        <f t="shared" si="15"/>
        <v>73</v>
      </c>
      <c r="G92" s="39">
        <f t="shared" si="20"/>
        <v>19.952025731844927</v>
      </c>
      <c r="H92" s="42">
        <f t="shared" si="21"/>
        <v>32.440612279920344</v>
      </c>
      <c r="I92" s="25">
        <f t="shared" si="22"/>
        <v>6.4497553690251138E-4</v>
      </c>
      <c r="J92" s="27">
        <f t="shared" si="23"/>
        <v>11670.900558959676</v>
      </c>
      <c r="K92" s="27">
        <f t="shared" si="24"/>
        <v>19.746346491881603</v>
      </c>
      <c r="L92" s="27">
        <f t="shared" si="25"/>
        <v>12.205679239963324</v>
      </c>
      <c r="M92" s="11">
        <f t="shared" si="26"/>
        <v>12</v>
      </c>
      <c r="N92" s="11"/>
      <c r="O92" s="4">
        <f t="shared" si="27"/>
        <v>60</v>
      </c>
      <c r="P92" s="4">
        <f t="shared" si="14"/>
        <v>195.0394479962325</v>
      </c>
      <c r="Q92" s="4">
        <f t="shared" si="16"/>
        <v>11702.36687977395</v>
      </c>
    </row>
    <row r="93" spans="3:17" x14ac:dyDescent="0.25">
      <c r="C93" s="41">
        <f t="shared" si="17"/>
        <v>18.952025731844927</v>
      </c>
      <c r="D93" s="41">
        <f t="shared" si="18"/>
        <v>18.772211503753944</v>
      </c>
      <c r="E93" s="41">
        <f t="shared" si="19"/>
        <v>17677339.516385328</v>
      </c>
      <c r="F93" s="13">
        <f t="shared" si="15"/>
        <v>74</v>
      </c>
      <c r="G93" s="39">
        <f t="shared" si="20"/>
        <v>19.951363733648371</v>
      </c>
      <c r="H93" s="42">
        <f t="shared" si="21"/>
        <v>32.437911631227223</v>
      </c>
      <c r="I93" s="25">
        <f t="shared" si="22"/>
        <v>6.4492184333352E-4</v>
      </c>
      <c r="J93" s="27">
        <f t="shared" si="23"/>
        <v>11669.928968118713</v>
      </c>
      <c r="K93" s="27">
        <f t="shared" si="24"/>
        <v>19.745701616276261</v>
      </c>
      <c r="L93" s="27">
        <f t="shared" si="25"/>
        <v>12.20566211737211</v>
      </c>
      <c r="M93" s="11">
        <f t="shared" si="26"/>
        <v>12</v>
      </c>
      <c r="N93" s="11"/>
      <c r="O93" s="4">
        <f t="shared" si="27"/>
        <v>60</v>
      </c>
      <c r="P93" s="4">
        <f t="shared" si="14"/>
        <v>195.02321115706914</v>
      </c>
      <c r="Q93" s="4">
        <f t="shared" si="16"/>
        <v>11701.392669424149</v>
      </c>
    </row>
    <row r="94" spans="3:17" x14ac:dyDescent="0.25">
      <c r="C94" s="41">
        <f t="shared" si="17"/>
        <v>18.951363733648371</v>
      </c>
      <c r="D94" s="41">
        <f t="shared" si="18"/>
        <v>18.771566628148602</v>
      </c>
      <c r="E94" s="41">
        <f t="shared" si="19"/>
        <v>17677339.516385328</v>
      </c>
      <c r="F94" s="13">
        <f t="shared" si="15"/>
        <v>75</v>
      </c>
      <c r="G94" s="39">
        <f t="shared" si="20"/>
        <v>19.950701790562501</v>
      </c>
      <c r="H94" s="42">
        <f t="shared" si="21"/>
        <v>32.435211207623382</v>
      </c>
      <c r="I94" s="25">
        <f t="shared" si="22"/>
        <v>6.4486815423446487E-4</v>
      </c>
      <c r="J94" s="27">
        <f t="shared" si="23"/>
        <v>11668.957458220544</v>
      </c>
      <c r="K94" s="27">
        <f t="shared" si="24"/>
        <v>19.745056794356167</v>
      </c>
      <c r="L94" s="27">
        <f t="shared" si="25"/>
        <v>12.205644996206335</v>
      </c>
      <c r="M94" s="11">
        <f t="shared" si="26"/>
        <v>12</v>
      </c>
      <c r="N94" s="11"/>
      <c r="O94" s="4">
        <f t="shared" si="27"/>
        <v>60</v>
      </c>
      <c r="P94" s="4">
        <f t="shared" si="14"/>
        <v>195.00697566960645</v>
      </c>
      <c r="Q94" s="4">
        <f t="shared" si="16"/>
        <v>11700.418540176386</v>
      </c>
    </row>
    <row r="95" spans="3:17" x14ac:dyDescent="0.25">
      <c r="C95" s="41">
        <f t="shared" si="17"/>
        <v>18.950701790562501</v>
      </c>
      <c r="D95" s="41">
        <f t="shared" si="18"/>
        <v>18.770921806228507</v>
      </c>
      <c r="E95" s="41">
        <f t="shared" si="19"/>
        <v>17677339.516385328</v>
      </c>
      <c r="F95" s="13">
        <f t="shared" si="15"/>
        <v>76</v>
      </c>
      <c r="G95" s="39">
        <f t="shared" si="20"/>
        <v>19.950039902582734</v>
      </c>
      <c r="H95" s="42">
        <f t="shared" si="21"/>
        <v>32.432511008586573</v>
      </c>
      <c r="I95" s="25">
        <f t="shared" si="22"/>
        <v>6.4481446960497346E-4</v>
      </c>
      <c r="J95" s="27">
        <f t="shared" si="23"/>
        <v>11667.986029136591</v>
      </c>
      <c r="K95" s="27">
        <f t="shared" si="24"/>
        <v>19.744412026116855</v>
      </c>
      <c r="L95" s="27">
        <f t="shared" si="25"/>
        <v>12.205627876465879</v>
      </c>
      <c r="M95" s="11">
        <f t="shared" si="26"/>
        <v>12</v>
      </c>
      <c r="N95" s="11"/>
      <c r="O95" s="4">
        <f t="shared" si="27"/>
        <v>60</v>
      </c>
      <c r="P95" s="4">
        <f t="shared" si="14"/>
        <v>194.99074153373186</v>
      </c>
      <c r="Q95" s="4">
        <f t="shared" si="16"/>
        <v>11699.444492023911</v>
      </c>
    </row>
    <row r="96" spans="3:17" x14ac:dyDescent="0.25">
      <c r="C96" s="41">
        <f t="shared" si="17"/>
        <v>18.950039902582734</v>
      </c>
      <c r="D96" s="41">
        <f t="shared" si="18"/>
        <v>18.770277037989196</v>
      </c>
      <c r="E96" s="41">
        <f t="shared" si="19"/>
        <v>17677339.516385328</v>
      </c>
      <c r="F96" s="13">
        <f t="shared" si="15"/>
        <v>77</v>
      </c>
      <c r="G96" s="39">
        <f t="shared" si="20"/>
        <v>19.94937806970448</v>
      </c>
      <c r="H96" s="42">
        <f t="shared" si="21"/>
        <v>32.429811034464961</v>
      </c>
      <c r="I96" s="25">
        <f t="shared" si="22"/>
        <v>6.4476078944467399E-4</v>
      </c>
      <c r="J96" s="27">
        <f t="shared" si="23"/>
        <v>11667.014680995433</v>
      </c>
      <c r="K96" s="27">
        <f t="shared" si="24"/>
        <v>19.743767311553853</v>
      </c>
      <c r="L96" s="27">
        <f t="shared" si="25"/>
        <v>12.205610758150627</v>
      </c>
      <c r="M96" s="11">
        <f t="shared" si="26"/>
        <v>12</v>
      </c>
      <c r="N96" s="11"/>
      <c r="O96" s="4">
        <f t="shared" si="27"/>
        <v>60</v>
      </c>
      <c r="P96" s="4">
        <f t="shared" si="14"/>
        <v>194.97450874933278</v>
      </c>
      <c r="Q96" s="4">
        <f t="shared" si="16"/>
        <v>11698.470524959966</v>
      </c>
    </row>
    <row r="97" spans="3:17" x14ac:dyDescent="0.25">
      <c r="C97" s="41">
        <f t="shared" si="17"/>
        <v>18.94937806970448</v>
      </c>
      <c r="D97" s="41">
        <f t="shared" si="18"/>
        <v>18.769632323426194</v>
      </c>
      <c r="E97" s="41">
        <f t="shared" si="19"/>
        <v>17677339.516385328</v>
      </c>
      <c r="F97" s="13">
        <f t="shared" si="15"/>
        <v>78</v>
      </c>
      <c r="G97" s="39">
        <f t="shared" si="20"/>
        <v>19.948716291923152</v>
      </c>
      <c r="H97" s="42">
        <f t="shared" si="21"/>
        <v>32.427111285084464</v>
      </c>
      <c r="I97" s="25">
        <f t="shared" si="22"/>
        <v>6.4470711375319394E-4</v>
      </c>
      <c r="J97" s="27">
        <f t="shared" si="23"/>
        <v>11666.043413668489</v>
      </c>
      <c r="K97" s="27">
        <f t="shared" si="24"/>
        <v>19.743122650662695</v>
      </c>
      <c r="L97" s="27">
        <f t="shared" si="25"/>
        <v>12.205593641260455</v>
      </c>
      <c r="M97" s="11">
        <f t="shared" si="26"/>
        <v>12</v>
      </c>
      <c r="N97" s="11"/>
      <c r="O97" s="4">
        <f t="shared" si="27"/>
        <v>60</v>
      </c>
      <c r="P97" s="4">
        <f t="shared" si="14"/>
        <v>194.95827731629686</v>
      </c>
      <c r="Q97" s="4">
        <f t="shared" si="16"/>
        <v>11697.496638977811</v>
      </c>
    </row>
    <row r="98" spans="3:17" x14ac:dyDescent="0.25">
      <c r="C98" s="41">
        <f t="shared" si="17"/>
        <v>18.948716291923152</v>
      </c>
      <c r="D98" s="41">
        <f t="shared" si="18"/>
        <v>18.768987662535036</v>
      </c>
      <c r="E98" s="41">
        <f t="shared" si="19"/>
        <v>17677339.516385328</v>
      </c>
      <c r="F98" s="13">
        <f t="shared" si="15"/>
        <v>79</v>
      </c>
      <c r="G98" s="39">
        <f t="shared" si="20"/>
        <v>19.948054569234163</v>
      </c>
      <c r="H98" s="42">
        <f t="shared" si="21"/>
        <v>32.424411760445082</v>
      </c>
      <c r="I98" s="25">
        <f t="shared" si="22"/>
        <v>6.4465344253016184E-4</v>
      </c>
      <c r="J98" s="27">
        <f t="shared" si="23"/>
        <v>11665.072227155755</v>
      </c>
      <c r="K98" s="27">
        <f t="shared" si="24"/>
        <v>19.742478043438915</v>
      </c>
      <c r="L98" s="27">
        <f t="shared" si="25"/>
        <v>12.205576525795248</v>
      </c>
      <c r="M98" s="11">
        <f t="shared" si="26"/>
        <v>12</v>
      </c>
      <c r="N98" s="11"/>
      <c r="O98" s="4">
        <f t="shared" si="27"/>
        <v>60</v>
      </c>
      <c r="P98" s="4">
        <f t="shared" si="14"/>
        <v>194.94204723451156</v>
      </c>
      <c r="Q98" s="4">
        <f t="shared" si="16"/>
        <v>11696.522834070694</v>
      </c>
    </row>
    <row r="99" spans="3:17" x14ac:dyDescent="0.25">
      <c r="C99" s="41">
        <f t="shared" si="17"/>
        <v>18.948054569234163</v>
      </c>
      <c r="D99" s="41">
        <f t="shared" si="18"/>
        <v>18.768343055311256</v>
      </c>
      <c r="E99" s="41">
        <f t="shared" si="19"/>
        <v>17677339.516385328</v>
      </c>
      <c r="F99" s="13">
        <f t="shared" si="15"/>
        <v>80</v>
      </c>
      <c r="G99" s="39">
        <f t="shared" si="20"/>
        <v>19.947392901632924</v>
      </c>
      <c r="H99" s="42">
        <f t="shared" si="21"/>
        <v>32.421712460720897</v>
      </c>
      <c r="I99" s="25">
        <f t="shared" si="22"/>
        <v>6.4459977577520551E-4</v>
      </c>
      <c r="J99" s="27">
        <f t="shared" si="23"/>
        <v>11664.10112165011</v>
      </c>
      <c r="K99" s="27">
        <f t="shared" si="24"/>
        <v>19.741833489878037</v>
      </c>
      <c r="L99" s="27">
        <f t="shared" si="25"/>
        <v>12.205559411754887</v>
      </c>
      <c r="M99" s="11">
        <f t="shared" si="26"/>
        <v>12</v>
      </c>
      <c r="N99" s="11"/>
      <c r="O99" s="4">
        <f t="shared" si="27"/>
        <v>60</v>
      </c>
      <c r="P99" s="4">
        <f t="shared" si="14"/>
        <v>194.92581850386421</v>
      </c>
      <c r="Q99" s="4">
        <f t="shared" si="16"/>
        <v>11695.549110231852</v>
      </c>
    </row>
    <row r="100" spans="3:17" x14ac:dyDescent="0.25">
      <c r="C100" s="41">
        <f t="shared" si="17"/>
        <v>18.947392901632924</v>
      </c>
      <c r="D100" s="41">
        <f t="shared" si="18"/>
        <v>18.767698501750377</v>
      </c>
      <c r="E100" s="41">
        <f t="shared" si="19"/>
        <v>17677339.516385328</v>
      </c>
      <c r="F100" s="13">
        <f t="shared" si="15"/>
        <v>81</v>
      </c>
      <c r="G100" s="39">
        <f t="shared" si="20"/>
        <v>19.946731289114851</v>
      </c>
      <c r="H100" s="42">
        <f t="shared" si="21"/>
        <v>32.419013385563744</v>
      </c>
      <c r="I100" s="25">
        <f t="shared" si="22"/>
        <v>6.445461134879524E-4</v>
      </c>
      <c r="J100" s="27">
        <f t="shared" si="23"/>
        <v>11663.130096894389</v>
      </c>
      <c r="K100" s="27">
        <f t="shared" si="24"/>
        <v>19.741188989975598</v>
      </c>
      <c r="L100" s="27">
        <f t="shared" si="25"/>
        <v>12.205542299139251</v>
      </c>
      <c r="M100" s="11">
        <f t="shared" si="26"/>
        <v>12</v>
      </c>
      <c r="N100" s="11"/>
      <c r="O100" s="4">
        <f t="shared" si="27"/>
        <v>60</v>
      </c>
      <c r="P100" s="4">
        <f t="shared" si="14"/>
        <v>194.9095911242425</v>
      </c>
      <c r="Q100" s="4">
        <f t="shared" si="16"/>
        <v>11694.57546745455</v>
      </c>
    </row>
    <row r="101" spans="3:17" x14ac:dyDescent="0.25">
      <c r="C101" s="41">
        <f t="shared" si="17"/>
        <v>18.946731289114851</v>
      </c>
      <c r="D101" s="41">
        <f t="shared" si="18"/>
        <v>18.767054001847939</v>
      </c>
      <c r="E101" s="41">
        <f t="shared" si="19"/>
        <v>17677339.516385328</v>
      </c>
      <c r="F101" s="13">
        <f t="shared" si="15"/>
        <v>82</v>
      </c>
      <c r="G101" s="39">
        <f t="shared" si="20"/>
        <v>19.946069731675362</v>
      </c>
      <c r="H101" s="42">
        <f t="shared" si="21"/>
        <v>32.416314534973623</v>
      </c>
      <c r="I101" s="25">
        <f t="shared" si="22"/>
        <v>6.4449245566803128E-4</v>
      </c>
      <c r="J101" s="27">
        <f t="shared" si="23"/>
        <v>11662.159152888587</v>
      </c>
      <c r="K101" s="27">
        <f t="shared" si="24"/>
        <v>19.740544543727136</v>
      </c>
      <c r="L101" s="27">
        <f t="shared" si="25"/>
        <v>12.205525187948226</v>
      </c>
      <c r="M101" s="11">
        <f t="shared" si="26"/>
        <v>12</v>
      </c>
      <c r="N101" s="11"/>
      <c r="O101" s="4">
        <f t="shared" si="27"/>
        <v>60</v>
      </c>
      <c r="P101" s="4">
        <f t="shared" si="14"/>
        <v>194.89336509553399</v>
      </c>
      <c r="Q101" s="4">
        <f t="shared" si="16"/>
        <v>11693.601905732039</v>
      </c>
    </row>
    <row r="102" spans="3:17" x14ac:dyDescent="0.25">
      <c r="C102" s="41">
        <f t="shared" si="17"/>
        <v>18.946069731675362</v>
      </c>
      <c r="D102" s="41">
        <f t="shared" si="18"/>
        <v>18.766409555599477</v>
      </c>
      <c r="E102" s="41">
        <f t="shared" si="19"/>
        <v>17677339.516385328</v>
      </c>
      <c r="F102" s="13">
        <f t="shared" si="15"/>
        <v>83</v>
      </c>
      <c r="G102" s="39">
        <f t="shared" si="20"/>
        <v>19.945408229309866</v>
      </c>
      <c r="H102" s="42">
        <f t="shared" si="21"/>
        <v>32.413615909298699</v>
      </c>
      <c r="I102" s="25">
        <f t="shared" si="22"/>
        <v>6.4443880231507017E-4</v>
      </c>
      <c r="J102" s="27">
        <f t="shared" si="23"/>
        <v>11661.188289889875</v>
      </c>
      <c r="K102" s="27">
        <f t="shared" si="24"/>
        <v>19.739900151128175</v>
      </c>
      <c r="L102" s="27">
        <f t="shared" si="25"/>
        <v>12.205508078181689</v>
      </c>
      <c r="M102" s="11">
        <f t="shared" si="26"/>
        <v>12</v>
      </c>
      <c r="N102" s="11"/>
      <c r="O102" s="4">
        <f t="shared" si="27"/>
        <v>60</v>
      </c>
      <c r="P102" s="4">
        <f t="shared" si="14"/>
        <v>194.87714041762604</v>
      </c>
      <c r="Q102" s="4">
        <f t="shared" si="16"/>
        <v>11692.628425057563</v>
      </c>
    </row>
    <row r="103" spans="3:17" x14ac:dyDescent="0.25">
      <c r="C103" s="41">
        <f t="shared" si="17"/>
        <v>18.945408229309866</v>
      </c>
      <c r="D103" s="41">
        <f t="shared" si="18"/>
        <v>18.765765163000516</v>
      </c>
      <c r="E103" s="41">
        <f t="shared" si="19"/>
        <v>17677339.516385328</v>
      </c>
      <c r="F103" s="13">
        <f t="shared" si="15"/>
        <v>84</v>
      </c>
      <c r="G103" s="39">
        <f t="shared" si="20"/>
        <v>19.944746782013784</v>
      </c>
      <c r="H103" s="42">
        <f t="shared" si="21"/>
        <v>32.410917508016723</v>
      </c>
      <c r="I103" s="25">
        <f t="shared" si="22"/>
        <v>6.4438515342869675E-4</v>
      </c>
      <c r="J103" s="27">
        <f t="shared" si="23"/>
        <v>11660.217507512503</v>
      </c>
      <c r="K103" s="27">
        <f t="shared" si="24"/>
        <v>19.73925581217426</v>
      </c>
      <c r="L103" s="27">
        <f t="shared" si="25"/>
        <v>12.205490969839522</v>
      </c>
      <c r="M103" s="11">
        <f t="shared" si="26"/>
        <v>12</v>
      </c>
      <c r="N103" s="11"/>
      <c r="O103" s="4">
        <f t="shared" si="27"/>
        <v>60</v>
      </c>
      <c r="P103" s="4">
        <f t="shared" si="14"/>
        <v>194.86091709040647</v>
      </c>
      <c r="Q103" s="4">
        <f t="shared" si="16"/>
        <v>11691.655025424388</v>
      </c>
    </row>
    <row r="104" spans="3:17" x14ac:dyDescent="0.25">
      <c r="C104" s="41">
        <f t="shared" si="17"/>
        <v>18.944746782013784</v>
      </c>
      <c r="D104" s="41">
        <f t="shared" si="18"/>
        <v>18.765120824046601</v>
      </c>
      <c r="E104" s="41">
        <f t="shared" si="19"/>
        <v>17677339.516385328</v>
      </c>
      <c r="F104" s="13">
        <f t="shared" si="15"/>
        <v>85</v>
      </c>
      <c r="G104" s="39">
        <f t="shared" si="20"/>
        <v>19.944085389782526</v>
      </c>
      <c r="H104" s="42">
        <f t="shared" si="21"/>
        <v>32.408219331649946</v>
      </c>
      <c r="I104" s="25">
        <f t="shared" si="22"/>
        <v>6.4433150900854001E-4</v>
      </c>
      <c r="J104" s="27">
        <f t="shared" si="23"/>
        <v>11659.246806142215</v>
      </c>
      <c r="K104" s="27">
        <f t="shared" si="24"/>
        <v>19.738611526860915</v>
      </c>
      <c r="L104" s="27">
        <f t="shared" si="25"/>
        <v>12.205473862921609</v>
      </c>
      <c r="M104" s="11">
        <f t="shared" si="26"/>
        <v>12</v>
      </c>
      <c r="N104" s="11"/>
      <c r="O104" s="4">
        <f t="shared" si="27"/>
        <v>60</v>
      </c>
      <c r="P104" s="4">
        <f t="shared" si="14"/>
        <v>194.8446951137625</v>
      </c>
      <c r="Q104" s="4">
        <f t="shared" si="16"/>
        <v>11690.68170682575</v>
      </c>
    </row>
    <row r="105" spans="3:17" x14ac:dyDescent="0.25">
      <c r="C105" s="41">
        <f t="shared" si="17"/>
        <v>18.944085389782526</v>
      </c>
      <c r="D105" s="41">
        <f t="shared" si="18"/>
        <v>18.764476538733255</v>
      </c>
      <c r="E105" s="41">
        <f t="shared" si="19"/>
        <v>17677339.516385328</v>
      </c>
      <c r="F105" s="13">
        <f t="shared" si="15"/>
        <v>86</v>
      </c>
      <c r="G105" s="39">
        <f t="shared" si="20"/>
        <v>19.943424052611512</v>
      </c>
      <c r="H105" s="42">
        <f t="shared" si="21"/>
        <v>32.405521379676117</v>
      </c>
      <c r="I105" s="25">
        <f t="shared" si="22"/>
        <v>6.4427786905422709E-4</v>
      </c>
      <c r="J105" s="27">
        <f t="shared" si="23"/>
        <v>11658.27618539327</v>
      </c>
      <c r="K105" s="27">
        <f t="shared" si="24"/>
        <v>19.737967295183683</v>
      </c>
      <c r="L105" s="27">
        <f t="shared" si="25"/>
        <v>12.205456757427829</v>
      </c>
      <c r="M105" s="11">
        <f t="shared" si="26"/>
        <v>12</v>
      </c>
      <c r="N105" s="11"/>
      <c r="O105" s="4">
        <f t="shared" si="27"/>
        <v>60</v>
      </c>
      <c r="P105" s="4">
        <f t="shared" si="14"/>
        <v>194.8284744875821</v>
      </c>
      <c r="Q105" s="4">
        <f t="shared" si="16"/>
        <v>11689.708469254925</v>
      </c>
    </row>
    <row r="106" spans="3:17" x14ac:dyDescent="0.25">
      <c r="C106" s="41">
        <f t="shared" si="17"/>
        <v>18.943424052611512</v>
      </c>
      <c r="D106" s="41">
        <f t="shared" si="18"/>
        <v>18.763832307056024</v>
      </c>
      <c r="E106" s="41">
        <f t="shared" si="19"/>
        <v>17677339.516385328</v>
      </c>
      <c r="F106" s="13">
        <f t="shared" si="15"/>
        <v>87</v>
      </c>
      <c r="G106" s="39">
        <f t="shared" si="20"/>
        <v>19.942762770496156</v>
      </c>
      <c r="H106" s="42">
        <f t="shared" si="21"/>
        <v>32.402823652443402</v>
      </c>
      <c r="I106" s="25">
        <f t="shared" si="22"/>
        <v>6.442242335653874E-4</v>
      </c>
      <c r="J106" s="27">
        <f t="shared" si="23"/>
        <v>11657.30564565141</v>
      </c>
      <c r="K106" s="27">
        <f t="shared" si="24"/>
        <v>19.737323117138089</v>
      </c>
      <c r="L106" s="27">
        <f t="shared" si="25"/>
        <v>12.205439653358065</v>
      </c>
      <c r="M106" s="11">
        <f t="shared" si="26"/>
        <v>12</v>
      </c>
      <c r="N106" s="11"/>
      <c r="O106" s="4">
        <f t="shared" si="27"/>
        <v>60</v>
      </c>
      <c r="P106" s="4">
        <f t="shared" si="14"/>
        <v>194.81225521175242</v>
      </c>
      <c r="Q106" s="4">
        <f t="shared" si="16"/>
        <v>11688.735312705145</v>
      </c>
    </row>
    <row r="107" spans="3:17" x14ac:dyDescent="0.25">
      <c r="C107" s="41">
        <f t="shared" si="17"/>
        <v>18.942762770496156</v>
      </c>
      <c r="D107" s="41">
        <f t="shared" si="18"/>
        <v>18.76318812901043</v>
      </c>
      <c r="E107" s="41">
        <f t="shared" si="19"/>
        <v>17677339.516385328</v>
      </c>
      <c r="F107" s="13">
        <f t="shared" si="15"/>
        <v>88</v>
      </c>
      <c r="G107" s="39">
        <f t="shared" si="20"/>
        <v>19.942101543431875</v>
      </c>
      <c r="H107" s="42">
        <f t="shared" si="21"/>
        <v>32.400126149777719</v>
      </c>
      <c r="I107" s="25">
        <f t="shared" si="22"/>
        <v>6.4417060254164799E-4</v>
      </c>
      <c r="J107" s="27">
        <f t="shared" si="23"/>
        <v>11656.335186530889</v>
      </c>
      <c r="K107" s="27">
        <f t="shared" si="24"/>
        <v>19.736678992719678</v>
      </c>
      <c r="L107" s="27">
        <f t="shared" si="25"/>
        <v>12.205422550712196</v>
      </c>
      <c r="M107" s="11">
        <f t="shared" si="26"/>
        <v>12</v>
      </c>
      <c r="N107" s="11"/>
      <c r="O107" s="4">
        <f t="shared" si="27"/>
        <v>60</v>
      </c>
      <c r="P107" s="4">
        <f t="shared" si="14"/>
        <v>194.79603728616141</v>
      </c>
      <c r="Q107" s="4">
        <f t="shared" si="16"/>
        <v>11687.762237169685</v>
      </c>
    </row>
    <row r="108" spans="3:17" x14ac:dyDescent="0.25">
      <c r="C108" s="41">
        <f t="shared" si="17"/>
        <v>18.942101543431875</v>
      </c>
      <c r="D108" s="41">
        <f t="shared" si="18"/>
        <v>18.762544004592019</v>
      </c>
      <c r="E108" s="41">
        <f t="shared" si="19"/>
        <v>17677339.516385328</v>
      </c>
      <c r="F108" s="13">
        <f t="shared" si="15"/>
        <v>89</v>
      </c>
      <c r="G108" s="39">
        <f t="shared" si="20"/>
        <v>19.941440371414085</v>
      </c>
      <c r="H108" s="42">
        <f t="shared" si="21"/>
        <v>32.397428871679068</v>
      </c>
      <c r="I108" s="25">
        <f t="shared" si="22"/>
        <v>6.4411697598263826E-4</v>
      </c>
      <c r="J108" s="27">
        <f t="shared" si="23"/>
        <v>11655.364808288872</v>
      </c>
      <c r="K108" s="27">
        <f t="shared" si="24"/>
        <v>19.736034921923981</v>
      </c>
      <c r="L108" s="27">
        <f t="shared" si="25"/>
        <v>12.205405449490106</v>
      </c>
      <c r="M108" s="11">
        <f t="shared" si="26"/>
        <v>12</v>
      </c>
      <c r="N108" s="11"/>
      <c r="O108" s="4">
        <f t="shared" si="27"/>
        <v>60</v>
      </c>
      <c r="P108" s="4">
        <f t="shared" si="14"/>
        <v>194.77982071069644</v>
      </c>
      <c r="Q108" s="4">
        <f t="shared" si="16"/>
        <v>11686.789242641786</v>
      </c>
    </row>
    <row r="109" spans="3:17" x14ac:dyDescent="0.25">
      <c r="C109" s="41">
        <f t="shared" si="17"/>
        <v>18.941440371414085</v>
      </c>
      <c r="D109" s="41">
        <f t="shared" si="18"/>
        <v>18.761899933796318</v>
      </c>
      <c r="E109" s="41">
        <f t="shared" si="19"/>
        <v>17677339.516385391</v>
      </c>
      <c r="F109" s="13">
        <f t="shared" si="15"/>
        <v>90</v>
      </c>
      <c r="G109" s="39">
        <f t="shared" si="20"/>
        <v>19.940779254438208</v>
      </c>
      <c r="H109" s="42">
        <f t="shared" si="21"/>
        <v>32.394731817973366</v>
      </c>
      <c r="I109" s="25">
        <f t="shared" si="22"/>
        <v>6.440633538879857E-4</v>
      </c>
      <c r="J109" s="27">
        <f t="shared" si="23"/>
        <v>11654.394510861071</v>
      </c>
      <c r="K109" s="27">
        <f t="shared" si="24"/>
        <v>19.735390904746531</v>
      </c>
      <c r="L109" s="27">
        <f t="shared" si="25"/>
        <v>12.205388349691676</v>
      </c>
      <c r="M109" s="11">
        <f t="shared" si="26"/>
        <v>12</v>
      </c>
      <c r="N109" s="11"/>
      <c r="O109" s="4">
        <f t="shared" si="27"/>
        <v>60</v>
      </c>
      <c r="P109" s="4">
        <f t="shared" si="14"/>
        <v>194.76360548524514</v>
      </c>
      <c r="Q109" s="4">
        <f t="shared" si="16"/>
        <v>11685.816329114708</v>
      </c>
    </row>
    <row r="110" spans="3:17" x14ac:dyDescent="0.25">
      <c r="C110" s="41">
        <f t="shared" si="17"/>
        <v>18.940779254438208</v>
      </c>
      <c r="D110" s="41">
        <f t="shared" si="18"/>
        <v>18.761255916618872</v>
      </c>
      <c r="E110" s="41">
        <f t="shared" si="19"/>
        <v>17677339.516385328</v>
      </c>
      <c r="F110" s="13">
        <f t="shared" si="15"/>
        <v>91</v>
      </c>
      <c r="G110" s="39">
        <f t="shared" si="20"/>
        <v>19.940118192499657</v>
      </c>
      <c r="H110" s="42">
        <f t="shared" si="21"/>
        <v>32.392034989008778</v>
      </c>
      <c r="I110" s="25">
        <f t="shared" si="22"/>
        <v>6.4400973625731897E-4</v>
      </c>
      <c r="J110" s="27">
        <f t="shared" si="23"/>
        <v>11653.424294118899</v>
      </c>
      <c r="K110" s="27">
        <f t="shared" si="24"/>
        <v>19.73474694118287</v>
      </c>
      <c r="L110" s="27">
        <f t="shared" si="25"/>
        <v>12.205371251316787</v>
      </c>
      <c r="M110" s="11">
        <f t="shared" si="26"/>
        <v>12</v>
      </c>
      <c r="N110" s="11"/>
      <c r="O110" s="4">
        <f t="shared" si="27"/>
        <v>60</v>
      </c>
      <c r="P110" s="4">
        <f t="shared" si="14"/>
        <v>194.74739160969517</v>
      </c>
      <c r="Q110" s="4">
        <f t="shared" si="16"/>
        <v>11684.84349658171</v>
      </c>
    </row>
    <row r="111" spans="3:17" x14ac:dyDescent="0.25">
      <c r="C111" s="41">
        <f t="shared" si="17"/>
        <v>18.940118192499657</v>
      </c>
      <c r="D111" s="41">
        <f t="shared" si="18"/>
        <v>18.760611953055211</v>
      </c>
      <c r="E111" s="41">
        <f t="shared" si="19"/>
        <v>17677339.516385328</v>
      </c>
      <c r="F111" s="13">
        <f t="shared" si="15"/>
        <v>92</v>
      </c>
      <c r="G111" s="39">
        <f t="shared" si="20"/>
        <v>19.939457185593852</v>
      </c>
      <c r="H111" s="42">
        <f t="shared" si="21"/>
        <v>32.389338384437139</v>
      </c>
      <c r="I111" s="25">
        <f t="shared" si="22"/>
        <v>6.4395612309026639E-4</v>
      </c>
      <c r="J111" s="27">
        <f t="shared" si="23"/>
        <v>11652.454158190942</v>
      </c>
      <c r="K111" s="27">
        <f t="shared" si="24"/>
        <v>19.734103031228532</v>
      </c>
      <c r="L111" s="27">
        <f t="shared" si="25"/>
        <v>12.20535415436532</v>
      </c>
      <c r="M111" s="11">
        <f t="shared" si="26"/>
        <v>12</v>
      </c>
      <c r="N111" s="11"/>
      <c r="O111" s="4">
        <f t="shared" si="27"/>
        <v>60</v>
      </c>
      <c r="P111" s="4">
        <f t="shared" si="14"/>
        <v>194.73117908393417</v>
      </c>
      <c r="Q111" s="4">
        <f t="shared" si="16"/>
        <v>11683.870745036051</v>
      </c>
    </row>
    <row r="112" spans="3:17" x14ac:dyDescent="0.25">
      <c r="C112" s="41">
        <f t="shared" si="17"/>
        <v>18.939457185593852</v>
      </c>
      <c r="D112" s="41">
        <f t="shared" si="18"/>
        <v>18.759968043100869</v>
      </c>
      <c r="E112" s="41">
        <f t="shared" si="19"/>
        <v>17677339.516385391</v>
      </c>
      <c r="F112" s="13">
        <f t="shared" si="15"/>
        <v>93</v>
      </c>
      <c r="G112" s="39">
        <f t="shared" si="20"/>
        <v>19.938796233716211</v>
      </c>
      <c r="H112" s="42">
        <f t="shared" si="21"/>
        <v>32.386642004432531</v>
      </c>
      <c r="I112" s="25">
        <f t="shared" si="22"/>
        <v>6.4390251438645651E-4</v>
      </c>
      <c r="J112" s="27">
        <f t="shared" si="23"/>
        <v>11651.484103077197</v>
      </c>
      <c r="K112" s="27">
        <f t="shared" si="24"/>
        <v>19.733459174879052</v>
      </c>
      <c r="L112" s="27">
        <f t="shared" si="25"/>
        <v>12.205337058837159</v>
      </c>
      <c r="M112" s="11">
        <f t="shared" si="26"/>
        <v>12</v>
      </c>
      <c r="N112" s="11"/>
      <c r="O112" s="4">
        <f t="shared" si="27"/>
        <v>60</v>
      </c>
      <c r="P112" s="4">
        <f t="shared" si="14"/>
        <v>194.71496790784963</v>
      </c>
      <c r="Q112" s="4">
        <f t="shared" si="16"/>
        <v>11682.898074470977</v>
      </c>
    </row>
    <row r="113" spans="3:17" x14ac:dyDescent="0.25">
      <c r="C113" s="41">
        <f t="shared" si="17"/>
        <v>18.938796233716211</v>
      </c>
      <c r="D113" s="41">
        <f t="shared" si="18"/>
        <v>18.759324186751392</v>
      </c>
      <c r="E113" s="41">
        <f t="shared" si="19"/>
        <v>17677339.516385328</v>
      </c>
      <c r="F113" s="13">
        <f t="shared" si="15"/>
        <v>94</v>
      </c>
      <c r="G113" s="39">
        <f t="shared" si="20"/>
        <v>19.938135336862153</v>
      </c>
      <c r="H113" s="42">
        <f t="shared" si="21"/>
        <v>32.383945848820872</v>
      </c>
      <c r="I113" s="25">
        <f t="shared" si="22"/>
        <v>6.4384891014551715E-4</v>
      </c>
      <c r="J113" s="27">
        <f t="shared" si="23"/>
        <v>11650.514128649082</v>
      </c>
      <c r="K113" s="27">
        <f t="shared" si="24"/>
        <v>19.73281537212997</v>
      </c>
      <c r="L113" s="27">
        <f t="shared" si="25"/>
        <v>12.205319964732182</v>
      </c>
      <c r="M113" s="11">
        <f t="shared" si="26"/>
        <v>12</v>
      </c>
      <c r="N113" s="11"/>
      <c r="O113" s="4">
        <f t="shared" si="27"/>
        <v>60</v>
      </c>
      <c r="P113" s="4">
        <f t="shared" si="14"/>
        <v>194.69875808132937</v>
      </c>
      <c r="Q113" s="4">
        <f t="shared" si="16"/>
        <v>11681.925484879763</v>
      </c>
    </row>
    <row r="114" spans="3:17" x14ac:dyDescent="0.25">
      <c r="C114" s="41">
        <f t="shared" si="17"/>
        <v>18.938135336862153</v>
      </c>
      <c r="D114" s="41">
        <f t="shared" si="18"/>
        <v>18.758680384002311</v>
      </c>
      <c r="E114" s="41">
        <f t="shared" si="19"/>
        <v>17677339.516385328</v>
      </c>
      <c r="F114" s="13">
        <f t="shared" si="15"/>
        <v>95</v>
      </c>
      <c r="G114" s="39">
        <f t="shared" si="20"/>
        <v>19.9374744950271</v>
      </c>
      <c r="H114" s="42">
        <f t="shared" si="21"/>
        <v>32.381249917602162</v>
      </c>
      <c r="I114" s="25">
        <f t="shared" si="22"/>
        <v>6.437953103670777E-4</v>
      </c>
      <c r="J114" s="27">
        <f t="shared" si="23"/>
        <v>11649.5442349066</v>
      </c>
      <c r="K114" s="27">
        <f t="shared" si="24"/>
        <v>19.732171622976828</v>
      </c>
      <c r="L114" s="27">
        <f t="shared" si="25"/>
        <v>12.205302872050273</v>
      </c>
      <c r="M114" s="11">
        <f t="shared" si="26"/>
        <v>12</v>
      </c>
      <c r="N114" s="11"/>
      <c r="O114" s="4">
        <f t="shared" si="27"/>
        <v>60</v>
      </c>
      <c r="P114" s="4">
        <f t="shared" si="14"/>
        <v>194.68254960426106</v>
      </c>
      <c r="Q114" s="4">
        <f t="shared" si="16"/>
        <v>11680.952976255663</v>
      </c>
    </row>
    <row r="115" spans="3:17" x14ac:dyDescent="0.25">
      <c r="C115" s="41">
        <f t="shared" si="17"/>
        <v>18.9374744950271</v>
      </c>
      <c r="D115" s="41">
        <f t="shared" si="18"/>
        <v>18.758036634849169</v>
      </c>
      <c r="E115" s="41">
        <f t="shared" si="19"/>
        <v>17677339.516385328</v>
      </c>
      <c r="F115" s="13">
        <f t="shared" si="15"/>
        <v>96</v>
      </c>
      <c r="G115" s="39">
        <f t="shared" si="20"/>
        <v>19.936813708206468</v>
      </c>
      <c r="H115" s="42">
        <f t="shared" si="21"/>
        <v>32.378554210950483</v>
      </c>
      <c r="I115" s="25">
        <f t="shared" si="22"/>
        <v>6.4374171505076651E-4</v>
      </c>
      <c r="J115" s="27">
        <f t="shared" si="23"/>
        <v>11648.57442204262</v>
      </c>
      <c r="K115" s="27">
        <f t="shared" si="24"/>
        <v>19.731527927415158</v>
      </c>
      <c r="L115" s="27">
        <f t="shared" si="25"/>
        <v>12.205285780791312</v>
      </c>
      <c r="M115" s="11">
        <f t="shared" si="26"/>
        <v>12</v>
      </c>
      <c r="N115" s="11"/>
      <c r="O115" s="4">
        <f t="shared" si="27"/>
        <v>60</v>
      </c>
      <c r="P115" s="4">
        <f t="shared" si="14"/>
        <v>194.66634247653221</v>
      </c>
      <c r="Q115" s="4">
        <f t="shared" si="16"/>
        <v>11679.980548591933</v>
      </c>
    </row>
    <row r="116" spans="3:17" x14ac:dyDescent="0.25">
      <c r="C116" s="41">
        <f t="shared" si="17"/>
        <v>18.936813708206468</v>
      </c>
      <c r="D116" s="41">
        <f t="shared" si="18"/>
        <v>18.757392939287495</v>
      </c>
      <c r="E116" s="41">
        <f t="shared" si="19"/>
        <v>17677339.516385391</v>
      </c>
      <c r="F116" s="13">
        <f t="shared" si="15"/>
        <v>97</v>
      </c>
      <c r="G116" s="39">
        <f t="shared" si="20"/>
        <v>19.936152976395679</v>
      </c>
      <c r="H116" s="42">
        <f t="shared" si="21"/>
        <v>32.375858728691753</v>
      </c>
      <c r="I116" s="25">
        <f t="shared" si="22"/>
        <v>6.4368812419621159E-4</v>
      </c>
      <c r="J116" s="27">
        <f t="shared" si="23"/>
        <v>11647.604689928563</v>
      </c>
      <c r="K116" s="27">
        <f t="shared" si="24"/>
        <v>19.730884285440496</v>
      </c>
      <c r="L116" s="27">
        <f t="shared" si="25"/>
        <v>12.205268690955181</v>
      </c>
      <c r="M116" s="11">
        <f t="shared" si="26"/>
        <v>12</v>
      </c>
      <c r="N116" s="11"/>
      <c r="O116" s="4">
        <f t="shared" si="27"/>
        <v>60</v>
      </c>
      <c r="P116" s="4">
        <f t="shared" si="14"/>
        <v>194.65013669803048</v>
      </c>
      <c r="Q116" s="4">
        <f t="shared" si="16"/>
        <v>11679.008201881828</v>
      </c>
    </row>
    <row r="117" spans="3:17" x14ac:dyDescent="0.25">
      <c r="C117" s="41">
        <f t="shared" si="17"/>
        <v>18.936152976395679</v>
      </c>
      <c r="D117" s="41">
        <f t="shared" si="18"/>
        <v>18.756749297312837</v>
      </c>
      <c r="E117" s="41">
        <f t="shared" si="19"/>
        <v>17677339.516385328</v>
      </c>
      <c r="F117" s="13">
        <f t="shared" si="15"/>
        <v>98</v>
      </c>
      <c r="G117" s="39">
        <f t="shared" si="20"/>
        <v>19.935492299590152</v>
      </c>
      <c r="H117" s="42">
        <f t="shared" si="21"/>
        <v>32.373163470825972</v>
      </c>
      <c r="I117" s="25">
        <f t="shared" si="22"/>
        <v>6.436345378030416E-4</v>
      </c>
      <c r="J117" s="27">
        <f t="shared" si="23"/>
        <v>11646.635038435847</v>
      </c>
      <c r="K117" s="27">
        <f t="shared" si="24"/>
        <v>19.730240697048387</v>
      </c>
      <c r="L117" s="27">
        <f t="shared" si="25"/>
        <v>12.205251602541763</v>
      </c>
      <c r="M117" s="11">
        <f t="shared" si="26"/>
        <v>12</v>
      </c>
      <c r="N117" s="11"/>
      <c r="O117" s="4">
        <f t="shared" si="27"/>
        <v>60</v>
      </c>
      <c r="P117" s="4">
        <f t="shared" si="14"/>
        <v>194.63393226864363</v>
      </c>
      <c r="Q117" s="4">
        <f t="shared" si="16"/>
        <v>11678.035936118618</v>
      </c>
    </row>
    <row r="118" spans="3:17" x14ac:dyDescent="0.25">
      <c r="C118" s="41">
        <f t="shared" si="17"/>
        <v>18.935492299590152</v>
      </c>
      <c r="D118" s="41">
        <f t="shared" si="18"/>
        <v>18.756105708920728</v>
      </c>
      <c r="E118" s="41">
        <f t="shared" si="19"/>
        <v>17677339.516385328</v>
      </c>
      <c r="F118" s="13">
        <f t="shared" si="15"/>
        <v>99</v>
      </c>
      <c r="G118" s="39">
        <f t="shared" si="20"/>
        <v>19.934831677785311</v>
      </c>
      <c r="H118" s="42">
        <f t="shared" si="21"/>
        <v>32.370468437179056</v>
      </c>
      <c r="I118" s="25">
        <f t="shared" si="22"/>
        <v>6.4358095587088531E-4</v>
      </c>
      <c r="J118" s="27">
        <f t="shared" si="23"/>
        <v>11645.66546762876</v>
      </c>
      <c r="K118" s="27">
        <f t="shared" si="24"/>
        <v>19.729597162234374</v>
      </c>
      <c r="L118" s="27">
        <f t="shared" si="25"/>
        <v>12.205234515550938</v>
      </c>
      <c r="M118" s="11">
        <f t="shared" si="26"/>
        <v>12</v>
      </c>
      <c r="N118" s="11"/>
      <c r="O118" s="4">
        <f t="shared" si="27"/>
        <v>60</v>
      </c>
      <c r="P118" s="4">
        <f t="shared" si="14"/>
        <v>194.61772918825946</v>
      </c>
      <c r="Q118" s="4">
        <f t="shared" si="16"/>
        <v>11677.063751295567</v>
      </c>
    </row>
    <row r="119" spans="3:17" x14ac:dyDescent="0.25">
      <c r="C119" s="41">
        <f t="shared" si="17"/>
        <v>18.934831677785311</v>
      </c>
      <c r="D119" s="41">
        <f t="shared" si="18"/>
        <v>18.755462174106714</v>
      </c>
      <c r="E119" s="41">
        <f t="shared" si="19"/>
        <v>17677339.516385328</v>
      </c>
      <c r="F119" s="13">
        <f t="shared" si="15"/>
        <v>100</v>
      </c>
      <c r="G119" s="39">
        <f t="shared" si="20"/>
        <v>19.934171110976575</v>
      </c>
      <c r="H119" s="42">
        <f t="shared" si="21"/>
        <v>32.367773628099172</v>
      </c>
      <c r="I119" s="25">
        <f t="shared" si="22"/>
        <v>6.435273783993717E-4</v>
      </c>
      <c r="J119" s="27">
        <f t="shared" si="23"/>
        <v>11644.695977635885</v>
      </c>
      <c r="K119" s="27">
        <f t="shared" si="24"/>
        <v>19.728953680993989</v>
      </c>
      <c r="L119" s="27">
        <f t="shared" si="25"/>
        <v>12.205217429982588</v>
      </c>
      <c r="M119" s="11">
        <f t="shared" si="26"/>
        <v>12</v>
      </c>
      <c r="N119" s="11"/>
      <c r="O119" s="4">
        <f t="shared" si="27"/>
        <v>60</v>
      </c>
      <c r="P119" s="4">
        <f t="shared" si="14"/>
        <v>194.6015274567655</v>
      </c>
      <c r="Q119" s="4">
        <f t="shared" si="16"/>
        <v>11676.09164740593</v>
      </c>
    </row>
    <row r="120" spans="3:17" x14ac:dyDescent="0.25">
      <c r="C120" s="41">
        <f t="shared" si="17"/>
        <v>18.934171110976575</v>
      </c>
      <c r="D120" s="41">
        <f t="shared" si="18"/>
        <v>18.754818692866326</v>
      </c>
      <c r="E120" s="41">
        <f t="shared" si="19"/>
        <v>17677339.516385391</v>
      </c>
      <c r="F120" s="13">
        <f t="shared" si="15"/>
        <v>101</v>
      </c>
      <c r="G120" s="39">
        <f t="shared" si="20"/>
        <v>19.933510599159366</v>
      </c>
      <c r="H120" s="42">
        <f t="shared" si="21"/>
        <v>32.365079043238154</v>
      </c>
      <c r="I120" s="25">
        <f t="shared" si="22"/>
        <v>6.43473805388129E-4</v>
      </c>
      <c r="J120" s="27">
        <f t="shared" si="23"/>
        <v>11643.726568392936</v>
      </c>
      <c r="K120" s="27">
        <f t="shared" si="24"/>
        <v>19.728310253322771</v>
      </c>
      <c r="L120" s="27">
        <f t="shared" si="25"/>
        <v>12.205200345836593</v>
      </c>
      <c r="M120" s="11">
        <f t="shared" si="26"/>
        <v>12</v>
      </c>
      <c r="N120" s="11"/>
      <c r="O120" s="4">
        <f t="shared" si="27"/>
        <v>60</v>
      </c>
      <c r="P120" s="4">
        <f t="shared" si="14"/>
        <v>194.58532707404945</v>
      </c>
      <c r="Q120" s="4">
        <f t="shared" si="16"/>
        <v>11675.119624442967</v>
      </c>
    </row>
    <row r="121" spans="3:17" x14ac:dyDescent="0.25">
      <c r="C121" s="41">
        <f t="shared" si="17"/>
        <v>18.933510599159366</v>
      </c>
      <c r="D121" s="41">
        <f t="shared" si="18"/>
        <v>18.754175265195112</v>
      </c>
      <c r="E121" s="41">
        <f t="shared" si="19"/>
        <v>17677339.516385328</v>
      </c>
      <c r="F121" s="13">
        <f t="shared" si="15"/>
        <v>102</v>
      </c>
      <c r="G121" s="39">
        <f t="shared" si="20"/>
        <v>19.932850142329105</v>
      </c>
      <c r="H121" s="42">
        <f t="shared" si="21"/>
        <v>32.362384682770085</v>
      </c>
      <c r="I121" s="25">
        <f t="shared" si="22"/>
        <v>6.4342023683678577E-4</v>
      </c>
      <c r="J121" s="27">
        <f t="shared" si="23"/>
        <v>11642.757239707033</v>
      </c>
      <c r="K121" s="27">
        <f t="shared" si="24"/>
        <v>19.727666879216269</v>
      </c>
      <c r="L121" s="27">
        <f t="shared" si="25"/>
        <v>12.205183263112836</v>
      </c>
      <c r="M121" s="11">
        <f t="shared" si="26"/>
        <v>12</v>
      </c>
      <c r="N121" s="11"/>
      <c r="O121" s="4">
        <f t="shared" si="27"/>
        <v>60</v>
      </c>
      <c r="P121" s="4">
        <f t="shared" si="14"/>
        <v>194.56912803999919</v>
      </c>
      <c r="Q121" s="4">
        <f t="shared" si="16"/>
        <v>11674.147682399951</v>
      </c>
    </row>
    <row r="122" spans="3:17" x14ac:dyDescent="0.25">
      <c r="C122" s="41">
        <f t="shared" si="17"/>
        <v>18.932850142329105</v>
      </c>
      <c r="D122" s="41">
        <f t="shared" si="18"/>
        <v>18.753531891088606</v>
      </c>
      <c r="E122" s="41">
        <f t="shared" si="19"/>
        <v>17677339.516385391</v>
      </c>
      <c r="F122" s="13">
        <f t="shared" si="15"/>
        <v>103</v>
      </c>
      <c r="G122" s="39">
        <f t="shared" si="20"/>
        <v>19.932189740481213</v>
      </c>
      <c r="H122" s="42">
        <f t="shared" si="21"/>
        <v>32.359690546694964</v>
      </c>
      <c r="I122" s="25">
        <f t="shared" si="22"/>
        <v>6.433666727449712E-4</v>
      </c>
      <c r="J122" s="27">
        <f t="shared" si="23"/>
        <v>11641.787991899633</v>
      </c>
      <c r="K122" s="27">
        <f t="shared" si="24"/>
        <v>19.727023558670012</v>
      </c>
      <c r="L122" s="27">
        <f t="shared" si="25"/>
        <v>12.205166181811201</v>
      </c>
      <c r="M122" s="11">
        <f t="shared" si="26"/>
        <v>12</v>
      </c>
      <c r="N122" s="11"/>
      <c r="O122" s="4">
        <f t="shared" si="27"/>
        <v>60</v>
      </c>
      <c r="P122" s="4">
        <f t="shared" si="14"/>
        <v>194.55293035450214</v>
      </c>
      <c r="Q122" s="4">
        <f t="shared" si="16"/>
        <v>11673.175821270128</v>
      </c>
    </row>
    <row r="123" spans="3:17" x14ac:dyDescent="0.25">
      <c r="C123" s="41">
        <f t="shared" si="17"/>
        <v>18.932189740481213</v>
      </c>
      <c r="D123" s="41">
        <f t="shared" si="18"/>
        <v>18.752888570542353</v>
      </c>
      <c r="E123" s="41">
        <f t="shared" si="19"/>
        <v>17677339.516385328</v>
      </c>
      <c r="F123" s="13">
        <f t="shared" si="15"/>
        <v>104</v>
      </c>
      <c r="G123" s="39">
        <f t="shared" si="20"/>
        <v>19.931529393611118</v>
      </c>
      <c r="H123" s="42">
        <f t="shared" si="21"/>
        <v>32.356996634664625</v>
      </c>
      <c r="I123" s="25">
        <f t="shared" si="22"/>
        <v>6.433131131123132E-4</v>
      </c>
      <c r="J123" s="27">
        <f t="shared" si="23"/>
        <v>11640.818824649283</v>
      </c>
      <c r="K123" s="27">
        <f t="shared" si="24"/>
        <v>19.726380291679551</v>
      </c>
      <c r="L123" s="27">
        <f t="shared" si="25"/>
        <v>12.205149101931566</v>
      </c>
      <c r="M123" s="11">
        <f t="shared" si="26"/>
        <v>12</v>
      </c>
      <c r="N123" s="11"/>
      <c r="O123" s="4">
        <f t="shared" si="27"/>
        <v>60</v>
      </c>
      <c r="P123" s="4">
        <f t="shared" si="14"/>
        <v>194.53673401744629</v>
      </c>
      <c r="Q123" s="4">
        <f t="shared" si="16"/>
        <v>11672.204041046778</v>
      </c>
    </row>
    <row r="124" spans="3:17" x14ac:dyDescent="0.25">
      <c r="C124" s="41">
        <f t="shared" si="17"/>
        <v>18.931529393611118</v>
      </c>
      <c r="D124" s="41">
        <f t="shared" si="18"/>
        <v>18.752245303551891</v>
      </c>
      <c r="E124" s="41">
        <f t="shared" si="19"/>
        <v>17677339.516385328</v>
      </c>
      <c r="F124" s="13">
        <f t="shared" si="15"/>
        <v>105</v>
      </c>
      <c r="G124" s="39">
        <f t="shared" si="20"/>
        <v>19.93086910171424</v>
      </c>
      <c r="H124" s="42">
        <f t="shared" si="21"/>
        <v>32.354302947027236</v>
      </c>
      <c r="I124" s="25">
        <f t="shared" si="22"/>
        <v>6.4325955793844141E-4</v>
      </c>
      <c r="J124" s="27">
        <f t="shared" si="23"/>
        <v>11639.849738084562</v>
      </c>
      <c r="K124" s="27">
        <f t="shared" si="24"/>
        <v>19.725737078240424</v>
      </c>
      <c r="L124" s="27">
        <f t="shared" si="25"/>
        <v>12.205132023473814</v>
      </c>
      <c r="M124" s="11">
        <f t="shared" si="26"/>
        <v>12</v>
      </c>
      <c r="N124" s="11"/>
      <c r="O124" s="4">
        <f t="shared" si="27"/>
        <v>60</v>
      </c>
      <c r="P124" s="4">
        <f t="shared" si="14"/>
        <v>194.52053902871936</v>
      </c>
      <c r="Q124" s="4">
        <f t="shared" si="16"/>
        <v>11671.232341723162</v>
      </c>
    </row>
    <row r="125" spans="3:17" x14ac:dyDescent="0.25">
      <c r="C125" s="41">
        <f t="shared" si="17"/>
        <v>18.93086910171424</v>
      </c>
      <c r="D125" s="41">
        <f t="shared" si="18"/>
        <v>18.751602090112765</v>
      </c>
      <c r="E125" s="41">
        <f t="shared" si="19"/>
        <v>17677339.516385328</v>
      </c>
      <c r="F125" s="13">
        <f t="shared" si="15"/>
        <v>106</v>
      </c>
      <c r="G125" s="39">
        <f t="shared" si="20"/>
        <v>19.930208864786003</v>
      </c>
      <c r="H125" s="42">
        <f t="shared" si="21"/>
        <v>32.351609483608712</v>
      </c>
      <c r="I125" s="25">
        <f t="shared" si="22"/>
        <v>6.4320600722298448E-4</v>
      </c>
      <c r="J125" s="27">
        <f t="shared" si="23"/>
        <v>11638.880732205473</v>
      </c>
      <c r="K125" s="27">
        <f t="shared" si="24"/>
        <v>19.725093918348175</v>
      </c>
      <c r="L125" s="27">
        <f t="shared" si="25"/>
        <v>12.205114946437826</v>
      </c>
      <c r="M125" s="11">
        <f t="shared" si="26"/>
        <v>12</v>
      </c>
      <c r="N125" s="11"/>
      <c r="O125" s="4">
        <f t="shared" si="27"/>
        <v>60</v>
      </c>
      <c r="P125" s="4">
        <f t="shared" si="14"/>
        <v>194.50434538820909</v>
      </c>
      <c r="Q125" s="4">
        <f t="shared" si="16"/>
        <v>11670.260723292546</v>
      </c>
    </row>
    <row r="126" spans="3:17" x14ac:dyDescent="0.25">
      <c r="C126" s="41">
        <f t="shared" si="17"/>
        <v>18.930208864786003</v>
      </c>
      <c r="D126" s="41">
        <f t="shared" si="18"/>
        <v>18.750958930220516</v>
      </c>
      <c r="E126" s="41">
        <f t="shared" si="19"/>
        <v>17677339.516385328</v>
      </c>
      <c r="F126" s="13">
        <f t="shared" si="15"/>
        <v>107</v>
      </c>
      <c r="G126" s="39">
        <f t="shared" si="20"/>
        <v>19.929548682821828</v>
      </c>
      <c r="H126" s="42">
        <f t="shared" si="21"/>
        <v>32.348916244583137</v>
      </c>
      <c r="I126" s="25">
        <f t="shared" si="22"/>
        <v>6.4315246096557108E-4</v>
      </c>
      <c r="J126" s="27">
        <f t="shared" si="23"/>
        <v>11637.911807076307</v>
      </c>
      <c r="K126" s="27">
        <f t="shared" si="24"/>
        <v>19.724450811998341</v>
      </c>
      <c r="L126" s="27">
        <f t="shared" si="25"/>
        <v>12.205097870823485</v>
      </c>
      <c r="M126" s="11">
        <f t="shared" si="26"/>
        <v>12</v>
      </c>
      <c r="N126" s="11"/>
      <c r="O126" s="4">
        <f t="shared" si="27"/>
        <v>60</v>
      </c>
      <c r="P126" s="4">
        <f t="shared" si="14"/>
        <v>194.48815309580314</v>
      </c>
      <c r="Q126" s="4">
        <f t="shared" si="16"/>
        <v>11669.289185748188</v>
      </c>
    </row>
    <row r="127" spans="3:17" x14ac:dyDescent="0.25">
      <c r="C127" s="41">
        <f t="shared" si="17"/>
        <v>18.929548682821828</v>
      </c>
      <c r="D127" s="41">
        <f t="shared" si="18"/>
        <v>18.750315823870682</v>
      </c>
      <c r="E127" s="41">
        <f t="shared" si="19"/>
        <v>17677339.516385328</v>
      </c>
      <c r="F127" s="13">
        <f t="shared" si="15"/>
        <v>108</v>
      </c>
      <c r="G127" s="39">
        <f t="shared" si="20"/>
        <v>19.928888555817142</v>
      </c>
      <c r="H127" s="42">
        <f t="shared" si="21"/>
        <v>32.346223229602344</v>
      </c>
      <c r="I127" s="25">
        <f t="shared" si="22"/>
        <v>6.4309891916582986E-4</v>
      </c>
      <c r="J127" s="27">
        <f t="shared" si="23"/>
        <v>11636.942962504187</v>
      </c>
      <c r="K127" s="27">
        <f t="shared" si="24"/>
        <v>19.723807759186471</v>
      </c>
      <c r="L127" s="27">
        <f t="shared" si="25"/>
        <v>12.205080796630671</v>
      </c>
      <c r="M127" s="11">
        <f t="shared" si="26"/>
        <v>12</v>
      </c>
      <c r="N127" s="11"/>
      <c r="O127" s="4">
        <f t="shared" si="27"/>
        <v>60</v>
      </c>
      <c r="P127" s="4">
        <f t="shared" si="14"/>
        <v>194.47196215138939</v>
      </c>
      <c r="Q127" s="4">
        <f t="shared" si="16"/>
        <v>11668.317729083363</v>
      </c>
    </row>
    <row r="128" spans="3:17" x14ac:dyDescent="0.25">
      <c r="C128" s="41">
        <f t="shared" si="17"/>
        <v>18.928888555817142</v>
      </c>
      <c r="D128" s="41">
        <f t="shared" si="18"/>
        <v>18.749672771058812</v>
      </c>
      <c r="E128" s="41">
        <f t="shared" si="19"/>
        <v>17677339.516385328</v>
      </c>
      <c r="F128" s="13">
        <f t="shared" si="15"/>
        <v>109</v>
      </c>
      <c r="G128" s="39">
        <f t="shared" si="20"/>
        <v>19.92822848376737</v>
      </c>
      <c r="H128" s="42">
        <f t="shared" si="21"/>
        <v>32.343530438840418</v>
      </c>
      <c r="I128" s="25">
        <f t="shared" si="22"/>
        <v>6.4304538182339015E-4</v>
      </c>
      <c r="J128" s="27">
        <f t="shared" si="23"/>
        <v>11635.97419868199</v>
      </c>
      <c r="K128" s="27">
        <f t="shared" si="24"/>
        <v>19.723164759908101</v>
      </c>
      <c r="L128" s="27">
        <f t="shared" si="25"/>
        <v>12.205063723859269</v>
      </c>
      <c r="M128" s="11">
        <f t="shared" si="26"/>
        <v>12</v>
      </c>
      <c r="N128" s="11"/>
      <c r="O128" s="4">
        <f t="shared" si="27"/>
        <v>60</v>
      </c>
      <c r="P128" s="4">
        <f t="shared" si="14"/>
        <v>194.45577255485549</v>
      </c>
      <c r="Q128" s="4">
        <f t="shared" si="16"/>
        <v>11667.346353291328</v>
      </c>
    </row>
    <row r="129" spans="3:17" x14ac:dyDescent="0.25">
      <c r="C129" s="41">
        <f t="shared" si="17"/>
        <v>18.92822848376737</v>
      </c>
      <c r="D129" s="41">
        <f t="shared" si="18"/>
        <v>18.749029771780442</v>
      </c>
      <c r="E129" s="41">
        <f t="shared" si="19"/>
        <v>17677339.516385328</v>
      </c>
      <c r="F129" s="13">
        <f t="shared" si="15"/>
        <v>110</v>
      </c>
      <c r="G129" s="39">
        <f t="shared" si="20"/>
        <v>19.927568466667939</v>
      </c>
      <c r="H129" s="42">
        <f t="shared" si="21"/>
        <v>32.340837872123274</v>
      </c>
      <c r="I129" s="25">
        <f t="shared" si="22"/>
        <v>6.4299184893788037E-4</v>
      </c>
      <c r="J129" s="27">
        <f t="shared" si="23"/>
        <v>11635.00551541684</v>
      </c>
      <c r="K129" s="27">
        <f t="shared" si="24"/>
        <v>19.722521814158782</v>
      </c>
      <c r="L129" s="27">
        <f t="shared" si="25"/>
        <v>12.205046652509155</v>
      </c>
      <c r="M129" s="11">
        <f t="shared" si="26"/>
        <v>12</v>
      </c>
      <c r="N129" s="11"/>
      <c r="O129" s="4">
        <f t="shared" si="27"/>
        <v>60</v>
      </c>
      <c r="P129" s="4">
        <f t="shared" si="14"/>
        <v>194.43958430608942</v>
      </c>
      <c r="Q129" s="4">
        <f t="shared" si="16"/>
        <v>11666.375058365365</v>
      </c>
    </row>
    <row r="130" spans="3:17" x14ac:dyDescent="0.25">
      <c r="C130" s="41">
        <f t="shared" si="17"/>
        <v>18.927568466667939</v>
      </c>
      <c r="D130" s="41">
        <f t="shared" si="18"/>
        <v>18.748386826031123</v>
      </c>
      <c r="E130" s="41">
        <f t="shared" si="19"/>
        <v>17677339.516385328</v>
      </c>
      <c r="F130" s="13">
        <f t="shared" si="15"/>
        <v>111</v>
      </c>
      <c r="G130" s="39">
        <f t="shared" si="20"/>
        <v>19.92690850451427</v>
      </c>
      <c r="H130" s="42">
        <f t="shared" si="21"/>
        <v>32.338145529799078</v>
      </c>
      <c r="I130" s="25">
        <f t="shared" si="22"/>
        <v>6.4293832050893028E-4</v>
      </c>
      <c r="J130" s="27">
        <f t="shared" si="23"/>
        <v>11634.036912837322</v>
      </c>
      <c r="K130" s="27">
        <f t="shared" si="24"/>
        <v>19.721878921934053</v>
      </c>
      <c r="L130" s="27">
        <f t="shared" si="25"/>
        <v>12.205029582580215</v>
      </c>
      <c r="M130" s="11">
        <f t="shared" si="26"/>
        <v>12</v>
      </c>
      <c r="N130" s="11"/>
      <c r="O130" s="4">
        <f t="shared" si="27"/>
        <v>60</v>
      </c>
      <c r="P130" s="4">
        <f t="shared" si="14"/>
        <v>194.42339740497886</v>
      </c>
      <c r="Q130" s="4">
        <f t="shared" si="16"/>
        <v>11665.403844298731</v>
      </c>
    </row>
    <row r="131" spans="3:17" x14ac:dyDescent="0.25">
      <c r="C131" s="41">
        <f t="shared" si="17"/>
        <v>18.92690850451427</v>
      </c>
      <c r="D131" s="41">
        <f t="shared" si="18"/>
        <v>18.747743933806394</v>
      </c>
      <c r="E131" s="41">
        <f t="shared" si="19"/>
        <v>17677339.516385328</v>
      </c>
      <c r="F131" s="13">
        <f t="shared" si="15"/>
        <v>112</v>
      </c>
      <c r="G131" s="39">
        <f t="shared" si="20"/>
        <v>19.92624859730179</v>
      </c>
      <c r="H131" s="42">
        <f t="shared" si="21"/>
        <v>32.335453411519666</v>
      </c>
      <c r="I131" s="25">
        <f t="shared" si="22"/>
        <v>6.4288479653616811E-4</v>
      </c>
      <c r="J131" s="27">
        <f t="shared" si="23"/>
        <v>11633.068390879142</v>
      </c>
      <c r="K131" s="27">
        <f t="shared" si="24"/>
        <v>19.72123608322946</v>
      </c>
      <c r="L131" s="27">
        <f t="shared" si="25"/>
        <v>12.20501251407233</v>
      </c>
      <c r="M131" s="11">
        <f t="shared" si="26"/>
        <v>12</v>
      </c>
      <c r="N131" s="11"/>
      <c r="O131" s="4">
        <f t="shared" si="27"/>
        <v>60</v>
      </c>
      <c r="P131" s="4">
        <f t="shared" si="14"/>
        <v>194.40721185141166</v>
      </c>
      <c r="Q131" s="4">
        <f t="shared" si="16"/>
        <v>11664.432711084699</v>
      </c>
    </row>
    <row r="132" spans="3:17" x14ac:dyDescent="0.25">
      <c r="C132" s="41">
        <f t="shared" si="17"/>
        <v>18.92624859730179</v>
      </c>
      <c r="D132" s="41">
        <f t="shared" si="18"/>
        <v>18.747101095101797</v>
      </c>
      <c r="E132" s="41">
        <f t="shared" si="19"/>
        <v>17677339.516385391</v>
      </c>
      <c r="F132" s="13">
        <f t="shared" si="15"/>
        <v>113</v>
      </c>
      <c r="G132" s="39">
        <f t="shared" si="20"/>
        <v>19.925588745025927</v>
      </c>
      <c r="H132" s="42">
        <f t="shared" si="21"/>
        <v>32.332761517285036</v>
      </c>
      <c r="I132" s="25">
        <f t="shared" si="22"/>
        <v>6.4283127701922338E-4</v>
      </c>
      <c r="J132" s="27">
        <f t="shared" si="23"/>
        <v>11632.099949542302</v>
      </c>
      <c r="K132" s="27">
        <f t="shared" si="24"/>
        <v>19.720593298040548</v>
      </c>
      <c r="L132" s="27">
        <f t="shared" si="25"/>
        <v>12.204995446985381</v>
      </c>
      <c r="M132" s="11">
        <f t="shared" si="26"/>
        <v>12</v>
      </c>
      <c r="N132" s="11"/>
      <c r="O132" s="4">
        <f t="shared" si="27"/>
        <v>60</v>
      </c>
      <c r="P132" s="4">
        <f t="shared" si="14"/>
        <v>194.39102764527564</v>
      </c>
      <c r="Q132" s="4">
        <f t="shared" si="16"/>
        <v>11663.461658716538</v>
      </c>
    </row>
    <row r="133" spans="3:17" x14ac:dyDescent="0.25">
      <c r="C133" s="41">
        <f t="shared" si="17"/>
        <v>18.925588745025927</v>
      </c>
      <c r="D133" s="41">
        <f t="shared" si="18"/>
        <v>18.746458309912885</v>
      </c>
      <c r="E133" s="41">
        <f t="shared" si="19"/>
        <v>17677339.516385391</v>
      </c>
      <c r="F133" s="13">
        <f t="shared" si="15"/>
        <v>114</v>
      </c>
      <c r="G133" s="39">
        <f t="shared" si="20"/>
        <v>19.924928947682105</v>
      </c>
      <c r="H133" s="42">
        <f t="shared" si="21"/>
        <v>32.330069847269272</v>
      </c>
      <c r="I133" s="25">
        <f t="shared" si="22"/>
        <v>6.4277776195772497E-4</v>
      </c>
      <c r="J133" s="27">
        <f t="shared" si="23"/>
        <v>11631.131588955386</v>
      </c>
      <c r="K133" s="27">
        <f t="shared" si="24"/>
        <v>19.719950566362854</v>
      </c>
      <c r="L133" s="27">
        <f t="shared" si="25"/>
        <v>12.204978381319249</v>
      </c>
      <c r="M133" s="11">
        <f t="shared" si="26"/>
        <v>12</v>
      </c>
      <c r="N133" s="11"/>
      <c r="O133" s="4">
        <f t="shared" si="27"/>
        <v>60</v>
      </c>
      <c r="P133" s="4">
        <f t="shared" si="14"/>
        <v>194.37484478645848</v>
      </c>
      <c r="Q133" s="4">
        <f t="shared" si="16"/>
        <v>11662.490687187508</v>
      </c>
    </row>
    <row r="134" spans="3:17" x14ac:dyDescent="0.25">
      <c r="C134" s="41">
        <f t="shared" si="17"/>
        <v>18.924928947682105</v>
      </c>
      <c r="D134" s="41">
        <f t="shared" si="18"/>
        <v>18.745815578235195</v>
      </c>
      <c r="E134" s="41">
        <f t="shared" si="19"/>
        <v>17677339.516385328</v>
      </c>
      <c r="F134" s="13">
        <f t="shared" si="15"/>
        <v>115</v>
      </c>
      <c r="G134" s="39">
        <f t="shared" si="20"/>
        <v>19.924269205265755</v>
      </c>
      <c r="H134" s="42">
        <f t="shared" si="21"/>
        <v>32.327378401124207</v>
      </c>
      <c r="I134" s="25">
        <f t="shared" si="22"/>
        <v>6.4272425135130154E-4</v>
      </c>
      <c r="J134" s="27">
        <f t="shared" si="23"/>
        <v>11630.163308732641</v>
      </c>
      <c r="K134" s="27">
        <f t="shared" si="24"/>
        <v>19.719307888191938</v>
      </c>
      <c r="L134" s="27">
        <f t="shared" si="25"/>
        <v>12.204961317073819</v>
      </c>
      <c r="M134" s="11">
        <f t="shared" si="26"/>
        <v>12</v>
      </c>
      <c r="N134" s="11"/>
      <c r="O134" s="4">
        <f t="shared" si="27"/>
        <v>60</v>
      </c>
      <c r="P134" s="4">
        <f t="shared" si="14"/>
        <v>194.35866327484831</v>
      </c>
      <c r="Q134" s="4">
        <f t="shared" si="16"/>
        <v>11661.519796490898</v>
      </c>
    </row>
    <row r="135" spans="3:17" x14ac:dyDescent="0.25">
      <c r="C135" s="41">
        <f t="shared" si="17"/>
        <v>18.924269205265755</v>
      </c>
      <c r="D135" s="41">
        <f t="shared" si="18"/>
        <v>18.745172900064276</v>
      </c>
      <c r="E135" s="41">
        <f t="shared" si="19"/>
        <v>17677339.516385391</v>
      </c>
      <c r="F135" s="13">
        <f t="shared" si="15"/>
        <v>116</v>
      </c>
      <c r="G135" s="39">
        <f t="shared" si="20"/>
        <v>19.923609517772302</v>
      </c>
      <c r="H135" s="42">
        <f t="shared" si="21"/>
        <v>32.324687179198008</v>
      </c>
      <c r="I135" s="25">
        <f t="shared" si="22"/>
        <v>6.4267074519958316E-4</v>
      </c>
      <c r="J135" s="27">
        <f t="shared" si="23"/>
        <v>11629.19510932411</v>
      </c>
      <c r="K135" s="27">
        <f t="shared" si="24"/>
        <v>19.718665263523334</v>
      </c>
      <c r="L135" s="27">
        <f t="shared" si="25"/>
        <v>12.204944254248968</v>
      </c>
      <c r="M135" s="11">
        <f t="shared" si="26"/>
        <v>12</v>
      </c>
      <c r="N135" s="11"/>
      <c r="O135" s="4">
        <f t="shared" si="27"/>
        <v>60</v>
      </c>
      <c r="P135" s="4">
        <f t="shared" si="14"/>
        <v>194.34248311033275</v>
      </c>
      <c r="Q135" s="4">
        <f t="shared" si="16"/>
        <v>11660.548986619964</v>
      </c>
    </row>
    <row r="136" spans="3:17" x14ac:dyDescent="0.25">
      <c r="C136" s="41">
        <f t="shared" si="17"/>
        <v>18.923609517772302</v>
      </c>
      <c r="D136" s="41">
        <f t="shared" si="18"/>
        <v>18.744530275395675</v>
      </c>
      <c r="E136" s="41">
        <f t="shared" si="19"/>
        <v>17677339.516385328</v>
      </c>
      <c r="F136" s="13">
        <f t="shared" si="15"/>
        <v>117</v>
      </c>
      <c r="G136" s="39">
        <f t="shared" si="20"/>
        <v>19.922949885197173</v>
      </c>
      <c r="H136" s="42">
        <f t="shared" si="21"/>
        <v>32.321996181316592</v>
      </c>
      <c r="I136" s="25">
        <f t="shared" si="22"/>
        <v>6.4261724350219828E-4</v>
      </c>
      <c r="J136" s="27">
        <f t="shared" si="23"/>
        <v>11628.226990472627</v>
      </c>
      <c r="K136" s="27">
        <f t="shared" si="24"/>
        <v>19.718022692352591</v>
      </c>
      <c r="L136" s="27">
        <f t="shared" si="25"/>
        <v>12.204927192844581</v>
      </c>
      <c r="M136" s="11">
        <f t="shared" si="26"/>
        <v>12</v>
      </c>
      <c r="N136" s="11"/>
      <c r="O136" s="4">
        <f t="shared" si="27"/>
        <v>60</v>
      </c>
      <c r="P136" s="4">
        <f t="shared" si="14"/>
        <v>194.32630429279965</v>
      </c>
      <c r="Q136" s="4">
        <f t="shared" si="16"/>
        <v>11659.578257567979</v>
      </c>
    </row>
    <row r="137" spans="3:17" x14ac:dyDescent="0.25">
      <c r="C137" s="41">
        <f t="shared" si="17"/>
        <v>18.922949885197173</v>
      </c>
      <c r="D137" s="41">
        <f t="shared" si="18"/>
        <v>18.743887704224932</v>
      </c>
      <c r="E137" s="41">
        <f t="shared" si="19"/>
        <v>17677339.516385328</v>
      </c>
      <c r="F137" s="13">
        <f t="shared" si="15"/>
        <v>118</v>
      </c>
      <c r="G137" s="39">
        <f t="shared" si="20"/>
        <v>19.922290307535796</v>
      </c>
      <c r="H137" s="42">
        <f t="shared" si="21"/>
        <v>32.319305407479959</v>
      </c>
      <c r="I137" s="25">
        <f t="shared" si="22"/>
        <v>6.4256374625877599E-4</v>
      </c>
      <c r="J137" s="27">
        <f t="shared" si="23"/>
        <v>11627.258952178194</v>
      </c>
      <c r="K137" s="27">
        <f t="shared" si="24"/>
        <v>19.717380174675256</v>
      </c>
      <c r="L137" s="27">
        <f t="shared" si="25"/>
        <v>12.204910132860538</v>
      </c>
      <c r="M137" s="11">
        <f t="shared" si="26"/>
        <v>12</v>
      </c>
      <c r="N137" s="11"/>
      <c r="O137" s="4">
        <f t="shared" si="27"/>
        <v>60</v>
      </c>
      <c r="P137" s="4">
        <f t="shared" si="14"/>
        <v>194.31012682213699</v>
      </c>
      <c r="Q137" s="4">
        <f t="shared" si="16"/>
        <v>11658.607609328219</v>
      </c>
    </row>
    <row r="138" spans="3:17" x14ac:dyDescent="0.25">
      <c r="C138" s="41">
        <f t="shared" si="17"/>
        <v>18.922290307535796</v>
      </c>
      <c r="D138" s="41">
        <f t="shared" si="18"/>
        <v>18.743245186547597</v>
      </c>
      <c r="E138" s="41">
        <f t="shared" si="19"/>
        <v>17677339.516385328</v>
      </c>
      <c r="F138" s="13">
        <f t="shared" si="15"/>
        <v>119</v>
      </c>
      <c r="G138" s="39">
        <f t="shared" si="20"/>
        <v>19.921630784783602</v>
      </c>
      <c r="H138" s="42">
        <f t="shared" si="21"/>
        <v>32.316614857514026</v>
      </c>
      <c r="I138" s="25">
        <f t="shared" si="22"/>
        <v>6.4251025346894592E-4</v>
      </c>
      <c r="J138" s="27">
        <f t="shared" si="23"/>
        <v>11626.290994440806</v>
      </c>
      <c r="K138" s="27">
        <f t="shared" si="24"/>
        <v>19.716737710486878</v>
      </c>
      <c r="L138" s="27">
        <f t="shared" si="25"/>
        <v>12.204893074296722</v>
      </c>
      <c r="M138" s="11">
        <f t="shared" si="26"/>
        <v>12</v>
      </c>
      <c r="N138" s="11"/>
      <c r="O138" s="4">
        <f t="shared" si="27"/>
        <v>60</v>
      </c>
      <c r="P138" s="4">
        <f t="shared" si="14"/>
        <v>194.29395069823272</v>
      </c>
      <c r="Q138" s="4">
        <f t="shared" si="16"/>
        <v>11657.637041893962</v>
      </c>
    </row>
    <row r="139" spans="3:17" x14ac:dyDescent="0.25">
      <c r="C139" s="41">
        <f t="shared" si="17"/>
        <v>18.921630784783602</v>
      </c>
      <c r="D139" s="41">
        <f t="shared" si="18"/>
        <v>18.742602722359219</v>
      </c>
      <c r="E139" s="41">
        <f t="shared" si="19"/>
        <v>17677339.516385328</v>
      </c>
      <c r="F139" s="13">
        <f t="shared" si="15"/>
        <v>120</v>
      </c>
      <c r="G139" s="39">
        <f t="shared" si="20"/>
        <v>19.920971316936019</v>
      </c>
      <c r="H139" s="42">
        <f t="shared" si="21"/>
        <v>32.313924531592875</v>
      </c>
      <c r="I139" s="25">
        <f t="shared" si="22"/>
        <v>6.424567651323375E-4</v>
      </c>
      <c r="J139" s="27">
        <f t="shared" si="23"/>
        <v>-35181.045244154899</v>
      </c>
      <c r="K139" s="27">
        <f t="shared" si="24"/>
        <v>19.718681800970238</v>
      </c>
      <c r="L139" s="27">
        <f t="shared" si="25"/>
        <v>12.30228951596578</v>
      </c>
      <c r="M139" s="12">
        <f>V8</f>
        <v>12.1</v>
      </c>
      <c r="N139" s="11"/>
      <c r="O139" s="4">
        <f t="shared" si="27"/>
        <v>60</v>
      </c>
      <c r="P139" s="4">
        <f t="shared" si="14"/>
        <v>191.82507450157183</v>
      </c>
      <c r="Q139" s="4">
        <f t="shared" si="16"/>
        <v>11509.504470094311</v>
      </c>
    </row>
    <row r="140" spans="3:17" x14ac:dyDescent="0.25">
      <c r="C140" s="41">
        <f t="shared" si="17"/>
        <v>18.920971316936019</v>
      </c>
      <c r="D140" s="41">
        <f t="shared" si="18"/>
        <v>18.744546812842579</v>
      </c>
      <c r="E140" s="41">
        <f t="shared" si="19"/>
        <v>17677339.516385328</v>
      </c>
      <c r="F140" s="13">
        <f t="shared" si="15"/>
        <v>121</v>
      </c>
      <c r="G140" s="39">
        <f t="shared" si="20"/>
        <v>19.920320228888553</v>
      </c>
      <c r="H140" s="42">
        <f t="shared" si="21"/>
        <v>31.903314325820276</v>
      </c>
      <c r="I140" s="25">
        <f t="shared" si="22"/>
        <v>6.3429312334565885E-4</v>
      </c>
      <c r="J140" s="27">
        <f t="shared" si="23"/>
        <v>11477.601155828028</v>
      </c>
      <c r="K140" s="27">
        <f t="shared" si="24"/>
        <v>19.718047553322847</v>
      </c>
      <c r="L140" s="27">
        <f t="shared" si="25"/>
        <v>12.302272675565703</v>
      </c>
      <c r="M140" s="11">
        <f t="shared" si="26"/>
        <v>12.1</v>
      </c>
      <c r="N140" s="11"/>
      <c r="O140" s="4">
        <f t="shared" si="27"/>
        <v>60</v>
      </c>
      <c r="P140" s="4">
        <f t="shared" si="14"/>
        <v>191.80910525579</v>
      </c>
      <c r="Q140" s="4">
        <f t="shared" si="16"/>
        <v>11508.546315347399</v>
      </c>
    </row>
    <row r="141" spans="3:17" x14ac:dyDescent="0.25">
      <c r="C141" s="41">
        <f t="shared" si="17"/>
        <v>18.920320228888553</v>
      </c>
      <c r="D141" s="41">
        <f t="shared" si="18"/>
        <v>18.743912565195188</v>
      </c>
      <c r="E141" s="41">
        <f t="shared" si="19"/>
        <v>17677339.516385328</v>
      </c>
      <c r="F141" s="13">
        <f t="shared" si="15"/>
        <v>122</v>
      </c>
      <c r="G141" s="39">
        <f t="shared" si="20"/>
        <v>19.919669195043518</v>
      </c>
      <c r="H141" s="42">
        <f t="shared" si="21"/>
        <v>31.900658406701865</v>
      </c>
      <c r="I141" s="25">
        <f t="shared" si="22"/>
        <v>6.34240319076922E-4</v>
      </c>
      <c r="J141" s="27">
        <f t="shared" si="23"/>
        <v>11476.645656916387</v>
      </c>
      <c r="K141" s="27">
        <f t="shared" si="24"/>
        <v>19.717413358475945</v>
      </c>
      <c r="L141" s="27">
        <f t="shared" si="25"/>
        <v>12.302255836567573</v>
      </c>
      <c r="M141" s="11">
        <f t="shared" si="26"/>
        <v>12.1</v>
      </c>
      <c r="N141" s="11"/>
      <c r="O141" s="4">
        <f t="shared" si="27"/>
        <v>60</v>
      </c>
      <c r="P141" s="4">
        <f t="shared" si="14"/>
        <v>191.79313733943204</v>
      </c>
      <c r="Q141" s="4">
        <f t="shared" si="16"/>
        <v>11507.588240365922</v>
      </c>
    </row>
    <row r="142" spans="3:17" x14ac:dyDescent="0.25">
      <c r="C142" s="41">
        <f t="shared" si="17"/>
        <v>18.919669195043518</v>
      </c>
      <c r="D142" s="41">
        <f t="shared" si="18"/>
        <v>18.743278370348285</v>
      </c>
      <c r="E142" s="41">
        <f t="shared" si="19"/>
        <v>17677339.516385328</v>
      </c>
      <c r="F142" s="13">
        <f t="shared" si="15"/>
        <v>123</v>
      </c>
      <c r="G142" s="39">
        <f t="shared" si="20"/>
        <v>19.919018215396399</v>
      </c>
      <c r="H142" s="42">
        <f t="shared" si="21"/>
        <v>31.89800270884291</v>
      </c>
      <c r="I142" s="25">
        <f t="shared" si="22"/>
        <v>6.3418751920408828E-4</v>
      </c>
      <c r="J142" s="27">
        <f t="shared" si="23"/>
        <v>11475.690237661716</v>
      </c>
      <c r="K142" s="27">
        <f t="shared" si="24"/>
        <v>19.716779216425127</v>
      </c>
      <c r="L142" s="27">
        <f t="shared" si="25"/>
        <v>12.302238998971271</v>
      </c>
      <c r="M142" s="11">
        <f t="shared" si="26"/>
        <v>12.1</v>
      </c>
      <c r="N142" s="11"/>
      <c r="O142" s="4">
        <f t="shared" si="27"/>
        <v>60</v>
      </c>
      <c r="P142" s="4">
        <f t="shared" si="14"/>
        <v>191.77717075238715</v>
      </c>
      <c r="Q142" s="4">
        <f t="shared" si="16"/>
        <v>11506.630245143229</v>
      </c>
    </row>
    <row r="143" spans="3:17" x14ac:dyDescent="0.25">
      <c r="C143" s="41">
        <f t="shared" si="17"/>
        <v>18.919018215396399</v>
      </c>
      <c r="D143" s="41">
        <f t="shared" si="18"/>
        <v>18.742644228297468</v>
      </c>
      <c r="E143" s="41">
        <f t="shared" si="19"/>
        <v>17677339.516385328</v>
      </c>
      <c r="F143" s="13">
        <f t="shared" si="15"/>
        <v>124</v>
      </c>
      <c r="G143" s="39">
        <f t="shared" si="20"/>
        <v>19.918367289942687</v>
      </c>
      <c r="H143" s="42">
        <f t="shared" si="21"/>
        <v>31.895347231895244</v>
      </c>
      <c r="I143" s="25">
        <f t="shared" si="22"/>
        <v>6.3413472372679113E-4</v>
      </c>
      <c r="J143" s="27">
        <f t="shared" si="23"/>
        <v>11474.734897935432</v>
      </c>
      <c r="K143" s="27">
        <f t="shared" si="24"/>
        <v>19.716145127166001</v>
      </c>
      <c r="L143" s="27">
        <f t="shared" si="25"/>
        <v>12.302222162776683</v>
      </c>
      <c r="M143" s="11">
        <f t="shared" si="26"/>
        <v>12.1</v>
      </c>
      <c r="N143" s="11"/>
      <c r="O143" s="4">
        <f t="shared" si="27"/>
        <v>60</v>
      </c>
      <c r="P143" s="4">
        <f t="shared" si="14"/>
        <v>191.76120549454464</v>
      </c>
      <c r="Q143" s="4">
        <f t="shared" si="16"/>
        <v>11505.672329672678</v>
      </c>
    </row>
    <row r="144" spans="3:17" x14ac:dyDescent="0.25">
      <c r="C144" s="41">
        <f t="shared" si="17"/>
        <v>18.918367289942687</v>
      </c>
      <c r="D144" s="41">
        <f t="shared" si="18"/>
        <v>18.742010139038342</v>
      </c>
      <c r="E144" s="41">
        <f t="shared" si="19"/>
        <v>17677339.516385328</v>
      </c>
      <c r="F144" s="13">
        <f t="shared" si="15"/>
        <v>125</v>
      </c>
      <c r="G144" s="39">
        <f t="shared" si="20"/>
        <v>19.917716418677866</v>
      </c>
      <c r="H144" s="42">
        <f t="shared" si="21"/>
        <v>31.892691976207033</v>
      </c>
      <c r="I144" s="25">
        <f t="shared" si="22"/>
        <v>6.340819326446645E-4</v>
      </c>
      <c r="J144" s="27">
        <f t="shared" si="23"/>
        <v>11473.779637673244</v>
      </c>
      <c r="K144" s="27">
        <f t="shared" si="24"/>
        <v>19.715511090694175</v>
      </c>
      <c r="L144" s="27">
        <f t="shared" si="25"/>
        <v>12.302205327983691</v>
      </c>
      <c r="M144" s="11">
        <f t="shared" si="26"/>
        <v>12.1</v>
      </c>
      <c r="N144" s="11"/>
      <c r="O144" s="4">
        <f t="shared" si="27"/>
        <v>60</v>
      </c>
      <c r="P144" s="4">
        <f t="shared" si="14"/>
        <v>191.74524156579398</v>
      </c>
      <c r="Q144" s="4">
        <f t="shared" si="16"/>
        <v>11504.714493947638</v>
      </c>
    </row>
    <row r="145" spans="3:17" x14ac:dyDescent="0.25">
      <c r="C145" s="41">
        <f t="shared" si="17"/>
        <v>18.917716418677866</v>
      </c>
      <c r="D145" s="41">
        <f t="shared" si="18"/>
        <v>18.741376102566516</v>
      </c>
      <c r="E145" s="41">
        <f t="shared" si="19"/>
        <v>17677339.516385328</v>
      </c>
      <c r="F145" s="13">
        <f t="shared" si="15"/>
        <v>126</v>
      </c>
      <c r="G145" s="39">
        <f t="shared" si="20"/>
        <v>19.917065601597429</v>
      </c>
      <c r="H145" s="42">
        <f t="shared" si="21"/>
        <v>31.890036941430111</v>
      </c>
      <c r="I145" s="25">
        <f t="shared" si="22"/>
        <v>6.3402914595734315E-4</v>
      </c>
      <c r="J145" s="27">
        <f t="shared" si="23"/>
        <v>11472.824457003733</v>
      </c>
      <c r="K145" s="27">
        <f t="shared" si="24"/>
        <v>19.71487710700525</v>
      </c>
      <c r="L145" s="27">
        <f t="shared" si="25"/>
        <v>12.302188494592178</v>
      </c>
      <c r="M145" s="11">
        <f t="shared" si="26"/>
        <v>12.1</v>
      </c>
      <c r="N145" s="11"/>
      <c r="O145" s="4">
        <f t="shared" si="27"/>
        <v>60</v>
      </c>
      <c r="P145" s="4">
        <f t="shared" si="14"/>
        <v>191.7292789660244</v>
      </c>
      <c r="Q145" s="4">
        <f t="shared" si="16"/>
        <v>11503.756737961463</v>
      </c>
    </row>
    <row r="146" spans="3:17" x14ac:dyDescent="0.25">
      <c r="C146" s="41">
        <f t="shared" si="17"/>
        <v>18.917065601597429</v>
      </c>
      <c r="D146" s="41">
        <f t="shared" si="18"/>
        <v>18.740742118877591</v>
      </c>
      <c r="E146" s="41">
        <f t="shared" si="19"/>
        <v>17677339.516385328</v>
      </c>
      <c r="F146" s="13">
        <f t="shared" si="15"/>
        <v>127</v>
      </c>
      <c r="G146" s="39">
        <f t="shared" si="20"/>
        <v>19.916414838696863</v>
      </c>
      <c r="H146" s="42">
        <f t="shared" si="21"/>
        <v>31.887382127738562</v>
      </c>
      <c r="I146" s="25">
        <f t="shared" si="22"/>
        <v>6.3397636366446049E-4</v>
      </c>
      <c r="J146" s="27">
        <f t="shared" si="23"/>
        <v>11471.869355862611</v>
      </c>
      <c r="K146" s="27">
        <f t="shared" si="24"/>
        <v>19.714243176094833</v>
      </c>
      <c r="L146" s="27">
        <f t="shared" si="25"/>
        <v>12.30217166260203</v>
      </c>
      <c r="M146" s="11">
        <f t="shared" si="26"/>
        <v>12.1</v>
      </c>
      <c r="N146" s="11"/>
      <c r="O146" s="4">
        <f t="shared" si="27"/>
        <v>60</v>
      </c>
      <c r="P146" s="4">
        <f t="shared" si="14"/>
        <v>191.71331769512523</v>
      </c>
      <c r="Q146" s="4">
        <f t="shared" si="16"/>
        <v>11502.799061707514</v>
      </c>
    </row>
    <row r="147" spans="3:17" x14ac:dyDescent="0.25">
      <c r="C147" s="41">
        <f t="shared" si="17"/>
        <v>18.916414838696863</v>
      </c>
      <c r="D147" s="41">
        <f t="shared" si="18"/>
        <v>18.740108187967174</v>
      </c>
      <c r="E147" s="41">
        <f t="shared" si="19"/>
        <v>17677339.516385328</v>
      </c>
      <c r="F147" s="13">
        <f t="shared" si="15"/>
        <v>128</v>
      </c>
      <c r="G147" s="39">
        <f t="shared" si="20"/>
        <v>19.915764129971659</v>
      </c>
      <c r="H147" s="42">
        <f t="shared" si="21"/>
        <v>31.884727534958301</v>
      </c>
      <c r="I147" s="25">
        <f t="shared" si="22"/>
        <v>6.3392358576565093E-4</v>
      </c>
      <c r="J147" s="27">
        <f t="shared" si="23"/>
        <v>11470.914334121289</v>
      </c>
      <c r="K147" s="27">
        <f t="shared" si="24"/>
        <v>19.713609297958534</v>
      </c>
      <c r="L147" s="27">
        <f t="shared" si="25"/>
        <v>12.302154832013127</v>
      </c>
      <c r="M147" s="11">
        <f t="shared" si="26"/>
        <v>12.1</v>
      </c>
      <c r="N147" s="11"/>
      <c r="O147" s="4">
        <f t="shared" si="27"/>
        <v>60</v>
      </c>
      <c r="P147" s="4">
        <f t="shared" ref="P147:P210" si="28">M$6*H$6*(K147-L147)</f>
        <v>191.69735775298602</v>
      </c>
      <c r="Q147" s="4">
        <f t="shared" si="16"/>
        <v>11501.841465179161</v>
      </c>
    </row>
    <row r="148" spans="3:17" x14ac:dyDescent="0.25">
      <c r="C148" s="41">
        <f t="shared" si="17"/>
        <v>18.915764129971659</v>
      </c>
      <c r="D148" s="41">
        <f t="shared" si="18"/>
        <v>18.739474309830872</v>
      </c>
      <c r="E148" s="41">
        <f t="shared" si="19"/>
        <v>17677339.516385391</v>
      </c>
      <c r="F148" s="13">
        <f t="shared" ref="F148:F211" si="29">O148/60+F147</f>
        <v>129</v>
      </c>
      <c r="G148" s="39">
        <f t="shared" si="20"/>
        <v>19.915113475417307</v>
      </c>
      <c r="H148" s="42">
        <f t="shared" si="21"/>
        <v>31.882073163263414</v>
      </c>
      <c r="I148" s="25">
        <f t="shared" si="22"/>
        <v>6.3387081226054889E-4</v>
      </c>
      <c r="J148" s="27">
        <f t="shared" si="23"/>
        <v>11469.959392036937</v>
      </c>
      <c r="K148" s="27">
        <f t="shared" si="24"/>
        <v>19.712975472591953</v>
      </c>
      <c r="L148" s="27">
        <f t="shared" si="25"/>
        <v>12.302138002825354</v>
      </c>
      <c r="M148" s="11">
        <f t="shared" si="26"/>
        <v>12.1</v>
      </c>
      <c r="N148" s="11"/>
      <c r="O148" s="4">
        <f t="shared" si="27"/>
        <v>60</v>
      </c>
      <c r="P148" s="4">
        <f t="shared" si="28"/>
        <v>191.68139913949597</v>
      </c>
      <c r="Q148" s="4">
        <f t="shared" ref="Q148:Q211" si="30">P148*O148</f>
        <v>11500.883948369757</v>
      </c>
    </row>
    <row r="149" spans="3:17" x14ac:dyDescent="0.25">
      <c r="C149" s="41">
        <f t="shared" ref="C149:C212" si="31">G148-1</f>
        <v>18.915113475417307</v>
      </c>
      <c r="D149" s="41">
        <f t="shared" ref="D149:D212" si="32">M148+(C149-M148)*L$12</f>
        <v>18.738840484464294</v>
      </c>
      <c r="E149" s="41">
        <f t="shared" ref="E149:E212" si="33">(G148-C149)*C$10*C$12+(K148-D149)*H$12*C$18</f>
        <v>17677339.516385328</v>
      </c>
      <c r="F149" s="13">
        <f t="shared" si="29"/>
        <v>130</v>
      </c>
      <c r="G149" s="39">
        <f t="shared" ref="G149:G212" si="34">G148-Q148/E149</f>
        <v>19.914462875029297</v>
      </c>
      <c r="H149" s="42">
        <f t="shared" ref="H149:H212" si="35">(G148-G149)*C$10*C$12</f>
        <v>31.879419012479815</v>
      </c>
      <c r="I149" s="25">
        <f t="shared" ref="I149:I212" si="36">Q148/(H$12*C$18+C$10*C$12)</f>
        <v>6.3381804314878822E-4</v>
      </c>
      <c r="J149" s="27">
        <f t="shared" ref="J149:J212" si="37">(K148-K149)*H$12*C$18</f>
        <v>11469.004529352391</v>
      </c>
      <c r="K149" s="27">
        <f t="shared" ref="K149:K212" si="38">(1/C$16+1/H$4)/(1/H$4+1/H$3+1/C$16)*(G149-M149)+M149</f>
        <v>19.712341699990702</v>
      </c>
      <c r="L149" s="27">
        <f t="shared" ref="L149:L212" si="39">(1/H$4)/(1/H$4+1/H$3+1/C$16)*(G149-M149)+M149</f>
        <v>12.302121175038593</v>
      </c>
      <c r="M149" s="11">
        <f t="shared" ref="M149:M212" si="40">M148</f>
        <v>12.1</v>
      </c>
      <c r="N149" s="11"/>
      <c r="O149" s="4">
        <f t="shared" si="27"/>
        <v>60</v>
      </c>
      <c r="P149" s="4">
        <f t="shared" si="28"/>
        <v>191.66544185454461</v>
      </c>
      <c r="Q149" s="4">
        <f t="shared" si="30"/>
        <v>11499.926511272677</v>
      </c>
    </row>
    <row r="150" spans="3:17" x14ac:dyDescent="0.25">
      <c r="C150" s="41">
        <f t="shared" si="31"/>
        <v>18.914462875029297</v>
      </c>
      <c r="D150" s="41">
        <f t="shared" si="32"/>
        <v>18.738206711863043</v>
      </c>
      <c r="E150" s="41">
        <f t="shared" si="33"/>
        <v>17677339.516385328</v>
      </c>
      <c r="F150" s="13">
        <f t="shared" si="29"/>
        <v>131</v>
      </c>
      <c r="G150" s="39">
        <f t="shared" si="34"/>
        <v>19.913812328803118</v>
      </c>
      <c r="H150" s="42">
        <f t="shared" si="35"/>
        <v>31.876765082781588</v>
      </c>
      <c r="I150" s="25">
        <f t="shared" si="36"/>
        <v>6.3376527843000366E-4</v>
      </c>
      <c r="J150" s="27">
        <f t="shared" si="37"/>
        <v>11468.049746196231</v>
      </c>
      <c r="K150" s="27">
        <f t="shared" si="38"/>
        <v>19.711707980150386</v>
      </c>
      <c r="L150" s="27">
        <f t="shared" si="39"/>
        <v>12.30210434865273</v>
      </c>
      <c r="M150" s="11">
        <f t="shared" si="40"/>
        <v>12.1</v>
      </c>
      <c r="N150" s="11"/>
      <c r="O150" s="4">
        <f t="shared" ref="O150:O213" si="41">O149</f>
        <v>60</v>
      </c>
      <c r="P150" s="4">
        <f t="shared" si="28"/>
        <v>191.64948589802123</v>
      </c>
      <c r="Q150" s="4">
        <f t="shared" si="30"/>
        <v>11498.969153881273</v>
      </c>
    </row>
    <row r="151" spans="3:17" x14ac:dyDescent="0.25">
      <c r="C151" s="41">
        <f t="shared" si="31"/>
        <v>18.913812328803118</v>
      </c>
      <c r="D151" s="41">
        <f t="shared" si="32"/>
        <v>18.737572992022727</v>
      </c>
      <c r="E151" s="41">
        <f t="shared" si="33"/>
        <v>17677339.516385328</v>
      </c>
      <c r="F151" s="13">
        <f t="shared" si="29"/>
        <v>132</v>
      </c>
      <c r="G151" s="39">
        <f t="shared" si="34"/>
        <v>19.913161836734261</v>
      </c>
      <c r="H151" s="42">
        <f t="shared" si="35"/>
        <v>31.874111373994651</v>
      </c>
      <c r="I151" s="25">
        <f t="shared" si="36"/>
        <v>6.3371251810382897E-4</v>
      </c>
      <c r="J151" s="27">
        <f t="shared" si="37"/>
        <v>11467.095042504165</v>
      </c>
      <c r="K151" s="27">
        <f t="shared" si="38"/>
        <v>19.711074313066614</v>
      </c>
      <c r="L151" s="27">
        <f t="shared" si="39"/>
        <v>12.302087523667646</v>
      </c>
      <c r="M151" s="11">
        <f t="shared" si="40"/>
        <v>12.1</v>
      </c>
      <c r="N151" s="11"/>
      <c r="O151" s="4">
        <f t="shared" si="41"/>
        <v>60</v>
      </c>
      <c r="P151" s="4">
        <f t="shared" si="28"/>
        <v>191.63353126981528</v>
      </c>
      <c r="Q151" s="4">
        <f t="shared" si="30"/>
        <v>11498.011876188917</v>
      </c>
    </row>
    <row r="152" spans="3:17" x14ac:dyDescent="0.25">
      <c r="C152" s="41">
        <f t="shared" si="31"/>
        <v>18.913161836734261</v>
      </c>
      <c r="D152" s="41">
        <f t="shared" si="32"/>
        <v>18.736939324938955</v>
      </c>
      <c r="E152" s="41">
        <f t="shared" si="33"/>
        <v>17677339.516385328</v>
      </c>
      <c r="F152" s="13">
        <f t="shared" si="29"/>
        <v>133</v>
      </c>
      <c r="G152" s="39">
        <f t="shared" si="34"/>
        <v>19.912511398818221</v>
      </c>
      <c r="H152" s="42">
        <f t="shared" si="35"/>
        <v>31.87145788594492</v>
      </c>
      <c r="I152" s="25">
        <f t="shared" si="36"/>
        <v>6.3365976216989877E-4</v>
      </c>
      <c r="J152" s="27">
        <f t="shared" si="37"/>
        <v>11466.140418276194</v>
      </c>
      <c r="K152" s="27">
        <f t="shared" si="38"/>
        <v>19.710440698734995</v>
      </c>
      <c r="L152" s="27">
        <f t="shared" si="39"/>
        <v>12.302070700083226</v>
      </c>
      <c r="M152" s="11">
        <f t="shared" si="40"/>
        <v>12.1</v>
      </c>
      <c r="N152" s="11"/>
      <c r="O152" s="4">
        <f t="shared" si="41"/>
        <v>60</v>
      </c>
      <c r="P152" s="4">
        <f t="shared" si="28"/>
        <v>191.61757796981624</v>
      </c>
      <c r="Q152" s="4">
        <f t="shared" si="30"/>
        <v>11497.054678188975</v>
      </c>
    </row>
    <row r="153" spans="3:17" x14ac:dyDescent="0.25">
      <c r="C153" s="41">
        <f t="shared" si="31"/>
        <v>18.912511398818221</v>
      </c>
      <c r="D153" s="41">
        <f t="shared" si="32"/>
        <v>18.736305710607336</v>
      </c>
      <c r="E153" s="41">
        <f t="shared" si="33"/>
        <v>17677339.516385328</v>
      </c>
      <c r="F153" s="13">
        <f t="shared" si="29"/>
        <v>134</v>
      </c>
      <c r="G153" s="39">
        <f t="shared" si="34"/>
        <v>19.911861015050487</v>
      </c>
      <c r="H153" s="42">
        <f t="shared" si="35"/>
        <v>31.868804618980562</v>
      </c>
      <c r="I153" s="25">
        <f t="shared" si="36"/>
        <v>6.3360701062784746E-4</v>
      </c>
      <c r="J153" s="27">
        <f t="shared" si="37"/>
        <v>11465.185873576613</v>
      </c>
      <c r="K153" s="27">
        <f t="shared" si="38"/>
        <v>19.709807137151135</v>
      </c>
      <c r="L153" s="27">
        <f t="shared" si="39"/>
        <v>12.30205387789935</v>
      </c>
      <c r="M153" s="11">
        <f t="shared" si="40"/>
        <v>12.1</v>
      </c>
      <c r="N153" s="11"/>
      <c r="O153" s="4">
        <f t="shared" si="41"/>
        <v>60</v>
      </c>
      <c r="P153" s="4">
        <f t="shared" si="28"/>
        <v>191.60162599791349</v>
      </c>
      <c r="Q153" s="4">
        <f t="shared" si="30"/>
        <v>11496.09755987481</v>
      </c>
    </row>
    <row r="154" spans="3:17" x14ac:dyDescent="0.25">
      <c r="C154" s="41">
        <f t="shared" si="31"/>
        <v>18.911861015050487</v>
      </c>
      <c r="D154" s="41">
        <f t="shared" si="32"/>
        <v>18.735672149023475</v>
      </c>
      <c r="E154" s="41">
        <f t="shared" si="33"/>
        <v>17677339.516385328</v>
      </c>
      <c r="F154" s="13">
        <f t="shared" si="29"/>
        <v>135</v>
      </c>
      <c r="G154" s="39">
        <f t="shared" si="34"/>
        <v>19.91121068542655</v>
      </c>
      <c r="H154" s="42">
        <f t="shared" si="35"/>
        <v>31.866151572927492</v>
      </c>
      <c r="I154" s="25">
        <f t="shared" si="36"/>
        <v>6.3355426347730935E-4</v>
      </c>
      <c r="J154" s="27">
        <f t="shared" si="37"/>
        <v>11464.231408341122</v>
      </c>
      <c r="K154" s="27">
        <f t="shared" si="38"/>
        <v>19.709173628310641</v>
      </c>
      <c r="L154" s="27">
        <f t="shared" si="39"/>
        <v>12.302037057115907</v>
      </c>
      <c r="M154" s="11">
        <f t="shared" si="40"/>
        <v>12.1</v>
      </c>
      <c r="N154" s="11"/>
      <c r="O154" s="4">
        <f t="shared" si="41"/>
        <v>60</v>
      </c>
      <c r="P154" s="4">
        <f t="shared" si="28"/>
        <v>191.58567535399635</v>
      </c>
      <c r="Q154" s="4">
        <f t="shared" si="30"/>
        <v>11495.14052123978</v>
      </c>
    </row>
    <row r="155" spans="3:17" x14ac:dyDescent="0.25">
      <c r="C155" s="41">
        <f t="shared" si="31"/>
        <v>18.91121068542655</v>
      </c>
      <c r="D155" s="41">
        <f t="shared" si="32"/>
        <v>18.735038640182982</v>
      </c>
      <c r="E155" s="41">
        <f t="shared" si="33"/>
        <v>17677339.516385328</v>
      </c>
      <c r="F155" s="13">
        <f t="shared" si="29"/>
        <v>136</v>
      </c>
      <c r="G155" s="39">
        <f t="shared" si="34"/>
        <v>19.910560409941905</v>
      </c>
      <c r="H155" s="42">
        <f t="shared" si="35"/>
        <v>31.863498747611629</v>
      </c>
      <c r="I155" s="25">
        <f t="shared" si="36"/>
        <v>6.335015207179184E-4</v>
      </c>
      <c r="J155" s="27">
        <f t="shared" si="37"/>
        <v>11463.277022505439</v>
      </c>
      <c r="K155" s="27">
        <f t="shared" si="38"/>
        <v>19.708540172209126</v>
      </c>
      <c r="L155" s="27">
        <f t="shared" si="39"/>
        <v>12.302020237732776</v>
      </c>
      <c r="M155" s="11">
        <f t="shared" si="40"/>
        <v>12.1</v>
      </c>
      <c r="N155" s="11"/>
      <c r="O155" s="4">
        <f t="shared" si="41"/>
        <v>60</v>
      </c>
      <c r="P155" s="4">
        <f t="shared" si="28"/>
        <v>191.56972603795441</v>
      </c>
      <c r="Q155" s="4">
        <f t="shared" si="30"/>
        <v>11494.183562277265</v>
      </c>
    </row>
    <row r="156" spans="3:17" x14ac:dyDescent="0.25">
      <c r="C156" s="41">
        <f t="shared" si="31"/>
        <v>18.910560409941905</v>
      </c>
      <c r="D156" s="41">
        <f t="shared" si="32"/>
        <v>18.734405184081467</v>
      </c>
      <c r="E156" s="41">
        <f t="shared" si="33"/>
        <v>17677339.516385328</v>
      </c>
      <c r="F156" s="13">
        <f t="shared" si="29"/>
        <v>137</v>
      </c>
      <c r="G156" s="39">
        <f t="shared" si="34"/>
        <v>19.909910188592043</v>
      </c>
      <c r="H156" s="42">
        <f t="shared" si="35"/>
        <v>31.860846143207056</v>
      </c>
      <c r="I156" s="25">
        <f t="shared" si="36"/>
        <v>6.3344878234930968E-4</v>
      </c>
      <c r="J156" s="27">
        <f t="shared" si="37"/>
        <v>11462.322716133849</v>
      </c>
      <c r="K156" s="27">
        <f t="shared" si="38"/>
        <v>19.7079067688422</v>
      </c>
      <c r="L156" s="27">
        <f t="shared" si="39"/>
        <v>12.302003419749843</v>
      </c>
      <c r="M156" s="11">
        <f t="shared" si="40"/>
        <v>12.1</v>
      </c>
      <c r="N156" s="11"/>
      <c r="O156" s="4">
        <f t="shared" si="41"/>
        <v>60</v>
      </c>
      <c r="P156" s="4">
        <f t="shared" si="28"/>
        <v>191.55377804967713</v>
      </c>
      <c r="Q156" s="4">
        <f t="shared" si="30"/>
        <v>11493.226682980629</v>
      </c>
    </row>
    <row r="157" spans="3:17" x14ac:dyDescent="0.25">
      <c r="C157" s="41">
        <f t="shared" si="31"/>
        <v>18.909910188592043</v>
      </c>
      <c r="D157" s="41">
        <f t="shared" si="32"/>
        <v>18.733771780714541</v>
      </c>
      <c r="E157" s="41">
        <f t="shared" si="33"/>
        <v>17677339.516385328</v>
      </c>
      <c r="F157" s="13">
        <f t="shared" si="29"/>
        <v>138</v>
      </c>
      <c r="G157" s="39">
        <f t="shared" si="34"/>
        <v>19.909260021372461</v>
      </c>
      <c r="H157" s="42">
        <f t="shared" si="35"/>
        <v>31.858193759539688</v>
      </c>
      <c r="I157" s="25">
        <f t="shared" si="36"/>
        <v>6.333960483711176E-4</v>
      </c>
      <c r="J157" s="27">
        <f t="shared" si="37"/>
        <v>11461.368489226355</v>
      </c>
      <c r="K157" s="27">
        <f t="shared" si="38"/>
        <v>19.707273418205471</v>
      </c>
      <c r="L157" s="27">
        <f t="shared" si="39"/>
        <v>12.30198660316699</v>
      </c>
      <c r="M157" s="11">
        <f t="shared" si="40"/>
        <v>12.1</v>
      </c>
      <c r="N157" s="11"/>
      <c r="O157" s="4">
        <f t="shared" si="41"/>
        <v>60</v>
      </c>
      <c r="P157" s="4">
        <f t="shared" si="28"/>
        <v>191.53783138905393</v>
      </c>
      <c r="Q157" s="4">
        <f t="shared" si="30"/>
        <v>11492.269883343237</v>
      </c>
    </row>
    <row r="158" spans="3:17" x14ac:dyDescent="0.25">
      <c r="C158" s="41">
        <f t="shared" si="31"/>
        <v>18.909260021372461</v>
      </c>
      <c r="D158" s="41">
        <f t="shared" si="32"/>
        <v>18.733138430077812</v>
      </c>
      <c r="E158" s="41">
        <f t="shared" si="33"/>
        <v>17677339.516385328</v>
      </c>
      <c r="F158" s="13">
        <f t="shared" si="29"/>
        <v>139</v>
      </c>
      <c r="G158" s="39">
        <f t="shared" si="34"/>
        <v>19.908609908278649</v>
      </c>
      <c r="H158" s="42">
        <f t="shared" si="35"/>
        <v>31.85554159678361</v>
      </c>
      <c r="I158" s="25">
        <f t="shared" si="36"/>
        <v>6.3334331878297633E-4</v>
      </c>
      <c r="J158" s="27">
        <f t="shared" si="37"/>
        <v>11460.414341782958</v>
      </c>
      <c r="K158" s="27">
        <f t="shared" si="38"/>
        <v>19.706640120294548</v>
      </c>
      <c r="L158" s="27">
        <f t="shared" si="39"/>
        <v>12.301969787984099</v>
      </c>
      <c r="M158" s="11">
        <f t="shared" si="40"/>
        <v>12.1</v>
      </c>
      <c r="N158" s="11"/>
      <c r="O158" s="4">
        <f t="shared" si="41"/>
        <v>60</v>
      </c>
      <c r="P158" s="4">
        <f t="shared" si="28"/>
        <v>191.52188605597428</v>
      </c>
      <c r="Q158" s="4">
        <f t="shared" si="30"/>
        <v>11491.313163358456</v>
      </c>
    </row>
    <row r="159" spans="3:17" x14ac:dyDescent="0.25">
      <c r="C159" s="41">
        <f t="shared" si="31"/>
        <v>18.908609908278649</v>
      </c>
      <c r="D159" s="41">
        <f t="shared" si="32"/>
        <v>18.732505132166889</v>
      </c>
      <c r="E159" s="41">
        <f t="shared" si="33"/>
        <v>17677339.516385328</v>
      </c>
      <c r="F159" s="13">
        <f t="shared" si="29"/>
        <v>140</v>
      </c>
      <c r="G159" s="39">
        <f t="shared" si="34"/>
        <v>19.907959849306103</v>
      </c>
      <c r="H159" s="42">
        <f t="shared" si="35"/>
        <v>31.852889654764738</v>
      </c>
      <c r="I159" s="25">
        <f t="shared" si="36"/>
        <v>6.3329059358452062E-4</v>
      </c>
      <c r="J159" s="27">
        <f t="shared" si="37"/>
        <v>11459.460273675069</v>
      </c>
      <c r="K159" s="27">
        <f t="shared" si="38"/>
        <v>19.706006875105047</v>
      </c>
      <c r="L159" s="27">
        <f t="shared" si="39"/>
        <v>12.301952974201058</v>
      </c>
      <c r="M159" s="11">
        <f t="shared" si="40"/>
        <v>12.1</v>
      </c>
      <c r="N159" s="11"/>
      <c r="O159" s="4">
        <f t="shared" si="41"/>
        <v>60</v>
      </c>
      <c r="P159" s="4">
        <f t="shared" si="28"/>
        <v>191.50594205032772</v>
      </c>
      <c r="Q159" s="4">
        <f t="shared" si="30"/>
        <v>11490.356523019664</v>
      </c>
    </row>
    <row r="160" spans="3:17" x14ac:dyDescent="0.25">
      <c r="C160" s="41">
        <f t="shared" si="31"/>
        <v>18.907959849306103</v>
      </c>
      <c r="D160" s="41">
        <f t="shared" si="32"/>
        <v>18.731871886977387</v>
      </c>
      <c r="E160" s="41">
        <f t="shared" si="33"/>
        <v>17677339.516385328</v>
      </c>
      <c r="F160" s="13">
        <f t="shared" si="29"/>
        <v>141</v>
      </c>
      <c r="G160" s="39">
        <f t="shared" si="34"/>
        <v>19.907309844450317</v>
      </c>
      <c r="H160" s="42">
        <f t="shared" si="35"/>
        <v>31.850237933483072</v>
      </c>
      <c r="I160" s="25">
        <f t="shared" si="36"/>
        <v>6.3323787277538509E-4</v>
      </c>
      <c r="J160" s="27">
        <f t="shared" si="37"/>
        <v>11458.506285095571</v>
      </c>
      <c r="K160" s="27">
        <f t="shared" si="38"/>
        <v>19.705373682632572</v>
      </c>
      <c r="L160" s="27">
        <f t="shared" si="39"/>
        <v>12.301936161817745</v>
      </c>
      <c r="M160" s="11">
        <f t="shared" si="40"/>
        <v>12.1</v>
      </c>
      <c r="N160" s="11"/>
      <c r="O160" s="4">
        <f t="shared" si="41"/>
        <v>60</v>
      </c>
      <c r="P160" s="4">
        <f t="shared" si="28"/>
        <v>191.48999937200369</v>
      </c>
      <c r="Q160" s="4">
        <f t="shared" si="30"/>
        <v>11489.399962320222</v>
      </c>
    </row>
    <row r="161" spans="3:17" x14ac:dyDescent="0.25">
      <c r="C161" s="41">
        <f t="shared" si="31"/>
        <v>18.907309844450317</v>
      </c>
      <c r="D161" s="41">
        <f t="shared" si="32"/>
        <v>18.73123869450491</v>
      </c>
      <c r="E161" s="41">
        <f t="shared" si="33"/>
        <v>17677339.516385391</v>
      </c>
      <c r="F161" s="13">
        <f t="shared" si="29"/>
        <v>142</v>
      </c>
      <c r="G161" s="39">
        <f t="shared" si="34"/>
        <v>19.906659893706788</v>
      </c>
      <c r="H161" s="42">
        <f t="shared" si="35"/>
        <v>31.847586432938613</v>
      </c>
      <c r="I161" s="25">
        <f t="shared" si="36"/>
        <v>6.3318515635520426E-4</v>
      </c>
      <c r="J161" s="27">
        <f t="shared" si="37"/>
        <v>11457.552375851585</v>
      </c>
      <c r="K161" s="27">
        <f t="shared" si="38"/>
        <v>19.704740542872742</v>
      </c>
      <c r="L161" s="27">
        <f t="shared" si="39"/>
        <v>12.301919350834048</v>
      </c>
      <c r="M161" s="11">
        <f t="shared" si="40"/>
        <v>12.1</v>
      </c>
      <c r="N161" s="11"/>
      <c r="O161" s="4">
        <f t="shared" si="41"/>
        <v>60</v>
      </c>
      <c r="P161" s="4">
        <f t="shared" si="28"/>
        <v>191.4740580208917</v>
      </c>
      <c r="Q161" s="4">
        <f t="shared" si="30"/>
        <v>11488.443481253502</v>
      </c>
    </row>
    <row r="162" spans="3:17" x14ac:dyDescent="0.25">
      <c r="C162" s="41">
        <f t="shared" si="31"/>
        <v>18.906659893706788</v>
      </c>
      <c r="D162" s="41">
        <f t="shared" si="32"/>
        <v>18.730605554745082</v>
      </c>
      <c r="E162" s="41">
        <f t="shared" si="33"/>
        <v>17677339.516385328</v>
      </c>
      <c r="F162" s="13">
        <f t="shared" si="29"/>
        <v>143</v>
      </c>
      <c r="G162" s="39">
        <f t="shared" si="34"/>
        <v>19.906009997071006</v>
      </c>
      <c r="H162" s="42">
        <f t="shared" si="35"/>
        <v>31.844935153305443</v>
      </c>
      <c r="I162" s="25">
        <f t="shared" si="36"/>
        <v>6.3313244432361274E-4</v>
      </c>
      <c r="J162" s="27">
        <f t="shared" si="37"/>
        <v>11456.598546135983</v>
      </c>
      <c r="K162" s="27">
        <f t="shared" si="38"/>
        <v>19.704107455821159</v>
      </c>
      <c r="L162" s="27">
        <f t="shared" si="39"/>
        <v>12.301902541249847</v>
      </c>
      <c r="M162" s="11">
        <f t="shared" si="40"/>
        <v>12.1</v>
      </c>
      <c r="N162" s="11"/>
      <c r="O162" s="4">
        <f t="shared" si="41"/>
        <v>60</v>
      </c>
      <c r="P162" s="4">
        <f t="shared" si="28"/>
        <v>191.45811799688124</v>
      </c>
      <c r="Q162" s="4">
        <f t="shared" si="30"/>
        <v>11487.487079812874</v>
      </c>
    </row>
    <row r="163" spans="3:17" x14ac:dyDescent="0.25">
      <c r="C163" s="41">
        <f t="shared" si="31"/>
        <v>18.906009997071006</v>
      </c>
      <c r="D163" s="41">
        <f t="shared" si="32"/>
        <v>18.7299724676935</v>
      </c>
      <c r="E163" s="41">
        <f t="shared" si="33"/>
        <v>17677339.516385328</v>
      </c>
      <c r="F163" s="13">
        <f t="shared" si="29"/>
        <v>144</v>
      </c>
      <c r="G163" s="39">
        <f t="shared" si="34"/>
        <v>19.905360154538471</v>
      </c>
      <c r="H163" s="42">
        <f t="shared" si="35"/>
        <v>31.842284094235396</v>
      </c>
      <c r="I163" s="25">
        <f t="shared" si="36"/>
        <v>6.3307973668024506E-4</v>
      </c>
      <c r="J163" s="27">
        <f t="shared" si="37"/>
        <v>11455.644795691605</v>
      </c>
      <c r="K163" s="27">
        <f t="shared" si="38"/>
        <v>19.703474421473445</v>
      </c>
      <c r="L163" s="27">
        <f t="shared" si="39"/>
        <v>12.301885733065028</v>
      </c>
      <c r="M163" s="11">
        <f t="shared" si="40"/>
        <v>12.1</v>
      </c>
      <c r="N163" s="11"/>
      <c r="O163" s="4">
        <f t="shared" si="41"/>
        <v>60</v>
      </c>
      <c r="P163" s="4">
        <f t="shared" si="28"/>
        <v>191.44217929986189</v>
      </c>
      <c r="Q163" s="4">
        <f t="shared" si="30"/>
        <v>11486.530757991713</v>
      </c>
    </row>
    <row r="164" spans="3:17" x14ac:dyDescent="0.25">
      <c r="C164" s="41">
        <f t="shared" si="31"/>
        <v>18.905360154538471</v>
      </c>
      <c r="D164" s="41">
        <f t="shared" si="32"/>
        <v>18.729339433345782</v>
      </c>
      <c r="E164" s="41">
        <f t="shared" si="33"/>
        <v>17677339.516385391</v>
      </c>
      <c r="F164" s="13">
        <f t="shared" si="29"/>
        <v>145</v>
      </c>
      <c r="G164" s="39">
        <f t="shared" si="34"/>
        <v>19.904710366104677</v>
      </c>
      <c r="H164" s="42">
        <f t="shared" si="35"/>
        <v>31.839633255902555</v>
      </c>
      <c r="I164" s="25">
        <f t="shared" si="36"/>
        <v>6.3302703342473627E-4</v>
      </c>
      <c r="J164" s="27">
        <f t="shared" si="37"/>
        <v>11454.691124775612</v>
      </c>
      <c r="K164" s="27">
        <f t="shared" si="38"/>
        <v>19.702841439825203</v>
      </c>
      <c r="L164" s="27">
        <f t="shared" si="39"/>
        <v>12.301868926279473</v>
      </c>
      <c r="M164" s="11">
        <f t="shared" si="40"/>
        <v>12.1</v>
      </c>
      <c r="N164" s="11"/>
      <c r="O164" s="4">
        <f t="shared" si="41"/>
        <v>60</v>
      </c>
      <c r="P164" s="4">
        <f t="shared" si="28"/>
        <v>191.42624192972306</v>
      </c>
      <c r="Q164" s="4">
        <f t="shared" si="30"/>
        <v>11485.574515783384</v>
      </c>
    </row>
    <row r="165" spans="3:17" x14ac:dyDescent="0.25">
      <c r="C165" s="41">
        <f t="shared" si="31"/>
        <v>18.904710366104677</v>
      </c>
      <c r="D165" s="41">
        <f t="shared" si="32"/>
        <v>18.728706451697544</v>
      </c>
      <c r="E165" s="41">
        <f t="shared" si="33"/>
        <v>17677339.516385328</v>
      </c>
      <c r="F165" s="13">
        <f t="shared" si="29"/>
        <v>146</v>
      </c>
      <c r="G165" s="39">
        <f t="shared" si="34"/>
        <v>19.90406063176512</v>
      </c>
      <c r="H165" s="42">
        <f t="shared" si="35"/>
        <v>31.836982638306921</v>
      </c>
      <c r="I165" s="25">
        <f t="shared" si="36"/>
        <v>6.3297433455672056E-4</v>
      </c>
      <c r="J165" s="27">
        <f t="shared" si="37"/>
        <v>11453.737533130841</v>
      </c>
      <c r="K165" s="27">
        <f t="shared" si="38"/>
        <v>19.702208510872055</v>
      </c>
      <c r="L165" s="27">
        <f t="shared" si="39"/>
        <v>12.301852120893066</v>
      </c>
      <c r="M165" s="11">
        <f t="shared" si="40"/>
        <v>12.1</v>
      </c>
      <c r="N165" s="11"/>
      <c r="O165" s="4">
        <f t="shared" si="41"/>
        <v>60</v>
      </c>
      <c r="P165" s="4">
        <f t="shared" si="28"/>
        <v>191.41030588635445</v>
      </c>
      <c r="Q165" s="4">
        <f t="shared" si="30"/>
        <v>11484.618353181268</v>
      </c>
    </row>
    <row r="166" spans="3:17" x14ac:dyDescent="0.25">
      <c r="C166" s="41">
        <f t="shared" si="31"/>
        <v>18.90406063176512</v>
      </c>
      <c r="D166" s="41">
        <f t="shared" si="32"/>
        <v>18.728073522744392</v>
      </c>
      <c r="E166" s="41">
        <f t="shared" si="33"/>
        <v>17677339.516385391</v>
      </c>
      <c r="F166" s="13">
        <f t="shared" si="29"/>
        <v>147</v>
      </c>
      <c r="G166" s="39">
        <f t="shared" si="34"/>
        <v>19.903410951515298</v>
      </c>
      <c r="H166" s="42">
        <f t="shared" si="35"/>
        <v>31.83433224127441</v>
      </c>
      <c r="I166" s="25">
        <f t="shared" si="36"/>
        <v>6.329216400758331E-4</v>
      </c>
      <c r="J166" s="27">
        <f t="shared" si="37"/>
        <v>11452.784021014455</v>
      </c>
      <c r="K166" s="27">
        <f t="shared" si="38"/>
        <v>19.701575634609604</v>
      </c>
      <c r="L166" s="27">
        <f t="shared" si="39"/>
        <v>12.301835316905692</v>
      </c>
      <c r="M166" s="11">
        <f t="shared" si="40"/>
        <v>12.1</v>
      </c>
      <c r="N166" s="11"/>
      <c r="O166" s="4">
        <f t="shared" si="41"/>
        <v>60</v>
      </c>
      <c r="P166" s="4">
        <f t="shared" si="28"/>
        <v>191.39437116964541</v>
      </c>
      <c r="Q166" s="4">
        <f t="shared" si="30"/>
        <v>11483.662270178724</v>
      </c>
    </row>
    <row r="167" spans="3:17" x14ac:dyDescent="0.25">
      <c r="C167" s="41">
        <f t="shared" si="31"/>
        <v>18.903410951515298</v>
      </c>
      <c r="D167" s="41">
        <f t="shared" si="32"/>
        <v>18.727440646481945</v>
      </c>
      <c r="E167" s="41">
        <f t="shared" si="33"/>
        <v>17677339.516385328</v>
      </c>
      <c r="F167" s="13">
        <f t="shared" si="29"/>
        <v>148</v>
      </c>
      <c r="G167" s="39">
        <f t="shared" si="34"/>
        <v>19.902761325350706</v>
      </c>
      <c r="H167" s="42">
        <f t="shared" si="35"/>
        <v>31.831682064979105</v>
      </c>
      <c r="I167" s="25">
        <f t="shared" si="36"/>
        <v>6.3286894998170807E-4</v>
      </c>
      <c r="J167" s="27">
        <f t="shared" si="37"/>
        <v>11451.830588105</v>
      </c>
      <c r="K167" s="27">
        <f t="shared" si="38"/>
        <v>19.700942811033475</v>
      </c>
      <c r="L167" s="27">
        <f t="shared" si="39"/>
        <v>12.301818514317231</v>
      </c>
      <c r="M167" s="11">
        <f t="shared" si="40"/>
        <v>12.1</v>
      </c>
      <c r="N167" s="11"/>
      <c r="O167" s="4">
        <f t="shared" si="41"/>
        <v>60</v>
      </c>
      <c r="P167" s="4">
        <f t="shared" si="28"/>
        <v>191.37843777948572</v>
      </c>
      <c r="Q167" s="4">
        <f t="shared" si="30"/>
        <v>11482.706266769143</v>
      </c>
    </row>
    <row r="168" spans="3:17" x14ac:dyDescent="0.25">
      <c r="C168" s="41">
        <f t="shared" si="31"/>
        <v>18.902761325350706</v>
      </c>
      <c r="D168" s="41">
        <f t="shared" si="32"/>
        <v>18.726807822905812</v>
      </c>
      <c r="E168" s="41">
        <f t="shared" si="33"/>
        <v>17677339.516385391</v>
      </c>
      <c r="F168" s="13">
        <f t="shared" si="29"/>
        <v>149</v>
      </c>
      <c r="G168" s="39">
        <f t="shared" si="34"/>
        <v>19.902111753266844</v>
      </c>
      <c r="H168" s="42">
        <f t="shared" si="35"/>
        <v>31.829032109246924</v>
      </c>
      <c r="I168" s="25">
        <f t="shared" si="36"/>
        <v>6.328162642739813E-4</v>
      </c>
      <c r="J168" s="27">
        <f t="shared" si="37"/>
        <v>11450.877234723932</v>
      </c>
      <c r="K168" s="27">
        <f t="shared" si="38"/>
        <v>19.700310040139271</v>
      </c>
      <c r="L168" s="27">
        <f t="shared" si="39"/>
        <v>12.301801713127571</v>
      </c>
      <c r="M168" s="11">
        <f t="shared" si="40"/>
        <v>12.1</v>
      </c>
      <c r="N168" s="11"/>
      <c r="O168" s="4">
        <f t="shared" si="41"/>
        <v>60</v>
      </c>
      <c r="P168" s="4">
        <f t="shared" si="28"/>
        <v>191.36250571576474</v>
      </c>
      <c r="Q168" s="4">
        <f t="shared" si="30"/>
        <v>11481.750342945885</v>
      </c>
    </row>
    <row r="169" spans="3:17" x14ac:dyDescent="0.25">
      <c r="C169" s="41">
        <f t="shared" si="31"/>
        <v>18.902111753266844</v>
      </c>
      <c r="D169" s="41">
        <f t="shared" si="32"/>
        <v>18.726175052011612</v>
      </c>
      <c r="E169" s="41">
        <f t="shared" si="33"/>
        <v>17677339.516385328</v>
      </c>
      <c r="F169" s="13">
        <f t="shared" si="29"/>
        <v>150</v>
      </c>
      <c r="G169" s="39">
        <f t="shared" si="34"/>
        <v>19.90146223525921</v>
      </c>
      <c r="H169" s="42">
        <f t="shared" si="35"/>
        <v>31.826382374077866</v>
      </c>
      <c r="I169" s="25">
        <f t="shared" si="36"/>
        <v>6.3276358295228665E-4</v>
      </c>
      <c r="J169" s="27">
        <f t="shared" si="37"/>
        <v>11449.923960549793</v>
      </c>
      <c r="K169" s="27">
        <f t="shared" si="38"/>
        <v>19.699677321922618</v>
      </c>
      <c r="L169" s="27">
        <f t="shared" si="39"/>
        <v>12.301784913336592</v>
      </c>
      <c r="M169" s="11">
        <f t="shared" si="40"/>
        <v>12.1</v>
      </c>
      <c r="N169" s="11"/>
      <c r="O169" s="4">
        <f t="shared" si="41"/>
        <v>60</v>
      </c>
      <c r="P169" s="4">
        <f t="shared" si="28"/>
        <v>191.34657497837227</v>
      </c>
      <c r="Q169" s="4">
        <f t="shared" si="30"/>
        <v>11480.794498702337</v>
      </c>
    </row>
    <row r="170" spans="3:17" x14ac:dyDescent="0.25">
      <c r="C170" s="41">
        <f t="shared" si="31"/>
        <v>18.90146223525921</v>
      </c>
      <c r="D170" s="41">
        <f t="shared" si="32"/>
        <v>18.725542333794955</v>
      </c>
      <c r="E170" s="41">
        <f t="shared" si="33"/>
        <v>17677339.516385391</v>
      </c>
      <c r="F170" s="13">
        <f t="shared" si="29"/>
        <v>151</v>
      </c>
      <c r="G170" s="39">
        <f t="shared" si="34"/>
        <v>19.900812771323302</v>
      </c>
      <c r="H170" s="42">
        <f t="shared" si="35"/>
        <v>31.823732859471932</v>
      </c>
      <c r="I170" s="25">
        <f t="shared" si="36"/>
        <v>6.3271090601625982E-4</v>
      </c>
      <c r="J170" s="27">
        <f t="shared" si="37"/>
        <v>11448.970765839749</v>
      </c>
      <c r="K170" s="27">
        <f t="shared" si="38"/>
        <v>19.699044656379122</v>
      </c>
      <c r="L170" s="27">
        <f t="shared" si="39"/>
        <v>12.30176811494418</v>
      </c>
      <c r="M170" s="11">
        <f t="shared" si="40"/>
        <v>12.1</v>
      </c>
      <c r="N170" s="11"/>
      <c r="O170" s="4">
        <f t="shared" si="41"/>
        <v>60</v>
      </c>
      <c r="P170" s="4">
        <f t="shared" si="28"/>
        <v>191.33064556719773</v>
      </c>
      <c r="Q170" s="4">
        <f t="shared" si="30"/>
        <v>11479.838734031864</v>
      </c>
    </row>
    <row r="171" spans="3:17" x14ac:dyDescent="0.25">
      <c r="C171" s="41">
        <f t="shared" si="31"/>
        <v>18.900812771323302</v>
      </c>
      <c r="D171" s="41">
        <f t="shared" si="32"/>
        <v>18.724909668251463</v>
      </c>
      <c r="E171" s="41">
        <f t="shared" si="33"/>
        <v>17677339.516385328</v>
      </c>
      <c r="F171" s="13">
        <f t="shared" si="29"/>
        <v>152</v>
      </c>
      <c r="G171" s="39">
        <f t="shared" si="34"/>
        <v>19.900163361454617</v>
      </c>
      <c r="H171" s="42">
        <f t="shared" si="35"/>
        <v>31.821083565603203</v>
      </c>
      <c r="I171" s="25">
        <f t="shared" si="36"/>
        <v>6.3265823346553502E-4</v>
      </c>
      <c r="J171" s="27">
        <f t="shared" si="37"/>
        <v>11448.017650465219</v>
      </c>
      <c r="K171" s="27">
        <f t="shared" si="38"/>
        <v>19.698412043504401</v>
      </c>
      <c r="L171" s="27">
        <f t="shared" si="39"/>
        <v>12.301751317950215</v>
      </c>
      <c r="M171" s="11">
        <f t="shared" si="40"/>
        <v>12.1</v>
      </c>
      <c r="N171" s="11"/>
      <c r="O171" s="4">
        <f t="shared" si="41"/>
        <v>60</v>
      </c>
      <c r="P171" s="4">
        <f t="shared" si="28"/>
        <v>191.31471748213079</v>
      </c>
      <c r="Q171" s="4">
        <f t="shared" si="30"/>
        <v>11478.883048927848</v>
      </c>
    </row>
    <row r="172" spans="3:17" x14ac:dyDescent="0.25">
      <c r="C172" s="41">
        <f t="shared" si="31"/>
        <v>18.900163361454617</v>
      </c>
      <c r="D172" s="41">
        <f t="shared" si="32"/>
        <v>18.724277055376739</v>
      </c>
      <c r="E172" s="41">
        <f t="shared" si="33"/>
        <v>17677339.516385391</v>
      </c>
      <c r="F172" s="13">
        <f t="shared" si="29"/>
        <v>153</v>
      </c>
      <c r="G172" s="39">
        <f t="shared" si="34"/>
        <v>19.899514005648655</v>
      </c>
      <c r="H172" s="42">
        <f t="shared" si="35"/>
        <v>31.818434492123515</v>
      </c>
      <c r="I172" s="25">
        <f t="shared" si="36"/>
        <v>6.3260556529974772E-4</v>
      </c>
      <c r="J172" s="27">
        <f t="shared" si="37"/>
        <v>11447.064614426201</v>
      </c>
      <c r="K172" s="27">
        <f t="shared" si="38"/>
        <v>19.69777948329407</v>
      </c>
      <c r="L172" s="27">
        <f t="shared" si="39"/>
        <v>12.301734522354584</v>
      </c>
      <c r="M172" s="11">
        <f t="shared" si="40"/>
        <v>12.1</v>
      </c>
      <c r="N172" s="11"/>
      <c r="O172" s="4">
        <f t="shared" si="41"/>
        <v>60</v>
      </c>
      <c r="P172" s="4">
        <f t="shared" si="28"/>
        <v>191.29879072306099</v>
      </c>
      <c r="Q172" s="4">
        <f t="shared" si="30"/>
        <v>11477.92744338366</v>
      </c>
    </row>
    <row r="173" spans="3:17" x14ac:dyDescent="0.25">
      <c r="C173" s="41">
        <f t="shared" si="31"/>
        <v>18.899514005648655</v>
      </c>
      <c r="D173" s="41">
        <f t="shared" si="32"/>
        <v>18.723644495166411</v>
      </c>
      <c r="E173" s="41">
        <f t="shared" si="33"/>
        <v>17677339.516385328</v>
      </c>
      <c r="F173" s="13">
        <f t="shared" si="29"/>
        <v>154</v>
      </c>
      <c r="G173" s="39">
        <f t="shared" si="34"/>
        <v>19.898864703900916</v>
      </c>
      <c r="H173" s="42">
        <f t="shared" si="35"/>
        <v>31.81578563920695</v>
      </c>
      <c r="I173" s="25">
        <f t="shared" si="36"/>
        <v>6.3255290151853244E-4</v>
      </c>
      <c r="J173" s="27">
        <f t="shared" si="37"/>
        <v>11446.111657722697</v>
      </c>
      <c r="K173" s="27">
        <f t="shared" si="38"/>
        <v>19.697146975743745</v>
      </c>
      <c r="L173" s="27">
        <f t="shared" si="39"/>
        <v>12.301717728157172</v>
      </c>
      <c r="M173" s="11">
        <f t="shared" si="40"/>
        <v>12.1</v>
      </c>
      <c r="N173" s="11"/>
      <c r="O173" s="4">
        <f t="shared" si="41"/>
        <v>60</v>
      </c>
      <c r="P173" s="4">
        <f t="shared" si="28"/>
        <v>191.28286528987795</v>
      </c>
      <c r="Q173" s="4">
        <f t="shared" si="30"/>
        <v>11476.971917392677</v>
      </c>
    </row>
    <row r="174" spans="3:17" x14ac:dyDescent="0.25">
      <c r="C174" s="41">
        <f t="shared" si="31"/>
        <v>18.898864703900916</v>
      </c>
      <c r="D174" s="41">
        <f t="shared" si="32"/>
        <v>18.723011987616083</v>
      </c>
      <c r="E174" s="41">
        <f t="shared" si="33"/>
        <v>17677339.516385391</v>
      </c>
      <c r="F174" s="13">
        <f t="shared" si="29"/>
        <v>155</v>
      </c>
      <c r="G174" s="39">
        <f t="shared" si="34"/>
        <v>19.898215456206898</v>
      </c>
      <c r="H174" s="42">
        <f t="shared" si="35"/>
        <v>31.813137006853509</v>
      </c>
      <c r="I174" s="25">
        <f t="shared" si="36"/>
        <v>6.3250024212152414E-4</v>
      </c>
      <c r="J174" s="27">
        <f t="shared" si="37"/>
        <v>11445.158780354703</v>
      </c>
      <c r="K174" s="27">
        <f t="shared" si="38"/>
        <v>19.696514520849043</v>
      </c>
      <c r="L174" s="27">
        <f t="shared" si="39"/>
        <v>12.301700935357857</v>
      </c>
      <c r="M174" s="11">
        <f t="shared" si="40"/>
        <v>12.1</v>
      </c>
      <c r="N174" s="11"/>
      <c r="O174" s="4">
        <f t="shared" si="41"/>
        <v>60</v>
      </c>
      <c r="P174" s="4">
        <f t="shared" si="28"/>
        <v>191.26694118247138</v>
      </c>
      <c r="Q174" s="4">
        <f t="shared" si="30"/>
        <v>11476.016470948283</v>
      </c>
    </row>
    <row r="175" spans="3:17" x14ac:dyDescent="0.25">
      <c r="C175" s="41">
        <f t="shared" si="31"/>
        <v>18.898215456206898</v>
      </c>
      <c r="D175" s="41">
        <f t="shared" si="32"/>
        <v>18.72237953272138</v>
      </c>
      <c r="E175" s="41">
        <f t="shared" si="33"/>
        <v>17677339.516385391</v>
      </c>
      <c r="F175" s="13">
        <f t="shared" si="29"/>
        <v>156</v>
      </c>
      <c r="G175" s="39">
        <f t="shared" si="34"/>
        <v>19.897566262562101</v>
      </c>
      <c r="H175" s="42">
        <f t="shared" si="35"/>
        <v>31.810488595063191</v>
      </c>
      <c r="I175" s="25">
        <f t="shared" si="36"/>
        <v>6.3244758710835841E-4</v>
      </c>
      <c r="J175" s="27">
        <f t="shared" si="37"/>
        <v>11444.205982386513</v>
      </c>
      <c r="K175" s="27">
        <f t="shared" si="38"/>
        <v>19.695882118605574</v>
      </c>
      <c r="L175" s="27">
        <f t="shared" si="39"/>
        <v>12.301684143956527</v>
      </c>
      <c r="M175" s="11">
        <f t="shared" si="40"/>
        <v>12.1</v>
      </c>
      <c r="N175" s="11"/>
      <c r="O175" s="4">
        <f t="shared" si="41"/>
        <v>60</v>
      </c>
      <c r="P175" s="4">
        <f t="shared" si="28"/>
        <v>191.25101840073074</v>
      </c>
      <c r="Q175" s="4">
        <f t="shared" si="30"/>
        <v>11475.061104043845</v>
      </c>
    </row>
    <row r="176" spans="3:17" x14ac:dyDescent="0.25">
      <c r="C176" s="41">
        <f t="shared" si="31"/>
        <v>18.897566262562101</v>
      </c>
      <c r="D176" s="41">
        <f t="shared" si="32"/>
        <v>18.721747130477915</v>
      </c>
      <c r="E176" s="41">
        <f t="shared" si="33"/>
        <v>17677339.516385328</v>
      </c>
      <c r="F176" s="13">
        <f t="shared" si="29"/>
        <v>157</v>
      </c>
      <c r="G176" s="39">
        <f t="shared" si="34"/>
        <v>19.896917122962027</v>
      </c>
      <c r="H176" s="42">
        <f t="shared" si="35"/>
        <v>31.807840403661913</v>
      </c>
      <c r="I176" s="25">
        <f t="shared" si="36"/>
        <v>6.3239493647866956E-4</v>
      </c>
      <c r="J176" s="27">
        <f t="shared" si="37"/>
        <v>11443.253263689545</v>
      </c>
      <c r="K176" s="27">
        <f t="shared" si="38"/>
        <v>19.69524976900896</v>
      </c>
      <c r="L176" s="27">
        <f t="shared" si="39"/>
        <v>12.301667353953064</v>
      </c>
      <c r="M176" s="11">
        <f t="shared" si="40"/>
        <v>12.1</v>
      </c>
      <c r="N176" s="11"/>
      <c r="O176" s="4">
        <f t="shared" si="41"/>
        <v>60</v>
      </c>
      <c r="P176" s="4">
        <f t="shared" si="28"/>
        <v>191.23509694454575</v>
      </c>
      <c r="Q176" s="4">
        <f t="shared" si="30"/>
        <v>11474.105816672745</v>
      </c>
    </row>
    <row r="177" spans="3:17" x14ac:dyDescent="0.25">
      <c r="C177" s="41">
        <f t="shared" si="31"/>
        <v>18.896917122962027</v>
      </c>
      <c r="D177" s="41">
        <f t="shared" si="32"/>
        <v>18.721114780881301</v>
      </c>
      <c r="E177" s="41">
        <f t="shared" si="33"/>
        <v>17677339.516385328</v>
      </c>
      <c r="F177" s="13">
        <f t="shared" si="29"/>
        <v>158</v>
      </c>
      <c r="G177" s="39">
        <f t="shared" si="34"/>
        <v>19.896268037402177</v>
      </c>
      <c r="H177" s="42">
        <f t="shared" si="35"/>
        <v>31.805192432649676</v>
      </c>
      <c r="I177" s="25">
        <f t="shared" si="36"/>
        <v>6.3234229023209295E-4</v>
      </c>
      <c r="J177" s="27">
        <f t="shared" si="37"/>
        <v>11442.300624199508</v>
      </c>
      <c r="K177" s="27">
        <f t="shared" si="38"/>
        <v>19.694617472054823</v>
      </c>
      <c r="L177" s="27">
        <f t="shared" si="39"/>
        <v>12.301650565347353</v>
      </c>
      <c r="M177" s="11">
        <f t="shared" si="40"/>
        <v>12.1</v>
      </c>
      <c r="N177" s="11"/>
      <c r="O177" s="4">
        <f t="shared" si="41"/>
        <v>60</v>
      </c>
      <c r="P177" s="4">
        <f t="shared" si="28"/>
        <v>191.21917681380617</v>
      </c>
      <c r="Q177" s="4">
        <f t="shared" si="30"/>
        <v>11473.15060882837</v>
      </c>
    </row>
    <row r="178" spans="3:17" x14ac:dyDescent="0.25">
      <c r="C178" s="41">
        <f t="shared" si="31"/>
        <v>18.896268037402177</v>
      </c>
      <c r="D178" s="41">
        <f t="shared" si="32"/>
        <v>18.720482483927164</v>
      </c>
      <c r="E178" s="41">
        <f t="shared" si="33"/>
        <v>17677339.516385328</v>
      </c>
      <c r="F178" s="13">
        <f t="shared" si="29"/>
        <v>159</v>
      </c>
      <c r="G178" s="39">
        <f t="shared" si="34"/>
        <v>19.89561900587805</v>
      </c>
      <c r="H178" s="42">
        <f t="shared" si="35"/>
        <v>31.802544682200562</v>
      </c>
      <c r="I178" s="25">
        <f t="shared" si="36"/>
        <v>6.3228964836826399E-4</v>
      </c>
      <c r="J178" s="27">
        <f t="shared" si="37"/>
        <v>11441.348064109272</v>
      </c>
      <c r="K178" s="27">
        <f t="shared" si="38"/>
        <v>19.693985227738775</v>
      </c>
      <c r="L178" s="27">
        <f t="shared" si="39"/>
        <v>12.301633778139276</v>
      </c>
      <c r="M178" s="11">
        <f t="shared" si="40"/>
        <v>12.1</v>
      </c>
      <c r="N178" s="11"/>
      <c r="O178" s="4">
        <f t="shared" si="41"/>
        <v>60</v>
      </c>
      <c r="P178" s="4">
        <f t="shared" si="28"/>
        <v>191.2032580084016</v>
      </c>
      <c r="Q178" s="4">
        <f t="shared" si="30"/>
        <v>11472.195480504097</v>
      </c>
    </row>
    <row r="179" spans="3:17" x14ac:dyDescent="0.25">
      <c r="C179" s="41">
        <f t="shared" si="31"/>
        <v>18.89561900587805</v>
      </c>
      <c r="D179" s="41">
        <f t="shared" si="32"/>
        <v>18.719850239611112</v>
      </c>
      <c r="E179" s="41">
        <f t="shared" si="33"/>
        <v>17677339.516385391</v>
      </c>
      <c r="F179" s="13">
        <f t="shared" si="29"/>
        <v>160</v>
      </c>
      <c r="G179" s="39">
        <f t="shared" si="34"/>
        <v>19.894970028385149</v>
      </c>
      <c r="H179" s="42">
        <f t="shared" si="35"/>
        <v>31.799897152140488</v>
      </c>
      <c r="I179" s="25">
        <f t="shared" si="36"/>
        <v>6.3223701088681783E-4</v>
      </c>
      <c r="J179" s="27">
        <f t="shared" si="37"/>
        <v>11440.395583354551</v>
      </c>
      <c r="K179" s="27">
        <f t="shared" si="38"/>
        <v>19.693353036056433</v>
      </c>
      <c r="L179" s="27">
        <f t="shared" si="39"/>
        <v>12.301616992328716</v>
      </c>
      <c r="M179" s="11">
        <f t="shared" si="40"/>
        <v>12.1</v>
      </c>
      <c r="N179" s="11"/>
      <c r="O179" s="4">
        <f t="shared" si="41"/>
        <v>60</v>
      </c>
      <c r="P179" s="4">
        <f t="shared" si="28"/>
        <v>191.18734052822163</v>
      </c>
      <c r="Q179" s="4">
        <f t="shared" si="30"/>
        <v>11471.240431693297</v>
      </c>
    </row>
    <row r="180" spans="3:17" x14ac:dyDescent="0.25">
      <c r="C180" s="41">
        <f t="shared" si="31"/>
        <v>18.894970028385149</v>
      </c>
      <c r="D180" s="41">
        <f t="shared" si="32"/>
        <v>18.71921804792877</v>
      </c>
      <c r="E180" s="41">
        <f t="shared" si="33"/>
        <v>17677339.516385391</v>
      </c>
      <c r="F180" s="13">
        <f t="shared" si="29"/>
        <v>161</v>
      </c>
      <c r="G180" s="39">
        <f t="shared" si="34"/>
        <v>19.894321104918976</v>
      </c>
      <c r="H180" s="42">
        <f t="shared" si="35"/>
        <v>31.797249842469455</v>
      </c>
      <c r="I180" s="25">
        <f t="shared" si="36"/>
        <v>6.3218437778738909E-4</v>
      </c>
      <c r="J180" s="27">
        <f t="shared" si="37"/>
        <v>11439.443181871051</v>
      </c>
      <c r="K180" s="27">
        <f t="shared" si="38"/>
        <v>19.692720897003415</v>
      </c>
      <c r="L180" s="27">
        <f t="shared" si="39"/>
        <v>12.301600207915561</v>
      </c>
      <c r="M180" s="11">
        <f t="shared" si="40"/>
        <v>12.1</v>
      </c>
      <c r="N180" s="11"/>
      <c r="O180" s="4">
        <f t="shared" si="41"/>
        <v>60</v>
      </c>
      <c r="P180" s="4">
        <f t="shared" si="28"/>
        <v>191.1714243731559</v>
      </c>
      <c r="Q180" s="4">
        <f t="shared" si="30"/>
        <v>11470.285462389355</v>
      </c>
    </row>
    <row r="181" spans="3:17" x14ac:dyDescent="0.25">
      <c r="C181" s="41">
        <f t="shared" si="31"/>
        <v>18.894321104918976</v>
      </c>
      <c r="D181" s="41">
        <f t="shared" si="32"/>
        <v>18.718585908875756</v>
      </c>
      <c r="E181" s="41">
        <f t="shared" si="33"/>
        <v>17677339.516385328</v>
      </c>
      <c r="F181" s="13">
        <f t="shared" si="29"/>
        <v>162</v>
      </c>
      <c r="G181" s="39">
        <f t="shared" si="34"/>
        <v>19.893672235475034</v>
      </c>
      <c r="H181" s="42">
        <f t="shared" si="35"/>
        <v>31.794602753187462</v>
      </c>
      <c r="I181" s="25">
        <f t="shared" si="36"/>
        <v>6.3213174906961327E-4</v>
      </c>
      <c r="J181" s="27">
        <f t="shared" si="37"/>
        <v>11438.49085959448</v>
      </c>
      <c r="K181" s="27">
        <f t="shared" si="38"/>
        <v>19.692088810575346</v>
      </c>
      <c r="L181" s="27">
        <f t="shared" si="39"/>
        <v>12.30158342489969</v>
      </c>
      <c r="M181" s="11">
        <f t="shared" si="40"/>
        <v>12.1</v>
      </c>
      <c r="N181" s="11"/>
      <c r="O181" s="4">
        <f t="shared" si="41"/>
        <v>60</v>
      </c>
      <c r="P181" s="4">
        <f t="shared" si="28"/>
        <v>191.1555095430943</v>
      </c>
      <c r="Q181" s="4">
        <f t="shared" si="30"/>
        <v>11469.330572585657</v>
      </c>
    </row>
    <row r="182" spans="3:17" x14ac:dyDescent="0.25">
      <c r="C182" s="41">
        <f t="shared" si="31"/>
        <v>18.893672235475034</v>
      </c>
      <c r="D182" s="41">
        <f t="shared" si="32"/>
        <v>18.717953822447683</v>
      </c>
      <c r="E182" s="41">
        <f t="shared" si="33"/>
        <v>17677339.516385391</v>
      </c>
      <c r="F182" s="13">
        <f t="shared" si="29"/>
        <v>163</v>
      </c>
      <c r="G182" s="39">
        <f t="shared" si="34"/>
        <v>19.893023420048824</v>
      </c>
      <c r="H182" s="42">
        <f t="shared" si="35"/>
        <v>31.791955884294509</v>
      </c>
      <c r="I182" s="25">
        <f t="shared" si="36"/>
        <v>6.3207912473312576E-4</v>
      </c>
      <c r="J182" s="27">
        <f t="shared" si="37"/>
        <v>11437.538616717713</v>
      </c>
      <c r="K182" s="27">
        <f t="shared" si="38"/>
        <v>19.691456776767836</v>
      </c>
      <c r="L182" s="27">
        <f t="shared" si="39"/>
        <v>12.301566643280987</v>
      </c>
      <c r="M182" s="11">
        <f t="shared" si="40"/>
        <v>12.1</v>
      </c>
      <c r="N182" s="11"/>
      <c r="O182" s="4">
        <f t="shared" si="41"/>
        <v>60</v>
      </c>
      <c r="P182" s="4">
        <f t="shared" si="28"/>
        <v>191.13959603792634</v>
      </c>
      <c r="Q182" s="4">
        <f t="shared" si="30"/>
        <v>11468.37576227558</v>
      </c>
    </row>
    <row r="183" spans="3:17" x14ac:dyDescent="0.25">
      <c r="C183" s="41">
        <f t="shared" si="31"/>
        <v>18.893023420048824</v>
      </c>
      <c r="D183" s="41">
        <f t="shared" si="32"/>
        <v>18.717321788640177</v>
      </c>
      <c r="E183" s="41">
        <f t="shared" si="33"/>
        <v>17677339.516385328</v>
      </c>
      <c r="F183" s="13">
        <f t="shared" si="29"/>
        <v>164</v>
      </c>
      <c r="G183" s="39">
        <f t="shared" si="34"/>
        <v>19.892374658635848</v>
      </c>
      <c r="H183" s="42">
        <f t="shared" si="35"/>
        <v>31.789309235790597</v>
      </c>
      <c r="I183" s="25">
        <f t="shared" si="36"/>
        <v>6.3202650477756171E-4</v>
      </c>
      <c r="J183" s="27">
        <f t="shared" si="37"/>
        <v>11436.586453047878</v>
      </c>
      <c r="K183" s="27">
        <f t="shared" si="38"/>
        <v>19.690824795576511</v>
      </c>
      <c r="L183" s="27">
        <f t="shared" si="39"/>
        <v>12.301549863059337</v>
      </c>
      <c r="M183" s="11">
        <f t="shared" si="40"/>
        <v>12.1</v>
      </c>
      <c r="N183" s="11"/>
      <c r="O183" s="4">
        <f t="shared" si="41"/>
        <v>60</v>
      </c>
      <c r="P183" s="4">
        <f t="shared" si="28"/>
        <v>191.12368385754178</v>
      </c>
      <c r="Q183" s="4">
        <f t="shared" si="30"/>
        <v>11467.421031452506</v>
      </c>
    </row>
    <row r="184" spans="3:17" x14ac:dyDescent="0.25">
      <c r="C184" s="41">
        <f t="shared" si="31"/>
        <v>18.892374658635848</v>
      </c>
      <c r="D184" s="41">
        <f t="shared" si="32"/>
        <v>18.716689807448851</v>
      </c>
      <c r="E184" s="41">
        <f t="shared" si="33"/>
        <v>17677339.516385328</v>
      </c>
      <c r="F184" s="13">
        <f t="shared" si="29"/>
        <v>165</v>
      </c>
      <c r="G184" s="39">
        <f t="shared" si="34"/>
        <v>19.891725951231614</v>
      </c>
      <c r="H184" s="42">
        <f t="shared" si="35"/>
        <v>31.786662807501642</v>
      </c>
      <c r="I184" s="25">
        <f t="shared" si="36"/>
        <v>6.3197388920255618E-4</v>
      </c>
      <c r="J184" s="27">
        <f t="shared" si="37"/>
        <v>11435.63436864926</v>
      </c>
      <c r="K184" s="27">
        <f t="shared" si="38"/>
        <v>19.690192866996988</v>
      </c>
      <c r="L184" s="27">
        <f t="shared" si="39"/>
        <v>12.301533084234626</v>
      </c>
      <c r="M184" s="11">
        <f t="shared" si="40"/>
        <v>12.1</v>
      </c>
      <c r="N184" s="11"/>
      <c r="O184" s="4">
        <f t="shared" si="41"/>
        <v>60</v>
      </c>
      <c r="P184" s="4">
        <f t="shared" si="28"/>
        <v>191.10777300183034</v>
      </c>
      <c r="Q184" s="4">
        <f t="shared" si="30"/>
        <v>11466.46638010982</v>
      </c>
    </row>
    <row r="185" spans="3:17" x14ac:dyDescent="0.25">
      <c r="C185" s="41">
        <f t="shared" si="31"/>
        <v>18.891725951231614</v>
      </c>
      <c r="D185" s="41">
        <f t="shared" si="32"/>
        <v>18.716057878869329</v>
      </c>
      <c r="E185" s="41">
        <f t="shared" si="33"/>
        <v>17677339.516385328</v>
      </c>
      <c r="F185" s="13">
        <f t="shared" si="29"/>
        <v>166</v>
      </c>
      <c r="G185" s="39">
        <f t="shared" si="34"/>
        <v>19.891077297831622</v>
      </c>
      <c r="H185" s="42">
        <f t="shared" si="35"/>
        <v>31.784016599601728</v>
      </c>
      <c r="I185" s="25">
        <f t="shared" si="36"/>
        <v>6.3192127800774478E-4</v>
      </c>
      <c r="J185" s="27">
        <f t="shared" si="37"/>
        <v>11434.682363521868</v>
      </c>
      <c r="K185" s="27">
        <f t="shared" si="38"/>
        <v>19.689560991024887</v>
      </c>
      <c r="L185" s="27">
        <f t="shared" si="39"/>
        <v>12.301516306806734</v>
      </c>
      <c r="M185" s="11">
        <f t="shared" si="40"/>
        <v>12.1</v>
      </c>
      <c r="N185" s="11"/>
      <c r="O185" s="4">
        <f t="shared" si="41"/>
        <v>60</v>
      </c>
      <c r="P185" s="4">
        <f t="shared" si="28"/>
        <v>191.09186347068172</v>
      </c>
      <c r="Q185" s="4">
        <f t="shared" si="30"/>
        <v>11465.511808240903</v>
      </c>
    </row>
    <row r="186" spans="3:17" x14ac:dyDescent="0.25">
      <c r="C186" s="41">
        <f t="shared" si="31"/>
        <v>18.891077297831622</v>
      </c>
      <c r="D186" s="41">
        <f t="shared" si="32"/>
        <v>18.715426002897228</v>
      </c>
      <c r="E186" s="41">
        <f t="shared" si="33"/>
        <v>17677339.516385328</v>
      </c>
      <c r="F186" s="13">
        <f t="shared" si="29"/>
        <v>167</v>
      </c>
      <c r="G186" s="39">
        <f t="shared" si="34"/>
        <v>19.890428698431379</v>
      </c>
      <c r="H186" s="42">
        <f t="shared" si="35"/>
        <v>31.78137061191677</v>
      </c>
      <c r="I186" s="25">
        <f t="shared" si="36"/>
        <v>6.3186867119276278E-4</v>
      </c>
      <c r="J186" s="27">
        <f t="shared" si="37"/>
        <v>11433.730437601404</v>
      </c>
      <c r="K186" s="27">
        <f t="shared" si="38"/>
        <v>19.688929167655832</v>
      </c>
      <c r="L186" s="27">
        <f t="shared" si="39"/>
        <v>12.301499530775546</v>
      </c>
      <c r="M186" s="11">
        <f t="shared" si="40"/>
        <v>12.1</v>
      </c>
      <c r="N186" s="11"/>
      <c r="O186" s="4">
        <f t="shared" si="41"/>
        <v>60</v>
      </c>
      <c r="P186" s="4">
        <f t="shared" si="28"/>
        <v>191.07595526398572</v>
      </c>
      <c r="Q186" s="4">
        <f t="shared" si="30"/>
        <v>11464.557315839143</v>
      </c>
    </row>
    <row r="187" spans="3:17" x14ac:dyDescent="0.25">
      <c r="C187" s="41">
        <f t="shared" si="31"/>
        <v>18.890428698431379</v>
      </c>
      <c r="D187" s="41">
        <f t="shared" si="32"/>
        <v>18.71479417952817</v>
      </c>
      <c r="E187" s="41">
        <f t="shared" si="33"/>
        <v>17677339.516385391</v>
      </c>
      <c r="F187" s="13">
        <f t="shared" si="29"/>
        <v>168</v>
      </c>
      <c r="G187" s="39">
        <f t="shared" si="34"/>
        <v>19.889780153026386</v>
      </c>
      <c r="H187" s="42">
        <f t="shared" si="35"/>
        <v>31.778724844620854</v>
      </c>
      <c r="I187" s="25">
        <f t="shared" si="36"/>
        <v>6.3181606875724566E-4</v>
      </c>
      <c r="J187" s="27">
        <f t="shared" si="37"/>
        <v>11432.778591016451</v>
      </c>
      <c r="K187" s="27">
        <f t="shared" si="38"/>
        <v>19.688297396885439</v>
      </c>
      <c r="L187" s="27">
        <f t="shared" si="39"/>
        <v>12.301482756140947</v>
      </c>
      <c r="M187" s="11">
        <f t="shared" si="40"/>
        <v>12.1</v>
      </c>
      <c r="N187" s="11"/>
      <c r="O187" s="4">
        <f t="shared" si="41"/>
        <v>60</v>
      </c>
      <c r="P187" s="4">
        <f t="shared" si="28"/>
        <v>191.06004838163196</v>
      </c>
      <c r="Q187" s="4">
        <f t="shared" si="30"/>
        <v>11463.602902897917</v>
      </c>
    </row>
    <row r="188" spans="3:17" x14ac:dyDescent="0.25">
      <c r="C188" s="41">
        <f t="shared" si="31"/>
        <v>18.889780153026386</v>
      </c>
      <c r="D188" s="41">
        <f t="shared" si="32"/>
        <v>18.71416240875778</v>
      </c>
      <c r="E188" s="41">
        <f t="shared" si="33"/>
        <v>17677339.516385328</v>
      </c>
      <c r="F188" s="13">
        <f t="shared" si="29"/>
        <v>169</v>
      </c>
      <c r="G188" s="39">
        <f t="shared" si="34"/>
        <v>19.889131661612151</v>
      </c>
      <c r="H188" s="42">
        <f t="shared" si="35"/>
        <v>31.776079297539894</v>
      </c>
      <c r="I188" s="25">
        <f t="shared" si="36"/>
        <v>6.317634707008285E-4</v>
      </c>
      <c r="J188" s="27">
        <f t="shared" si="37"/>
        <v>11431.826823574138</v>
      </c>
      <c r="K188" s="27">
        <f t="shared" si="38"/>
        <v>19.687665678709333</v>
      </c>
      <c r="L188" s="27">
        <f t="shared" si="39"/>
        <v>12.301465982902819</v>
      </c>
      <c r="M188" s="11">
        <f t="shared" si="40"/>
        <v>12.1</v>
      </c>
      <c r="N188" s="11"/>
      <c r="O188" s="4">
        <f t="shared" si="41"/>
        <v>60</v>
      </c>
      <c r="P188" s="4">
        <f t="shared" si="28"/>
        <v>191.04414282351033</v>
      </c>
      <c r="Q188" s="4">
        <f t="shared" si="30"/>
        <v>11462.64856941062</v>
      </c>
    </row>
    <row r="189" spans="3:17" x14ac:dyDescent="0.25">
      <c r="C189" s="41">
        <f t="shared" si="31"/>
        <v>18.889131661612151</v>
      </c>
      <c r="D189" s="41">
        <f t="shared" si="32"/>
        <v>18.713530690581671</v>
      </c>
      <c r="E189" s="41">
        <f t="shared" si="33"/>
        <v>17677339.516385391</v>
      </c>
      <c r="F189" s="13">
        <f t="shared" si="29"/>
        <v>170</v>
      </c>
      <c r="G189" s="39">
        <f t="shared" si="34"/>
        <v>19.888483224184178</v>
      </c>
      <c r="H189" s="42">
        <f t="shared" si="35"/>
        <v>31.773433970673892</v>
      </c>
      <c r="I189" s="25">
        <f t="shared" si="36"/>
        <v>6.317108770231472E-4</v>
      </c>
      <c r="J189" s="27">
        <f t="shared" si="37"/>
        <v>11430.875135467335</v>
      </c>
      <c r="K189" s="27">
        <f t="shared" si="38"/>
        <v>19.687034013123132</v>
      </c>
      <c r="L189" s="27">
        <f t="shared" si="39"/>
        <v>12.301449211061046</v>
      </c>
      <c r="M189" s="11">
        <f t="shared" si="40"/>
        <v>12.1</v>
      </c>
      <c r="N189" s="11"/>
      <c r="O189" s="4">
        <f t="shared" si="41"/>
        <v>60</v>
      </c>
      <c r="P189" s="4">
        <f t="shared" si="28"/>
        <v>191.02823858951047</v>
      </c>
      <c r="Q189" s="4">
        <f t="shared" si="30"/>
        <v>11461.694315370627</v>
      </c>
    </row>
    <row r="190" spans="3:17" x14ac:dyDescent="0.25">
      <c r="C190" s="41">
        <f t="shared" si="31"/>
        <v>18.888483224184178</v>
      </c>
      <c r="D190" s="41">
        <f t="shared" si="32"/>
        <v>18.712899024995473</v>
      </c>
      <c r="E190" s="41">
        <f t="shared" si="33"/>
        <v>17677339.516385328</v>
      </c>
      <c r="F190" s="13">
        <f t="shared" si="29"/>
        <v>171</v>
      </c>
      <c r="G190" s="39">
        <f t="shared" si="34"/>
        <v>19.887834840737973</v>
      </c>
      <c r="H190" s="42">
        <f t="shared" si="35"/>
        <v>31.770788864022848</v>
      </c>
      <c r="I190" s="25">
        <f t="shared" si="36"/>
        <v>6.3165828772383684E-4</v>
      </c>
      <c r="J190" s="27">
        <f t="shared" si="37"/>
        <v>11429.923526503175</v>
      </c>
      <c r="K190" s="27">
        <f t="shared" si="38"/>
        <v>19.686402400122461</v>
      </c>
      <c r="L190" s="27">
        <f t="shared" si="39"/>
        <v>12.30143244061551</v>
      </c>
      <c r="M190" s="11">
        <f t="shared" si="40"/>
        <v>12.1</v>
      </c>
      <c r="N190" s="11"/>
      <c r="O190" s="4">
        <f t="shared" si="41"/>
        <v>60</v>
      </c>
      <c r="P190" s="4">
        <f t="shared" si="28"/>
        <v>191.01233567952227</v>
      </c>
      <c r="Q190" s="4">
        <f t="shared" si="30"/>
        <v>11460.740140771337</v>
      </c>
    </row>
    <row r="191" spans="3:17" x14ac:dyDescent="0.25">
      <c r="C191" s="41">
        <f t="shared" si="31"/>
        <v>18.887834840737973</v>
      </c>
      <c r="D191" s="41">
        <f t="shared" si="32"/>
        <v>18.712267411994802</v>
      </c>
      <c r="E191" s="41">
        <f t="shared" si="33"/>
        <v>17677339.516385328</v>
      </c>
      <c r="F191" s="13">
        <f t="shared" si="29"/>
        <v>172</v>
      </c>
      <c r="G191" s="39">
        <f t="shared" si="34"/>
        <v>19.887186511269043</v>
      </c>
      <c r="H191" s="42">
        <f t="shared" si="35"/>
        <v>31.76814397758676</v>
      </c>
      <c r="I191" s="25">
        <f t="shared" si="36"/>
        <v>6.3160570280253344E-4</v>
      </c>
      <c r="J191" s="27">
        <f t="shared" si="37"/>
        <v>11428.971996745942</v>
      </c>
      <c r="K191" s="27">
        <f t="shared" si="38"/>
        <v>19.685770839702943</v>
      </c>
      <c r="L191" s="27">
        <f t="shared" si="39"/>
        <v>12.301415671566101</v>
      </c>
      <c r="M191" s="11">
        <f t="shared" si="40"/>
        <v>12.1</v>
      </c>
      <c r="N191" s="11"/>
      <c r="O191" s="4">
        <f t="shared" si="41"/>
        <v>60</v>
      </c>
      <c r="P191" s="4">
        <f t="shared" si="28"/>
        <v>190.99643409343543</v>
      </c>
      <c r="Q191" s="4">
        <f t="shared" si="30"/>
        <v>11459.786045606126</v>
      </c>
    </row>
    <row r="192" spans="3:17" x14ac:dyDescent="0.25">
      <c r="C192" s="41">
        <f t="shared" si="31"/>
        <v>18.887186511269043</v>
      </c>
      <c r="D192" s="41">
        <f t="shared" si="32"/>
        <v>18.711635851575281</v>
      </c>
      <c r="E192" s="41">
        <f t="shared" si="33"/>
        <v>17677339.516385391</v>
      </c>
      <c r="F192" s="13">
        <f t="shared" si="29"/>
        <v>173</v>
      </c>
      <c r="G192" s="39">
        <f t="shared" si="34"/>
        <v>19.886538235772893</v>
      </c>
      <c r="H192" s="42">
        <f t="shared" si="35"/>
        <v>31.76549931136563</v>
      </c>
      <c r="I192" s="25">
        <f t="shared" si="36"/>
        <v>6.3155312225887206E-4</v>
      </c>
      <c r="J192" s="27">
        <f t="shared" si="37"/>
        <v>11428.020546324222</v>
      </c>
      <c r="K192" s="27">
        <f t="shared" si="38"/>
        <v>19.685139331860196</v>
      </c>
      <c r="L192" s="27">
        <f t="shared" si="39"/>
        <v>12.301398903912697</v>
      </c>
      <c r="M192" s="11">
        <f t="shared" si="40"/>
        <v>12.1</v>
      </c>
      <c r="N192" s="11"/>
      <c r="O192" s="4">
        <f t="shared" si="41"/>
        <v>60</v>
      </c>
      <c r="P192" s="4">
        <f t="shared" si="28"/>
        <v>190.98053383113964</v>
      </c>
      <c r="Q192" s="4">
        <f t="shared" si="30"/>
        <v>11458.832029868378</v>
      </c>
    </row>
    <row r="193" spans="3:17" x14ac:dyDescent="0.25">
      <c r="C193" s="41">
        <f t="shared" si="31"/>
        <v>18.886538235772893</v>
      </c>
      <c r="D193" s="41">
        <f t="shared" si="32"/>
        <v>18.711004343732537</v>
      </c>
      <c r="E193" s="41">
        <f t="shared" si="33"/>
        <v>17677339.516385328</v>
      </c>
      <c r="F193" s="13">
        <f t="shared" si="29"/>
        <v>174</v>
      </c>
      <c r="G193" s="39">
        <f t="shared" si="34"/>
        <v>19.885890014245028</v>
      </c>
      <c r="H193" s="42">
        <f t="shared" si="35"/>
        <v>31.762854865359458</v>
      </c>
      <c r="I193" s="25">
        <f t="shared" si="36"/>
        <v>6.3150054609248808E-4</v>
      </c>
      <c r="J193" s="27">
        <f t="shared" si="37"/>
        <v>11427.069174980848</v>
      </c>
      <c r="K193" s="27">
        <f t="shared" si="38"/>
        <v>19.684507876589848</v>
      </c>
      <c r="L193" s="27">
        <f t="shared" si="39"/>
        <v>12.301382137655182</v>
      </c>
      <c r="M193" s="11">
        <f t="shared" si="40"/>
        <v>12.1</v>
      </c>
      <c r="N193" s="11"/>
      <c r="O193" s="4">
        <f t="shared" si="41"/>
        <v>60</v>
      </c>
      <c r="P193" s="4">
        <f t="shared" si="28"/>
        <v>190.96463489252491</v>
      </c>
      <c r="Q193" s="4">
        <f t="shared" si="30"/>
        <v>11457.878093551495</v>
      </c>
    </row>
    <row r="194" spans="3:17" x14ac:dyDescent="0.25">
      <c r="C194" s="41">
        <f t="shared" si="31"/>
        <v>18.885890014245028</v>
      </c>
      <c r="D194" s="41">
        <f t="shared" si="32"/>
        <v>18.710372888462185</v>
      </c>
      <c r="E194" s="41">
        <f t="shared" si="33"/>
        <v>17677339.516385391</v>
      </c>
      <c r="F194" s="13">
        <f t="shared" si="29"/>
        <v>175</v>
      </c>
      <c r="G194" s="39">
        <f t="shared" si="34"/>
        <v>19.885241846680959</v>
      </c>
      <c r="H194" s="42">
        <f t="shared" si="35"/>
        <v>31.76021063939416</v>
      </c>
      <c r="I194" s="25">
        <f t="shared" si="36"/>
        <v>6.3144797430301786E-4</v>
      </c>
      <c r="J194" s="27">
        <f t="shared" si="37"/>
        <v>11426.117882972989</v>
      </c>
      <c r="K194" s="27">
        <f t="shared" si="38"/>
        <v>19.683876473887516</v>
      </c>
      <c r="L194" s="27">
        <f t="shared" si="39"/>
        <v>12.301365372793441</v>
      </c>
      <c r="M194" s="11">
        <f t="shared" si="40"/>
        <v>12.1</v>
      </c>
      <c r="N194" s="11"/>
      <c r="O194" s="4">
        <f t="shared" si="41"/>
        <v>60</v>
      </c>
      <c r="P194" s="4">
        <f t="shared" si="28"/>
        <v>190.94873727748083</v>
      </c>
      <c r="Q194" s="4">
        <f t="shared" si="30"/>
        <v>11456.924236648851</v>
      </c>
    </row>
    <row r="195" spans="3:17" x14ac:dyDescent="0.25">
      <c r="C195" s="41">
        <f t="shared" si="31"/>
        <v>18.885241846680959</v>
      </c>
      <c r="D195" s="41">
        <f t="shared" si="32"/>
        <v>18.709741485759857</v>
      </c>
      <c r="E195" s="41">
        <f t="shared" si="33"/>
        <v>17677339.516385328</v>
      </c>
      <c r="F195" s="13">
        <f t="shared" si="29"/>
        <v>176</v>
      </c>
      <c r="G195" s="39">
        <f t="shared" si="34"/>
        <v>19.884593733076191</v>
      </c>
      <c r="H195" s="42">
        <f t="shared" si="35"/>
        <v>31.757566633643819</v>
      </c>
      <c r="I195" s="25">
        <f t="shared" si="36"/>
        <v>6.3139540689009614E-4</v>
      </c>
      <c r="J195" s="27">
        <f t="shared" si="37"/>
        <v>11425.166670043476</v>
      </c>
      <c r="K195" s="27">
        <f t="shared" si="38"/>
        <v>19.683245123748829</v>
      </c>
      <c r="L195" s="27">
        <f t="shared" si="39"/>
        <v>12.301348609327359</v>
      </c>
      <c r="M195" s="11">
        <f t="shared" si="40"/>
        <v>12.1</v>
      </c>
      <c r="N195" s="11"/>
      <c r="O195" s="4">
        <f t="shared" si="41"/>
        <v>60</v>
      </c>
      <c r="P195" s="4">
        <f t="shared" si="28"/>
        <v>190.93284098589734</v>
      </c>
      <c r="Q195" s="4">
        <f t="shared" si="30"/>
        <v>11455.970459153841</v>
      </c>
    </row>
    <row r="196" spans="3:17" x14ac:dyDescent="0.25">
      <c r="C196" s="41">
        <f t="shared" si="31"/>
        <v>18.884593733076191</v>
      </c>
      <c r="D196" s="41">
        <f t="shared" si="32"/>
        <v>18.70911013562117</v>
      </c>
      <c r="E196" s="41">
        <f t="shared" si="33"/>
        <v>17677339.516385328</v>
      </c>
      <c r="F196" s="13">
        <f t="shared" si="29"/>
        <v>177</v>
      </c>
      <c r="G196" s="39">
        <f t="shared" si="34"/>
        <v>19.883945673426233</v>
      </c>
      <c r="H196" s="42">
        <f t="shared" si="35"/>
        <v>31.754922847934353</v>
      </c>
      <c r="I196" s="25">
        <f t="shared" si="36"/>
        <v>6.3134284385335917E-4</v>
      </c>
      <c r="J196" s="27">
        <f t="shared" si="37"/>
        <v>11424.215536320893</v>
      </c>
      <c r="K196" s="27">
        <f t="shared" si="38"/>
        <v>19.682613826169412</v>
      </c>
      <c r="L196" s="27">
        <f t="shared" si="39"/>
        <v>12.301331847256819</v>
      </c>
      <c r="M196" s="11">
        <f t="shared" si="40"/>
        <v>12.1</v>
      </c>
      <c r="N196" s="11"/>
      <c r="O196" s="4">
        <f t="shared" si="41"/>
        <v>60</v>
      </c>
      <c r="P196" s="4">
        <f t="shared" si="28"/>
        <v>190.91694601766426</v>
      </c>
      <c r="Q196" s="4">
        <f t="shared" si="30"/>
        <v>11455.016761059855</v>
      </c>
    </row>
    <row r="197" spans="3:17" x14ac:dyDescent="0.25">
      <c r="C197" s="41">
        <f t="shared" si="31"/>
        <v>18.883945673426233</v>
      </c>
      <c r="D197" s="41">
        <f t="shared" si="32"/>
        <v>18.708478838041753</v>
      </c>
      <c r="E197" s="41">
        <f t="shared" si="33"/>
        <v>17677339.516385328</v>
      </c>
      <c r="F197" s="13">
        <f t="shared" si="29"/>
        <v>178</v>
      </c>
      <c r="G197" s="39">
        <f t="shared" si="34"/>
        <v>19.883297667726595</v>
      </c>
      <c r="H197" s="42">
        <f t="shared" si="35"/>
        <v>31.752279282265761</v>
      </c>
      <c r="I197" s="25">
        <f t="shared" si="36"/>
        <v>6.3129028519244242E-4</v>
      </c>
      <c r="J197" s="27">
        <f t="shared" si="37"/>
        <v>11423.264481740949</v>
      </c>
      <c r="K197" s="27">
        <f t="shared" si="38"/>
        <v>19.68198258114489</v>
      </c>
      <c r="L197" s="27">
        <f t="shared" si="39"/>
        <v>12.301315086581704</v>
      </c>
      <c r="M197" s="11">
        <f t="shared" si="40"/>
        <v>12.1</v>
      </c>
      <c r="N197" s="11"/>
      <c r="O197" s="4">
        <f t="shared" si="41"/>
        <v>60</v>
      </c>
      <c r="P197" s="4">
        <f t="shared" si="28"/>
        <v>190.90105237267147</v>
      </c>
      <c r="Q197" s="4">
        <f t="shared" si="30"/>
        <v>11454.063142360288</v>
      </c>
    </row>
    <row r="198" spans="3:17" x14ac:dyDescent="0.25">
      <c r="C198" s="41">
        <f t="shared" si="31"/>
        <v>18.883297667726595</v>
      </c>
      <c r="D198" s="41">
        <f t="shared" si="32"/>
        <v>18.707847593017227</v>
      </c>
      <c r="E198" s="41">
        <f t="shared" si="33"/>
        <v>17677339.516385391</v>
      </c>
      <c r="F198" s="13">
        <f t="shared" si="29"/>
        <v>179</v>
      </c>
      <c r="G198" s="39">
        <f t="shared" si="34"/>
        <v>19.882649715972782</v>
      </c>
      <c r="H198" s="42">
        <f t="shared" si="35"/>
        <v>31.749635936812126</v>
      </c>
      <c r="I198" s="25">
        <f t="shared" si="36"/>
        <v>6.3123773090698206E-4</v>
      </c>
      <c r="J198" s="27">
        <f t="shared" si="37"/>
        <v>11422.313506432225</v>
      </c>
      <c r="K198" s="27">
        <f t="shared" si="38"/>
        <v>19.681351388670883</v>
      </c>
      <c r="L198" s="27">
        <f t="shared" si="39"/>
        <v>12.3012983273019</v>
      </c>
      <c r="M198" s="11">
        <f t="shared" si="40"/>
        <v>12.1</v>
      </c>
      <c r="N198" s="11"/>
      <c r="O198" s="4">
        <f t="shared" si="41"/>
        <v>60</v>
      </c>
      <c r="P198" s="4">
        <f t="shared" si="28"/>
        <v>190.88516005080865</v>
      </c>
      <c r="Q198" s="4">
        <f t="shared" si="30"/>
        <v>11453.109603048519</v>
      </c>
    </row>
    <row r="199" spans="3:17" x14ac:dyDescent="0.25">
      <c r="C199" s="41">
        <f t="shared" si="31"/>
        <v>18.882649715972782</v>
      </c>
      <c r="D199" s="41">
        <f t="shared" si="32"/>
        <v>18.707216400543221</v>
      </c>
      <c r="E199" s="41">
        <f t="shared" si="33"/>
        <v>17677339.516385391</v>
      </c>
      <c r="F199" s="13">
        <f t="shared" si="29"/>
        <v>180</v>
      </c>
      <c r="G199" s="39">
        <f t="shared" si="34"/>
        <v>19.882001818160308</v>
      </c>
      <c r="H199" s="42">
        <f t="shared" si="35"/>
        <v>31.746992811225283</v>
      </c>
      <c r="I199" s="25">
        <f t="shared" si="36"/>
        <v>6.3118518099661302E-4</v>
      </c>
      <c r="J199" s="27">
        <f t="shared" si="37"/>
        <v>245453.20441753589</v>
      </c>
      <c r="K199" s="27">
        <f t="shared" si="38"/>
        <v>19.667787742806851</v>
      </c>
      <c r="L199" s="27">
        <f t="shared" si="39"/>
        <v>11.814214075353458</v>
      </c>
      <c r="M199" s="12">
        <f>V9</f>
        <v>11.6</v>
      </c>
      <c r="N199" s="11"/>
      <c r="O199" s="4">
        <f t="shared" si="41"/>
        <v>60</v>
      </c>
      <c r="P199" s="4">
        <f t="shared" si="28"/>
        <v>203.13277614897959</v>
      </c>
      <c r="Q199" s="4">
        <f t="shared" si="30"/>
        <v>12187.966568938775</v>
      </c>
    </row>
    <row r="200" spans="3:17" x14ac:dyDescent="0.25">
      <c r="C200" s="41">
        <f t="shared" si="31"/>
        <v>18.882001818160308</v>
      </c>
      <c r="D200" s="41">
        <f t="shared" si="32"/>
        <v>18.693652754679189</v>
      </c>
      <c r="E200" s="41">
        <f t="shared" si="33"/>
        <v>17677339.516385391</v>
      </c>
      <c r="F200" s="13">
        <f t="shared" si="29"/>
        <v>181</v>
      </c>
      <c r="G200" s="39">
        <f t="shared" si="34"/>
        <v>19.881312349784274</v>
      </c>
      <c r="H200" s="42">
        <f t="shared" si="35"/>
        <v>33.783950425682718</v>
      </c>
      <c r="I200" s="25">
        <f t="shared" si="36"/>
        <v>6.7168342497557606E-4</v>
      </c>
      <c r="J200" s="27">
        <f t="shared" si="37"/>
        <v>12154.182618574276</v>
      </c>
      <c r="K200" s="27">
        <f t="shared" si="38"/>
        <v>19.667116107538547</v>
      </c>
      <c r="L200" s="27">
        <f t="shared" si="39"/>
        <v>11.814196242245727</v>
      </c>
      <c r="M200" s="11">
        <f t="shared" si="40"/>
        <v>11.6</v>
      </c>
      <c r="N200" s="11"/>
      <c r="O200" s="4">
        <f t="shared" si="41"/>
        <v>60</v>
      </c>
      <c r="P200" s="4">
        <f t="shared" si="28"/>
        <v>203.11586554833423</v>
      </c>
      <c r="Q200" s="4">
        <f t="shared" si="30"/>
        <v>12186.951932900054</v>
      </c>
    </row>
    <row r="201" spans="3:17" x14ac:dyDescent="0.25">
      <c r="C201" s="41">
        <f t="shared" si="31"/>
        <v>18.881312349784274</v>
      </c>
      <c r="D201" s="41">
        <f t="shared" si="32"/>
        <v>18.692981119410888</v>
      </c>
      <c r="E201" s="41">
        <f t="shared" si="33"/>
        <v>17677339.516385328</v>
      </c>
      <c r="F201" s="13">
        <f t="shared" si="29"/>
        <v>182</v>
      </c>
      <c r="G201" s="39">
        <f t="shared" si="34"/>
        <v>19.880622938805793</v>
      </c>
      <c r="H201" s="42">
        <f t="shared" si="35"/>
        <v>33.781137945567252</v>
      </c>
      <c r="I201" s="25">
        <f t="shared" si="36"/>
        <v>6.7162750800158887E-4</v>
      </c>
      <c r="J201" s="27">
        <f t="shared" si="37"/>
        <v>12153.170794984744</v>
      </c>
      <c r="K201" s="27">
        <f t="shared" si="38"/>
        <v>19.666444528183209</v>
      </c>
      <c r="L201" s="27">
        <f t="shared" si="39"/>
        <v>11.814178410622583</v>
      </c>
      <c r="M201" s="11">
        <f t="shared" si="40"/>
        <v>11.6</v>
      </c>
      <c r="N201" s="11"/>
      <c r="O201" s="4">
        <f t="shared" si="41"/>
        <v>60</v>
      </c>
      <c r="P201" s="4">
        <f t="shared" si="28"/>
        <v>203.09895635547952</v>
      </c>
      <c r="Q201" s="4">
        <f t="shared" si="30"/>
        <v>12185.937381328771</v>
      </c>
    </row>
    <row r="202" spans="3:17" x14ac:dyDescent="0.25">
      <c r="C202" s="41">
        <f t="shared" si="31"/>
        <v>18.880622938805793</v>
      </c>
      <c r="D202" s="41">
        <f t="shared" si="32"/>
        <v>18.69230954005555</v>
      </c>
      <c r="E202" s="41">
        <f t="shared" si="33"/>
        <v>17677339.516385328</v>
      </c>
      <c r="F202" s="13">
        <f t="shared" si="29"/>
        <v>183</v>
      </c>
      <c r="G202" s="39">
        <f t="shared" si="34"/>
        <v>19.87993358522009</v>
      </c>
      <c r="H202" s="42">
        <f t="shared" si="35"/>
        <v>33.778325699419298</v>
      </c>
      <c r="I202" s="25">
        <f t="shared" si="36"/>
        <v>6.7157159568263401E-4</v>
      </c>
      <c r="J202" s="27">
        <f t="shared" si="37"/>
        <v>12152.159055616868</v>
      </c>
      <c r="K202" s="27">
        <f t="shared" si="38"/>
        <v>19.665773004736185</v>
      </c>
      <c r="L202" s="27">
        <f t="shared" si="39"/>
        <v>11.814160580483906</v>
      </c>
      <c r="M202" s="11">
        <f t="shared" si="40"/>
        <v>11.6</v>
      </c>
      <c r="N202" s="11"/>
      <c r="O202" s="4">
        <f t="shared" si="41"/>
        <v>60</v>
      </c>
      <c r="P202" s="4">
        <f t="shared" si="28"/>
        <v>203.08204857029824</v>
      </c>
      <c r="Q202" s="4">
        <f t="shared" si="30"/>
        <v>12184.922914217894</v>
      </c>
    </row>
    <row r="203" spans="3:17" x14ac:dyDescent="0.25">
      <c r="C203" s="41">
        <f t="shared" si="31"/>
        <v>18.87993358522009</v>
      </c>
      <c r="D203" s="41">
        <f t="shared" si="32"/>
        <v>18.691638016608525</v>
      </c>
      <c r="E203" s="41">
        <f t="shared" si="33"/>
        <v>17677339.516385328</v>
      </c>
      <c r="F203" s="13">
        <f t="shared" si="29"/>
        <v>184</v>
      </c>
      <c r="G203" s="39">
        <f t="shared" si="34"/>
        <v>19.879244289022385</v>
      </c>
      <c r="H203" s="42">
        <f t="shared" si="35"/>
        <v>33.775513687587022</v>
      </c>
      <c r="I203" s="25">
        <f t="shared" si="36"/>
        <v>6.7151568801832398E-4</v>
      </c>
      <c r="J203" s="27">
        <f t="shared" si="37"/>
        <v>12151.147400470647</v>
      </c>
      <c r="K203" s="27">
        <f t="shared" si="38"/>
        <v>19.665101537192818</v>
      </c>
      <c r="L203" s="27">
        <f t="shared" si="39"/>
        <v>11.814142751829568</v>
      </c>
      <c r="M203" s="11">
        <f t="shared" si="40"/>
        <v>11.6</v>
      </c>
      <c r="N203" s="11"/>
      <c r="O203" s="4">
        <f t="shared" si="41"/>
        <v>60</v>
      </c>
      <c r="P203" s="4">
        <f t="shared" si="28"/>
        <v>203.06514219267328</v>
      </c>
      <c r="Q203" s="4">
        <f t="shared" si="30"/>
        <v>12183.908531560397</v>
      </c>
    </row>
    <row r="204" spans="3:17" x14ac:dyDescent="0.25">
      <c r="C204" s="41">
        <f t="shared" si="31"/>
        <v>18.879244289022385</v>
      </c>
      <c r="D204" s="41">
        <f t="shared" si="32"/>
        <v>18.690966549065156</v>
      </c>
      <c r="E204" s="41">
        <f t="shared" si="33"/>
        <v>17677339.516385391</v>
      </c>
      <c r="F204" s="13">
        <f t="shared" si="29"/>
        <v>185</v>
      </c>
      <c r="G204" s="39">
        <f t="shared" si="34"/>
        <v>19.878555050207897</v>
      </c>
      <c r="H204" s="42">
        <f t="shared" si="35"/>
        <v>33.772701909896341</v>
      </c>
      <c r="I204" s="25">
        <f t="shared" si="36"/>
        <v>6.714597850082714E-4</v>
      </c>
      <c r="J204" s="27">
        <f t="shared" si="37"/>
        <v>12150.135829674662</v>
      </c>
      <c r="K204" s="27">
        <f t="shared" si="38"/>
        <v>19.664430125548449</v>
      </c>
      <c r="L204" s="27">
        <f t="shared" si="39"/>
        <v>11.814124924659447</v>
      </c>
      <c r="M204" s="11">
        <f t="shared" si="40"/>
        <v>11.6</v>
      </c>
      <c r="N204" s="11"/>
      <c r="O204" s="4">
        <f t="shared" si="41"/>
        <v>60</v>
      </c>
      <c r="P204" s="4">
        <f t="shared" si="28"/>
        <v>203.04823722248727</v>
      </c>
      <c r="Q204" s="4">
        <f t="shared" si="30"/>
        <v>12182.894233349236</v>
      </c>
    </row>
    <row r="205" spans="3:17" x14ac:dyDescent="0.25">
      <c r="C205" s="41">
        <f t="shared" si="31"/>
        <v>18.878555050207897</v>
      </c>
      <c r="D205" s="41">
        <f t="shared" si="32"/>
        <v>18.69029513742079</v>
      </c>
      <c r="E205" s="41">
        <f t="shared" si="33"/>
        <v>17677339.516385328</v>
      </c>
      <c r="F205" s="13">
        <f t="shared" si="29"/>
        <v>186</v>
      </c>
      <c r="G205" s="39">
        <f t="shared" si="34"/>
        <v>19.877865868771853</v>
      </c>
      <c r="H205" s="42">
        <f t="shared" si="35"/>
        <v>33.769890366173172</v>
      </c>
      <c r="I205" s="25">
        <f t="shared" si="36"/>
        <v>6.7140388665208823E-4</v>
      </c>
      <c r="J205" s="27">
        <f t="shared" si="37"/>
        <v>12149.124343036041</v>
      </c>
      <c r="K205" s="27">
        <f t="shared" si="38"/>
        <v>19.663758769798427</v>
      </c>
      <c r="L205" s="27">
        <f t="shared" si="39"/>
        <v>11.814107098973423</v>
      </c>
      <c r="M205" s="11">
        <f t="shared" si="40"/>
        <v>11.6</v>
      </c>
      <c r="N205" s="11"/>
      <c r="O205" s="4">
        <f t="shared" si="41"/>
        <v>60</v>
      </c>
      <c r="P205" s="4">
        <f t="shared" si="28"/>
        <v>203.03133365962304</v>
      </c>
      <c r="Q205" s="4">
        <f t="shared" si="30"/>
        <v>12181.880019577382</v>
      </c>
    </row>
    <row r="206" spans="3:17" x14ac:dyDescent="0.25">
      <c r="C206" s="41">
        <f t="shared" si="31"/>
        <v>18.877865868771853</v>
      </c>
      <c r="D206" s="41">
        <f t="shared" si="32"/>
        <v>18.689623781670768</v>
      </c>
      <c r="E206" s="41">
        <f t="shared" si="33"/>
        <v>17677339.516385328</v>
      </c>
      <c r="F206" s="13">
        <f t="shared" si="29"/>
        <v>187</v>
      </c>
      <c r="G206" s="39">
        <f t="shared" si="34"/>
        <v>19.877176744709473</v>
      </c>
      <c r="H206" s="42">
        <f t="shared" si="35"/>
        <v>33.767079056591598</v>
      </c>
      <c r="I206" s="25">
        <f t="shared" si="36"/>
        <v>6.7134799294938708E-4</v>
      </c>
      <c r="J206" s="27">
        <f t="shared" si="37"/>
        <v>12148.11294049049</v>
      </c>
      <c r="K206" s="27">
        <f t="shared" si="38"/>
        <v>19.663087469938105</v>
      </c>
      <c r="L206" s="27">
        <f t="shared" si="39"/>
        <v>11.814089274771367</v>
      </c>
      <c r="M206" s="11">
        <f t="shared" si="40"/>
        <v>11.6</v>
      </c>
      <c r="N206" s="11"/>
      <c r="O206" s="4">
        <f t="shared" si="41"/>
        <v>60</v>
      </c>
      <c r="P206" s="4">
        <f t="shared" si="28"/>
        <v>203.01443150396369</v>
      </c>
      <c r="Q206" s="4">
        <f t="shared" si="30"/>
        <v>12180.865890237821</v>
      </c>
    </row>
    <row r="207" spans="3:17" x14ac:dyDescent="0.25">
      <c r="C207" s="41">
        <f t="shared" si="31"/>
        <v>18.877176744709473</v>
      </c>
      <c r="D207" s="41">
        <f t="shared" si="32"/>
        <v>18.688952481810446</v>
      </c>
      <c r="E207" s="41">
        <f t="shared" si="33"/>
        <v>17677339.516385328</v>
      </c>
      <c r="F207" s="13">
        <f t="shared" si="29"/>
        <v>188</v>
      </c>
      <c r="G207" s="39">
        <f t="shared" si="34"/>
        <v>19.876487678015984</v>
      </c>
      <c r="H207" s="42">
        <f t="shared" si="35"/>
        <v>33.764267980977536</v>
      </c>
      <c r="I207" s="25">
        <f t="shared" si="36"/>
        <v>6.7129210389978134E-4</v>
      </c>
      <c r="J207" s="27">
        <f t="shared" si="37"/>
        <v>12147.101622295178</v>
      </c>
      <c r="K207" s="27">
        <f t="shared" si="38"/>
        <v>19.662416225962822</v>
      </c>
      <c r="L207" s="27">
        <f t="shared" si="39"/>
        <v>11.81407145205316</v>
      </c>
      <c r="M207" s="11">
        <f t="shared" si="40"/>
        <v>11.6</v>
      </c>
      <c r="N207" s="11"/>
      <c r="O207" s="4">
        <f t="shared" si="41"/>
        <v>60</v>
      </c>
      <c r="P207" s="4">
        <f t="shared" si="28"/>
        <v>202.99753075539181</v>
      </c>
      <c r="Q207" s="4">
        <f t="shared" si="30"/>
        <v>12179.851845323508</v>
      </c>
    </row>
    <row r="208" spans="3:17" x14ac:dyDescent="0.25">
      <c r="C208" s="41">
        <f t="shared" si="31"/>
        <v>18.876487678015984</v>
      </c>
      <c r="D208" s="41">
        <f t="shared" si="32"/>
        <v>18.688281237835163</v>
      </c>
      <c r="E208" s="41">
        <f t="shared" si="33"/>
        <v>17677339.516385328</v>
      </c>
      <c r="F208" s="13">
        <f t="shared" si="29"/>
        <v>189</v>
      </c>
      <c r="G208" s="39">
        <f t="shared" si="34"/>
        <v>19.87579866868661</v>
      </c>
      <c r="H208" s="42">
        <f t="shared" si="35"/>
        <v>33.761457139330986</v>
      </c>
      <c r="I208" s="25">
        <f t="shared" si="36"/>
        <v>6.7123621950288274E-4</v>
      </c>
      <c r="J208" s="27">
        <f t="shared" si="37"/>
        <v>12146.090388128645</v>
      </c>
      <c r="K208" s="27">
        <f t="shared" si="38"/>
        <v>19.661745037867934</v>
      </c>
      <c r="L208" s="27">
        <f t="shared" si="39"/>
        <v>11.814053630818675</v>
      </c>
      <c r="M208" s="11">
        <f t="shared" si="40"/>
        <v>11.6</v>
      </c>
      <c r="N208" s="11"/>
      <c r="O208" s="4">
        <f t="shared" si="41"/>
        <v>60</v>
      </c>
      <c r="P208" s="4">
        <f t="shared" si="28"/>
        <v>202.98063141379049</v>
      </c>
      <c r="Q208" s="4">
        <f t="shared" si="30"/>
        <v>12178.83788482743</v>
      </c>
    </row>
    <row r="209" spans="3:17" x14ac:dyDescent="0.25">
      <c r="C209" s="41">
        <f t="shared" si="31"/>
        <v>18.87579866868661</v>
      </c>
      <c r="D209" s="41">
        <f t="shared" si="32"/>
        <v>18.687610049740275</v>
      </c>
      <c r="E209" s="41">
        <f t="shared" si="33"/>
        <v>17677339.516385328</v>
      </c>
      <c r="F209" s="13">
        <f t="shared" si="29"/>
        <v>190</v>
      </c>
      <c r="G209" s="39">
        <f t="shared" si="34"/>
        <v>19.875109716716572</v>
      </c>
      <c r="H209" s="42">
        <f t="shared" si="35"/>
        <v>33.758646531826031</v>
      </c>
      <c r="I209" s="25">
        <f t="shared" si="36"/>
        <v>6.7118033975830489E-4</v>
      </c>
      <c r="J209" s="27">
        <f t="shared" si="37"/>
        <v>12145.07923831235</v>
      </c>
      <c r="K209" s="27">
        <f t="shared" si="38"/>
        <v>19.661073905648781</v>
      </c>
      <c r="L209" s="27">
        <f t="shared" si="39"/>
        <v>11.814035811067791</v>
      </c>
      <c r="M209" s="11">
        <f t="shared" si="40"/>
        <v>11.6</v>
      </c>
      <c r="N209" s="11"/>
      <c r="O209" s="4">
        <f t="shared" si="41"/>
        <v>60</v>
      </c>
      <c r="P209" s="4">
        <f t="shared" si="28"/>
        <v>202.96373347904233</v>
      </c>
      <c r="Q209" s="4">
        <f t="shared" si="30"/>
        <v>12177.82400874254</v>
      </c>
    </row>
    <row r="210" spans="3:17" x14ac:dyDescent="0.25">
      <c r="C210" s="41">
        <f t="shared" si="31"/>
        <v>18.875109716716572</v>
      </c>
      <c r="D210" s="41">
        <f t="shared" si="32"/>
        <v>18.686938917521122</v>
      </c>
      <c r="E210" s="41">
        <f t="shared" si="33"/>
        <v>17677339.516385328</v>
      </c>
      <c r="F210" s="13">
        <f t="shared" si="29"/>
        <v>191</v>
      </c>
      <c r="G210" s="39">
        <f t="shared" si="34"/>
        <v>19.874420822101097</v>
      </c>
      <c r="H210" s="42">
        <f t="shared" si="35"/>
        <v>33.755836158288588</v>
      </c>
      <c r="I210" s="25">
        <f t="shared" si="36"/>
        <v>6.711244646656594E-4</v>
      </c>
      <c r="J210" s="27">
        <f t="shared" si="37"/>
        <v>12144.068172589126</v>
      </c>
      <c r="K210" s="27">
        <f t="shared" si="38"/>
        <v>19.660402829300715</v>
      </c>
      <c r="L210" s="27">
        <f t="shared" si="39"/>
        <v>11.814017992800382</v>
      </c>
      <c r="M210" s="11">
        <f t="shared" si="40"/>
        <v>11.6</v>
      </c>
      <c r="N210" s="11"/>
      <c r="O210" s="4">
        <f t="shared" si="41"/>
        <v>60</v>
      </c>
      <c r="P210" s="4">
        <f t="shared" si="28"/>
        <v>202.94683695103043</v>
      </c>
      <c r="Q210" s="4">
        <f t="shared" si="30"/>
        <v>12176.810217061826</v>
      </c>
    </row>
    <row r="211" spans="3:17" x14ac:dyDescent="0.25">
      <c r="C211" s="41">
        <f t="shared" si="31"/>
        <v>18.874420822101097</v>
      </c>
      <c r="D211" s="41">
        <f t="shared" si="32"/>
        <v>18.686267841173056</v>
      </c>
      <c r="E211" s="41">
        <f t="shared" si="33"/>
        <v>17677339.516385328</v>
      </c>
      <c r="F211" s="13">
        <f t="shared" si="29"/>
        <v>192</v>
      </c>
      <c r="G211" s="39">
        <f t="shared" si="34"/>
        <v>19.873731984835413</v>
      </c>
      <c r="H211" s="42">
        <f t="shared" si="35"/>
        <v>33.753026018544574</v>
      </c>
      <c r="I211" s="25">
        <f t="shared" si="36"/>
        <v>6.7106859422455978E-4</v>
      </c>
      <c r="J211" s="27">
        <f t="shared" si="37"/>
        <v>12143.057191087555</v>
      </c>
      <c r="K211" s="27">
        <f t="shared" si="38"/>
        <v>19.659731808819082</v>
      </c>
      <c r="L211" s="27">
        <f t="shared" si="39"/>
        <v>11.814000176016327</v>
      </c>
      <c r="M211" s="11">
        <f t="shared" si="40"/>
        <v>11.6</v>
      </c>
      <c r="N211" s="11"/>
      <c r="O211" s="4">
        <f t="shared" si="41"/>
        <v>60</v>
      </c>
      <c r="P211" s="4">
        <f t="shared" ref="P211:P274" si="42">M$6*H$6*(K211-L211)</f>
        <v>202.92994182963756</v>
      </c>
      <c r="Q211" s="4">
        <f t="shared" si="30"/>
        <v>12175.796509778253</v>
      </c>
    </row>
    <row r="212" spans="3:17" x14ac:dyDescent="0.25">
      <c r="C212" s="41">
        <f t="shared" si="31"/>
        <v>18.873731984835413</v>
      </c>
      <c r="D212" s="41">
        <f t="shared" si="32"/>
        <v>18.685596820691423</v>
      </c>
      <c r="E212" s="41">
        <f t="shared" si="33"/>
        <v>17677339.516385328</v>
      </c>
      <c r="F212" s="13">
        <f t="shared" ref="F212:F275" si="43">O212/60+F211</f>
        <v>193</v>
      </c>
      <c r="G212" s="39">
        <f t="shared" si="34"/>
        <v>19.87304320491474</v>
      </c>
      <c r="H212" s="42">
        <f t="shared" si="35"/>
        <v>33.750216112942155</v>
      </c>
      <c r="I212" s="25">
        <f t="shared" si="36"/>
        <v>6.7101272843461842E-4</v>
      </c>
      <c r="J212" s="27">
        <f t="shared" si="37"/>
        <v>12142.046293614767</v>
      </c>
      <c r="K212" s="27">
        <f t="shared" si="38"/>
        <v>19.659060844199239</v>
      </c>
      <c r="L212" s="27">
        <f t="shared" si="39"/>
        <v>11.813982360715501</v>
      </c>
      <c r="M212" s="11">
        <f t="shared" si="40"/>
        <v>11.6</v>
      </c>
      <c r="N212" s="11"/>
      <c r="O212" s="4">
        <f t="shared" si="41"/>
        <v>60</v>
      </c>
      <c r="P212" s="4">
        <f t="shared" si="42"/>
        <v>202.91304811474674</v>
      </c>
      <c r="Q212" s="4">
        <f t="shared" ref="Q212:Q275" si="44">P212*O212</f>
        <v>12174.782886884805</v>
      </c>
    </row>
    <row r="213" spans="3:17" x14ac:dyDescent="0.25">
      <c r="C213" s="41">
        <f t="shared" ref="C213:C276" si="45">G212-1</f>
        <v>18.87304320491474</v>
      </c>
      <c r="D213" s="41">
        <f t="shared" ref="D213:D276" si="46">M212+(C213-M212)*L$12</f>
        <v>18.68492585607158</v>
      </c>
      <c r="E213" s="41">
        <f t="shared" ref="E213:E276" si="47">(G212-C213)*C$10*C$12+(K212-D213)*H$12*C$18</f>
        <v>17677339.516385328</v>
      </c>
      <c r="F213" s="13">
        <f t="shared" si="43"/>
        <v>194</v>
      </c>
      <c r="G213" s="39">
        <f t="shared" ref="G213:G276" si="48">G212-Q212/E213</f>
        <v>19.872354482334309</v>
      </c>
      <c r="H213" s="42">
        <f t="shared" ref="H213:H276" si="49">(G212-G213)*C$10*C$12</f>
        <v>33.747406441133165</v>
      </c>
      <c r="I213" s="25">
        <f t="shared" ref="I213:I276" si="50">Q212/(H$12*C$18+C$10*C$12)</f>
        <v>6.7095686729544857E-4</v>
      </c>
      <c r="J213" s="27">
        <f t="shared" ref="J213:J276" si="51">(K212-K213)*H$12*C$18</f>
        <v>12141.035480492214</v>
      </c>
      <c r="K213" s="27">
        <f t="shared" ref="K213:K276" si="52">(1/C$16+1/H$4)/(1/H$4+1/H$3+1/C$16)*(G213-M213)+M213</f>
        <v>19.658389935436524</v>
      </c>
      <c r="L213" s="27">
        <f t="shared" ref="L213:L276" si="53">(1/H$4)/(1/H$4+1/H$3+1/C$16)*(G213-M213)+M213</f>
        <v>11.813964546897783</v>
      </c>
      <c r="M213" s="11">
        <f t="shared" ref="M213:M276" si="54">M212</f>
        <v>11.6</v>
      </c>
      <c r="N213" s="11"/>
      <c r="O213" s="4">
        <f t="shared" si="41"/>
        <v>60</v>
      </c>
      <c r="P213" s="4">
        <f t="shared" si="42"/>
        <v>202.89615580624067</v>
      </c>
      <c r="Q213" s="4">
        <f t="shared" si="44"/>
        <v>12173.769348374441</v>
      </c>
    </row>
    <row r="214" spans="3:17" x14ac:dyDescent="0.25">
      <c r="C214" s="41">
        <f t="shared" si="45"/>
        <v>18.872354482334309</v>
      </c>
      <c r="D214" s="41">
        <f t="shared" si="46"/>
        <v>18.684254947308865</v>
      </c>
      <c r="E214" s="41">
        <f t="shared" si="47"/>
        <v>17677339.516385328</v>
      </c>
      <c r="F214" s="13">
        <f t="shared" si="43"/>
        <v>195</v>
      </c>
      <c r="G214" s="39">
        <f t="shared" si="48"/>
        <v>19.871665817089344</v>
      </c>
      <c r="H214" s="42">
        <f t="shared" si="49"/>
        <v>33.744597003291688</v>
      </c>
      <c r="I214" s="25">
        <f t="shared" si="50"/>
        <v>6.7090101080666221E-4</v>
      </c>
      <c r="J214" s="27">
        <f t="shared" si="51"/>
        <v>12140.024751334151</v>
      </c>
      <c r="K214" s="27">
        <f t="shared" si="52"/>
        <v>19.657719082526299</v>
      </c>
      <c r="L214" s="27">
        <f t="shared" si="53"/>
        <v>11.813946734563045</v>
      </c>
      <c r="M214" s="11">
        <f t="shared" si="54"/>
        <v>11.6</v>
      </c>
      <c r="N214" s="11"/>
      <c r="O214" s="4">
        <f t="shared" ref="O214:O277" si="55">O213</f>
        <v>60</v>
      </c>
      <c r="P214" s="4">
        <f t="shared" si="42"/>
        <v>202.87926490400255</v>
      </c>
      <c r="Q214" s="4">
        <f t="shared" si="44"/>
        <v>12172.755894240154</v>
      </c>
    </row>
    <row r="215" spans="3:17" x14ac:dyDescent="0.25">
      <c r="C215" s="41">
        <f t="shared" si="45"/>
        <v>18.871665817089344</v>
      </c>
      <c r="D215" s="41">
        <f t="shared" si="46"/>
        <v>18.68358409439864</v>
      </c>
      <c r="E215" s="41">
        <f t="shared" si="47"/>
        <v>17677339.516385328</v>
      </c>
      <c r="F215" s="13">
        <f t="shared" si="43"/>
        <v>196</v>
      </c>
      <c r="G215" s="39">
        <f t="shared" si="48"/>
        <v>19.870977209175074</v>
      </c>
      <c r="H215" s="42">
        <f t="shared" si="49"/>
        <v>33.741787799243639</v>
      </c>
      <c r="I215" s="25">
        <f t="shared" si="50"/>
        <v>6.7084515896787325E-4</v>
      </c>
      <c r="J215" s="27">
        <f t="shared" si="51"/>
        <v>12139.014106397743</v>
      </c>
      <c r="K215" s="27">
        <f t="shared" si="52"/>
        <v>19.657048285463908</v>
      </c>
      <c r="L215" s="27">
        <f t="shared" si="53"/>
        <v>11.813928923711167</v>
      </c>
      <c r="M215" s="11">
        <f t="shared" si="54"/>
        <v>11.6</v>
      </c>
      <c r="N215" s="11"/>
      <c r="O215" s="4">
        <f t="shared" si="55"/>
        <v>60</v>
      </c>
      <c r="P215" s="4">
        <f t="shared" si="42"/>
        <v>202.86237540791518</v>
      </c>
      <c r="Q215" s="4">
        <f t="shared" si="44"/>
        <v>12171.74252447491</v>
      </c>
    </row>
    <row r="216" spans="3:17" x14ac:dyDescent="0.25">
      <c r="C216" s="41">
        <f t="shared" si="45"/>
        <v>18.870977209175074</v>
      </c>
      <c r="D216" s="41">
        <f t="shared" si="46"/>
        <v>18.682913297336246</v>
      </c>
      <c r="E216" s="41">
        <f t="shared" si="47"/>
        <v>17677339.516385391</v>
      </c>
      <c r="F216" s="13">
        <f t="shared" si="43"/>
        <v>197</v>
      </c>
      <c r="G216" s="39">
        <f t="shared" si="48"/>
        <v>19.870288658586723</v>
      </c>
      <c r="H216" s="42">
        <f t="shared" si="49"/>
        <v>33.738978829163102</v>
      </c>
      <c r="I216" s="25">
        <f t="shared" si="50"/>
        <v>6.7078931177869409E-4</v>
      </c>
      <c r="J216" s="27">
        <f t="shared" si="51"/>
        <v>12138.003545682988</v>
      </c>
      <c r="K216" s="27">
        <f t="shared" si="52"/>
        <v>19.656377544244698</v>
      </c>
      <c r="L216" s="27">
        <f t="shared" si="53"/>
        <v>11.813911114342025</v>
      </c>
      <c r="M216" s="11">
        <f t="shared" si="54"/>
        <v>11.6</v>
      </c>
      <c r="N216" s="11"/>
      <c r="O216" s="4">
        <f t="shared" si="55"/>
        <v>60</v>
      </c>
      <c r="P216" s="4">
        <f t="shared" si="42"/>
        <v>202.84548731786134</v>
      </c>
      <c r="Q216" s="4">
        <f t="shared" si="44"/>
        <v>12170.729239071681</v>
      </c>
    </row>
    <row r="217" spans="3:17" x14ac:dyDescent="0.25">
      <c r="C217" s="41">
        <f t="shared" si="45"/>
        <v>18.870288658586723</v>
      </c>
      <c r="D217" s="41">
        <f t="shared" si="46"/>
        <v>18.682242556117039</v>
      </c>
      <c r="E217" s="41">
        <f t="shared" si="47"/>
        <v>17677339.516385328</v>
      </c>
      <c r="F217" s="13">
        <f t="shared" si="43"/>
        <v>198</v>
      </c>
      <c r="G217" s="39">
        <f t="shared" si="48"/>
        <v>19.869600165319522</v>
      </c>
      <c r="H217" s="42">
        <f t="shared" si="49"/>
        <v>33.736170092875994</v>
      </c>
      <c r="I217" s="25">
        <f t="shared" si="50"/>
        <v>6.7073346923873724E-4</v>
      </c>
      <c r="J217" s="27">
        <f t="shared" si="51"/>
        <v>12136.993068997013</v>
      </c>
      <c r="K217" s="27">
        <f t="shared" si="52"/>
        <v>19.655706858864026</v>
      </c>
      <c r="L217" s="27">
        <f t="shared" si="53"/>
        <v>11.813893306455494</v>
      </c>
      <c r="M217" s="11">
        <f t="shared" si="54"/>
        <v>11.6</v>
      </c>
      <c r="N217" s="11"/>
      <c r="O217" s="4">
        <f t="shared" si="55"/>
        <v>60</v>
      </c>
      <c r="P217" s="4">
        <f t="shared" si="42"/>
        <v>202.82860063372416</v>
      </c>
      <c r="Q217" s="4">
        <f t="shared" si="44"/>
        <v>12169.716038023449</v>
      </c>
    </row>
    <row r="218" spans="3:17" x14ac:dyDescent="0.25">
      <c r="C218" s="41">
        <f t="shared" si="45"/>
        <v>18.869600165319522</v>
      </c>
      <c r="D218" s="41">
        <f t="shared" si="46"/>
        <v>18.681571870736366</v>
      </c>
      <c r="E218" s="41">
        <f t="shared" si="47"/>
        <v>17677339.516385328</v>
      </c>
      <c r="F218" s="13">
        <f t="shared" si="43"/>
        <v>199</v>
      </c>
      <c r="G218" s="39">
        <f t="shared" si="48"/>
        <v>19.868911729368698</v>
      </c>
      <c r="H218" s="42">
        <f t="shared" si="49"/>
        <v>33.733361590382316</v>
      </c>
      <c r="I218" s="25">
        <f t="shared" si="50"/>
        <v>6.7067763134761606E-4</v>
      </c>
      <c r="J218" s="27">
        <f t="shared" si="51"/>
        <v>12135.98267640411</v>
      </c>
      <c r="K218" s="27">
        <f t="shared" si="52"/>
        <v>19.655036229317243</v>
      </c>
      <c r="L218" s="27">
        <f t="shared" si="53"/>
        <v>11.813875500051454</v>
      </c>
      <c r="M218" s="11">
        <f t="shared" si="54"/>
        <v>11.6</v>
      </c>
      <c r="N218" s="11"/>
      <c r="O218" s="4">
        <f t="shared" si="55"/>
        <v>60</v>
      </c>
      <c r="P218" s="4">
        <f t="shared" si="42"/>
        <v>202.81171535538661</v>
      </c>
      <c r="Q218" s="4">
        <f t="shared" si="44"/>
        <v>12168.702921323196</v>
      </c>
    </row>
    <row r="219" spans="3:17" x14ac:dyDescent="0.25">
      <c r="C219" s="41">
        <f t="shared" si="45"/>
        <v>18.868911729368698</v>
      </c>
      <c r="D219" s="41">
        <f t="shared" si="46"/>
        <v>18.680901241189584</v>
      </c>
      <c r="E219" s="41">
        <f t="shared" si="47"/>
        <v>17677339.516385328</v>
      </c>
      <c r="F219" s="13">
        <f t="shared" si="43"/>
        <v>200</v>
      </c>
      <c r="G219" s="39">
        <f t="shared" si="48"/>
        <v>19.868223350729476</v>
      </c>
      <c r="H219" s="42">
        <f t="shared" si="49"/>
        <v>33.730553321856149</v>
      </c>
      <c r="I219" s="25">
        <f t="shared" si="50"/>
        <v>6.7062179810494372E-4</v>
      </c>
      <c r="J219" s="27">
        <f t="shared" si="51"/>
        <v>12134.972368032863</v>
      </c>
      <c r="K219" s="27">
        <f t="shared" si="52"/>
        <v>19.654365655599698</v>
      </c>
      <c r="L219" s="27">
        <f t="shared" si="53"/>
        <v>11.813857695129776</v>
      </c>
      <c r="M219" s="11">
        <f t="shared" si="54"/>
        <v>11.6</v>
      </c>
      <c r="N219" s="11"/>
      <c r="O219" s="4">
        <f t="shared" si="55"/>
        <v>60</v>
      </c>
      <c r="P219" s="4">
        <f t="shared" si="42"/>
        <v>202.79483148273158</v>
      </c>
      <c r="Q219" s="4">
        <f t="shared" si="44"/>
        <v>12167.689888963894</v>
      </c>
    </row>
    <row r="220" spans="3:17" x14ac:dyDescent="0.25">
      <c r="C220" s="41">
        <f t="shared" si="45"/>
        <v>18.868223350729476</v>
      </c>
      <c r="D220" s="41">
        <f t="shared" si="46"/>
        <v>18.680230667472038</v>
      </c>
      <c r="E220" s="41">
        <f t="shared" si="47"/>
        <v>17677339.516385328</v>
      </c>
      <c r="F220" s="13">
        <f t="shared" si="43"/>
        <v>201</v>
      </c>
      <c r="G220" s="39">
        <f t="shared" si="48"/>
        <v>19.867535029397089</v>
      </c>
      <c r="H220" s="42">
        <f t="shared" si="49"/>
        <v>33.727745286949329</v>
      </c>
      <c r="I220" s="25">
        <f t="shared" si="50"/>
        <v>6.7056596951033294E-4</v>
      </c>
      <c r="J220" s="27">
        <f t="shared" si="51"/>
        <v>12133.962143626104</v>
      </c>
      <c r="K220" s="27">
        <f t="shared" si="52"/>
        <v>19.653695137706748</v>
      </c>
      <c r="L220" s="27">
        <f t="shared" si="53"/>
        <v>11.813839891690343</v>
      </c>
      <c r="M220" s="11">
        <f t="shared" si="54"/>
        <v>11.6</v>
      </c>
      <c r="N220" s="11"/>
      <c r="O220" s="4">
        <f t="shared" si="55"/>
        <v>60</v>
      </c>
      <c r="P220" s="4">
        <f t="shared" si="42"/>
        <v>202.77794901564215</v>
      </c>
      <c r="Q220" s="4">
        <f t="shared" si="44"/>
        <v>12166.676940938529</v>
      </c>
    </row>
    <row r="221" spans="3:17" x14ac:dyDescent="0.25">
      <c r="C221" s="41">
        <f t="shared" si="45"/>
        <v>18.867535029397089</v>
      </c>
      <c r="D221" s="41">
        <f t="shared" si="46"/>
        <v>18.679560149579086</v>
      </c>
      <c r="E221" s="41">
        <f t="shared" si="47"/>
        <v>17677339.516385391</v>
      </c>
      <c r="F221" s="13">
        <f t="shared" si="43"/>
        <v>202</v>
      </c>
      <c r="G221" s="39">
        <f t="shared" si="48"/>
        <v>19.866846765366766</v>
      </c>
      <c r="H221" s="42">
        <f t="shared" si="49"/>
        <v>33.724937485835937</v>
      </c>
      <c r="I221" s="25">
        <f t="shared" si="50"/>
        <v>6.7051014556339709E-4</v>
      </c>
      <c r="J221" s="27">
        <f t="shared" si="51"/>
        <v>12132.95200350529</v>
      </c>
      <c r="K221" s="27">
        <f t="shared" si="52"/>
        <v>19.653024675633738</v>
      </c>
      <c r="L221" s="27">
        <f t="shared" si="53"/>
        <v>11.813822089733028</v>
      </c>
      <c r="M221" s="11">
        <f t="shared" si="54"/>
        <v>11.6</v>
      </c>
      <c r="N221" s="11"/>
      <c r="O221" s="4">
        <f t="shared" si="55"/>
        <v>60</v>
      </c>
      <c r="P221" s="4">
        <f t="shared" si="42"/>
        <v>202.76106795400108</v>
      </c>
      <c r="Q221" s="4">
        <f t="shared" si="44"/>
        <v>12165.664077240064</v>
      </c>
    </row>
    <row r="222" spans="3:17" x14ac:dyDescent="0.25">
      <c r="C222" s="41">
        <f t="shared" si="45"/>
        <v>18.866846765366766</v>
      </c>
      <c r="D222" s="41">
        <f t="shared" si="46"/>
        <v>18.678889687506079</v>
      </c>
      <c r="E222" s="41">
        <f t="shared" si="47"/>
        <v>17677339.516385328</v>
      </c>
      <c r="F222" s="13">
        <f t="shared" si="43"/>
        <v>203</v>
      </c>
      <c r="G222" s="39">
        <f t="shared" si="48"/>
        <v>19.866158558633735</v>
      </c>
      <c r="H222" s="42">
        <f t="shared" si="49"/>
        <v>33.722129918515975</v>
      </c>
      <c r="I222" s="25">
        <f t="shared" si="50"/>
        <v>6.7045432626374856E-4</v>
      </c>
      <c r="J222" s="27">
        <f t="shared" si="51"/>
        <v>12131.941947348965</v>
      </c>
      <c r="K222" s="27">
        <f t="shared" si="52"/>
        <v>19.652354269376026</v>
      </c>
      <c r="L222" s="27">
        <f t="shared" si="53"/>
        <v>11.813804289257707</v>
      </c>
      <c r="M222" s="11">
        <f t="shared" si="54"/>
        <v>11.6</v>
      </c>
      <c r="N222" s="11"/>
      <c r="O222" s="4">
        <f t="shared" si="55"/>
        <v>60</v>
      </c>
      <c r="P222" s="4">
        <f t="shared" si="42"/>
        <v>202.74418829769161</v>
      </c>
      <c r="Q222" s="4">
        <f t="shared" si="44"/>
        <v>12164.651297861496</v>
      </c>
    </row>
    <row r="223" spans="3:17" x14ac:dyDescent="0.25">
      <c r="C223" s="41">
        <f t="shared" si="45"/>
        <v>18.866158558633735</v>
      </c>
      <c r="D223" s="41">
        <f t="shared" si="46"/>
        <v>18.678219281248367</v>
      </c>
      <c r="E223" s="41">
        <f t="shared" si="47"/>
        <v>17677339.516385328</v>
      </c>
      <c r="F223" s="13">
        <f t="shared" si="43"/>
        <v>204</v>
      </c>
      <c r="G223" s="39">
        <f t="shared" si="48"/>
        <v>19.865470409193229</v>
      </c>
      <c r="H223" s="42">
        <f t="shared" si="49"/>
        <v>33.719322584815359</v>
      </c>
      <c r="I223" s="25">
        <f t="shared" si="50"/>
        <v>6.7039851161100118E-4</v>
      </c>
      <c r="J223" s="27">
        <f t="shared" si="51"/>
        <v>12130.93197522142</v>
      </c>
      <c r="K223" s="27">
        <f t="shared" si="52"/>
        <v>19.65168391892897</v>
      </c>
      <c r="L223" s="27">
        <f t="shared" si="53"/>
        <v>11.813786490264258</v>
      </c>
      <c r="M223" s="11">
        <f t="shared" si="54"/>
        <v>11.6</v>
      </c>
      <c r="N223" s="11"/>
      <c r="O223" s="4">
        <f t="shared" si="55"/>
        <v>60</v>
      </c>
      <c r="P223" s="4">
        <f t="shared" si="42"/>
        <v>202.72731004659676</v>
      </c>
      <c r="Q223" s="4">
        <f t="shared" si="44"/>
        <v>12163.638602795805</v>
      </c>
    </row>
    <row r="224" spans="3:17" x14ac:dyDescent="0.25">
      <c r="C224" s="41">
        <f t="shared" si="45"/>
        <v>18.865470409193229</v>
      </c>
      <c r="D224" s="41">
        <f t="shared" si="46"/>
        <v>18.677548930801308</v>
      </c>
      <c r="E224" s="41">
        <f t="shared" si="47"/>
        <v>17677339.516385391</v>
      </c>
      <c r="F224" s="13">
        <f t="shared" si="43"/>
        <v>205</v>
      </c>
      <c r="G224" s="39">
        <f t="shared" si="48"/>
        <v>19.864782317040476</v>
      </c>
      <c r="H224" s="42">
        <f t="shared" si="49"/>
        <v>33.716515484908172</v>
      </c>
      <c r="I224" s="25">
        <f t="shared" si="50"/>
        <v>6.703427016047683E-4</v>
      </c>
      <c r="J224" s="27">
        <f t="shared" si="51"/>
        <v>12129.92208731553</v>
      </c>
      <c r="K224" s="27">
        <f t="shared" si="52"/>
        <v>19.651013624287916</v>
      </c>
      <c r="L224" s="27">
        <f t="shared" si="53"/>
        <v>11.813768692752559</v>
      </c>
      <c r="M224" s="11">
        <f t="shared" si="54"/>
        <v>11.6</v>
      </c>
      <c r="N224" s="11"/>
      <c r="O224" s="4">
        <f t="shared" si="55"/>
        <v>60</v>
      </c>
      <c r="P224" s="4">
        <f t="shared" si="42"/>
        <v>202.71043320059931</v>
      </c>
      <c r="Q224" s="4">
        <f t="shared" si="44"/>
        <v>12162.625992035959</v>
      </c>
    </row>
    <row r="225" spans="3:17" x14ac:dyDescent="0.25">
      <c r="C225" s="41">
        <f t="shared" si="45"/>
        <v>18.864782317040476</v>
      </c>
      <c r="D225" s="41">
        <f t="shared" si="46"/>
        <v>18.676878636160257</v>
      </c>
      <c r="E225" s="41">
        <f t="shared" si="47"/>
        <v>17677339.516385328</v>
      </c>
      <c r="F225" s="13">
        <f t="shared" si="43"/>
        <v>206</v>
      </c>
      <c r="G225" s="39">
        <f t="shared" si="48"/>
        <v>19.864094282170704</v>
      </c>
      <c r="H225" s="42">
        <f t="shared" si="49"/>
        <v>33.713708618794413</v>
      </c>
      <c r="I225" s="25">
        <f t="shared" si="50"/>
        <v>6.7028689624466222E-4</v>
      </c>
      <c r="J225" s="27">
        <f t="shared" si="51"/>
        <v>12128.912283438422</v>
      </c>
      <c r="K225" s="27">
        <f t="shared" si="52"/>
        <v>19.65034338544822</v>
      </c>
      <c r="L225" s="27">
        <f t="shared" si="53"/>
        <v>11.813750896722484</v>
      </c>
      <c r="M225" s="11">
        <f t="shared" si="54"/>
        <v>11.6</v>
      </c>
      <c r="N225" s="11"/>
      <c r="O225" s="4">
        <f t="shared" si="55"/>
        <v>60</v>
      </c>
      <c r="P225" s="4">
        <f t="shared" si="42"/>
        <v>202.69355775958243</v>
      </c>
      <c r="Q225" s="4">
        <f t="shared" si="44"/>
        <v>12161.613465574947</v>
      </c>
    </row>
    <row r="226" spans="3:17" x14ac:dyDescent="0.25">
      <c r="C226" s="41">
        <f t="shared" si="45"/>
        <v>18.864094282170704</v>
      </c>
      <c r="D226" s="41">
        <f t="shared" si="46"/>
        <v>18.676208397320561</v>
      </c>
      <c r="E226" s="41">
        <f t="shared" si="47"/>
        <v>17677339.516385328</v>
      </c>
      <c r="F226" s="13">
        <f t="shared" si="43"/>
        <v>207</v>
      </c>
      <c r="G226" s="39">
        <f t="shared" si="48"/>
        <v>19.863406304579151</v>
      </c>
      <c r="H226" s="42">
        <f t="shared" si="49"/>
        <v>33.710901986125918</v>
      </c>
      <c r="I226" s="25">
        <f t="shared" si="50"/>
        <v>6.7023109553029665E-4</v>
      </c>
      <c r="J226" s="27">
        <f t="shared" si="51"/>
        <v>12127.902563590091</v>
      </c>
      <c r="K226" s="27">
        <f t="shared" si="52"/>
        <v>19.649673202405239</v>
      </c>
      <c r="L226" s="27">
        <f t="shared" si="53"/>
        <v>11.813733102173909</v>
      </c>
      <c r="M226" s="11">
        <f t="shared" si="54"/>
        <v>11.6</v>
      </c>
      <c r="N226" s="11"/>
      <c r="O226" s="4">
        <f t="shared" si="55"/>
        <v>60</v>
      </c>
      <c r="P226" s="4">
        <f t="shared" si="42"/>
        <v>202.67668372342922</v>
      </c>
      <c r="Q226" s="4">
        <f t="shared" si="44"/>
        <v>12160.601023405754</v>
      </c>
    </row>
    <row r="227" spans="3:17" x14ac:dyDescent="0.25">
      <c r="C227" s="41">
        <f t="shared" si="45"/>
        <v>18.863406304579151</v>
      </c>
      <c r="D227" s="41">
        <f t="shared" si="46"/>
        <v>18.67553821427758</v>
      </c>
      <c r="E227" s="41">
        <f t="shared" si="47"/>
        <v>17677339.516385328</v>
      </c>
      <c r="F227" s="13">
        <f t="shared" si="43"/>
        <v>208</v>
      </c>
      <c r="G227" s="39">
        <f t="shared" si="48"/>
        <v>19.862718384261044</v>
      </c>
      <c r="H227" s="42">
        <f t="shared" si="49"/>
        <v>33.708095587250853</v>
      </c>
      <c r="I227" s="25">
        <f t="shared" si="50"/>
        <v>6.7017529946128483E-4</v>
      </c>
      <c r="J227" s="27">
        <f t="shared" si="51"/>
        <v>12126.892927834833</v>
      </c>
      <c r="K227" s="27">
        <f t="shared" si="52"/>
        <v>19.649003075154326</v>
      </c>
      <c r="L227" s="27">
        <f t="shared" si="53"/>
        <v>11.813715309106714</v>
      </c>
      <c r="M227" s="11">
        <f t="shared" si="54"/>
        <v>11.6</v>
      </c>
      <c r="N227" s="11"/>
      <c r="O227" s="4">
        <f t="shared" si="55"/>
        <v>60</v>
      </c>
      <c r="P227" s="4">
        <f t="shared" si="42"/>
        <v>202.65981109202264</v>
      </c>
      <c r="Q227" s="4">
        <f t="shared" si="44"/>
        <v>12159.588665521358</v>
      </c>
    </row>
    <row r="228" spans="3:17" x14ac:dyDescent="0.25">
      <c r="C228" s="41">
        <f t="shared" si="45"/>
        <v>18.862718384261044</v>
      </c>
      <c r="D228" s="41">
        <f t="shared" si="46"/>
        <v>18.674868087026667</v>
      </c>
      <c r="E228" s="41">
        <f t="shared" si="47"/>
        <v>17677339.516385328</v>
      </c>
      <c r="F228" s="13">
        <f t="shared" si="43"/>
        <v>209</v>
      </c>
      <c r="G228" s="39">
        <f t="shared" si="48"/>
        <v>19.862030521211615</v>
      </c>
      <c r="H228" s="42">
        <f t="shared" si="49"/>
        <v>33.705289421995133</v>
      </c>
      <c r="I228" s="25">
        <f t="shared" si="50"/>
        <v>6.7011950803724004E-4</v>
      </c>
      <c r="J228" s="27">
        <f t="shared" si="51"/>
        <v>12125.883376044063</v>
      </c>
      <c r="K228" s="27">
        <f t="shared" si="52"/>
        <v>19.648333003690841</v>
      </c>
      <c r="L228" s="27">
        <f t="shared" si="53"/>
        <v>11.813697517520774</v>
      </c>
      <c r="M228" s="11">
        <f t="shared" si="54"/>
        <v>11.6</v>
      </c>
      <c r="N228" s="11"/>
      <c r="O228" s="4">
        <f t="shared" si="55"/>
        <v>60</v>
      </c>
      <c r="P228" s="4">
        <f t="shared" si="42"/>
        <v>202.64293986524584</v>
      </c>
      <c r="Q228" s="4">
        <f t="shared" si="44"/>
        <v>12158.57639191475</v>
      </c>
    </row>
    <row r="229" spans="3:17" x14ac:dyDescent="0.25">
      <c r="C229" s="41">
        <f t="shared" si="45"/>
        <v>18.862030521211615</v>
      </c>
      <c r="D229" s="41">
        <f t="shared" si="46"/>
        <v>18.674198015563181</v>
      </c>
      <c r="E229" s="41">
        <f t="shared" si="47"/>
        <v>17677339.516385328</v>
      </c>
      <c r="F229" s="13">
        <f t="shared" si="43"/>
        <v>210</v>
      </c>
      <c r="G229" s="39">
        <f t="shared" si="48"/>
        <v>19.861342715426098</v>
      </c>
      <c r="H229" s="42">
        <f t="shared" si="49"/>
        <v>33.702483490358759</v>
      </c>
      <c r="I229" s="25">
        <f t="shared" si="50"/>
        <v>6.7006372125777577E-4</v>
      </c>
      <c r="J229" s="27">
        <f t="shared" si="51"/>
        <v>12124.873908410658</v>
      </c>
      <c r="K229" s="27">
        <f t="shared" si="52"/>
        <v>19.647662988010133</v>
      </c>
      <c r="L229" s="27">
        <f t="shared" si="53"/>
        <v>11.813679727415966</v>
      </c>
      <c r="M229" s="11">
        <f t="shared" si="54"/>
        <v>11.6</v>
      </c>
      <c r="N229" s="11"/>
      <c r="O229" s="4">
        <f t="shared" si="55"/>
        <v>60</v>
      </c>
      <c r="P229" s="4">
        <f t="shared" si="42"/>
        <v>202.62607004298175</v>
      </c>
      <c r="Q229" s="4">
        <f t="shared" si="44"/>
        <v>12157.564202578906</v>
      </c>
    </row>
    <row r="230" spans="3:17" x14ac:dyDescent="0.25">
      <c r="C230" s="41">
        <f t="shared" si="45"/>
        <v>18.861342715426098</v>
      </c>
      <c r="D230" s="41">
        <f t="shared" si="46"/>
        <v>18.67352799988247</v>
      </c>
      <c r="E230" s="41">
        <f t="shared" si="47"/>
        <v>17677339.516385391</v>
      </c>
      <c r="F230" s="13">
        <f t="shared" si="43"/>
        <v>211</v>
      </c>
      <c r="G230" s="39">
        <f t="shared" si="48"/>
        <v>19.860654966899727</v>
      </c>
      <c r="H230" s="42">
        <f t="shared" si="49"/>
        <v>33.699677792167648</v>
      </c>
      <c r="I230" s="25">
        <f t="shared" si="50"/>
        <v>6.7000793912250505E-4</v>
      </c>
      <c r="J230" s="27">
        <f t="shared" si="51"/>
        <v>12123.864524806033</v>
      </c>
      <c r="K230" s="27">
        <f t="shared" si="52"/>
        <v>19.646993028107559</v>
      </c>
      <c r="L230" s="27">
        <f t="shared" si="53"/>
        <v>11.813661938792166</v>
      </c>
      <c r="M230" s="11">
        <f t="shared" si="54"/>
        <v>11.6</v>
      </c>
      <c r="N230" s="11"/>
      <c r="O230" s="4">
        <f t="shared" si="55"/>
        <v>60</v>
      </c>
      <c r="P230" s="4">
        <f t="shared" si="42"/>
        <v>202.60920162511349</v>
      </c>
      <c r="Q230" s="4">
        <f t="shared" si="44"/>
        <v>12156.552097506808</v>
      </c>
    </row>
    <row r="231" spans="3:17" x14ac:dyDescent="0.25">
      <c r="C231" s="41">
        <f t="shared" si="45"/>
        <v>18.860654966899727</v>
      </c>
      <c r="D231" s="41">
        <f t="shared" si="46"/>
        <v>18.6728580399799</v>
      </c>
      <c r="E231" s="41">
        <f t="shared" si="47"/>
        <v>17677339.516385328</v>
      </c>
      <c r="F231" s="13">
        <f t="shared" si="43"/>
        <v>212</v>
      </c>
      <c r="G231" s="39">
        <f t="shared" si="48"/>
        <v>19.859967275627731</v>
      </c>
      <c r="H231" s="42">
        <f t="shared" si="49"/>
        <v>33.696872327769967</v>
      </c>
      <c r="I231" s="25">
        <f t="shared" si="50"/>
        <v>6.6995216163104115E-4</v>
      </c>
      <c r="J231" s="27">
        <f t="shared" si="51"/>
        <v>12122.855225165897</v>
      </c>
      <c r="K231" s="27">
        <f t="shared" si="52"/>
        <v>19.64632312397848</v>
      </c>
      <c r="L231" s="27">
        <f t="shared" si="53"/>
        <v>11.813644151649251</v>
      </c>
      <c r="M231" s="11">
        <f t="shared" si="54"/>
        <v>11.6</v>
      </c>
      <c r="N231" s="11"/>
      <c r="O231" s="4">
        <f t="shared" si="55"/>
        <v>60</v>
      </c>
      <c r="P231" s="4">
        <f t="shared" si="42"/>
        <v>202.59233461152417</v>
      </c>
      <c r="Q231" s="4">
        <f t="shared" si="44"/>
        <v>12155.54007669145</v>
      </c>
    </row>
    <row r="232" spans="3:17" x14ac:dyDescent="0.25">
      <c r="C232" s="41">
        <f t="shared" si="45"/>
        <v>18.859967275627731</v>
      </c>
      <c r="D232" s="41">
        <f t="shared" si="46"/>
        <v>18.672188135850821</v>
      </c>
      <c r="E232" s="41">
        <f t="shared" si="47"/>
        <v>17677339.516385328</v>
      </c>
      <c r="F232" s="13">
        <f t="shared" si="43"/>
        <v>213</v>
      </c>
      <c r="G232" s="39">
        <f t="shared" si="48"/>
        <v>19.859279641605347</v>
      </c>
      <c r="H232" s="42">
        <f t="shared" si="49"/>
        <v>33.694067096817548</v>
      </c>
      <c r="I232" s="25">
        <f t="shared" si="50"/>
        <v>6.6989638878299778E-4</v>
      </c>
      <c r="J232" s="27">
        <f t="shared" si="51"/>
        <v>12121.846009618832</v>
      </c>
      <c r="K232" s="27">
        <f t="shared" si="52"/>
        <v>19.645653275618248</v>
      </c>
      <c r="L232" s="27">
        <f t="shared" si="53"/>
        <v>11.813626365987099</v>
      </c>
      <c r="M232" s="11">
        <f t="shared" si="54"/>
        <v>11.6</v>
      </c>
      <c r="N232" s="11"/>
      <c r="O232" s="4">
        <f t="shared" si="55"/>
        <v>60</v>
      </c>
      <c r="P232" s="4">
        <f t="shared" si="42"/>
        <v>202.57546900209681</v>
      </c>
      <c r="Q232" s="4">
        <f t="shared" si="44"/>
        <v>12154.528140125809</v>
      </c>
    </row>
    <row r="233" spans="3:17" x14ac:dyDescent="0.25">
      <c r="C233" s="41">
        <f t="shared" si="45"/>
        <v>18.859279641605347</v>
      </c>
      <c r="D233" s="41">
        <f t="shared" si="46"/>
        <v>18.671518287490589</v>
      </c>
      <c r="E233" s="41">
        <f t="shared" si="47"/>
        <v>17677339.516385328</v>
      </c>
      <c r="F233" s="13">
        <f t="shared" si="43"/>
        <v>214</v>
      </c>
      <c r="G233" s="39">
        <f t="shared" si="48"/>
        <v>19.85859206482781</v>
      </c>
      <c r="H233" s="42">
        <f t="shared" si="49"/>
        <v>33.691262099310393</v>
      </c>
      <c r="I233" s="25">
        <f t="shared" si="50"/>
        <v>6.6984062057798819E-4</v>
      </c>
      <c r="J233" s="27">
        <f t="shared" si="51"/>
        <v>12120.836878036256</v>
      </c>
      <c r="K233" s="27">
        <f t="shared" si="52"/>
        <v>19.644983483022223</v>
      </c>
      <c r="L233" s="27">
        <f t="shared" si="53"/>
        <v>11.813608581805585</v>
      </c>
      <c r="M233" s="11">
        <f t="shared" si="54"/>
        <v>11.6</v>
      </c>
      <c r="N233" s="11"/>
      <c r="O233" s="4">
        <f t="shared" si="55"/>
        <v>60</v>
      </c>
      <c r="P233" s="4">
        <f t="shared" si="42"/>
        <v>202.55860479671463</v>
      </c>
      <c r="Q233" s="4">
        <f t="shared" si="44"/>
        <v>12153.516287802879</v>
      </c>
    </row>
    <row r="234" spans="3:17" x14ac:dyDescent="0.25">
      <c r="C234" s="41">
        <f t="shared" si="45"/>
        <v>18.85859206482781</v>
      </c>
      <c r="D234" s="41">
        <f t="shared" si="46"/>
        <v>18.670848494894564</v>
      </c>
      <c r="E234" s="41">
        <f t="shared" si="47"/>
        <v>17677339.516385328</v>
      </c>
      <c r="F234" s="13">
        <f t="shared" si="43"/>
        <v>215</v>
      </c>
      <c r="G234" s="39">
        <f t="shared" si="48"/>
        <v>19.857904545290353</v>
      </c>
      <c r="H234" s="42">
        <f t="shared" si="49"/>
        <v>33.688457335422584</v>
      </c>
      <c r="I234" s="25">
        <f t="shared" si="50"/>
        <v>6.6978485701562598E-4</v>
      </c>
      <c r="J234" s="27">
        <f t="shared" si="51"/>
        <v>12119.827830418169</v>
      </c>
      <c r="K234" s="27">
        <f t="shared" si="52"/>
        <v>19.644313746185766</v>
      </c>
      <c r="L234" s="27">
        <f t="shared" si="53"/>
        <v>11.813590799104587</v>
      </c>
      <c r="M234" s="11">
        <f t="shared" si="54"/>
        <v>11.6</v>
      </c>
      <c r="N234" s="11"/>
      <c r="O234" s="4">
        <f t="shared" si="55"/>
        <v>60</v>
      </c>
      <c r="P234" s="4">
        <f t="shared" si="42"/>
        <v>202.54174199526076</v>
      </c>
      <c r="Q234" s="4">
        <f t="shared" si="44"/>
        <v>12152.504519715645</v>
      </c>
    </row>
    <row r="235" spans="3:17" x14ac:dyDescent="0.25">
      <c r="C235" s="41">
        <f t="shared" si="45"/>
        <v>18.857904545290353</v>
      </c>
      <c r="D235" s="41">
        <f t="shared" si="46"/>
        <v>18.670178758058107</v>
      </c>
      <c r="E235" s="41">
        <f t="shared" si="47"/>
        <v>17677339.516385328</v>
      </c>
      <c r="F235" s="13">
        <f t="shared" si="43"/>
        <v>216</v>
      </c>
      <c r="G235" s="39">
        <f t="shared" si="48"/>
        <v>19.85721708298821</v>
      </c>
      <c r="H235" s="42">
        <f t="shared" si="49"/>
        <v>33.685652804980037</v>
      </c>
      <c r="I235" s="25">
        <f t="shared" si="50"/>
        <v>6.6972909809552474E-4</v>
      </c>
      <c r="J235" s="27">
        <f t="shared" si="51"/>
        <v>12118.818866893154</v>
      </c>
      <c r="K235" s="27">
        <f t="shared" si="52"/>
        <v>19.64364406510423</v>
      </c>
      <c r="L235" s="27">
        <f t="shared" si="53"/>
        <v>11.813573017883979</v>
      </c>
      <c r="M235" s="11">
        <f t="shared" si="54"/>
        <v>11.6</v>
      </c>
      <c r="N235" s="11"/>
      <c r="O235" s="4">
        <f t="shared" si="55"/>
        <v>60</v>
      </c>
      <c r="P235" s="4">
        <f t="shared" si="42"/>
        <v>202.52488059761828</v>
      </c>
      <c r="Q235" s="4">
        <f t="shared" si="44"/>
        <v>12151.492835857096</v>
      </c>
    </row>
    <row r="236" spans="3:17" x14ac:dyDescent="0.25">
      <c r="C236" s="41">
        <f t="shared" si="45"/>
        <v>18.85721708298821</v>
      </c>
      <c r="D236" s="41">
        <f t="shared" si="46"/>
        <v>18.669509076976571</v>
      </c>
      <c r="E236" s="41">
        <f t="shared" si="47"/>
        <v>17677339.516385328</v>
      </c>
      <c r="F236" s="13">
        <f t="shared" si="43"/>
        <v>217</v>
      </c>
      <c r="G236" s="39">
        <f t="shared" si="48"/>
        <v>19.856529677916615</v>
      </c>
      <c r="H236" s="42">
        <f t="shared" si="49"/>
        <v>33.682848508156837</v>
      </c>
      <c r="I236" s="25">
        <f t="shared" si="50"/>
        <v>6.6967334381729795E-4</v>
      </c>
      <c r="J236" s="27">
        <f t="shared" si="51"/>
        <v>12117.809987332628</v>
      </c>
      <c r="K236" s="27">
        <f t="shared" si="52"/>
        <v>19.642974439772974</v>
      </c>
      <c r="L236" s="27">
        <f t="shared" si="53"/>
        <v>11.813555238143641</v>
      </c>
      <c r="M236" s="11">
        <f t="shared" si="54"/>
        <v>11.6</v>
      </c>
      <c r="N236" s="11"/>
      <c r="O236" s="4">
        <f t="shared" si="55"/>
        <v>60</v>
      </c>
      <c r="P236" s="4">
        <f t="shared" si="42"/>
        <v>202.50802060367027</v>
      </c>
      <c r="Q236" s="4">
        <f t="shared" si="44"/>
        <v>12150.481236220217</v>
      </c>
    </row>
    <row r="237" spans="3:17" x14ac:dyDescent="0.25">
      <c r="C237" s="41">
        <f t="shared" si="45"/>
        <v>18.856529677916615</v>
      </c>
      <c r="D237" s="41">
        <f t="shared" si="46"/>
        <v>18.668839451645312</v>
      </c>
      <c r="E237" s="41">
        <f t="shared" si="47"/>
        <v>17677339.516385391</v>
      </c>
      <c r="F237" s="13">
        <f t="shared" si="43"/>
        <v>218</v>
      </c>
      <c r="G237" s="39">
        <f t="shared" si="48"/>
        <v>19.855842330070807</v>
      </c>
      <c r="H237" s="42">
        <f t="shared" si="49"/>
        <v>33.680044444604817</v>
      </c>
      <c r="I237" s="25">
        <f t="shared" si="50"/>
        <v>6.696175941805592E-4</v>
      </c>
      <c r="J237" s="27">
        <f t="shared" si="51"/>
        <v>12116.801191736589</v>
      </c>
      <c r="K237" s="27">
        <f t="shared" si="52"/>
        <v>19.64230487018736</v>
      </c>
      <c r="L237" s="27">
        <f t="shared" si="53"/>
        <v>11.813537459883449</v>
      </c>
      <c r="M237" s="11">
        <f t="shared" si="54"/>
        <v>11.6</v>
      </c>
      <c r="N237" s="11"/>
      <c r="O237" s="4">
        <f t="shared" si="55"/>
        <v>60</v>
      </c>
      <c r="P237" s="4">
        <f t="shared" si="42"/>
        <v>202.49116201329991</v>
      </c>
      <c r="Q237" s="4">
        <f t="shared" si="44"/>
        <v>12149.469720797995</v>
      </c>
    </row>
    <row r="238" spans="3:17" x14ac:dyDescent="0.25">
      <c r="C238" s="41">
        <f t="shared" si="45"/>
        <v>18.855842330070807</v>
      </c>
      <c r="D238" s="41">
        <f t="shared" si="46"/>
        <v>18.668169882059697</v>
      </c>
      <c r="E238" s="41">
        <f t="shared" si="47"/>
        <v>17677339.516385391</v>
      </c>
      <c r="F238" s="13">
        <f t="shared" si="43"/>
        <v>219</v>
      </c>
      <c r="G238" s="39">
        <f t="shared" si="48"/>
        <v>19.855155039446018</v>
      </c>
      <c r="H238" s="42">
        <f t="shared" si="49"/>
        <v>33.677240614672144</v>
      </c>
      <c r="I238" s="25">
        <f t="shared" si="50"/>
        <v>6.6956184918492187E-4</v>
      </c>
      <c r="J238" s="27">
        <f t="shared" si="51"/>
        <v>12115.792480233624</v>
      </c>
      <c r="K238" s="27">
        <f t="shared" si="52"/>
        <v>19.641635356342739</v>
      </c>
      <c r="L238" s="27">
        <f t="shared" si="53"/>
        <v>11.813519683103278</v>
      </c>
      <c r="M238" s="11">
        <f t="shared" si="54"/>
        <v>11.6</v>
      </c>
      <c r="N238" s="11"/>
      <c r="O238" s="4">
        <f t="shared" si="55"/>
        <v>60</v>
      </c>
      <c r="P238" s="4">
        <f t="shared" si="42"/>
        <v>202.47430482639029</v>
      </c>
      <c r="Q238" s="4">
        <f t="shared" si="44"/>
        <v>12148.458289583417</v>
      </c>
    </row>
    <row r="239" spans="3:17" x14ac:dyDescent="0.25">
      <c r="C239" s="41">
        <f t="shared" si="45"/>
        <v>18.855155039446018</v>
      </c>
      <c r="D239" s="41">
        <f t="shared" si="46"/>
        <v>18.66750036821508</v>
      </c>
      <c r="E239" s="41">
        <f t="shared" si="47"/>
        <v>17677339.516385328</v>
      </c>
      <c r="F239" s="13">
        <f t="shared" si="43"/>
        <v>220</v>
      </c>
      <c r="G239" s="39">
        <f t="shared" si="48"/>
        <v>19.854467806037487</v>
      </c>
      <c r="H239" s="42">
        <f t="shared" si="49"/>
        <v>33.67443701801065</v>
      </c>
      <c r="I239" s="25">
        <f t="shared" si="50"/>
        <v>6.6950610882999943E-4</v>
      </c>
      <c r="J239" s="27">
        <f t="shared" si="51"/>
        <v>12114.783852630855</v>
      </c>
      <c r="K239" s="27">
        <f t="shared" si="52"/>
        <v>19.640965898234477</v>
      </c>
      <c r="L239" s="27">
        <f t="shared" si="53"/>
        <v>11.813501907803008</v>
      </c>
      <c r="M239" s="11">
        <f t="shared" si="54"/>
        <v>11.6</v>
      </c>
      <c r="N239" s="11"/>
      <c r="O239" s="4">
        <f t="shared" si="55"/>
        <v>60</v>
      </c>
      <c r="P239" s="4">
        <f t="shared" si="42"/>
        <v>202.45744904282455</v>
      </c>
      <c r="Q239" s="4">
        <f t="shared" si="44"/>
        <v>12147.446942569473</v>
      </c>
    </row>
    <row r="240" spans="3:17" x14ac:dyDescent="0.25">
      <c r="C240" s="41">
        <f t="shared" si="45"/>
        <v>18.854467806037487</v>
      </c>
      <c r="D240" s="41">
        <f t="shared" si="46"/>
        <v>18.666830910106817</v>
      </c>
      <c r="E240" s="41">
        <f t="shared" si="47"/>
        <v>17677339.516385328</v>
      </c>
      <c r="F240" s="13">
        <f t="shared" si="43"/>
        <v>221</v>
      </c>
      <c r="G240" s="39">
        <f t="shared" si="48"/>
        <v>19.85378062984045</v>
      </c>
      <c r="H240" s="42">
        <f t="shared" si="49"/>
        <v>33.671633654794419</v>
      </c>
      <c r="I240" s="25">
        <f t="shared" si="50"/>
        <v>6.6945037311540569E-4</v>
      </c>
      <c r="J240" s="27">
        <f t="shared" si="51"/>
        <v>12113.775308928287</v>
      </c>
      <c r="K240" s="27">
        <f t="shared" si="52"/>
        <v>19.640296495857935</v>
      </c>
      <c r="L240" s="27">
        <f t="shared" si="53"/>
        <v>11.813484133982513</v>
      </c>
      <c r="M240" s="11">
        <f t="shared" si="54"/>
        <v>11.6</v>
      </c>
      <c r="N240" s="11"/>
      <c r="O240" s="4">
        <f t="shared" si="55"/>
        <v>60</v>
      </c>
      <c r="P240" s="4">
        <f t="shared" si="42"/>
        <v>202.44059466248606</v>
      </c>
      <c r="Q240" s="4">
        <f t="shared" si="44"/>
        <v>12146.435679749164</v>
      </c>
    </row>
    <row r="241" spans="3:17" x14ac:dyDescent="0.25">
      <c r="C241" s="41">
        <f t="shared" si="45"/>
        <v>18.85378062984045</v>
      </c>
      <c r="D241" s="41">
        <f t="shared" si="46"/>
        <v>18.666161507730276</v>
      </c>
      <c r="E241" s="41">
        <f t="shared" si="47"/>
        <v>17677339.516385328</v>
      </c>
      <c r="F241" s="13">
        <f t="shared" si="43"/>
        <v>222</v>
      </c>
      <c r="G241" s="39">
        <f t="shared" si="48"/>
        <v>19.853093510850147</v>
      </c>
      <c r="H241" s="42">
        <f t="shared" si="49"/>
        <v>33.668830524849369</v>
      </c>
      <c r="I241" s="25">
        <f t="shared" si="50"/>
        <v>6.6939464204075478E-4</v>
      </c>
      <c r="J241" s="27">
        <f t="shared" si="51"/>
        <v>12112.766849190204</v>
      </c>
      <c r="K241" s="27">
        <f t="shared" si="52"/>
        <v>19.639627149208476</v>
      </c>
      <c r="L241" s="27">
        <f t="shared" si="53"/>
        <v>11.813466361641671</v>
      </c>
      <c r="M241" s="11">
        <f t="shared" si="54"/>
        <v>11.6</v>
      </c>
      <c r="N241" s="11"/>
      <c r="O241" s="4">
        <f t="shared" si="55"/>
        <v>60</v>
      </c>
      <c r="P241" s="4">
        <f t="shared" si="42"/>
        <v>202.42374168525797</v>
      </c>
      <c r="Q241" s="4">
        <f t="shared" si="44"/>
        <v>12145.424501115478</v>
      </c>
    </row>
    <row r="242" spans="3:17" x14ac:dyDescent="0.25">
      <c r="C242" s="41">
        <f t="shared" si="45"/>
        <v>18.853093510850147</v>
      </c>
      <c r="D242" s="41">
        <f t="shared" si="46"/>
        <v>18.665492161080813</v>
      </c>
      <c r="E242" s="41">
        <f t="shared" si="47"/>
        <v>17677339.516385391</v>
      </c>
      <c r="F242" s="13">
        <f t="shared" si="43"/>
        <v>223</v>
      </c>
      <c r="G242" s="39">
        <f t="shared" si="48"/>
        <v>19.852406449061814</v>
      </c>
      <c r="H242" s="42">
        <f t="shared" si="49"/>
        <v>33.666027628349582</v>
      </c>
      <c r="I242" s="25">
        <f t="shared" si="50"/>
        <v>6.6933891560566042E-4</v>
      </c>
      <c r="J242" s="27">
        <f t="shared" si="51"/>
        <v>12111.758473480902</v>
      </c>
      <c r="K242" s="27">
        <f t="shared" si="52"/>
        <v>19.638957858281454</v>
      </c>
      <c r="L242" s="27">
        <f t="shared" si="53"/>
        <v>11.813448590780359</v>
      </c>
      <c r="M242" s="11">
        <f t="shared" si="54"/>
        <v>11.6</v>
      </c>
      <c r="N242" s="11"/>
      <c r="O242" s="4">
        <f t="shared" si="55"/>
        <v>60</v>
      </c>
      <c r="P242" s="4">
        <f t="shared" si="42"/>
        <v>202.40689011102333</v>
      </c>
      <c r="Q242" s="4">
        <f t="shared" si="44"/>
        <v>12144.413406661401</v>
      </c>
    </row>
    <row r="243" spans="3:17" x14ac:dyDescent="0.25">
      <c r="C243" s="41">
        <f t="shared" si="45"/>
        <v>18.852406449061814</v>
      </c>
      <c r="D243" s="41">
        <f t="shared" si="46"/>
        <v>18.664822870153792</v>
      </c>
      <c r="E243" s="41">
        <f t="shared" si="47"/>
        <v>17677339.516385391</v>
      </c>
      <c r="F243" s="13">
        <f t="shared" si="43"/>
        <v>224</v>
      </c>
      <c r="G243" s="39">
        <f t="shared" si="48"/>
        <v>19.851719444470689</v>
      </c>
      <c r="H243" s="42">
        <f t="shared" si="49"/>
        <v>33.663224965120975</v>
      </c>
      <c r="I243" s="25">
        <f t="shared" si="50"/>
        <v>6.6928319380973596E-4</v>
      </c>
      <c r="J243" s="27">
        <f t="shared" si="51"/>
        <v>12110.750181671801</v>
      </c>
      <c r="K243" s="27">
        <f t="shared" si="52"/>
        <v>19.638288623072235</v>
      </c>
      <c r="L243" s="27">
        <f t="shared" si="53"/>
        <v>11.813430821398454</v>
      </c>
      <c r="M243" s="11">
        <f t="shared" si="54"/>
        <v>11.6</v>
      </c>
      <c r="N243" s="11"/>
      <c r="O243" s="4">
        <f t="shared" si="55"/>
        <v>60</v>
      </c>
      <c r="P243" s="4">
        <f t="shared" si="42"/>
        <v>202.39003993966543</v>
      </c>
      <c r="Q243" s="4">
        <f t="shared" si="44"/>
        <v>12143.402396379926</v>
      </c>
    </row>
    <row r="244" spans="3:17" x14ac:dyDescent="0.25">
      <c r="C244" s="41">
        <f t="shared" si="45"/>
        <v>18.851719444470689</v>
      </c>
      <c r="D244" s="41">
        <f t="shared" si="46"/>
        <v>18.664153634944576</v>
      </c>
      <c r="E244" s="41">
        <f t="shared" si="47"/>
        <v>17677339.516385328</v>
      </c>
      <c r="F244" s="13">
        <f t="shared" si="43"/>
        <v>225</v>
      </c>
      <c r="G244" s="39">
        <f t="shared" si="48"/>
        <v>19.851032497072008</v>
      </c>
      <c r="H244" s="42">
        <f t="shared" si="49"/>
        <v>33.660422535337631</v>
      </c>
      <c r="I244" s="25">
        <f t="shared" si="50"/>
        <v>6.6922747665259532E-4</v>
      </c>
      <c r="J244" s="27">
        <f t="shared" si="51"/>
        <v>12109.741973827186</v>
      </c>
      <c r="K244" s="27">
        <f t="shared" si="52"/>
        <v>19.637619443576178</v>
      </c>
      <c r="L244" s="27">
        <f t="shared" si="53"/>
        <v>11.813413053495831</v>
      </c>
      <c r="M244" s="11">
        <f t="shared" si="54"/>
        <v>11.6</v>
      </c>
      <c r="N244" s="11"/>
      <c r="O244" s="4">
        <f t="shared" si="55"/>
        <v>60</v>
      </c>
      <c r="P244" s="4">
        <f t="shared" si="42"/>
        <v>202.37319117106745</v>
      </c>
      <c r="Q244" s="4">
        <f t="shared" si="44"/>
        <v>12142.391470264047</v>
      </c>
    </row>
    <row r="245" spans="3:17" x14ac:dyDescent="0.25">
      <c r="C245" s="41">
        <f t="shared" si="45"/>
        <v>18.851032497072008</v>
      </c>
      <c r="D245" s="41">
        <f t="shared" si="46"/>
        <v>18.663484455448518</v>
      </c>
      <c r="E245" s="41">
        <f t="shared" si="47"/>
        <v>17677339.516385328</v>
      </c>
      <c r="F245" s="13">
        <f t="shared" si="43"/>
        <v>226</v>
      </c>
      <c r="G245" s="39">
        <f t="shared" si="48"/>
        <v>19.850345606861012</v>
      </c>
      <c r="H245" s="42">
        <f t="shared" si="49"/>
        <v>33.657620338825467</v>
      </c>
      <c r="I245" s="25">
        <f t="shared" si="50"/>
        <v>6.6917176413385231E-4</v>
      </c>
      <c r="J245" s="27">
        <f t="shared" si="51"/>
        <v>12108.733849947059</v>
      </c>
      <c r="K245" s="27">
        <f t="shared" si="52"/>
        <v>19.636950319788642</v>
      </c>
      <c r="L245" s="27">
        <f t="shared" si="53"/>
        <v>11.813395287072369</v>
      </c>
      <c r="M245" s="11">
        <f t="shared" si="54"/>
        <v>11.6</v>
      </c>
      <c r="N245" s="11"/>
      <c r="O245" s="4">
        <f t="shared" si="55"/>
        <v>60</v>
      </c>
      <c r="P245" s="4">
        <f t="shared" si="42"/>
        <v>202.35634380511254</v>
      </c>
      <c r="Q245" s="4">
        <f t="shared" si="44"/>
        <v>12141.380628306753</v>
      </c>
    </row>
    <row r="246" spans="3:17" x14ac:dyDescent="0.25">
      <c r="C246" s="41">
        <f t="shared" si="45"/>
        <v>18.850345606861012</v>
      </c>
      <c r="D246" s="41">
        <f t="shared" si="46"/>
        <v>18.662815331660983</v>
      </c>
      <c r="E246" s="41">
        <f t="shared" si="47"/>
        <v>17677339.516385328</v>
      </c>
      <c r="F246" s="13">
        <f t="shared" si="43"/>
        <v>227</v>
      </c>
      <c r="G246" s="39">
        <f t="shared" si="48"/>
        <v>19.849658773832939</v>
      </c>
      <c r="H246" s="42">
        <f t="shared" si="49"/>
        <v>33.654818375584483</v>
      </c>
      <c r="I246" s="25">
        <f t="shared" si="50"/>
        <v>6.6911605625312074E-4</v>
      </c>
      <c r="J246" s="27">
        <f t="shared" si="51"/>
        <v>12107.725809967133</v>
      </c>
      <c r="K246" s="27">
        <f t="shared" si="52"/>
        <v>19.636281251704993</v>
      </c>
      <c r="L246" s="27">
        <f t="shared" si="53"/>
        <v>11.813377522127944</v>
      </c>
      <c r="M246" s="11">
        <f t="shared" si="54"/>
        <v>11.6</v>
      </c>
      <c r="N246" s="11"/>
      <c r="O246" s="4">
        <f t="shared" si="55"/>
        <v>60</v>
      </c>
      <c r="P246" s="4">
        <f t="shared" si="42"/>
        <v>202.33949784168405</v>
      </c>
      <c r="Q246" s="4">
        <f t="shared" si="44"/>
        <v>12140.369870501043</v>
      </c>
    </row>
    <row r="247" spans="3:17" x14ac:dyDescent="0.25">
      <c r="C247" s="41">
        <f t="shared" si="45"/>
        <v>18.849658773832939</v>
      </c>
      <c r="D247" s="41">
        <f t="shared" si="46"/>
        <v>18.662146263577334</v>
      </c>
      <c r="E247" s="41">
        <f t="shared" si="47"/>
        <v>17677339.516385328</v>
      </c>
      <c r="F247" s="13">
        <f t="shared" si="43"/>
        <v>228</v>
      </c>
      <c r="G247" s="39">
        <f t="shared" si="48"/>
        <v>19.848971997983028</v>
      </c>
      <c r="H247" s="42">
        <f t="shared" si="49"/>
        <v>33.65201664561468</v>
      </c>
      <c r="I247" s="25">
        <f t="shared" si="50"/>
        <v>6.6906035301001442E-4</v>
      </c>
      <c r="J247" s="27">
        <f t="shared" si="51"/>
        <v>12106.717853887401</v>
      </c>
      <c r="K247" s="27">
        <f t="shared" si="52"/>
        <v>19.635612239320594</v>
      </c>
      <c r="L247" s="27">
        <f t="shared" si="53"/>
        <v>11.813359758662433</v>
      </c>
      <c r="M247" s="11">
        <f t="shared" si="54"/>
        <v>11.6</v>
      </c>
      <c r="N247" s="11"/>
      <c r="O247" s="4">
        <f t="shared" si="55"/>
        <v>60</v>
      </c>
      <c r="P247" s="4">
        <f t="shared" si="42"/>
        <v>202.32265328066515</v>
      </c>
      <c r="Q247" s="4">
        <f t="shared" si="44"/>
        <v>12139.359196839909</v>
      </c>
    </row>
    <row r="248" spans="3:17" x14ac:dyDescent="0.25">
      <c r="C248" s="41">
        <f t="shared" si="45"/>
        <v>18.848971997983028</v>
      </c>
      <c r="D248" s="41">
        <f t="shared" si="46"/>
        <v>18.661477251192935</v>
      </c>
      <c r="E248" s="41">
        <f t="shared" si="47"/>
        <v>17677339.516385328</v>
      </c>
      <c r="F248" s="13">
        <f t="shared" si="43"/>
        <v>229</v>
      </c>
      <c r="G248" s="39">
        <f t="shared" si="48"/>
        <v>19.848285279306523</v>
      </c>
      <c r="H248" s="42">
        <f t="shared" si="49"/>
        <v>33.649215148741973</v>
      </c>
      <c r="I248" s="25">
        <f t="shared" si="50"/>
        <v>6.6900465440414747E-4</v>
      </c>
      <c r="J248" s="27">
        <f t="shared" si="51"/>
        <v>12105.709981643578</v>
      </c>
      <c r="K248" s="27">
        <f t="shared" si="52"/>
        <v>19.634943282630811</v>
      </c>
      <c r="L248" s="27">
        <f t="shared" si="53"/>
        <v>11.81334199667571</v>
      </c>
      <c r="M248" s="11">
        <f t="shared" si="54"/>
        <v>11.6</v>
      </c>
      <c r="N248" s="11"/>
      <c r="O248" s="4">
        <f t="shared" si="55"/>
        <v>60</v>
      </c>
      <c r="P248" s="4">
        <f t="shared" si="42"/>
        <v>202.30581012193929</v>
      </c>
      <c r="Q248" s="4">
        <f t="shared" si="44"/>
        <v>12138.348607316357</v>
      </c>
    </row>
    <row r="249" spans="3:17" x14ac:dyDescent="0.25">
      <c r="C249" s="41">
        <f t="shared" si="45"/>
        <v>18.848285279306523</v>
      </c>
      <c r="D249" s="41">
        <f t="shared" si="46"/>
        <v>18.660808294503152</v>
      </c>
      <c r="E249" s="41">
        <f t="shared" si="47"/>
        <v>17677339.516385328</v>
      </c>
      <c r="F249" s="13">
        <f t="shared" si="43"/>
        <v>230</v>
      </c>
      <c r="G249" s="39">
        <f t="shared" si="48"/>
        <v>19.84759861779866</v>
      </c>
      <c r="H249" s="42">
        <f t="shared" si="49"/>
        <v>33.64641388531453</v>
      </c>
      <c r="I249" s="25">
        <f t="shared" si="50"/>
        <v>6.6894896043513436E-4</v>
      </c>
      <c r="J249" s="27">
        <f t="shared" si="51"/>
        <v>12104.702193428535</v>
      </c>
      <c r="K249" s="27">
        <f t="shared" si="52"/>
        <v>19.634274381631002</v>
      </c>
      <c r="L249" s="27">
        <f t="shared" si="53"/>
        <v>11.813324236167658</v>
      </c>
      <c r="M249" s="11">
        <f t="shared" si="54"/>
        <v>11.6</v>
      </c>
      <c r="N249" s="11"/>
      <c r="O249" s="4">
        <f t="shared" si="55"/>
        <v>60</v>
      </c>
      <c r="P249" s="4">
        <f t="shared" si="42"/>
        <v>202.28896836538945</v>
      </c>
      <c r="Q249" s="4">
        <f t="shared" si="44"/>
        <v>12137.338101923368</v>
      </c>
    </row>
    <row r="250" spans="3:17" x14ac:dyDescent="0.25">
      <c r="C250" s="41">
        <f t="shared" si="45"/>
        <v>18.84759861779866</v>
      </c>
      <c r="D250" s="41">
        <f t="shared" si="46"/>
        <v>18.660139393503343</v>
      </c>
      <c r="E250" s="41">
        <f t="shared" si="47"/>
        <v>17677339.516385328</v>
      </c>
      <c r="F250" s="13">
        <f t="shared" si="43"/>
        <v>231</v>
      </c>
      <c r="G250" s="39">
        <f t="shared" si="48"/>
        <v>19.846912013454681</v>
      </c>
      <c r="H250" s="42">
        <f t="shared" si="49"/>
        <v>33.643612854984184</v>
      </c>
      <c r="I250" s="25">
        <f t="shared" si="50"/>
        <v>6.6889327110258813E-4</v>
      </c>
      <c r="J250" s="27">
        <f t="shared" si="51"/>
        <v>12103.694489113688</v>
      </c>
      <c r="K250" s="27">
        <f t="shared" si="52"/>
        <v>19.63360553631653</v>
      </c>
      <c r="L250" s="27">
        <f t="shared" si="53"/>
        <v>11.813306477138148</v>
      </c>
      <c r="M250" s="11">
        <f t="shared" si="54"/>
        <v>11.6</v>
      </c>
      <c r="N250" s="11"/>
      <c r="O250" s="4">
        <f t="shared" si="55"/>
        <v>60</v>
      </c>
      <c r="P250" s="4">
        <f t="shared" si="42"/>
        <v>202.27212801089897</v>
      </c>
      <c r="Q250" s="4">
        <f t="shared" si="44"/>
        <v>12136.327680653938</v>
      </c>
    </row>
    <row r="251" spans="3:17" x14ac:dyDescent="0.25">
      <c r="C251" s="41">
        <f t="shared" si="45"/>
        <v>18.846912013454681</v>
      </c>
      <c r="D251" s="41">
        <f t="shared" si="46"/>
        <v>18.659470548188871</v>
      </c>
      <c r="E251" s="41">
        <f t="shared" si="47"/>
        <v>17677339.516385328</v>
      </c>
      <c r="F251" s="13">
        <f t="shared" si="43"/>
        <v>232</v>
      </c>
      <c r="G251" s="39">
        <f t="shared" si="48"/>
        <v>19.846225466269829</v>
      </c>
      <c r="H251" s="42">
        <f t="shared" si="49"/>
        <v>33.640812057750935</v>
      </c>
      <c r="I251" s="25">
        <f t="shared" si="50"/>
        <v>6.6883758640612302E-4</v>
      </c>
      <c r="J251" s="27">
        <f t="shared" si="51"/>
        <v>12102.686868570458</v>
      </c>
      <c r="K251" s="27">
        <f t="shared" si="52"/>
        <v>19.632936746682766</v>
      </c>
      <c r="L251" s="27">
        <f t="shared" si="53"/>
        <v>11.813288719587062</v>
      </c>
      <c r="M251" s="11">
        <f t="shared" si="54"/>
        <v>11.6</v>
      </c>
      <c r="N251" s="11"/>
      <c r="O251" s="4">
        <f t="shared" si="55"/>
        <v>60</v>
      </c>
      <c r="P251" s="4">
        <f t="shared" si="42"/>
        <v>202.25528905835125</v>
      </c>
      <c r="Q251" s="4">
        <f t="shared" si="44"/>
        <v>12135.317343501076</v>
      </c>
    </row>
    <row r="252" spans="3:17" x14ac:dyDescent="0.25">
      <c r="C252" s="41">
        <f t="shared" si="45"/>
        <v>18.846225466269829</v>
      </c>
      <c r="D252" s="41">
        <f t="shared" si="46"/>
        <v>18.658801758555107</v>
      </c>
      <c r="E252" s="41">
        <f t="shared" si="47"/>
        <v>17677339.516385328</v>
      </c>
      <c r="F252" s="13">
        <f t="shared" si="43"/>
        <v>233</v>
      </c>
      <c r="G252" s="39">
        <f t="shared" si="48"/>
        <v>19.845538976239343</v>
      </c>
      <c r="H252" s="42">
        <f t="shared" si="49"/>
        <v>33.638011493788866</v>
      </c>
      <c r="I252" s="25">
        <f t="shared" si="50"/>
        <v>6.6878190634535361E-4</v>
      </c>
      <c r="J252" s="27">
        <f t="shared" si="51"/>
        <v>12101.679331991714</v>
      </c>
      <c r="K252" s="27">
        <f t="shared" si="52"/>
        <v>19.632268012725071</v>
      </c>
      <c r="L252" s="27">
        <f t="shared" si="53"/>
        <v>11.813270963514274</v>
      </c>
      <c r="M252" s="11">
        <f t="shared" si="54"/>
        <v>11.6</v>
      </c>
      <c r="N252" s="11"/>
      <c r="O252" s="4">
        <f t="shared" si="55"/>
        <v>60</v>
      </c>
      <c r="P252" s="4">
        <f t="shared" si="42"/>
        <v>202.23845150762949</v>
      </c>
      <c r="Q252" s="4">
        <f t="shared" si="44"/>
        <v>12134.307090457769</v>
      </c>
    </row>
    <row r="253" spans="3:17" x14ac:dyDescent="0.25">
      <c r="C253" s="41">
        <f t="shared" si="45"/>
        <v>18.845538976239343</v>
      </c>
      <c r="D253" s="41">
        <f t="shared" si="46"/>
        <v>18.658133024597408</v>
      </c>
      <c r="E253" s="41">
        <f t="shared" si="47"/>
        <v>17677339.516385391</v>
      </c>
      <c r="F253" s="13">
        <f t="shared" si="43"/>
        <v>234</v>
      </c>
      <c r="G253" s="39">
        <f t="shared" si="48"/>
        <v>19.844852543358467</v>
      </c>
      <c r="H253" s="42">
        <f t="shared" si="49"/>
        <v>33.635211162923895</v>
      </c>
      <c r="I253" s="25">
        <f t="shared" si="50"/>
        <v>6.6872623091989336E-4</v>
      </c>
      <c r="J253" s="27">
        <f t="shared" si="51"/>
        <v>12100.671879313171</v>
      </c>
      <c r="K253" s="27">
        <f t="shared" si="52"/>
        <v>19.631599334438807</v>
      </c>
      <c r="L253" s="27">
        <f t="shared" si="53"/>
        <v>11.81325320891966</v>
      </c>
      <c r="M253" s="11">
        <f t="shared" si="54"/>
        <v>11.6</v>
      </c>
      <c r="N253" s="11"/>
      <c r="O253" s="4">
        <f t="shared" si="55"/>
        <v>60</v>
      </c>
      <c r="P253" s="4">
        <f t="shared" si="42"/>
        <v>202.22161535861699</v>
      </c>
      <c r="Q253" s="4">
        <f t="shared" si="44"/>
        <v>12133.29692151702</v>
      </c>
    </row>
    <row r="254" spans="3:17" x14ac:dyDescent="0.25">
      <c r="C254" s="41">
        <f t="shared" si="45"/>
        <v>18.844852543358467</v>
      </c>
      <c r="D254" s="41">
        <f t="shared" si="46"/>
        <v>18.657464346311148</v>
      </c>
      <c r="E254" s="41">
        <f t="shared" si="47"/>
        <v>17677339.516385328</v>
      </c>
      <c r="F254" s="13">
        <f t="shared" si="43"/>
        <v>235</v>
      </c>
      <c r="G254" s="39">
        <f t="shared" si="48"/>
        <v>19.844166167622443</v>
      </c>
      <c r="H254" s="42">
        <f t="shared" si="49"/>
        <v>33.63241106515602</v>
      </c>
      <c r="I254" s="25">
        <f t="shared" si="50"/>
        <v>6.6867056012935675E-4</v>
      </c>
      <c r="J254" s="27">
        <f t="shared" si="51"/>
        <v>12099.664510406243</v>
      </c>
      <c r="K254" s="27">
        <f t="shared" si="52"/>
        <v>19.630930711819346</v>
      </c>
      <c r="L254" s="27">
        <f t="shared" si="53"/>
        <v>11.813235455803099</v>
      </c>
      <c r="M254" s="11">
        <f t="shared" si="54"/>
        <v>11.6</v>
      </c>
      <c r="N254" s="11"/>
      <c r="O254" s="4">
        <f t="shared" si="55"/>
        <v>60</v>
      </c>
      <c r="P254" s="4">
        <f t="shared" si="42"/>
        <v>202.20478061119712</v>
      </c>
      <c r="Q254" s="4">
        <f t="shared" si="44"/>
        <v>12132.286836671827</v>
      </c>
    </row>
    <row r="255" spans="3:17" x14ac:dyDescent="0.25">
      <c r="C255" s="41">
        <f t="shared" si="45"/>
        <v>18.844166167622443</v>
      </c>
      <c r="D255" s="41">
        <f t="shared" si="46"/>
        <v>18.656795723691683</v>
      </c>
      <c r="E255" s="41">
        <f t="shared" si="47"/>
        <v>17677339.516385391</v>
      </c>
      <c r="F255" s="13">
        <f t="shared" si="43"/>
        <v>236</v>
      </c>
      <c r="G255" s="39">
        <f t="shared" si="48"/>
        <v>19.843479849026512</v>
      </c>
      <c r="H255" s="42">
        <f t="shared" si="49"/>
        <v>33.629611200659326</v>
      </c>
      <c r="I255" s="25">
        <f t="shared" si="50"/>
        <v>6.686148939733579E-4</v>
      </c>
      <c r="J255" s="27">
        <f t="shared" si="51"/>
        <v>12098.657225528093</v>
      </c>
      <c r="K255" s="27">
        <f t="shared" si="52"/>
        <v>19.630262144862044</v>
      </c>
      <c r="L255" s="27">
        <f t="shared" si="53"/>
        <v>11.813217704164467</v>
      </c>
      <c r="M255" s="11">
        <f t="shared" si="54"/>
        <v>11.6</v>
      </c>
      <c r="N255" s="11"/>
      <c r="O255" s="4">
        <f t="shared" si="55"/>
        <v>60</v>
      </c>
      <c r="P255" s="4">
        <f t="shared" si="42"/>
        <v>202.18794726525303</v>
      </c>
      <c r="Q255" s="4">
        <f t="shared" si="44"/>
        <v>12131.276835915181</v>
      </c>
    </row>
    <row r="256" spans="3:17" x14ac:dyDescent="0.25">
      <c r="C256" s="41">
        <f t="shared" si="45"/>
        <v>18.843479849026512</v>
      </c>
      <c r="D256" s="41">
        <f t="shared" si="46"/>
        <v>18.656127156734385</v>
      </c>
      <c r="E256" s="41">
        <f t="shared" si="47"/>
        <v>17677339.516385328</v>
      </c>
      <c r="F256" s="13">
        <f t="shared" si="43"/>
        <v>237</v>
      </c>
      <c r="G256" s="39">
        <f t="shared" si="48"/>
        <v>19.842793587565918</v>
      </c>
      <c r="H256" s="42">
        <f t="shared" si="49"/>
        <v>33.626811569085646</v>
      </c>
      <c r="I256" s="25">
        <f t="shared" si="50"/>
        <v>6.6855923245151062E-4</v>
      </c>
      <c r="J256" s="27">
        <f t="shared" si="51"/>
        <v>12097.650024357266</v>
      </c>
      <c r="K256" s="27">
        <f t="shared" si="52"/>
        <v>19.629593633562276</v>
      </c>
      <c r="L256" s="27">
        <f t="shared" si="53"/>
        <v>11.813199954003641</v>
      </c>
      <c r="M256" s="11">
        <f t="shared" si="54"/>
        <v>11.6</v>
      </c>
      <c r="N256" s="11"/>
      <c r="O256" s="4">
        <f t="shared" si="55"/>
        <v>60</v>
      </c>
      <c r="P256" s="4">
        <f t="shared" si="42"/>
        <v>202.17111532066821</v>
      </c>
      <c r="Q256" s="4">
        <f t="shared" si="44"/>
        <v>12130.266919240092</v>
      </c>
    </row>
    <row r="257" spans="3:17" x14ac:dyDescent="0.25">
      <c r="C257" s="41">
        <f t="shared" si="45"/>
        <v>18.842793587565918</v>
      </c>
      <c r="D257" s="41">
        <f t="shared" si="46"/>
        <v>18.655458645434617</v>
      </c>
      <c r="E257" s="41">
        <f t="shared" si="47"/>
        <v>17677339.516385328</v>
      </c>
      <c r="F257" s="13">
        <f t="shared" si="43"/>
        <v>238</v>
      </c>
      <c r="G257" s="39">
        <f t="shared" si="48"/>
        <v>19.842107383235906</v>
      </c>
      <c r="H257" s="42">
        <f t="shared" si="49"/>
        <v>33.624012170609063</v>
      </c>
      <c r="I257" s="25">
        <f t="shared" si="50"/>
        <v>6.6850357556342947E-4</v>
      </c>
      <c r="J257" s="27">
        <f t="shared" si="51"/>
        <v>12096.64290708664</v>
      </c>
      <c r="K257" s="27">
        <f t="shared" si="52"/>
        <v>19.628925177915406</v>
      </c>
      <c r="L257" s="27">
        <f t="shared" si="53"/>
        <v>11.813182205320498</v>
      </c>
      <c r="M257" s="11">
        <f t="shared" si="54"/>
        <v>11.6</v>
      </c>
      <c r="N257" s="11"/>
      <c r="O257" s="4">
        <f t="shared" si="55"/>
        <v>60</v>
      </c>
      <c r="P257" s="4">
        <f t="shared" si="42"/>
        <v>202.15428477732601</v>
      </c>
      <c r="Q257" s="4">
        <f t="shared" si="44"/>
        <v>12129.25708663956</v>
      </c>
    </row>
    <row r="258" spans="3:17" x14ac:dyDescent="0.25">
      <c r="C258" s="41">
        <f t="shared" si="45"/>
        <v>18.842107383235906</v>
      </c>
      <c r="D258" s="41">
        <f t="shared" si="46"/>
        <v>18.654790189787747</v>
      </c>
      <c r="E258" s="41">
        <f t="shared" si="47"/>
        <v>17677339.516385328</v>
      </c>
      <c r="F258" s="13">
        <f t="shared" si="43"/>
        <v>239</v>
      </c>
      <c r="G258" s="39">
        <f t="shared" si="48"/>
        <v>19.841421236031717</v>
      </c>
      <c r="H258" s="42">
        <f t="shared" si="49"/>
        <v>33.621213005229578</v>
      </c>
      <c r="I258" s="25">
        <f t="shared" si="50"/>
        <v>6.6844792330872881E-4</v>
      </c>
      <c r="J258" s="27">
        <f t="shared" si="51"/>
        <v>12095.635873587627</v>
      </c>
      <c r="K258" s="27">
        <f t="shared" si="52"/>
        <v>19.628256777916803</v>
      </c>
      <c r="L258" s="27">
        <f t="shared" si="53"/>
        <v>11.813164458114915</v>
      </c>
      <c r="M258" s="11">
        <f t="shared" si="54"/>
        <v>11.6</v>
      </c>
      <c r="N258" s="11"/>
      <c r="O258" s="4">
        <f t="shared" si="55"/>
        <v>60</v>
      </c>
      <c r="P258" s="4">
        <f t="shared" si="42"/>
        <v>202.13745563510977</v>
      </c>
      <c r="Q258" s="4">
        <f t="shared" si="44"/>
        <v>12128.247338106587</v>
      </c>
    </row>
    <row r="259" spans="3:17" x14ac:dyDescent="0.25">
      <c r="C259" s="41">
        <f t="shared" si="45"/>
        <v>18.841421236031717</v>
      </c>
      <c r="D259" s="41">
        <f t="shared" si="46"/>
        <v>18.654121789789141</v>
      </c>
      <c r="E259" s="41">
        <f t="shared" si="47"/>
        <v>17677339.516385391</v>
      </c>
      <c r="F259" s="13">
        <f t="shared" si="43"/>
        <v>240</v>
      </c>
      <c r="G259" s="39">
        <f t="shared" si="48"/>
        <v>19.840735145948599</v>
      </c>
      <c r="H259" s="42">
        <f t="shared" si="49"/>
        <v>33.618414072773106</v>
      </c>
      <c r="I259" s="25">
        <f t="shared" si="50"/>
        <v>6.6839227568702298E-4</v>
      </c>
      <c r="J259" s="27">
        <f t="shared" si="51"/>
        <v>105707.36564701243</v>
      </c>
      <c r="K259" s="27">
        <f t="shared" si="52"/>
        <v>19.62241543118736</v>
      </c>
      <c r="L259" s="27">
        <f t="shared" si="53"/>
        <v>11.61831971476124</v>
      </c>
      <c r="M259" s="12">
        <f>V10</f>
        <v>11.4</v>
      </c>
      <c r="N259" s="11"/>
      <c r="O259" s="4">
        <f t="shared" si="55"/>
        <v>60</v>
      </c>
      <c r="P259" s="4">
        <f t="shared" si="42"/>
        <v>207.02603073270814</v>
      </c>
      <c r="Q259" s="4">
        <f t="shared" si="44"/>
        <v>12421.561843962489</v>
      </c>
    </row>
    <row r="260" spans="3:17" x14ac:dyDescent="0.25">
      <c r="C260" s="41">
        <f t="shared" si="45"/>
        <v>18.840735145948599</v>
      </c>
      <c r="D260" s="41">
        <f t="shared" si="46"/>
        <v>18.648280443059701</v>
      </c>
      <c r="E260" s="41">
        <f t="shared" si="47"/>
        <v>17677339.516385328</v>
      </c>
      <c r="F260" s="13">
        <f t="shared" si="43"/>
        <v>241</v>
      </c>
      <c r="G260" s="39">
        <f t="shared" si="48"/>
        <v>19.840032463181632</v>
      </c>
      <c r="H260" s="42">
        <f t="shared" si="49"/>
        <v>34.431455581380277</v>
      </c>
      <c r="I260" s="25">
        <f t="shared" si="50"/>
        <v>6.8455694850376718E-4</v>
      </c>
      <c r="J260" s="27">
        <f t="shared" si="51"/>
        <v>12387.130388422825</v>
      </c>
      <c r="K260" s="27">
        <f t="shared" si="52"/>
        <v>19.621730923318502</v>
      </c>
      <c r="L260" s="27">
        <f t="shared" si="53"/>
        <v>11.618301539863129</v>
      </c>
      <c r="M260" s="11">
        <f t="shared" si="54"/>
        <v>11.4</v>
      </c>
      <c r="N260" s="11"/>
      <c r="O260" s="4">
        <f t="shared" si="55"/>
        <v>60</v>
      </c>
      <c r="P260" s="4">
        <f t="shared" si="42"/>
        <v>207.00879602250885</v>
      </c>
      <c r="Q260" s="4">
        <f t="shared" si="44"/>
        <v>12420.527761350531</v>
      </c>
    </row>
    <row r="261" spans="3:17" x14ac:dyDescent="0.25">
      <c r="C261" s="41">
        <f t="shared" si="45"/>
        <v>18.840032463181632</v>
      </c>
      <c r="D261" s="41">
        <f t="shared" si="46"/>
        <v>18.647595935190843</v>
      </c>
      <c r="E261" s="41">
        <f t="shared" si="47"/>
        <v>17677339.516385328</v>
      </c>
      <c r="F261" s="13">
        <f t="shared" si="43"/>
        <v>242</v>
      </c>
      <c r="G261" s="39">
        <f t="shared" si="48"/>
        <v>19.839329838912306</v>
      </c>
      <c r="H261" s="42">
        <f t="shared" si="49"/>
        <v>34.428589196995318</v>
      </c>
      <c r="I261" s="25">
        <f t="shared" si="50"/>
        <v>6.8449995982180958E-4</v>
      </c>
      <c r="J261" s="27">
        <f t="shared" si="51"/>
        <v>12386.099172122327</v>
      </c>
      <c r="K261" s="27">
        <f t="shared" si="52"/>
        <v>19.621046472434244</v>
      </c>
      <c r="L261" s="27">
        <f t="shared" si="53"/>
        <v>11.618283366478062</v>
      </c>
      <c r="M261" s="11">
        <f t="shared" si="54"/>
        <v>11.4</v>
      </c>
      <c r="N261" s="11"/>
      <c r="O261" s="4">
        <f t="shared" si="55"/>
        <v>60</v>
      </c>
      <c r="P261" s="4">
        <f t="shared" si="42"/>
        <v>206.99156274708201</v>
      </c>
      <c r="Q261" s="4">
        <f t="shared" si="44"/>
        <v>12419.493764824922</v>
      </c>
    </row>
    <row r="262" spans="3:17" x14ac:dyDescent="0.25">
      <c r="C262" s="41">
        <f t="shared" si="45"/>
        <v>18.839329838912306</v>
      </c>
      <c r="D262" s="41">
        <f t="shared" si="46"/>
        <v>18.646911484306585</v>
      </c>
      <c r="E262" s="41">
        <f t="shared" si="47"/>
        <v>17677339.516385328</v>
      </c>
      <c r="F262" s="13">
        <f t="shared" si="43"/>
        <v>243</v>
      </c>
      <c r="G262" s="39">
        <f t="shared" si="48"/>
        <v>19.838627273135746</v>
      </c>
      <c r="H262" s="42">
        <f t="shared" si="49"/>
        <v>34.425723051452195</v>
      </c>
      <c r="I262" s="25">
        <f t="shared" si="50"/>
        <v>6.8444297588410297E-4</v>
      </c>
      <c r="J262" s="27">
        <f t="shared" si="51"/>
        <v>12385.068041779346</v>
      </c>
      <c r="K262" s="27">
        <f t="shared" si="52"/>
        <v>19.620362078529837</v>
      </c>
      <c r="L262" s="27">
        <f t="shared" si="53"/>
        <v>11.618265194605909</v>
      </c>
      <c r="M262" s="11">
        <f t="shared" si="54"/>
        <v>11.4</v>
      </c>
      <c r="N262" s="11"/>
      <c r="O262" s="4">
        <f t="shared" si="55"/>
        <v>60</v>
      </c>
      <c r="P262" s="4">
        <f t="shared" si="42"/>
        <v>206.97433090630813</v>
      </c>
      <c r="Q262" s="4">
        <f t="shared" si="44"/>
        <v>12418.459854378487</v>
      </c>
    </row>
    <row r="263" spans="3:17" x14ac:dyDescent="0.25">
      <c r="C263" s="41">
        <f t="shared" si="45"/>
        <v>18.838627273135746</v>
      </c>
      <c r="D263" s="41">
        <f t="shared" si="46"/>
        <v>18.646227090402178</v>
      </c>
      <c r="E263" s="41">
        <f t="shared" si="47"/>
        <v>17677339.516385328</v>
      </c>
      <c r="F263" s="13">
        <f t="shared" si="43"/>
        <v>244</v>
      </c>
      <c r="G263" s="39">
        <f t="shared" si="48"/>
        <v>19.837924765847085</v>
      </c>
      <c r="H263" s="42">
        <f t="shared" si="49"/>
        <v>34.422857144402741</v>
      </c>
      <c r="I263" s="25">
        <f t="shared" si="50"/>
        <v>6.8438599669025206E-4</v>
      </c>
      <c r="J263" s="27">
        <f t="shared" si="51"/>
        <v>12384.036997265304</v>
      </c>
      <c r="K263" s="27">
        <f t="shared" si="52"/>
        <v>19.619677741600537</v>
      </c>
      <c r="L263" s="27">
        <f t="shared" si="53"/>
        <v>11.618247024246548</v>
      </c>
      <c r="M263" s="11">
        <f t="shared" si="54"/>
        <v>11.4</v>
      </c>
      <c r="N263" s="11"/>
      <c r="O263" s="4">
        <f t="shared" si="55"/>
        <v>60</v>
      </c>
      <c r="P263" s="4">
        <f t="shared" si="42"/>
        <v>206.9571005000677</v>
      </c>
      <c r="Q263" s="4">
        <f t="shared" si="44"/>
        <v>12417.426030004062</v>
      </c>
    </row>
    <row r="264" spans="3:17" x14ac:dyDescent="0.25">
      <c r="C264" s="41">
        <f t="shared" si="45"/>
        <v>18.837924765847085</v>
      </c>
      <c r="D264" s="41">
        <f t="shared" si="46"/>
        <v>18.645542753472878</v>
      </c>
      <c r="E264" s="41">
        <f t="shared" si="47"/>
        <v>17677339.516385328</v>
      </c>
      <c r="F264" s="13">
        <f t="shared" si="43"/>
        <v>245</v>
      </c>
      <c r="G264" s="39">
        <f t="shared" si="48"/>
        <v>19.837222317041455</v>
      </c>
      <c r="H264" s="42">
        <f t="shared" si="49"/>
        <v>34.419991475846956</v>
      </c>
      <c r="I264" s="25">
        <f t="shared" si="50"/>
        <v>6.8432902223986209E-4</v>
      </c>
      <c r="J264" s="27">
        <f t="shared" si="51"/>
        <v>12383.00603851591</v>
      </c>
      <c r="K264" s="27">
        <f t="shared" si="52"/>
        <v>19.618993461641605</v>
      </c>
      <c r="L264" s="27">
        <f t="shared" si="53"/>
        <v>11.618228855399851</v>
      </c>
      <c r="M264" s="11">
        <f t="shared" si="54"/>
        <v>11.4</v>
      </c>
      <c r="N264" s="11"/>
      <c r="O264" s="4">
        <f t="shared" si="55"/>
        <v>60</v>
      </c>
      <c r="P264" s="4">
        <f t="shared" si="42"/>
        <v>206.93987152824144</v>
      </c>
      <c r="Q264" s="4">
        <f t="shared" si="44"/>
        <v>12416.392291694487</v>
      </c>
    </row>
    <row r="265" spans="3:17" x14ac:dyDescent="0.25">
      <c r="C265" s="41">
        <f t="shared" si="45"/>
        <v>18.837222317041455</v>
      </c>
      <c r="D265" s="41">
        <f t="shared" si="46"/>
        <v>18.644858473513946</v>
      </c>
      <c r="E265" s="41">
        <f t="shared" si="47"/>
        <v>17677339.516385328</v>
      </c>
      <c r="F265" s="13">
        <f t="shared" si="43"/>
        <v>246</v>
      </c>
      <c r="G265" s="39">
        <f t="shared" si="48"/>
        <v>19.836519926713986</v>
      </c>
      <c r="H265" s="42">
        <f t="shared" si="49"/>
        <v>34.417126045958923</v>
      </c>
      <c r="I265" s="25">
        <f t="shared" si="50"/>
        <v>6.8427205253253842E-4</v>
      </c>
      <c r="J265" s="27">
        <f t="shared" si="51"/>
        <v>12381.975165659745</v>
      </c>
      <c r="K265" s="27">
        <f t="shared" si="52"/>
        <v>19.618309238648294</v>
      </c>
      <c r="L265" s="27">
        <f t="shared" si="53"/>
        <v>11.618210688065691</v>
      </c>
      <c r="M265" s="11">
        <f t="shared" si="54"/>
        <v>11.4</v>
      </c>
      <c r="N265" s="11"/>
      <c r="O265" s="4">
        <f t="shared" si="55"/>
        <v>60</v>
      </c>
      <c r="P265" s="4">
        <f t="shared" si="42"/>
        <v>206.92264399070987</v>
      </c>
      <c r="Q265" s="4">
        <f t="shared" si="44"/>
        <v>12415.358639442593</v>
      </c>
    </row>
    <row r="266" spans="3:17" x14ac:dyDescent="0.25">
      <c r="C266" s="41">
        <f t="shared" si="45"/>
        <v>18.836519926713986</v>
      </c>
      <c r="D266" s="41">
        <f t="shared" si="46"/>
        <v>18.644174250520635</v>
      </c>
      <c r="E266" s="41">
        <f t="shared" si="47"/>
        <v>17677339.516385328</v>
      </c>
      <c r="F266" s="13">
        <f t="shared" si="43"/>
        <v>247</v>
      </c>
      <c r="G266" s="39">
        <f t="shared" si="48"/>
        <v>19.835817594859812</v>
      </c>
      <c r="H266" s="42">
        <f t="shared" si="49"/>
        <v>34.41426085456456</v>
      </c>
      <c r="I266" s="25">
        <f t="shared" si="50"/>
        <v>6.8421508756788584E-4</v>
      </c>
      <c r="J266" s="27">
        <f t="shared" si="51"/>
        <v>12380.944378568227</v>
      </c>
      <c r="K266" s="27">
        <f t="shared" si="52"/>
        <v>19.617625072615866</v>
      </c>
      <c r="L266" s="27">
        <f t="shared" si="53"/>
        <v>11.618192522243945</v>
      </c>
      <c r="M266" s="11">
        <f t="shared" si="54"/>
        <v>11.4</v>
      </c>
      <c r="N266" s="11"/>
      <c r="O266" s="4">
        <f t="shared" si="55"/>
        <v>60</v>
      </c>
      <c r="P266" s="4">
        <f t="shared" si="42"/>
        <v>206.90541788735359</v>
      </c>
      <c r="Q266" s="4">
        <f t="shared" si="44"/>
        <v>12414.325073241216</v>
      </c>
    </row>
    <row r="267" spans="3:17" x14ac:dyDescent="0.25">
      <c r="C267" s="41">
        <f t="shared" si="45"/>
        <v>18.835817594859812</v>
      </c>
      <c r="D267" s="41">
        <f t="shared" si="46"/>
        <v>18.643490084488207</v>
      </c>
      <c r="E267" s="41">
        <f t="shared" si="47"/>
        <v>17677339.516385328</v>
      </c>
      <c r="F267" s="13">
        <f t="shared" si="43"/>
        <v>248</v>
      </c>
      <c r="G267" s="39">
        <f t="shared" si="48"/>
        <v>19.83511532147406</v>
      </c>
      <c r="H267" s="42">
        <f t="shared" si="49"/>
        <v>34.411395901837949</v>
      </c>
      <c r="I267" s="25">
        <f t="shared" si="50"/>
        <v>6.8415812734550971E-4</v>
      </c>
      <c r="J267" s="27">
        <f t="shared" si="51"/>
        <v>12379.913677305645</v>
      </c>
      <c r="K267" s="27">
        <f t="shared" si="52"/>
        <v>19.616940963539577</v>
      </c>
      <c r="L267" s="27">
        <f t="shared" si="53"/>
        <v>11.618174357934485</v>
      </c>
      <c r="M267" s="11">
        <f t="shared" si="54"/>
        <v>11.4</v>
      </c>
      <c r="N267" s="11"/>
      <c r="O267" s="4">
        <f t="shared" si="55"/>
        <v>60</v>
      </c>
      <c r="P267" s="4">
        <f t="shared" si="42"/>
        <v>206.88819321805323</v>
      </c>
      <c r="Q267" s="4">
        <f t="shared" si="44"/>
        <v>12413.291593083193</v>
      </c>
    </row>
    <row r="268" spans="3:17" x14ac:dyDescent="0.25">
      <c r="C268" s="41">
        <f t="shared" si="45"/>
        <v>18.83511532147406</v>
      </c>
      <c r="D268" s="41">
        <f t="shared" si="46"/>
        <v>18.642805975411914</v>
      </c>
      <c r="E268" s="41">
        <f t="shared" si="47"/>
        <v>17677339.516385391</v>
      </c>
      <c r="F268" s="13">
        <f t="shared" si="43"/>
        <v>249</v>
      </c>
      <c r="G268" s="39">
        <f t="shared" si="48"/>
        <v>19.834413106551867</v>
      </c>
      <c r="H268" s="42">
        <f t="shared" si="49"/>
        <v>34.408531187430924</v>
      </c>
      <c r="I268" s="25">
        <f t="shared" si="50"/>
        <v>6.8410117186501517E-4</v>
      </c>
      <c r="J268" s="27">
        <f t="shared" si="51"/>
        <v>12378.883061936293</v>
      </c>
      <c r="K268" s="27">
        <f t="shared" si="52"/>
        <v>19.616256911414681</v>
      </c>
      <c r="L268" s="27">
        <f t="shared" si="53"/>
        <v>11.618156195137185</v>
      </c>
      <c r="M268" s="11">
        <f t="shared" si="54"/>
        <v>11.4</v>
      </c>
      <c r="N268" s="11"/>
      <c r="O268" s="4">
        <f t="shared" si="55"/>
        <v>60</v>
      </c>
      <c r="P268" s="4">
        <f t="shared" si="42"/>
        <v>206.87096998268927</v>
      </c>
      <c r="Q268" s="4">
        <f t="shared" si="44"/>
        <v>12412.258198961357</v>
      </c>
    </row>
    <row r="269" spans="3:17" x14ac:dyDescent="0.25">
      <c r="C269" s="41">
        <f t="shared" si="45"/>
        <v>18.834413106551867</v>
      </c>
      <c r="D269" s="41">
        <f t="shared" si="46"/>
        <v>18.642121923287021</v>
      </c>
      <c r="E269" s="41">
        <f t="shared" si="47"/>
        <v>17677339.516385328</v>
      </c>
      <c r="F269" s="13">
        <f t="shared" si="43"/>
        <v>250</v>
      </c>
      <c r="G269" s="39">
        <f t="shared" si="48"/>
        <v>19.833710950088363</v>
      </c>
      <c r="H269" s="42">
        <f t="shared" si="49"/>
        <v>34.405666711691651</v>
      </c>
      <c r="I269" s="25">
        <f t="shared" si="50"/>
        <v>6.8404422112600734E-4</v>
      </c>
      <c r="J269" s="27">
        <f t="shared" si="51"/>
        <v>12377.852532203004</v>
      </c>
      <c r="K269" s="27">
        <f t="shared" si="52"/>
        <v>19.615572916236445</v>
      </c>
      <c r="L269" s="27">
        <f t="shared" si="53"/>
        <v>11.61813803385192</v>
      </c>
      <c r="M269" s="11">
        <f t="shared" si="54"/>
        <v>11.4</v>
      </c>
      <c r="N269" s="11"/>
      <c r="O269" s="4">
        <f t="shared" si="55"/>
        <v>60</v>
      </c>
      <c r="P269" s="4">
        <f t="shared" si="42"/>
        <v>206.85374818114261</v>
      </c>
      <c r="Q269" s="4">
        <f t="shared" si="44"/>
        <v>12411.224890868556</v>
      </c>
    </row>
    <row r="270" spans="3:17" x14ac:dyDescent="0.25">
      <c r="C270" s="41">
        <f t="shared" si="45"/>
        <v>18.833710950088363</v>
      </c>
      <c r="D270" s="41">
        <f t="shared" si="46"/>
        <v>18.641437928108783</v>
      </c>
      <c r="E270" s="41">
        <f t="shared" si="47"/>
        <v>17677339.516385391</v>
      </c>
      <c r="F270" s="13">
        <f t="shared" si="43"/>
        <v>251</v>
      </c>
      <c r="G270" s="39">
        <f t="shared" si="48"/>
        <v>19.833008852078684</v>
      </c>
      <c r="H270" s="42">
        <f t="shared" si="49"/>
        <v>34.402802474271965</v>
      </c>
      <c r="I270" s="25">
        <f t="shared" si="50"/>
        <v>6.8398727512809191E-4</v>
      </c>
      <c r="J270" s="27">
        <f t="shared" si="51"/>
        <v>12376.822088427236</v>
      </c>
      <c r="K270" s="27">
        <f t="shared" si="52"/>
        <v>19.614888978000121</v>
      </c>
      <c r="L270" s="27">
        <f t="shared" si="53"/>
        <v>11.618119874078564</v>
      </c>
      <c r="M270" s="11">
        <f t="shared" si="54"/>
        <v>11.4</v>
      </c>
      <c r="N270" s="11"/>
      <c r="O270" s="4">
        <f t="shared" si="55"/>
        <v>60</v>
      </c>
      <c r="P270" s="4">
        <f t="shared" si="42"/>
        <v>206.83652781329357</v>
      </c>
      <c r="Q270" s="4">
        <f t="shared" si="44"/>
        <v>12410.191668797614</v>
      </c>
    </row>
    <row r="271" spans="3:17" x14ac:dyDescent="0.25">
      <c r="C271" s="41">
        <f t="shared" si="45"/>
        <v>18.833008852078684</v>
      </c>
      <c r="D271" s="41">
        <f t="shared" si="46"/>
        <v>18.640753989872458</v>
      </c>
      <c r="E271" s="41">
        <f t="shared" si="47"/>
        <v>17677339.516385391</v>
      </c>
      <c r="F271" s="13">
        <f t="shared" si="43"/>
        <v>252</v>
      </c>
      <c r="G271" s="39">
        <f t="shared" si="48"/>
        <v>19.832306812517963</v>
      </c>
      <c r="H271" s="42">
        <f t="shared" si="49"/>
        <v>34.399938475345948</v>
      </c>
      <c r="I271" s="25">
        <f t="shared" si="50"/>
        <v>6.8393033387087357E-4</v>
      </c>
      <c r="J271" s="27">
        <f t="shared" si="51"/>
        <v>12375.791730351822</v>
      </c>
      <c r="K271" s="27">
        <f t="shared" si="52"/>
        <v>19.614205096700971</v>
      </c>
      <c r="L271" s="27">
        <f t="shared" si="53"/>
        <v>11.618101715816993</v>
      </c>
      <c r="M271" s="11">
        <f t="shared" si="54"/>
        <v>11.4</v>
      </c>
      <c r="N271" s="11"/>
      <c r="O271" s="4">
        <f t="shared" si="55"/>
        <v>60</v>
      </c>
      <c r="P271" s="4">
        <f t="shared" si="42"/>
        <v>206.81930887902291</v>
      </c>
      <c r="Q271" s="4">
        <f t="shared" si="44"/>
        <v>12409.158532741374</v>
      </c>
    </row>
    <row r="272" spans="3:17" x14ac:dyDescent="0.25">
      <c r="C272" s="41">
        <f t="shared" si="45"/>
        <v>18.832306812517963</v>
      </c>
      <c r="D272" s="41">
        <f t="shared" si="46"/>
        <v>18.640070108573312</v>
      </c>
      <c r="E272" s="41">
        <f t="shared" si="47"/>
        <v>17677339.516385328</v>
      </c>
      <c r="F272" s="13">
        <f t="shared" si="43"/>
        <v>253</v>
      </c>
      <c r="G272" s="39">
        <f t="shared" si="48"/>
        <v>19.831604831401336</v>
      </c>
      <c r="H272" s="42">
        <f t="shared" si="49"/>
        <v>34.397074714739517</v>
      </c>
      <c r="I272" s="25">
        <f t="shared" si="50"/>
        <v>6.8387339735395778E-4</v>
      </c>
      <c r="J272" s="27">
        <f t="shared" si="51"/>
        <v>12374.761457976765</v>
      </c>
      <c r="K272" s="27">
        <f t="shared" si="52"/>
        <v>19.61352127233426</v>
      </c>
      <c r="L272" s="27">
        <f t="shared" si="53"/>
        <v>11.618083559067076</v>
      </c>
      <c r="M272" s="11">
        <f t="shared" si="54"/>
        <v>11.4</v>
      </c>
      <c r="N272" s="11"/>
      <c r="O272" s="4">
        <f t="shared" si="55"/>
        <v>60</v>
      </c>
      <c r="P272" s="4">
        <f t="shared" si="42"/>
        <v>206.80209137821151</v>
      </c>
      <c r="Q272" s="4">
        <f t="shared" si="44"/>
        <v>12408.125482692691</v>
      </c>
    </row>
    <row r="273" spans="3:17" x14ac:dyDescent="0.25">
      <c r="C273" s="41">
        <f t="shared" si="45"/>
        <v>18.831604831401336</v>
      </c>
      <c r="D273" s="41">
        <f t="shared" si="46"/>
        <v>18.639386284206601</v>
      </c>
      <c r="E273" s="41">
        <f t="shared" si="47"/>
        <v>17677339.516385328</v>
      </c>
      <c r="F273" s="13">
        <f t="shared" si="43"/>
        <v>254</v>
      </c>
      <c r="G273" s="39">
        <f t="shared" si="48"/>
        <v>19.830902908723932</v>
      </c>
      <c r="H273" s="42">
        <f t="shared" si="49"/>
        <v>34.394211192800839</v>
      </c>
      <c r="I273" s="25">
        <f t="shared" si="50"/>
        <v>6.8381646557695087E-4</v>
      </c>
      <c r="J273" s="27">
        <f t="shared" si="51"/>
        <v>12373.731271559227</v>
      </c>
      <c r="K273" s="27">
        <f t="shared" si="52"/>
        <v>19.612837504895239</v>
      </c>
      <c r="L273" s="27">
        <f t="shared" si="53"/>
        <v>11.618065403828691</v>
      </c>
      <c r="M273" s="11">
        <f t="shared" si="54"/>
        <v>11.4</v>
      </c>
      <c r="N273" s="11"/>
      <c r="O273" s="4">
        <f t="shared" si="55"/>
        <v>60</v>
      </c>
      <c r="P273" s="4">
        <f t="shared" si="42"/>
        <v>206.78487531073969</v>
      </c>
      <c r="Q273" s="4">
        <f t="shared" si="44"/>
        <v>12407.092518644382</v>
      </c>
    </row>
    <row r="274" spans="3:17" x14ac:dyDescent="0.25">
      <c r="C274" s="41">
        <f t="shared" si="45"/>
        <v>18.830902908723932</v>
      </c>
      <c r="D274" s="41">
        <f t="shared" si="46"/>
        <v>18.63870251676758</v>
      </c>
      <c r="E274" s="41">
        <f t="shared" si="47"/>
        <v>17677339.516385328</v>
      </c>
      <c r="F274" s="13">
        <f t="shared" si="43"/>
        <v>255</v>
      </c>
      <c r="G274" s="39">
        <f t="shared" si="48"/>
        <v>19.830201044480891</v>
      </c>
      <c r="H274" s="42">
        <f t="shared" si="49"/>
        <v>34.391347909007663</v>
      </c>
      <c r="I274" s="25">
        <f t="shared" si="50"/>
        <v>6.8375953853945688E-4</v>
      </c>
      <c r="J274" s="27">
        <f t="shared" si="51"/>
        <v>12372.701170713464</v>
      </c>
      <c r="K274" s="27">
        <f t="shared" si="52"/>
        <v>19.612153794379179</v>
      </c>
      <c r="L274" s="27">
        <f t="shared" si="53"/>
        <v>11.618047250101712</v>
      </c>
      <c r="M274" s="11">
        <f t="shared" si="54"/>
        <v>11.4</v>
      </c>
      <c r="N274" s="11"/>
      <c r="O274" s="4">
        <f t="shared" si="55"/>
        <v>60</v>
      </c>
      <c r="P274" s="4">
        <f t="shared" si="42"/>
        <v>206.76766067648836</v>
      </c>
      <c r="Q274" s="4">
        <f t="shared" si="44"/>
        <v>12406.059640589301</v>
      </c>
    </row>
    <row r="275" spans="3:17" x14ac:dyDescent="0.25">
      <c r="C275" s="41">
        <f t="shared" si="45"/>
        <v>18.830201044480891</v>
      </c>
      <c r="D275" s="41">
        <f t="shared" si="46"/>
        <v>18.63801880625152</v>
      </c>
      <c r="E275" s="41">
        <f t="shared" si="47"/>
        <v>17677339.516385328</v>
      </c>
      <c r="F275" s="13">
        <f t="shared" si="43"/>
        <v>256</v>
      </c>
      <c r="G275" s="39">
        <f t="shared" si="48"/>
        <v>19.829499238667346</v>
      </c>
      <c r="H275" s="42">
        <f t="shared" si="49"/>
        <v>34.388484863708157</v>
      </c>
      <c r="I275" s="25">
        <f t="shared" si="50"/>
        <v>6.8370261624108215E-4</v>
      </c>
      <c r="J275" s="27">
        <f t="shared" si="51"/>
        <v>12371.671155760929</v>
      </c>
      <c r="K275" s="27">
        <f t="shared" si="52"/>
        <v>19.611470140781332</v>
      </c>
      <c r="L275" s="27">
        <f t="shared" si="53"/>
        <v>11.618029097886014</v>
      </c>
      <c r="M275" s="11">
        <f t="shared" si="54"/>
        <v>11.4</v>
      </c>
      <c r="N275" s="11"/>
      <c r="O275" s="4">
        <f t="shared" si="55"/>
        <v>60</v>
      </c>
      <c r="P275" s="4">
        <f t="shared" ref="P275:P338" si="56">M$6*H$6*(K275-L275)</f>
        <v>206.75044747533804</v>
      </c>
      <c r="Q275" s="4">
        <f t="shared" si="44"/>
        <v>12405.026848520281</v>
      </c>
    </row>
    <row r="276" spans="3:17" x14ac:dyDescent="0.25">
      <c r="C276" s="41">
        <f t="shared" si="45"/>
        <v>18.829499238667346</v>
      </c>
      <c r="D276" s="41">
        <f t="shared" si="46"/>
        <v>18.637335152653673</v>
      </c>
      <c r="E276" s="41">
        <f t="shared" si="47"/>
        <v>17677339.516385328</v>
      </c>
      <c r="F276" s="13">
        <f t="shared" ref="F276:F339" si="57">O276/60+F275</f>
        <v>257</v>
      </c>
      <c r="G276" s="39">
        <f t="shared" si="48"/>
        <v>19.828797491278433</v>
      </c>
      <c r="H276" s="42">
        <f t="shared" si="49"/>
        <v>34.385622056728238</v>
      </c>
      <c r="I276" s="25">
        <f t="shared" si="50"/>
        <v>6.8364569868143159E-4</v>
      </c>
      <c r="J276" s="27">
        <f t="shared" si="51"/>
        <v>12370.641226444457</v>
      </c>
      <c r="K276" s="27">
        <f t="shared" si="52"/>
        <v>19.610786544096968</v>
      </c>
      <c r="L276" s="27">
        <f t="shared" si="53"/>
        <v>11.618010947181467</v>
      </c>
      <c r="M276" s="11">
        <f t="shared" si="54"/>
        <v>11.4</v>
      </c>
      <c r="N276" s="11"/>
      <c r="O276" s="4">
        <f t="shared" si="55"/>
        <v>60</v>
      </c>
      <c r="P276" s="4">
        <f t="shared" si="56"/>
        <v>206.73323570716965</v>
      </c>
      <c r="Q276" s="4">
        <f t="shared" ref="Q276:Q339" si="58">P276*O276</f>
        <v>12403.99414243018</v>
      </c>
    </row>
    <row r="277" spans="3:17" x14ac:dyDescent="0.25">
      <c r="C277" s="41">
        <f t="shared" ref="C277:C340" si="59">G276-1</f>
        <v>18.828797491278433</v>
      </c>
      <c r="D277" s="41">
        <f t="shared" ref="D277:D340" si="60">M276+(C277-M276)*L$12</f>
        <v>18.636651555969305</v>
      </c>
      <c r="E277" s="41">
        <f t="shared" ref="E277:E340" si="61">(G276-C277)*C$10*C$12+(K276-D277)*H$12*C$18</f>
        <v>17677339.516385391</v>
      </c>
      <c r="F277" s="13">
        <f t="shared" si="57"/>
        <v>258</v>
      </c>
      <c r="G277" s="39">
        <f t="shared" ref="G277:G340" si="62">G276-Q276/E277</f>
        <v>19.828095802309292</v>
      </c>
      <c r="H277" s="42">
        <f t="shared" ref="H277:H340" si="63">(G276-G277)*C$10*C$12</f>
        <v>34.382759487893821</v>
      </c>
      <c r="I277" s="25">
        <f t="shared" ref="I277:I340" si="64">Q276/(H$12*C$18+C$10*C$12)</f>
        <v>6.8358878586011152E-4</v>
      </c>
      <c r="J277" s="27">
        <f t="shared" ref="J277:J340" si="65">(K276-K277)*H$12*C$18</f>
        <v>12369.611382956922</v>
      </c>
      <c r="K277" s="27">
        <f t="shared" ref="K277:K340" si="66">(1/C$16+1/H$4)/(1/H$4+1/H$3+1/C$16)*(G277-M277)+M277</f>
        <v>19.610103004321342</v>
      </c>
      <c r="L277" s="27">
        <f t="shared" ref="L277:L340" si="67">(1/H$4)/(1/H$4+1/H$3+1/C$16)*(G277-M277)+M277</f>
        <v>11.61799279798795</v>
      </c>
      <c r="M277" s="11">
        <f t="shared" ref="M277:M340" si="68">M276</f>
        <v>11.4</v>
      </c>
      <c r="N277" s="11"/>
      <c r="O277" s="4">
        <f t="shared" si="55"/>
        <v>60</v>
      </c>
      <c r="P277" s="4">
        <f t="shared" si="56"/>
        <v>206.71602537186368</v>
      </c>
      <c r="Q277" s="4">
        <f t="shared" si="58"/>
        <v>12402.96152231182</v>
      </c>
    </row>
    <row r="278" spans="3:17" x14ac:dyDescent="0.25">
      <c r="C278" s="41">
        <f t="shared" si="59"/>
        <v>18.828095802309292</v>
      </c>
      <c r="D278" s="41">
        <f t="shared" si="60"/>
        <v>18.635968016193683</v>
      </c>
      <c r="E278" s="41">
        <f t="shared" si="61"/>
        <v>17677339.516385328</v>
      </c>
      <c r="F278" s="13">
        <f t="shared" si="57"/>
        <v>259</v>
      </c>
      <c r="G278" s="39">
        <f t="shared" si="62"/>
        <v>19.827394171755056</v>
      </c>
      <c r="H278" s="42">
        <f t="shared" si="63"/>
        <v>34.379897157553074</v>
      </c>
      <c r="I278" s="25">
        <f t="shared" si="64"/>
        <v>6.8353187777672655E-4</v>
      </c>
      <c r="J278" s="27">
        <f t="shared" si="65"/>
        <v>12368.581625105453</v>
      </c>
      <c r="K278" s="27">
        <f t="shared" si="66"/>
        <v>19.609419521449723</v>
      </c>
      <c r="L278" s="27">
        <f t="shared" si="67"/>
        <v>11.617974650305335</v>
      </c>
      <c r="M278" s="11">
        <f t="shared" si="68"/>
        <v>11.4</v>
      </c>
      <c r="N278" s="11"/>
      <c r="O278" s="4">
        <f t="shared" ref="O278:O341" si="69">O277</f>
        <v>60</v>
      </c>
      <c r="P278" s="4">
        <f t="shared" si="56"/>
        <v>206.69881646930102</v>
      </c>
      <c r="Q278" s="4">
        <f t="shared" si="58"/>
        <v>12401.928988158061</v>
      </c>
    </row>
    <row r="279" spans="3:17" x14ac:dyDescent="0.25">
      <c r="C279" s="41">
        <f t="shared" si="59"/>
        <v>18.827394171755056</v>
      </c>
      <c r="D279" s="41">
        <f t="shared" si="60"/>
        <v>18.635284533322061</v>
      </c>
      <c r="E279" s="41">
        <f t="shared" si="61"/>
        <v>17677339.516385391</v>
      </c>
      <c r="F279" s="13">
        <f t="shared" si="57"/>
        <v>260</v>
      </c>
      <c r="G279" s="39">
        <f t="shared" si="62"/>
        <v>19.826692599610862</v>
      </c>
      <c r="H279" s="42">
        <f t="shared" si="63"/>
        <v>34.377035065531913</v>
      </c>
      <c r="I279" s="25">
        <f t="shared" si="64"/>
        <v>6.8347497443088309E-4</v>
      </c>
      <c r="J279" s="27">
        <f t="shared" si="65"/>
        <v>12367.551953082921</v>
      </c>
      <c r="K279" s="27">
        <f t="shared" si="66"/>
        <v>19.608736095477369</v>
      </c>
      <c r="L279" s="27">
        <f t="shared" si="67"/>
        <v>11.617956504133495</v>
      </c>
      <c r="M279" s="11">
        <f t="shared" si="68"/>
        <v>11.4</v>
      </c>
      <c r="N279" s="11"/>
      <c r="O279" s="4">
        <f t="shared" si="69"/>
        <v>60</v>
      </c>
      <c r="P279" s="4">
        <f t="shared" si="56"/>
        <v>206.68160899936225</v>
      </c>
      <c r="Q279" s="4">
        <f t="shared" si="58"/>
        <v>12400.896539961735</v>
      </c>
    </row>
    <row r="280" spans="3:17" x14ac:dyDescent="0.25">
      <c r="C280" s="41">
        <f t="shared" si="59"/>
        <v>18.826692599610862</v>
      </c>
      <c r="D280" s="41">
        <f t="shared" si="60"/>
        <v>18.634601107349706</v>
      </c>
      <c r="E280" s="41">
        <f t="shared" si="61"/>
        <v>17677339.516385391</v>
      </c>
      <c r="F280" s="13">
        <f t="shared" si="57"/>
        <v>261</v>
      </c>
      <c r="G280" s="39">
        <f t="shared" si="62"/>
        <v>19.825991085871848</v>
      </c>
      <c r="H280" s="42">
        <f t="shared" si="63"/>
        <v>34.374173211656256</v>
      </c>
      <c r="I280" s="25">
        <f t="shared" si="64"/>
        <v>6.8341807582218608E-4</v>
      </c>
      <c r="J280" s="27">
        <f t="shared" si="65"/>
        <v>12366.522366760742</v>
      </c>
      <c r="K280" s="27">
        <f t="shared" si="66"/>
        <v>19.608052726399542</v>
      </c>
      <c r="L280" s="27">
        <f t="shared" si="67"/>
        <v>11.617938359472308</v>
      </c>
      <c r="M280" s="11">
        <f t="shared" si="68"/>
        <v>11.4</v>
      </c>
      <c r="N280" s="11"/>
      <c r="O280" s="4">
        <f t="shared" si="69"/>
        <v>60</v>
      </c>
      <c r="P280" s="4">
        <f t="shared" si="56"/>
        <v>206.66440296192812</v>
      </c>
      <c r="Q280" s="4">
        <f t="shared" si="58"/>
        <v>12399.864177715686</v>
      </c>
    </row>
    <row r="281" spans="3:17" x14ac:dyDescent="0.25">
      <c r="C281" s="41">
        <f t="shared" si="59"/>
        <v>18.825991085871848</v>
      </c>
      <c r="D281" s="41">
        <f t="shared" si="60"/>
        <v>18.633917738271883</v>
      </c>
      <c r="E281" s="41">
        <f t="shared" si="61"/>
        <v>17677339.516385328</v>
      </c>
      <c r="F281" s="13">
        <f t="shared" si="57"/>
        <v>262</v>
      </c>
      <c r="G281" s="39">
        <f t="shared" si="62"/>
        <v>19.825289630533153</v>
      </c>
      <c r="H281" s="42">
        <f t="shared" si="63"/>
        <v>34.371311596100185</v>
      </c>
      <c r="I281" s="25">
        <f t="shared" si="64"/>
        <v>6.8336118195024117E-4</v>
      </c>
      <c r="J281" s="27">
        <f t="shared" si="65"/>
        <v>12365.49286613892</v>
      </c>
      <c r="K281" s="27">
        <f t="shared" si="66"/>
        <v>19.607369414211508</v>
      </c>
      <c r="L281" s="27">
        <f t="shared" si="67"/>
        <v>11.617920216321645</v>
      </c>
      <c r="M281" s="11">
        <f t="shared" si="68"/>
        <v>11.4</v>
      </c>
      <c r="N281" s="11"/>
      <c r="O281" s="4">
        <f t="shared" si="69"/>
        <v>60</v>
      </c>
      <c r="P281" s="4">
        <f t="shared" si="56"/>
        <v>206.64719835687941</v>
      </c>
      <c r="Q281" s="4">
        <f t="shared" si="58"/>
        <v>12398.831901412765</v>
      </c>
    </row>
    <row r="282" spans="3:17" x14ac:dyDescent="0.25">
      <c r="C282" s="41">
        <f t="shared" si="59"/>
        <v>18.825289630533153</v>
      </c>
      <c r="D282" s="41">
        <f t="shared" si="60"/>
        <v>18.633234426083849</v>
      </c>
      <c r="E282" s="41">
        <f t="shared" si="61"/>
        <v>17677339.516385328</v>
      </c>
      <c r="F282" s="13">
        <f t="shared" si="57"/>
        <v>263</v>
      </c>
      <c r="G282" s="39">
        <f t="shared" si="62"/>
        <v>19.824588233589914</v>
      </c>
      <c r="H282" s="42">
        <f t="shared" si="63"/>
        <v>34.368450218689617</v>
      </c>
      <c r="I282" s="25">
        <f t="shared" si="64"/>
        <v>6.8330429281465439E-4</v>
      </c>
      <c r="J282" s="27">
        <f t="shared" si="65"/>
        <v>12364.463451153164</v>
      </c>
      <c r="K282" s="27">
        <f t="shared" si="66"/>
        <v>19.606686158908534</v>
      </c>
      <c r="L282" s="27">
        <f t="shared" si="67"/>
        <v>11.61790207468138</v>
      </c>
      <c r="M282" s="11">
        <f t="shared" si="68"/>
        <v>11.4</v>
      </c>
      <c r="N282" s="11"/>
      <c r="O282" s="4">
        <f t="shared" si="69"/>
        <v>60</v>
      </c>
      <c r="P282" s="4">
        <f t="shared" si="56"/>
        <v>206.62999518409697</v>
      </c>
      <c r="Q282" s="4">
        <f t="shared" si="58"/>
        <v>12397.799711045818</v>
      </c>
    </row>
    <row r="283" spans="3:17" x14ac:dyDescent="0.25">
      <c r="C283" s="41">
        <f t="shared" si="59"/>
        <v>18.824588233589914</v>
      </c>
      <c r="D283" s="41">
        <f t="shared" si="60"/>
        <v>18.632551170780875</v>
      </c>
      <c r="E283" s="41">
        <f t="shared" si="61"/>
        <v>17677339.516385328</v>
      </c>
      <c r="F283" s="13">
        <f t="shared" si="57"/>
        <v>264</v>
      </c>
      <c r="G283" s="39">
        <f t="shared" si="62"/>
        <v>19.823886895037269</v>
      </c>
      <c r="H283" s="42">
        <f t="shared" si="63"/>
        <v>34.365589079598635</v>
      </c>
      <c r="I283" s="25">
        <f t="shared" si="64"/>
        <v>6.8324740841503161E-4</v>
      </c>
      <c r="J283" s="27">
        <f t="shared" si="65"/>
        <v>12363.434121932052</v>
      </c>
      <c r="K283" s="27">
        <f t="shared" si="66"/>
        <v>19.606002960485881</v>
      </c>
      <c r="L283" s="27">
        <f t="shared" si="67"/>
        <v>11.61788393455139</v>
      </c>
      <c r="M283" s="11">
        <f t="shared" si="68"/>
        <v>11.4</v>
      </c>
      <c r="N283" s="11"/>
      <c r="O283" s="4">
        <f t="shared" si="69"/>
        <v>60</v>
      </c>
      <c r="P283" s="4">
        <f t="shared" si="56"/>
        <v>206.61279344346147</v>
      </c>
      <c r="Q283" s="4">
        <f t="shared" si="58"/>
        <v>12396.767606607687</v>
      </c>
    </row>
    <row r="284" spans="3:17" x14ac:dyDescent="0.25">
      <c r="C284" s="41">
        <f t="shared" si="59"/>
        <v>18.823886895037269</v>
      </c>
      <c r="D284" s="41">
        <f t="shared" si="60"/>
        <v>18.631867972358219</v>
      </c>
      <c r="E284" s="41">
        <f t="shared" si="61"/>
        <v>17677339.516385391</v>
      </c>
      <c r="F284" s="13">
        <f t="shared" si="57"/>
        <v>265</v>
      </c>
      <c r="G284" s="39">
        <f t="shared" si="62"/>
        <v>19.823185614870358</v>
      </c>
      <c r="H284" s="42">
        <f t="shared" si="63"/>
        <v>34.362728178653157</v>
      </c>
      <c r="I284" s="25">
        <f t="shared" si="64"/>
        <v>6.8319052875097808E-4</v>
      </c>
      <c r="J284" s="27">
        <f t="shared" si="65"/>
        <v>12362.404878475585</v>
      </c>
      <c r="K284" s="27">
        <f t="shared" si="66"/>
        <v>19.60531981893881</v>
      </c>
      <c r="L284" s="27">
        <f t="shared" si="67"/>
        <v>11.617865795931547</v>
      </c>
      <c r="M284" s="11">
        <f t="shared" si="68"/>
        <v>11.4</v>
      </c>
      <c r="N284" s="11"/>
      <c r="O284" s="4">
        <f t="shared" si="69"/>
        <v>60</v>
      </c>
      <c r="P284" s="4">
        <f t="shared" si="56"/>
        <v>206.59559313485357</v>
      </c>
      <c r="Q284" s="4">
        <f t="shared" si="58"/>
        <v>12395.735588091215</v>
      </c>
    </row>
    <row r="285" spans="3:17" x14ac:dyDescent="0.25">
      <c r="C285" s="41">
        <f t="shared" si="59"/>
        <v>18.823185614870358</v>
      </c>
      <c r="D285" s="41">
        <f t="shared" si="60"/>
        <v>18.631184830811151</v>
      </c>
      <c r="E285" s="41">
        <f t="shared" si="61"/>
        <v>17677339.516385328</v>
      </c>
      <c r="F285" s="13">
        <f t="shared" si="57"/>
        <v>266</v>
      </c>
      <c r="G285" s="39">
        <f t="shared" si="62"/>
        <v>19.82248439308432</v>
      </c>
      <c r="H285" s="42">
        <f t="shared" si="63"/>
        <v>34.359867515853182</v>
      </c>
      <c r="I285" s="25">
        <f t="shared" si="64"/>
        <v>6.8313365382209959E-4</v>
      </c>
      <c r="J285" s="27">
        <f t="shared" si="65"/>
        <v>12361.375720526601</v>
      </c>
      <c r="K285" s="27">
        <f t="shared" si="66"/>
        <v>19.604636734262595</v>
      </c>
      <c r="L285" s="27">
        <f t="shared" si="67"/>
        <v>11.617847658821725</v>
      </c>
      <c r="M285" s="11">
        <f t="shared" si="68"/>
        <v>11.4</v>
      </c>
      <c r="N285" s="11"/>
      <c r="O285" s="4">
        <f t="shared" si="69"/>
        <v>60</v>
      </c>
      <c r="P285" s="4">
        <f t="shared" si="56"/>
        <v>206.5783942581543</v>
      </c>
      <c r="Q285" s="4">
        <f t="shared" si="58"/>
        <v>12394.703655489258</v>
      </c>
    </row>
    <row r="286" spans="3:17" x14ac:dyDescent="0.25">
      <c r="C286" s="41">
        <f t="shared" si="59"/>
        <v>18.82248439308432</v>
      </c>
      <c r="D286" s="41">
        <f t="shared" si="60"/>
        <v>18.630501746134936</v>
      </c>
      <c r="E286" s="41">
        <f t="shared" si="61"/>
        <v>17677339.516385328</v>
      </c>
      <c r="F286" s="13">
        <f t="shared" si="57"/>
        <v>267</v>
      </c>
      <c r="G286" s="39">
        <f t="shared" si="62"/>
        <v>19.821783229674296</v>
      </c>
      <c r="H286" s="42">
        <f t="shared" si="63"/>
        <v>34.35700709119871</v>
      </c>
      <c r="I286" s="25">
        <f t="shared" si="64"/>
        <v>6.8307678362800235E-4</v>
      </c>
      <c r="J286" s="27">
        <f t="shared" si="65"/>
        <v>12360.346648406556</v>
      </c>
      <c r="K286" s="27">
        <f t="shared" si="66"/>
        <v>19.603953706452494</v>
      </c>
      <c r="L286" s="27">
        <f t="shared" si="67"/>
        <v>11.617829523221801</v>
      </c>
      <c r="M286" s="11">
        <f t="shared" si="68"/>
        <v>11.4</v>
      </c>
      <c r="N286" s="11"/>
      <c r="O286" s="4">
        <f t="shared" si="69"/>
        <v>60</v>
      </c>
      <c r="P286" s="4">
        <f t="shared" si="56"/>
        <v>206.56119681324427</v>
      </c>
      <c r="Q286" s="4">
        <f t="shared" si="58"/>
        <v>12393.671808794656</v>
      </c>
    </row>
    <row r="287" spans="3:17" x14ac:dyDescent="0.25">
      <c r="C287" s="41">
        <f t="shared" si="59"/>
        <v>18.821783229674296</v>
      </c>
      <c r="D287" s="41">
        <f t="shared" si="60"/>
        <v>18.629818718324834</v>
      </c>
      <c r="E287" s="41">
        <f t="shared" si="61"/>
        <v>17677339.516385328</v>
      </c>
      <c r="F287" s="13">
        <f t="shared" si="57"/>
        <v>268</v>
      </c>
      <c r="G287" s="39">
        <f t="shared" si="62"/>
        <v>19.821082124635424</v>
      </c>
      <c r="H287" s="42">
        <f t="shared" si="63"/>
        <v>34.354146904689742</v>
      </c>
      <c r="I287" s="25">
        <f t="shared" si="64"/>
        <v>6.8301991816829171E-4</v>
      </c>
      <c r="J287" s="27">
        <f t="shared" si="65"/>
        <v>12359.31766185828</v>
      </c>
      <c r="K287" s="27">
        <f t="shared" si="66"/>
        <v>19.603270735503777</v>
      </c>
      <c r="L287" s="27">
        <f t="shared" si="67"/>
        <v>11.617811389131647</v>
      </c>
      <c r="M287" s="11">
        <f t="shared" si="68"/>
        <v>11.4</v>
      </c>
      <c r="N287" s="11"/>
      <c r="O287" s="4">
        <f t="shared" si="69"/>
        <v>60</v>
      </c>
      <c r="P287" s="4">
        <f t="shared" si="56"/>
        <v>206.54400080000437</v>
      </c>
      <c r="Q287" s="4">
        <f t="shared" si="58"/>
        <v>12392.640048000263</v>
      </c>
    </row>
    <row r="288" spans="3:17" x14ac:dyDescent="0.25">
      <c r="C288" s="41">
        <f t="shared" si="59"/>
        <v>18.821082124635424</v>
      </c>
      <c r="D288" s="41">
        <f t="shared" si="60"/>
        <v>18.629135747376118</v>
      </c>
      <c r="E288" s="41">
        <f t="shared" si="61"/>
        <v>17677339.516385328</v>
      </c>
      <c r="F288" s="13">
        <f t="shared" si="57"/>
        <v>269</v>
      </c>
      <c r="G288" s="39">
        <f t="shared" si="62"/>
        <v>19.820381077962846</v>
      </c>
      <c r="H288" s="42">
        <f t="shared" si="63"/>
        <v>34.351286956326277</v>
      </c>
      <c r="I288" s="25">
        <f t="shared" si="64"/>
        <v>6.82963057442574E-4</v>
      </c>
      <c r="J288" s="27">
        <f t="shared" si="65"/>
        <v>12358.288761010363</v>
      </c>
      <c r="K288" s="27">
        <f t="shared" si="66"/>
        <v>19.60258782141171</v>
      </c>
      <c r="L288" s="27">
        <f t="shared" si="67"/>
        <v>11.617793256551137</v>
      </c>
      <c r="M288" s="11">
        <f t="shared" si="68"/>
        <v>11.4</v>
      </c>
      <c r="N288" s="11"/>
      <c r="O288" s="4">
        <f t="shared" si="69"/>
        <v>60</v>
      </c>
      <c r="P288" s="4">
        <f t="shared" si="56"/>
        <v>206.52680621831544</v>
      </c>
      <c r="Q288" s="4">
        <f t="shared" si="58"/>
        <v>12391.608373098927</v>
      </c>
    </row>
    <row r="289" spans="3:17" x14ac:dyDescent="0.25">
      <c r="C289" s="41">
        <f t="shared" si="59"/>
        <v>18.820381077962846</v>
      </c>
      <c r="D289" s="41">
        <f t="shared" si="60"/>
        <v>18.628452833284051</v>
      </c>
      <c r="E289" s="41">
        <f t="shared" si="61"/>
        <v>17677339.516385328</v>
      </c>
      <c r="F289" s="13">
        <f t="shared" si="57"/>
        <v>270</v>
      </c>
      <c r="G289" s="39">
        <f t="shared" si="62"/>
        <v>19.819680089651701</v>
      </c>
      <c r="H289" s="42">
        <f t="shared" si="63"/>
        <v>34.348427246108315</v>
      </c>
      <c r="I289" s="25">
        <f t="shared" si="64"/>
        <v>6.8290620145045489E-4</v>
      </c>
      <c r="J289" s="27">
        <f t="shared" si="65"/>
        <v>12357.25994592709</v>
      </c>
      <c r="K289" s="27">
        <f t="shared" si="66"/>
        <v>19.601904964171553</v>
      </c>
      <c r="L289" s="27">
        <f t="shared" si="67"/>
        <v>11.617775125480147</v>
      </c>
      <c r="M289" s="11">
        <f t="shared" si="68"/>
        <v>11.4</v>
      </c>
      <c r="N289" s="11"/>
      <c r="O289" s="4">
        <f t="shared" si="69"/>
        <v>60</v>
      </c>
      <c r="P289" s="4">
        <f t="shared" si="56"/>
        <v>206.50961306805806</v>
      </c>
      <c r="Q289" s="4">
        <f t="shared" si="58"/>
        <v>12390.576784083483</v>
      </c>
    </row>
    <row r="290" spans="3:17" x14ac:dyDescent="0.25">
      <c r="C290" s="41">
        <f t="shared" si="59"/>
        <v>18.819680089651701</v>
      </c>
      <c r="D290" s="41">
        <f t="shared" si="60"/>
        <v>18.627769976043894</v>
      </c>
      <c r="E290" s="41">
        <f t="shared" si="61"/>
        <v>17677339.516385328</v>
      </c>
      <c r="F290" s="13">
        <f t="shared" si="57"/>
        <v>271</v>
      </c>
      <c r="G290" s="39">
        <f t="shared" si="62"/>
        <v>19.818979159697133</v>
      </c>
      <c r="H290" s="42">
        <f t="shared" si="63"/>
        <v>34.345567773861774</v>
      </c>
      <c r="I290" s="25">
        <f t="shared" si="64"/>
        <v>6.8284935019153974E-4</v>
      </c>
      <c r="J290" s="27">
        <f t="shared" si="65"/>
        <v>12356.2312163513</v>
      </c>
      <c r="K290" s="27">
        <f t="shared" si="66"/>
        <v>19.60122216377858</v>
      </c>
      <c r="L290" s="27">
        <f t="shared" si="67"/>
        <v>11.617756995918551</v>
      </c>
      <c r="M290" s="11">
        <f t="shared" si="68"/>
        <v>11.4</v>
      </c>
      <c r="N290" s="11"/>
      <c r="O290" s="4">
        <f t="shared" si="69"/>
        <v>60</v>
      </c>
      <c r="P290" s="4">
        <f t="shared" si="56"/>
        <v>206.4924213491133</v>
      </c>
      <c r="Q290" s="4">
        <f t="shared" si="58"/>
        <v>12389.545280946799</v>
      </c>
    </row>
    <row r="291" spans="3:17" x14ac:dyDescent="0.25">
      <c r="C291" s="41">
        <f t="shared" si="59"/>
        <v>18.818979159697133</v>
      </c>
      <c r="D291" s="41">
        <f t="shared" si="60"/>
        <v>18.627087175650921</v>
      </c>
      <c r="E291" s="41">
        <f t="shared" si="61"/>
        <v>17677339.516385328</v>
      </c>
      <c r="F291" s="13">
        <f t="shared" si="57"/>
        <v>272</v>
      </c>
      <c r="G291" s="39">
        <f t="shared" si="62"/>
        <v>19.818278288094284</v>
      </c>
      <c r="H291" s="42">
        <f t="shared" si="63"/>
        <v>34.342708539586653</v>
      </c>
      <c r="I291" s="25">
        <f t="shared" si="64"/>
        <v>6.827925036654353E-4</v>
      </c>
      <c r="J291" s="27">
        <f t="shared" si="65"/>
        <v>12355.20257241157</v>
      </c>
      <c r="K291" s="27">
        <f t="shared" si="66"/>
        <v>19.60053942022806</v>
      </c>
      <c r="L291" s="27">
        <f t="shared" si="67"/>
        <v>11.617738867866223</v>
      </c>
      <c r="M291" s="11">
        <f t="shared" si="68"/>
        <v>11.4</v>
      </c>
      <c r="N291" s="11"/>
      <c r="O291" s="4">
        <f t="shared" si="69"/>
        <v>60</v>
      </c>
      <c r="P291" s="4">
        <f t="shared" si="56"/>
        <v>206.47523106136205</v>
      </c>
      <c r="Q291" s="4">
        <f t="shared" si="58"/>
        <v>12388.513863681723</v>
      </c>
    </row>
    <row r="292" spans="3:17" x14ac:dyDescent="0.25">
      <c r="C292" s="41">
        <f t="shared" si="59"/>
        <v>18.818278288094284</v>
      </c>
      <c r="D292" s="41">
        <f t="shared" si="60"/>
        <v>18.626404432100401</v>
      </c>
      <c r="E292" s="41">
        <f t="shared" si="61"/>
        <v>17677339.516385328</v>
      </c>
      <c r="F292" s="13">
        <f t="shared" si="57"/>
        <v>273</v>
      </c>
      <c r="G292" s="39">
        <f t="shared" si="62"/>
        <v>19.817577474838295</v>
      </c>
      <c r="H292" s="42">
        <f t="shared" si="63"/>
        <v>34.339849543457035</v>
      </c>
      <c r="I292" s="25">
        <f t="shared" si="64"/>
        <v>6.8273566187174758E-4</v>
      </c>
      <c r="J292" s="27">
        <f t="shared" si="65"/>
        <v>12354.174014107908</v>
      </c>
      <c r="K292" s="27">
        <f t="shared" si="66"/>
        <v>19.59985673351526</v>
      </c>
      <c r="L292" s="27">
        <f t="shared" si="67"/>
        <v>11.617720741323035</v>
      </c>
      <c r="M292" s="11">
        <f t="shared" si="68"/>
        <v>11.4</v>
      </c>
      <c r="N292" s="11"/>
      <c r="O292" s="4">
        <f t="shared" si="69"/>
        <v>60</v>
      </c>
      <c r="P292" s="4">
        <f t="shared" si="56"/>
        <v>206.45804220468514</v>
      </c>
      <c r="Q292" s="4">
        <f t="shared" si="58"/>
        <v>12387.482532281108</v>
      </c>
    </row>
    <row r="293" spans="3:17" x14ac:dyDescent="0.25">
      <c r="C293" s="41">
        <f t="shared" si="59"/>
        <v>18.817577474838295</v>
      </c>
      <c r="D293" s="41">
        <f t="shared" si="60"/>
        <v>18.625721745387601</v>
      </c>
      <c r="E293" s="41">
        <f t="shared" si="61"/>
        <v>17677339.516385328</v>
      </c>
      <c r="F293" s="13">
        <f t="shared" si="57"/>
        <v>274</v>
      </c>
      <c r="G293" s="39">
        <f t="shared" si="62"/>
        <v>19.816876719924309</v>
      </c>
      <c r="H293" s="42">
        <f t="shared" si="63"/>
        <v>34.336990785298838</v>
      </c>
      <c r="I293" s="25">
        <f t="shared" si="64"/>
        <v>6.8267882481008258E-4</v>
      </c>
      <c r="J293" s="27">
        <f t="shared" si="65"/>
        <v>12353.145541568891</v>
      </c>
      <c r="K293" s="27">
        <f t="shared" si="66"/>
        <v>19.599174103635441</v>
      </c>
      <c r="L293" s="27">
        <f t="shared" si="67"/>
        <v>11.617702616288865</v>
      </c>
      <c r="M293" s="11">
        <f t="shared" si="68"/>
        <v>11.4</v>
      </c>
      <c r="N293" s="11"/>
      <c r="O293" s="4">
        <f t="shared" si="69"/>
        <v>60</v>
      </c>
      <c r="P293" s="4">
        <f t="shared" si="56"/>
        <v>206.4408547789632</v>
      </c>
      <c r="Q293" s="4">
        <f t="shared" si="58"/>
        <v>12386.451286737793</v>
      </c>
    </row>
    <row r="294" spans="3:17" x14ac:dyDescent="0.25">
      <c r="C294" s="41">
        <f t="shared" si="59"/>
        <v>18.816876719924309</v>
      </c>
      <c r="D294" s="41">
        <f t="shared" si="60"/>
        <v>18.625039115507782</v>
      </c>
      <c r="E294" s="41">
        <f t="shared" si="61"/>
        <v>17677339.516385328</v>
      </c>
      <c r="F294" s="13">
        <f t="shared" si="57"/>
        <v>275</v>
      </c>
      <c r="G294" s="39">
        <f t="shared" si="62"/>
        <v>19.81617602334747</v>
      </c>
      <c r="H294" s="42">
        <f t="shared" si="63"/>
        <v>34.334132265112061</v>
      </c>
      <c r="I294" s="25">
        <f t="shared" si="64"/>
        <v>6.8262199248004564E-4</v>
      </c>
      <c r="J294" s="27">
        <f t="shared" si="65"/>
        <v>12352.117154408772</v>
      </c>
      <c r="K294" s="27">
        <f t="shared" si="66"/>
        <v>19.598491530583885</v>
      </c>
      <c r="L294" s="27">
        <f t="shared" si="67"/>
        <v>11.617684492763587</v>
      </c>
      <c r="M294" s="11">
        <f t="shared" si="68"/>
        <v>11.4</v>
      </c>
      <c r="N294" s="11"/>
      <c r="O294" s="4">
        <f t="shared" si="69"/>
        <v>60</v>
      </c>
      <c r="P294" s="4">
        <f t="shared" si="56"/>
        <v>206.42366878407745</v>
      </c>
      <c r="Q294" s="4">
        <f t="shared" si="58"/>
        <v>12385.420127044647</v>
      </c>
    </row>
    <row r="295" spans="3:17" x14ac:dyDescent="0.25">
      <c r="C295" s="41">
        <f t="shared" si="59"/>
        <v>18.81617602334747</v>
      </c>
      <c r="D295" s="41">
        <f t="shared" si="60"/>
        <v>18.624356542456223</v>
      </c>
      <c r="E295" s="41">
        <f t="shared" si="61"/>
        <v>17677339.516385391</v>
      </c>
      <c r="F295" s="13">
        <f t="shared" si="57"/>
        <v>276</v>
      </c>
      <c r="G295" s="39">
        <f t="shared" si="62"/>
        <v>19.815475385102921</v>
      </c>
      <c r="H295" s="42">
        <f t="shared" si="63"/>
        <v>34.331273982896704</v>
      </c>
      <c r="I295" s="25">
        <f t="shared" si="64"/>
        <v>6.8256516488124385E-4</v>
      </c>
      <c r="J295" s="27">
        <f t="shared" si="65"/>
        <v>12351.088853141884</v>
      </c>
      <c r="K295" s="27">
        <f t="shared" si="66"/>
        <v>19.597809014355846</v>
      </c>
      <c r="L295" s="27">
        <f t="shared" si="67"/>
        <v>11.617666370747074</v>
      </c>
      <c r="M295" s="11">
        <f t="shared" si="68"/>
        <v>11.4</v>
      </c>
      <c r="N295" s="11"/>
      <c r="O295" s="4">
        <f t="shared" si="69"/>
        <v>60</v>
      </c>
      <c r="P295" s="4">
        <f t="shared" si="56"/>
        <v>206.40648421990841</v>
      </c>
      <c r="Q295" s="4">
        <f t="shared" si="58"/>
        <v>12384.389053194504</v>
      </c>
    </row>
    <row r="296" spans="3:17" x14ac:dyDescent="0.25">
      <c r="C296" s="41">
        <f t="shared" si="59"/>
        <v>18.815475385102921</v>
      </c>
      <c r="D296" s="41">
        <f t="shared" si="60"/>
        <v>18.623674026228187</v>
      </c>
      <c r="E296" s="41">
        <f t="shared" si="61"/>
        <v>17677339.516385328</v>
      </c>
      <c r="F296" s="13">
        <f t="shared" si="57"/>
        <v>277</v>
      </c>
      <c r="G296" s="39">
        <f t="shared" si="62"/>
        <v>19.814774805185806</v>
      </c>
      <c r="H296" s="42">
        <f t="shared" si="63"/>
        <v>34.328415938652768</v>
      </c>
      <c r="I296" s="25">
        <f t="shared" si="64"/>
        <v>6.8250834201328224E-4</v>
      </c>
      <c r="J296" s="27">
        <f t="shared" si="65"/>
        <v>12350.060637253891</v>
      </c>
      <c r="K296" s="27">
        <f t="shared" si="66"/>
        <v>19.597126554946605</v>
      </c>
      <c r="L296" s="27">
        <f t="shared" si="67"/>
        <v>11.617648250239199</v>
      </c>
      <c r="M296" s="11">
        <f t="shared" si="68"/>
        <v>11.4</v>
      </c>
      <c r="N296" s="11"/>
      <c r="O296" s="4">
        <f t="shared" si="69"/>
        <v>60</v>
      </c>
      <c r="P296" s="4">
        <f t="shared" si="56"/>
        <v>206.38930108633733</v>
      </c>
      <c r="Q296" s="4">
        <f t="shared" si="58"/>
        <v>12383.35806518024</v>
      </c>
    </row>
    <row r="297" spans="3:17" x14ac:dyDescent="0.25">
      <c r="C297" s="41">
        <f t="shared" si="59"/>
        <v>18.814774805185806</v>
      </c>
      <c r="D297" s="41">
        <f t="shared" si="60"/>
        <v>18.622991566818946</v>
      </c>
      <c r="E297" s="41">
        <f t="shared" si="61"/>
        <v>17677339.516385328</v>
      </c>
      <c r="F297" s="13">
        <f t="shared" si="57"/>
        <v>278</v>
      </c>
      <c r="G297" s="39">
        <f t="shared" si="62"/>
        <v>19.814074283591271</v>
      </c>
      <c r="H297" s="42">
        <f t="shared" si="63"/>
        <v>34.325558132206169</v>
      </c>
      <c r="I297" s="25">
        <f t="shared" si="64"/>
        <v>6.8245152387576833E-4</v>
      </c>
      <c r="J297" s="27">
        <f t="shared" si="65"/>
        <v>12349.032507001963</v>
      </c>
      <c r="K297" s="27">
        <f t="shared" si="66"/>
        <v>19.596444152351431</v>
      </c>
      <c r="L297" s="27">
        <f t="shared" si="67"/>
        <v>11.61763013123984</v>
      </c>
      <c r="M297" s="11">
        <f t="shared" si="68"/>
        <v>11.4</v>
      </c>
      <c r="N297" s="11"/>
      <c r="O297" s="4">
        <f t="shared" si="69"/>
        <v>60</v>
      </c>
      <c r="P297" s="4">
        <f t="shared" si="56"/>
        <v>206.37211938324495</v>
      </c>
      <c r="Q297" s="4">
        <f t="shared" si="58"/>
        <v>12382.327162994698</v>
      </c>
    </row>
    <row r="298" spans="3:17" x14ac:dyDescent="0.25">
      <c r="C298" s="41">
        <f t="shared" si="59"/>
        <v>18.814074283591271</v>
      </c>
      <c r="D298" s="41">
        <f t="shared" si="60"/>
        <v>18.622309164223772</v>
      </c>
      <c r="E298" s="41">
        <f t="shared" si="61"/>
        <v>17677339.516385328</v>
      </c>
      <c r="F298" s="13">
        <f t="shared" si="57"/>
        <v>279</v>
      </c>
      <c r="G298" s="39">
        <f t="shared" si="62"/>
        <v>19.813373820314457</v>
      </c>
      <c r="H298" s="42">
        <f t="shared" si="63"/>
        <v>34.322700563905073</v>
      </c>
      <c r="I298" s="25">
        <f t="shared" si="64"/>
        <v>6.8239471046830746E-4</v>
      </c>
      <c r="J298" s="27">
        <f t="shared" si="65"/>
        <v>12348.004462450392</v>
      </c>
      <c r="K298" s="27">
        <f t="shared" si="66"/>
        <v>19.595761806565587</v>
      </c>
      <c r="L298" s="27">
        <f t="shared" si="67"/>
        <v>11.61761201374887</v>
      </c>
      <c r="M298" s="11">
        <f t="shared" si="68"/>
        <v>11.4</v>
      </c>
      <c r="N298" s="11"/>
      <c r="O298" s="4">
        <f t="shared" si="69"/>
        <v>60</v>
      </c>
      <c r="P298" s="4">
        <f t="shared" si="56"/>
        <v>206.35493911051211</v>
      </c>
      <c r="Q298" s="4">
        <f t="shared" si="58"/>
        <v>12381.296346630726</v>
      </c>
    </row>
    <row r="299" spans="3:17" x14ac:dyDescent="0.25">
      <c r="C299" s="41">
        <f t="shared" si="59"/>
        <v>18.813373820314457</v>
      </c>
      <c r="D299" s="41">
        <f t="shared" si="60"/>
        <v>18.621626818437928</v>
      </c>
      <c r="E299" s="41">
        <f t="shared" si="61"/>
        <v>17677339.516385328</v>
      </c>
      <c r="F299" s="13">
        <f t="shared" si="57"/>
        <v>280</v>
      </c>
      <c r="G299" s="39">
        <f t="shared" si="62"/>
        <v>19.81267341535051</v>
      </c>
      <c r="H299" s="42">
        <f t="shared" si="63"/>
        <v>34.319843233401315</v>
      </c>
      <c r="I299" s="25">
        <f t="shared" si="64"/>
        <v>6.8233790179050575E-4</v>
      </c>
      <c r="J299" s="27">
        <f t="shared" si="65"/>
        <v>12346.976503406302</v>
      </c>
      <c r="K299" s="27">
        <f t="shared" si="66"/>
        <v>19.595079517584349</v>
      </c>
      <c r="L299" s="27">
        <f t="shared" si="67"/>
        <v>11.617593897766161</v>
      </c>
      <c r="M299" s="11">
        <f t="shared" si="68"/>
        <v>11.4</v>
      </c>
      <c r="N299" s="11"/>
      <c r="O299" s="4">
        <f t="shared" si="69"/>
        <v>60</v>
      </c>
      <c r="P299" s="4">
        <f t="shared" si="56"/>
        <v>206.33776026801985</v>
      </c>
      <c r="Q299" s="4">
        <f t="shared" si="58"/>
        <v>12380.265616081191</v>
      </c>
    </row>
    <row r="300" spans="3:17" x14ac:dyDescent="0.25">
      <c r="C300" s="41">
        <f t="shared" si="59"/>
        <v>18.81267341535051</v>
      </c>
      <c r="D300" s="41">
        <f t="shared" si="60"/>
        <v>18.62094452945669</v>
      </c>
      <c r="E300" s="41">
        <f t="shared" si="61"/>
        <v>17677339.516385328</v>
      </c>
      <c r="F300" s="13">
        <f t="shared" si="57"/>
        <v>281</v>
      </c>
      <c r="G300" s="39">
        <f t="shared" si="62"/>
        <v>19.811973068694577</v>
      </c>
      <c r="H300" s="42">
        <f t="shared" si="63"/>
        <v>34.316986140694894</v>
      </c>
      <c r="I300" s="25">
        <f t="shared" si="64"/>
        <v>6.8228109784196995E-4</v>
      </c>
      <c r="J300" s="27">
        <f t="shared" si="65"/>
        <v>12345.948629933982</v>
      </c>
      <c r="K300" s="27">
        <f t="shared" si="66"/>
        <v>19.594397285402987</v>
      </c>
      <c r="L300" s="27">
        <f t="shared" si="67"/>
        <v>11.61757578329159</v>
      </c>
      <c r="M300" s="11">
        <f t="shared" si="68"/>
        <v>11.4</v>
      </c>
      <c r="N300" s="11"/>
      <c r="O300" s="4">
        <f t="shared" si="69"/>
        <v>60</v>
      </c>
      <c r="P300" s="4">
        <f t="shared" si="56"/>
        <v>206.32058285564909</v>
      </c>
      <c r="Q300" s="4">
        <f t="shared" si="58"/>
        <v>12379.234971338945</v>
      </c>
    </row>
    <row r="301" spans="3:17" x14ac:dyDescent="0.25">
      <c r="C301" s="41">
        <f t="shared" si="59"/>
        <v>18.811973068694577</v>
      </c>
      <c r="D301" s="41">
        <f t="shared" si="60"/>
        <v>18.620262297275325</v>
      </c>
      <c r="E301" s="41">
        <f t="shared" si="61"/>
        <v>17677339.516385391</v>
      </c>
      <c r="F301" s="13">
        <f t="shared" si="57"/>
        <v>282</v>
      </c>
      <c r="G301" s="39">
        <f t="shared" si="62"/>
        <v>19.811272780341803</v>
      </c>
      <c r="H301" s="42">
        <f t="shared" si="63"/>
        <v>34.314129285959893</v>
      </c>
      <c r="I301" s="25">
        <f t="shared" si="64"/>
        <v>6.8222429862230607E-4</v>
      </c>
      <c r="J301" s="27">
        <f t="shared" si="65"/>
        <v>12344.920842097727</v>
      </c>
      <c r="K301" s="27">
        <f t="shared" si="66"/>
        <v>19.59371511001677</v>
      </c>
      <c r="L301" s="27">
        <f t="shared" si="67"/>
        <v>11.617557670325033</v>
      </c>
      <c r="M301" s="11">
        <f t="shared" si="68"/>
        <v>11.4</v>
      </c>
      <c r="N301" s="11"/>
      <c r="O301" s="4">
        <f t="shared" si="69"/>
        <v>60</v>
      </c>
      <c r="P301" s="4">
        <f t="shared" si="56"/>
        <v>206.30340687328064</v>
      </c>
      <c r="Q301" s="4">
        <f t="shared" si="58"/>
        <v>12378.204412396839</v>
      </c>
    </row>
    <row r="302" spans="3:17" x14ac:dyDescent="0.25">
      <c r="C302" s="41">
        <f t="shared" si="59"/>
        <v>18.811272780341803</v>
      </c>
      <c r="D302" s="41">
        <f t="shared" si="60"/>
        <v>18.619580121889111</v>
      </c>
      <c r="E302" s="41">
        <f t="shared" si="61"/>
        <v>17677339.516385328</v>
      </c>
      <c r="F302" s="13">
        <f t="shared" si="57"/>
        <v>283</v>
      </c>
      <c r="G302" s="39">
        <f t="shared" si="62"/>
        <v>19.810572550287336</v>
      </c>
      <c r="H302" s="42">
        <f t="shared" si="63"/>
        <v>34.311272668848147</v>
      </c>
      <c r="I302" s="25">
        <f t="shared" si="64"/>
        <v>6.8216750413112022E-4</v>
      </c>
      <c r="J302" s="27">
        <f t="shared" si="65"/>
        <v>12343.893139704662</v>
      </c>
      <c r="K302" s="27">
        <f t="shared" si="66"/>
        <v>19.593032991420976</v>
      </c>
      <c r="L302" s="27">
        <f t="shared" si="67"/>
        <v>11.61753955886636</v>
      </c>
      <c r="M302" s="11">
        <f t="shared" si="68"/>
        <v>11.4</v>
      </c>
      <c r="N302" s="11"/>
      <c r="O302" s="4">
        <f t="shared" si="69"/>
        <v>60</v>
      </c>
      <c r="P302" s="4">
        <f t="shared" si="56"/>
        <v>206.28623232079565</v>
      </c>
      <c r="Q302" s="4">
        <f t="shared" si="58"/>
        <v>12377.173939247739</v>
      </c>
    </row>
    <row r="303" spans="3:17" x14ac:dyDescent="0.25">
      <c r="C303" s="41">
        <f t="shared" si="59"/>
        <v>18.810572550287336</v>
      </c>
      <c r="D303" s="41">
        <f t="shared" si="60"/>
        <v>18.618898003293317</v>
      </c>
      <c r="E303" s="41">
        <f t="shared" si="61"/>
        <v>17677339.516385328</v>
      </c>
      <c r="F303" s="13">
        <f t="shared" si="57"/>
        <v>284</v>
      </c>
      <c r="G303" s="39">
        <f t="shared" si="62"/>
        <v>19.809872378526322</v>
      </c>
      <c r="H303" s="42">
        <f t="shared" si="63"/>
        <v>34.308416289707822</v>
      </c>
      <c r="I303" s="25">
        <f t="shared" si="64"/>
        <v>6.8211071436801926E-4</v>
      </c>
      <c r="J303" s="27">
        <f t="shared" si="65"/>
        <v>12342.865522947663</v>
      </c>
      <c r="K303" s="27">
        <f t="shared" si="66"/>
        <v>19.592350929610873</v>
      </c>
      <c r="L303" s="27">
        <f t="shared" si="67"/>
        <v>11.617521448915449</v>
      </c>
      <c r="M303" s="11">
        <f t="shared" si="68"/>
        <v>11.4</v>
      </c>
      <c r="N303" s="11"/>
      <c r="O303" s="4">
        <f t="shared" si="69"/>
        <v>60</v>
      </c>
      <c r="P303" s="4">
        <f t="shared" si="56"/>
        <v>206.26905919807501</v>
      </c>
      <c r="Q303" s="4">
        <f t="shared" si="58"/>
        <v>12376.143551884501</v>
      </c>
    </row>
    <row r="304" spans="3:17" x14ac:dyDescent="0.25">
      <c r="C304" s="41">
        <f t="shared" si="59"/>
        <v>18.809872378526322</v>
      </c>
      <c r="D304" s="41">
        <f t="shared" si="60"/>
        <v>18.618215941483214</v>
      </c>
      <c r="E304" s="41">
        <f t="shared" si="61"/>
        <v>17677339.516385328</v>
      </c>
      <c r="F304" s="13">
        <f t="shared" si="57"/>
        <v>285</v>
      </c>
      <c r="G304" s="39">
        <f t="shared" si="62"/>
        <v>19.809172265053906</v>
      </c>
      <c r="H304" s="42">
        <f t="shared" si="63"/>
        <v>34.305560148364833</v>
      </c>
      <c r="I304" s="25">
        <f t="shared" si="64"/>
        <v>6.8205392933260941E-4</v>
      </c>
      <c r="J304" s="27">
        <f t="shared" si="65"/>
        <v>12341.837991762432</v>
      </c>
      <c r="K304" s="27">
        <f t="shared" si="66"/>
        <v>19.591668924581732</v>
      </c>
      <c r="L304" s="27">
        <f t="shared" si="67"/>
        <v>11.617503340472172</v>
      </c>
      <c r="M304" s="11">
        <f t="shared" si="68"/>
        <v>11.4</v>
      </c>
      <c r="N304" s="11"/>
      <c r="O304" s="4">
        <f t="shared" si="69"/>
        <v>60</v>
      </c>
      <c r="P304" s="4">
        <f t="shared" si="56"/>
        <v>206.25188750499962</v>
      </c>
      <c r="Q304" s="4">
        <f t="shared" si="58"/>
        <v>12375.113250299977</v>
      </c>
    </row>
    <row r="305" spans="3:17" x14ac:dyDescent="0.25">
      <c r="C305" s="41">
        <f t="shared" si="59"/>
        <v>18.809172265053906</v>
      </c>
      <c r="D305" s="41">
        <f t="shared" si="60"/>
        <v>18.617533936454073</v>
      </c>
      <c r="E305" s="41">
        <f t="shared" si="61"/>
        <v>17677339.516385328</v>
      </c>
      <c r="F305" s="13">
        <f t="shared" si="57"/>
        <v>286</v>
      </c>
      <c r="G305" s="39">
        <f t="shared" si="62"/>
        <v>19.808472209865236</v>
      </c>
      <c r="H305" s="42">
        <f t="shared" si="63"/>
        <v>34.302704244819182</v>
      </c>
      <c r="I305" s="25">
        <f t="shared" si="64"/>
        <v>6.8199714902449679E-4</v>
      </c>
      <c r="J305" s="27">
        <f t="shared" si="65"/>
        <v>12340.810546084684</v>
      </c>
      <c r="K305" s="27">
        <f t="shared" si="66"/>
        <v>19.590986976328828</v>
      </c>
      <c r="L305" s="27">
        <f t="shared" si="67"/>
        <v>11.617485233536406</v>
      </c>
      <c r="M305" s="11">
        <f t="shared" si="68"/>
        <v>11.4</v>
      </c>
      <c r="N305" s="11"/>
      <c r="O305" s="4">
        <f t="shared" si="69"/>
        <v>60</v>
      </c>
      <c r="P305" s="4">
        <f t="shared" si="56"/>
        <v>206.23471724145048</v>
      </c>
      <c r="Q305" s="4">
        <f t="shared" si="58"/>
        <v>12374.083034487028</v>
      </c>
    </row>
    <row r="306" spans="3:17" x14ac:dyDescent="0.25">
      <c r="C306" s="41">
        <f t="shared" si="59"/>
        <v>18.808472209865236</v>
      </c>
      <c r="D306" s="41">
        <f t="shared" si="60"/>
        <v>18.616851988201169</v>
      </c>
      <c r="E306" s="41">
        <f t="shared" si="61"/>
        <v>17677339.516385328</v>
      </c>
      <c r="F306" s="13">
        <f t="shared" si="57"/>
        <v>287</v>
      </c>
      <c r="G306" s="39">
        <f t="shared" si="62"/>
        <v>19.807772212955463</v>
      </c>
      <c r="H306" s="42">
        <f t="shared" si="63"/>
        <v>34.299848578896786</v>
      </c>
      <c r="I306" s="25">
        <f t="shared" si="64"/>
        <v>6.8194037344328792E-4</v>
      </c>
      <c r="J306" s="27">
        <f t="shared" si="65"/>
        <v>12339.783185914419</v>
      </c>
      <c r="K306" s="27">
        <f t="shared" si="66"/>
        <v>19.590305084847436</v>
      </c>
      <c r="L306" s="27">
        <f t="shared" si="67"/>
        <v>11.617467128108025</v>
      </c>
      <c r="M306" s="11">
        <f t="shared" si="68"/>
        <v>11.4</v>
      </c>
      <c r="N306" s="11"/>
      <c r="O306" s="4">
        <f t="shared" si="69"/>
        <v>60</v>
      </c>
      <c r="P306" s="4">
        <f t="shared" si="56"/>
        <v>206.21754840730867</v>
      </c>
      <c r="Q306" s="4">
        <f t="shared" si="58"/>
        <v>12373.05290443852</v>
      </c>
    </row>
    <row r="307" spans="3:17" x14ac:dyDescent="0.25">
      <c r="C307" s="41">
        <f t="shared" si="59"/>
        <v>18.807772212955463</v>
      </c>
      <c r="D307" s="41">
        <f t="shared" si="60"/>
        <v>18.616170096719777</v>
      </c>
      <c r="E307" s="41">
        <f t="shared" si="61"/>
        <v>17677339.516385328</v>
      </c>
      <c r="F307" s="13">
        <f t="shared" si="57"/>
        <v>288</v>
      </c>
      <c r="G307" s="39">
        <f t="shared" si="62"/>
        <v>19.807072274319733</v>
      </c>
      <c r="H307" s="42">
        <f t="shared" si="63"/>
        <v>34.296993150771726</v>
      </c>
      <c r="I307" s="25">
        <f t="shared" si="64"/>
        <v>6.8188360258858969E-4</v>
      </c>
      <c r="J307" s="27">
        <f t="shared" si="65"/>
        <v>12338.755911251634</v>
      </c>
      <c r="K307" s="27">
        <f t="shared" si="66"/>
        <v>19.589623250132831</v>
      </c>
      <c r="L307" s="27">
        <f t="shared" si="67"/>
        <v>11.617449024186902</v>
      </c>
      <c r="M307" s="11">
        <f t="shared" si="68"/>
        <v>11.4</v>
      </c>
      <c r="N307" s="11"/>
      <c r="O307" s="4">
        <f t="shared" si="69"/>
        <v>60</v>
      </c>
      <c r="P307" s="4">
        <f t="shared" si="56"/>
        <v>206.20038100245523</v>
      </c>
      <c r="Q307" s="4">
        <f t="shared" si="58"/>
        <v>12372.022860147314</v>
      </c>
    </row>
    <row r="308" spans="3:17" x14ac:dyDescent="0.25">
      <c r="C308" s="41">
        <f t="shared" si="59"/>
        <v>18.807072274319733</v>
      </c>
      <c r="D308" s="41">
        <f t="shared" si="60"/>
        <v>18.615488262005172</v>
      </c>
      <c r="E308" s="41">
        <f t="shared" si="61"/>
        <v>17677339.516385328</v>
      </c>
      <c r="F308" s="13">
        <f t="shared" si="57"/>
        <v>289</v>
      </c>
      <c r="G308" s="39">
        <f t="shared" si="62"/>
        <v>19.806372393953193</v>
      </c>
      <c r="H308" s="42">
        <f t="shared" si="63"/>
        <v>34.294137960444004</v>
      </c>
      <c r="I308" s="25">
        <f t="shared" si="64"/>
        <v>6.8182683646000864E-4</v>
      </c>
      <c r="J308" s="27">
        <f t="shared" si="65"/>
        <v>12337.728722224911</v>
      </c>
      <c r="K308" s="27">
        <f t="shared" si="66"/>
        <v>19.588941472180281</v>
      </c>
      <c r="L308" s="27">
        <f t="shared" si="67"/>
        <v>11.617430921772911</v>
      </c>
      <c r="M308" s="11">
        <f t="shared" si="68"/>
        <v>11.4</v>
      </c>
      <c r="N308" s="11"/>
      <c r="O308" s="4">
        <f t="shared" si="69"/>
        <v>60</v>
      </c>
      <c r="P308" s="4">
        <f t="shared" si="56"/>
        <v>206.18321502677099</v>
      </c>
      <c r="Q308" s="4">
        <f t="shared" si="58"/>
        <v>12370.99290160626</v>
      </c>
    </row>
    <row r="309" spans="3:17" x14ac:dyDescent="0.25">
      <c r="C309" s="41">
        <f t="shared" si="59"/>
        <v>18.806372393953193</v>
      </c>
      <c r="D309" s="41">
        <f t="shared" si="60"/>
        <v>18.614806484052622</v>
      </c>
      <c r="E309" s="41">
        <f t="shared" si="61"/>
        <v>17677339.516385328</v>
      </c>
      <c r="F309" s="13">
        <f t="shared" si="57"/>
        <v>290</v>
      </c>
      <c r="G309" s="39">
        <f t="shared" si="62"/>
        <v>19.805672571850998</v>
      </c>
      <c r="H309" s="42">
        <f t="shared" si="63"/>
        <v>34.291283007565454</v>
      </c>
      <c r="I309" s="25">
        <f t="shared" si="64"/>
        <v>6.8177007505715076E-4</v>
      </c>
      <c r="J309" s="27">
        <f t="shared" si="65"/>
        <v>12336.701618577088</v>
      </c>
      <c r="K309" s="27">
        <f t="shared" si="66"/>
        <v>19.588259750985067</v>
      </c>
      <c r="L309" s="27">
        <f t="shared" si="67"/>
        <v>11.61741282086593</v>
      </c>
      <c r="M309" s="11">
        <f t="shared" si="68"/>
        <v>11.4</v>
      </c>
      <c r="N309" s="11"/>
      <c r="O309" s="4">
        <f t="shared" si="69"/>
        <v>60</v>
      </c>
      <c r="P309" s="4">
        <f t="shared" si="56"/>
        <v>206.16605048013713</v>
      </c>
      <c r="Q309" s="4">
        <f t="shared" si="58"/>
        <v>12369.963028808228</v>
      </c>
    </row>
    <row r="310" spans="3:17" x14ac:dyDescent="0.25">
      <c r="C310" s="41">
        <f t="shared" si="59"/>
        <v>18.805672571850998</v>
      </c>
      <c r="D310" s="41">
        <f t="shared" si="60"/>
        <v>18.614124762857408</v>
      </c>
      <c r="E310" s="41">
        <f t="shared" si="61"/>
        <v>17677339.516385328</v>
      </c>
      <c r="F310" s="13">
        <f t="shared" si="57"/>
        <v>291</v>
      </c>
      <c r="G310" s="39">
        <f t="shared" si="62"/>
        <v>19.804972808008291</v>
      </c>
      <c r="H310" s="42">
        <f t="shared" si="63"/>
        <v>34.288428292658324</v>
      </c>
      <c r="I310" s="25">
        <f t="shared" si="64"/>
        <v>6.8171331837962304E-4</v>
      </c>
      <c r="J310" s="27">
        <f t="shared" si="65"/>
        <v>12335.674600501037</v>
      </c>
      <c r="K310" s="27">
        <f t="shared" si="66"/>
        <v>19.587578086542461</v>
      </c>
      <c r="L310" s="27">
        <f t="shared" si="67"/>
        <v>11.61739472146583</v>
      </c>
      <c r="M310" s="11">
        <f t="shared" si="68"/>
        <v>11.4</v>
      </c>
      <c r="N310" s="11"/>
      <c r="O310" s="4">
        <f t="shared" si="69"/>
        <v>60</v>
      </c>
      <c r="P310" s="4">
        <f t="shared" si="56"/>
        <v>206.14888736243464</v>
      </c>
      <c r="Q310" s="4">
        <f t="shared" si="58"/>
        <v>12368.933241746077</v>
      </c>
    </row>
    <row r="311" spans="3:17" x14ac:dyDescent="0.25">
      <c r="C311" s="41">
        <f t="shared" si="59"/>
        <v>18.804972808008291</v>
      </c>
      <c r="D311" s="41">
        <f t="shared" si="60"/>
        <v>18.613443098414798</v>
      </c>
      <c r="E311" s="41">
        <f t="shared" si="61"/>
        <v>17677339.516385391</v>
      </c>
      <c r="F311" s="13">
        <f t="shared" si="57"/>
        <v>292</v>
      </c>
      <c r="G311" s="39">
        <f t="shared" si="62"/>
        <v>19.804273102420225</v>
      </c>
      <c r="H311" s="42">
        <f t="shared" si="63"/>
        <v>34.285573815200365</v>
      </c>
      <c r="I311" s="25">
        <f t="shared" si="64"/>
        <v>6.8165656642703212E-4</v>
      </c>
      <c r="J311" s="27">
        <f t="shared" si="65"/>
        <v>12334.647667932468</v>
      </c>
      <c r="K311" s="27">
        <f t="shared" si="66"/>
        <v>19.586896478847738</v>
      </c>
      <c r="L311" s="27">
        <f t="shared" si="67"/>
        <v>11.617376623572488</v>
      </c>
      <c r="M311" s="11">
        <f t="shared" si="68"/>
        <v>11.4</v>
      </c>
      <c r="N311" s="11"/>
      <c r="O311" s="4">
        <f t="shared" si="69"/>
        <v>60</v>
      </c>
      <c r="P311" s="4">
        <f t="shared" si="56"/>
        <v>206.13172567354451</v>
      </c>
      <c r="Q311" s="4">
        <f t="shared" si="58"/>
        <v>12367.90354041267</v>
      </c>
    </row>
    <row r="312" spans="3:17" x14ac:dyDescent="0.25">
      <c r="C312" s="41">
        <f t="shared" si="59"/>
        <v>18.804273102420225</v>
      </c>
      <c r="D312" s="41">
        <f t="shared" si="60"/>
        <v>18.612761490720079</v>
      </c>
      <c r="E312" s="41">
        <f t="shared" si="61"/>
        <v>17677339.516385328</v>
      </c>
      <c r="F312" s="13">
        <f t="shared" si="57"/>
        <v>293</v>
      </c>
      <c r="G312" s="39">
        <f t="shared" si="62"/>
        <v>19.803573455081953</v>
      </c>
      <c r="H312" s="42">
        <f t="shared" si="63"/>
        <v>34.282719575365661</v>
      </c>
      <c r="I312" s="25">
        <f t="shared" si="64"/>
        <v>6.8159981919898444E-4</v>
      </c>
      <c r="J312" s="27">
        <f t="shared" si="65"/>
        <v>12333.620820807088</v>
      </c>
      <c r="K312" s="27">
        <f t="shared" si="66"/>
        <v>19.586214927896176</v>
      </c>
      <c r="L312" s="27">
        <f t="shared" si="67"/>
        <v>11.617358527185777</v>
      </c>
      <c r="M312" s="11">
        <f t="shared" si="68"/>
        <v>11.4</v>
      </c>
      <c r="N312" s="11"/>
      <c r="O312" s="4">
        <f t="shared" si="69"/>
        <v>60</v>
      </c>
      <c r="P312" s="4">
        <f t="shared" si="56"/>
        <v>206.11456541334786</v>
      </c>
      <c r="Q312" s="4">
        <f t="shared" si="58"/>
        <v>12366.873924800871</v>
      </c>
    </row>
    <row r="313" spans="3:17" x14ac:dyDescent="0.25">
      <c r="C313" s="41">
        <f t="shared" si="59"/>
        <v>18.803573455081953</v>
      </c>
      <c r="D313" s="41">
        <f t="shared" si="60"/>
        <v>18.612079939768517</v>
      </c>
      <c r="E313" s="41">
        <f t="shared" si="61"/>
        <v>17677339.516385328</v>
      </c>
      <c r="F313" s="13">
        <f t="shared" si="57"/>
        <v>294</v>
      </c>
      <c r="G313" s="39">
        <f t="shared" si="62"/>
        <v>19.802873865988619</v>
      </c>
      <c r="H313" s="42">
        <f t="shared" si="63"/>
        <v>34.279865573328294</v>
      </c>
      <c r="I313" s="25">
        <f t="shared" si="64"/>
        <v>6.8154307669508686E-4</v>
      </c>
      <c r="J313" s="27">
        <f t="shared" si="65"/>
        <v>12332.594059253481</v>
      </c>
      <c r="K313" s="27">
        <f t="shared" si="66"/>
        <v>19.585533433683047</v>
      </c>
      <c r="L313" s="27">
        <f t="shared" si="67"/>
        <v>11.617340432305573</v>
      </c>
      <c r="M313" s="11">
        <f t="shared" si="68"/>
        <v>11.4</v>
      </c>
      <c r="N313" s="11"/>
      <c r="O313" s="4">
        <f t="shared" si="69"/>
        <v>60</v>
      </c>
      <c r="P313" s="4">
        <f t="shared" si="56"/>
        <v>206.09740658172566</v>
      </c>
      <c r="Q313" s="4">
        <f t="shared" si="58"/>
        <v>12365.844394903539</v>
      </c>
    </row>
    <row r="314" spans="3:17" x14ac:dyDescent="0.25">
      <c r="C314" s="41">
        <f t="shared" si="59"/>
        <v>18.802873865988619</v>
      </c>
      <c r="D314" s="41">
        <f t="shared" si="60"/>
        <v>18.611398445555388</v>
      </c>
      <c r="E314" s="41">
        <f t="shared" si="61"/>
        <v>17677339.516385328</v>
      </c>
      <c r="F314" s="13">
        <f t="shared" si="57"/>
        <v>295</v>
      </c>
      <c r="G314" s="39">
        <f t="shared" si="62"/>
        <v>19.80217433513538</v>
      </c>
      <c r="H314" s="42">
        <f t="shared" si="63"/>
        <v>34.277011808740099</v>
      </c>
      <c r="I314" s="25">
        <f t="shared" si="64"/>
        <v>6.8148633891494583E-4</v>
      </c>
      <c r="J314" s="27">
        <f t="shared" si="65"/>
        <v>12331.567383078773</v>
      </c>
      <c r="K314" s="27">
        <f t="shared" si="66"/>
        <v>19.584851996203632</v>
      </c>
      <c r="L314" s="27">
        <f t="shared" si="67"/>
        <v>11.617322338931748</v>
      </c>
      <c r="M314" s="11">
        <f t="shared" si="68"/>
        <v>11.4</v>
      </c>
      <c r="N314" s="11"/>
      <c r="O314" s="4">
        <f t="shared" si="69"/>
        <v>60</v>
      </c>
      <c r="P314" s="4">
        <f t="shared" si="56"/>
        <v>206.08024917855914</v>
      </c>
      <c r="Q314" s="4">
        <f t="shared" si="58"/>
        <v>12364.814950713549</v>
      </c>
    </row>
    <row r="315" spans="3:17" x14ac:dyDescent="0.25">
      <c r="C315" s="41">
        <f t="shared" si="59"/>
        <v>18.80217433513538</v>
      </c>
      <c r="D315" s="41">
        <f t="shared" si="60"/>
        <v>18.610717008075973</v>
      </c>
      <c r="E315" s="41">
        <f t="shared" si="61"/>
        <v>17677339.516385328</v>
      </c>
      <c r="F315" s="13">
        <f t="shared" si="57"/>
        <v>296</v>
      </c>
      <c r="G315" s="39">
        <f t="shared" si="62"/>
        <v>19.801474862517384</v>
      </c>
      <c r="H315" s="42">
        <f t="shared" si="63"/>
        <v>34.274158281775158</v>
      </c>
      <c r="I315" s="25">
        <f t="shared" si="64"/>
        <v>6.8142960585816864E-4</v>
      </c>
      <c r="J315" s="27">
        <f t="shared" si="65"/>
        <v>12330.540792475835</v>
      </c>
      <c r="K315" s="27">
        <f t="shared" si="66"/>
        <v>19.584170615453203</v>
      </c>
      <c r="L315" s="27">
        <f t="shared" si="67"/>
        <v>11.61730424706418</v>
      </c>
      <c r="M315" s="11">
        <f t="shared" si="68"/>
        <v>11.4</v>
      </c>
      <c r="N315" s="11"/>
      <c r="O315" s="4">
        <f t="shared" si="69"/>
        <v>60</v>
      </c>
      <c r="P315" s="4">
        <f t="shared" si="56"/>
        <v>206.06309320372918</v>
      </c>
      <c r="Q315" s="4">
        <f t="shared" si="58"/>
        <v>12363.78559222375</v>
      </c>
    </row>
    <row r="316" spans="3:17" x14ac:dyDescent="0.25">
      <c r="C316" s="41">
        <f t="shared" si="59"/>
        <v>18.801474862517384</v>
      </c>
      <c r="D316" s="41">
        <f t="shared" si="60"/>
        <v>18.610035627325544</v>
      </c>
      <c r="E316" s="41">
        <f t="shared" si="61"/>
        <v>17677339.516385328</v>
      </c>
      <c r="F316" s="13">
        <f t="shared" si="57"/>
        <v>297</v>
      </c>
      <c r="G316" s="39">
        <f t="shared" si="62"/>
        <v>19.800775448129787</v>
      </c>
      <c r="H316" s="42">
        <f t="shared" si="63"/>
        <v>34.271304992259388</v>
      </c>
      <c r="I316" s="25">
        <f t="shared" si="64"/>
        <v>6.813728775243613E-4</v>
      </c>
      <c r="J316" s="27">
        <f t="shared" si="65"/>
        <v>12329.514287187505</v>
      </c>
      <c r="K316" s="27">
        <f t="shared" si="66"/>
        <v>19.583489291427046</v>
      </c>
      <c r="L316" s="27">
        <f t="shared" si="67"/>
        <v>11.61728615670274</v>
      </c>
      <c r="M316" s="11">
        <f t="shared" si="68"/>
        <v>11.4</v>
      </c>
      <c r="N316" s="11"/>
      <c r="O316" s="4">
        <f t="shared" si="69"/>
        <v>60</v>
      </c>
      <c r="P316" s="4">
        <f t="shared" si="56"/>
        <v>206.04593865711712</v>
      </c>
      <c r="Q316" s="4">
        <f t="shared" si="58"/>
        <v>12362.756319427028</v>
      </c>
    </row>
    <row r="317" spans="3:17" x14ac:dyDescent="0.25">
      <c r="C317" s="41">
        <f t="shared" si="59"/>
        <v>18.800775448129787</v>
      </c>
      <c r="D317" s="41">
        <f t="shared" si="60"/>
        <v>18.609354303299387</v>
      </c>
      <c r="E317" s="41">
        <f t="shared" si="61"/>
        <v>17677339.516385328</v>
      </c>
      <c r="F317" s="13">
        <f t="shared" si="57"/>
        <v>298</v>
      </c>
      <c r="G317" s="39">
        <f t="shared" si="62"/>
        <v>19.800076091967739</v>
      </c>
      <c r="H317" s="42">
        <f t="shared" si="63"/>
        <v>34.268451940366873</v>
      </c>
      <c r="I317" s="25">
        <f t="shared" si="64"/>
        <v>6.8131615391313165E-4</v>
      </c>
      <c r="J317" s="27">
        <f t="shared" si="65"/>
        <v>12328.487867470949</v>
      </c>
      <c r="K317" s="27">
        <f t="shared" si="66"/>
        <v>19.582808024120432</v>
      </c>
      <c r="L317" s="27">
        <f t="shared" si="67"/>
        <v>11.617268067847306</v>
      </c>
      <c r="M317" s="11">
        <f t="shared" si="68"/>
        <v>11.4</v>
      </c>
      <c r="N317" s="11"/>
      <c r="O317" s="4">
        <f t="shared" si="69"/>
        <v>60</v>
      </c>
      <c r="P317" s="4">
        <f t="shared" si="56"/>
        <v>206.02878553860387</v>
      </c>
      <c r="Q317" s="4">
        <f t="shared" si="58"/>
        <v>12361.727132316231</v>
      </c>
    </row>
    <row r="318" spans="3:17" x14ac:dyDescent="0.25">
      <c r="C318" s="41">
        <f t="shared" si="59"/>
        <v>18.800076091967739</v>
      </c>
      <c r="D318" s="41">
        <f t="shared" si="60"/>
        <v>18.608673035992773</v>
      </c>
      <c r="E318" s="41">
        <f t="shared" si="61"/>
        <v>17677339.516385328</v>
      </c>
      <c r="F318" s="13">
        <f t="shared" si="57"/>
        <v>299</v>
      </c>
      <c r="G318" s="39">
        <f t="shared" si="62"/>
        <v>19.79937679402639</v>
      </c>
      <c r="H318" s="42">
        <f t="shared" si="63"/>
        <v>34.265599126097612</v>
      </c>
      <c r="I318" s="25">
        <f t="shared" si="64"/>
        <v>6.8125943502408558E-4</v>
      </c>
      <c r="J318" s="27">
        <f t="shared" si="65"/>
        <v>12327.461533197582</v>
      </c>
      <c r="K318" s="27">
        <f t="shared" si="66"/>
        <v>19.582126813528639</v>
      </c>
      <c r="L318" s="27">
        <f t="shared" si="67"/>
        <v>11.617249980497752</v>
      </c>
      <c r="M318" s="11">
        <f t="shared" si="68"/>
        <v>11.4</v>
      </c>
      <c r="N318" s="11"/>
      <c r="O318" s="4">
        <f t="shared" si="69"/>
        <v>60</v>
      </c>
      <c r="P318" s="4">
        <f t="shared" si="56"/>
        <v>206.01163384807052</v>
      </c>
      <c r="Q318" s="4">
        <f t="shared" si="58"/>
        <v>12360.69803088423</v>
      </c>
    </row>
    <row r="319" spans="3:17" x14ac:dyDescent="0.25">
      <c r="C319" s="41">
        <f t="shared" si="59"/>
        <v>18.79937679402639</v>
      </c>
      <c r="D319" s="41">
        <f t="shared" si="60"/>
        <v>18.60799182540098</v>
      </c>
      <c r="E319" s="41">
        <f t="shared" si="61"/>
        <v>17677339.516385328</v>
      </c>
      <c r="F319" s="13">
        <f t="shared" si="57"/>
        <v>300</v>
      </c>
      <c r="G319" s="39">
        <f t="shared" si="62"/>
        <v>19.798677554300898</v>
      </c>
      <c r="H319" s="42">
        <f t="shared" si="63"/>
        <v>34.26274654910344</v>
      </c>
      <c r="I319" s="25">
        <f t="shared" si="64"/>
        <v>6.8120272085683017E-4</v>
      </c>
      <c r="J319" s="27">
        <f t="shared" si="65"/>
        <v>667615.59234482551</v>
      </c>
      <c r="K319" s="27">
        <f t="shared" si="66"/>
        <v>19.545234643025672</v>
      </c>
      <c r="L319" s="27">
        <f t="shared" si="67"/>
        <v>10.253442911275226</v>
      </c>
      <c r="M319" s="12">
        <f>V11</f>
        <v>10</v>
      </c>
      <c r="N319" s="11"/>
      <c r="O319" s="4">
        <f t="shared" si="69"/>
        <v>60</v>
      </c>
      <c r="P319" s="4">
        <f t="shared" si="56"/>
        <v>240.33230345703689</v>
      </c>
      <c r="Q319" s="4">
        <f t="shared" si="58"/>
        <v>14419.938207422214</v>
      </c>
    </row>
    <row r="320" spans="3:17" x14ac:dyDescent="0.25">
      <c r="C320" s="41">
        <f t="shared" si="59"/>
        <v>18.798677554300898</v>
      </c>
      <c r="D320" s="41">
        <f t="shared" si="60"/>
        <v>18.571099654898013</v>
      </c>
      <c r="E320" s="41">
        <f t="shared" si="61"/>
        <v>17677339.516385328</v>
      </c>
      <c r="F320" s="13">
        <f t="shared" si="57"/>
        <v>301</v>
      </c>
      <c r="G320" s="39">
        <f t="shared" si="62"/>
        <v>19.797861824185286</v>
      </c>
      <c r="H320" s="42">
        <f t="shared" si="63"/>
        <v>39.970775664976088</v>
      </c>
      <c r="I320" s="25">
        <f t="shared" si="64"/>
        <v>7.9468822205186473E-4</v>
      </c>
      <c r="J320" s="27">
        <f t="shared" si="65"/>
        <v>14379.967431715966</v>
      </c>
      <c r="K320" s="27">
        <f t="shared" si="66"/>
        <v>19.544440011779187</v>
      </c>
      <c r="L320" s="27">
        <f t="shared" si="67"/>
        <v>10.253421812406101</v>
      </c>
      <c r="M320" s="11">
        <f t="shared" si="68"/>
        <v>10</v>
      </c>
      <c r="N320" s="11"/>
      <c r="O320" s="4">
        <f t="shared" si="69"/>
        <v>60</v>
      </c>
      <c r="P320" s="4">
        <f t="shared" si="56"/>
        <v>240.31229603291283</v>
      </c>
      <c r="Q320" s="4">
        <f t="shared" si="58"/>
        <v>14418.737761974769</v>
      </c>
    </row>
    <row r="321" spans="3:17" x14ac:dyDescent="0.25">
      <c r="C321" s="41">
        <f t="shared" si="59"/>
        <v>18.797861824185286</v>
      </c>
      <c r="D321" s="41">
        <f t="shared" si="60"/>
        <v>18.570305023651528</v>
      </c>
      <c r="E321" s="41">
        <f t="shared" si="61"/>
        <v>17677339.516385328</v>
      </c>
      <c r="F321" s="13">
        <f t="shared" si="57"/>
        <v>302</v>
      </c>
      <c r="G321" s="39">
        <f t="shared" si="62"/>
        <v>19.79704616197839</v>
      </c>
      <c r="H321" s="42">
        <f t="shared" si="63"/>
        <v>39.967448137936401</v>
      </c>
      <c r="I321" s="25">
        <f t="shared" si="64"/>
        <v>7.9462206505142706E-4</v>
      </c>
      <c r="J321" s="27">
        <f t="shared" si="65"/>
        <v>14378.770313864896</v>
      </c>
      <c r="K321" s="27">
        <f t="shared" si="66"/>
        <v>19.543645446684955</v>
      </c>
      <c r="L321" s="27">
        <f t="shared" si="67"/>
        <v>10.253400715293434</v>
      </c>
      <c r="M321" s="11">
        <f t="shared" si="68"/>
        <v>10</v>
      </c>
      <c r="N321" s="11"/>
      <c r="O321" s="4">
        <f t="shared" si="69"/>
        <v>60</v>
      </c>
      <c r="P321" s="4">
        <f t="shared" si="56"/>
        <v>240.29229027438677</v>
      </c>
      <c r="Q321" s="4">
        <f t="shared" si="58"/>
        <v>14417.537416463207</v>
      </c>
    </row>
    <row r="322" spans="3:17" x14ac:dyDescent="0.25">
      <c r="C322" s="41">
        <f t="shared" si="59"/>
        <v>18.79704616197839</v>
      </c>
      <c r="D322" s="41">
        <f t="shared" si="60"/>
        <v>18.569510458557296</v>
      </c>
      <c r="E322" s="41">
        <f t="shared" si="61"/>
        <v>17677339.516385328</v>
      </c>
      <c r="F322" s="13">
        <f t="shared" si="57"/>
        <v>303</v>
      </c>
      <c r="G322" s="39">
        <f t="shared" si="62"/>
        <v>19.796230567674559</v>
      </c>
      <c r="H322" s="42">
        <f t="shared" si="63"/>
        <v>39.964120887688637</v>
      </c>
      <c r="I322" s="25">
        <f t="shared" si="64"/>
        <v>7.9455591355849346E-4</v>
      </c>
      <c r="J322" s="27">
        <f t="shared" si="65"/>
        <v>14377.573295536818</v>
      </c>
      <c r="K322" s="27">
        <f t="shared" si="66"/>
        <v>19.542850947737477</v>
      </c>
      <c r="L322" s="27">
        <f t="shared" si="67"/>
        <v>10.253379619937084</v>
      </c>
      <c r="M322" s="11">
        <f t="shared" si="68"/>
        <v>10</v>
      </c>
      <c r="N322" s="11"/>
      <c r="O322" s="4">
        <f t="shared" si="69"/>
        <v>60</v>
      </c>
      <c r="P322" s="4">
        <f t="shared" si="56"/>
        <v>240.27228618132014</v>
      </c>
      <c r="Q322" s="4">
        <f t="shared" si="58"/>
        <v>14416.337170879209</v>
      </c>
    </row>
    <row r="323" spans="3:17" x14ac:dyDescent="0.25">
      <c r="C323" s="41">
        <f t="shared" si="59"/>
        <v>18.796230567674559</v>
      </c>
      <c r="D323" s="41">
        <f t="shared" si="60"/>
        <v>18.568715959609815</v>
      </c>
      <c r="E323" s="41">
        <f t="shared" si="61"/>
        <v>17677339.516385391</v>
      </c>
      <c r="F323" s="13">
        <f t="shared" si="57"/>
        <v>304</v>
      </c>
      <c r="G323" s="39">
        <f t="shared" si="62"/>
        <v>19.795415041268139</v>
      </c>
      <c r="H323" s="42">
        <f t="shared" si="63"/>
        <v>39.960793914580961</v>
      </c>
      <c r="I323" s="25">
        <f t="shared" si="64"/>
        <v>7.9448976757260552E-4</v>
      </c>
      <c r="J323" s="27">
        <f t="shared" si="65"/>
        <v>14376.376376988897</v>
      </c>
      <c r="K323" s="27">
        <f t="shared" si="66"/>
        <v>19.54205651493124</v>
      </c>
      <c r="L323" s="27">
        <f t="shared" si="67"/>
        <v>10.2533585263369</v>
      </c>
      <c r="M323" s="11">
        <f t="shared" si="68"/>
        <v>10</v>
      </c>
      <c r="N323" s="11"/>
      <c r="O323" s="4">
        <f t="shared" si="69"/>
        <v>60</v>
      </c>
      <c r="P323" s="4">
        <f t="shared" si="56"/>
        <v>240.2522837535742</v>
      </c>
      <c r="Q323" s="4">
        <f t="shared" si="58"/>
        <v>14415.137025214452</v>
      </c>
    </row>
    <row r="324" spans="3:17" x14ac:dyDescent="0.25">
      <c r="C324" s="41">
        <f t="shared" si="59"/>
        <v>18.795415041268139</v>
      </c>
      <c r="D324" s="41">
        <f t="shared" si="60"/>
        <v>18.56792152680358</v>
      </c>
      <c r="E324" s="41">
        <f t="shared" si="61"/>
        <v>17677339.516385328</v>
      </c>
      <c r="F324" s="13">
        <f t="shared" si="57"/>
        <v>305</v>
      </c>
      <c r="G324" s="39">
        <f t="shared" si="62"/>
        <v>19.794599582753477</v>
      </c>
      <c r="H324" s="42">
        <f t="shared" si="63"/>
        <v>39.957467218439291</v>
      </c>
      <c r="I324" s="25">
        <f t="shared" si="64"/>
        <v>7.9442362709330452E-4</v>
      </c>
      <c r="J324" s="27">
        <f t="shared" si="65"/>
        <v>14375.179557963971</v>
      </c>
      <c r="K324" s="27">
        <f t="shared" si="66"/>
        <v>19.541262148260742</v>
      </c>
      <c r="L324" s="27">
        <f t="shared" si="67"/>
        <v>10.253337434492735</v>
      </c>
      <c r="M324" s="11">
        <f t="shared" si="68"/>
        <v>10</v>
      </c>
      <c r="N324" s="11"/>
      <c r="O324" s="4">
        <f t="shared" si="69"/>
        <v>60</v>
      </c>
      <c r="P324" s="4">
        <f t="shared" si="56"/>
        <v>240.23228299101052</v>
      </c>
      <c r="Q324" s="4">
        <f t="shared" si="58"/>
        <v>14413.936979460632</v>
      </c>
    </row>
    <row r="325" spans="3:17" x14ac:dyDescent="0.25">
      <c r="C325" s="41">
        <f t="shared" si="59"/>
        <v>18.794599582753477</v>
      </c>
      <c r="D325" s="41">
        <f t="shared" si="60"/>
        <v>18.567127160133083</v>
      </c>
      <c r="E325" s="41">
        <f t="shared" si="61"/>
        <v>17677339.516385328</v>
      </c>
      <c r="F325" s="13">
        <f t="shared" si="57"/>
        <v>306</v>
      </c>
      <c r="G325" s="39">
        <f t="shared" si="62"/>
        <v>19.793784192124921</v>
      </c>
      <c r="H325" s="42">
        <f t="shared" si="63"/>
        <v>39.954140799263627</v>
      </c>
      <c r="I325" s="25">
        <f t="shared" si="64"/>
        <v>7.9435749212013293E-4</v>
      </c>
      <c r="J325" s="27">
        <f t="shared" si="65"/>
        <v>14373.982838719203</v>
      </c>
      <c r="K325" s="27">
        <f t="shared" si="66"/>
        <v>19.540467847720471</v>
      </c>
      <c r="L325" s="27">
        <f t="shared" si="67"/>
        <v>10.253316344404448</v>
      </c>
      <c r="M325" s="11">
        <f t="shared" si="68"/>
        <v>10</v>
      </c>
      <c r="N325" s="11"/>
      <c r="O325" s="4">
        <f t="shared" si="69"/>
        <v>60</v>
      </c>
      <c r="P325" s="4">
        <f t="shared" si="56"/>
        <v>240.21228389349017</v>
      </c>
      <c r="Q325" s="4">
        <f t="shared" si="58"/>
        <v>14412.73703360941</v>
      </c>
    </row>
    <row r="326" spans="3:17" x14ac:dyDescent="0.25">
      <c r="C326" s="41">
        <f t="shared" si="59"/>
        <v>18.793784192124921</v>
      </c>
      <c r="D326" s="41">
        <f t="shared" si="60"/>
        <v>18.566332859592812</v>
      </c>
      <c r="E326" s="41">
        <f t="shared" si="61"/>
        <v>17677339.516385328</v>
      </c>
      <c r="F326" s="13">
        <f t="shared" si="57"/>
        <v>307</v>
      </c>
      <c r="G326" s="39">
        <f t="shared" si="62"/>
        <v>19.792968869376821</v>
      </c>
      <c r="H326" s="42">
        <f t="shared" si="63"/>
        <v>39.950814656879885</v>
      </c>
      <c r="I326" s="25">
        <f t="shared" si="64"/>
        <v>7.9429136265263115E-4</v>
      </c>
      <c r="J326" s="27">
        <f t="shared" si="65"/>
        <v>14372.786218868845</v>
      </c>
      <c r="K326" s="27">
        <f t="shared" si="66"/>
        <v>19.539673613304934</v>
      </c>
      <c r="L326" s="27">
        <f t="shared" si="67"/>
        <v>10.253295256071889</v>
      </c>
      <c r="M326" s="11">
        <f t="shared" si="68"/>
        <v>10</v>
      </c>
      <c r="N326" s="11"/>
      <c r="O326" s="4">
        <f t="shared" si="69"/>
        <v>60</v>
      </c>
      <c r="P326" s="4">
        <f t="shared" si="56"/>
        <v>240.1922864608749</v>
      </c>
      <c r="Q326" s="4">
        <f t="shared" si="58"/>
        <v>14411.537187652493</v>
      </c>
    </row>
    <row r="327" spans="3:17" x14ac:dyDescent="0.25">
      <c r="C327" s="41">
        <f t="shared" si="59"/>
        <v>18.792968869376821</v>
      </c>
      <c r="D327" s="41">
        <f t="shared" si="60"/>
        <v>18.565538625177272</v>
      </c>
      <c r="E327" s="41">
        <f t="shared" si="61"/>
        <v>17677339.516385391</v>
      </c>
      <c r="F327" s="13">
        <f t="shared" si="57"/>
        <v>308</v>
      </c>
      <c r="G327" s="39">
        <f t="shared" si="62"/>
        <v>19.792153614503526</v>
      </c>
      <c r="H327" s="42">
        <f t="shared" si="63"/>
        <v>39.947488791462149</v>
      </c>
      <c r="I327" s="25">
        <f t="shared" si="64"/>
        <v>7.9422523869034209E-4</v>
      </c>
      <c r="J327" s="27">
        <f t="shared" si="65"/>
        <v>14371.589698862936</v>
      </c>
      <c r="K327" s="27">
        <f t="shared" si="66"/>
        <v>19.538879445008615</v>
      </c>
      <c r="L327" s="27">
        <f t="shared" si="67"/>
        <v>10.253274169494912</v>
      </c>
      <c r="M327" s="11">
        <f t="shared" si="68"/>
        <v>10</v>
      </c>
      <c r="N327" s="11"/>
      <c r="O327" s="4">
        <f t="shared" si="69"/>
        <v>60</v>
      </c>
      <c r="P327" s="4">
        <f t="shared" si="56"/>
        <v>240.17229069302581</v>
      </c>
      <c r="Q327" s="4">
        <f t="shared" si="58"/>
        <v>14410.337441581549</v>
      </c>
    </row>
    <row r="328" spans="3:17" x14ac:dyDescent="0.25">
      <c r="C328" s="41">
        <f t="shared" si="59"/>
        <v>18.792153614503526</v>
      </c>
      <c r="D328" s="41">
        <f t="shared" si="60"/>
        <v>18.564744456880952</v>
      </c>
      <c r="E328" s="41">
        <f t="shared" si="61"/>
        <v>17677339.516385391</v>
      </c>
      <c r="F328" s="13">
        <f t="shared" si="57"/>
        <v>309</v>
      </c>
      <c r="G328" s="39">
        <f t="shared" si="62"/>
        <v>19.791338427499383</v>
      </c>
      <c r="H328" s="42">
        <f t="shared" si="63"/>
        <v>39.944163203010419</v>
      </c>
      <c r="I328" s="25">
        <f t="shared" si="64"/>
        <v>7.9415912023280658E-4</v>
      </c>
      <c r="J328" s="27">
        <f t="shared" si="65"/>
        <v>14370.393278380019</v>
      </c>
      <c r="K328" s="27">
        <f t="shared" si="66"/>
        <v>19.538085342826012</v>
      </c>
      <c r="L328" s="27">
        <f t="shared" si="67"/>
        <v>10.253253084673371</v>
      </c>
      <c r="M328" s="11">
        <f t="shared" si="68"/>
        <v>10</v>
      </c>
      <c r="N328" s="11"/>
      <c r="O328" s="4">
        <f t="shared" si="69"/>
        <v>60</v>
      </c>
      <c r="P328" s="4">
        <f t="shared" si="56"/>
        <v>240.15229658980439</v>
      </c>
      <c r="Q328" s="4">
        <f t="shared" si="58"/>
        <v>14409.137795388264</v>
      </c>
    </row>
    <row r="329" spans="3:17" x14ac:dyDescent="0.25">
      <c r="C329" s="41">
        <f t="shared" si="59"/>
        <v>18.791338427499383</v>
      </c>
      <c r="D329" s="41">
        <f t="shared" si="60"/>
        <v>18.563950354698349</v>
      </c>
      <c r="E329" s="41">
        <f t="shared" si="61"/>
        <v>17677339.516385391</v>
      </c>
      <c r="F329" s="13">
        <f t="shared" si="57"/>
        <v>310</v>
      </c>
      <c r="G329" s="39">
        <f t="shared" si="62"/>
        <v>19.790523308358743</v>
      </c>
      <c r="H329" s="42">
        <f t="shared" si="63"/>
        <v>39.940837891350611</v>
      </c>
      <c r="I329" s="25">
        <f t="shared" si="64"/>
        <v>7.9409300727956644E-4</v>
      </c>
      <c r="J329" s="27">
        <f t="shared" si="65"/>
        <v>14369.19695754868</v>
      </c>
      <c r="K329" s="27">
        <f t="shared" si="66"/>
        <v>19.537291306751619</v>
      </c>
      <c r="L329" s="27">
        <f t="shared" si="67"/>
        <v>10.253232001607122</v>
      </c>
      <c r="M329" s="11">
        <f t="shared" si="68"/>
        <v>10</v>
      </c>
      <c r="N329" s="11"/>
      <c r="O329" s="4">
        <f t="shared" si="69"/>
        <v>60</v>
      </c>
      <c r="P329" s="4">
        <f t="shared" si="56"/>
        <v>240.13230415107202</v>
      </c>
      <c r="Q329" s="4">
        <f t="shared" si="58"/>
        <v>14407.938249064322</v>
      </c>
    </row>
    <row r="330" spans="3:17" x14ac:dyDescent="0.25">
      <c r="C330" s="41">
        <f t="shared" si="59"/>
        <v>18.790523308358743</v>
      </c>
      <c r="D330" s="41">
        <f t="shared" si="60"/>
        <v>18.56315631862396</v>
      </c>
      <c r="E330" s="41">
        <f t="shared" si="61"/>
        <v>17677339.516385328</v>
      </c>
      <c r="F330" s="13">
        <f t="shared" si="57"/>
        <v>311</v>
      </c>
      <c r="G330" s="39">
        <f t="shared" si="62"/>
        <v>19.789708257075958</v>
      </c>
      <c r="H330" s="42">
        <f t="shared" si="63"/>
        <v>39.937512856482726</v>
      </c>
      <c r="I330" s="25">
        <f t="shared" si="64"/>
        <v>7.9402689983016337E-4</v>
      </c>
      <c r="J330" s="27">
        <f t="shared" si="65"/>
        <v>14368.000736176044</v>
      </c>
      <c r="K330" s="27">
        <f t="shared" si="66"/>
        <v>19.536497336779941</v>
      </c>
      <c r="L330" s="27">
        <f t="shared" si="67"/>
        <v>10.253210920296016</v>
      </c>
      <c r="M330" s="11">
        <f t="shared" si="68"/>
        <v>10</v>
      </c>
      <c r="N330" s="11"/>
      <c r="O330" s="4">
        <f t="shared" si="69"/>
        <v>60</v>
      </c>
      <c r="P330" s="4">
        <f t="shared" si="56"/>
        <v>240.11231337669031</v>
      </c>
      <c r="Q330" s="4">
        <f t="shared" si="58"/>
        <v>14406.738802601418</v>
      </c>
    </row>
    <row r="331" spans="3:17" x14ac:dyDescent="0.25">
      <c r="C331" s="41">
        <f t="shared" si="59"/>
        <v>18.789708257075958</v>
      </c>
      <c r="D331" s="41">
        <f t="shared" si="60"/>
        <v>18.562362348652282</v>
      </c>
      <c r="E331" s="41">
        <f t="shared" si="61"/>
        <v>17677339.516385328</v>
      </c>
      <c r="F331" s="13">
        <f t="shared" si="57"/>
        <v>312</v>
      </c>
      <c r="G331" s="39">
        <f t="shared" si="62"/>
        <v>19.788893273645378</v>
      </c>
      <c r="H331" s="42">
        <f t="shared" si="63"/>
        <v>39.934188098406764</v>
      </c>
      <c r="I331" s="25">
        <f t="shared" si="64"/>
        <v>7.9396079788413964E-4</v>
      </c>
      <c r="J331" s="27">
        <f t="shared" si="65"/>
        <v>14366.804614454981</v>
      </c>
      <c r="K331" s="27">
        <f t="shared" si="66"/>
        <v>19.535703432905471</v>
      </c>
      <c r="L331" s="27">
        <f t="shared" si="67"/>
        <v>10.253189840739909</v>
      </c>
      <c r="M331" s="11">
        <f t="shared" si="68"/>
        <v>10</v>
      </c>
      <c r="N331" s="11"/>
      <c r="O331" s="4">
        <f t="shared" si="69"/>
        <v>60</v>
      </c>
      <c r="P331" s="4">
        <f t="shared" si="56"/>
        <v>240.09232426652065</v>
      </c>
      <c r="Q331" s="4">
        <f t="shared" si="58"/>
        <v>14405.539455991238</v>
      </c>
    </row>
    <row r="332" spans="3:17" x14ac:dyDescent="0.25">
      <c r="C332" s="41">
        <f t="shared" si="59"/>
        <v>18.788893273645378</v>
      </c>
      <c r="D332" s="41">
        <f t="shared" si="60"/>
        <v>18.561568444777812</v>
      </c>
      <c r="E332" s="41">
        <f t="shared" si="61"/>
        <v>17677339.516385328</v>
      </c>
      <c r="F332" s="13">
        <f t="shared" si="57"/>
        <v>313</v>
      </c>
      <c r="G332" s="39">
        <f t="shared" si="62"/>
        <v>19.788078358061355</v>
      </c>
      <c r="H332" s="42">
        <f t="shared" si="63"/>
        <v>39.930863617122725</v>
      </c>
      <c r="I332" s="25">
        <f t="shared" si="64"/>
        <v>7.9389470144103727E-4</v>
      </c>
      <c r="J332" s="27">
        <f t="shared" si="65"/>
        <v>14365.608592385493</v>
      </c>
      <c r="K332" s="27">
        <f t="shared" si="66"/>
        <v>19.534909595122702</v>
      </c>
      <c r="L332" s="27">
        <f t="shared" si="67"/>
        <v>10.253168762938651</v>
      </c>
      <c r="M332" s="11">
        <f t="shared" si="68"/>
        <v>10</v>
      </c>
      <c r="N332" s="11"/>
      <c r="O332" s="4">
        <f t="shared" si="69"/>
        <v>60</v>
      </c>
      <c r="P332" s="4">
        <f t="shared" si="56"/>
        <v>240.07233682042437</v>
      </c>
      <c r="Q332" s="4">
        <f t="shared" si="58"/>
        <v>14404.340209225462</v>
      </c>
    </row>
    <row r="333" spans="3:17" x14ac:dyDescent="0.25">
      <c r="C333" s="41">
        <f t="shared" si="59"/>
        <v>18.788078358061355</v>
      </c>
      <c r="D333" s="41">
        <f t="shared" si="60"/>
        <v>18.560774606995043</v>
      </c>
      <c r="E333" s="41">
        <f t="shared" si="61"/>
        <v>17677339.516385328</v>
      </c>
      <c r="F333" s="13">
        <f t="shared" si="57"/>
        <v>314</v>
      </c>
      <c r="G333" s="39">
        <f t="shared" si="62"/>
        <v>19.78726351031824</v>
      </c>
      <c r="H333" s="42">
        <f t="shared" si="63"/>
        <v>39.927539412630608</v>
      </c>
      <c r="I333" s="25">
        <f t="shared" si="64"/>
        <v>7.9382861050039742E-4</v>
      </c>
      <c r="J333" s="27">
        <f t="shared" si="65"/>
        <v>14364.412669774711</v>
      </c>
      <c r="K333" s="27">
        <f t="shared" si="66"/>
        <v>19.534115823426138</v>
      </c>
      <c r="L333" s="27">
        <f t="shared" si="67"/>
        <v>10.253147686892103</v>
      </c>
      <c r="M333" s="11">
        <f t="shared" si="68"/>
        <v>10</v>
      </c>
      <c r="N333" s="11"/>
      <c r="O333" s="4">
        <f t="shared" si="69"/>
        <v>60</v>
      </c>
      <c r="P333" s="4">
        <f t="shared" si="56"/>
        <v>240.052351038263</v>
      </c>
      <c r="Q333" s="4">
        <f t="shared" si="58"/>
        <v>14403.141062295779</v>
      </c>
    </row>
    <row r="334" spans="3:17" x14ac:dyDescent="0.25">
      <c r="C334" s="41">
        <f t="shared" si="59"/>
        <v>18.78726351031824</v>
      </c>
      <c r="D334" s="41">
        <f t="shared" si="60"/>
        <v>18.559980835298475</v>
      </c>
      <c r="E334" s="41">
        <f t="shared" si="61"/>
        <v>17677339.516385391</v>
      </c>
      <c r="F334" s="13">
        <f t="shared" si="57"/>
        <v>315</v>
      </c>
      <c r="G334" s="39">
        <f t="shared" si="62"/>
        <v>19.786448730410385</v>
      </c>
      <c r="H334" s="42">
        <f t="shared" si="63"/>
        <v>39.924215484930414</v>
      </c>
      <c r="I334" s="25">
        <f t="shared" si="64"/>
        <v>7.9376252506176235E-4</v>
      </c>
      <c r="J334" s="27">
        <f t="shared" si="65"/>
        <v>14363.216846815501</v>
      </c>
      <c r="K334" s="27">
        <f t="shared" si="66"/>
        <v>19.533322117810272</v>
      </c>
      <c r="L334" s="27">
        <f t="shared" si="67"/>
        <v>10.253126612600113</v>
      </c>
      <c r="M334" s="11">
        <f t="shared" si="68"/>
        <v>10</v>
      </c>
      <c r="N334" s="11"/>
      <c r="O334" s="4">
        <f t="shared" si="69"/>
        <v>60</v>
      </c>
      <c r="P334" s="4">
        <f t="shared" si="56"/>
        <v>240.03236691989801</v>
      </c>
      <c r="Q334" s="4">
        <f t="shared" si="58"/>
        <v>14401.942015193881</v>
      </c>
    </row>
    <row r="335" spans="3:17" x14ac:dyDescent="0.25">
      <c r="C335" s="41">
        <f t="shared" si="59"/>
        <v>18.786448730410385</v>
      </c>
      <c r="D335" s="41">
        <f t="shared" si="60"/>
        <v>18.559187129682613</v>
      </c>
      <c r="E335" s="41">
        <f t="shared" si="61"/>
        <v>17677339.516385328</v>
      </c>
      <c r="F335" s="13">
        <f t="shared" si="57"/>
        <v>316</v>
      </c>
      <c r="G335" s="39">
        <f t="shared" si="62"/>
        <v>19.785634018332143</v>
      </c>
      <c r="H335" s="42">
        <f t="shared" si="63"/>
        <v>39.92089183384806</v>
      </c>
      <c r="I335" s="25">
        <f t="shared" si="64"/>
        <v>7.9369644512467408E-4</v>
      </c>
      <c r="J335" s="27">
        <f t="shared" si="65"/>
        <v>14362.021123379283</v>
      </c>
      <c r="K335" s="27">
        <f t="shared" si="66"/>
        <v>19.532528478269604</v>
      </c>
      <c r="L335" s="27">
        <f t="shared" si="67"/>
        <v>10.253105540062537</v>
      </c>
      <c r="M335" s="11">
        <f t="shared" si="68"/>
        <v>10</v>
      </c>
      <c r="N335" s="11"/>
      <c r="O335" s="4">
        <f t="shared" si="69"/>
        <v>60</v>
      </c>
      <c r="P335" s="4">
        <f t="shared" si="56"/>
        <v>240.01238446519088</v>
      </c>
      <c r="Q335" s="4">
        <f t="shared" si="58"/>
        <v>14400.743067911453</v>
      </c>
    </row>
    <row r="336" spans="3:17" x14ac:dyDescent="0.25">
      <c r="C336" s="41">
        <f t="shared" si="59"/>
        <v>18.785634018332143</v>
      </c>
      <c r="D336" s="41">
        <f t="shared" si="60"/>
        <v>18.558393490141945</v>
      </c>
      <c r="E336" s="41">
        <f t="shared" si="61"/>
        <v>17677339.516385328</v>
      </c>
      <c r="F336" s="13">
        <f t="shared" si="57"/>
        <v>317</v>
      </c>
      <c r="G336" s="39">
        <f t="shared" si="62"/>
        <v>19.784819374077866</v>
      </c>
      <c r="H336" s="42">
        <f t="shared" si="63"/>
        <v>39.917568459557629</v>
      </c>
      <c r="I336" s="25">
        <f t="shared" si="64"/>
        <v>7.9363037068867434E-4</v>
      </c>
      <c r="J336" s="27">
        <f t="shared" si="65"/>
        <v>14360.82549940177</v>
      </c>
      <c r="K336" s="27">
        <f t="shared" si="66"/>
        <v>19.53173490479864</v>
      </c>
      <c r="L336" s="27">
        <f t="shared" si="67"/>
        <v>10.253084469279228</v>
      </c>
      <c r="M336" s="11">
        <f t="shared" si="68"/>
        <v>10</v>
      </c>
      <c r="N336" s="11"/>
      <c r="O336" s="4">
        <f t="shared" si="69"/>
        <v>60</v>
      </c>
      <c r="P336" s="4">
        <f t="shared" si="56"/>
        <v>239.99240367400324</v>
      </c>
      <c r="Q336" s="4">
        <f t="shared" si="58"/>
        <v>14399.544220440195</v>
      </c>
    </row>
    <row r="337" spans="3:17" x14ac:dyDescent="0.25">
      <c r="C337" s="41">
        <f t="shared" si="59"/>
        <v>18.784819374077866</v>
      </c>
      <c r="D337" s="41">
        <f t="shared" si="60"/>
        <v>18.557599916670981</v>
      </c>
      <c r="E337" s="41">
        <f t="shared" si="61"/>
        <v>17677339.516385328</v>
      </c>
      <c r="F337" s="13">
        <f t="shared" si="57"/>
        <v>318</v>
      </c>
      <c r="G337" s="39">
        <f t="shared" si="62"/>
        <v>19.784004797641909</v>
      </c>
      <c r="H337" s="42">
        <f t="shared" si="63"/>
        <v>39.914245361885037</v>
      </c>
      <c r="I337" s="25">
        <f t="shared" si="64"/>
        <v>7.9356430175330569E-4</v>
      </c>
      <c r="J337" s="27">
        <f t="shared" si="65"/>
        <v>14359.629975075832</v>
      </c>
      <c r="K337" s="27">
        <f t="shared" si="66"/>
        <v>19.530941397391871</v>
      </c>
      <c r="L337" s="27">
        <f t="shared" si="67"/>
        <v>10.25306340025004</v>
      </c>
      <c r="M337" s="11">
        <f t="shared" si="68"/>
        <v>10</v>
      </c>
      <c r="N337" s="11"/>
      <c r="O337" s="4">
        <f t="shared" si="69"/>
        <v>60</v>
      </c>
      <c r="P337" s="4">
        <f t="shared" si="56"/>
        <v>239.97242454619646</v>
      </c>
      <c r="Q337" s="4">
        <f t="shared" si="58"/>
        <v>14398.345472771787</v>
      </c>
    </row>
    <row r="338" spans="3:17" x14ac:dyDescent="0.25">
      <c r="C338" s="41">
        <f t="shared" si="59"/>
        <v>18.784004797641909</v>
      </c>
      <c r="D338" s="41">
        <f t="shared" si="60"/>
        <v>18.556806409264208</v>
      </c>
      <c r="E338" s="41">
        <f t="shared" si="61"/>
        <v>17677339.516385391</v>
      </c>
      <c r="F338" s="13">
        <f t="shared" si="57"/>
        <v>319</v>
      </c>
      <c r="G338" s="39">
        <f t="shared" si="62"/>
        <v>19.783190289018627</v>
      </c>
      <c r="H338" s="42">
        <f t="shared" si="63"/>
        <v>39.910922540830285</v>
      </c>
      <c r="I338" s="25">
        <f t="shared" si="64"/>
        <v>7.9349823831810972E-4</v>
      </c>
      <c r="J338" s="27">
        <f t="shared" si="65"/>
        <v>14358.434550272887</v>
      </c>
      <c r="K338" s="27">
        <f t="shared" si="66"/>
        <v>19.530147956043798</v>
      </c>
      <c r="L338" s="27">
        <f t="shared" si="67"/>
        <v>10.253042332974829</v>
      </c>
      <c r="M338" s="11">
        <f t="shared" si="68"/>
        <v>10</v>
      </c>
      <c r="N338" s="11"/>
      <c r="O338" s="4">
        <f t="shared" si="69"/>
        <v>60</v>
      </c>
      <c r="P338" s="4">
        <f t="shared" si="56"/>
        <v>239.95244708163202</v>
      </c>
      <c r="Q338" s="4">
        <f t="shared" si="58"/>
        <v>14397.146824897922</v>
      </c>
    </row>
    <row r="339" spans="3:17" x14ac:dyDescent="0.25">
      <c r="C339" s="41">
        <f t="shared" si="59"/>
        <v>18.783190289018627</v>
      </c>
      <c r="D339" s="41">
        <f t="shared" si="60"/>
        <v>18.556012967916139</v>
      </c>
      <c r="E339" s="41">
        <f t="shared" si="61"/>
        <v>17677339.516385328</v>
      </c>
      <c r="F339" s="13">
        <f t="shared" si="57"/>
        <v>320</v>
      </c>
      <c r="G339" s="39">
        <f t="shared" si="62"/>
        <v>19.782375848202374</v>
      </c>
      <c r="H339" s="42">
        <f t="shared" si="63"/>
        <v>39.907599996393373</v>
      </c>
      <c r="I339" s="25">
        <f t="shared" si="64"/>
        <v>7.934321803826286E-4</v>
      </c>
      <c r="J339" s="27">
        <f t="shared" si="65"/>
        <v>14357.239224928642</v>
      </c>
      <c r="K339" s="27">
        <f t="shared" si="66"/>
        <v>19.529354580748926</v>
      </c>
      <c r="L339" s="27">
        <f t="shared" si="67"/>
        <v>10.253021267453448</v>
      </c>
      <c r="M339" s="11">
        <f t="shared" si="68"/>
        <v>10</v>
      </c>
      <c r="N339" s="11"/>
      <c r="O339" s="4">
        <f t="shared" si="69"/>
        <v>60</v>
      </c>
      <c r="P339" s="4">
        <f t="shared" ref="P339:P402" si="70">M$6*H$6*(K339-L339)</f>
        <v>239.93247128017151</v>
      </c>
      <c r="Q339" s="4">
        <f t="shared" si="58"/>
        <v>14395.94827681029</v>
      </c>
    </row>
    <row r="340" spans="3:17" x14ac:dyDescent="0.25">
      <c r="C340" s="41">
        <f t="shared" si="59"/>
        <v>18.782375848202374</v>
      </c>
      <c r="D340" s="41">
        <f t="shared" si="60"/>
        <v>18.555219592621267</v>
      </c>
      <c r="E340" s="41">
        <f t="shared" si="61"/>
        <v>17677339.516385328</v>
      </c>
      <c r="F340" s="13">
        <f t="shared" ref="F340:F403" si="71">O340/60+F339</f>
        <v>321</v>
      </c>
      <c r="G340" s="39">
        <f t="shared" si="62"/>
        <v>19.781561475187505</v>
      </c>
      <c r="H340" s="42">
        <f t="shared" si="63"/>
        <v>39.9042777285743</v>
      </c>
      <c r="I340" s="25">
        <f t="shared" si="64"/>
        <v>7.9336612794640422E-4</v>
      </c>
      <c r="J340" s="27">
        <f t="shared" si="65"/>
        <v>14356.0439990431</v>
      </c>
      <c r="K340" s="27">
        <f t="shared" si="66"/>
        <v>19.528561271501758</v>
      </c>
      <c r="L340" s="27">
        <f t="shared" si="67"/>
        <v>10.253000203685749</v>
      </c>
      <c r="M340" s="11">
        <f t="shared" si="68"/>
        <v>10</v>
      </c>
      <c r="N340" s="11"/>
      <c r="O340" s="4">
        <f t="shared" si="69"/>
        <v>60</v>
      </c>
      <c r="P340" s="4">
        <f t="shared" si="70"/>
        <v>239.91249714167668</v>
      </c>
      <c r="Q340" s="4">
        <f t="shared" ref="Q340:Q403" si="72">P340*O340</f>
        <v>14394.7498285006</v>
      </c>
    </row>
    <row r="341" spans="3:17" x14ac:dyDescent="0.25">
      <c r="C341" s="41">
        <f t="shared" ref="C341:C404" si="73">G340-1</f>
        <v>18.781561475187505</v>
      </c>
      <c r="D341" s="41">
        <f t="shared" ref="D341:D404" si="74">M340+(C341-M340)*L$12</f>
        <v>18.554426283374095</v>
      </c>
      <c r="E341" s="41">
        <f t="shared" ref="E341:E404" si="75">(G340-C341)*C$10*C$12+(K340-D341)*H$12*C$18</f>
        <v>17677339.516385391</v>
      </c>
      <c r="F341" s="13">
        <f t="shared" si="71"/>
        <v>322</v>
      </c>
      <c r="G341" s="39">
        <f t="shared" ref="G341:G404" si="76">G340-Q340/E341</f>
        <v>19.780747169968375</v>
      </c>
      <c r="H341" s="42">
        <f t="shared" ref="H341:H404" si="77">(G340-G341)*C$10*C$12</f>
        <v>39.900955737373067</v>
      </c>
      <c r="I341" s="25">
        <f t="shared" ref="I341:I404" si="78">Q340/(H$12*C$18+C$10*C$12)</f>
        <v>7.9330008100897994E-4</v>
      </c>
      <c r="J341" s="27">
        <f t="shared" ref="J341:J404" si="79">(K340-K341)*H$12*C$18</f>
        <v>14354.848872873426</v>
      </c>
      <c r="K341" s="27">
        <f t="shared" ref="K341:K404" si="80">(1/C$16+1/H$4)/(1/H$4+1/H$3+1/C$16)*(G341-M341)+M341</f>
        <v>19.527768028296784</v>
      </c>
      <c r="L341" s="27">
        <f t="shared" ref="L341:L404" si="81">(1/H$4)/(1/H$4+1/H$3+1/C$16)*(G341-M341)+M341</f>
        <v>10.252979141671588</v>
      </c>
      <c r="M341" s="11">
        <f t="shared" ref="M341:M404" si="82">M340</f>
        <v>10</v>
      </c>
      <c r="N341" s="11"/>
      <c r="O341" s="4">
        <f t="shared" si="69"/>
        <v>60</v>
      </c>
      <c r="P341" s="4">
        <f t="shared" si="70"/>
        <v>239.89252466600871</v>
      </c>
      <c r="Q341" s="4">
        <f t="shared" si="72"/>
        <v>14393.551479960523</v>
      </c>
    </row>
    <row r="342" spans="3:17" x14ac:dyDescent="0.25">
      <c r="C342" s="41">
        <f t="shared" si="73"/>
        <v>18.780747169968375</v>
      </c>
      <c r="D342" s="41">
        <f t="shared" si="74"/>
        <v>18.553633040169125</v>
      </c>
      <c r="E342" s="41">
        <f t="shared" si="75"/>
        <v>17677339.516385328</v>
      </c>
      <c r="F342" s="13">
        <f t="shared" si="71"/>
        <v>323</v>
      </c>
      <c r="G342" s="39">
        <f t="shared" si="76"/>
        <v>19.779932932539342</v>
      </c>
      <c r="H342" s="42">
        <f t="shared" si="77"/>
        <v>39.897634022615591</v>
      </c>
      <c r="I342" s="25">
        <f t="shared" si="78"/>
        <v>7.9323403956989649E-4</v>
      </c>
      <c r="J342" s="27">
        <f t="shared" si="79"/>
        <v>14353.653845905288</v>
      </c>
      <c r="K342" s="27">
        <f t="shared" si="80"/>
        <v>19.526974851128521</v>
      </c>
      <c r="L342" s="27">
        <f t="shared" si="81"/>
        <v>10.252958081410821</v>
      </c>
      <c r="M342" s="11">
        <f t="shared" si="82"/>
        <v>10</v>
      </c>
      <c r="N342" s="11"/>
      <c r="O342" s="4">
        <f t="shared" ref="O342:O405" si="83">O341</f>
        <v>60</v>
      </c>
      <c r="P342" s="4">
        <f t="shared" si="70"/>
        <v>239.87255385302953</v>
      </c>
      <c r="Q342" s="4">
        <f t="shared" si="72"/>
        <v>14392.353231181773</v>
      </c>
    </row>
    <row r="343" spans="3:17" x14ac:dyDescent="0.25">
      <c r="C343" s="41">
        <f t="shared" si="73"/>
        <v>18.779932932539342</v>
      </c>
      <c r="D343" s="41">
        <f t="shared" si="74"/>
        <v>18.552839863000862</v>
      </c>
      <c r="E343" s="41">
        <f t="shared" si="75"/>
        <v>17677339.516385328</v>
      </c>
      <c r="F343" s="13">
        <f t="shared" si="71"/>
        <v>324</v>
      </c>
      <c r="G343" s="39">
        <f t="shared" si="76"/>
        <v>19.779118762894761</v>
      </c>
      <c r="H343" s="42">
        <f t="shared" si="77"/>
        <v>39.894312584475955</v>
      </c>
      <c r="I343" s="25">
        <f t="shared" si="78"/>
        <v>7.931680036286973E-4</v>
      </c>
      <c r="J343" s="27">
        <f t="shared" si="79"/>
        <v>14352.458918588725</v>
      </c>
      <c r="K343" s="27">
        <f t="shared" si="80"/>
        <v>19.526181739991465</v>
      </c>
      <c r="L343" s="27">
        <f t="shared" si="81"/>
        <v>10.252937022903296</v>
      </c>
      <c r="M343" s="11">
        <f t="shared" si="82"/>
        <v>10</v>
      </c>
      <c r="N343" s="11"/>
      <c r="O343" s="4">
        <f t="shared" si="83"/>
        <v>60</v>
      </c>
      <c r="P343" s="4">
        <f t="shared" si="70"/>
        <v>239.85258470260061</v>
      </c>
      <c r="Q343" s="4">
        <f t="shared" si="72"/>
        <v>14391.155082156036</v>
      </c>
    </row>
    <row r="344" spans="3:17" x14ac:dyDescent="0.25">
      <c r="C344" s="41">
        <f t="shared" si="73"/>
        <v>18.779118762894761</v>
      </c>
      <c r="D344" s="41">
        <f t="shared" si="74"/>
        <v>18.552046751863806</v>
      </c>
      <c r="E344" s="41">
        <f t="shared" si="75"/>
        <v>17677339.516385328</v>
      </c>
      <c r="F344" s="13">
        <f t="shared" si="71"/>
        <v>325</v>
      </c>
      <c r="G344" s="39">
        <f t="shared" si="76"/>
        <v>19.77830466102899</v>
      </c>
      <c r="H344" s="42">
        <f t="shared" si="77"/>
        <v>39.890991422780075</v>
      </c>
      <c r="I344" s="25">
        <f t="shared" si="78"/>
        <v>7.931019731849243E-4</v>
      </c>
      <c r="J344" s="27">
        <f t="shared" si="79"/>
        <v>14351.264090795155</v>
      </c>
      <c r="K344" s="27">
        <f t="shared" si="80"/>
        <v>19.525388694880114</v>
      </c>
      <c r="L344" s="27">
        <f t="shared" si="81"/>
        <v>10.252915966148873</v>
      </c>
      <c r="M344" s="11">
        <f t="shared" si="82"/>
        <v>10</v>
      </c>
      <c r="N344" s="11"/>
      <c r="O344" s="4">
        <f t="shared" si="83"/>
        <v>60</v>
      </c>
      <c r="P344" s="4">
        <f t="shared" si="70"/>
        <v>239.83261721458337</v>
      </c>
      <c r="Q344" s="4">
        <f t="shared" si="72"/>
        <v>14389.957032875001</v>
      </c>
    </row>
    <row r="345" spans="3:17" x14ac:dyDescent="0.25">
      <c r="C345" s="41">
        <f t="shared" si="73"/>
        <v>18.77830466102899</v>
      </c>
      <c r="D345" s="41">
        <f t="shared" si="74"/>
        <v>18.551253706752455</v>
      </c>
      <c r="E345" s="41">
        <f t="shared" si="75"/>
        <v>17677339.516385328</v>
      </c>
      <c r="F345" s="13">
        <f t="shared" si="71"/>
        <v>326</v>
      </c>
      <c r="G345" s="39">
        <f t="shared" si="76"/>
        <v>19.777490626936387</v>
      </c>
      <c r="H345" s="42">
        <f t="shared" si="77"/>
        <v>39.887670537527953</v>
      </c>
      <c r="I345" s="25">
        <f t="shared" si="78"/>
        <v>7.930359482381193E-4</v>
      </c>
      <c r="J345" s="27">
        <f t="shared" si="79"/>
        <v>14350.069362267413</v>
      </c>
      <c r="K345" s="27">
        <f t="shared" si="80"/>
        <v>19.524595715788983</v>
      </c>
      <c r="L345" s="27">
        <f t="shared" si="81"/>
        <v>10.252894911147404</v>
      </c>
      <c r="M345" s="11">
        <f t="shared" si="82"/>
        <v>10</v>
      </c>
      <c r="N345" s="11"/>
      <c r="O345" s="4">
        <f t="shared" si="83"/>
        <v>60</v>
      </c>
      <c r="P345" s="4">
        <f t="shared" si="70"/>
        <v>239.81265138883973</v>
      </c>
      <c r="Q345" s="4">
        <f t="shared" si="72"/>
        <v>14388.759083330384</v>
      </c>
    </row>
    <row r="346" spans="3:17" x14ac:dyDescent="0.25">
      <c r="C346" s="41">
        <f t="shared" si="73"/>
        <v>18.777490626936387</v>
      </c>
      <c r="D346" s="41">
        <f t="shared" si="74"/>
        <v>18.550460727661324</v>
      </c>
      <c r="E346" s="41">
        <f t="shared" si="75"/>
        <v>17677339.516385328</v>
      </c>
      <c r="F346" s="13">
        <f t="shared" si="71"/>
        <v>327</v>
      </c>
      <c r="G346" s="39">
        <f t="shared" si="76"/>
        <v>19.776676660611308</v>
      </c>
      <c r="H346" s="42">
        <f t="shared" si="77"/>
        <v>39.88434992889367</v>
      </c>
      <c r="I346" s="25">
        <f t="shared" si="78"/>
        <v>7.9296992878782587E-4</v>
      </c>
      <c r="J346" s="27">
        <f t="shared" si="79"/>
        <v>14348.874733391247</v>
      </c>
      <c r="K346" s="27">
        <f t="shared" si="80"/>
        <v>19.523802802712567</v>
      </c>
      <c r="L346" s="27">
        <f t="shared" si="81"/>
        <v>10.252873857898742</v>
      </c>
      <c r="M346" s="11">
        <f t="shared" si="82"/>
        <v>10</v>
      </c>
      <c r="N346" s="11"/>
      <c r="O346" s="4">
        <f t="shared" si="83"/>
        <v>60</v>
      </c>
      <c r="P346" s="4">
        <f t="shared" si="70"/>
        <v>239.79268722523108</v>
      </c>
      <c r="Q346" s="4">
        <f t="shared" si="72"/>
        <v>14387.561233513865</v>
      </c>
    </row>
    <row r="347" spans="3:17" x14ac:dyDescent="0.25">
      <c r="C347" s="41">
        <f t="shared" si="73"/>
        <v>18.776676660611308</v>
      </c>
      <c r="D347" s="41">
        <f t="shared" si="74"/>
        <v>18.549667814584907</v>
      </c>
      <c r="E347" s="41">
        <f t="shared" si="75"/>
        <v>17677339.516385328</v>
      </c>
      <c r="F347" s="13">
        <f t="shared" si="71"/>
        <v>328</v>
      </c>
      <c r="G347" s="39">
        <f t="shared" si="76"/>
        <v>19.775862762048114</v>
      </c>
      <c r="H347" s="42">
        <f t="shared" si="77"/>
        <v>39.881029596529061</v>
      </c>
      <c r="I347" s="25">
        <f t="shared" si="78"/>
        <v>7.9290391483358537E-4</v>
      </c>
      <c r="J347" s="27">
        <f t="shared" si="79"/>
        <v>14347.680203909491</v>
      </c>
      <c r="K347" s="27">
        <f t="shared" si="80"/>
        <v>19.523009955645371</v>
      </c>
      <c r="L347" s="27">
        <f t="shared" si="81"/>
        <v>10.252852806402743</v>
      </c>
      <c r="M347" s="11">
        <f t="shared" si="82"/>
        <v>10</v>
      </c>
      <c r="N347" s="11"/>
      <c r="O347" s="4">
        <f t="shared" si="83"/>
        <v>60</v>
      </c>
      <c r="P347" s="4">
        <f t="shared" si="70"/>
        <v>239.77272472361904</v>
      </c>
      <c r="Q347" s="4">
        <f t="shared" si="72"/>
        <v>14386.363483417143</v>
      </c>
    </row>
    <row r="348" spans="3:17" x14ac:dyDescent="0.25">
      <c r="C348" s="41">
        <f t="shared" si="73"/>
        <v>18.775862762048114</v>
      </c>
      <c r="D348" s="41">
        <f t="shared" si="74"/>
        <v>18.548874967517712</v>
      </c>
      <c r="E348" s="41">
        <f t="shared" si="75"/>
        <v>17677339.516385328</v>
      </c>
      <c r="F348" s="13">
        <f t="shared" si="71"/>
        <v>329</v>
      </c>
      <c r="G348" s="39">
        <f t="shared" si="76"/>
        <v>19.775048931241159</v>
      </c>
      <c r="H348" s="42">
        <f t="shared" si="77"/>
        <v>39.877709540782291</v>
      </c>
      <c r="I348" s="25">
        <f t="shared" si="78"/>
        <v>7.928379063749405E-4</v>
      </c>
      <c r="J348" s="27">
        <f t="shared" si="79"/>
        <v>14346.485773886438</v>
      </c>
      <c r="K348" s="27">
        <f t="shared" si="80"/>
        <v>19.5222171745819</v>
      </c>
      <c r="L348" s="27">
        <f t="shared" si="81"/>
        <v>10.252831756659258</v>
      </c>
      <c r="M348" s="11">
        <f t="shared" si="82"/>
        <v>10</v>
      </c>
      <c r="N348" s="11"/>
      <c r="O348" s="4">
        <f t="shared" si="83"/>
        <v>60</v>
      </c>
      <c r="P348" s="4">
        <f t="shared" si="70"/>
        <v>239.75276388386536</v>
      </c>
      <c r="Q348" s="4">
        <f t="shared" si="72"/>
        <v>14385.165833031921</v>
      </c>
    </row>
    <row r="349" spans="3:17" x14ac:dyDescent="0.25">
      <c r="C349" s="41">
        <f t="shared" si="73"/>
        <v>18.775048931241159</v>
      </c>
      <c r="D349" s="41">
        <f t="shared" si="74"/>
        <v>18.548082186454241</v>
      </c>
      <c r="E349" s="41">
        <f t="shared" si="75"/>
        <v>17677339.516385328</v>
      </c>
      <c r="F349" s="13">
        <f t="shared" si="71"/>
        <v>330</v>
      </c>
      <c r="G349" s="39">
        <f t="shared" si="76"/>
        <v>19.774235168184806</v>
      </c>
      <c r="H349" s="42">
        <f t="shared" si="77"/>
        <v>39.874389761305196</v>
      </c>
      <c r="I349" s="25">
        <f t="shared" si="78"/>
        <v>7.9277190341143393E-4</v>
      </c>
      <c r="J349" s="27">
        <f t="shared" si="79"/>
        <v>14345.291443322085</v>
      </c>
      <c r="K349" s="27">
        <f t="shared" si="80"/>
        <v>19.521424459516659</v>
      </c>
      <c r="L349" s="27">
        <f t="shared" si="81"/>
        <v>10.252810708668145</v>
      </c>
      <c r="M349" s="11">
        <f t="shared" si="82"/>
        <v>10</v>
      </c>
      <c r="N349" s="11"/>
      <c r="O349" s="4">
        <f t="shared" si="83"/>
        <v>60</v>
      </c>
      <c r="P349" s="4">
        <f t="shared" si="70"/>
        <v>239.73280470583154</v>
      </c>
      <c r="Q349" s="4">
        <f t="shared" si="72"/>
        <v>14383.968282349892</v>
      </c>
    </row>
    <row r="350" spans="3:17" x14ac:dyDescent="0.25">
      <c r="C350" s="41">
        <f t="shared" si="73"/>
        <v>18.774235168184806</v>
      </c>
      <c r="D350" s="41">
        <f t="shared" si="74"/>
        <v>18.547289471389</v>
      </c>
      <c r="E350" s="41">
        <f t="shared" si="75"/>
        <v>17677339.516385328</v>
      </c>
      <c r="F350" s="13">
        <f t="shared" si="71"/>
        <v>331</v>
      </c>
      <c r="G350" s="39">
        <f t="shared" si="76"/>
        <v>19.773421472873416</v>
      </c>
      <c r="H350" s="42">
        <f t="shared" si="77"/>
        <v>39.871070258097774</v>
      </c>
      <c r="I350" s="25">
        <f t="shared" si="78"/>
        <v>7.9270590594260782E-4</v>
      </c>
      <c r="J350" s="27">
        <f t="shared" si="79"/>
        <v>14344.09721202356</v>
      </c>
      <c r="K350" s="27">
        <f t="shared" si="80"/>
        <v>19.520631810444161</v>
      </c>
      <c r="L350" s="27">
        <f t="shared" si="81"/>
        <v>10.252789662429254</v>
      </c>
      <c r="M350" s="11">
        <f t="shared" si="82"/>
        <v>10</v>
      </c>
      <c r="N350" s="11"/>
      <c r="O350" s="4">
        <f t="shared" si="83"/>
        <v>60</v>
      </c>
      <c r="P350" s="4">
        <f t="shared" si="70"/>
        <v>239.71284718937954</v>
      </c>
      <c r="Q350" s="4">
        <f t="shared" si="72"/>
        <v>14382.770831362774</v>
      </c>
    </row>
    <row r="351" spans="3:17" x14ac:dyDescent="0.25">
      <c r="C351" s="41">
        <f t="shared" si="73"/>
        <v>18.773421472873416</v>
      </c>
      <c r="D351" s="41">
        <f t="shared" si="74"/>
        <v>18.546496822316499</v>
      </c>
      <c r="E351" s="41">
        <f t="shared" si="75"/>
        <v>17677339.516385391</v>
      </c>
      <c r="F351" s="13">
        <f t="shared" si="71"/>
        <v>332</v>
      </c>
      <c r="G351" s="39">
        <f t="shared" si="76"/>
        <v>19.772607845301348</v>
      </c>
      <c r="H351" s="42">
        <f t="shared" si="77"/>
        <v>39.867751031334109</v>
      </c>
      <c r="I351" s="25">
        <f t="shared" si="78"/>
        <v>7.9263991396800581E-4</v>
      </c>
      <c r="J351" s="27">
        <f t="shared" si="79"/>
        <v>14342.903080312321</v>
      </c>
      <c r="K351" s="27">
        <f t="shared" si="80"/>
        <v>19.519839227358904</v>
      </c>
      <c r="L351" s="27">
        <f t="shared" si="81"/>
        <v>10.252768617942444</v>
      </c>
      <c r="M351" s="11">
        <f t="shared" si="82"/>
        <v>10</v>
      </c>
      <c r="N351" s="11"/>
      <c r="O351" s="4">
        <f t="shared" si="83"/>
        <v>60</v>
      </c>
      <c r="P351" s="4">
        <f t="shared" si="70"/>
        <v>239.69289133437078</v>
      </c>
      <c r="Q351" s="4">
        <f t="shared" si="72"/>
        <v>14381.573480062247</v>
      </c>
    </row>
    <row r="352" spans="3:17" x14ac:dyDescent="0.25">
      <c r="C352" s="41">
        <f t="shared" si="73"/>
        <v>18.772607845301348</v>
      </c>
      <c r="D352" s="41">
        <f t="shared" si="74"/>
        <v>18.545704239231242</v>
      </c>
      <c r="E352" s="41">
        <f t="shared" si="75"/>
        <v>17677339.516385391</v>
      </c>
      <c r="F352" s="13">
        <f t="shared" si="71"/>
        <v>333</v>
      </c>
      <c r="G352" s="39">
        <f t="shared" si="76"/>
        <v>19.77179428546296</v>
      </c>
      <c r="H352" s="42">
        <f t="shared" si="77"/>
        <v>39.864432081014201</v>
      </c>
      <c r="I352" s="25">
        <f t="shared" si="78"/>
        <v>7.9257392748716929E-4</v>
      </c>
      <c r="J352" s="27">
        <f t="shared" si="79"/>
        <v>14341.70904799549</v>
      </c>
      <c r="K352" s="27">
        <f t="shared" si="80"/>
        <v>19.519046710255395</v>
      </c>
      <c r="L352" s="27">
        <f t="shared" si="81"/>
        <v>10.252747575207565</v>
      </c>
      <c r="M352" s="11">
        <f t="shared" si="82"/>
        <v>10</v>
      </c>
      <c r="N352" s="11"/>
      <c r="O352" s="4">
        <f t="shared" si="83"/>
        <v>60</v>
      </c>
      <c r="P352" s="4">
        <f t="shared" si="70"/>
        <v>239.67293714066696</v>
      </c>
      <c r="Q352" s="4">
        <f t="shared" si="72"/>
        <v>14380.376228440018</v>
      </c>
    </row>
    <row r="353" spans="3:17" x14ac:dyDescent="0.25">
      <c r="C353" s="41">
        <f t="shared" si="73"/>
        <v>18.77179428546296</v>
      </c>
      <c r="D353" s="41">
        <f t="shared" si="74"/>
        <v>18.544911722127736</v>
      </c>
      <c r="E353" s="41">
        <f t="shared" si="75"/>
        <v>17677339.516385328</v>
      </c>
      <c r="F353" s="13">
        <f t="shared" si="71"/>
        <v>334</v>
      </c>
      <c r="G353" s="39">
        <f t="shared" si="76"/>
        <v>19.770980793352617</v>
      </c>
      <c r="H353" s="42">
        <f t="shared" si="77"/>
        <v>39.861113406789883</v>
      </c>
      <c r="I353" s="25">
        <f t="shared" si="78"/>
        <v>7.9250794649964138E-4</v>
      </c>
      <c r="J353" s="27">
        <f t="shared" si="79"/>
        <v>14340.515115073071</v>
      </c>
      <c r="K353" s="27">
        <f t="shared" si="80"/>
        <v>19.518254259128142</v>
      </c>
      <c r="L353" s="27">
        <f t="shared" si="81"/>
        <v>10.252726534224472</v>
      </c>
      <c r="M353" s="11">
        <f t="shared" si="82"/>
        <v>10</v>
      </c>
      <c r="N353" s="11"/>
      <c r="O353" s="4">
        <f t="shared" si="83"/>
        <v>60</v>
      </c>
      <c r="P353" s="4">
        <f t="shared" si="70"/>
        <v>239.6529846081298</v>
      </c>
      <c r="Q353" s="4">
        <f t="shared" si="72"/>
        <v>14379.179076487788</v>
      </c>
    </row>
    <row r="354" spans="3:17" x14ac:dyDescent="0.25">
      <c r="C354" s="41">
        <f t="shared" si="73"/>
        <v>18.770980793352617</v>
      </c>
      <c r="D354" s="41">
        <f t="shared" si="74"/>
        <v>18.544119271000483</v>
      </c>
      <c r="E354" s="41">
        <f t="shared" si="75"/>
        <v>17677339.516385328</v>
      </c>
      <c r="F354" s="13">
        <f t="shared" si="71"/>
        <v>335</v>
      </c>
      <c r="G354" s="39">
        <f t="shared" si="76"/>
        <v>19.770167368964678</v>
      </c>
      <c r="H354" s="42">
        <f t="shared" si="77"/>
        <v>39.857795009009322</v>
      </c>
      <c r="I354" s="25">
        <f t="shared" si="78"/>
        <v>7.9244197100496454E-4</v>
      </c>
      <c r="J354" s="27">
        <f t="shared" si="79"/>
        <v>14339.321281480768</v>
      </c>
      <c r="K354" s="27">
        <f t="shared" si="80"/>
        <v>19.517461873971655</v>
      </c>
      <c r="L354" s="27">
        <f t="shared" si="81"/>
        <v>10.252705494993021</v>
      </c>
      <c r="M354" s="11">
        <f t="shared" si="82"/>
        <v>10</v>
      </c>
      <c r="N354" s="11"/>
      <c r="O354" s="4">
        <f t="shared" si="83"/>
        <v>60</v>
      </c>
      <c r="P354" s="4">
        <f t="shared" si="70"/>
        <v>239.63303373662106</v>
      </c>
      <c r="Q354" s="4">
        <f t="shared" si="72"/>
        <v>14377.982024197263</v>
      </c>
    </row>
    <row r="355" spans="3:17" x14ac:dyDescent="0.25">
      <c r="C355" s="41">
        <f t="shared" si="73"/>
        <v>18.770167368964678</v>
      </c>
      <c r="D355" s="41">
        <f t="shared" si="74"/>
        <v>18.543326885843996</v>
      </c>
      <c r="E355" s="41">
        <f t="shared" si="75"/>
        <v>17677339.516385328</v>
      </c>
      <c r="F355" s="13">
        <f t="shared" si="71"/>
        <v>336</v>
      </c>
      <c r="G355" s="39">
        <f t="shared" si="76"/>
        <v>19.769354012293508</v>
      </c>
      <c r="H355" s="42">
        <f t="shared" si="77"/>
        <v>39.854476887324353</v>
      </c>
      <c r="I355" s="25">
        <f t="shared" si="78"/>
        <v>7.923760010026819E-4</v>
      </c>
      <c r="J355" s="27">
        <f t="shared" si="79"/>
        <v>14338.12754728288</v>
      </c>
      <c r="K355" s="27">
        <f t="shared" si="80"/>
        <v>19.516669554780442</v>
      </c>
      <c r="L355" s="27">
        <f t="shared" si="81"/>
        <v>10.252684457513064</v>
      </c>
      <c r="M355" s="11">
        <f t="shared" si="82"/>
        <v>10</v>
      </c>
      <c r="N355" s="11"/>
      <c r="O355" s="4">
        <f t="shared" si="83"/>
        <v>60</v>
      </c>
      <c r="P355" s="4">
        <f t="shared" si="70"/>
        <v>239.6130845260025</v>
      </c>
      <c r="Q355" s="4">
        <f t="shared" si="72"/>
        <v>14376.785071560149</v>
      </c>
    </row>
    <row r="356" spans="3:17" x14ac:dyDescent="0.25">
      <c r="C356" s="41">
        <f t="shared" si="73"/>
        <v>18.769354012293508</v>
      </c>
      <c r="D356" s="41">
        <f t="shared" si="74"/>
        <v>18.542534566652783</v>
      </c>
      <c r="E356" s="41">
        <f t="shared" si="75"/>
        <v>17677339.516385328</v>
      </c>
      <c r="F356" s="13">
        <f t="shared" si="71"/>
        <v>337</v>
      </c>
      <c r="G356" s="39">
        <f t="shared" si="76"/>
        <v>19.768540723333469</v>
      </c>
      <c r="H356" s="42">
        <f t="shared" si="77"/>
        <v>39.851159041909057</v>
      </c>
      <c r="I356" s="25">
        <f t="shared" si="78"/>
        <v>7.9231003649233613E-4</v>
      </c>
      <c r="J356" s="27">
        <f t="shared" si="79"/>
        <v>14336.933912479401</v>
      </c>
      <c r="K356" s="27">
        <f t="shared" si="80"/>
        <v>19.515877301549011</v>
      </c>
      <c r="L356" s="27">
        <f t="shared" si="81"/>
        <v>10.252663421784458</v>
      </c>
      <c r="M356" s="11">
        <f t="shared" si="82"/>
        <v>10</v>
      </c>
      <c r="N356" s="11"/>
      <c r="O356" s="4">
        <f t="shared" si="83"/>
        <v>60</v>
      </c>
      <c r="P356" s="4">
        <f t="shared" si="70"/>
        <v>239.59313697613578</v>
      </c>
      <c r="Q356" s="4">
        <f t="shared" si="72"/>
        <v>14375.588218568148</v>
      </c>
    </row>
    <row r="357" spans="3:17" x14ac:dyDescent="0.25">
      <c r="C357" s="41">
        <f t="shared" si="73"/>
        <v>18.768540723333469</v>
      </c>
      <c r="D357" s="41">
        <f t="shared" si="74"/>
        <v>18.541742313421352</v>
      </c>
      <c r="E357" s="41">
        <f t="shared" si="75"/>
        <v>17677339.516385328</v>
      </c>
      <c r="F357" s="13">
        <f t="shared" si="71"/>
        <v>338</v>
      </c>
      <c r="G357" s="39">
        <f t="shared" si="76"/>
        <v>19.767727502078923</v>
      </c>
      <c r="H357" s="42">
        <f t="shared" si="77"/>
        <v>39.847841472763434</v>
      </c>
      <c r="I357" s="25">
        <f t="shared" si="78"/>
        <v>7.9224407747347002E-4</v>
      </c>
      <c r="J357" s="27">
        <f t="shared" si="79"/>
        <v>14335.740377070329</v>
      </c>
      <c r="K357" s="27">
        <f t="shared" si="80"/>
        <v>19.515085114271869</v>
      </c>
      <c r="L357" s="27">
        <f t="shared" si="81"/>
        <v>10.252642387807054</v>
      </c>
      <c r="M357" s="11">
        <f t="shared" si="82"/>
        <v>10</v>
      </c>
      <c r="N357" s="11"/>
      <c r="O357" s="4">
        <f t="shared" si="83"/>
        <v>60</v>
      </c>
      <c r="P357" s="4">
        <f t="shared" si="70"/>
        <v>239.57319108688267</v>
      </c>
      <c r="Q357" s="4">
        <f t="shared" si="72"/>
        <v>14374.391465212961</v>
      </c>
    </row>
    <row r="358" spans="3:17" x14ac:dyDescent="0.25">
      <c r="C358" s="41">
        <f t="shared" si="73"/>
        <v>18.767727502078923</v>
      </c>
      <c r="D358" s="41">
        <f t="shared" si="74"/>
        <v>18.54095012614421</v>
      </c>
      <c r="E358" s="41">
        <f t="shared" si="75"/>
        <v>17677339.516385328</v>
      </c>
      <c r="F358" s="13">
        <f t="shared" si="71"/>
        <v>339</v>
      </c>
      <c r="G358" s="39">
        <f t="shared" si="76"/>
        <v>19.766914348524232</v>
      </c>
      <c r="H358" s="42">
        <f t="shared" si="77"/>
        <v>39.844524179887486</v>
      </c>
      <c r="I358" s="25">
        <f t="shared" si="78"/>
        <v>7.9217812394562627E-4</v>
      </c>
      <c r="J358" s="27">
        <f t="shared" si="79"/>
        <v>14334.546941055673</v>
      </c>
      <c r="K358" s="27">
        <f t="shared" si="80"/>
        <v>19.514292992943524</v>
      </c>
      <c r="L358" s="27">
        <f t="shared" si="81"/>
        <v>10.252621355580708</v>
      </c>
      <c r="M358" s="11">
        <f t="shared" si="82"/>
        <v>10</v>
      </c>
      <c r="N358" s="11"/>
      <c r="O358" s="4">
        <f t="shared" si="83"/>
        <v>60</v>
      </c>
      <c r="P358" s="4">
        <f t="shared" si="70"/>
        <v>239.55324685810484</v>
      </c>
      <c r="Q358" s="4">
        <f t="shared" si="72"/>
        <v>14373.19481148629</v>
      </c>
    </row>
    <row r="359" spans="3:17" x14ac:dyDescent="0.25">
      <c r="C359" s="41">
        <f t="shared" si="73"/>
        <v>18.766914348524232</v>
      </c>
      <c r="D359" s="41">
        <f t="shared" si="74"/>
        <v>18.540158004815865</v>
      </c>
      <c r="E359" s="41">
        <f t="shared" si="75"/>
        <v>17677339.516385328</v>
      </c>
      <c r="F359" s="13">
        <f t="shared" si="71"/>
        <v>340</v>
      </c>
      <c r="G359" s="39">
        <f t="shared" si="76"/>
        <v>19.766101262663764</v>
      </c>
      <c r="H359" s="42">
        <f t="shared" si="77"/>
        <v>39.841207162933046</v>
      </c>
      <c r="I359" s="25">
        <f t="shared" si="78"/>
        <v>7.9211217590834755E-4</v>
      </c>
      <c r="J359" s="27">
        <f t="shared" si="79"/>
        <v>14333.35360430684</v>
      </c>
      <c r="K359" s="27">
        <f t="shared" si="80"/>
        <v>19.51350093755849</v>
      </c>
      <c r="L359" s="27">
        <f t="shared" si="81"/>
        <v>10.252600325105274</v>
      </c>
      <c r="M359" s="11">
        <f t="shared" si="82"/>
        <v>10</v>
      </c>
      <c r="N359" s="11"/>
      <c r="O359" s="4">
        <f t="shared" si="83"/>
        <v>60</v>
      </c>
      <c r="P359" s="4">
        <f t="shared" si="70"/>
        <v>239.53330428966416</v>
      </c>
      <c r="Q359" s="4">
        <f t="shared" si="72"/>
        <v>14371.99825737985</v>
      </c>
    </row>
    <row r="360" spans="3:17" x14ac:dyDescent="0.25">
      <c r="C360" s="41">
        <f t="shared" si="73"/>
        <v>18.766101262663764</v>
      </c>
      <c r="D360" s="41">
        <f t="shared" si="74"/>
        <v>18.539365949430831</v>
      </c>
      <c r="E360" s="41">
        <f t="shared" si="75"/>
        <v>17677339.516385328</v>
      </c>
      <c r="F360" s="13">
        <f t="shared" si="71"/>
        <v>341</v>
      </c>
      <c r="G360" s="39">
        <f t="shared" si="76"/>
        <v>19.765288244491881</v>
      </c>
      <c r="H360" s="42">
        <f t="shared" si="77"/>
        <v>39.837890422248279</v>
      </c>
      <c r="I360" s="25">
        <f t="shared" si="78"/>
        <v>7.920462333611773E-4</v>
      </c>
      <c r="J360" s="27">
        <f t="shared" si="79"/>
        <v>14332.160366952419</v>
      </c>
      <c r="K360" s="27">
        <f t="shared" si="80"/>
        <v>19.512708948111275</v>
      </c>
      <c r="L360" s="27">
        <f t="shared" si="81"/>
        <v>10.252579296380606</v>
      </c>
      <c r="M360" s="11">
        <f t="shared" si="82"/>
        <v>10</v>
      </c>
      <c r="N360" s="11"/>
      <c r="O360" s="4">
        <f t="shared" si="83"/>
        <v>60</v>
      </c>
      <c r="P360" s="4">
        <f t="shared" si="70"/>
        <v>239.51336338142235</v>
      </c>
      <c r="Q360" s="4">
        <f t="shared" si="72"/>
        <v>14370.80180288534</v>
      </c>
    </row>
    <row r="361" spans="3:17" x14ac:dyDescent="0.25">
      <c r="C361" s="41">
        <f t="shared" si="73"/>
        <v>18.765288244491881</v>
      </c>
      <c r="D361" s="41">
        <f t="shared" si="74"/>
        <v>18.538573959983616</v>
      </c>
      <c r="E361" s="41">
        <f t="shared" si="75"/>
        <v>17677339.516385328</v>
      </c>
      <c r="F361" s="13">
        <f t="shared" si="71"/>
        <v>342</v>
      </c>
      <c r="G361" s="39">
        <f t="shared" si="76"/>
        <v>19.764475294002949</v>
      </c>
      <c r="H361" s="42">
        <f t="shared" si="77"/>
        <v>39.834573957659103</v>
      </c>
      <c r="I361" s="25">
        <f t="shared" si="78"/>
        <v>7.91980296303658E-4</v>
      </c>
      <c r="J361" s="27">
        <f t="shared" si="79"/>
        <v>14330.967228863827</v>
      </c>
      <c r="K361" s="27">
        <f t="shared" si="80"/>
        <v>19.511917024596393</v>
      </c>
      <c r="L361" s="27">
        <f t="shared" si="81"/>
        <v>10.252558269406558</v>
      </c>
      <c r="M361" s="11">
        <f t="shared" si="82"/>
        <v>10</v>
      </c>
      <c r="N361" s="11"/>
      <c r="O361" s="4">
        <f t="shared" si="83"/>
        <v>60</v>
      </c>
      <c r="P361" s="4">
        <f t="shared" si="70"/>
        <v>239.49342413324135</v>
      </c>
      <c r="Q361" s="4">
        <f t="shared" si="72"/>
        <v>14369.605447994481</v>
      </c>
    </row>
    <row r="362" spans="3:17" x14ac:dyDescent="0.25">
      <c r="C362" s="41">
        <f t="shared" si="73"/>
        <v>18.764475294002949</v>
      </c>
      <c r="D362" s="41">
        <f t="shared" si="74"/>
        <v>18.53778203646873</v>
      </c>
      <c r="E362" s="41">
        <f t="shared" si="75"/>
        <v>17677339.516385391</v>
      </c>
      <c r="F362" s="13">
        <f t="shared" si="71"/>
        <v>343</v>
      </c>
      <c r="G362" s="39">
        <f t="shared" si="76"/>
        <v>19.763662411191333</v>
      </c>
      <c r="H362" s="42">
        <f t="shared" si="77"/>
        <v>39.831257769165518</v>
      </c>
      <c r="I362" s="25">
        <f t="shared" si="78"/>
        <v>7.9191436473533331E-4</v>
      </c>
      <c r="J362" s="27">
        <f t="shared" si="79"/>
        <v>14329.774190233933</v>
      </c>
      <c r="K362" s="27">
        <f t="shared" si="80"/>
        <v>19.511125167008348</v>
      </c>
      <c r="L362" s="27">
        <f t="shared" si="81"/>
        <v>10.252537244182985</v>
      </c>
      <c r="M362" s="11">
        <f t="shared" si="82"/>
        <v>10</v>
      </c>
      <c r="N362" s="11"/>
      <c r="O362" s="4">
        <f t="shared" si="83"/>
        <v>60</v>
      </c>
      <c r="P362" s="4">
        <f t="shared" si="70"/>
        <v>239.47348654498271</v>
      </c>
      <c r="Q362" s="4">
        <f t="shared" si="72"/>
        <v>14368.409192698962</v>
      </c>
    </row>
    <row r="363" spans="3:17" x14ac:dyDescent="0.25">
      <c r="C363" s="41">
        <f t="shared" si="73"/>
        <v>18.763662411191333</v>
      </c>
      <c r="D363" s="41">
        <f t="shared" si="74"/>
        <v>18.536990178880689</v>
      </c>
      <c r="E363" s="41">
        <f t="shared" si="75"/>
        <v>17677339.516385328</v>
      </c>
      <c r="F363" s="13">
        <f t="shared" si="71"/>
        <v>344</v>
      </c>
      <c r="G363" s="39">
        <f t="shared" si="76"/>
        <v>19.762849596051399</v>
      </c>
      <c r="H363" s="42">
        <f t="shared" si="77"/>
        <v>39.827941856767524</v>
      </c>
      <c r="I363" s="25">
        <f t="shared" si="78"/>
        <v>7.9184843865574535E-4</v>
      </c>
      <c r="J363" s="27">
        <f t="shared" si="79"/>
        <v>14328.581250805579</v>
      </c>
      <c r="K363" s="27">
        <f t="shared" si="80"/>
        <v>19.510333375341659</v>
      </c>
      <c r="L363" s="27">
        <f t="shared" si="81"/>
        <v>10.25251622070974</v>
      </c>
      <c r="M363" s="11">
        <f t="shared" si="82"/>
        <v>10</v>
      </c>
      <c r="N363" s="11"/>
      <c r="O363" s="4">
        <f t="shared" si="83"/>
        <v>60</v>
      </c>
      <c r="P363" s="4">
        <f t="shared" si="70"/>
        <v>239.45355061650844</v>
      </c>
      <c r="Q363" s="4">
        <f t="shared" si="72"/>
        <v>14367.213036990506</v>
      </c>
    </row>
    <row r="364" spans="3:17" x14ac:dyDescent="0.25">
      <c r="C364" s="41">
        <f t="shared" si="73"/>
        <v>18.762849596051399</v>
      </c>
      <c r="D364" s="41">
        <f t="shared" si="74"/>
        <v>18.536198387214</v>
      </c>
      <c r="E364" s="41">
        <f t="shared" si="75"/>
        <v>17677339.516385328</v>
      </c>
      <c r="F364" s="13">
        <f t="shared" si="71"/>
        <v>345</v>
      </c>
      <c r="G364" s="39">
        <f t="shared" si="76"/>
        <v>19.762036848577512</v>
      </c>
      <c r="H364" s="42">
        <f t="shared" si="77"/>
        <v>39.82462622046512</v>
      </c>
      <c r="I364" s="25">
        <f t="shared" si="78"/>
        <v>7.9178251806443791E-4</v>
      </c>
      <c r="J364" s="27">
        <f t="shared" si="79"/>
        <v>14327.388410771635</v>
      </c>
      <c r="K364" s="27">
        <f t="shared" si="80"/>
        <v>19.509541649590833</v>
      </c>
      <c r="L364" s="27">
        <f t="shared" si="81"/>
        <v>10.252495198986679</v>
      </c>
      <c r="M364" s="11">
        <f t="shared" si="82"/>
        <v>10</v>
      </c>
      <c r="N364" s="11"/>
      <c r="O364" s="4">
        <f t="shared" si="83"/>
        <v>60</v>
      </c>
      <c r="P364" s="4">
        <f t="shared" si="70"/>
        <v>239.43361634768024</v>
      </c>
      <c r="Q364" s="4">
        <f t="shared" si="72"/>
        <v>14366.016980860815</v>
      </c>
    </row>
    <row r="365" spans="3:17" x14ac:dyDescent="0.25">
      <c r="C365" s="41">
        <f t="shared" si="73"/>
        <v>18.762036848577512</v>
      </c>
      <c r="D365" s="41">
        <f t="shared" si="74"/>
        <v>18.535406661463174</v>
      </c>
      <c r="E365" s="41">
        <f t="shared" si="75"/>
        <v>17677339.516385328</v>
      </c>
      <c r="F365" s="13">
        <f t="shared" si="71"/>
        <v>346</v>
      </c>
      <c r="G365" s="39">
        <f t="shared" si="76"/>
        <v>19.761224168764041</v>
      </c>
      <c r="H365" s="42">
        <f t="shared" si="77"/>
        <v>39.821310860084225</v>
      </c>
      <c r="I365" s="25">
        <f t="shared" si="78"/>
        <v>7.9171660296095366E-4</v>
      </c>
      <c r="J365" s="27">
        <f t="shared" si="79"/>
        <v>14326.195670003517</v>
      </c>
      <c r="K365" s="27">
        <f t="shared" si="80"/>
        <v>19.508749989750385</v>
      </c>
      <c r="L365" s="27">
        <f t="shared" si="81"/>
        <v>10.252474179013655</v>
      </c>
      <c r="M365" s="11">
        <f t="shared" si="82"/>
        <v>10</v>
      </c>
      <c r="N365" s="11"/>
      <c r="O365" s="4">
        <f t="shared" si="83"/>
        <v>60</v>
      </c>
      <c r="P365" s="4">
        <f t="shared" si="70"/>
        <v>239.41368373836002</v>
      </c>
      <c r="Q365" s="4">
        <f t="shared" si="72"/>
        <v>14364.821024301602</v>
      </c>
    </row>
    <row r="366" spans="3:17" x14ac:dyDescent="0.25">
      <c r="C366" s="41">
        <f t="shared" si="73"/>
        <v>18.761224168764041</v>
      </c>
      <c r="D366" s="41">
        <f t="shared" si="74"/>
        <v>18.534615001622726</v>
      </c>
      <c r="E366" s="41">
        <f t="shared" si="75"/>
        <v>17677339.516385328</v>
      </c>
      <c r="F366" s="13">
        <f t="shared" si="71"/>
        <v>347</v>
      </c>
      <c r="G366" s="39">
        <f t="shared" si="76"/>
        <v>19.760411556605352</v>
      </c>
      <c r="H366" s="42">
        <f t="shared" si="77"/>
        <v>39.81799577579892</v>
      </c>
      <c r="I366" s="25">
        <f t="shared" si="78"/>
        <v>7.9165069334483594E-4</v>
      </c>
      <c r="J366" s="27">
        <f t="shared" si="79"/>
        <v>14325.003028501229</v>
      </c>
      <c r="K366" s="27">
        <f t="shared" si="80"/>
        <v>19.507958395814828</v>
      </c>
      <c r="L366" s="27">
        <f t="shared" si="81"/>
        <v>10.252453160790523</v>
      </c>
      <c r="M366" s="11">
        <f t="shared" si="82"/>
        <v>10</v>
      </c>
      <c r="N366" s="11"/>
      <c r="O366" s="4">
        <f t="shared" si="83"/>
        <v>60</v>
      </c>
      <c r="P366" s="4">
        <f t="shared" si="70"/>
        <v>239.39375278840961</v>
      </c>
      <c r="Q366" s="4">
        <f t="shared" si="72"/>
        <v>14363.625167304577</v>
      </c>
    </row>
    <row r="367" spans="3:17" x14ac:dyDescent="0.25">
      <c r="C367" s="41">
        <f t="shared" si="73"/>
        <v>18.760411556605352</v>
      </c>
      <c r="D367" s="41">
        <f t="shared" si="74"/>
        <v>18.533823407687166</v>
      </c>
      <c r="E367" s="41">
        <f t="shared" si="75"/>
        <v>17677339.516385391</v>
      </c>
      <c r="F367" s="13">
        <f t="shared" si="71"/>
        <v>348</v>
      </c>
      <c r="G367" s="39">
        <f t="shared" si="76"/>
        <v>19.759599012095812</v>
      </c>
      <c r="H367" s="42">
        <f t="shared" si="77"/>
        <v>39.814680967435123</v>
      </c>
      <c r="I367" s="25">
        <f t="shared" si="78"/>
        <v>7.9158478921562798E-4</v>
      </c>
      <c r="J367" s="27">
        <f t="shared" si="79"/>
        <v>14323.810486329059</v>
      </c>
      <c r="K367" s="27">
        <f t="shared" si="80"/>
        <v>19.507166867778675</v>
      </c>
      <c r="L367" s="27">
        <f t="shared" si="81"/>
        <v>10.252432144317137</v>
      </c>
      <c r="M367" s="11">
        <f t="shared" si="82"/>
        <v>10</v>
      </c>
      <c r="N367" s="11"/>
      <c r="O367" s="4">
        <f t="shared" si="83"/>
        <v>60</v>
      </c>
      <c r="P367" s="4">
        <f t="shared" si="70"/>
        <v>239.37382349769089</v>
      </c>
      <c r="Q367" s="4">
        <f t="shared" si="72"/>
        <v>14362.429409861454</v>
      </c>
    </row>
    <row r="368" spans="3:17" x14ac:dyDescent="0.25">
      <c r="C368" s="41">
        <f t="shared" si="73"/>
        <v>18.759599012095812</v>
      </c>
      <c r="D368" s="41">
        <f t="shared" si="74"/>
        <v>18.533031879651013</v>
      </c>
      <c r="E368" s="41">
        <f t="shared" si="75"/>
        <v>17677339.516385391</v>
      </c>
      <c r="F368" s="13">
        <f t="shared" si="71"/>
        <v>349</v>
      </c>
      <c r="G368" s="39">
        <f t="shared" si="76"/>
        <v>19.758786535229792</v>
      </c>
      <c r="H368" s="42">
        <f t="shared" si="77"/>
        <v>39.811366434992834</v>
      </c>
      <c r="I368" s="25">
        <f t="shared" si="78"/>
        <v>7.9151889057287289E-4</v>
      </c>
      <c r="J368" s="27">
        <f t="shared" si="79"/>
        <v>14322.618043422717</v>
      </c>
      <c r="K368" s="27">
        <f t="shared" si="80"/>
        <v>19.50637540563644</v>
      </c>
      <c r="L368" s="27">
        <f t="shared" si="81"/>
        <v>10.252411129593352</v>
      </c>
      <c r="M368" s="11">
        <f t="shared" si="82"/>
        <v>10</v>
      </c>
      <c r="N368" s="11"/>
      <c r="O368" s="4">
        <f t="shared" si="83"/>
        <v>60</v>
      </c>
      <c r="P368" s="4">
        <f t="shared" si="70"/>
        <v>239.35389586606567</v>
      </c>
      <c r="Q368" s="4">
        <f t="shared" si="72"/>
        <v>14361.23375196394</v>
      </c>
    </row>
    <row r="369" spans="3:17" x14ac:dyDescent="0.25">
      <c r="C369" s="41">
        <f t="shared" si="73"/>
        <v>18.758786535229792</v>
      </c>
      <c r="D369" s="41">
        <f t="shared" si="74"/>
        <v>18.532240417508781</v>
      </c>
      <c r="E369" s="41">
        <f t="shared" si="75"/>
        <v>17677339.516385328</v>
      </c>
      <c r="F369" s="13">
        <f t="shared" si="71"/>
        <v>350</v>
      </c>
      <c r="G369" s="39">
        <f t="shared" si="76"/>
        <v>19.75797412600166</v>
      </c>
      <c r="H369" s="42">
        <f t="shared" si="77"/>
        <v>39.808052178472053</v>
      </c>
      <c r="I369" s="25">
        <f t="shared" si="78"/>
        <v>7.9145299741611389E-4</v>
      </c>
      <c r="J369" s="27">
        <f t="shared" si="79"/>
        <v>14321.425699782201</v>
      </c>
      <c r="K369" s="27">
        <f t="shared" si="80"/>
        <v>19.505584009382638</v>
      </c>
      <c r="L369" s="27">
        <f t="shared" si="81"/>
        <v>10.25239011661902</v>
      </c>
      <c r="M369" s="11">
        <f t="shared" si="82"/>
        <v>10</v>
      </c>
      <c r="N369" s="11"/>
      <c r="O369" s="4">
        <f t="shared" si="83"/>
        <v>60</v>
      </c>
      <c r="P369" s="4">
        <f t="shared" si="70"/>
        <v>239.33396989339587</v>
      </c>
      <c r="Q369" s="4">
        <f t="shared" si="72"/>
        <v>14360.038193603752</v>
      </c>
    </row>
    <row r="370" spans="3:17" x14ac:dyDescent="0.25">
      <c r="C370" s="41">
        <f t="shared" si="73"/>
        <v>18.75797412600166</v>
      </c>
      <c r="D370" s="41">
        <f t="shared" si="74"/>
        <v>18.531449021254979</v>
      </c>
      <c r="E370" s="41">
        <f t="shared" si="75"/>
        <v>17677339.516385328</v>
      </c>
      <c r="F370" s="13">
        <f t="shared" si="71"/>
        <v>351</v>
      </c>
      <c r="G370" s="39">
        <f t="shared" si="76"/>
        <v>19.757161784405781</v>
      </c>
      <c r="H370" s="42">
        <f t="shared" si="77"/>
        <v>39.804738198046863</v>
      </c>
      <c r="I370" s="25">
        <f t="shared" si="78"/>
        <v>7.9138710974489422E-4</v>
      </c>
      <c r="J370" s="27">
        <f t="shared" si="79"/>
        <v>14320.233455407515</v>
      </c>
      <c r="K370" s="27">
        <f t="shared" si="80"/>
        <v>19.504792679011782</v>
      </c>
      <c r="L370" s="27">
        <f t="shared" si="81"/>
        <v>10.252369105393999</v>
      </c>
      <c r="M370" s="11">
        <f t="shared" si="82"/>
        <v>10</v>
      </c>
      <c r="N370" s="11"/>
      <c r="O370" s="4">
        <f t="shared" si="83"/>
        <v>60</v>
      </c>
      <c r="P370" s="4">
        <f t="shared" si="70"/>
        <v>239.31404557954338</v>
      </c>
      <c r="Q370" s="4">
        <f t="shared" si="72"/>
        <v>14358.842734772603</v>
      </c>
    </row>
    <row r="371" spans="3:17" x14ac:dyDescent="0.25">
      <c r="C371" s="41">
        <f t="shared" si="73"/>
        <v>18.757161784405781</v>
      </c>
      <c r="D371" s="41">
        <f t="shared" si="74"/>
        <v>18.530657690884123</v>
      </c>
      <c r="E371" s="41">
        <f t="shared" si="75"/>
        <v>17677339.516385328</v>
      </c>
      <c r="F371" s="13">
        <f t="shared" si="71"/>
        <v>352</v>
      </c>
      <c r="G371" s="39">
        <f t="shared" si="76"/>
        <v>19.756349510436529</v>
      </c>
      <c r="H371" s="42">
        <f t="shared" si="77"/>
        <v>39.801424493369097</v>
      </c>
      <c r="I371" s="25">
        <f t="shared" si="78"/>
        <v>7.9132122755875753E-4</v>
      </c>
      <c r="J371" s="27">
        <f t="shared" si="79"/>
        <v>14319.041310298655</v>
      </c>
      <c r="K371" s="27">
        <f t="shared" si="80"/>
        <v>19.504001414518388</v>
      </c>
      <c r="L371" s="27">
        <f t="shared" si="81"/>
        <v>10.252348095918141</v>
      </c>
      <c r="M371" s="11">
        <f t="shared" si="82"/>
        <v>10</v>
      </c>
      <c r="N371" s="11"/>
      <c r="O371" s="4">
        <f t="shared" si="83"/>
        <v>60</v>
      </c>
      <c r="P371" s="4">
        <f t="shared" si="70"/>
        <v>239.2941229243701</v>
      </c>
      <c r="Q371" s="4">
        <f t="shared" si="72"/>
        <v>14357.647375462206</v>
      </c>
    </row>
    <row r="372" spans="3:17" x14ac:dyDescent="0.25">
      <c r="C372" s="41">
        <f t="shared" si="73"/>
        <v>18.756349510436529</v>
      </c>
      <c r="D372" s="41">
        <f t="shared" si="74"/>
        <v>18.529866426390726</v>
      </c>
      <c r="E372" s="41">
        <f t="shared" si="75"/>
        <v>17677339.516385391</v>
      </c>
      <c r="F372" s="13">
        <f t="shared" si="71"/>
        <v>353</v>
      </c>
      <c r="G372" s="39">
        <f t="shared" si="76"/>
        <v>19.755537304088275</v>
      </c>
      <c r="H372" s="42">
        <f t="shared" si="77"/>
        <v>39.798111064438757</v>
      </c>
      <c r="I372" s="25">
        <f t="shared" si="78"/>
        <v>7.9125535085724683E-4</v>
      </c>
      <c r="J372" s="27">
        <f t="shared" si="79"/>
        <v>14317.849264391331</v>
      </c>
      <c r="K372" s="27">
        <f t="shared" si="80"/>
        <v>19.503210215896974</v>
      </c>
      <c r="L372" s="27">
        <f t="shared" si="81"/>
        <v>10.252327088191301</v>
      </c>
      <c r="M372" s="11">
        <f t="shared" si="82"/>
        <v>10</v>
      </c>
      <c r="N372" s="11"/>
      <c r="O372" s="4">
        <f t="shared" si="83"/>
        <v>60</v>
      </c>
      <c r="P372" s="4">
        <f t="shared" si="70"/>
        <v>239.27420192773798</v>
      </c>
      <c r="Q372" s="4">
        <f t="shared" si="72"/>
        <v>14356.452115664279</v>
      </c>
    </row>
    <row r="373" spans="3:17" x14ac:dyDescent="0.25">
      <c r="C373" s="41">
        <f t="shared" si="73"/>
        <v>18.755537304088275</v>
      </c>
      <c r="D373" s="41">
        <f t="shared" si="74"/>
        <v>18.529075227769315</v>
      </c>
      <c r="E373" s="41">
        <f t="shared" si="75"/>
        <v>17677339.516385328</v>
      </c>
      <c r="F373" s="13">
        <f t="shared" si="71"/>
        <v>354</v>
      </c>
      <c r="G373" s="39">
        <f t="shared" si="76"/>
        <v>19.754725165355389</v>
      </c>
      <c r="H373" s="42">
        <f t="shared" si="77"/>
        <v>39.794797911429924</v>
      </c>
      <c r="I373" s="25">
        <f t="shared" si="78"/>
        <v>7.9118947963990579E-4</v>
      </c>
      <c r="J373" s="27">
        <f t="shared" si="79"/>
        <v>14316.657317685545</v>
      </c>
      <c r="K373" s="27">
        <f t="shared" si="80"/>
        <v>19.502419083142058</v>
      </c>
      <c r="L373" s="27">
        <f t="shared" si="81"/>
        <v>10.252306082213332</v>
      </c>
      <c r="M373" s="11">
        <f t="shared" si="82"/>
        <v>10</v>
      </c>
      <c r="N373" s="11"/>
      <c r="O373" s="4">
        <f t="shared" si="83"/>
        <v>60</v>
      </c>
      <c r="P373" s="4">
        <f t="shared" si="70"/>
        <v>239.25428258950902</v>
      </c>
      <c r="Q373" s="4">
        <f t="shared" si="72"/>
        <v>14355.256955370542</v>
      </c>
    </row>
    <row r="374" spans="3:17" x14ac:dyDescent="0.25">
      <c r="C374" s="41">
        <f t="shared" si="73"/>
        <v>18.754725165355389</v>
      </c>
      <c r="D374" s="41">
        <f t="shared" si="74"/>
        <v>18.528284095014396</v>
      </c>
      <c r="E374" s="41">
        <f t="shared" si="75"/>
        <v>17677339.516385391</v>
      </c>
      <c r="F374" s="13">
        <f t="shared" si="71"/>
        <v>355</v>
      </c>
      <c r="G374" s="39">
        <f t="shared" si="76"/>
        <v>19.753913094232239</v>
      </c>
      <c r="H374" s="42">
        <f t="shared" si="77"/>
        <v>39.7914850343426</v>
      </c>
      <c r="I374" s="25">
        <f t="shared" si="78"/>
        <v>7.9112361390627826E-4</v>
      </c>
      <c r="J374" s="27">
        <f t="shared" si="79"/>
        <v>14315.465470374167</v>
      </c>
      <c r="K374" s="27">
        <f t="shared" si="80"/>
        <v>19.501628016248148</v>
      </c>
      <c r="L374" s="27">
        <f t="shared" si="81"/>
        <v>10.252285077984091</v>
      </c>
      <c r="M374" s="11">
        <f t="shared" si="82"/>
        <v>10</v>
      </c>
      <c r="N374" s="11"/>
      <c r="O374" s="4">
        <f t="shared" si="83"/>
        <v>60</v>
      </c>
      <c r="P374" s="4">
        <f t="shared" si="70"/>
        <v>239.23436490954492</v>
      </c>
      <c r="Q374" s="4">
        <f t="shared" si="72"/>
        <v>14354.061894572695</v>
      </c>
    </row>
    <row r="375" spans="3:17" x14ac:dyDescent="0.25">
      <c r="C375" s="41">
        <f t="shared" si="73"/>
        <v>18.753913094232239</v>
      </c>
      <c r="D375" s="41">
        <f t="shared" si="74"/>
        <v>18.527493028120489</v>
      </c>
      <c r="E375" s="41">
        <f t="shared" si="75"/>
        <v>17677339.516385328</v>
      </c>
      <c r="F375" s="13">
        <f t="shared" si="71"/>
        <v>356</v>
      </c>
      <c r="G375" s="39">
        <f t="shared" si="76"/>
        <v>19.753101090713198</v>
      </c>
      <c r="H375" s="42">
        <f t="shared" si="77"/>
        <v>39.7881724330027</v>
      </c>
      <c r="I375" s="25">
        <f t="shared" si="78"/>
        <v>7.9105775365590652E-4</v>
      </c>
      <c r="J375" s="27">
        <f t="shared" si="79"/>
        <v>14314.273722135746</v>
      </c>
      <c r="K375" s="27">
        <f t="shared" si="80"/>
        <v>19.500837015209768</v>
      </c>
      <c r="L375" s="27">
        <f t="shared" si="81"/>
        <v>10.25226407550343</v>
      </c>
      <c r="M375" s="11">
        <f t="shared" si="82"/>
        <v>10</v>
      </c>
      <c r="N375" s="11"/>
      <c r="O375" s="4">
        <f t="shared" si="83"/>
        <v>60</v>
      </c>
      <c r="P375" s="4">
        <f t="shared" si="70"/>
        <v>239.21444888770785</v>
      </c>
      <c r="Q375" s="4">
        <f t="shared" si="72"/>
        <v>14352.86693326247</v>
      </c>
    </row>
    <row r="376" spans="3:17" x14ac:dyDescent="0.25">
      <c r="C376" s="41">
        <f t="shared" si="73"/>
        <v>18.753101090713198</v>
      </c>
      <c r="D376" s="41">
        <f t="shared" si="74"/>
        <v>18.526702027082109</v>
      </c>
      <c r="E376" s="41">
        <f t="shared" si="75"/>
        <v>17677339.516385328</v>
      </c>
      <c r="F376" s="13">
        <f t="shared" si="71"/>
        <v>357</v>
      </c>
      <c r="G376" s="39">
        <f t="shared" si="76"/>
        <v>19.752289154792638</v>
      </c>
      <c r="H376" s="42">
        <f t="shared" si="77"/>
        <v>39.784860107410225</v>
      </c>
      <c r="I376" s="25">
        <f t="shared" si="78"/>
        <v>7.9099189888833519E-4</v>
      </c>
      <c r="J376" s="27">
        <f t="shared" si="79"/>
        <v>14313.08207316315</v>
      </c>
      <c r="K376" s="27">
        <f t="shared" si="80"/>
        <v>19.500046080021434</v>
      </c>
      <c r="L376" s="27">
        <f t="shared" si="81"/>
        <v>10.252243074771204</v>
      </c>
      <c r="M376" s="11">
        <f t="shared" si="82"/>
        <v>10</v>
      </c>
      <c r="N376" s="11"/>
      <c r="O376" s="4">
        <f t="shared" si="83"/>
        <v>60</v>
      </c>
      <c r="P376" s="4">
        <f t="shared" si="70"/>
        <v>239.19453452385966</v>
      </c>
      <c r="Q376" s="4">
        <f t="shared" si="72"/>
        <v>14351.67207143158</v>
      </c>
    </row>
    <row r="377" spans="3:17" x14ac:dyDescent="0.25">
      <c r="C377" s="41">
        <f t="shared" si="73"/>
        <v>18.752289154792638</v>
      </c>
      <c r="D377" s="41">
        <f t="shared" si="74"/>
        <v>18.525911091893775</v>
      </c>
      <c r="E377" s="41">
        <f t="shared" si="75"/>
        <v>17677339.516385328</v>
      </c>
      <c r="F377" s="13">
        <f t="shared" si="71"/>
        <v>358</v>
      </c>
      <c r="G377" s="39">
        <f t="shared" si="76"/>
        <v>19.751477286464933</v>
      </c>
      <c r="H377" s="42">
        <f t="shared" si="77"/>
        <v>39.781548057565175</v>
      </c>
      <c r="I377" s="25">
        <f t="shared" si="78"/>
        <v>7.9092604960310738E-4</v>
      </c>
      <c r="J377" s="27">
        <f t="shared" si="79"/>
        <v>14311.890523456383</v>
      </c>
      <c r="K377" s="27">
        <f t="shared" si="80"/>
        <v>19.49925521067766</v>
      </c>
      <c r="L377" s="27">
        <f t="shared" si="81"/>
        <v>10.25222207578727</v>
      </c>
      <c r="M377" s="11">
        <f t="shared" si="82"/>
        <v>10</v>
      </c>
      <c r="N377" s="11"/>
      <c r="O377" s="4">
        <f t="shared" si="83"/>
        <v>60</v>
      </c>
      <c r="P377" s="4">
        <f t="shared" si="70"/>
        <v>239.17462181786226</v>
      </c>
      <c r="Q377" s="4">
        <f t="shared" si="72"/>
        <v>14350.477309071735</v>
      </c>
    </row>
    <row r="378" spans="3:17" x14ac:dyDescent="0.25">
      <c r="C378" s="41">
        <f t="shared" si="73"/>
        <v>18.751477286464933</v>
      </c>
      <c r="D378" s="41">
        <f t="shared" si="74"/>
        <v>18.525120222550001</v>
      </c>
      <c r="E378" s="41">
        <f t="shared" si="75"/>
        <v>17677339.516385328</v>
      </c>
      <c r="F378" s="13">
        <f t="shared" si="71"/>
        <v>359</v>
      </c>
      <c r="G378" s="39">
        <f t="shared" si="76"/>
        <v>19.750665485724454</v>
      </c>
      <c r="H378" s="42">
        <f t="shared" si="77"/>
        <v>39.77823628346755</v>
      </c>
      <c r="I378" s="25">
        <f t="shared" si="78"/>
        <v>7.9086020579976633E-4</v>
      </c>
      <c r="J378" s="27">
        <f t="shared" si="79"/>
        <v>14310.699072758278</v>
      </c>
      <c r="K378" s="27">
        <f t="shared" si="80"/>
        <v>19.498464407172975</v>
      </c>
      <c r="L378" s="27">
        <f t="shared" si="81"/>
        <v>10.252201078551479</v>
      </c>
      <c r="M378" s="11">
        <f t="shared" si="82"/>
        <v>10</v>
      </c>
      <c r="N378" s="11"/>
      <c r="O378" s="4">
        <f t="shared" si="83"/>
        <v>60</v>
      </c>
      <c r="P378" s="4">
        <f t="shared" si="70"/>
        <v>239.15471076957789</v>
      </c>
      <c r="Q378" s="4">
        <f t="shared" si="72"/>
        <v>14349.282646174674</v>
      </c>
    </row>
    <row r="379" spans="3:17" x14ac:dyDescent="0.25">
      <c r="C379" s="41">
        <f t="shared" si="73"/>
        <v>18.750665485724454</v>
      </c>
      <c r="D379" s="41">
        <f t="shared" si="74"/>
        <v>18.524329419045316</v>
      </c>
      <c r="E379" s="41">
        <f t="shared" si="75"/>
        <v>17677339.516385328</v>
      </c>
      <c r="F379" s="13">
        <f t="shared" si="71"/>
        <v>360</v>
      </c>
      <c r="G379" s="39">
        <f t="shared" si="76"/>
        <v>19.749853752565578</v>
      </c>
      <c r="H379" s="42">
        <f t="shared" si="77"/>
        <v>39.774924784943266</v>
      </c>
      <c r="I379" s="25">
        <f t="shared" si="78"/>
        <v>7.9079436747785668E-4</v>
      </c>
      <c r="J379" s="27">
        <f t="shared" si="79"/>
        <v>61115.876082869952</v>
      </c>
      <c r="K379" s="27">
        <f t="shared" si="80"/>
        <v>19.495087168314654</v>
      </c>
      <c r="L379" s="27">
        <f t="shared" si="81"/>
        <v>10.154766584250922</v>
      </c>
      <c r="M379" s="12">
        <f>V12</f>
        <v>9.9</v>
      </c>
      <c r="N379" s="11"/>
      <c r="O379" s="4">
        <f t="shared" si="83"/>
        <v>60</v>
      </c>
      <c r="P379" s="4">
        <f t="shared" si="70"/>
        <v>241.58750279827109</v>
      </c>
      <c r="Q379" s="4">
        <f t="shared" si="72"/>
        <v>14495.250167896265</v>
      </c>
    </row>
    <row r="380" spans="3:17" x14ac:dyDescent="0.25">
      <c r="C380" s="41">
        <f t="shared" si="73"/>
        <v>18.749853752565578</v>
      </c>
      <c r="D380" s="41">
        <f t="shared" si="74"/>
        <v>18.520952180186995</v>
      </c>
      <c r="E380" s="41">
        <f t="shared" si="75"/>
        <v>17677339.516385328</v>
      </c>
      <c r="F380" s="13">
        <f t="shared" si="71"/>
        <v>361</v>
      </c>
      <c r="G380" s="39">
        <f t="shared" si="76"/>
        <v>19.749033762082593</v>
      </c>
      <c r="H380" s="42">
        <f t="shared" si="77"/>
        <v>40.179533666236722</v>
      </c>
      <c r="I380" s="25">
        <f t="shared" si="78"/>
        <v>7.9883869253984216E-4</v>
      </c>
      <c r="J380" s="27">
        <f t="shared" si="79"/>
        <v>14455.070634225867</v>
      </c>
      <c r="K380" s="27">
        <f t="shared" si="80"/>
        <v>19.494288386895249</v>
      </c>
      <c r="L380" s="27">
        <f t="shared" si="81"/>
        <v>10.154745375187344</v>
      </c>
      <c r="M380" s="11">
        <f t="shared" si="82"/>
        <v>9.9</v>
      </c>
      <c r="N380" s="11"/>
      <c r="O380" s="4">
        <f t="shared" si="83"/>
        <v>60</v>
      </c>
      <c r="P380" s="4">
        <f t="shared" si="70"/>
        <v>241.567390880056</v>
      </c>
      <c r="Q380" s="4">
        <f t="shared" si="72"/>
        <v>14494.04345280336</v>
      </c>
    </row>
    <row r="381" spans="3:17" x14ac:dyDescent="0.25">
      <c r="C381" s="41">
        <f t="shared" si="73"/>
        <v>18.749033762082593</v>
      </c>
      <c r="D381" s="41">
        <f t="shared" si="74"/>
        <v>18.52015339876759</v>
      </c>
      <c r="E381" s="41">
        <f t="shared" si="75"/>
        <v>17677339.516385328</v>
      </c>
      <c r="F381" s="13">
        <f t="shared" si="71"/>
        <v>362</v>
      </c>
      <c r="G381" s="39">
        <f t="shared" si="76"/>
        <v>19.748213839862998</v>
      </c>
      <c r="H381" s="42">
        <f t="shared" si="77"/>
        <v>40.176188760145948</v>
      </c>
      <c r="I381" s="25">
        <f t="shared" si="78"/>
        <v>7.9877219001688341E-4</v>
      </c>
      <c r="J381" s="27">
        <f t="shared" si="79"/>
        <v>14453.867264042059</v>
      </c>
      <c r="K381" s="27">
        <f t="shared" si="80"/>
        <v>19.493489671973599</v>
      </c>
      <c r="L381" s="27">
        <f t="shared" si="81"/>
        <v>10.154724167889402</v>
      </c>
      <c r="M381" s="11">
        <f t="shared" si="82"/>
        <v>9.9</v>
      </c>
      <c r="N381" s="11"/>
      <c r="O381" s="4">
        <f t="shared" si="83"/>
        <v>60</v>
      </c>
      <c r="P381" s="4">
        <f t="shared" si="70"/>
        <v>241.54728063613794</v>
      </c>
      <c r="Q381" s="4">
        <f t="shared" si="72"/>
        <v>14492.836838168276</v>
      </c>
    </row>
    <row r="382" spans="3:17" x14ac:dyDescent="0.25">
      <c r="C382" s="41">
        <f t="shared" si="73"/>
        <v>18.748213839862998</v>
      </c>
      <c r="D382" s="41">
        <f t="shared" si="74"/>
        <v>18.51935468384594</v>
      </c>
      <c r="E382" s="41">
        <f t="shared" si="75"/>
        <v>17677339.516385328</v>
      </c>
      <c r="F382" s="13">
        <f t="shared" si="71"/>
        <v>363</v>
      </c>
      <c r="G382" s="39">
        <f t="shared" si="76"/>
        <v>19.747393985901109</v>
      </c>
      <c r="H382" s="42">
        <f t="shared" si="77"/>
        <v>40.172844132587926</v>
      </c>
      <c r="I382" s="25">
        <f t="shared" si="78"/>
        <v>7.9870569303019283E-4</v>
      </c>
      <c r="J382" s="27">
        <f t="shared" si="79"/>
        <v>14452.66399402416</v>
      </c>
      <c r="K382" s="27">
        <f t="shared" si="80"/>
        <v>19.492691023544168</v>
      </c>
      <c r="L382" s="27">
        <f t="shared" si="81"/>
        <v>10.154702962356943</v>
      </c>
      <c r="M382" s="11">
        <f t="shared" si="82"/>
        <v>9.9</v>
      </c>
      <c r="N382" s="11"/>
      <c r="O382" s="4">
        <f t="shared" si="83"/>
        <v>60</v>
      </c>
      <c r="P382" s="4">
        <f t="shared" si="70"/>
        <v>241.52717206637772</v>
      </c>
      <c r="Q382" s="4">
        <f t="shared" si="72"/>
        <v>14491.630323982663</v>
      </c>
    </row>
    <row r="383" spans="3:17" x14ac:dyDescent="0.25">
      <c r="C383" s="41">
        <f t="shared" si="73"/>
        <v>18.747393985901109</v>
      </c>
      <c r="D383" s="41">
        <f t="shared" si="74"/>
        <v>18.518556035416506</v>
      </c>
      <c r="E383" s="41">
        <f t="shared" si="75"/>
        <v>17677339.516385391</v>
      </c>
      <c r="F383" s="13">
        <f t="shared" si="71"/>
        <v>364</v>
      </c>
      <c r="G383" s="39">
        <f t="shared" si="76"/>
        <v>19.746574200191244</v>
      </c>
      <c r="H383" s="42">
        <f t="shared" si="77"/>
        <v>40.169499783388574</v>
      </c>
      <c r="I383" s="25">
        <f t="shared" si="78"/>
        <v>7.986392015793105E-4</v>
      </c>
      <c r="J383" s="27">
        <f t="shared" si="79"/>
        <v>14451.460824236456</v>
      </c>
      <c r="K383" s="27">
        <f t="shared" si="80"/>
        <v>19.491892441601419</v>
      </c>
      <c r="L383" s="27">
        <f t="shared" si="81"/>
        <v>10.154681758589824</v>
      </c>
      <c r="M383" s="11">
        <f t="shared" si="82"/>
        <v>9.9</v>
      </c>
      <c r="N383" s="11"/>
      <c r="O383" s="4">
        <f t="shared" si="83"/>
        <v>60</v>
      </c>
      <c r="P383" s="4">
        <f t="shared" si="70"/>
        <v>241.50706517063571</v>
      </c>
      <c r="Q383" s="4">
        <f t="shared" si="72"/>
        <v>14490.423910238143</v>
      </c>
    </row>
    <row r="384" spans="3:17" x14ac:dyDescent="0.25">
      <c r="C384" s="41">
        <f t="shared" si="73"/>
        <v>18.746574200191244</v>
      </c>
      <c r="D384" s="41">
        <f t="shared" si="74"/>
        <v>18.517757453473759</v>
      </c>
      <c r="E384" s="41">
        <f t="shared" si="75"/>
        <v>17677339.516385328</v>
      </c>
      <c r="F384" s="13">
        <f t="shared" si="71"/>
        <v>365</v>
      </c>
      <c r="G384" s="39">
        <f t="shared" si="76"/>
        <v>19.745754482727719</v>
      </c>
      <c r="H384" s="42">
        <f t="shared" si="77"/>
        <v>40.166155712721974</v>
      </c>
      <c r="I384" s="25">
        <f t="shared" si="78"/>
        <v>7.9857271566377466E-4</v>
      </c>
      <c r="J384" s="27">
        <f t="shared" si="79"/>
        <v>14450.257754550368</v>
      </c>
      <c r="K384" s="27">
        <f t="shared" si="80"/>
        <v>19.491093926139818</v>
      </c>
      <c r="L384" s="27">
        <f t="shared" si="81"/>
        <v>10.154660556587899</v>
      </c>
      <c r="M384" s="11">
        <f t="shared" si="82"/>
        <v>9.9</v>
      </c>
      <c r="N384" s="11"/>
      <c r="O384" s="4">
        <f t="shared" si="83"/>
        <v>60</v>
      </c>
      <c r="P384" s="4">
        <f t="shared" si="70"/>
        <v>241.48695994877269</v>
      </c>
      <c r="Q384" s="4">
        <f t="shared" si="72"/>
        <v>14489.217596926361</v>
      </c>
    </row>
    <row r="385" spans="3:17" x14ac:dyDescent="0.25">
      <c r="C385" s="41">
        <f t="shared" si="73"/>
        <v>18.745754482727719</v>
      </c>
      <c r="D385" s="41">
        <f t="shared" si="74"/>
        <v>18.516958938012159</v>
      </c>
      <c r="E385" s="41">
        <f t="shared" si="75"/>
        <v>17677339.516385328</v>
      </c>
      <c r="F385" s="13">
        <f t="shared" si="71"/>
        <v>366</v>
      </c>
      <c r="G385" s="39">
        <f t="shared" si="76"/>
        <v>19.744934833504853</v>
      </c>
      <c r="H385" s="42">
        <f t="shared" si="77"/>
        <v>40.162811920414043</v>
      </c>
      <c r="I385" s="25">
        <f t="shared" si="78"/>
        <v>7.9850623528312473E-4</v>
      </c>
      <c r="J385" s="27">
        <f t="shared" si="79"/>
        <v>14449.054784965896</v>
      </c>
      <c r="K385" s="27">
        <f t="shared" si="80"/>
        <v>19.490295477153836</v>
      </c>
      <c r="L385" s="27">
        <f t="shared" si="81"/>
        <v>10.154639356351018</v>
      </c>
      <c r="M385" s="11">
        <f t="shared" si="82"/>
        <v>9.9</v>
      </c>
      <c r="N385" s="11"/>
      <c r="O385" s="4">
        <f t="shared" si="83"/>
        <v>60</v>
      </c>
      <c r="P385" s="4">
        <f t="shared" si="70"/>
        <v>241.46685640064945</v>
      </c>
      <c r="Q385" s="4">
        <f t="shared" si="72"/>
        <v>14488.011384038968</v>
      </c>
    </row>
    <row r="386" spans="3:17" x14ac:dyDescent="0.25">
      <c r="C386" s="41">
        <f t="shared" si="73"/>
        <v>18.744934833504853</v>
      </c>
      <c r="D386" s="41">
        <f t="shared" si="74"/>
        <v>18.516160489026177</v>
      </c>
      <c r="E386" s="41">
        <f t="shared" si="75"/>
        <v>17677339.516385328</v>
      </c>
      <c r="F386" s="13">
        <f t="shared" si="71"/>
        <v>367</v>
      </c>
      <c r="G386" s="39">
        <f t="shared" si="76"/>
        <v>19.744115252516966</v>
      </c>
      <c r="H386" s="42">
        <f t="shared" si="77"/>
        <v>40.159468406464782</v>
      </c>
      <c r="I386" s="25">
        <f t="shared" si="78"/>
        <v>7.9843976043690069E-4</v>
      </c>
      <c r="J386" s="27">
        <f t="shared" si="79"/>
        <v>14447.851915675912</v>
      </c>
      <c r="K386" s="27">
        <f t="shared" si="80"/>
        <v>19.48949709463793</v>
      </c>
      <c r="L386" s="27">
        <f t="shared" si="81"/>
        <v>10.154618157879035</v>
      </c>
      <c r="M386" s="11">
        <f t="shared" si="82"/>
        <v>9.9</v>
      </c>
      <c r="N386" s="11"/>
      <c r="O386" s="4">
        <f t="shared" si="83"/>
        <v>60</v>
      </c>
      <c r="P386" s="4">
        <f t="shared" si="70"/>
        <v>241.44675452612634</v>
      </c>
      <c r="Q386" s="4">
        <f t="shared" si="72"/>
        <v>14486.80527156758</v>
      </c>
    </row>
    <row r="387" spans="3:17" x14ac:dyDescent="0.25">
      <c r="C387" s="41">
        <f t="shared" si="73"/>
        <v>18.744115252516966</v>
      </c>
      <c r="D387" s="41">
        <f t="shared" si="74"/>
        <v>18.51536210651027</v>
      </c>
      <c r="E387" s="41">
        <f t="shared" si="75"/>
        <v>17677339.516385328</v>
      </c>
      <c r="F387" s="13">
        <f t="shared" si="71"/>
        <v>368</v>
      </c>
      <c r="G387" s="39">
        <f t="shared" si="76"/>
        <v>19.743295739758377</v>
      </c>
      <c r="H387" s="42">
        <f t="shared" si="77"/>
        <v>40.156125170874191</v>
      </c>
      <c r="I387" s="25">
        <f t="shared" si="78"/>
        <v>7.9837329112464057E-4</v>
      </c>
      <c r="J387" s="27">
        <f t="shared" si="79"/>
        <v>14446.649146358961</v>
      </c>
      <c r="K387" s="27">
        <f t="shared" si="80"/>
        <v>19.488698778586574</v>
      </c>
      <c r="L387" s="27">
        <f t="shared" si="81"/>
        <v>10.154596961171805</v>
      </c>
      <c r="M387" s="11">
        <f t="shared" si="82"/>
        <v>9.9</v>
      </c>
      <c r="N387" s="11"/>
      <c r="O387" s="4">
        <f t="shared" si="83"/>
        <v>60</v>
      </c>
      <c r="P387" s="4">
        <f t="shared" si="70"/>
        <v>241.42665432506433</v>
      </c>
      <c r="Q387" s="4">
        <f t="shared" si="72"/>
        <v>14485.599259503861</v>
      </c>
    </row>
    <row r="388" spans="3:17" x14ac:dyDescent="0.25">
      <c r="C388" s="41">
        <f t="shared" si="73"/>
        <v>18.743295739758377</v>
      </c>
      <c r="D388" s="41">
        <f t="shared" si="74"/>
        <v>18.514563790458912</v>
      </c>
      <c r="E388" s="41">
        <f t="shared" si="75"/>
        <v>17677339.516385391</v>
      </c>
      <c r="F388" s="13">
        <f t="shared" si="71"/>
        <v>369</v>
      </c>
      <c r="G388" s="39">
        <f t="shared" si="76"/>
        <v>19.742476295223408</v>
      </c>
      <c r="H388" s="42">
        <f t="shared" si="77"/>
        <v>40.152782213468186</v>
      </c>
      <c r="I388" s="25">
        <f t="shared" si="78"/>
        <v>7.9830682734588476E-4</v>
      </c>
      <c r="J388" s="27">
        <f t="shared" si="79"/>
        <v>14445.446477336498</v>
      </c>
      <c r="K388" s="27">
        <f t="shared" si="80"/>
        <v>19.487900528994228</v>
      </c>
      <c r="L388" s="27">
        <f t="shared" si="81"/>
        <v>10.154575766229179</v>
      </c>
      <c r="M388" s="11">
        <f t="shared" si="82"/>
        <v>9.9</v>
      </c>
      <c r="N388" s="11"/>
      <c r="O388" s="4">
        <f t="shared" si="83"/>
        <v>60</v>
      </c>
      <c r="P388" s="4">
        <f t="shared" si="70"/>
        <v>241.40655579732385</v>
      </c>
      <c r="Q388" s="4">
        <f t="shared" si="72"/>
        <v>14484.39334783943</v>
      </c>
    </row>
    <row r="389" spans="3:17" x14ac:dyDescent="0.25">
      <c r="C389" s="41">
        <f t="shared" si="73"/>
        <v>18.742476295223408</v>
      </c>
      <c r="D389" s="41">
        <f t="shared" si="74"/>
        <v>18.513765540866569</v>
      </c>
      <c r="E389" s="41">
        <f t="shared" si="75"/>
        <v>17677339.516385328</v>
      </c>
      <c r="F389" s="13">
        <f t="shared" si="71"/>
        <v>370</v>
      </c>
      <c r="G389" s="39">
        <f t="shared" si="76"/>
        <v>19.741656918906376</v>
      </c>
      <c r="H389" s="42">
        <f t="shared" si="77"/>
        <v>40.149439534594933</v>
      </c>
      <c r="I389" s="25">
        <f t="shared" si="78"/>
        <v>7.9824036910017152E-4</v>
      </c>
      <c r="J389" s="27">
        <f t="shared" si="79"/>
        <v>14444.24390835136</v>
      </c>
      <c r="K389" s="27">
        <f t="shared" si="80"/>
        <v>19.487102345855362</v>
      </c>
      <c r="L389" s="27">
        <f t="shared" si="81"/>
        <v>10.154554573051012</v>
      </c>
      <c r="M389" s="11">
        <f t="shared" si="82"/>
        <v>9.9</v>
      </c>
      <c r="N389" s="11"/>
      <c r="O389" s="4">
        <f t="shared" si="83"/>
        <v>60</v>
      </c>
      <c r="P389" s="4">
        <f t="shared" si="70"/>
        <v>241.3864589427657</v>
      </c>
      <c r="Q389" s="4">
        <f t="shared" si="72"/>
        <v>14483.187536565942</v>
      </c>
    </row>
    <row r="390" spans="3:17" x14ac:dyDescent="0.25">
      <c r="C390" s="41">
        <f t="shared" si="73"/>
        <v>18.741656918906376</v>
      </c>
      <c r="D390" s="41">
        <f t="shared" si="74"/>
        <v>18.512967357727703</v>
      </c>
      <c r="E390" s="41">
        <f t="shared" si="75"/>
        <v>17677339.516385328</v>
      </c>
      <c r="F390" s="13">
        <f t="shared" si="71"/>
        <v>371</v>
      </c>
      <c r="G390" s="39">
        <f t="shared" si="76"/>
        <v>19.740837610801606</v>
      </c>
      <c r="H390" s="42">
        <f t="shared" si="77"/>
        <v>40.146097133732184</v>
      </c>
      <c r="I390" s="25">
        <f t="shared" si="78"/>
        <v>7.9817391638704091E-4</v>
      </c>
      <c r="J390" s="27">
        <f t="shared" si="79"/>
        <v>14443.041439339253</v>
      </c>
      <c r="K390" s="27">
        <f t="shared" si="80"/>
        <v>19.486304229164453</v>
      </c>
      <c r="L390" s="27">
        <f t="shared" si="81"/>
        <v>10.154533381637155</v>
      </c>
      <c r="M390" s="11">
        <f t="shared" si="82"/>
        <v>9.9</v>
      </c>
      <c r="N390" s="11"/>
      <c r="O390" s="4">
        <f t="shared" si="83"/>
        <v>60</v>
      </c>
      <c r="P390" s="4">
        <f t="shared" si="70"/>
        <v>241.36636376125082</v>
      </c>
      <c r="Q390" s="4">
        <f t="shared" si="72"/>
        <v>14481.98182567505</v>
      </c>
    </row>
    <row r="391" spans="3:17" x14ac:dyDescent="0.25">
      <c r="C391" s="41">
        <f t="shared" si="73"/>
        <v>18.740837610801606</v>
      </c>
      <c r="D391" s="41">
        <f t="shared" si="74"/>
        <v>18.512169241036791</v>
      </c>
      <c r="E391" s="41">
        <f t="shared" si="75"/>
        <v>17677339.516385391</v>
      </c>
      <c r="F391" s="13">
        <f t="shared" si="71"/>
        <v>372</v>
      </c>
      <c r="G391" s="39">
        <f t="shared" si="76"/>
        <v>19.740018370903417</v>
      </c>
      <c r="H391" s="42">
        <f t="shared" si="77"/>
        <v>40.142755011228104</v>
      </c>
      <c r="I391" s="25">
        <f t="shared" si="78"/>
        <v>7.9810746920603302E-4</v>
      </c>
      <c r="J391" s="27">
        <f t="shared" si="79"/>
        <v>14441.839070685928</v>
      </c>
      <c r="K391" s="27">
        <f t="shared" si="80"/>
        <v>19.485506178915955</v>
      </c>
      <c r="L391" s="27">
        <f t="shared" si="81"/>
        <v>10.154512191987463</v>
      </c>
      <c r="M391" s="11">
        <f t="shared" si="82"/>
        <v>9.9</v>
      </c>
      <c r="N391" s="11"/>
      <c r="O391" s="4">
        <f t="shared" si="83"/>
        <v>60</v>
      </c>
      <c r="P391" s="4">
        <f t="shared" si="70"/>
        <v>241.34627025263956</v>
      </c>
      <c r="Q391" s="4">
        <f t="shared" si="72"/>
        <v>14480.776215158374</v>
      </c>
    </row>
    <row r="392" spans="3:17" x14ac:dyDescent="0.25">
      <c r="C392" s="41">
        <f t="shared" si="73"/>
        <v>18.740018370903417</v>
      </c>
      <c r="D392" s="41">
        <f t="shared" si="74"/>
        <v>18.511371190788296</v>
      </c>
      <c r="E392" s="41">
        <f t="shared" si="75"/>
        <v>17677339.516385328</v>
      </c>
      <c r="F392" s="13">
        <f t="shared" si="71"/>
        <v>373</v>
      </c>
      <c r="G392" s="39">
        <f t="shared" si="76"/>
        <v>19.73919919920613</v>
      </c>
      <c r="H392" s="42">
        <f t="shared" si="77"/>
        <v>40.139413167082694</v>
      </c>
      <c r="I392" s="25">
        <f t="shared" si="78"/>
        <v>7.9804102755668598E-4</v>
      </c>
      <c r="J392" s="27">
        <f t="shared" si="79"/>
        <v>14440.636801941346</v>
      </c>
      <c r="K392" s="27">
        <f t="shared" si="80"/>
        <v>19.484708195104346</v>
      </c>
      <c r="L392" s="27">
        <f t="shared" si="81"/>
        <v>10.154491004101786</v>
      </c>
      <c r="M392" s="11">
        <f t="shared" si="82"/>
        <v>9.9</v>
      </c>
      <c r="N392" s="11"/>
      <c r="O392" s="4">
        <f t="shared" si="83"/>
        <v>60</v>
      </c>
      <c r="P392" s="4">
        <f t="shared" si="70"/>
        <v>241.32617841679294</v>
      </c>
      <c r="Q392" s="4">
        <f t="shared" si="72"/>
        <v>14479.570705007576</v>
      </c>
    </row>
    <row r="393" spans="3:17" x14ac:dyDescent="0.25">
      <c r="C393" s="41">
        <f t="shared" si="73"/>
        <v>18.73919919920613</v>
      </c>
      <c r="D393" s="41">
        <f t="shared" si="74"/>
        <v>18.510573206976684</v>
      </c>
      <c r="E393" s="41">
        <f t="shared" si="75"/>
        <v>17677339.516385391</v>
      </c>
      <c r="F393" s="13">
        <f t="shared" si="71"/>
        <v>374</v>
      </c>
      <c r="G393" s="39">
        <f t="shared" si="76"/>
        <v>19.73838009570407</v>
      </c>
      <c r="H393" s="42">
        <f t="shared" si="77"/>
        <v>40.136071600947787</v>
      </c>
      <c r="I393" s="25">
        <f t="shared" si="78"/>
        <v>7.9797459143854019E-4</v>
      </c>
      <c r="J393" s="27">
        <f t="shared" si="79"/>
        <v>14439.434633426958</v>
      </c>
      <c r="K393" s="27">
        <f t="shared" si="80"/>
        <v>19.483910277724089</v>
      </c>
      <c r="L393" s="27">
        <f t="shared" si="81"/>
        <v>10.154469817979981</v>
      </c>
      <c r="M393" s="11">
        <f t="shared" si="82"/>
        <v>9.9</v>
      </c>
      <c r="N393" s="11"/>
      <c r="O393" s="4">
        <f t="shared" si="83"/>
        <v>60</v>
      </c>
      <c r="P393" s="4">
        <f t="shared" si="70"/>
        <v>241.30608825357143</v>
      </c>
      <c r="Q393" s="4">
        <f t="shared" si="72"/>
        <v>14478.365295214286</v>
      </c>
    </row>
    <row r="394" spans="3:17" x14ac:dyDescent="0.25">
      <c r="C394" s="41">
        <f t="shared" si="73"/>
        <v>18.73838009570407</v>
      </c>
      <c r="D394" s="41">
        <f t="shared" si="74"/>
        <v>18.50977528959643</v>
      </c>
      <c r="E394" s="41">
        <f t="shared" si="75"/>
        <v>17677339.516385328</v>
      </c>
      <c r="F394" s="13">
        <f t="shared" si="71"/>
        <v>375</v>
      </c>
      <c r="G394" s="39">
        <f t="shared" si="76"/>
        <v>19.737561060391556</v>
      </c>
      <c r="H394" s="42">
        <f t="shared" si="77"/>
        <v>40.13273031317155</v>
      </c>
      <c r="I394" s="25">
        <f t="shared" si="78"/>
        <v>7.9790816085113445E-4</v>
      </c>
      <c r="J394" s="27">
        <f t="shared" si="79"/>
        <v>14438.232564885604</v>
      </c>
      <c r="K394" s="27">
        <f t="shared" si="80"/>
        <v>19.483112426769658</v>
      </c>
      <c r="L394" s="27">
        <f t="shared" si="81"/>
        <v>10.154448633621898</v>
      </c>
      <c r="M394" s="11">
        <f t="shared" si="82"/>
        <v>9.9</v>
      </c>
      <c r="N394" s="11"/>
      <c r="O394" s="4">
        <f t="shared" si="83"/>
        <v>60</v>
      </c>
      <c r="P394" s="4">
        <f t="shared" si="70"/>
        <v>241.28599976283604</v>
      </c>
      <c r="Q394" s="4">
        <f t="shared" si="72"/>
        <v>14477.159985770162</v>
      </c>
    </row>
    <row r="395" spans="3:17" x14ac:dyDescent="0.25">
      <c r="C395" s="41">
        <f t="shared" si="73"/>
        <v>18.737561060391556</v>
      </c>
      <c r="D395" s="41">
        <f t="shared" si="74"/>
        <v>18.508977438641999</v>
      </c>
      <c r="E395" s="41">
        <f t="shared" si="75"/>
        <v>17677339.516385328</v>
      </c>
      <c r="F395" s="13">
        <f t="shared" si="71"/>
        <v>376</v>
      </c>
      <c r="G395" s="39">
        <f t="shared" si="76"/>
        <v>19.736742093262915</v>
      </c>
      <c r="H395" s="42">
        <f t="shared" si="77"/>
        <v>40.129389303405816</v>
      </c>
      <c r="I395" s="25">
        <f t="shared" si="78"/>
        <v>7.9784173579400903E-4</v>
      </c>
      <c r="J395" s="27">
        <f t="shared" si="79"/>
        <v>14437.030596445866</v>
      </c>
      <c r="K395" s="27">
        <f t="shared" si="80"/>
        <v>19.482314642235522</v>
      </c>
      <c r="L395" s="27">
        <f t="shared" si="81"/>
        <v>10.154427451027393</v>
      </c>
      <c r="M395" s="11">
        <f t="shared" si="82"/>
        <v>9.9</v>
      </c>
      <c r="N395" s="11"/>
      <c r="O395" s="4">
        <f t="shared" si="83"/>
        <v>60</v>
      </c>
      <c r="P395" s="4">
        <f t="shared" si="70"/>
        <v>241.26591294444742</v>
      </c>
      <c r="Q395" s="4">
        <f t="shared" si="72"/>
        <v>14475.954776666846</v>
      </c>
    </row>
    <row r="396" spans="3:17" x14ac:dyDescent="0.25">
      <c r="C396" s="41">
        <f t="shared" si="73"/>
        <v>18.736742093262915</v>
      </c>
      <c r="D396" s="41">
        <f t="shared" si="74"/>
        <v>18.508179654107863</v>
      </c>
      <c r="E396" s="41">
        <f t="shared" si="75"/>
        <v>17677339.516385328</v>
      </c>
      <c r="F396" s="13">
        <f t="shared" si="71"/>
        <v>377</v>
      </c>
      <c r="G396" s="39">
        <f t="shared" si="76"/>
        <v>19.735923194312466</v>
      </c>
      <c r="H396" s="42">
        <f t="shared" si="77"/>
        <v>40.126048571998751</v>
      </c>
      <c r="I396" s="25">
        <f t="shared" si="78"/>
        <v>7.9777531626670328E-4</v>
      </c>
      <c r="J396" s="27">
        <f t="shared" si="79"/>
        <v>14435.828728107741</v>
      </c>
      <c r="K396" s="27">
        <f t="shared" si="80"/>
        <v>19.48151692411615</v>
      </c>
      <c r="L396" s="27">
        <f t="shared" si="81"/>
        <v>10.154406270196318</v>
      </c>
      <c r="M396" s="11">
        <f t="shared" si="82"/>
        <v>9.9</v>
      </c>
      <c r="N396" s="11"/>
      <c r="O396" s="4">
        <f t="shared" si="83"/>
        <v>60</v>
      </c>
      <c r="P396" s="4">
        <f t="shared" si="70"/>
        <v>241.24582779826628</v>
      </c>
      <c r="Q396" s="4">
        <f t="shared" si="72"/>
        <v>14474.749667895976</v>
      </c>
    </row>
    <row r="397" spans="3:17" x14ac:dyDescent="0.25">
      <c r="C397" s="41">
        <f t="shared" si="73"/>
        <v>18.735923194312466</v>
      </c>
      <c r="D397" s="41">
        <f t="shared" si="74"/>
        <v>18.507381935988491</v>
      </c>
      <c r="E397" s="41">
        <f t="shared" si="75"/>
        <v>17677339.516385328</v>
      </c>
      <c r="F397" s="13">
        <f t="shared" si="71"/>
        <v>378</v>
      </c>
      <c r="G397" s="39">
        <f t="shared" si="76"/>
        <v>19.735104363534539</v>
      </c>
      <c r="H397" s="42">
        <f t="shared" si="77"/>
        <v>40.122708118428108</v>
      </c>
      <c r="I397" s="25">
        <f t="shared" si="78"/>
        <v>7.977089022687564E-4</v>
      </c>
      <c r="J397" s="27">
        <f t="shared" si="79"/>
        <v>14434.626959806941</v>
      </c>
      <c r="K397" s="27">
        <f t="shared" si="80"/>
        <v>19.480719272406013</v>
      </c>
      <c r="L397" s="27">
        <f t="shared" si="81"/>
        <v>10.154385091128525</v>
      </c>
      <c r="M397" s="11">
        <f t="shared" si="82"/>
        <v>9.9</v>
      </c>
      <c r="N397" s="11"/>
      <c r="O397" s="4">
        <f t="shared" si="83"/>
        <v>60</v>
      </c>
      <c r="P397" s="4">
        <f t="shared" si="70"/>
        <v>241.22574432415354</v>
      </c>
      <c r="Q397" s="4">
        <f t="shared" si="72"/>
        <v>14473.544659449213</v>
      </c>
    </row>
    <row r="398" spans="3:17" x14ac:dyDescent="0.25">
      <c r="C398" s="41">
        <f t="shared" si="73"/>
        <v>18.735104363534539</v>
      </c>
      <c r="D398" s="41">
        <f t="shared" si="74"/>
        <v>18.506584284278354</v>
      </c>
      <c r="E398" s="41">
        <f t="shared" si="75"/>
        <v>17677339.516385328</v>
      </c>
      <c r="F398" s="13">
        <f t="shared" si="71"/>
        <v>379</v>
      </c>
      <c r="G398" s="39">
        <f t="shared" si="76"/>
        <v>19.734285600923457</v>
      </c>
      <c r="H398" s="42">
        <f t="shared" si="77"/>
        <v>40.11936794304205</v>
      </c>
      <c r="I398" s="25">
        <f t="shared" si="78"/>
        <v>7.976424937997088E-4</v>
      </c>
      <c r="J398" s="27">
        <f t="shared" si="79"/>
        <v>14433.425291479172</v>
      </c>
      <c r="K398" s="27">
        <f t="shared" si="80"/>
        <v>19.479921687099587</v>
      </c>
      <c r="L398" s="27">
        <f t="shared" si="81"/>
        <v>10.154363913823868</v>
      </c>
      <c r="M398" s="11">
        <f t="shared" si="82"/>
        <v>9.9</v>
      </c>
      <c r="N398" s="11"/>
      <c r="O398" s="4">
        <f t="shared" si="83"/>
        <v>60</v>
      </c>
      <c r="P398" s="4">
        <f t="shared" si="70"/>
        <v>241.20566252197</v>
      </c>
      <c r="Q398" s="4">
        <f t="shared" si="72"/>
        <v>14472.339751318199</v>
      </c>
    </row>
    <row r="399" spans="3:17" x14ac:dyDescent="0.25">
      <c r="C399" s="41">
        <f t="shared" si="73"/>
        <v>18.734285600923457</v>
      </c>
      <c r="D399" s="41">
        <f t="shared" si="74"/>
        <v>18.505786698971928</v>
      </c>
      <c r="E399" s="41">
        <f t="shared" si="75"/>
        <v>17677339.516385328</v>
      </c>
      <c r="F399" s="13">
        <f t="shared" si="71"/>
        <v>380</v>
      </c>
      <c r="G399" s="39">
        <f t="shared" si="76"/>
        <v>19.733466906473542</v>
      </c>
      <c r="H399" s="42">
        <f t="shared" si="77"/>
        <v>40.116028045840579</v>
      </c>
      <c r="I399" s="25">
        <f t="shared" si="78"/>
        <v>7.975760908590999E-4</v>
      </c>
      <c r="J399" s="27">
        <f t="shared" si="79"/>
        <v>14432.223723253021</v>
      </c>
      <c r="K399" s="27">
        <f t="shared" si="80"/>
        <v>19.479124168191341</v>
      </c>
      <c r="L399" s="27">
        <f t="shared" si="81"/>
        <v>10.154342738282201</v>
      </c>
      <c r="M399" s="11">
        <f t="shared" si="82"/>
        <v>9.9</v>
      </c>
      <c r="N399" s="11"/>
      <c r="O399" s="4">
        <f t="shared" si="83"/>
        <v>60</v>
      </c>
      <c r="P399" s="4">
        <f t="shared" si="70"/>
        <v>241.18558239157639</v>
      </c>
      <c r="Q399" s="4">
        <f t="shared" si="72"/>
        <v>14471.134943494584</v>
      </c>
    </row>
    <row r="400" spans="3:17" x14ac:dyDescent="0.25">
      <c r="C400" s="41">
        <f t="shared" si="73"/>
        <v>18.733466906473542</v>
      </c>
      <c r="D400" s="41">
        <f t="shared" si="74"/>
        <v>18.504989180063681</v>
      </c>
      <c r="E400" s="41">
        <f t="shared" si="75"/>
        <v>17677339.516385328</v>
      </c>
      <c r="F400" s="13">
        <f t="shared" si="71"/>
        <v>381</v>
      </c>
      <c r="G400" s="39">
        <f t="shared" si="76"/>
        <v>19.732648280179124</v>
      </c>
      <c r="H400" s="42">
        <f t="shared" si="77"/>
        <v>40.112688426475529</v>
      </c>
      <c r="I400" s="25">
        <f t="shared" si="78"/>
        <v>7.9750969344646958E-4</v>
      </c>
      <c r="J400" s="27">
        <f t="shared" si="79"/>
        <v>14431.02225506419</v>
      </c>
      <c r="K400" s="27">
        <f t="shared" si="80"/>
        <v>19.478326715675745</v>
      </c>
      <c r="L400" s="27">
        <f t="shared" si="81"/>
        <v>10.154321564503379</v>
      </c>
      <c r="M400" s="11">
        <f t="shared" si="82"/>
        <v>9.9</v>
      </c>
      <c r="N400" s="11"/>
      <c r="O400" s="4">
        <f t="shared" si="83"/>
        <v>60</v>
      </c>
      <c r="P400" s="4">
        <f t="shared" si="70"/>
        <v>241.16550393283353</v>
      </c>
      <c r="Q400" s="4">
        <f t="shared" si="72"/>
        <v>14469.930235970012</v>
      </c>
    </row>
    <row r="401" spans="3:17" x14ac:dyDescent="0.25">
      <c r="C401" s="41">
        <f t="shared" si="73"/>
        <v>18.732648280179124</v>
      </c>
      <c r="D401" s="41">
        <f t="shared" si="74"/>
        <v>18.504191727548086</v>
      </c>
      <c r="E401" s="41">
        <f t="shared" si="75"/>
        <v>17677339.516385328</v>
      </c>
      <c r="F401" s="13">
        <f t="shared" si="71"/>
        <v>382</v>
      </c>
      <c r="G401" s="39">
        <f t="shared" si="76"/>
        <v>19.731829722034526</v>
      </c>
      <c r="H401" s="42">
        <f t="shared" si="77"/>
        <v>40.109349085295065</v>
      </c>
      <c r="I401" s="25">
        <f t="shared" si="78"/>
        <v>7.9744330156135716E-4</v>
      </c>
      <c r="J401" s="27">
        <f t="shared" si="79"/>
        <v>14429.820886912687</v>
      </c>
      <c r="K401" s="27">
        <f t="shared" si="80"/>
        <v>19.477529329547274</v>
      </c>
      <c r="L401" s="27">
        <f t="shared" si="81"/>
        <v>10.154300392487249</v>
      </c>
      <c r="M401" s="11">
        <f t="shared" si="82"/>
        <v>9.9</v>
      </c>
      <c r="N401" s="11"/>
      <c r="O401" s="4">
        <f t="shared" si="83"/>
        <v>60</v>
      </c>
      <c r="P401" s="4">
        <f t="shared" si="70"/>
        <v>241.14542714560233</v>
      </c>
      <c r="Q401" s="4">
        <f t="shared" si="72"/>
        <v>14468.72562873614</v>
      </c>
    </row>
    <row r="402" spans="3:17" x14ac:dyDescent="0.25">
      <c r="C402" s="41">
        <f t="shared" si="73"/>
        <v>18.731829722034526</v>
      </c>
      <c r="D402" s="41">
        <f t="shared" si="74"/>
        <v>18.503394341419614</v>
      </c>
      <c r="E402" s="41">
        <f t="shared" si="75"/>
        <v>17677339.516385328</v>
      </c>
      <c r="F402" s="13">
        <f t="shared" si="71"/>
        <v>383</v>
      </c>
      <c r="G402" s="39">
        <f t="shared" si="76"/>
        <v>19.731011232034074</v>
      </c>
      <c r="H402" s="42">
        <f t="shared" si="77"/>
        <v>40.106010022125105</v>
      </c>
      <c r="I402" s="25">
        <f t="shared" si="78"/>
        <v>7.9737691520330304E-4</v>
      </c>
      <c r="J402" s="27">
        <f t="shared" si="79"/>
        <v>14428.619618669922</v>
      </c>
      <c r="K402" s="27">
        <f t="shared" si="80"/>
        <v>19.476732009800404</v>
      </c>
      <c r="L402" s="27">
        <f t="shared" si="81"/>
        <v>10.15427922223367</v>
      </c>
      <c r="M402" s="11">
        <f t="shared" si="82"/>
        <v>9.9</v>
      </c>
      <c r="N402" s="11"/>
      <c r="O402" s="4">
        <f t="shared" si="83"/>
        <v>60</v>
      </c>
      <c r="P402" s="4">
        <f t="shared" si="70"/>
        <v>241.12535202974365</v>
      </c>
      <c r="Q402" s="4">
        <f t="shared" si="72"/>
        <v>14467.521121784619</v>
      </c>
    </row>
    <row r="403" spans="3:17" x14ac:dyDescent="0.25">
      <c r="C403" s="41">
        <f t="shared" si="73"/>
        <v>18.731011232034074</v>
      </c>
      <c r="D403" s="41">
        <f t="shared" si="74"/>
        <v>18.502597021672742</v>
      </c>
      <c r="E403" s="41">
        <f t="shared" si="75"/>
        <v>17677339.516385391</v>
      </c>
      <c r="F403" s="13">
        <f t="shared" si="71"/>
        <v>384</v>
      </c>
      <c r="G403" s="39">
        <f t="shared" si="76"/>
        <v>19.730192810172099</v>
      </c>
      <c r="H403" s="42">
        <f t="shared" si="77"/>
        <v>40.102671236791565</v>
      </c>
      <c r="I403" s="25">
        <f t="shared" si="78"/>
        <v>7.9731053437184698E-4</v>
      </c>
      <c r="J403" s="27">
        <f t="shared" si="79"/>
        <v>14427.418450528774</v>
      </c>
      <c r="K403" s="27">
        <f t="shared" si="80"/>
        <v>19.475934756429606</v>
      </c>
      <c r="L403" s="27">
        <f t="shared" si="81"/>
        <v>10.154258053742494</v>
      </c>
      <c r="M403" s="11">
        <f t="shared" si="82"/>
        <v>9.9</v>
      </c>
      <c r="N403" s="11"/>
      <c r="O403" s="4">
        <f t="shared" si="83"/>
        <v>60</v>
      </c>
      <c r="P403" s="4">
        <f t="shared" ref="P403:P466" si="84">M$6*H$6*(K403-L403)</f>
        <v>241.1052785851183</v>
      </c>
      <c r="Q403" s="4">
        <f t="shared" si="72"/>
        <v>14466.316715107097</v>
      </c>
    </row>
    <row r="404" spans="3:17" x14ac:dyDescent="0.25">
      <c r="C404" s="41">
        <f t="shared" si="73"/>
        <v>18.730192810172099</v>
      </c>
      <c r="D404" s="41">
        <f t="shared" si="74"/>
        <v>18.501799768301943</v>
      </c>
      <c r="E404" s="41">
        <f t="shared" si="75"/>
        <v>17677339.516385391</v>
      </c>
      <c r="F404" s="13">
        <f t="shared" ref="F404:F467" si="85">O404/60+F403</f>
        <v>385</v>
      </c>
      <c r="G404" s="39">
        <f t="shared" si="76"/>
        <v>19.729374456442926</v>
      </c>
      <c r="H404" s="42">
        <f t="shared" si="77"/>
        <v>40.099332729468529</v>
      </c>
      <c r="I404" s="25">
        <f t="shared" si="78"/>
        <v>7.9724415906652884E-4</v>
      </c>
      <c r="J404" s="27">
        <f t="shared" si="79"/>
        <v>14426.217382360657</v>
      </c>
      <c r="K404" s="27">
        <f t="shared" si="80"/>
        <v>19.475137569429354</v>
      </c>
      <c r="L404" s="27">
        <f t="shared" si="81"/>
        <v>10.154236887013573</v>
      </c>
      <c r="M404" s="11">
        <f t="shared" si="82"/>
        <v>9.9</v>
      </c>
      <c r="N404" s="11"/>
      <c r="O404" s="4">
        <f t="shared" si="83"/>
        <v>60</v>
      </c>
      <c r="P404" s="4">
        <f t="shared" si="84"/>
        <v>241.08520681158711</v>
      </c>
      <c r="Q404" s="4">
        <f t="shared" ref="Q404:Q467" si="86">P404*O404</f>
        <v>14465.112408695226</v>
      </c>
    </row>
    <row r="405" spans="3:17" x14ac:dyDescent="0.25">
      <c r="C405" s="41">
        <f t="shared" ref="C405:C468" si="87">G404-1</f>
        <v>18.729374456442926</v>
      </c>
      <c r="D405" s="41">
        <f t="shared" ref="D405:D468" si="88">M404+(C405-M404)*L$12</f>
        <v>18.501002581301691</v>
      </c>
      <c r="E405" s="41">
        <f t="shared" ref="E405:E468" si="89">(G404-C405)*C$10*C$12+(K404-D405)*H$12*C$18</f>
        <v>17677339.516385391</v>
      </c>
      <c r="F405" s="13">
        <f t="shared" si="85"/>
        <v>386</v>
      </c>
      <c r="G405" s="39">
        <f t="shared" ref="G405:G468" si="90">G404-Q404/E405</f>
        <v>19.728556170840882</v>
      </c>
      <c r="H405" s="42">
        <f t="shared" ref="H405:H468" si="91">(G404-G405)*C$10*C$12</f>
        <v>40.095994500155996</v>
      </c>
      <c r="I405" s="25">
        <f t="shared" ref="I405:I468" si="92">Q404/(H$12*C$18+C$10*C$12)</f>
        <v>7.9717778928688838E-4</v>
      </c>
      <c r="J405" s="27">
        <f t="shared" ref="J405:J468" si="93">(K404-K405)*H$12*C$18</f>
        <v>14425.016414165573</v>
      </c>
      <c r="K405" s="27">
        <f t="shared" ref="K405:K468" si="94">(1/C$16+1/H$4)/(1/H$4+1/H$3+1/C$16)*(G405-M405)+M405</f>
        <v>19.474340448794123</v>
      </c>
      <c r="L405" s="27">
        <f t="shared" ref="L405:L468" si="95">(1/H$4)/(1/H$4+1/H$3+1/C$16)*(G405-M405)+M405</f>
        <v>10.154215722046761</v>
      </c>
      <c r="M405" s="11">
        <f t="shared" ref="M405:M468" si="96">M404</f>
        <v>9.9</v>
      </c>
      <c r="N405" s="11"/>
      <c r="O405" s="4">
        <f t="shared" si="83"/>
        <v>60</v>
      </c>
      <c r="P405" s="4">
        <f t="shared" si="84"/>
        <v>241.06513670901109</v>
      </c>
      <c r="Q405" s="4">
        <f t="shared" si="86"/>
        <v>14463.908202540664</v>
      </c>
    </row>
    <row r="406" spans="3:17" x14ac:dyDescent="0.25">
      <c r="C406" s="41">
        <f t="shared" si="87"/>
        <v>18.728556170840882</v>
      </c>
      <c r="D406" s="41">
        <f t="shared" si="88"/>
        <v>18.500205460666461</v>
      </c>
      <c r="E406" s="41">
        <f t="shared" si="89"/>
        <v>17677339.516385391</v>
      </c>
      <c r="F406" s="13">
        <f t="shared" si="85"/>
        <v>387</v>
      </c>
      <c r="G406" s="39">
        <f t="shared" si="90"/>
        <v>19.727737953360297</v>
      </c>
      <c r="H406" s="42">
        <f t="shared" si="91"/>
        <v>40.092656548679884</v>
      </c>
      <c r="I406" s="25">
        <f t="shared" si="92"/>
        <v>7.9711142503246591E-4</v>
      </c>
      <c r="J406" s="27">
        <f t="shared" si="93"/>
        <v>14423.815546007812</v>
      </c>
      <c r="K406" s="27">
        <f t="shared" si="94"/>
        <v>19.473543394518387</v>
      </c>
      <c r="L406" s="27">
        <f t="shared" si="95"/>
        <v>10.154194558841912</v>
      </c>
      <c r="M406" s="11">
        <f t="shared" si="96"/>
        <v>9.9</v>
      </c>
      <c r="N406" s="11"/>
      <c r="O406" s="4">
        <f t="shared" ref="O406:O469" si="97">O405</f>
        <v>60</v>
      </c>
      <c r="P406" s="4">
        <f t="shared" si="84"/>
        <v>241.04506827725095</v>
      </c>
      <c r="Q406" s="4">
        <f t="shared" si="86"/>
        <v>14462.704096635058</v>
      </c>
    </row>
    <row r="407" spans="3:17" x14ac:dyDescent="0.25">
      <c r="C407" s="41">
        <f t="shared" si="87"/>
        <v>18.727737953360297</v>
      </c>
      <c r="D407" s="41">
        <f t="shared" si="88"/>
        <v>18.499408406390724</v>
      </c>
      <c r="E407" s="41">
        <f t="shared" si="89"/>
        <v>17677339.516385391</v>
      </c>
      <c r="F407" s="13">
        <f t="shared" si="85"/>
        <v>388</v>
      </c>
      <c r="G407" s="39">
        <f t="shared" si="90"/>
        <v>19.7269198039955</v>
      </c>
      <c r="H407" s="42">
        <f t="shared" si="91"/>
        <v>40.089318875040192</v>
      </c>
      <c r="I407" s="25">
        <f t="shared" si="92"/>
        <v>7.9704506630280116E-4</v>
      </c>
      <c r="J407" s="27">
        <f t="shared" si="93"/>
        <v>14422.614777823086</v>
      </c>
      <c r="K407" s="27">
        <f t="shared" si="94"/>
        <v>19.47274640659662</v>
      </c>
      <c r="L407" s="27">
        <f t="shared" si="95"/>
        <v>10.154173397398878</v>
      </c>
      <c r="M407" s="11">
        <f t="shared" si="96"/>
        <v>9.9</v>
      </c>
      <c r="N407" s="11"/>
      <c r="O407" s="4">
        <f t="shared" si="97"/>
        <v>60</v>
      </c>
      <c r="P407" s="4">
        <f t="shared" si="84"/>
        <v>241.02500151616761</v>
      </c>
      <c r="Q407" s="4">
        <f t="shared" si="86"/>
        <v>14461.500090970056</v>
      </c>
    </row>
    <row r="408" spans="3:17" x14ac:dyDescent="0.25">
      <c r="C408" s="41">
        <f t="shared" si="87"/>
        <v>18.7269198039955</v>
      </c>
      <c r="D408" s="41">
        <f t="shared" si="88"/>
        <v>18.498611418468961</v>
      </c>
      <c r="E408" s="41">
        <f t="shared" si="89"/>
        <v>17677339.516385328</v>
      </c>
      <c r="F408" s="13">
        <f t="shared" si="85"/>
        <v>389</v>
      </c>
      <c r="G408" s="39">
        <f t="shared" si="90"/>
        <v>19.726101722740822</v>
      </c>
      <c r="H408" s="42">
        <f t="shared" si="91"/>
        <v>40.085981479236921</v>
      </c>
      <c r="I408" s="25">
        <f t="shared" si="92"/>
        <v>7.9697871309743391E-4</v>
      </c>
      <c r="J408" s="27">
        <f t="shared" si="93"/>
        <v>14421.414109418516</v>
      </c>
      <c r="K408" s="27">
        <f t="shared" si="94"/>
        <v>19.471949485023309</v>
      </c>
      <c r="L408" s="27">
        <f t="shared" si="95"/>
        <v>10.154152237717513</v>
      </c>
      <c r="M408" s="11">
        <f t="shared" si="96"/>
        <v>9.9</v>
      </c>
      <c r="N408" s="11"/>
      <c r="O408" s="4">
        <f t="shared" si="97"/>
        <v>60</v>
      </c>
      <c r="P408" s="4">
        <f t="shared" si="84"/>
        <v>241.00493642562233</v>
      </c>
      <c r="Q408" s="4">
        <f t="shared" si="86"/>
        <v>14460.29618553734</v>
      </c>
    </row>
    <row r="409" spans="3:17" x14ac:dyDescent="0.25">
      <c r="C409" s="41">
        <f t="shared" si="87"/>
        <v>18.726101722740822</v>
      </c>
      <c r="D409" s="41">
        <f t="shared" si="88"/>
        <v>18.49781449689565</v>
      </c>
      <c r="E409" s="41">
        <f t="shared" si="89"/>
        <v>17677339.516385328</v>
      </c>
      <c r="F409" s="13">
        <f t="shared" si="85"/>
        <v>390</v>
      </c>
      <c r="G409" s="39">
        <f t="shared" si="90"/>
        <v>19.725283709590588</v>
      </c>
      <c r="H409" s="42">
        <f t="shared" si="91"/>
        <v>40.082644361444153</v>
      </c>
      <c r="I409" s="25">
        <f t="shared" si="92"/>
        <v>7.9691236541590564E-4</v>
      </c>
      <c r="J409" s="27">
        <f t="shared" si="93"/>
        <v>14420.213541179854</v>
      </c>
      <c r="K409" s="27">
        <f t="shared" si="94"/>
        <v>19.471152629792918</v>
      </c>
      <c r="L409" s="27">
        <f t="shared" si="95"/>
        <v>10.15413107979767</v>
      </c>
      <c r="M409" s="11">
        <f t="shared" si="96"/>
        <v>9.9</v>
      </c>
      <c r="N409" s="11"/>
      <c r="O409" s="4">
        <f t="shared" si="97"/>
        <v>60</v>
      </c>
      <c r="P409" s="4">
        <f t="shared" si="84"/>
        <v>240.98487300547566</v>
      </c>
      <c r="Q409" s="4">
        <f t="shared" si="86"/>
        <v>14459.09238032854</v>
      </c>
    </row>
    <row r="410" spans="3:17" x14ac:dyDescent="0.25">
      <c r="C410" s="41">
        <f t="shared" si="87"/>
        <v>18.725283709590588</v>
      </c>
      <c r="D410" s="41">
        <f t="shared" si="88"/>
        <v>18.497017641665259</v>
      </c>
      <c r="E410" s="41">
        <f t="shared" si="89"/>
        <v>17677339.516385328</v>
      </c>
      <c r="F410" s="13">
        <f t="shared" si="85"/>
        <v>391</v>
      </c>
      <c r="G410" s="39">
        <f t="shared" si="90"/>
        <v>19.724465764539133</v>
      </c>
      <c r="H410" s="42">
        <f t="shared" si="91"/>
        <v>40.079307521313723</v>
      </c>
      <c r="I410" s="25">
        <f t="shared" si="92"/>
        <v>7.9684602325775513E-4</v>
      </c>
      <c r="J410" s="27">
        <f t="shared" si="93"/>
        <v>14419.013072849932</v>
      </c>
      <c r="K410" s="27">
        <f t="shared" si="94"/>
        <v>19.470355840899927</v>
      </c>
      <c r="L410" s="27">
        <f t="shared" si="95"/>
        <v>10.154109923639204</v>
      </c>
      <c r="M410" s="11">
        <f t="shared" si="96"/>
        <v>9.9</v>
      </c>
      <c r="N410" s="11"/>
      <c r="O410" s="4">
        <f t="shared" si="97"/>
        <v>60</v>
      </c>
      <c r="P410" s="4">
        <f t="shared" si="84"/>
        <v>240.96481125558859</v>
      </c>
      <c r="Q410" s="4">
        <f t="shared" si="86"/>
        <v>14457.888675335314</v>
      </c>
    </row>
    <row r="411" spans="3:17" x14ac:dyDescent="0.25">
      <c r="C411" s="41">
        <f t="shared" si="87"/>
        <v>18.724465764539133</v>
      </c>
      <c r="D411" s="41">
        <f t="shared" si="88"/>
        <v>18.496220852772268</v>
      </c>
      <c r="E411" s="41">
        <f t="shared" si="89"/>
        <v>17677339.516385328</v>
      </c>
      <c r="F411" s="13">
        <f t="shared" si="85"/>
        <v>392</v>
      </c>
      <c r="G411" s="39">
        <f t="shared" si="90"/>
        <v>19.723647887580785</v>
      </c>
      <c r="H411" s="42">
        <f t="shared" si="91"/>
        <v>40.075970959019713</v>
      </c>
      <c r="I411" s="25">
        <f t="shared" si="92"/>
        <v>7.9677968662252257E-4</v>
      </c>
      <c r="J411" s="27">
        <f t="shared" si="93"/>
        <v>14417.812704300168</v>
      </c>
      <c r="K411" s="27">
        <f t="shared" si="94"/>
        <v>19.469559118338822</v>
      </c>
      <c r="L411" s="27">
        <f t="shared" si="95"/>
        <v>10.154088769241966</v>
      </c>
      <c r="M411" s="11">
        <f t="shared" si="96"/>
        <v>9.9</v>
      </c>
      <c r="N411" s="11"/>
      <c r="O411" s="4">
        <f t="shared" si="97"/>
        <v>60</v>
      </c>
      <c r="P411" s="4">
        <f t="shared" si="84"/>
        <v>240.94475117582238</v>
      </c>
      <c r="Q411" s="4">
        <f t="shared" si="86"/>
        <v>14456.685070549342</v>
      </c>
    </row>
    <row r="412" spans="3:17" x14ac:dyDescent="0.25">
      <c r="C412" s="41">
        <f t="shared" si="87"/>
        <v>18.723647887580785</v>
      </c>
      <c r="D412" s="41">
        <f t="shared" si="88"/>
        <v>18.495424130211159</v>
      </c>
      <c r="E412" s="41">
        <f t="shared" si="89"/>
        <v>17677339.516385391</v>
      </c>
      <c r="F412" s="13">
        <f t="shared" si="85"/>
        <v>393</v>
      </c>
      <c r="G412" s="39">
        <f t="shared" si="90"/>
        <v>19.722830078709876</v>
      </c>
      <c r="H412" s="42">
        <f t="shared" si="91"/>
        <v>40.072634674562124</v>
      </c>
      <c r="I412" s="25">
        <f t="shared" si="92"/>
        <v>7.9671335550974946E-4</v>
      </c>
      <c r="J412" s="27">
        <f t="shared" si="93"/>
        <v>14416.612435916311</v>
      </c>
      <c r="K412" s="27">
        <f t="shared" si="94"/>
        <v>19.468762462104067</v>
      </c>
      <c r="L412" s="27">
        <f t="shared" si="95"/>
        <v>10.154067616605811</v>
      </c>
      <c r="M412" s="11">
        <f t="shared" si="96"/>
        <v>9.9</v>
      </c>
      <c r="N412" s="11"/>
      <c r="O412" s="4">
        <f t="shared" si="97"/>
        <v>60</v>
      </c>
      <c r="P412" s="4">
        <f t="shared" si="84"/>
        <v>240.92469276603754</v>
      </c>
      <c r="Q412" s="4">
        <f t="shared" si="86"/>
        <v>14455.481565962253</v>
      </c>
    </row>
    <row r="413" spans="3:17" x14ac:dyDescent="0.25">
      <c r="C413" s="41">
        <f t="shared" si="87"/>
        <v>18.722830078709876</v>
      </c>
      <c r="D413" s="41">
        <f t="shared" si="88"/>
        <v>18.494627473976408</v>
      </c>
      <c r="E413" s="41">
        <f t="shared" si="89"/>
        <v>17677339.516385328</v>
      </c>
      <c r="F413" s="13">
        <f t="shared" si="85"/>
        <v>394</v>
      </c>
      <c r="G413" s="39">
        <f t="shared" si="90"/>
        <v>19.722012337920738</v>
      </c>
      <c r="H413" s="42">
        <f t="shared" si="91"/>
        <v>40.069298667766873</v>
      </c>
      <c r="I413" s="25">
        <f t="shared" si="92"/>
        <v>7.9664702991897457E-4</v>
      </c>
      <c r="J413" s="27">
        <f t="shared" si="93"/>
        <v>14415.412267312613</v>
      </c>
      <c r="K413" s="27">
        <f t="shared" si="94"/>
        <v>19.467965872190149</v>
      </c>
      <c r="L413" s="27">
        <f t="shared" si="95"/>
        <v>10.154046465730591</v>
      </c>
      <c r="M413" s="11">
        <f t="shared" si="96"/>
        <v>9.9</v>
      </c>
      <c r="N413" s="11"/>
      <c r="O413" s="4">
        <f t="shared" si="97"/>
        <v>60</v>
      </c>
      <c r="P413" s="4">
        <f t="shared" si="84"/>
        <v>240.90463602609535</v>
      </c>
      <c r="Q413" s="4">
        <f t="shared" si="86"/>
        <v>14454.27816156572</v>
      </c>
    </row>
    <row r="414" spans="3:17" x14ac:dyDescent="0.25">
      <c r="C414" s="41">
        <f t="shared" si="87"/>
        <v>18.722012337920738</v>
      </c>
      <c r="D414" s="41">
        <f t="shared" si="88"/>
        <v>18.493830884062486</v>
      </c>
      <c r="E414" s="41">
        <f t="shared" si="89"/>
        <v>17677339.516385391</v>
      </c>
      <c r="F414" s="13">
        <f t="shared" si="85"/>
        <v>395</v>
      </c>
      <c r="G414" s="39">
        <f t="shared" si="90"/>
        <v>19.721194665207705</v>
      </c>
      <c r="H414" s="42">
        <f t="shared" si="91"/>
        <v>40.065962938633959</v>
      </c>
      <c r="I414" s="25">
        <f t="shared" si="92"/>
        <v>7.9658070984973896E-4</v>
      </c>
      <c r="J414" s="27">
        <f t="shared" si="93"/>
        <v>14414.212198681946</v>
      </c>
      <c r="K414" s="27">
        <f t="shared" si="94"/>
        <v>19.467169348591543</v>
      </c>
      <c r="L414" s="27">
        <f t="shared" si="95"/>
        <v>10.154025316616162</v>
      </c>
      <c r="M414" s="11">
        <f t="shared" si="96"/>
        <v>9.9</v>
      </c>
      <c r="N414" s="11"/>
      <c r="O414" s="4">
        <f t="shared" si="97"/>
        <v>60</v>
      </c>
      <c r="P414" s="4">
        <f t="shared" si="84"/>
        <v>240.88458095585662</v>
      </c>
      <c r="Q414" s="4">
        <f t="shared" si="86"/>
        <v>14453.074857351397</v>
      </c>
    </row>
    <row r="415" spans="3:17" x14ac:dyDescent="0.25">
      <c r="C415" s="41">
        <f t="shared" si="87"/>
        <v>18.721194665207705</v>
      </c>
      <c r="D415" s="41">
        <f t="shared" si="88"/>
        <v>18.493034360463884</v>
      </c>
      <c r="E415" s="41">
        <f t="shared" si="89"/>
        <v>17677339.516385328</v>
      </c>
      <c r="F415" s="13">
        <f t="shared" si="85"/>
        <v>396</v>
      </c>
      <c r="G415" s="39">
        <f t="shared" si="90"/>
        <v>19.720377060565109</v>
      </c>
      <c r="H415" s="42">
        <f t="shared" si="91"/>
        <v>40.062627487163383</v>
      </c>
      <c r="I415" s="25">
        <f t="shared" si="92"/>
        <v>7.965143953015826E-4</v>
      </c>
      <c r="J415" s="27">
        <f t="shared" si="93"/>
        <v>14413.01222983144</v>
      </c>
      <c r="K415" s="27">
        <f t="shared" si="94"/>
        <v>19.466372891302736</v>
      </c>
      <c r="L415" s="27">
        <f t="shared" si="95"/>
        <v>10.154004169262373</v>
      </c>
      <c r="M415" s="11">
        <f t="shared" si="96"/>
        <v>9.9</v>
      </c>
      <c r="N415" s="11"/>
      <c r="O415" s="4">
        <f t="shared" si="97"/>
        <v>60</v>
      </c>
      <c r="P415" s="4">
        <f t="shared" si="84"/>
        <v>240.8645275551826</v>
      </c>
      <c r="Q415" s="4">
        <f t="shared" si="86"/>
        <v>14451.871653310956</v>
      </c>
    </row>
    <row r="416" spans="3:17" x14ac:dyDescent="0.25">
      <c r="C416" s="41">
        <f t="shared" si="87"/>
        <v>18.720377060565109</v>
      </c>
      <c r="D416" s="41">
        <f t="shared" si="88"/>
        <v>18.492237903175074</v>
      </c>
      <c r="E416" s="41">
        <f t="shared" si="89"/>
        <v>17677339.516385391</v>
      </c>
      <c r="F416" s="13">
        <f t="shared" si="85"/>
        <v>397</v>
      </c>
      <c r="G416" s="39">
        <f t="shared" si="90"/>
        <v>19.719559523987282</v>
      </c>
      <c r="H416" s="42">
        <f t="shared" si="91"/>
        <v>40.059292313529227</v>
      </c>
      <c r="I416" s="25">
        <f t="shared" si="92"/>
        <v>7.9644808627404656E-4</v>
      </c>
      <c r="J416" s="27">
        <f t="shared" si="93"/>
        <v>14411.812361018254</v>
      </c>
      <c r="K416" s="27">
        <f t="shared" si="94"/>
        <v>19.4655765003182</v>
      </c>
      <c r="L416" s="27">
        <f t="shared" si="95"/>
        <v>10.153983023669081</v>
      </c>
      <c r="M416" s="11">
        <f t="shared" si="96"/>
        <v>9.9</v>
      </c>
      <c r="N416" s="11"/>
      <c r="O416" s="4">
        <f t="shared" si="97"/>
        <v>60</v>
      </c>
      <c r="P416" s="4">
        <f t="shared" si="84"/>
        <v>240.84447582393409</v>
      </c>
      <c r="Q416" s="4">
        <f t="shared" si="86"/>
        <v>14450.668549436046</v>
      </c>
    </row>
    <row r="417" spans="3:17" x14ac:dyDescent="0.25">
      <c r="C417" s="41">
        <f t="shared" si="87"/>
        <v>18.719559523987282</v>
      </c>
      <c r="D417" s="41">
        <f t="shared" si="88"/>
        <v>18.491441512190541</v>
      </c>
      <c r="E417" s="41">
        <f t="shared" si="89"/>
        <v>17677339.516385328</v>
      </c>
      <c r="F417" s="13">
        <f t="shared" si="85"/>
        <v>398</v>
      </c>
      <c r="G417" s="39">
        <f t="shared" si="90"/>
        <v>19.71874205546856</v>
      </c>
      <c r="H417" s="42">
        <f t="shared" si="91"/>
        <v>40.055957417383325</v>
      </c>
      <c r="I417" s="25">
        <f t="shared" si="92"/>
        <v>7.9638178276667058E-4</v>
      </c>
      <c r="J417" s="27">
        <f t="shared" si="93"/>
        <v>14410.612591985229</v>
      </c>
      <c r="K417" s="27">
        <f t="shared" si="94"/>
        <v>19.46478017563242</v>
      </c>
      <c r="L417" s="27">
        <f t="shared" si="95"/>
        <v>10.153961879836139</v>
      </c>
      <c r="M417" s="11">
        <f t="shared" si="96"/>
        <v>9.9</v>
      </c>
      <c r="N417" s="11"/>
      <c r="O417" s="4">
        <f t="shared" si="97"/>
        <v>60</v>
      </c>
      <c r="P417" s="4">
        <f t="shared" si="84"/>
        <v>240.82442576197224</v>
      </c>
      <c r="Q417" s="4">
        <f t="shared" si="86"/>
        <v>14449.465545718334</v>
      </c>
    </row>
    <row r="418" spans="3:17" x14ac:dyDescent="0.25">
      <c r="C418" s="41">
        <f t="shared" si="87"/>
        <v>18.71874205546856</v>
      </c>
      <c r="D418" s="41">
        <f t="shared" si="88"/>
        <v>18.490645187504761</v>
      </c>
      <c r="E418" s="41">
        <f t="shared" si="89"/>
        <v>17677339.516385328</v>
      </c>
      <c r="F418" s="13">
        <f t="shared" si="85"/>
        <v>399</v>
      </c>
      <c r="G418" s="39">
        <f t="shared" si="90"/>
        <v>19.717924655003273</v>
      </c>
      <c r="H418" s="42">
        <f t="shared" si="91"/>
        <v>40.052622799073845</v>
      </c>
      <c r="I418" s="25">
        <f t="shared" si="92"/>
        <v>7.9631548477899561E-4</v>
      </c>
      <c r="J418" s="27">
        <f t="shared" si="93"/>
        <v>14409.412922925236</v>
      </c>
      <c r="K418" s="27">
        <f t="shared" si="94"/>
        <v>19.463983917239872</v>
      </c>
      <c r="L418" s="27">
        <f t="shared" si="95"/>
        <v>10.153940737763401</v>
      </c>
      <c r="M418" s="11">
        <f t="shared" si="96"/>
        <v>9.9</v>
      </c>
      <c r="N418" s="11"/>
      <c r="O418" s="4">
        <f t="shared" si="97"/>
        <v>60</v>
      </c>
      <c r="P418" s="4">
        <f t="shared" si="84"/>
        <v>240.80437736915792</v>
      </c>
      <c r="Q418" s="4">
        <f t="shared" si="86"/>
        <v>14448.262642149475</v>
      </c>
    </row>
    <row r="419" spans="3:17" x14ac:dyDescent="0.25">
      <c r="C419" s="41">
        <f t="shared" si="87"/>
        <v>18.717924655003273</v>
      </c>
      <c r="D419" s="41">
        <f t="shared" si="88"/>
        <v>18.489848929112213</v>
      </c>
      <c r="E419" s="41">
        <f t="shared" si="89"/>
        <v>17677339.516385328</v>
      </c>
      <c r="F419" s="13">
        <f t="shared" si="85"/>
        <v>400</v>
      </c>
      <c r="G419" s="39">
        <f t="shared" si="90"/>
        <v>19.717107322585758</v>
      </c>
      <c r="H419" s="42">
        <f t="shared" si="91"/>
        <v>40.049288458252619</v>
      </c>
      <c r="I419" s="25">
        <f t="shared" si="92"/>
        <v>7.9624919231056153E-4</v>
      </c>
      <c r="J419" s="27">
        <f t="shared" si="93"/>
        <v>14408.213353709692</v>
      </c>
      <c r="K419" s="27">
        <f t="shared" si="94"/>
        <v>19.46318772513504</v>
      </c>
      <c r="L419" s="27">
        <f t="shared" si="95"/>
        <v>10.153919597450718</v>
      </c>
      <c r="M419" s="11">
        <f t="shared" si="96"/>
        <v>9.9</v>
      </c>
      <c r="N419" s="11"/>
      <c r="O419" s="4">
        <f t="shared" si="97"/>
        <v>60</v>
      </c>
      <c r="P419" s="4">
        <f t="shared" si="84"/>
        <v>240.78433064535227</v>
      </c>
      <c r="Q419" s="4">
        <f t="shared" si="86"/>
        <v>14447.059838721136</v>
      </c>
    </row>
    <row r="420" spans="3:17" x14ac:dyDescent="0.25">
      <c r="C420" s="41">
        <f t="shared" si="87"/>
        <v>18.717107322585758</v>
      </c>
      <c r="D420" s="41">
        <f t="shared" si="88"/>
        <v>18.489052737007381</v>
      </c>
      <c r="E420" s="41">
        <f t="shared" si="89"/>
        <v>17677339.516385328</v>
      </c>
      <c r="F420" s="13">
        <f t="shared" si="85"/>
        <v>401</v>
      </c>
      <c r="G420" s="39">
        <f t="shared" si="90"/>
        <v>19.716290058210351</v>
      </c>
      <c r="H420" s="42">
        <f t="shared" si="91"/>
        <v>40.045954394919647</v>
      </c>
      <c r="I420" s="25">
        <f t="shared" si="92"/>
        <v>7.9618290536090917E-4</v>
      </c>
      <c r="J420" s="27">
        <f t="shared" si="93"/>
        <v>14407.013884338599</v>
      </c>
      <c r="K420" s="27">
        <f t="shared" si="94"/>
        <v>19.462391599312404</v>
      </c>
      <c r="L420" s="27">
        <f t="shared" si="95"/>
        <v>10.153898458897945</v>
      </c>
      <c r="M420" s="11">
        <f t="shared" si="96"/>
        <v>9.9</v>
      </c>
      <c r="N420" s="11"/>
      <c r="O420" s="4">
        <f t="shared" si="97"/>
        <v>60</v>
      </c>
      <c r="P420" s="4">
        <f t="shared" si="84"/>
        <v>240.76428559041639</v>
      </c>
      <c r="Q420" s="4">
        <f t="shared" si="86"/>
        <v>14445.857135424983</v>
      </c>
    </row>
    <row r="421" spans="3:17" x14ac:dyDescent="0.25">
      <c r="C421" s="41">
        <f t="shared" si="87"/>
        <v>18.716290058210351</v>
      </c>
      <c r="D421" s="41">
        <f t="shared" si="88"/>
        <v>18.488256611184745</v>
      </c>
      <c r="E421" s="41">
        <f t="shared" si="89"/>
        <v>17677339.516385328</v>
      </c>
      <c r="F421" s="13">
        <f t="shared" si="85"/>
        <v>402</v>
      </c>
      <c r="G421" s="39">
        <f t="shared" si="90"/>
        <v>19.715472861871387</v>
      </c>
      <c r="H421" s="42">
        <f t="shared" si="91"/>
        <v>40.042620609249013</v>
      </c>
      <c r="I421" s="25">
        <f t="shared" si="92"/>
        <v>7.9611662392957937E-4</v>
      </c>
      <c r="J421" s="27">
        <f t="shared" si="93"/>
        <v>14405.814514811957</v>
      </c>
      <c r="K421" s="27">
        <f t="shared" si="94"/>
        <v>19.461595539766449</v>
      </c>
      <c r="L421" s="27">
        <f t="shared" si="95"/>
        <v>10.153877322104936</v>
      </c>
      <c r="M421" s="11">
        <f t="shared" si="96"/>
        <v>9.9</v>
      </c>
      <c r="N421" s="11"/>
      <c r="O421" s="4">
        <f t="shared" si="97"/>
        <v>60</v>
      </c>
      <c r="P421" s="4">
        <f t="shared" si="84"/>
        <v>240.74424220421128</v>
      </c>
      <c r="Q421" s="4">
        <f t="shared" si="86"/>
        <v>14444.654532252676</v>
      </c>
    </row>
    <row r="422" spans="3:17" x14ac:dyDescent="0.25">
      <c r="C422" s="41">
        <f t="shared" si="87"/>
        <v>18.715472861871387</v>
      </c>
      <c r="D422" s="41">
        <f t="shared" si="88"/>
        <v>18.48746055163879</v>
      </c>
      <c r="E422" s="41">
        <f t="shared" si="89"/>
        <v>17677339.516385328</v>
      </c>
      <c r="F422" s="13">
        <f t="shared" si="85"/>
        <v>403</v>
      </c>
      <c r="G422" s="39">
        <f t="shared" si="90"/>
        <v>19.714655733563202</v>
      </c>
      <c r="H422" s="42">
        <f t="shared" si="91"/>
        <v>40.039287101066634</v>
      </c>
      <c r="I422" s="25">
        <f t="shared" si="92"/>
        <v>7.9605034801611243E-4</v>
      </c>
      <c r="J422" s="27">
        <f t="shared" si="93"/>
        <v>14404.615245129762</v>
      </c>
      <c r="K422" s="27">
        <f t="shared" si="94"/>
        <v>19.460799546491657</v>
      </c>
      <c r="L422" s="27">
        <f t="shared" si="95"/>
        <v>10.153856187071543</v>
      </c>
      <c r="M422" s="11">
        <f t="shared" si="96"/>
        <v>9.9</v>
      </c>
      <c r="N422" s="11"/>
      <c r="O422" s="4">
        <f t="shared" si="97"/>
        <v>60</v>
      </c>
      <c r="P422" s="4">
        <f t="shared" si="84"/>
        <v>240.72420048659811</v>
      </c>
      <c r="Q422" s="4">
        <f t="shared" si="86"/>
        <v>14443.452029195887</v>
      </c>
    </row>
    <row r="423" spans="3:17" x14ac:dyDescent="0.25">
      <c r="C423" s="41">
        <f t="shared" si="87"/>
        <v>18.714655733563202</v>
      </c>
      <c r="D423" s="41">
        <f t="shared" si="88"/>
        <v>18.486664558363998</v>
      </c>
      <c r="E423" s="41">
        <f t="shared" si="89"/>
        <v>17677339.516385328</v>
      </c>
      <c r="F423" s="13">
        <f t="shared" si="85"/>
        <v>404</v>
      </c>
      <c r="G423" s="39">
        <f t="shared" si="90"/>
        <v>19.713838673280129</v>
      </c>
      <c r="H423" s="42">
        <f t="shared" si="91"/>
        <v>40.035953870546592</v>
      </c>
      <c r="I423" s="25">
        <f t="shared" si="92"/>
        <v>7.9598407762004929E-4</v>
      </c>
      <c r="J423" s="27">
        <f t="shared" si="93"/>
        <v>14403.41607535631</v>
      </c>
      <c r="K423" s="27">
        <f t="shared" si="94"/>
        <v>19.460003619482507</v>
      </c>
      <c r="L423" s="27">
        <f t="shared" si="95"/>
        <v>10.153835053797621</v>
      </c>
      <c r="M423" s="11">
        <f t="shared" si="96"/>
        <v>9.9</v>
      </c>
      <c r="N423" s="11"/>
      <c r="O423" s="4">
        <f t="shared" si="97"/>
        <v>60</v>
      </c>
      <c r="P423" s="4">
        <f t="shared" si="84"/>
        <v>240.70416043743782</v>
      </c>
      <c r="Q423" s="4">
        <f t="shared" si="86"/>
        <v>14442.24962624627</v>
      </c>
    </row>
    <row r="424" spans="3:17" x14ac:dyDescent="0.25">
      <c r="C424" s="41">
        <f t="shared" si="87"/>
        <v>18.713838673280129</v>
      </c>
      <c r="D424" s="41">
        <f t="shared" si="88"/>
        <v>18.485868631354847</v>
      </c>
      <c r="E424" s="41">
        <f t="shared" si="89"/>
        <v>17677339.516385328</v>
      </c>
      <c r="F424" s="13">
        <f t="shared" si="85"/>
        <v>405</v>
      </c>
      <c r="G424" s="39">
        <f t="shared" si="90"/>
        <v>19.71302168101651</v>
      </c>
      <c r="H424" s="42">
        <f t="shared" si="91"/>
        <v>40.032620917340722</v>
      </c>
      <c r="I424" s="25">
        <f t="shared" si="92"/>
        <v>7.9591781274093005E-4</v>
      </c>
      <c r="J424" s="27">
        <f t="shared" si="93"/>
        <v>14402.217005298724</v>
      </c>
      <c r="K424" s="27">
        <f t="shared" si="94"/>
        <v>19.459207758733488</v>
      </c>
      <c r="L424" s="27">
        <f t="shared" si="95"/>
        <v>10.153813922283023</v>
      </c>
      <c r="M424" s="11">
        <f t="shared" si="96"/>
        <v>9.9</v>
      </c>
      <c r="N424" s="11"/>
      <c r="O424" s="4">
        <f t="shared" si="97"/>
        <v>60</v>
      </c>
      <c r="P424" s="4">
        <f t="shared" si="84"/>
        <v>240.68412205659169</v>
      </c>
      <c r="Q424" s="4">
        <f t="shared" si="86"/>
        <v>14441.047323395502</v>
      </c>
    </row>
    <row r="425" spans="3:17" x14ac:dyDescent="0.25">
      <c r="C425" s="41">
        <f t="shared" si="87"/>
        <v>18.71302168101651</v>
      </c>
      <c r="D425" s="41">
        <f t="shared" si="88"/>
        <v>18.485072770605825</v>
      </c>
      <c r="E425" s="41">
        <f t="shared" si="89"/>
        <v>17677339.516385391</v>
      </c>
      <c r="F425" s="13">
        <f t="shared" si="85"/>
        <v>406</v>
      </c>
      <c r="G425" s="39">
        <f t="shared" si="90"/>
        <v>19.712204756766681</v>
      </c>
      <c r="H425" s="42">
        <f t="shared" si="91"/>
        <v>40.029288241623107</v>
      </c>
      <c r="I425" s="25">
        <f t="shared" si="92"/>
        <v>7.9585155337829607E-4</v>
      </c>
      <c r="J425" s="27">
        <f t="shared" si="93"/>
        <v>14401.018035214171</v>
      </c>
      <c r="K425" s="27">
        <f t="shared" si="94"/>
        <v>19.458411964239076</v>
      </c>
      <c r="L425" s="27">
        <f t="shared" si="95"/>
        <v>10.153792792527602</v>
      </c>
      <c r="M425" s="11">
        <f t="shared" si="96"/>
        <v>9.9</v>
      </c>
      <c r="N425" s="11"/>
      <c r="O425" s="4">
        <f t="shared" si="97"/>
        <v>60</v>
      </c>
      <c r="P425" s="4">
        <f t="shared" si="84"/>
        <v>240.66408534392059</v>
      </c>
      <c r="Q425" s="4">
        <f t="shared" si="86"/>
        <v>14439.845120635235</v>
      </c>
    </row>
    <row r="426" spans="3:17" x14ac:dyDescent="0.25">
      <c r="C426" s="41">
        <f t="shared" si="87"/>
        <v>18.712204756766681</v>
      </c>
      <c r="D426" s="41">
        <f t="shared" si="88"/>
        <v>18.484276976111417</v>
      </c>
      <c r="E426" s="41">
        <f t="shared" si="89"/>
        <v>17677339.516385328</v>
      </c>
      <c r="F426" s="13">
        <f t="shared" si="85"/>
        <v>407</v>
      </c>
      <c r="G426" s="39">
        <f t="shared" si="90"/>
        <v>19.711387900524979</v>
      </c>
      <c r="H426" s="42">
        <f t="shared" si="91"/>
        <v>40.025955843393746</v>
      </c>
      <c r="I426" s="25">
        <f t="shared" si="92"/>
        <v>7.9578529953168735E-4</v>
      </c>
      <c r="J426" s="27">
        <f t="shared" si="93"/>
        <v>14399.819164716901</v>
      </c>
      <c r="K426" s="27">
        <f t="shared" si="94"/>
        <v>19.457616235993768</v>
      </c>
      <c r="L426" s="27">
        <f t="shared" si="95"/>
        <v>10.153771664531213</v>
      </c>
      <c r="M426" s="11">
        <f t="shared" si="96"/>
        <v>9.9</v>
      </c>
      <c r="N426" s="11"/>
      <c r="O426" s="4">
        <f t="shared" si="97"/>
        <v>60</v>
      </c>
      <c r="P426" s="4">
        <f t="shared" si="84"/>
        <v>240.64405029928599</v>
      </c>
      <c r="Q426" s="4">
        <f t="shared" si="86"/>
        <v>14438.64301795716</v>
      </c>
    </row>
    <row r="427" spans="3:17" x14ac:dyDescent="0.25">
      <c r="C427" s="41">
        <f t="shared" si="87"/>
        <v>18.711387900524979</v>
      </c>
      <c r="D427" s="41">
        <f t="shared" si="88"/>
        <v>18.483481247866106</v>
      </c>
      <c r="E427" s="41">
        <f t="shared" si="89"/>
        <v>17677339.516385391</v>
      </c>
      <c r="F427" s="13">
        <f t="shared" si="85"/>
        <v>408</v>
      </c>
      <c r="G427" s="39">
        <f t="shared" si="90"/>
        <v>19.710571112285745</v>
      </c>
      <c r="H427" s="42">
        <f t="shared" si="91"/>
        <v>40.022623722478556</v>
      </c>
      <c r="I427" s="25">
        <f t="shared" si="92"/>
        <v>7.957190512006459E-4</v>
      </c>
      <c r="J427" s="27">
        <f t="shared" si="93"/>
        <v>14398.620394256955</v>
      </c>
      <c r="K427" s="27">
        <f t="shared" si="94"/>
        <v>19.456820573992037</v>
      </c>
      <c r="L427" s="27">
        <f t="shared" si="95"/>
        <v>10.153750538293709</v>
      </c>
      <c r="M427" s="11">
        <f t="shared" si="96"/>
        <v>9.9</v>
      </c>
      <c r="N427" s="11"/>
      <c r="O427" s="4">
        <f t="shared" si="97"/>
        <v>60</v>
      </c>
      <c r="P427" s="4">
        <f t="shared" si="84"/>
        <v>240.62401692254869</v>
      </c>
      <c r="Q427" s="4">
        <f t="shared" si="86"/>
        <v>14437.441015352921</v>
      </c>
    </row>
    <row r="428" spans="3:17" x14ac:dyDescent="0.25">
      <c r="C428" s="41">
        <f t="shared" si="87"/>
        <v>18.710571112285745</v>
      </c>
      <c r="D428" s="41">
        <f t="shared" si="88"/>
        <v>18.482685585864377</v>
      </c>
      <c r="E428" s="41">
        <f t="shared" si="89"/>
        <v>17677339.516385328</v>
      </c>
      <c r="F428" s="13">
        <f t="shared" si="85"/>
        <v>409</v>
      </c>
      <c r="G428" s="39">
        <f t="shared" si="90"/>
        <v>19.709754392043315</v>
      </c>
      <c r="H428" s="42">
        <f t="shared" si="91"/>
        <v>40.019291879051622</v>
      </c>
      <c r="I428" s="25">
        <f t="shared" si="92"/>
        <v>7.9565280838471116E-4</v>
      </c>
      <c r="J428" s="27">
        <f t="shared" si="93"/>
        <v>14397.421723448586</v>
      </c>
      <c r="K428" s="27">
        <f t="shared" si="94"/>
        <v>19.456024978228374</v>
      </c>
      <c r="L428" s="27">
        <f t="shared" si="95"/>
        <v>10.153729413814942</v>
      </c>
      <c r="M428" s="11">
        <f t="shared" si="96"/>
        <v>9.9</v>
      </c>
      <c r="N428" s="11"/>
      <c r="O428" s="4">
        <f t="shared" si="97"/>
        <v>60</v>
      </c>
      <c r="P428" s="4">
        <f t="shared" si="84"/>
        <v>240.6039852135701</v>
      </c>
      <c r="Q428" s="4">
        <f t="shared" si="86"/>
        <v>14436.239112814206</v>
      </c>
    </row>
    <row r="429" spans="3:17" x14ac:dyDescent="0.25">
      <c r="C429" s="41">
        <f t="shared" si="87"/>
        <v>18.709754392043315</v>
      </c>
      <c r="D429" s="41">
        <f t="shared" si="88"/>
        <v>18.481889990100715</v>
      </c>
      <c r="E429" s="41">
        <f t="shared" si="89"/>
        <v>17677339.516385328</v>
      </c>
      <c r="F429" s="13">
        <f t="shared" si="85"/>
        <v>410</v>
      </c>
      <c r="G429" s="39">
        <f t="shared" si="90"/>
        <v>19.708937739792027</v>
      </c>
      <c r="H429" s="42">
        <f t="shared" si="91"/>
        <v>40.015960313112942</v>
      </c>
      <c r="I429" s="25">
        <f t="shared" si="92"/>
        <v>7.9558657108342516E-4</v>
      </c>
      <c r="J429" s="27">
        <f t="shared" si="93"/>
        <v>14396.223152548957</v>
      </c>
      <c r="K429" s="27">
        <f t="shared" si="94"/>
        <v>19.45522944869726</v>
      </c>
      <c r="L429" s="27">
        <f t="shared" si="95"/>
        <v>10.153708291094766</v>
      </c>
      <c r="M429" s="11">
        <f t="shared" si="96"/>
        <v>9.9</v>
      </c>
      <c r="N429" s="11"/>
      <c r="O429" s="4">
        <f t="shared" si="97"/>
        <v>60</v>
      </c>
      <c r="P429" s="4">
        <f t="shared" si="84"/>
        <v>240.58395517221115</v>
      </c>
      <c r="Q429" s="4">
        <f t="shared" si="86"/>
        <v>14435.037310332669</v>
      </c>
    </row>
    <row r="430" spans="3:17" x14ac:dyDescent="0.25">
      <c r="C430" s="41">
        <f t="shared" si="87"/>
        <v>18.708937739792027</v>
      </c>
      <c r="D430" s="41">
        <f t="shared" si="88"/>
        <v>18.481094460569601</v>
      </c>
      <c r="E430" s="41">
        <f t="shared" si="89"/>
        <v>17677339.516385328</v>
      </c>
      <c r="F430" s="13">
        <f t="shared" si="85"/>
        <v>411</v>
      </c>
      <c r="G430" s="39">
        <f t="shared" si="90"/>
        <v>19.708121155526225</v>
      </c>
      <c r="H430" s="42">
        <f t="shared" si="91"/>
        <v>40.01262902431435</v>
      </c>
      <c r="I430" s="25">
        <f t="shared" si="92"/>
        <v>7.9552033929632788E-4</v>
      </c>
      <c r="J430" s="27">
        <f t="shared" si="93"/>
        <v>14395.024681300905</v>
      </c>
      <c r="K430" s="27">
        <f t="shared" si="94"/>
        <v>19.454433985393187</v>
      </c>
      <c r="L430" s="27">
        <f t="shared" si="95"/>
        <v>10.153687170133036</v>
      </c>
      <c r="M430" s="11">
        <f t="shared" si="96"/>
        <v>9.9</v>
      </c>
      <c r="N430" s="11"/>
      <c r="O430" s="4">
        <f t="shared" si="97"/>
        <v>60</v>
      </c>
      <c r="P430" s="4">
        <f t="shared" si="84"/>
        <v>240.5639267983332</v>
      </c>
      <c r="Q430" s="4">
        <f t="shared" si="86"/>
        <v>14433.835607899991</v>
      </c>
    </row>
    <row r="431" spans="3:17" x14ac:dyDescent="0.25">
      <c r="C431" s="41">
        <f t="shared" si="87"/>
        <v>18.708121155526225</v>
      </c>
      <c r="D431" s="41">
        <f t="shared" si="88"/>
        <v>18.480298997265528</v>
      </c>
      <c r="E431" s="41">
        <f t="shared" si="89"/>
        <v>17677339.516385328</v>
      </c>
      <c r="F431" s="13">
        <f t="shared" si="85"/>
        <v>412</v>
      </c>
      <c r="G431" s="39">
        <f t="shared" si="90"/>
        <v>19.707304639240245</v>
      </c>
      <c r="H431" s="42">
        <f t="shared" si="91"/>
        <v>40.009298013004013</v>
      </c>
      <c r="I431" s="25">
        <f t="shared" si="92"/>
        <v>7.954541130229608E-4</v>
      </c>
      <c r="J431" s="27">
        <f t="shared" si="93"/>
        <v>14393.826309897302</v>
      </c>
      <c r="K431" s="27">
        <f t="shared" si="94"/>
        <v>19.453638588310639</v>
      </c>
      <c r="L431" s="27">
        <f t="shared" si="95"/>
        <v>10.153666050929605</v>
      </c>
      <c r="M431" s="11">
        <f t="shared" si="96"/>
        <v>9.9</v>
      </c>
      <c r="N431" s="11"/>
      <c r="O431" s="4">
        <f t="shared" si="97"/>
        <v>60</v>
      </c>
      <c r="P431" s="4">
        <f t="shared" si="84"/>
        <v>240.54390009179735</v>
      </c>
      <c r="Q431" s="4">
        <f t="shared" si="86"/>
        <v>14432.634005507842</v>
      </c>
    </row>
    <row r="432" spans="3:17" x14ac:dyDescent="0.25">
      <c r="C432" s="41">
        <f t="shared" si="87"/>
        <v>18.707304639240245</v>
      </c>
      <c r="D432" s="41">
        <f t="shared" si="88"/>
        <v>18.47950360018298</v>
      </c>
      <c r="E432" s="41">
        <f t="shared" si="89"/>
        <v>17677339.516385328</v>
      </c>
      <c r="F432" s="13">
        <f t="shared" si="85"/>
        <v>413</v>
      </c>
      <c r="G432" s="39">
        <f t="shared" si="90"/>
        <v>19.706488190928432</v>
      </c>
      <c r="H432" s="42">
        <f t="shared" si="91"/>
        <v>40.005967278833765</v>
      </c>
      <c r="I432" s="25">
        <f t="shared" si="92"/>
        <v>7.9538789226286499E-4</v>
      </c>
      <c r="J432" s="27">
        <f t="shared" si="93"/>
        <v>14392.628038209565</v>
      </c>
      <c r="K432" s="27">
        <f t="shared" si="94"/>
        <v>19.452843257444105</v>
      </c>
      <c r="L432" s="27">
        <f t="shared" si="95"/>
        <v>10.153644933484328</v>
      </c>
      <c r="M432" s="11">
        <f t="shared" si="96"/>
        <v>9.9</v>
      </c>
      <c r="N432" s="11"/>
      <c r="O432" s="4">
        <f t="shared" si="97"/>
        <v>60</v>
      </c>
      <c r="P432" s="4">
        <f t="shared" si="84"/>
        <v>240.5238750524648</v>
      </c>
      <c r="Q432" s="4">
        <f t="shared" si="86"/>
        <v>14431.432503147887</v>
      </c>
    </row>
    <row r="433" spans="3:17" x14ac:dyDescent="0.25">
      <c r="C433" s="41">
        <f t="shared" si="87"/>
        <v>18.706488190928432</v>
      </c>
      <c r="D433" s="41">
        <f t="shared" si="88"/>
        <v>18.478708269316446</v>
      </c>
      <c r="E433" s="41">
        <f t="shared" si="89"/>
        <v>17677339.516385328</v>
      </c>
      <c r="F433" s="13">
        <f t="shared" si="85"/>
        <v>414</v>
      </c>
      <c r="G433" s="39">
        <f t="shared" si="90"/>
        <v>19.705671810585127</v>
      </c>
      <c r="H433" s="42">
        <f t="shared" si="91"/>
        <v>40.002636821977688</v>
      </c>
      <c r="I433" s="25">
        <f t="shared" si="92"/>
        <v>7.9532167701558106E-4</v>
      </c>
      <c r="J433" s="27">
        <f t="shared" si="93"/>
        <v>14391.429866301989</v>
      </c>
      <c r="K433" s="27">
        <f t="shared" si="94"/>
        <v>19.452047992788071</v>
      </c>
      <c r="L433" s="27">
        <f t="shared" si="95"/>
        <v>10.153623817797055</v>
      </c>
      <c r="M433" s="11">
        <f t="shared" si="96"/>
        <v>9.9</v>
      </c>
      <c r="N433" s="11"/>
      <c r="O433" s="4">
        <f t="shared" si="97"/>
        <v>60</v>
      </c>
      <c r="P433" s="4">
        <f t="shared" si="84"/>
        <v>240.50385168019685</v>
      </c>
      <c r="Q433" s="4">
        <f t="shared" si="86"/>
        <v>14430.23110081181</v>
      </c>
    </row>
    <row r="434" spans="3:17" x14ac:dyDescent="0.25">
      <c r="C434" s="41">
        <f t="shared" si="87"/>
        <v>18.705671810585127</v>
      </c>
      <c r="D434" s="41">
        <f t="shared" si="88"/>
        <v>18.477913004660412</v>
      </c>
      <c r="E434" s="41">
        <f t="shared" si="89"/>
        <v>17677339.516385328</v>
      </c>
      <c r="F434" s="13">
        <f t="shared" si="85"/>
        <v>415</v>
      </c>
      <c r="G434" s="39">
        <f t="shared" si="90"/>
        <v>19.704855498204669</v>
      </c>
      <c r="H434" s="42">
        <f t="shared" si="91"/>
        <v>39.999306642435783</v>
      </c>
      <c r="I434" s="25">
        <f t="shared" si="92"/>
        <v>7.9525546728065062E-4</v>
      </c>
      <c r="J434" s="27">
        <f t="shared" si="93"/>
        <v>14390.23179417457</v>
      </c>
      <c r="K434" s="27">
        <f t="shared" si="94"/>
        <v>19.451252794337023</v>
      </c>
      <c r="L434" s="27">
        <f t="shared" si="95"/>
        <v>10.153602703867643</v>
      </c>
      <c r="M434" s="11">
        <f t="shared" si="96"/>
        <v>9.9</v>
      </c>
      <c r="N434" s="11"/>
      <c r="O434" s="4">
        <f t="shared" si="97"/>
        <v>60</v>
      </c>
      <c r="P434" s="4">
        <f t="shared" si="84"/>
        <v>240.48382997485453</v>
      </c>
      <c r="Q434" s="4">
        <f t="shared" si="86"/>
        <v>14429.029798491272</v>
      </c>
    </row>
    <row r="435" spans="3:17" x14ac:dyDescent="0.25">
      <c r="C435" s="41">
        <f t="shared" si="87"/>
        <v>18.704855498204669</v>
      </c>
      <c r="D435" s="41">
        <f t="shared" si="88"/>
        <v>18.477117806209364</v>
      </c>
      <c r="E435" s="41">
        <f t="shared" si="89"/>
        <v>17677339.516385328</v>
      </c>
      <c r="F435" s="13">
        <f t="shared" si="85"/>
        <v>416</v>
      </c>
      <c r="G435" s="39">
        <f t="shared" si="90"/>
        <v>19.704039253781399</v>
      </c>
      <c r="H435" s="42">
        <f t="shared" si="91"/>
        <v>39.99597674020805</v>
      </c>
      <c r="I435" s="25">
        <f t="shared" si="92"/>
        <v>7.9518926305761429E-4</v>
      </c>
      <c r="J435" s="27">
        <f t="shared" si="93"/>
        <v>14389.033821698726</v>
      </c>
      <c r="K435" s="27">
        <f t="shared" si="94"/>
        <v>19.450457662085455</v>
      </c>
      <c r="L435" s="27">
        <f t="shared" si="95"/>
        <v>10.153581591695945</v>
      </c>
      <c r="M435" s="11">
        <f t="shared" si="96"/>
        <v>9.9</v>
      </c>
      <c r="N435" s="11"/>
      <c r="O435" s="4">
        <f t="shared" si="97"/>
        <v>60</v>
      </c>
      <c r="P435" s="4">
        <f t="shared" si="84"/>
        <v>240.46380993629927</v>
      </c>
      <c r="Q435" s="4">
        <f t="shared" si="86"/>
        <v>14427.828596177957</v>
      </c>
    </row>
    <row r="436" spans="3:17" x14ac:dyDescent="0.25">
      <c r="C436" s="41">
        <f t="shared" si="87"/>
        <v>18.704039253781399</v>
      </c>
      <c r="D436" s="41">
        <f t="shared" si="88"/>
        <v>18.476322673957796</v>
      </c>
      <c r="E436" s="41">
        <f t="shared" si="89"/>
        <v>17677339.516385328</v>
      </c>
      <c r="F436" s="13">
        <f t="shared" si="85"/>
        <v>417</v>
      </c>
      <c r="G436" s="39">
        <f t="shared" si="90"/>
        <v>19.703223077309662</v>
      </c>
      <c r="H436" s="42">
        <f t="shared" si="91"/>
        <v>39.992647115120405</v>
      </c>
      <c r="I436" s="25">
        <f t="shared" si="92"/>
        <v>7.9512306434601355E-4</v>
      </c>
      <c r="J436" s="27">
        <f t="shared" si="93"/>
        <v>14387.835949067332</v>
      </c>
      <c r="K436" s="27">
        <f t="shared" si="94"/>
        <v>19.449662596027849</v>
      </c>
      <c r="L436" s="27">
        <f t="shared" si="95"/>
        <v>10.153560481281813</v>
      </c>
      <c r="M436" s="11">
        <f t="shared" si="96"/>
        <v>9.9</v>
      </c>
      <c r="N436" s="11"/>
      <c r="O436" s="4">
        <f t="shared" si="97"/>
        <v>60</v>
      </c>
      <c r="P436" s="4">
        <f t="shared" si="84"/>
        <v>240.44379156439214</v>
      </c>
      <c r="Q436" s="4">
        <f t="shared" si="86"/>
        <v>14426.627493863529</v>
      </c>
    </row>
    <row r="437" spans="3:17" x14ac:dyDescent="0.25">
      <c r="C437" s="41">
        <f t="shared" si="87"/>
        <v>18.703223077309662</v>
      </c>
      <c r="D437" s="41">
        <f t="shared" si="88"/>
        <v>18.47552760790019</v>
      </c>
      <c r="E437" s="41">
        <f t="shared" si="89"/>
        <v>17677339.516385328</v>
      </c>
      <c r="F437" s="13">
        <f t="shared" si="85"/>
        <v>418</v>
      </c>
      <c r="G437" s="39">
        <f t="shared" si="90"/>
        <v>19.702406968783801</v>
      </c>
      <c r="H437" s="42">
        <f t="shared" si="91"/>
        <v>39.989317767172849</v>
      </c>
      <c r="I437" s="25">
        <f t="shared" si="92"/>
        <v>7.9505687114538915E-4</v>
      </c>
      <c r="J437" s="27">
        <f t="shared" si="93"/>
        <v>14386.638176087516</v>
      </c>
      <c r="K437" s="27">
        <f t="shared" si="94"/>
        <v>19.448867596158699</v>
      </c>
      <c r="L437" s="27">
        <f t="shared" si="95"/>
        <v>10.153539372625103</v>
      </c>
      <c r="M437" s="11">
        <f t="shared" si="96"/>
        <v>9.9</v>
      </c>
      <c r="N437" s="11"/>
      <c r="O437" s="4">
        <f t="shared" si="97"/>
        <v>60</v>
      </c>
      <c r="P437" s="4">
        <f t="shared" si="84"/>
        <v>240.42377485899451</v>
      </c>
      <c r="Q437" s="4">
        <f t="shared" si="86"/>
        <v>14425.426491539671</v>
      </c>
    </row>
    <row r="438" spans="3:17" x14ac:dyDescent="0.25">
      <c r="C438" s="41">
        <f t="shared" si="87"/>
        <v>18.702406968783801</v>
      </c>
      <c r="D438" s="41">
        <f t="shared" si="88"/>
        <v>18.47473260803104</v>
      </c>
      <c r="E438" s="41">
        <f t="shared" si="89"/>
        <v>17677339.516385328</v>
      </c>
      <c r="F438" s="13">
        <f t="shared" si="85"/>
        <v>419</v>
      </c>
      <c r="G438" s="39">
        <f t="shared" si="90"/>
        <v>19.701590928198161</v>
      </c>
      <c r="H438" s="42">
        <f t="shared" si="91"/>
        <v>39.985988696365382</v>
      </c>
      <c r="I438" s="25">
        <f t="shared" si="92"/>
        <v>7.9499068345528269E-4</v>
      </c>
      <c r="J438" s="27">
        <f t="shared" si="93"/>
        <v>14385.440502823565</v>
      </c>
      <c r="K438" s="27">
        <f t="shared" si="94"/>
        <v>19.448072662472494</v>
      </c>
      <c r="L438" s="27">
        <f t="shared" si="95"/>
        <v>10.153518265725667</v>
      </c>
      <c r="M438" s="11">
        <f t="shared" si="96"/>
        <v>9.9</v>
      </c>
      <c r="N438" s="11"/>
      <c r="O438" s="4">
        <f t="shared" si="97"/>
        <v>60</v>
      </c>
      <c r="P438" s="4">
        <f t="shared" si="84"/>
        <v>240.40375981996758</v>
      </c>
      <c r="Q438" s="4">
        <f t="shared" si="86"/>
        <v>14424.225589198055</v>
      </c>
    </row>
    <row r="439" spans="3:17" x14ac:dyDescent="0.25">
      <c r="C439" s="41">
        <f t="shared" si="87"/>
        <v>18.701590928198161</v>
      </c>
      <c r="D439" s="41">
        <f t="shared" si="88"/>
        <v>18.473937674344835</v>
      </c>
      <c r="E439" s="41">
        <f t="shared" si="89"/>
        <v>17677339.516385328</v>
      </c>
      <c r="F439" s="13">
        <f t="shared" si="85"/>
        <v>420</v>
      </c>
      <c r="G439" s="39">
        <f t="shared" si="90"/>
        <v>19.700774955547082</v>
      </c>
      <c r="H439" s="42">
        <f t="shared" si="91"/>
        <v>39.982659902872086</v>
      </c>
      <c r="I439" s="25">
        <f t="shared" si="92"/>
        <v>7.9492450127523532E-4</v>
      </c>
      <c r="J439" s="27">
        <f t="shared" si="93"/>
        <v>388835.1898209842</v>
      </c>
      <c r="K439" s="27">
        <f t="shared" si="94"/>
        <v>19.426585785465853</v>
      </c>
      <c r="L439" s="27">
        <f t="shared" si="95"/>
        <v>9.3741891700812303</v>
      </c>
      <c r="M439" s="12">
        <f>V13</f>
        <v>9.1</v>
      </c>
      <c r="N439" s="11"/>
      <c r="O439" s="4">
        <f t="shared" si="97"/>
        <v>60</v>
      </c>
      <c r="P439" s="4">
        <f t="shared" si="84"/>
        <v>260.00535780239471</v>
      </c>
      <c r="Q439" s="4">
        <f t="shared" si="86"/>
        <v>15600.321468143682</v>
      </c>
    </row>
    <row r="440" spans="3:17" x14ac:dyDescent="0.25">
      <c r="C440" s="41">
        <f t="shared" si="87"/>
        <v>18.700774955547082</v>
      </c>
      <c r="D440" s="41">
        <f t="shared" si="88"/>
        <v>18.452450797338191</v>
      </c>
      <c r="E440" s="41">
        <f t="shared" si="89"/>
        <v>17677339.516385391</v>
      </c>
      <c r="F440" s="13">
        <f t="shared" si="85"/>
        <v>421</v>
      </c>
      <c r="G440" s="39">
        <f t="shared" si="90"/>
        <v>19.699892451624269</v>
      </c>
      <c r="H440" s="42">
        <f t="shared" si="91"/>
        <v>43.24269221786281</v>
      </c>
      <c r="I440" s="25">
        <f t="shared" si="92"/>
        <v>8.5973958782815506E-4</v>
      </c>
      <c r="J440" s="27">
        <f t="shared" si="93"/>
        <v>15557.078775973792</v>
      </c>
      <c r="K440" s="27">
        <f t="shared" si="94"/>
        <v>19.425726107517477</v>
      </c>
      <c r="L440" s="27">
        <f t="shared" si="95"/>
        <v>9.3741663441067899</v>
      </c>
      <c r="M440" s="11">
        <f t="shared" si="96"/>
        <v>9.1</v>
      </c>
      <c r="N440" s="11"/>
      <c r="O440" s="4">
        <f t="shared" si="97"/>
        <v>60</v>
      </c>
      <c r="P440" s="4">
        <f t="shared" si="84"/>
        <v>259.98371261615347</v>
      </c>
      <c r="Q440" s="4">
        <f t="shared" si="86"/>
        <v>15599.022756969209</v>
      </c>
    </row>
    <row r="441" spans="3:17" x14ac:dyDescent="0.25">
      <c r="C441" s="41">
        <f t="shared" si="87"/>
        <v>18.699892451624269</v>
      </c>
      <c r="D441" s="41">
        <f t="shared" si="88"/>
        <v>18.451591119389818</v>
      </c>
      <c r="E441" s="41">
        <f t="shared" si="89"/>
        <v>17677339.516385328</v>
      </c>
      <c r="F441" s="13">
        <f t="shared" si="85"/>
        <v>422</v>
      </c>
      <c r="G441" s="39">
        <f t="shared" si="90"/>
        <v>19.699010021169023</v>
      </c>
      <c r="H441" s="42">
        <f t="shared" si="91"/>
        <v>43.239092307029381</v>
      </c>
      <c r="I441" s="25">
        <f t="shared" si="92"/>
        <v>8.5966801536651509E-4</v>
      </c>
      <c r="J441" s="27">
        <f t="shared" si="93"/>
        <v>15555.783664620621</v>
      </c>
      <c r="K441" s="27">
        <f t="shared" si="94"/>
        <v>19.424866501136435</v>
      </c>
      <c r="L441" s="27">
        <f t="shared" si="95"/>
        <v>9.3741435200325878</v>
      </c>
      <c r="M441" s="11">
        <f t="shared" si="96"/>
        <v>9.1</v>
      </c>
      <c r="N441" s="11"/>
      <c r="O441" s="4">
        <f t="shared" si="97"/>
        <v>60</v>
      </c>
      <c r="P441" s="4">
        <f t="shared" si="84"/>
        <v>259.96206923185252</v>
      </c>
      <c r="Q441" s="4">
        <f t="shared" si="86"/>
        <v>15597.724153911151</v>
      </c>
    </row>
    <row r="442" spans="3:17" x14ac:dyDescent="0.25">
      <c r="C442" s="41">
        <f t="shared" si="87"/>
        <v>18.699010021169023</v>
      </c>
      <c r="D442" s="41">
        <f t="shared" si="88"/>
        <v>18.450731513008776</v>
      </c>
      <c r="E442" s="41">
        <f t="shared" si="89"/>
        <v>17677339.516385328</v>
      </c>
      <c r="F442" s="13">
        <f t="shared" si="85"/>
        <v>423</v>
      </c>
      <c r="G442" s="39">
        <f t="shared" si="90"/>
        <v>19.698127664175232</v>
      </c>
      <c r="H442" s="42">
        <f t="shared" si="91"/>
        <v>43.235492695792743</v>
      </c>
      <c r="I442" s="25">
        <f t="shared" si="92"/>
        <v>8.5959644886321148E-4</v>
      </c>
      <c r="J442" s="27">
        <f t="shared" si="93"/>
        <v>15554.488661276899</v>
      </c>
      <c r="K442" s="27">
        <f t="shared" si="94"/>
        <v>19.42400696631676</v>
      </c>
      <c r="L442" s="27">
        <f t="shared" si="95"/>
        <v>9.3741206978584675</v>
      </c>
      <c r="M442" s="11">
        <f t="shared" si="96"/>
        <v>9.1</v>
      </c>
      <c r="N442" s="11"/>
      <c r="O442" s="4">
        <f t="shared" si="97"/>
        <v>60</v>
      </c>
      <c r="P442" s="4">
        <f t="shared" si="84"/>
        <v>259.94042764934153</v>
      </c>
      <c r="Q442" s="4">
        <f t="shared" si="86"/>
        <v>15596.425658960492</v>
      </c>
    </row>
    <row r="443" spans="3:17" x14ac:dyDescent="0.25">
      <c r="C443" s="41">
        <f t="shared" si="87"/>
        <v>18.698127664175232</v>
      </c>
      <c r="D443" s="41">
        <f t="shared" si="88"/>
        <v>18.449871978189101</v>
      </c>
      <c r="E443" s="41">
        <f t="shared" si="89"/>
        <v>17677339.516385328</v>
      </c>
      <c r="F443" s="13">
        <f t="shared" si="85"/>
        <v>424</v>
      </c>
      <c r="G443" s="39">
        <f t="shared" si="90"/>
        <v>19.69724538063678</v>
      </c>
      <c r="H443" s="42">
        <f t="shared" si="91"/>
        <v>43.231893384152897</v>
      </c>
      <c r="I443" s="25">
        <f t="shared" si="92"/>
        <v>8.5952488831774734E-4</v>
      </c>
      <c r="J443" s="27">
        <f t="shared" si="93"/>
        <v>15553.193765492588</v>
      </c>
      <c r="K443" s="27">
        <f t="shared" si="94"/>
        <v>19.423147503052508</v>
      </c>
      <c r="L443" s="27">
        <f t="shared" si="95"/>
        <v>9.3740978775842709</v>
      </c>
      <c r="M443" s="11">
        <f t="shared" si="96"/>
        <v>9.1</v>
      </c>
      <c r="N443" s="11"/>
      <c r="O443" s="4">
        <f t="shared" si="97"/>
        <v>60</v>
      </c>
      <c r="P443" s="4">
        <f t="shared" si="84"/>
        <v>259.91878786847082</v>
      </c>
      <c r="Q443" s="4">
        <f t="shared" si="86"/>
        <v>15595.12727210825</v>
      </c>
    </row>
    <row r="444" spans="3:17" x14ac:dyDescent="0.25">
      <c r="C444" s="41">
        <f t="shared" si="87"/>
        <v>18.69724538063678</v>
      </c>
      <c r="D444" s="41">
        <f t="shared" si="88"/>
        <v>18.449012514924846</v>
      </c>
      <c r="E444" s="41">
        <f t="shared" si="89"/>
        <v>17677339.516385391</v>
      </c>
      <c r="F444" s="13">
        <f t="shared" si="85"/>
        <v>425</v>
      </c>
      <c r="G444" s="39">
        <f t="shared" si="90"/>
        <v>19.696363170547549</v>
      </c>
      <c r="H444" s="42">
        <f t="shared" si="91"/>
        <v>43.228294372283926</v>
      </c>
      <c r="I444" s="25">
        <f t="shared" si="92"/>
        <v>8.5945333372962763E-4</v>
      </c>
      <c r="J444" s="27">
        <f t="shared" si="93"/>
        <v>15551.898977782017</v>
      </c>
      <c r="K444" s="27">
        <f t="shared" si="94"/>
        <v>19.422288111337707</v>
      </c>
      <c r="L444" s="27">
        <f t="shared" si="95"/>
        <v>9.3740750592098401</v>
      </c>
      <c r="M444" s="11">
        <f t="shared" si="96"/>
        <v>9.1</v>
      </c>
      <c r="N444" s="11"/>
      <c r="O444" s="4">
        <f t="shared" si="97"/>
        <v>60</v>
      </c>
      <c r="P444" s="4">
        <f t="shared" si="84"/>
        <v>259.89714988909003</v>
      </c>
      <c r="Q444" s="4">
        <f t="shared" si="86"/>
        <v>15593.828993345402</v>
      </c>
    </row>
    <row r="445" spans="3:17" x14ac:dyDescent="0.25">
      <c r="C445" s="41">
        <f t="shared" si="87"/>
        <v>18.696363170547549</v>
      </c>
      <c r="D445" s="41">
        <f t="shared" si="88"/>
        <v>18.448153123210048</v>
      </c>
      <c r="E445" s="41">
        <f t="shared" si="89"/>
        <v>17677339.516385328</v>
      </c>
      <c r="F445" s="13">
        <f t="shared" si="85"/>
        <v>426</v>
      </c>
      <c r="G445" s="39">
        <f t="shared" si="90"/>
        <v>19.695481033901427</v>
      </c>
      <c r="H445" s="42">
        <f t="shared" si="91"/>
        <v>43.224695660011747</v>
      </c>
      <c r="I445" s="25">
        <f t="shared" si="92"/>
        <v>8.5938178509835513E-4</v>
      </c>
      <c r="J445" s="27">
        <f t="shared" si="93"/>
        <v>15550.604297630856</v>
      </c>
      <c r="K445" s="27">
        <f t="shared" si="94"/>
        <v>19.421428791166413</v>
      </c>
      <c r="L445" s="27">
        <f t="shared" si="95"/>
        <v>9.374052242735015</v>
      </c>
      <c r="M445" s="11">
        <f t="shared" si="96"/>
        <v>9.1</v>
      </c>
      <c r="N445" s="11"/>
      <c r="O445" s="4">
        <f t="shared" si="97"/>
        <v>60</v>
      </c>
      <c r="P445" s="4">
        <f t="shared" si="84"/>
        <v>259.87551371104962</v>
      </c>
      <c r="Q445" s="4">
        <f t="shared" si="86"/>
        <v>15592.530822662977</v>
      </c>
    </row>
    <row r="446" spans="3:17" x14ac:dyDescent="0.25">
      <c r="C446" s="41">
        <f t="shared" si="87"/>
        <v>18.695481033901427</v>
      </c>
      <c r="D446" s="41">
        <f t="shared" si="88"/>
        <v>18.447293803038754</v>
      </c>
      <c r="E446" s="41">
        <f t="shared" si="89"/>
        <v>17677339.516385328</v>
      </c>
      <c r="F446" s="13">
        <f t="shared" si="85"/>
        <v>427</v>
      </c>
      <c r="G446" s="39">
        <f t="shared" si="90"/>
        <v>19.694598970692297</v>
      </c>
      <c r="H446" s="42">
        <f t="shared" si="91"/>
        <v>43.22109724733636</v>
      </c>
      <c r="I446" s="25">
        <f t="shared" si="92"/>
        <v>8.5931024242343545E-4</v>
      </c>
      <c r="J446" s="27">
        <f t="shared" si="93"/>
        <v>15549.309725424855</v>
      </c>
      <c r="K446" s="27">
        <f t="shared" si="94"/>
        <v>19.420569542532661</v>
      </c>
      <c r="L446" s="27">
        <f t="shared" si="95"/>
        <v>9.3740294281596377</v>
      </c>
      <c r="M446" s="11">
        <f t="shared" si="96"/>
        <v>9.1</v>
      </c>
      <c r="N446" s="11"/>
      <c r="O446" s="4">
        <f t="shared" si="97"/>
        <v>60</v>
      </c>
      <c r="P446" s="4">
        <f t="shared" si="84"/>
        <v>259.85387933419935</v>
      </c>
      <c r="Q446" s="4">
        <f t="shared" si="86"/>
        <v>15591.23276005196</v>
      </c>
    </row>
    <row r="447" spans="3:17" x14ac:dyDescent="0.25">
      <c r="C447" s="41">
        <f t="shared" si="87"/>
        <v>18.694598970692297</v>
      </c>
      <c r="D447" s="41">
        <f t="shared" si="88"/>
        <v>18.446434554404998</v>
      </c>
      <c r="E447" s="41">
        <f t="shared" si="89"/>
        <v>17677339.516385391</v>
      </c>
      <c r="F447" s="13">
        <f t="shared" si="85"/>
        <v>428</v>
      </c>
      <c r="G447" s="39">
        <f t="shared" si="90"/>
        <v>19.693716980914051</v>
      </c>
      <c r="H447" s="42">
        <f t="shared" si="91"/>
        <v>43.217499134083681</v>
      </c>
      <c r="I447" s="25">
        <f t="shared" si="92"/>
        <v>8.5923870570437169E-4</v>
      </c>
      <c r="J447" s="27">
        <f t="shared" si="93"/>
        <v>15548.015260971139</v>
      </c>
      <c r="K447" s="27">
        <f t="shared" si="94"/>
        <v>19.419710365430497</v>
      </c>
      <c r="L447" s="27">
        <f t="shared" si="95"/>
        <v>9.3740066154835517</v>
      </c>
      <c r="M447" s="11">
        <f t="shared" si="96"/>
        <v>9.1</v>
      </c>
      <c r="N447" s="11"/>
      <c r="O447" s="4">
        <f t="shared" si="97"/>
        <v>60</v>
      </c>
      <c r="P447" s="4">
        <f t="shared" si="84"/>
        <v>259.8322467583892</v>
      </c>
      <c r="Q447" s="4">
        <f t="shared" si="86"/>
        <v>15589.934805503352</v>
      </c>
    </row>
    <row r="448" spans="3:17" x14ac:dyDescent="0.25">
      <c r="C448" s="41">
        <f t="shared" si="87"/>
        <v>18.693716980914051</v>
      </c>
      <c r="D448" s="41">
        <f t="shared" si="88"/>
        <v>18.445575377302838</v>
      </c>
      <c r="E448" s="41">
        <f t="shared" si="89"/>
        <v>17677339.516385328</v>
      </c>
      <c r="F448" s="13">
        <f t="shared" si="85"/>
        <v>429</v>
      </c>
      <c r="G448" s="39">
        <f t="shared" si="90"/>
        <v>19.692835064560573</v>
      </c>
      <c r="H448" s="42">
        <f t="shared" si="91"/>
        <v>43.213901320427794</v>
      </c>
      <c r="I448" s="25">
        <f t="shared" si="92"/>
        <v>8.5916717494066795E-4</v>
      </c>
      <c r="J448" s="27">
        <f t="shared" si="93"/>
        <v>15546.720904141124</v>
      </c>
      <c r="K448" s="27">
        <f t="shared" si="94"/>
        <v>19.418851259853973</v>
      </c>
      <c r="L448" s="27">
        <f t="shared" si="95"/>
        <v>9.3739838047065991</v>
      </c>
      <c r="M448" s="11">
        <f t="shared" si="96"/>
        <v>9.1</v>
      </c>
      <c r="N448" s="11"/>
      <c r="O448" s="4">
        <f t="shared" si="97"/>
        <v>60</v>
      </c>
      <c r="P448" s="4">
        <f t="shared" si="84"/>
        <v>259.81061598346952</v>
      </c>
      <c r="Q448" s="4">
        <f t="shared" si="86"/>
        <v>15588.63695900817</v>
      </c>
    </row>
    <row r="449" spans="3:17" x14ac:dyDescent="0.25">
      <c r="C449" s="41">
        <f t="shared" si="87"/>
        <v>18.692835064560573</v>
      </c>
      <c r="D449" s="41">
        <f t="shared" si="88"/>
        <v>18.444716271726314</v>
      </c>
      <c r="E449" s="41">
        <f t="shared" si="89"/>
        <v>17677339.516385328</v>
      </c>
      <c r="F449" s="13">
        <f t="shared" si="85"/>
        <v>430</v>
      </c>
      <c r="G449" s="39">
        <f t="shared" si="90"/>
        <v>19.691953221625749</v>
      </c>
      <c r="H449" s="42">
        <f t="shared" si="91"/>
        <v>43.210303806368699</v>
      </c>
      <c r="I449" s="25">
        <f t="shared" si="92"/>
        <v>8.5909565013182916E-4</v>
      </c>
      <c r="J449" s="27">
        <f t="shared" si="93"/>
        <v>15545.426655191975</v>
      </c>
      <c r="K449" s="27">
        <f t="shared" si="94"/>
        <v>19.417992225797128</v>
      </c>
      <c r="L449" s="27">
        <f t="shared" si="95"/>
        <v>9.3739609958286199</v>
      </c>
      <c r="M449" s="11">
        <f t="shared" si="96"/>
        <v>9.1</v>
      </c>
      <c r="N449" s="11"/>
      <c r="O449" s="4">
        <f t="shared" si="97"/>
        <v>60</v>
      </c>
      <c r="P449" s="4">
        <f t="shared" si="84"/>
        <v>259.78898700929022</v>
      </c>
      <c r="Q449" s="4">
        <f t="shared" si="86"/>
        <v>15587.339220557413</v>
      </c>
    </row>
    <row r="450" spans="3:17" x14ac:dyDescent="0.25">
      <c r="C450" s="41">
        <f t="shared" si="87"/>
        <v>18.691953221625749</v>
      </c>
      <c r="D450" s="41">
        <f t="shared" si="88"/>
        <v>18.443857237669469</v>
      </c>
      <c r="E450" s="41">
        <f t="shared" si="89"/>
        <v>17677339.516385328</v>
      </c>
      <c r="F450" s="13">
        <f t="shared" si="85"/>
        <v>431</v>
      </c>
      <c r="G450" s="39">
        <f t="shared" si="90"/>
        <v>19.691071452103468</v>
      </c>
      <c r="H450" s="42">
        <f t="shared" si="91"/>
        <v>43.206706591732313</v>
      </c>
      <c r="I450" s="25">
        <f t="shared" si="92"/>
        <v>8.5902413127735932E-4</v>
      </c>
      <c r="J450" s="27">
        <f t="shared" si="93"/>
        <v>15544.132513995113</v>
      </c>
      <c r="K450" s="27">
        <f t="shared" si="94"/>
        <v>19.417133263254009</v>
      </c>
      <c r="L450" s="27">
        <f t="shared" si="95"/>
        <v>9.3739381888494577</v>
      </c>
      <c r="M450" s="11">
        <f t="shared" si="96"/>
        <v>9.1</v>
      </c>
      <c r="N450" s="11"/>
      <c r="O450" s="4">
        <f t="shared" si="97"/>
        <v>60</v>
      </c>
      <c r="P450" s="4">
        <f t="shared" si="84"/>
        <v>259.76735983570131</v>
      </c>
      <c r="Q450" s="4">
        <f t="shared" si="86"/>
        <v>15586.041590142078</v>
      </c>
    </row>
    <row r="451" spans="3:17" x14ac:dyDescent="0.25">
      <c r="C451" s="41">
        <f t="shared" si="87"/>
        <v>18.691071452103468</v>
      </c>
      <c r="D451" s="41">
        <f t="shared" si="88"/>
        <v>18.442998275126349</v>
      </c>
      <c r="E451" s="41">
        <f t="shared" si="89"/>
        <v>17677339.516385328</v>
      </c>
      <c r="F451" s="13">
        <f t="shared" si="85"/>
        <v>432</v>
      </c>
      <c r="G451" s="39">
        <f t="shared" si="90"/>
        <v>19.690189755987621</v>
      </c>
      <c r="H451" s="42">
        <f t="shared" si="91"/>
        <v>43.203109676518636</v>
      </c>
      <c r="I451" s="25">
        <f t="shared" si="92"/>
        <v>8.589526183767623E-4</v>
      </c>
      <c r="J451" s="27">
        <f t="shared" si="93"/>
        <v>15542.838480421951</v>
      </c>
      <c r="K451" s="27">
        <f t="shared" si="94"/>
        <v>19.416274372218666</v>
      </c>
      <c r="L451" s="27">
        <f t="shared" si="95"/>
        <v>9.3739153837689546</v>
      </c>
      <c r="M451" s="11">
        <f t="shared" si="96"/>
        <v>9.1</v>
      </c>
      <c r="N451" s="11"/>
      <c r="O451" s="4">
        <f t="shared" si="97"/>
        <v>60</v>
      </c>
      <c r="P451" s="4">
        <f t="shared" si="84"/>
        <v>259.74573446255312</v>
      </c>
      <c r="Q451" s="4">
        <f t="shared" si="86"/>
        <v>15584.744067753187</v>
      </c>
    </row>
    <row r="452" spans="3:17" x14ac:dyDescent="0.25">
      <c r="C452" s="41">
        <f t="shared" si="87"/>
        <v>18.690189755987621</v>
      </c>
      <c r="D452" s="41">
        <f t="shared" si="88"/>
        <v>18.442139384091007</v>
      </c>
      <c r="E452" s="41">
        <f t="shared" si="89"/>
        <v>17677339.516385328</v>
      </c>
      <c r="F452" s="13">
        <f t="shared" si="85"/>
        <v>433</v>
      </c>
      <c r="G452" s="39">
        <f t="shared" si="90"/>
        <v>19.689308133272093</v>
      </c>
      <c r="H452" s="42">
        <f t="shared" si="91"/>
        <v>43.199513060901751</v>
      </c>
      <c r="I452" s="25">
        <f t="shared" si="92"/>
        <v>8.5888111142954325E-4</v>
      </c>
      <c r="J452" s="27">
        <f t="shared" si="93"/>
        <v>15541.544554729657</v>
      </c>
      <c r="K452" s="27">
        <f t="shared" si="94"/>
        <v>19.41541555268514</v>
      </c>
      <c r="L452" s="27">
        <f t="shared" si="95"/>
        <v>9.3738925805869506</v>
      </c>
      <c r="M452" s="11">
        <f t="shared" si="96"/>
        <v>9.1</v>
      </c>
      <c r="N452" s="11"/>
      <c r="O452" s="4">
        <f t="shared" si="97"/>
        <v>60</v>
      </c>
      <c r="P452" s="4">
        <f t="shared" si="84"/>
        <v>259.72411088969551</v>
      </c>
      <c r="Q452" s="4">
        <f t="shared" si="86"/>
        <v>15583.44665338173</v>
      </c>
    </row>
    <row r="453" spans="3:17" x14ac:dyDescent="0.25">
      <c r="C453" s="41">
        <f t="shared" si="87"/>
        <v>18.689308133272093</v>
      </c>
      <c r="D453" s="41">
        <f t="shared" si="88"/>
        <v>18.441280564557481</v>
      </c>
      <c r="E453" s="41">
        <f t="shared" si="89"/>
        <v>17677339.516385328</v>
      </c>
      <c r="F453" s="13">
        <f t="shared" si="85"/>
        <v>434</v>
      </c>
      <c r="G453" s="39">
        <f t="shared" si="90"/>
        <v>19.688426583950775</v>
      </c>
      <c r="H453" s="42">
        <f t="shared" si="91"/>
        <v>43.195916744533491</v>
      </c>
      <c r="I453" s="25">
        <f t="shared" si="92"/>
        <v>8.5880961043520562E-4</v>
      </c>
      <c r="J453" s="27">
        <f t="shared" si="93"/>
        <v>15540.250736532482</v>
      </c>
      <c r="K453" s="27">
        <f t="shared" si="94"/>
        <v>19.414556804647489</v>
      </c>
      <c r="L453" s="27">
        <f t="shared" si="95"/>
        <v>9.3738697793032877</v>
      </c>
      <c r="M453" s="11">
        <f t="shared" si="96"/>
        <v>9.1</v>
      </c>
      <c r="N453" s="11"/>
      <c r="O453" s="4">
        <f t="shared" si="97"/>
        <v>60</v>
      </c>
      <c r="P453" s="4">
        <f t="shared" si="84"/>
        <v>259.702489116979</v>
      </c>
      <c r="Q453" s="4">
        <f t="shared" si="86"/>
        <v>15582.14934701874</v>
      </c>
    </row>
    <row r="454" spans="3:17" x14ac:dyDescent="0.25">
      <c r="C454" s="41">
        <f t="shared" si="87"/>
        <v>18.688426583950775</v>
      </c>
      <c r="D454" s="41">
        <f t="shared" si="88"/>
        <v>18.440421816519827</v>
      </c>
      <c r="E454" s="41">
        <f t="shared" si="89"/>
        <v>17677339.516385391</v>
      </c>
      <c r="F454" s="13">
        <f t="shared" si="85"/>
        <v>435</v>
      </c>
      <c r="G454" s="39">
        <f t="shared" si="90"/>
        <v>19.687545108017556</v>
      </c>
      <c r="H454" s="42">
        <f t="shared" si="91"/>
        <v>43.192320727762024</v>
      </c>
      <c r="I454" s="25">
        <f t="shared" si="92"/>
        <v>8.5873811539325523E-4</v>
      </c>
      <c r="J454" s="27">
        <f t="shared" si="93"/>
        <v>15538.957026344755</v>
      </c>
      <c r="K454" s="27">
        <f t="shared" si="94"/>
        <v>19.413698128099746</v>
      </c>
      <c r="L454" s="27">
        <f t="shared" si="95"/>
        <v>9.3738469799178095</v>
      </c>
      <c r="M454" s="11">
        <f t="shared" si="96"/>
        <v>9.1</v>
      </c>
      <c r="N454" s="11"/>
      <c r="O454" s="4">
        <f t="shared" si="97"/>
        <v>60</v>
      </c>
      <c r="P454" s="4">
        <f t="shared" si="84"/>
        <v>259.68086914425317</v>
      </c>
      <c r="Q454" s="4">
        <f t="shared" si="86"/>
        <v>15580.852148655191</v>
      </c>
    </row>
    <row r="455" spans="3:17" x14ac:dyDescent="0.25">
      <c r="C455" s="41">
        <f t="shared" si="87"/>
        <v>18.687545108017556</v>
      </c>
      <c r="D455" s="41">
        <f t="shared" si="88"/>
        <v>18.439563139972087</v>
      </c>
      <c r="E455" s="41">
        <f t="shared" si="89"/>
        <v>17677339.516385328</v>
      </c>
      <c r="F455" s="13">
        <f t="shared" si="85"/>
        <v>436</v>
      </c>
      <c r="G455" s="39">
        <f t="shared" si="90"/>
        <v>19.68666370546633</v>
      </c>
      <c r="H455" s="42">
        <f t="shared" si="91"/>
        <v>43.188725010065099</v>
      </c>
      <c r="I455" s="25">
        <f t="shared" si="92"/>
        <v>8.5866662630319475E-4</v>
      </c>
      <c r="J455" s="27">
        <f t="shared" si="93"/>
        <v>15537.66342365215</v>
      </c>
      <c r="K455" s="27">
        <f t="shared" si="94"/>
        <v>19.41283952303597</v>
      </c>
      <c r="L455" s="27">
        <f t="shared" si="95"/>
        <v>9.3738241824303579</v>
      </c>
      <c r="M455" s="11">
        <f t="shared" si="96"/>
        <v>9.1</v>
      </c>
      <c r="N455" s="11"/>
      <c r="O455" s="4">
        <f t="shared" si="97"/>
        <v>60</v>
      </c>
      <c r="P455" s="4">
        <f t="shared" si="84"/>
        <v>259.65925097136858</v>
      </c>
      <c r="Q455" s="4">
        <f t="shared" si="86"/>
        <v>15579.555058282114</v>
      </c>
    </row>
    <row r="456" spans="3:17" x14ac:dyDescent="0.25">
      <c r="C456" s="41">
        <f t="shared" si="87"/>
        <v>18.68666370546633</v>
      </c>
      <c r="D456" s="41">
        <f t="shared" si="88"/>
        <v>18.438704534908311</v>
      </c>
      <c r="E456" s="41">
        <f t="shared" si="89"/>
        <v>17677339.516385328</v>
      </c>
      <c r="F456" s="13">
        <f t="shared" si="85"/>
        <v>437</v>
      </c>
      <c r="G456" s="39">
        <f t="shared" si="90"/>
        <v>19.685782376290984</v>
      </c>
      <c r="H456" s="42">
        <f t="shared" si="91"/>
        <v>43.185129591964966</v>
      </c>
      <c r="I456" s="25">
        <f t="shared" si="92"/>
        <v>8.585951431645299E-4</v>
      </c>
      <c r="J456" s="27">
        <f t="shared" si="93"/>
        <v>15536.369928711829</v>
      </c>
      <c r="K456" s="27">
        <f t="shared" si="94"/>
        <v>19.411980989450207</v>
      </c>
      <c r="L456" s="27">
        <f t="shared" si="95"/>
        <v>9.3738013868407748</v>
      </c>
      <c r="M456" s="11">
        <f t="shared" si="96"/>
        <v>9.1</v>
      </c>
      <c r="N456" s="11"/>
      <c r="O456" s="4">
        <f t="shared" si="97"/>
        <v>60</v>
      </c>
      <c r="P456" s="4">
        <f t="shared" si="84"/>
        <v>259.63763459817523</v>
      </c>
      <c r="Q456" s="4">
        <f t="shared" si="86"/>
        <v>15578.258075890513</v>
      </c>
    </row>
    <row r="457" spans="3:17" x14ac:dyDescent="0.25">
      <c r="C457" s="41">
        <f t="shared" si="87"/>
        <v>18.685782376290984</v>
      </c>
      <c r="D457" s="41">
        <f t="shared" si="88"/>
        <v>18.437846001322548</v>
      </c>
      <c r="E457" s="41">
        <f t="shared" si="89"/>
        <v>17677339.516385328</v>
      </c>
      <c r="F457" s="13">
        <f t="shared" si="85"/>
        <v>438</v>
      </c>
      <c r="G457" s="39">
        <f t="shared" si="90"/>
        <v>19.68490112048541</v>
      </c>
      <c r="H457" s="42">
        <f t="shared" si="91"/>
        <v>43.181534473113459</v>
      </c>
      <c r="I457" s="25">
        <f t="shared" si="92"/>
        <v>8.5852366597676465E-4</v>
      </c>
      <c r="J457" s="27">
        <f t="shared" si="93"/>
        <v>15535.076541395209</v>
      </c>
      <c r="K457" s="27">
        <f t="shared" si="94"/>
        <v>19.411122527336509</v>
      </c>
      <c r="L457" s="27">
        <f t="shared" si="95"/>
        <v>9.3737785931489004</v>
      </c>
      <c r="M457" s="11">
        <f t="shared" si="96"/>
        <v>9.1</v>
      </c>
      <c r="N457" s="11"/>
      <c r="O457" s="4">
        <f t="shared" si="97"/>
        <v>60</v>
      </c>
      <c r="P457" s="4">
        <f t="shared" si="84"/>
        <v>259.61602002452338</v>
      </c>
      <c r="Q457" s="4">
        <f t="shared" si="86"/>
        <v>15576.961201471402</v>
      </c>
    </row>
    <row r="458" spans="3:17" x14ac:dyDescent="0.25">
      <c r="C458" s="41">
        <f t="shared" si="87"/>
        <v>18.68490112048541</v>
      </c>
      <c r="D458" s="41">
        <f t="shared" si="88"/>
        <v>18.43698753920885</v>
      </c>
      <c r="E458" s="41">
        <f t="shared" si="89"/>
        <v>17677339.516385328</v>
      </c>
      <c r="F458" s="13">
        <f t="shared" si="85"/>
        <v>439</v>
      </c>
      <c r="G458" s="39">
        <f t="shared" si="90"/>
        <v>19.684019938043502</v>
      </c>
      <c r="H458" s="42">
        <f t="shared" si="91"/>
        <v>43.177939653510578</v>
      </c>
      <c r="I458" s="25">
        <f t="shared" si="92"/>
        <v>8.5845219473940407E-4</v>
      </c>
      <c r="J458" s="27">
        <f t="shared" si="93"/>
        <v>15533.783261830871</v>
      </c>
      <c r="K458" s="27">
        <f t="shared" si="94"/>
        <v>19.410264136688923</v>
      </c>
      <c r="L458" s="27">
        <f t="shared" si="95"/>
        <v>9.3737558013545801</v>
      </c>
      <c r="M458" s="11">
        <f t="shared" si="96"/>
        <v>9.1</v>
      </c>
      <c r="N458" s="11"/>
      <c r="O458" s="4">
        <f t="shared" si="97"/>
        <v>60</v>
      </c>
      <c r="P458" s="4">
        <f t="shared" si="84"/>
        <v>259.59440725026315</v>
      </c>
      <c r="Q458" s="4">
        <f t="shared" si="86"/>
        <v>15575.664435015789</v>
      </c>
    </row>
    <row r="459" spans="3:17" x14ac:dyDescent="0.25">
      <c r="C459" s="41">
        <f t="shared" si="87"/>
        <v>18.684019938043502</v>
      </c>
      <c r="D459" s="41">
        <f t="shared" si="88"/>
        <v>18.436129148561264</v>
      </c>
      <c r="E459" s="41">
        <f t="shared" si="89"/>
        <v>17677339.516385328</v>
      </c>
      <c r="F459" s="13">
        <f t="shared" si="85"/>
        <v>440</v>
      </c>
      <c r="G459" s="39">
        <f t="shared" si="90"/>
        <v>19.683138828959152</v>
      </c>
      <c r="H459" s="42">
        <f t="shared" si="91"/>
        <v>43.174345133156322</v>
      </c>
      <c r="I459" s="25">
        <f t="shared" si="92"/>
        <v>8.5838072945195246E-4</v>
      </c>
      <c r="J459" s="27">
        <f t="shared" si="93"/>
        <v>15532.490089890238</v>
      </c>
      <c r="K459" s="27">
        <f t="shared" si="94"/>
        <v>19.409405817501501</v>
      </c>
      <c r="L459" s="27">
        <f t="shared" si="95"/>
        <v>9.3737330114576523</v>
      </c>
      <c r="M459" s="11">
        <f t="shared" si="96"/>
        <v>9.1</v>
      </c>
      <c r="N459" s="11"/>
      <c r="O459" s="4">
        <f t="shared" si="97"/>
        <v>60</v>
      </c>
      <c r="P459" s="4">
        <f t="shared" si="84"/>
        <v>259.57279627524485</v>
      </c>
      <c r="Q459" s="4">
        <f t="shared" si="86"/>
        <v>15574.367776514691</v>
      </c>
    </row>
    <row r="460" spans="3:17" x14ac:dyDescent="0.25">
      <c r="C460" s="41">
        <f t="shared" si="87"/>
        <v>18.683138828959152</v>
      </c>
      <c r="D460" s="41">
        <f t="shared" si="88"/>
        <v>18.435270829373842</v>
      </c>
      <c r="E460" s="41">
        <f t="shared" si="89"/>
        <v>17677339.516385328</v>
      </c>
      <c r="F460" s="13">
        <f t="shared" si="85"/>
        <v>441</v>
      </c>
      <c r="G460" s="39">
        <f t="shared" si="90"/>
        <v>19.682257793226253</v>
      </c>
      <c r="H460" s="42">
        <f t="shared" si="91"/>
        <v>43.170750912050693</v>
      </c>
      <c r="I460" s="25">
        <f t="shared" si="92"/>
        <v>8.5830927011391488E-4</v>
      </c>
      <c r="J460" s="27">
        <f t="shared" si="93"/>
        <v>15531.197025637597</v>
      </c>
      <c r="K460" s="27">
        <f t="shared" si="94"/>
        <v>19.408547569768292</v>
      </c>
      <c r="L460" s="27">
        <f t="shared" si="95"/>
        <v>9.3737102234579606</v>
      </c>
      <c r="M460" s="11">
        <f t="shared" si="96"/>
        <v>9.1</v>
      </c>
      <c r="N460" s="11"/>
      <c r="O460" s="4">
        <f t="shared" si="97"/>
        <v>60</v>
      </c>
      <c r="P460" s="4">
        <f t="shared" si="84"/>
        <v>259.55118709931855</v>
      </c>
      <c r="Q460" s="4">
        <f t="shared" si="86"/>
        <v>15573.071225959113</v>
      </c>
    </row>
    <row r="461" spans="3:17" x14ac:dyDescent="0.25">
      <c r="C461" s="41">
        <f t="shared" si="87"/>
        <v>18.682257793226253</v>
      </c>
      <c r="D461" s="41">
        <f t="shared" si="88"/>
        <v>18.434412581640633</v>
      </c>
      <c r="E461" s="41">
        <f t="shared" si="89"/>
        <v>17677339.516385328</v>
      </c>
      <c r="F461" s="13">
        <f t="shared" si="85"/>
        <v>442</v>
      </c>
      <c r="G461" s="39">
        <f t="shared" si="90"/>
        <v>19.681376830838698</v>
      </c>
      <c r="H461" s="42">
        <f t="shared" si="91"/>
        <v>43.167156990193689</v>
      </c>
      <c r="I461" s="25">
        <f t="shared" si="92"/>
        <v>8.5823781672479541E-4</v>
      </c>
      <c r="J461" s="27">
        <f t="shared" si="93"/>
        <v>15529.904068944366</v>
      </c>
      <c r="K461" s="27">
        <f t="shared" si="94"/>
        <v>19.407689393483352</v>
      </c>
      <c r="L461" s="27">
        <f t="shared" si="95"/>
        <v>9.3736874373553469</v>
      </c>
      <c r="M461" s="11">
        <f t="shared" si="96"/>
        <v>9.1</v>
      </c>
      <c r="N461" s="11"/>
      <c r="O461" s="4">
        <f t="shared" si="97"/>
        <v>60</v>
      </c>
      <c r="P461" s="4">
        <f t="shared" si="84"/>
        <v>259.52957972233463</v>
      </c>
      <c r="Q461" s="4">
        <f t="shared" si="86"/>
        <v>15571.774783340077</v>
      </c>
    </row>
    <row r="462" spans="3:17" x14ac:dyDescent="0.25">
      <c r="C462" s="41">
        <f t="shared" si="87"/>
        <v>18.681376830838698</v>
      </c>
      <c r="D462" s="41">
        <f t="shared" si="88"/>
        <v>18.433554405355689</v>
      </c>
      <c r="E462" s="41">
        <f t="shared" si="89"/>
        <v>17677339.516385391</v>
      </c>
      <c r="F462" s="13">
        <f t="shared" si="85"/>
        <v>443</v>
      </c>
      <c r="G462" s="39">
        <f t="shared" si="90"/>
        <v>19.680495941790383</v>
      </c>
      <c r="H462" s="42">
        <f t="shared" si="91"/>
        <v>43.163563367411228</v>
      </c>
      <c r="I462" s="25">
        <f t="shared" si="92"/>
        <v>8.5816636928409955E-4</v>
      </c>
      <c r="J462" s="27">
        <f t="shared" si="93"/>
        <v>15528.611220003422</v>
      </c>
      <c r="K462" s="27">
        <f t="shared" si="94"/>
        <v>19.406831288640728</v>
      </c>
      <c r="L462" s="27">
        <f t="shared" si="95"/>
        <v>9.373664653149655</v>
      </c>
      <c r="M462" s="11">
        <f t="shared" si="96"/>
        <v>9.1</v>
      </c>
      <c r="N462" s="11"/>
      <c r="O462" s="4">
        <f t="shared" si="97"/>
        <v>60</v>
      </c>
      <c r="P462" s="4">
        <f t="shared" si="84"/>
        <v>259.50797414414319</v>
      </c>
      <c r="Q462" s="4">
        <f t="shared" si="86"/>
        <v>15570.478448648591</v>
      </c>
    </row>
    <row r="463" spans="3:17" x14ac:dyDescent="0.25">
      <c r="C463" s="41">
        <f t="shared" si="87"/>
        <v>18.680495941790383</v>
      </c>
      <c r="D463" s="41">
        <f t="shared" si="88"/>
        <v>18.432696300513069</v>
      </c>
      <c r="E463" s="41">
        <f t="shared" si="89"/>
        <v>17677339.516385328</v>
      </c>
      <c r="F463" s="13">
        <f t="shared" si="85"/>
        <v>444</v>
      </c>
      <c r="G463" s="39">
        <f t="shared" si="90"/>
        <v>19.679615126075202</v>
      </c>
      <c r="H463" s="42">
        <f t="shared" si="91"/>
        <v>43.159970043877394</v>
      </c>
      <c r="I463" s="25">
        <f t="shared" si="92"/>
        <v>8.580949277913315E-4</v>
      </c>
      <c r="J463" s="27">
        <f t="shared" si="93"/>
        <v>15527.318478557594</v>
      </c>
      <c r="K463" s="27">
        <f t="shared" si="94"/>
        <v>19.405973255234478</v>
      </c>
      <c r="L463" s="27">
        <f t="shared" si="95"/>
        <v>9.3736418708407232</v>
      </c>
      <c r="M463" s="11">
        <f t="shared" si="96"/>
        <v>9.1</v>
      </c>
      <c r="N463" s="11"/>
      <c r="O463" s="4">
        <f t="shared" si="97"/>
        <v>60</v>
      </c>
      <c r="P463" s="4">
        <f t="shared" si="84"/>
        <v>259.48637036459468</v>
      </c>
      <c r="Q463" s="4">
        <f t="shared" si="86"/>
        <v>15569.182221875681</v>
      </c>
    </row>
    <row r="464" spans="3:17" x14ac:dyDescent="0.25">
      <c r="C464" s="41">
        <f t="shared" si="87"/>
        <v>18.679615126075202</v>
      </c>
      <c r="D464" s="41">
        <f t="shared" si="88"/>
        <v>18.431838267106819</v>
      </c>
      <c r="E464" s="41">
        <f t="shared" si="89"/>
        <v>17677339.516385328</v>
      </c>
      <c r="F464" s="13">
        <f t="shared" si="85"/>
        <v>445</v>
      </c>
      <c r="G464" s="39">
        <f t="shared" si="90"/>
        <v>19.678734383687047</v>
      </c>
      <c r="H464" s="42">
        <f t="shared" si="91"/>
        <v>43.156377019592185</v>
      </c>
      <c r="I464" s="25">
        <f t="shared" si="92"/>
        <v>8.5802349224599675E-4</v>
      </c>
      <c r="J464" s="27">
        <f t="shared" si="93"/>
        <v>15526.025844928343</v>
      </c>
      <c r="K464" s="27">
        <f t="shared" si="94"/>
        <v>19.405115293258646</v>
      </c>
      <c r="L464" s="27">
        <f t="shared" si="95"/>
        <v>9.3736190904283969</v>
      </c>
      <c r="M464" s="11">
        <f t="shared" si="96"/>
        <v>9.1</v>
      </c>
      <c r="N464" s="11"/>
      <c r="O464" s="4">
        <f t="shared" si="97"/>
        <v>60</v>
      </c>
      <c r="P464" s="4">
        <f t="shared" si="84"/>
        <v>259.46476838353902</v>
      </c>
      <c r="Q464" s="4">
        <f t="shared" si="86"/>
        <v>15567.886103012341</v>
      </c>
    </row>
    <row r="465" spans="3:17" x14ac:dyDescent="0.25">
      <c r="C465" s="41">
        <f t="shared" si="87"/>
        <v>18.678734383687047</v>
      </c>
      <c r="D465" s="41">
        <f t="shared" si="88"/>
        <v>18.430980305130987</v>
      </c>
      <c r="E465" s="41">
        <f t="shared" si="89"/>
        <v>17677339.516385328</v>
      </c>
      <c r="F465" s="13">
        <f t="shared" si="85"/>
        <v>446</v>
      </c>
      <c r="G465" s="39">
        <f t="shared" si="90"/>
        <v>19.677853714619815</v>
      </c>
      <c r="H465" s="42">
        <f t="shared" si="91"/>
        <v>43.152784294381519</v>
      </c>
      <c r="I465" s="25">
        <f t="shared" si="92"/>
        <v>8.5795206264759906E-4</v>
      </c>
      <c r="J465" s="27">
        <f t="shared" si="93"/>
        <v>15524.733318729921</v>
      </c>
      <c r="K465" s="27">
        <f t="shared" si="94"/>
        <v>19.404257402707294</v>
      </c>
      <c r="L465" s="27">
        <f t="shared" si="95"/>
        <v>9.3735963119125181</v>
      </c>
      <c r="M465" s="11">
        <f t="shared" si="96"/>
        <v>9.1</v>
      </c>
      <c r="N465" s="11"/>
      <c r="O465" s="4">
        <f t="shared" si="97"/>
        <v>60</v>
      </c>
      <c r="P465" s="4">
        <f t="shared" si="84"/>
        <v>259.44316820082679</v>
      </c>
      <c r="Q465" s="4">
        <f t="shared" si="86"/>
        <v>15566.590092049608</v>
      </c>
    </row>
    <row r="466" spans="3:17" x14ac:dyDescent="0.25">
      <c r="C466" s="41">
        <f t="shared" si="87"/>
        <v>18.677853714619815</v>
      </c>
      <c r="D466" s="41">
        <f t="shared" si="88"/>
        <v>18.430122414579635</v>
      </c>
      <c r="E466" s="41">
        <f t="shared" si="89"/>
        <v>17677339.516385328</v>
      </c>
      <c r="F466" s="13">
        <f t="shared" si="85"/>
        <v>447</v>
      </c>
      <c r="G466" s="39">
        <f t="shared" si="90"/>
        <v>19.676973118867405</v>
      </c>
      <c r="H466" s="42">
        <f t="shared" si="91"/>
        <v>43.149191868071313</v>
      </c>
      <c r="I466" s="25">
        <f t="shared" si="92"/>
        <v>8.5788063899564448E-4</v>
      </c>
      <c r="J466" s="27">
        <f t="shared" si="93"/>
        <v>15523.440900155199</v>
      </c>
      <c r="K466" s="27">
        <f t="shared" si="94"/>
        <v>19.403399583574476</v>
      </c>
      <c r="L466" s="27">
        <f t="shared" si="95"/>
        <v>9.3735735352929268</v>
      </c>
      <c r="M466" s="11">
        <f t="shared" si="96"/>
        <v>9.1</v>
      </c>
      <c r="N466" s="11"/>
      <c r="O466" s="4">
        <f t="shared" si="97"/>
        <v>60</v>
      </c>
      <c r="P466" s="4">
        <f t="shared" si="84"/>
        <v>259.42156981630825</v>
      </c>
      <c r="Q466" s="4">
        <f t="shared" si="86"/>
        <v>15565.294188978494</v>
      </c>
    </row>
    <row r="467" spans="3:17" x14ac:dyDescent="0.25">
      <c r="C467" s="41">
        <f t="shared" si="87"/>
        <v>18.676973118867405</v>
      </c>
      <c r="D467" s="41">
        <f t="shared" si="88"/>
        <v>18.429264595446817</v>
      </c>
      <c r="E467" s="41">
        <f t="shared" si="89"/>
        <v>17677339.516385328</v>
      </c>
      <c r="F467" s="13">
        <f t="shared" si="85"/>
        <v>448</v>
      </c>
      <c r="G467" s="39">
        <f t="shared" si="90"/>
        <v>19.676092596423711</v>
      </c>
      <c r="H467" s="42">
        <f t="shared" si="91"/>
        <v>43.145599741009732</v>
      </c>
      <c r="I467" s="25">
        <f t="shared" si="92"/>
        <v>8.5780922128963761E-4</v>
      </c>
      <c r="J467" s="27">
        <f t="shared" si="93"/>
        <v>15522.14858920418</v>
      </c>
      <c r="K467" s="27">
        <f t="shared" si="94"/>
        <v>19.402541835854244</v>
      </c>
      <c r="L467" s="27">
        <f t="shared" si="95"/>
        <v>9.3735507605694668</v>
      </c>
      <c r="M467" s="11">
        <f t="shared" si="96"/>
        <v>9.1</v>
      </c>
      <c r="N467" s="11"/>
      <c r="O467" s="4">
        <f t="shared" si="97"/>
        <v>60</v>
      </c>
      <c r="P467" s="4">
        <f t="shared" ref="P467:P530" si="98">M$6*H$6*(K467-L467)</f>
        <v>259.39997322983368</v>
      </c>
      <c r="Q467" s="4">
        <f t="shared" si="86"/>
        <v>15563.998393790022</v>
      </c>
    </row>
    <row r="468" spans="3:17" x14ac:dyDescent="0.25">
      <c r="C468" s="41">
        <f t="shared" si="87"/>
        <v>18.676092596423711</v>
      </c>
      <c r="D468" s="41">
        <f t="shared" si="88"/>
        <v>18.428406847726585</v>
      </c>
      <c r="E468" s="41">
        <f t="shared" si="89"/>
        <v>17677339.516385328</v>
      </c>
      <c r="F468" s="13">
        <f t="shared" ref="F468:F531" si="99">O468/60+F467</f>
        <v>449</v>
      </c>
      <c r="G468" s="39">
        <f t="shared" si="90"/>
        <v>19.675212147282629</v>
      </c>
      <c r="H468" s="42">
        <f t="shared" si="91"/>
        <v>43.142007913022695</v>
      </c>
      <c r="I468" s="25">
        <f t="shared" si="92"/>
        <v>8.5773780952908365E-4</v>
      </c>
      <c r="J468" s="27">
        <f t="shared" si="93"/>
        <v>15520.856385876861</v>
      </c>
      <c r="K468" s="27">
        <f t="shared" si="94"/>
        <v>19.40168415954065</v>
      </c>
      <c r="L468" s="27">
        <f t="shared" si="95"/>
        <v>9.3735279877419799</v>
      </c>
      <c r="M468" s="11">
        <f t="shared" si="96"/>
        <v>9.1</v>
      </c>
      <c r="N468" s="11"/>
      <c r="O468" s="4">
        <f t="shared" si="97"/>
        <v>60</v>
      </c>
      <c r="P468" s="4">
        <f t="shared" si="98"/>
        <v>259.37837844125329</v>
      </c>
      <c r="Q468" s="4">
        <f t="shared" ref="Q468:Q531" si="100">P468*O468</f>
        <v>15562.702706475196</v>
      </c>
    </row>
    <row r="469" spans="3:17" x14ac:dyDescent="0.25">
      <c r="C469" s="41">
        <f t="shared" ref="C469:C532" si="101">G468-1</f>
        <v>18.675212147282629</v>
      </c>
      <c r="D469" s="41">
        <f t="shared" ref="D469:D532" si="102">M468+(C469-M468)*L$12</f>
        <v>18.427549171412988</v>
      </c>
      <c r="E469" s="41">
        <f t="shared" ref="E469:E532" si="103">(G468-C469)*C$10*C$12+(K468-D469)*H$12*C$18</f>
        <v>17677339.516385391</v>
      </c>
      <c r="F469" s="13">
        <f t="shared" si="99"/>
        <v>450</v>
      </c>
      <c r="G469" s="39">
        <f t="shared" ref="G469:G532" si="104">G468-Q468/E469</f>
        <v>19.674331771438059</v>
      </c>
      <c r="H469" s="42">
        <f t="shared" ref="H469:H532" si="105">(G468-G469)*C$10*C$12</f>
        <v>43.138416383936118</v>
      </c>
      <c r="I469" s="25">
        <f t="shared" ref="I469:I532" si="106">Q468/(H$12*C$18+C$10*C$12)</f>
        <v>8.576664037134871E-4</v>
      </c>
      <c r="J469" s="27">
        <f t="shared" ref="J469:J532" si="107">(K468-K469)*H$12*C$18</f>
        <v>15519.564290173246</v>
      </c>
      <c r="K469" s="27">
        <f t="shared" ref="K469:K532" si="108">(1/C$16+1/H$4)/(1/H$4+1/H$3+1/C$16)*(G469-M469)+M469</f>
        <v>19.400826554627749</v>
      </c>
      <c r="L469" s="27">
        <f t="shared" ref="L469:L532" si="109">(1/H$4)/(1/H$4+1/H$3+1/C$16)*(G469-M469)+M469</f>
        <v>9.3735052168103081</v>
      </c>
      <c r="M469" s="11">
        <f t="shared" ref="M469:M532" si="110">M468</f>
        <v>9.1</v>
      </c>
      <c r="N469" s="11"/>
      <c r="O469" s="4">
        <f t="shared" si="97"/>
        <v>60</v>
      </c>
      <c r="P469" s="4">
        <f t="shared" si="98"/>
        <v>259.35678545041731</v>
      </c>
      <c r="Q469" s="4">
        <f t="shared" si="100"/>
        <v>15561.407127025039</v>
      </c>
    </row>
    <row r="470" spans="3:17" x14ac:dyDescent="0.25">
      <c r="C470" s="41">
        <f t="shared" si="101"/>
        <v>18.674331771438059</v>
      </c>
      <c r="D470" s="41">
        <f t="shared" si="102"/>
        <v>18.426691566500089</v>
      </c>
      <c r="E470" s="41">
        <f t="shared" si="103"/>
        <v>17677339.516385328</v>
      </c>
      <c r="F470" s="13">
        <f t="shared" si="99"/>
        <v>451</v>
      </c>
      <c r="G470" s="39">
        <f t="shared" si="104"/>
        <v>19.673451468883901</v>
      </c>
      <c r="H470" s="42">
        <f t="shared" si="105"/>
        <v>43.13482515375</v>
      </c>
      <c r="I470" s="25">
        <f t="shared" si="106"/>
        <v>8.5759500384235293E-4</v>
      </c>
      <c r="J470" s="27">
        <f t="shared" si="107"/>
        <v>15518.272301836167</v>
      </c>
      <c r="K470" s="27">
        <f t="shared" si="108"/>
        <v>19.399969021109605</v>
      </c>
      <c r="L470" s="27">
        <f t="shared" si="109"/>
        <v>9.3734824477742933</v>
      </c>
      <c r="M470" s="11">
        <f t="shared" si="110"/>
        <v>9.1</v>
      </c>
      <c r="N470" s="11"/>
      <c r="O470" s="4">
        <f t="shared" ref="O470:O533" si="111">O469</f>
        <v>60</v>
      </c>
      <c r="P470" s="4">
        <f t="shared" si="98"/>
        <v>259.33519425717645</v>
      </c>
      <c r="Q470" s="4">
        <f t="shared" si="100"/>
        <v>15560.111655430588</v>
      </c>
    </row>
    <row r="471" spans="3:17" x14ac:dyDescent="0.25">
      <c r="C471" s="41">
        <f t="shared" si="101"/>
        <v>18.673451468883901</v>
      </c>
      <c r="D471" s="41">
        <f t="shared" si="102"/>
        <v>18.425834032981946</v>
      </c>
      <c r="E471" s="41">
        <f t="shared" si="103"/>
        <v>17677339.516385328</v>
      </c>
      <c r="F471" s="13">
        <f t="shared" si="99"/>
        <v>452</v>
      </c>
      <c r="G471" s="39">
        <f t="shared" si="104"/>
        <v>19.672571239614047</v>
      </c>
      <c r="H471" s="42">
        <f t="shared" si="105"/>
        <v>43.131234222812509</v>
      </c>
      <c r="I471" s="25">
        <f t="shared" si="106"/>
        <v>8.5752360991518737E-4</v>
      </c>
      <c r="J471" s="27">
        <f t="shared" si="107"/>
        <v>15516.980421251372</v>
      </c>
      <c r="K471" s="27">
        <f t="shared" si="108"/>
        <v>19.399111558980266</v>
      </c>
      <c r="L471" s="27">
        <f t="shared" si="109"/>
        <v>9.3734596806337791</v>
      </c>
      <c r="M471" s="11">
        <f t="shared" si="110"/>
        <v>9.1</v>
      </c>
      <c r="N471" s="11"/>
      <c r="O471" s="4">
        <f t="shared" si="111"/>
        <v>60</v>
      </c>
      <c r="P471" s="4">
        <f t="shared" si="98"/>
        <v>259.31360486138072</v>
      </c>
      <c r="Q471" s="4">
        <f t="shared" si="100"/>
        <v>15558.816291682844</v>
      </c>
    </row>
    <row r="472" spans="3:17" x14ac:dyDescent="0.25">
      <c r="C472" s="41">
        <f t="shared" si="101"/>
        <v>18.672571239614047</v>
      </c>
      <c r="D472" s="41">
        <f t="shared" si="102"/>
        <v>18.424976570852607</v>
      </c>
      <c r="E472" s="41">
        <f t="shared" si="103"/>
        <v>17677339.516385328</v>
      </c>
      <c r="F472" s="13">
        <f t="shared" si="99"/>
        <v>453</v>
      </c>
      <c r="G472" s="39">
        <f t="shared" si="104"/>
        <v>19.671691083622402</v>
      </c>
      <c r="H472" s="42">
        <f t="shared" si="105"/>
        <v>43.127643590601394</v>
      </c>
      <c r="I472" s="25">
        <f t="shared" si="106"/>
        <v>8.5745222193149432E-4</v>
      </c>
      <c r="J472" s="27">
        <f t="shared" si="107"/>
        <v>15515.688648033112</v>
      </c>
      <c r="K472" s="27">
        <f t="shared" si="108"/>
        <v>19.398254168233798</v>
      </c>
      <c r="L472" s="27">
        <f t="shared" si="109"/>
        <v>9.3734369153886057</v>
      </c>
      <c r="M472" s="11">
        <f t="shared" si="110"/>
        <v>9.1</v>
      </c>
      <c r="N472" s="11"/>
      <c r="O472" s="4">
        <f t="shared" si="111"/>
        <v>60</v>
      </c>
      <c r="P472" s="4">
        <f t="shared" si="98"/>
        <v>259.29201726288079</v>
      </c>
      <c r="Q472" s="4">
        <f t="shared" si="100"/>
        <v>15557.521035772847</v>
      </c>
    </row>
    <row r="473" spans="3:17" x14ac:dyDescent="0.25">
      <c r="C473" s="41">
        <f t="shared" si="101"/>
        <v>18.671691083622402</v>
      </c>
      <c r="D473" s="41">
        <f t="shared" si="102"/>
        <v>18.424119180106139</v>
      </c>
      <c r="E473" s="41">
        <f t="shared" si="103"/>
        <v>17677339.516385328</v>
      </c>
      <c r="F473" s="13">
        <f t="shared" si="99"/>
        <v>454</v>
      </c>
      <c r="G473" s="39">
        <f t="shared" si="104"/>
        <v>19.670811000902866</v>
      </c>
      <c r="H473" s="42">
        <f t="shared" si="105"/>
        <v>43.12405325729074</v>
      </c>
      <c r="I473" s="25">
        <f t="shared" si="106"/>
        <v>8.5738083989078022E-4</v>
      </c>
      <c r="J473" s="27">
        <f t="shared" si="107"/>
        <v>15514.396982567139</v>
      </c>
      <c r="K473" s="27">
        <f t="shared" si="108"/>
        <v>19.397396848864247</v>
      </c>
      <c r="L473" s="27">
        <f t="shared" si="109"/>
        <v>9.3734141520386149</v>
      </c>
      <c r="M473" s="11">
        <f t="shared" si="110"/>
        <v>9.1</v>
      </c>
      <c r="N473" s="11"/>
      <c r="O473" s="4">
        <f t="shared" si="111"/>
        <v>60</v>
      </c>
      <c r="P473" s="4">
        <f t="shared" si="98"/>
        <v>259.2704314615267</v>
      </c>
      <c r="Q473" s="4">
        <f t="shared" si="100"/>
        <v>15556.225887691602</v>
      </c>
    </row>
    <row r="474" spans="3:17" x14ac:dyDescent="0.25">
      <c r="C474" s="41">
        <f t="shared" si="101"/>
        <v>18.670811000902866</v>
      </c>
      <c r="D474" s="41">
        <f t="shared" si="102"/>
        <v>18.423261860736588</v>
      </c>
      <c r="E474" s="41">
        <f t="shared" si="103"/>
        <v>17677339.516385328</v>
      </c>
      <c r="F474" s="13">
        <f t="shared" si="99"/>
        <v>455</v>
      </c>
      <c r="G474" s="39">
        <f t="shared" si="104"/>
        <v>19.669930991449334</v>
      </c>
      <c r="H474" s="42">
        <f t="shared" si="105"/>
        <v>43.120463223054628</v>
      </c>
      <c r="I474" s="25">
        <f t="shared" si="106"/>
        <v>8.5730946379254918E-4</v>
      </c>
      <c r="J474" s="27">
        <f t="shared" si="107"/>
        <v>15513.105424467702</v>
      </c>
      <c r="K474" s="27">
        <f t="shared" si="108"/>
        <v>19.39653960086568</v>
      </c>
      <c r="L474" s="27">
        <f t="shared" si="109"/>
        <v>9.3733913905836523</v>
      </c>
      <c r="M474" s="11">
        <f t="shared" si="110"/>
        <v>9.1</v>
      </c>
      <c r="N474" s="11"/>
      <c r="O474" s="4">
        <f t="shared" si="111"/>
        <v>60</v>
      </c>
      <c r="P474" s="4">
        <f t="shared" si="98"/>
        <v>259.24884745716906</v>
      </c>
      <c r="Q474" s="4">
        <f t="shared" si="100"/>
        <v>15554.930847430143</v>
      </c>
    </row>
    <row r="475" spans="3:17" x14ac:dyDescent="0.25">
      <c r="C475" s="41">
        <f t="shared" si="101"/>
        <v>18.669930991449334</v>
      </c>
      <c r="D475" s="41">
        <f t="shared" si="102"/>
        <v>18.422404612738021</v>
      </c>
      <c r="E475" s="41">
        <f t="shared" si="103"/>
        <v>17677339.516385328</v>
      </c>
      <c r="F475" s="13">
        <f t="shared" si="99"/>
        <v>456</v>
      </c>
      <c r="G475" s="39">
        <f t="shared" si="104"/>
        <v>19.669051055255711</v>
      </c>
      <c r="H475" s="42">
        <f t="shared" si="105"/>
        <v>43.116873487544893</v>
      </c>
      <c r="I475" s="25">
        <f t="shared" si="106"/>
        <v>8.5723809363630712E-4</v>
      </c>
      <c r="J475" s="27">
        <f t="shared" si="107"/>
        <v>15511.813973927674</v>
      </c>
      <c r="K475" s="27">
        <f t="shared" si="108"/>
        <v>19.395682424232152</v>
      </c>
      <c r="L475" s="27">
        <f t="shared" si="109"/>
        <v>9.373368631023558</v>
      </c>
      <c r="M475" s="11">
        <f t="shared" si="110"/>
        <v>9.1</v>
      </c>
      <c r="N475" s="11"/>
      <c r="O475" s="4">
        <f t="shared" si="111"/>
        <v>60</v>
      </c>
      <c r="P475" s="4">
        <f t="shared" si="98"/>
        <v>259.22726524965827</v>
      </c>
      <c r="Q475" s="4">
        <f t="shared" si="100"/>
        <v>15553.635914979497</v>
      </c>
    </row>
    <row r="476" spans="3:17" x14ac:dyDescent="0.25">
      <c r="C476" s="41">
        <f t="shared" si="101"/>
        <v>18.669051055255711</v>
      </c>
      <c r="D476" s="41">
        <f t="shared" si="102"/>
        <v>18.421547436104493</v>
      </c>
      <c r="E476" s="41">
        <f t="shared" si="103"/>
        <v>17677339.516385328</v>
      </c>
      <c r="F476" s="13">
        <f t="shared" si="99"/>
        <v>457</v>
      </c>
      <c r="G476" s="39">
        <f t="shared" si="104"/>
        <v>19.668171192315896</v>
      </c>
      <c r="H476" s="42">
        <f t="shared" si="105"/>
        <v>43.113284050935619</v>
      </c>
      <c r="I476" s="25">
        <f t="shared" si="106"/>
        <v>8.5716672942155953E-4</v>
      </c>
      <c r="J476" s="27">
        <f t="shared" si="107"/>
        <v>15510.522630947058</v>
      </c>
      <c r="K476" s="27">
        <f t="shared" si="108"/>
        <v>19.394825318957722</v>
      </c>
      <c r="L476" s="27">
        <f t="shared" si="109"/>
        <v>9.3733458733581738</v>
      </c>
      <c r="M476" s="11">
        <f t="shared" si="110"/>
        <v>9.1</v>
      </c>
      <c r="N476" s="11"/>
      <c r="O476" s="4">
        <f t="shared" si="111"/>
        <v>60</v>
      </c>
      <c r="P476" s="4">
        <f t="shared" si="98"/>
        <v>259.2056848388446</v>
      </c>
      <c r="Q476" s="4">
        <f t="shared" si="100"/>
        <v>15552.341090330676</v>
      </c>
    </row>
    <row r="477" spans="3:17" x14ac:dyDescent="0.25">
      <c r="C477" s="41">
        <f t="shared" si="101"/>
        <v>18.668171192315896</v>
      </c>
      <c r="D477" s="41">
        <f t="shared" si="102"/>
        <v>18.420690330830062</v>
      </c>
      <c r="E477" s="41">
        <f t="shared" si="103"/>
        <v>17677339.516385328</v>
      </c>
      <c r="F477" s="13">
        <f t="shared" si="99"/>
        <v>458</v>
      </c>
      <c r="G477" s="39">
        <f t="shared" si="104"/>
        <v>19.667291402623793</v>
      </c>
      <c r="H477" s="42">
        <f t="shared" si="105"/>
        <v>43.109694913052721</v>
      </c>
      <c r="I477" s="25">
        <f t="shared" si="106"/>
        <v>8.5709537114781115E-4</v>
      </c>
      <c r="J477" s="27">
        <f t="shared" si="107"/>
        <v>15509.231395397268</v>
      </c>
      <c r="K477" s="27">
        <f t="shared" si="108"/>
        <v>19.393968285036451</v>
      </c>
      <c r="L477" s="27">
        <f t="shared" si="109"/>
        <v>9.3733231175873417</v>
      </c>
      <c r="M477" s="11">
        <f t="shared" si="110"/>
        <v>9.1</v>
      </c>
      <c r="N477" s="11"/>
      <c r="O477" s="4">
        <f t="shared" si="111"/>
        <v>60</v>
      </c>
      <c r="P477" s="4">
        <f t="shared" si="98"/>
        <v>259.18410622457867</v>
      </c>
      <c r="Q477" s="4">
        <f t="shared" si="100"/>
        <v>15551.046373474721</v>
      </c>
    </row>
    <row r="478" spans="3:17" x14ac:dyDescent="0.25">
      <c r="C478" s="41">
        <f t="shared" si="101"/>
        <v>18.667291402623793</v>
      </c>
      <c r="D478" s="41">
        <f t="shared" si="102"/>
        <v>18.419833296908791</v>
      </c>
      <c r="E478" s="41">
        <f t="shared" si="103"/>
        <v>17677339.516385328</v>
      </c>
      <c r="F478" s="13">
        <f t="shared" si="99"/>
        <v>459</v>
      </c>
      <c r="G478" s="39">
        <f t="shared" si="104"/>
        <v>19.666411686173301</v>
      </c>
      <c r="H478" s="42">
        <f t="shared" si="105"/>
        <v>43.106106074070283</v>
      </c>
      <c r="I478" s="25">
        <f t="shared" si="106"/>
        <v>8.5702401881456813E-4</v>
      </c>
      <c r="J478" s="27">
        <f t="shared" si="107"/>
        <v>15507.94026740689</v>
      </c>
      <c r="K478" s="27">
        <f t="shared" si="108"/>
        <v>19.393111322462396</v>
      </c>
      <c r="L478" s="27">
        <f t="shared" si="109"/>
        <v>9.3733003637109054</v>
      </c>
      <c r="M478" s="11">
        <f t="shared" si="110"/>
        <v>9.1</v>
      </c>
      <c r="N478" s="11"/>
      <c r="O478" s="4">
        <f t="shared" si="111"/>
        <v>60</v>
      </c>
      <c r="P478" s="4">
        <f t="shared" si="98"/>
        <v>259.16252940671075</v>
      </c>
      <c r="Q478" s="4">
        <f t="shared" si="100"/>
        <v>15549.751764402645</v>
      </c>
    </row>
    <row r="479" spans="3:17" x14ac:dyDescent="0.25">
      <c r="C479" s="41">
        <f t="shared" si="101"/>
        <v>18.666411686173301</v>
      </c>
      <c r="D479" s="41">
        <f t="shared" si="102"/>
        <v>18.418976334334737</v>
      </c>
      <c r="E479" s="41">
        <f t="shared" si="103"/>
        <v>17677339.516385328</v>
      </c>
      <c r="F479" s="13">
        <f t="shared" si="99"/>
        <v>460</v>
      </c>
      <c r="G479" s="39">
        <f t="shared" si="104"/>
        <v>19.665532042958326</v>
      </c>
      <c r="H479" s="42">
        <f t="shared" si="105"/>
        <v>43.102517533814222</v>
      </c>
      <c r="I479" s="25">
        <f t="shared" si="106"/>
        <v>8.5695267242133521E-4</v>
      </c>
      <c r="J479" s="27">
        <f t="shared" si="107"/>
        <v>15506.649246911631</v>
      </c>
      <c r="K479" s="27">
        <f t="shared" si="108"/>
        <v>19.392254431229617</v>
      </c>
      <c r="L479" s="27">
        <f t="shared" si="109"/>
        <v>9.3732776117287067</v>
      </c>
      <c r="M479" s="11">
        <f t="shared" si="110"/>
        <v>9.1</v>
      </c>
      <c r="N479" s="11"/>
      <c r="O479" s="4">
        <f t="shared" si="111"/>
        <v>60</v>
      </c>
      <c r="P479" s="4">
        <f t="shared" si="98"/>
        <v>259.14095438509133</v>
      </c>
      <c r="Q479" s="4">
        <f t="shared" si="100"/>
        <v>15548.45726310548</v>
      </c>
    </row>
    <row r="480" spans="3:17" x14ac:dyDescent="0.25">
      <c r="C480" s="41">
        <f t="shared" si="101"/>
        <v>18.665532042958326</v>
      </c>
      <c r="D480" s="41">
        <f t="shared" si="102"/>
        <v>18.418119443101958</v>
      </c>
      <c r="E480" s="41">
        <f t="shared" si="103"/>
        <v>17677339.516385328</v>
      </c>
      <c r="F480" s="13">
        <f t="shared" si="99"/>
        <v>461</v>
      </c>
      <c r="G480" s="39">
        <f t="shared" si="104"/>
        <v>19.664652472972769</v>
      </c>
      <c r="H480" s="42">
        <f t="shared" si="105"/>
        <v>43.098929292284538</v>
      </c>
      <c r="I480" s="25">
        <f t="shared" si="106"/>
        <v>8.5688133196761831E-4</v>
      </c>
      <c r="J480" s="27">
        <f t="shared" si="107"/>
        <v>15505.358333782908</v>
      </c>
      <c r="K480" s="27">
        <f t="shared" si="108"/>
        <v>19.391397611332181</v>
      </c>
      <c r="L480" s="27">
        <f t="shared" si="109"/>
        <v>9.3732548616405875</v>
      </c>
      <c r="M480" s="11">
        <f t="shared" si="110"/>
        <v>9.1</v>
      </c>
      <c r="N480" s="11"/>
      <c r="O480" s="4">
        <f t="shared" si="111"/>
        <v>60</v>
      </c>
      <c r="P480" s="4">
        <f t="shared" si="98"/>
        <v>259.11938115957099</v>
      </c>
      <c r="Q480" s="4">
        <f t="shared" si="100"/>
        <v>15547.16286957426</v>
      </c>
    </row>
    <row r="481" spans="3:17" x14ac:dyDescent="0.25">
      <c r="C481" s="41">
        <f t="shared" si="101"/>
        <v>18.664652472972769</v>
      </c>
      <c r="D481" s="41">
        <f t="shared" si="102"/>
        <v>18.417262623204522</v>
      </c>
      <c r="E481" s="41">
        <f t="shared" si="103"/>
        <v>17677339.516385328</v>
      </c>
      <c r="F481" s="13">
        <f t="shared" si="99"/>
        <v>462</v>
      </c>
      <c r="G481" s="39">
        <f t="shared" si="104"/>
        <v>19.663772976210534</v>
      </c>
      <c r="H481" s="42">
        <f t="shared" si="105"/>
        <v>43.095341349481231</v>
      </c>
      <c r="I481" s="25">
        <f t="shared" si="106"/>
        <v>8.5680999745292314E-4</v>
      </c>
      <c r="J481" s="27">
        <f t="shared" si="107"/>
        <v>15504.067528277887</v>
      </c>
      <c r="K481" s="27">
        <f t="shared" si="108"/>
        <v>19.390540862764141</v>
      </c>
      <c r="L481" s="27">
        <f t="shared" si="109"/>
        <v>9.3732321134463898</v>
      </c>
      <c r="M481" s="11">
        <f t="shared" si="110"/>
        <v>9.1</v>
      </c>
      <c r="N481" s="11"/>
      <c r="O481" s="4">
        <f t="shared" si="111"/>
        <v>60</v>
      </c>
      <c r="P481" s="4">
        <f t="shared" si="98"/>
        <v>259.09780972999999</v>
      </c>
      <c r="Q481" s="4">
        <f t="shared" si="100"/>
        <v>15545.8685838</v>
      </c>
    </row>
    <row r="482" spans="3:17" x14ac:dyDescent="0.25">
      <c r="C482" s="41">
        <f t="shared" si="101"/>
        <v>18.663772976210534</v>
      </c>
      <c r="D482" s="41">
        <f t="shared" si="102"/>
        <v>18.416405874636482</v>
      </c>
      <c r="E482" s="41">
        <f t="shared" si="103"/>
        <v>17677339.516385328</v>
      </c>
      <c r="F482" s="13">
        <f t="shared" si="99"/>
        <v>463</v>
      </c>
      <c r="G482" s="39">
        <f t="shared" si="104"/>
        <v>19.662893552665526</v>
      </c>
      <c r="H482" s="42">
        <f t="shared" si="105"/>
        <v>43.091753705404301</v>
      </c>
      <c r="I482" s="25">
        <f t="shared" si="106"/>
        <v>8.5673866887675467E-4</v>
      </c>
      <c r="J482" s="27">
        <f t="shared" si="107"/>
        <v>15502.77683007511</v>
      </c>
      <c r="K482" s="27">
        <f t="shared" si="108"/>
        <v>19.389684185519567</v>
      </c>
      <c r="L482" s="27">
        <f t="shared" si="109"/>
        <v>9.3732093671459573</v>
      </c>
      <c r="M482" s="11">
        <f t="shared" si="110"/>
        <v>9.1</v>
      </c>
      <c r="N482" s="11"/>
      <c r="O482" s="4">
        <f t="shared" si="111"/>
        <v>60</v>
      </c>
      <c r="P482" s="4">
        <f t="shared" si="98"/>
        <v>259.07624009622907</v>
      </c>
      <c r="Q482" s="4">
        <f t="shared" si="100"/>
        <v>15544.574405773745</v>
      </c>
    </row>
    <row r="483" spans="3:17" x14ac:dyDescent="0.25">
      <c r="C483" s="41">
        <f t="shared" si="101"/>
        <v>18.662893552665526</v>
      </c>
      <c r="D483" s="41">
        <f t="shared" si="102"/>
        <v>18.415549197391908</v>
      </c>
      <c r="E483" s="41">
        <f t="shared" si="103"/>
        <v>17677339.516385328</v>
      </c>
      <c r="F483" s="13">
        <f t="shared" si="99"/>
        <v>464</v>
      </c>
      <c r="G483" s="39">
        <f t="shared" si="104"/>
        <v>19.662014202331651</v>
      </c>
      <c r="H483" s="42">
        <f t="shared" si="105"/>
        <v>43.088166359879665</v>
      </c>
      <c r="I483" s="25">
        <f t="shared" si="106"/>
        <v>8.5666734623861924E-4</v>
      </c>
      <c r="J483" s="27">
        <f t="shared" si="107"/>
        <v>15501.486239431746</v>
      </c>
      <c r="K483" s="27">
        <f t="shared" si="108"/>
        <v>19.388827579592515</v>
      </c>
      <c r="L483" s="27">
        <f t="shared" si="109"/>
        <v>9.3731866227391318</v>
      </c>
      <c r="M483" s="11">
        <f t="shared" si="110"/>
        <v>9.1</v>
      </c>
      <c r="N483" s="11"/>
      <c r="O483" s="4">
        <f t="shared" si="111"/>
        <v>60</v>
      </c>
      <c r="P483" s="4">
        <f t="shared" si="98"/>
        <v>259.05467225810855</v>
      </c>
      <c r="Q483" s="4">
        <f t="shared" si="100"/>
        <v>15543.280335486514</v>
      </c>
    </row>
    <row r="484" spans="3:17" x14ac:dyDescent="0.25">
      <c r="C484" s="41">
        <f t="shared" si="101"/>
        <v>18.662014202331651</v>
      </c>
      <c r="D484" s="41">
        <f t="shared" si="102"/>
        <v>18.414692591464856</v>
      </c>
      <c r="E484" s="41">
        <f t="shared" si="103"/>
        <v>17677339.516385328</v>
      </c>
      <c r="F484" s="13">
        <f t="shared" si="99"/>
        <v>465</v>
      </c>
      <c r="G484" s="39">
        <f t="shared" si="104"/>
        <v>19.661134925202813</v>
      </c>
      <c r="H484" s="42">
        <f t="shared" si="105"/>
        <v>43.084579313081406</v>
      </c>
      <c r="I484" s="25">
        <f t="shared" si="106"/>
        <v>8.5659602953802193E-4</v>
      </c>
      <c r="J484" s="27">
        <f t="shared" si="107"/>
        <v>15500.195756090625</v>
      </c>
      <c r="K484" s="27">
        <f t="shared" si="108"/>
        <v>19.387971044977057</v>
      </c>
      <c r="L484" s="27">
        <f t="shared" si="109"/>
        <v>9.3731638802257553</v>
      </c>
      <c r="M484" s="11">
        <f t="shared" si="110"/>
        <v>9.1</v>
      </c>
      <c r="N484" s="11"/>
      <c r="O484" s="4">
        <f t="shared" si="111"/>
        <v>60</v>
      </c>
      <c r="P484" s="4">
        <f t="shared" si="98"/>
        <v>259.03310621548911</v>
      </c>
      <c r="Q484" s="4">
        <f t="shared" si="100"/>
        <v>15541.986372929347</v>
      </c>
    </row>
    <row r="485" spans="3:17" x14ac:dyDescent="0.25">
      <c r="C485" s="41">
        <f t="shared" si="101"/>
        <v>18.661134925202813</v>
      </c>
      <c r="D485" s="41">
        <f t="shared" si="102"/>
        <v>18.413836056849398</v>
      </c>
      <c r="E485" s="41">
        <f t="shared" si="103"/>
        <v>17677339.516385328</v>
      </c>
      <c r="F485" s="13">
        <f t="shared" si="99"/>
        <v>466</v>
      </c>
      <c r="G485" s="39">
        <f t="shared" si="104"/>
        <v>19.660255721272915</v>
      </c>
      <c r="H485" s="42">
        <f t="shared" si="105"/>
        <v>43.080992565009524</v>
      </c>
      <c r="I485" s="25">
        <f t="shared" si="106"/>
        <v>8.5652471877446898E-4</v>
      </c>
      <c r="J485" s="27">
        <f t="shared" si="107"/>
        <v>15498.905380437498</v>
      </c>
      <c r="K485" s="27">
        <f t="shared" si="108"/>
        <v>19.387114581667241</v>
      </c>
      <c r="L485" s="27">
        <f t="shared" si="109"/>
        <v>9.3731411396056714</v>
      </c>
      <c r="M485" s="11">
        <f t="shared" si="110"/>
        <v>9.1</v>
      </c>
      <c r="N485" s="11"/>
      <c r="O485" s="4">
        <f t="shared" si="111"/>
        <v>60</v>
      </c>
      <c r="P485" s="4">
        <f t="shared" si="98"/>
        <v>259.01154196822097</v>
      </c>
      <c r="Q485" s="4">
        <f t="shared" si="100"/>
        <v>15540.692518093258</v>
      </c>
    </row>
    <row r="486" spans="3:17" x14ac:dyDescent="0.25">
      <c r="C486" s="41">
        <f t="shared" si="101"/>
        <v>18.660255721272915</v>
      </c>
      <c r="D486" s="41">
        <f t="shared" si="102"/>
        <v>18.412979593539582</v>
      </c>
      <c r="E486" s="41">
        <f t="shared" si="103"/>
        <v>17677339.516385328</v>
      </c>
      <c r="F486" s="13">
        <f t="shared" si="99"/>
        <v>467</v>
      </c>
      <c r="G486" s="39">
        <f t="shared" si="104"/>
        <v>19.659376590535867</v>
      </c>
      <c r="H486" s="42">
        <f t="shared" si="105"/>
        <v>43.077406115315853</v>
      </c>
      <c r="I486" s="25">
        <f t="shared" si="106"/>
        <v>8.5645341394746525E-4</v>
      </c>
      <c r="J486" s="27">
        <f t="shared" si="107"/>
        <v>15497.61511189374</v>
      </c>
      <c r="K486" s="27">
        <f t="shared" si="108"/>
        <v>19.386258189657148</v>
      </c>
      <c r="L486" s="27">
        <f t="shared" si="109"/>
        <v>9.3731184008787203</v>
      </c>
      <c r="M486" s="11">
        <f t="shared" si="110"/>
        <v>9.1</v>
      </c>
      <c r="N486" s="11"/>
      <c r="O486" s="4">
        <f t="shared" si="111"/>
        <v>60</v>
      </c>
      <c r="P486" s="4">
        <f t="shared" si="98"/>
        <v>258.98997951615507</v>
      </c>
      <c r="Q486" s="4">
        <f t="shared" si="100"/>
        <v>15539.398770969305</v>
      </c>
    </row>
    <row r="487" spans="3:17" x14ac:dyDescent="0.25">
      <c r="C487" s="41">
        <f t="shared" si="101"/>
        <v>18.659376590535867</v>
      </c>
      <c r="D487" s="41">
        <f t="shared" si="102"/>
        <v>18.412123201529489</v>
      </c>
      <c r="E487" s="41">
        <f t="shared" si="103"/>
        <v>17677339.516385328</v>
      </c>
      <c r="F487" s="13">
        <f t="shared" si="99"/>
        <v>468</v>
      </c>
      <c r="G487" s="39">
        <f t="shared" si="104"/>
        <v>19.658497532985574</v>
      </c>
      <c r="H487" s="42">
        <f t="shared" si="105"/>
        <v>43.073819964348559</v>
      </c>
      <c r="I487" s="25">
        <f t="shared" si="106"/>
        <v>8.5638211505651796E-4</v>
      </c>
      <c r="J487" s="27">
        <f t="shared" si="107"/>
        <v>15496.324951037979</v>
      </c>
      <c r="K487" s="27">
        <f t="shared" si="108"/>
        <v>19.385401868940829</v>
      </c>
      <c r="L487" s="27">
        <f t="shared" si="109"/>
        <v>9.3730956640447456</v>
      </c>
      <c r="M487" s="11">
        <f t="shared" si="110"/>
        <v>9.1</v>
      </c>
      <c r="N487" s="11"/>
      <c r="O487" s="4">
        <f t="shared" si="111"/>
        <v>60</v>
      </c>
      <c r="P487" s="4">
        <f t="shared" si="98"/>
        <v>258.96841885914165</v>
      </c>
      <c r="Q487" s="4">
        <f t="shared" si="100"/>
        <v>15538.105131548498</v>
      </c>
    </row>
    <row r="488" spans="3:17" x14ac:dyDescent="0.25">
      <c r="C488" s="41">
        <f t="shared" si="101"/>
        <v>18.658497532985574</v>
      </c>
      <c r="D488" s="41">
        <f t="shared" si="102"/>
        <v>18.411266880813169</v>
      </c>
      <c r="E488" s="41">
        <f t="shared" si="103"/>
        <v>17677339.516385328</v>
      </c>
      <c r="F488" s="13">
        <f t="shared" si="99"/>
        <v>469</v>
      </c>
      <c r="G488" s="39">
        <f t="shared" si="104"/>
        <v>19.657618548615943</v>
      </c>
      <c r="H488" s="42">
        <f t="shared" si="105"/>
        <v>43.070234111933559</v>
      </c>
      <c r="I488" s="25">
        <f t="shared" si="106"/>
        <v>8.5631082210113152E-4</v>
      </c>
      <c r="J488" s="27">
        <f t="shared" si="107"/>
        <v>15495.03489748446</v>
      </c>
      <c r="K488" s="27">
        <f t="shared" si="108"/>
        <v>19.384545619512352</v>
      </c>
      <c r="L488" s="27">
        <f t="shared" si="109"/>
        <v>9.3730729291035892</v>
      </c>
      <c r="M488" s="11">
        <f t="shared" si="110"/>
        <v>9.1</v>
      </c>
      <c r="N488" s="11"/>
      <c r="O488" s="4">
        <f t="shared" si="111"/>
        <v>60</v>
      </c>
      <c r="P488" s="4">
        <f t="shared" si="98"/>
        <v>258.94685999703137</v>
      </c>
      <c r="Q488" s="4">
        <f t="shared" si="100"/>
        <v>15536.811599821882</v>
      </c>
    </row>
    <row r="489" spans="3:17" x14ac:dyDescent="0.25">
      <c r="C489" s="41">
        <f t="shared" si="101"/>
        <v>18.657618548615943</v>
      </c>
      <c r="D489" s="41">
        <f t="shared" si="102"/>
        <v>18.410410631384693</v>
      </c>
      <c r="E489" s="41">
        <f t="shared" si="103"/>
        <v>17677339.516385328</v>
      </c>
      <c r="F489" s="13">
        <f t="shared" si="99"/>
        <v>470</v>
      </c>
      <c r="G489" s="39">
        <f t="shared" si="104"/>
        <v>19.656739637420884</v>
      </c>
      <c r="H489" s="42">
        <f t="shared" si="105"/>
        <v>43.066648557896769</v>
      </c>
      <c r="I489" s="25">
        <f t="shared" si="106"/>
        <v>8.5623953508081241E-4</v>
      </c>
      <c r="J489" s="27">
        <f t="shared" si="107"/>
        <v>15493.744951233186</v>
      </c>
      <c r="K489" s="27">
        <f t="shared" si="108"/>
        <v>19.383689441365789</v>
      </c>
      <c r="L489" s="27">
        <f t="shared" si="109"/>
        <v>9.3730501960550949</v>
      </c>
      <c r="M489" s="11">
        <f t="shared" si="110"/>
        <v>9.1</v>
      </c>
      <c r="N489" s="11"/>
      <c r="O489" s="4">
        <f t="shared" si="111"/>
        <v>60</v>
      </c>
      <c r="P489" s="4">
        <f t="shared" si="98"/>
        <v>258.92530292967484</v>
      </c>
      <c r="Q489" s="4">
        <f t="shared" si="100"/>
        <v>15535.518175780491</v>
      </c>
    </row>
    <row r="490" spans="3:17" x14ac:dyDescent="0.25">
      <c r="C490" s="41">
        <f t="shared" si="101"/>
        <v>18.656739637420884</v>
      </c>
      <c r="D490" s="41">
        <f t="shared" si="102"/>
        <v>18.40955445323813</v>
      </c>
      <c r="E490" s="41">
        <f t="shared" si="103"/>
        <v>17677339.516385328</v>
      </c>
      <c r="F490" s="13">
        <f t="shared" si="99"/>
        <v>471</v>
      </c>
      <c r="G490" s="39">
        <f t="shared" si="104"/>
        <v>19.655860799394304</v>
      </c>
      <c r="H490" s="42">
        <f t="shared" si="105"/>
        <v>43.063063302412274</v>
      </c>
      <c r="I490" s="25">
        <f t="shared" si="106"/>
        <v>8.5616825399506666E-4</v>
      </c>
      <c r="J490" s="27">
        <f t="shared" si="107"/>
        <v>15492.455112412741</v>
      </c>
      <c r="K490" s="27">
        <f t="shared" si="108"/>
        <v>19.382833334495203</v>
      </c>
      <c r="L490" s="27">
        <f t="shared" si="109"/>
        <v>9.3730274648991028</v>
      </c>
      <c r="M490" s="11">
        <f t="shared" si="110"/>
        <v>9.1</v>
      </c>
      <c r="N490" s="11"/>
      <c r="O490" s="4">
        <f t="shared" si="111"/>
        <v>60</v>
      </c>
      <c r="P490" s="4">
        <f t="shared" si="98"/>
        <v>258.90374765692275</v>
      </c>
      <c r="Q490" s="4">
        <f t="shared" si="100"/>
        <v>15534.224859415364</v>
      </c>
    </row>
    <row r="491" spans="3:17" x14ac:dyDescent="0.25">
      <c r="C491" s="41">
        <f t="shared" si="101"/>
        <v>18.655860799394304</v>
      </c>
      <c r="D491" s="41">
        <f t="shared" si="102"/>
        <v>18.40869834636754</v>
      </c>
      <c r="E491" s="41">
        <f t="shared" si="103"/>
        <v>17677339.516385391</v>
      </c>
      <c r="F491" s="13">
        <f t="shared" si="99"/>
        <v>472</v>
      </c>
      <c r="G491" s="39">
        <f t="shared" si="104"/>
        <v>19.654982034530111</v>
      </c>
      <c r="H491" s="42">
        <f t="shared" si="105"/>
        <v>43.059478345480073</v>
      </c>
      <c r="I491" s="25">
        <f t="shared" si="106"/>
        <v>8.5609697884340031E-4</v>
      </c>
      <c r="J491" s="27">
        <f t="shared" si="107"/>
        <v>15491.165381087416</v>
      </c>
      <c r="K491" s="27">
        <f t="shared" si="108"/>
        <v>19.381977298894654</v>
      </c>
      <c r="L491" s="27">
        <f t="shared" si="109"/>
        <v>9.3730047356354582</v>
      </c>
      <c r="M491" s="11">
        <f t="shared" si="110"/>
        <v>9.1</v>
      </c>
      <c r="N491" s="11"/>
      <c r="O491" s="4">
        <f t="shared" si="111"/>
        <v>60</v>
      </c>
      <c r="P491" s="4">
        <f t="shared" si="98"/>
        <v>258.88219417862541</v>
      </c>
      <c r="Q491" s="4">
        <f t="shared" si="100"/>
        <v>15532.931650717524</v>
      </c>
    </row>
    <row r="492" spans="3:17" x14ac:dyDescent="0.25">
      <c r="C492" s="41">
        <f t="shared" si="101"/>
        <v>18.654982034530111</v>
      </c>
      <c r="D492" s="41">
        <f t="shared" si="102"/>
        <v>18.407842310766995</v>
      </c>
      <c r="E492" s="41">
        <f t="shared" si="103"/>
        <v>17677339.516385328</v>
      </c>
      <c r="F492" s="13">
        <f t="shared" si="99"/>
        <v>473</v>
      </c>
      <c r="G492" s="39">
        <f t="shared" si="104"/>
        <v>19.654103342822214</v>
      </c>
      <c r="H492" s="42">
        <f t="shared" si="105"/>
        <v>43.055893686926083</v>
      </c>
      <c r="I492" s="25">
        <f t="shared" si="106"/>
        <v>8.5602570962531863E-4</v>
      </c>
      <c r="J492" s="27">
        <f t="shared" si="107"/>
        <v>15489.875757064334</v>
      </c>
      <c r="K492" s="27">
        <f t="shared" si="108"/>
        <v>19.381121334558213</v>
      </c>
      <c r="L492" s="27">
        <f t="shared" si="109"/>
        <v>9.3729820082640014</v>
      </c>
      <c r="M492" s="11">
        <f t="shared" si="110"/>
        <v>9.1</v>
      </c>
      <c r="N492" s="11"/>
      <c r="O492" s="4">
        <f t="shared" si="111"/>
        <v>60</v>
      </c>
      <c r="P492" s="4">
        <f t="shared" si="98"/>
        <v>258.86064249463362</v>
      </c>
      <c r="Q492" s="4">
        <f t="shared" si="100"/>
        <v>15531.638549678017</v>
      </c>
    </row>
    <row r="493" spans="3:17" x14ac:dyDescent="0.25">
      <c r="C493" s="41">
        <f t="shared" si="101"/>
        <v>18.654103342822214</v>
      </c>
      <c r="D493" s="41">
        <f t="shared" si="102"/>
        <v>18.406986346430553</v>
      </c>
      <c r="E493" s="41">
        <f t="shared" si="103"/>
        <v>17677339.516385328</v>
      </c>
      <c r="F493" s="13">
        <f t="shared" si="99"/>
        <v>474</v>
      </c>
      <c r="G493" s="39">
        <f t="shared" si="104"/>
        <v>19.653224724264525</v>
      </c>
      <c r="H493" s="42">
        <f t="shared" si="105"/>
        <v>43.052309326750304</v>
      </c>
      <c r="I493" s="25">
        <f t="shared" si="106"/>
        <v>8.5595444634032822E-4</v>
      </c>
      <c r="J493" s="27">
        <f t="shared" si="107"/>
        <v>15488.5862403435</v>
      </c>
      <c r="K493" s="27">
        <f t="shared" si="108"/>
        <v>19.380265441479949</v>
      </c>
      <c r="L493" s="27">
        <f t="shared" si="109"/>
        <v>9.3729592827845742</v>
      </c>
      <c r="M493" s="11">
        <f t="shared" si="110"/>
        <v>9.1</v>
      </c>
      <c r="N493" s="11"/>
      <c r="O493" s="4">
        <f t="shared" si="111"/>
        <v>60</v>
      </c>
      <c r="P493" s="4">
        <f t="shared" si="98"/>
        <v>258.83909260479811</v>
      </c>
      <c r="Q493" s="4">
        <f t="shared" si="100"/>
        <v>15530.345556287886</v>
      </c>
    </row>
    <row r="494" spans="3:17" x14ac:dyDescent="0.25">
      <c r="C494" s="41">
        <f t="shared" si="101"/>
        <v>18.653224724264525</v>
      </c>
      <c r="D494" s="41">
        <f t="shared" si="102"/>
        <v>18.40613045335229</v>
      </c>
      <c r="E494" s="41">
        <f t="shared" si="103"/>
        <v>17677339.516385328</v>
      </c>
      <c r="F494" s="13">
        <f t="shared" si="99"/>
        <v>475</v>
      </c>
      <c r="G494" s="39">
        <f t="shared" si="104"/>
        <v>19.652346178850951</v>
      </c>
      <c r="H494" s="42">
        <f t="shared" si="105"/>
        <v>43.048725265126819</v>
      </c>
      <c r="I494" s="25">
        <f t="shared" si="106"/>
        <v>8.5588318898793554E-4</v>
      </c>
      <c r="J494" s="27">
        <f t="shared" si="107"/>
        <v>15487.296831053491</v>
      </c>
      <c r="K494" s="27">
        <f t="shared" si="108"/>
        <v>19.379409619653927</v>
      </c>
      <c r="L494" s="27">
        <f t="shared" si="109"/>
        <v>9.3729365591970222</v>
      </c>
      <c r="M494" s="11">
        <f t="shared" si="110"/>
        <v>9.1</v>
      </c>
      <c r="N494" s="11"/>
      <c r="O494" s="4">
        <f t="shared" si="111"/>
        <v>60</v>
      </c>
      <c r="P494" s="4">
        <f t="shared" si="98"/>
        <v>258.81754450896926</v>
      </c>
      <c r="Q494" s="4">
        <f t="shared" si="100"/>
        <v>15529.052670538156</v>
      </c>
    </row>
    <row r="495" spans="3:17" x14ac:dyDescent="0.25">
      <c r="C495" s="41">
        <f t="shared" si="101"/>
        <v>18.652346178850951</v>
      </c>
      <c r="D495" s="41">
        <f t="shared" si="102"/>
        <v>18.405274631526268</v>
      </c>
      <c r="E495" s="41">
        <f t="shared" si="103"/>
        <v>17677339.516385328</v>
      </c>
      <c r="F495" s="13">
        <f t="shared" si="99"/>
        <v>476</v>
      </c>
      <c r="G495" s="39">
        <f t="shared" si="104"/>
        <v>19.651467706575406</v>
      </c>
      <c r="H495" s="42">
        <f t="shared" si="105"/>
        <v>43.045141501707462</v>
      </c>
      <c r="I495" s="25">
        <f t="shared" si="106"/>
        <v>8.5581193756764575E-4</v>
      </c>
      <c r="J495" s="27">
        <f t="shared" si="107"/>
        <v>15486.007529001437</v>
      </c>
      <c r="K495" s="27">
        <f t="shared" si="108"/>
        <v>19.378553869074221</v>
      </c>
      <c r="L495" s="27">
        <f t="shared" si="109"/>
        <v>9.3729138375011853</v>
      </c>
      <c r="M495" s="11">
        <f t="shared" si="110"/>
        <v>9.1</v>
      </c>
      <c r="N495" s="11"/>
      <c r="O495" s="4">
        <f t="shared" si="111"/>
        <v>60</v>
      </c>
      <c r="P495" s="4">
        <f t="shared" si="98"/>
        <v>258.79599820699792</v>
      </c>
      <c r="Q495" s="4">
        <f t="shared" si="100"/>
        <v>15527.759892419876</v>
      </c>
    </row>
    <row r="496" spans="3:17" x14ac:dyDescent="0.25">
      <c r="C496" s="41">
        <f t="shared" si="101"/>
        <v>18.651467706575406</v>
      </c>
      <c r="D496" s="41">
        <f t="shared" si="102"/>
        <v>18.404418880946558</v>
      </c>
      <c r="E496" s="41">
        <f t="shared" si="103"/>
        <v>17677339.516385391</v>
      </c>
      <c r="F496" s="13">
        <f t="shared" si="99"/>
        <v>477</v>
      </c>
      <c r="G496" s="39">
        <f t="shared" si="104"/>
        <v>19.650589307431801</v>
      </c>
      <c r="H496" s="42">
        <f t="shared" si="105"/>
        <v>43.041558036666316</v>
      </c>
      <c r="I496" s="25">
        <f t="shared" si="106"/>
        <v>8.5574069207896577E-4</v>
      </c>
      <c r="J496" s="27">
        <f t="shared" si="107"/>
        <v>15484.71833438021</v>
      </c>
      <c r="K496" s="27">
        <f t="shared" si="108"/>
        <v>19.377698189734893</v>
      </c>
      <c r="L496" s="27">
        <f t="shared" si="109"/>
        <v>9.3728911176969074</v>
      </c>
      <c r="M496" s="11">
        <f t="shared" si="110"/>
        <v>9.1</v>
      </c>
      <c r="N496" s="11"/>
      <c r="O496" s="4">
        <f t="shared" si="111"/>
        <v>60</v>
      </c>
      <c r="P496" s="4">
        <f t="shared" si="98"/>
        <v>258.7744536987347</v>
      </c>
      <c r="Q496" s="4">
        <f t="shared" si="100"/>
        <v>15526.467221924082</v>
      </c>
    </row>
    <row r="497" spans="3:17" x14ac:dyDescent="0.25">
      <c r="C497" s="41">
        <f t="shared" si="101"/>
        <v>18.650589307431801</v>
      </c>
      <c r="D497" s="41">
        <f t="shared" si="102"/>
        <v>18.403563201607234</v>
      </c>
      <c r="E497" s="41">
        <f t="shared" si="103"/>
        <v>17677339.516385328</v>
      </c>
      <c r="F497" s="13">
        <f t="shared" si="99"/>
        <v>478</v>
      </c>
      <c r="G497" s="39">
        <f t="shared" si="104"/>
        <v>19.649710981414046</v>
      </c>
      <c r="H497" s="42">
        <f t="shared" si="105"/>
        <v>43.037974870003382</v>
      </c>
      <c r="I497" s="25">
        <f t="shared" si="106"/>
        <v>8.5566945252140141E-4</v>
      </c>
      <c r="J497" s="27">
        <f t="shared" si="107"/>
        <v>15483.429247061229</v>
      </c>
      <c r="K497" s="27">
        <f t="shared" si="108"/>
        <v>19.376842581630015</v>
      </c>
      <c r="L497" s="27">
        <f t="shared" si="109"/>
        <v>9.3728683997840303</v>
      </c>
      <c r="M497" s="11">
        <f t="shared" si="110"/>
        <v>9.1</v>
      </c>
      <c r="N497" s="11"/>
      <c r="O497" s="4">
        <f t="shared" si="111"/>
        <v>60</v>
      </c>
      <c r="P497" s="4">
        <f t="shared" si="98"/>
        <v>258.75291098403028</v>
      </c>
      <c r="Q497" s="4">
        <f t="shared" si="100"/>
        <v>15525.174659041817</v>
      </c>
    </row>
    <row r="498" spans="3:17" x14ac:dyDescent="0.25">
      <c r="C498" s="41">
        <f t="shared" si="101"/>
        <v>18.649710981414046</v>
      </c>
      <c r="D498" s="41">
        <f t="shared" si="102"/>
        <v>18.402707593502356</v>
      </c>
      <c r="E498" s="41">
        <f t="shared" si="103"/>
        <v>17677339.516385328</v>
      </c>
      <c r="F498" s="13">
        <f t="shared" si="99"/>
        <v>479</v>
      </c>
      <c r="G498" s="39">
        <f t="shared" si="104"/>
        <v>19.648832728516055</v>
      </c>
      <c r="H498" s="42">
        <f t="shared" si="105"/>
        <v>43.034392001544575</v>
      </c>
      <c r="I498" s="25">
        <f t="shared" si="106"/>
        <v>8.5559821889445926E-4</v>
      </c>
      <c r="J498" s="27">
        <f t="shared" si="107"/>
        <v>15482.140267044493</v>
      </c>
      <c r="K498" s="27">
        <f t="shared" si="108"/>
        <v>19.375987044753657</v>
      </c>
      <c r="L498" s="27">
        <f t="shared" si="109"/>
        <v>9.3728456837623977</v>
      </c>
      <c r="M498" s="11">
        <f t="shared" si="110"/>
        <v>9.1</v>
      </c>
      <c r="N498" s="11"/>
      <c r="O498" s="4">
        <f t="shared" si="111"/>
        <v>60</v>
      </c>
      <c r="P498" s="4">
        <f t="shared" si="98"/>
        <v>258.73137006273527</v>
      </c>
      <c r="Q498" s="4">
        <f t="shared" si="100"/>
        <v>15523.882203764117</v>
      </c>
    </row>
    <row r="499" spans="3:17" x14ac:dyDescent="0.25">
      <c r="C499" s="41">
        <f t="shared" si="101"/>
        <v>18.648832728516055</v>
      </c>
      <c r="D499" s="41">
        <f t="shared" si="102"/>
        <v>18.401852056625998</v>
      </c>
      <c r="E499" s="41">
        <f t="shared" si="103"/>
        <v>17677339.516385328</v>
      </c>
      <c r="F499" s="13">
        <f t="shared" si="99"/>
        <v>480</v>
      </c>
      <c r="G499" s="39">
        <f t="shared" si="104"/>
        <v>19.64795454873174</v>
      </c>
      <c r="H499" s="42">
        <f t="shared" si="105"/>
        <v>43.030809431463979</v>
      </c>
      <c r="I499" s="25">
        <f t="shared" si="106"/>
        <v>8.5552699119764502E-4</v>
      </c>
      <c r="J499" s="27">
        <f t="shared" si="107"/>
        <v>109093.58811722504</v>
      </c>
      <c r="K499" s="27">
        <f t="shared" si="108"/>
        <v>19.369958576725423</v>
      </c>
      <c r="L499" s="27">
        <f t="shared" si="109"/>
        <v>9.1779959720063182</v>
      </c>
      <c r="M499" s="12">
        <f>V14</f>
        <v>8.9</v>
      </c>
      <c r="N499" s="11"/>
      <c r="O499" s="4">
        <f t="shared" si="111"/>
        <v>60</v>
      </c>
      <c r="P499" s="4">
        <f t="shared" si="98"/>
        <v>263.61523377350602</v>
      </c>
      <c r="Q499" s="4">
        <f t="shared" si="100"/>
        <v>15816.914026410361</v>
      </c>
    </row>
    <row r="500" spans="3:17" x14ac:dyDescent="0.25">
      <c r="C500" s="41">
        <f t="shared" si="101"/>
        <v>18.64795454873174</v>
      </c>
      <c r="D500" s="41">
        <f t="shared" si="102"/>
        <v>18.395823588597761</v>
      </c>
      <c r="E500" s="41">
        <f t="shared" si="103"/>
        <v>17677339.516385391</v>
      </c>
      <c r="F500" s="13">
        <f t="shared" si="99"/>
        <v>481</v>
      </c>
      <c r="G500" s="39">
        <f t="shared" si="104"/>
        <v>19.647059792254854</v>
      </c>
      <c r="H500" s="42">
        <f t="shared" si="105"/>
        <v>43.843067367379973</v>
      </c>
      <c r="I500" s="25">
        <f t="shared" si="106"/>
        <v>8.7167608523630743E-4</v>
      </c>
      <c r="J500" s="27">
        <f t="shared" si="107"/>
        <v>15773.070959050388</v>
      </c>
      <c r="K500" s="27">
        <f t="shared" si="108"/>
        <v>19.369086963135434</v>
      </c>
      <c r="L500" s="27">
        <f t="shared" si="109"/>
        <v>9.1779728291194207</v>
      </c>
      <c r="M500" s="11">
        <f t="shared" si="110"/>
        <v>8.9</v>
      </c>
      <c r="N500" s="11"/>
      <c r="O500" s="4">
        <f t="shared" si="111"/>
        <v>60</v>
      </c>
      <c r="P500" s="4">
        <f t="shared" si="98"/>
        <v>263.59328806869718</v>
      </c>
      <c r="Q500" s="4">
        <f t="shared" si="100"/>
        <v>15815.59728412183</v>
      </c>
    </row>
    <row r="501" spans="3:17" x14ac:dyDescent="0.25">
      <c r="C501" s="41">
        <f t="shared" si="101"/>
        <v>18.647059792254854</v>
      </c>
      <c r="D501" s="41">
        <f t="shared" si="102"/>
        <v>18.394951975007771</v>
      </c>
      <c r="E501" s="41">
        <f t="shared" si="103"/>
        <v>17677339.516385391</v>
      </c>
      <c r="F501" s="13">
        <f t="shared" si="99"/>
        <v>482</v>
      </c>
      <c r="G501" s="39">
        <f t="shared" si="104"/>
        <v>19.646165110265549</v>
      </c>
      <c r="H501" s="42">
        <f t="shared" si="105"/>
        <v>43.839417475933118</v>
      </c>
      <c r="I501" s="25">
        <f t="shared" si="106"/>
        <v>8.7160351907318513E-4</v>
      </c>
      <c r="J501" s="27">
        <f t="shared" si="107"/>
        <v>15771.757866695472</v>
      </c>
      <c r="K501" s="27">
        <f t="shared" si="108"/>
        <v>19.368215422106402</v>
      </c>
      <c r="L501" s="27">
        <f t="shared" si="109"/>
        <v>9.1779496881591456</v>
      </c>
      <c r="M501" s="11">
        <f t="shared" si="110"/>
        <v>8.9</v>
      </c>
      <c r="N501" s="11"/>
      <c r="O501" s="4">
        <f t="shared" si="111"/>
        <v>60</v>
      </c>
      <c r="P501" s="4">
        <f t="shared" si="98"/>
        <v>263.57134419084633</v>
      </c>
      <c r="Q501" s="4">
        <f t="shared" si="100"/>
        <v>15814.280651450779</v>
      </c>
    </row>
    <row r="502" spans="3:17" x14ac:dyDescent="0.25">
      <c r="C502" s="41">
        <f t="shared" si="101"/>
        <v>18.646165110265549</v>
      </c>
      <c r="D502" s="41">
        <f t="shared" si="102"/>
        <v>18.394080433978743</v>
      </c>
      <c r="E502" s="41">
        <f t="shared" si="103"/>
        <v>17677339.516385328</v>
      </c>
      <c r="F502" s="13">
        <f t="shared" si="99"/>
        <v>483</v>
      </c>
      <c r="G502" s="39">
        <f t="shared" si="104"/>
        <v>19.645270502757626</v>
      </c>
      <c r="H502" s="42">
        <f t="shared" si="105"/>
        <v>43.835767888261046</v>
      </c>
      <c r="I502" s="25">
        <f t="shared" si="106"/>
        <v>8.715309589511234E-4</v>
      </c>
      <c r="J502" s="27">
        <f t="shared" si="107"/>
        <v>15770.444883571543</v>
      </c>
      <c r="K502" s="27">
        <f t="shared" si="108"/>
        <v>19.367343953632293</v>
      </c>
      <c r="L502" s="27">
        <f t="shared" si="109"/>
        <v>9.177926549125333</v>
      </c>
      <c r="M502" s="11">
        <f t="shared" si="110"/>
        <v>8.9</v>
      </c>
      <c r="N502" s="11"/>
      <c r="O502" s="4">
        <f t="shared" si="111"/>
        <v>60</v>
      </c>
      <c r="P502" s="4">
        <f t="shared" si="98"/>
        <v>263.54940213980137</v>
      </c>
      <c r="Q502" s="4">
        <f t="shared" si="100"/>
        <v>15812.964128388083</v>
      </c>
    </row>
    <row r="503" spans="3:17" x14ac:dyDescent="0.25">
      <c r="C503" s="41">
        <f t="shared" si="101"/>
        <v>18.645270502757626</v>
      </c>
      <c r="D503" s="41">
        <f t="shared" si="102"/>
        <v>18.393208965504634</v>
      </c>
      <c r="E503" s="41">
        <f t="shared" si="103"/>
        <v>17677339.516385328</v>
      </c>
      <c r="F503" s="13">
        <f t="shared" si="99"/>
        <v>484</v>
      </c>
      <c r="G503" s="39">
        <f t="shared" si="104"/>
        <v>19.644375969724884</v>
      </c>
      <c r="H503" s="42">
        <f t="shared" si="105"/>
        <v>43.832118604363757</v>
      </c>
      <c r="I503" s="25">
        <f t="shared" si="106"/>
        <v>8.7145840486961936E-4</v>
      </c>
      <c r="J503" s="27">
        <f t="shared" si="107"/>
        <v>15769.132009807179</v>
      </c>
      <c r="K503" s="27">
        <f t="shared" si="108"/>
        <v>19.366472557707063</v>
      </c>
      <c r="L503" s="27">
        <f t="shared" si="109"/>
        <v>9.1779034120178196</v>
      </c>
      <c r="M503" s="11">
        <f t="shared" si="110"/>
        <v>8.9</v>
      </c>
      <c r="N503" s="11"/>
      <c r="O503" s="4">
        <f t="shared" si="111"/>
        <v>60</v>
      </c>
      <c r="P503" s="4">
        <f t="shared" si="98"/>
        <v>263.5274619154103</v>
      </c>
      <c r="Q503" s="4">
        <f t="shared" si="100"/>
        <v>15811.647714924618</v>
      </c>
    </row>
    <row r="504" spans="3:17" x14ac:dyDescent="0.25">
      <c r="C504" s="41">
        <f t="shared" si="101"/>
        <v>18.644375969724884</v>
      </c>
      <c r="D504" s="41">
        <f t="shared" si="102"/>
        <v>18.392337569579404</v>
      </c>
      <c r="E504" s="41">
        <f t="shared" si="103"/>
        <v>17677339.516385328</v>
      </c>
      <c r="F504" s="13">
        <f t="shared" si="99"/>
        <v>485</v>
      </c>
      <c r="G504" s="39">
        <f t="shared" si="104"/>
        <v>19.643481511161124</v>
      </c>
      <c r="H504" s="42">
        <f t="shared" si="105"/>
        <v>43.828469624241251</v>
      </c>
      <c r="I504" s="25">
        <f t="shared" si="106"/>
        <v>8.7138585682817028E-4</v>
      </c>
      <c r="J504" s="27">
        <f t="shared" si="107"/>
        <v>15767.819245273804</v>
      </c>
      <c r="K504" s="27">
        <f t="shared" si="108"/>
        <v>19.365601234324675</v>
      </c>
      <c r="L504" s="27">
        <f t="shared" si="109"/>
        <v>9.1778802768364489</v>
      </c>
      <c r="M504" s="11">
        <f t="shared" si="110"/>
        <v>8.9</v>
      </c>
      <c r="N504" s="11"/>
      <c r="O504" s="4">
        <f t="shared" si="111"/>
        <v>60</v>
      </c>
      <c r="P504" s="4">
        <f t="shared" si="98"/>
        <v>263.50552351752106</v>
      </c>
      <c r="Q504" s="4">
        <f t="shared" si="100"/>
        <v>15810.331411051264</v>
      </c>
    </row>
    <row r="505" spans="3:17" x14ac:dyDescent="0.25">
      <c r="C505" s="41">
        <f t="shared" si="101"/>
        <v>18.643481511161124</v>
      </c>
      <c r="D505" s="41">
        <f t="shared" si="102"/>
        <v>18.391466246197012</v>
      </c>
      <c r="E505" s="41">
        <f t="shared" si="103"/>
        <v>17677339.516385391</v>
      </c>
      <c r="F505" s="13">
        <f t="shared" si="99"/>
        <v>486</v>
      </c>
      <c r="G505" s="39">
        <f t="shared" si="104"/>
        <v>19.642587127060146</v>
      </c>
      <c r="H505" s="42">
        <f t="shared" si="105"/>
        <v>43.824820947893528</v>
      </c>
      <c r="I505" s="25">
        <f t="shared" si="106"/>
        <v>8.7131331482627331E-4</v>
      </c>
      <c r="J505" s="27">
        <f t="shared" si="107"/>
        <v>15766.506590099994</v>
      </c>
      <c r="K505" s="27">
        <f t="shared" si="108"/>
        <v>19.364729983479087</v>
      </c>
      <c r="L505" s="27">
        <f t="shared" si="109"/>
        <v>9.1778571435810594</v>
      </c>
      <c r="M505" s="11">
        <f t="shared" si="110"/>
        <v>8.9</v>
      </c>
      <c r="N505" s="11"/>
      <c r="O505" s="4">
        <f t="shared" si="111"/>
        <v>60</v>
      </c>
      <c r="P505" s="4">
        <f t="shared" si="98"/>
        <v>263.48358694598141</v>
      </c>
      <c r="Q505" s="4">
        <f t="shared" si="100"/>
        <v>15809.015216758886</v>
      </c>
    </row>
    <row r="506" spans="3:17" x14ac:dyDescent="0.25">
      <c r="C506" s="41">
        <f t="shared" si="101"/>
        <v>18.642587127060146</v>
      </c>
      <c r="D506" s="41">
        <f t="shared" si="102"/>
        <v>18.390594995351428</v>
      </c>
      <c r="E506" s="41">
        <f t="shared" si="103"/>
        <v>17677339.516385328</v>
      </c>
      <c r="F506" s="13">
        <f t="shared" si="99"/>
        <v>487</v>
      </c>
      <c r="G506" s="39">
        <f t="shared" si="104"/>
        <v>19.641692817415752</v>
      </c>
      <c r="H506" s="42">
        <f t="shared" si="105"/>
        <v>43.821172575320588</v>
      </c>
      <c r="I506" s="25">
        <f t="shared" si="106"/>
        <v>8.7124077886342527E-4</v>
      </c>
      <c r="J506" s="27">
        <f t="shared" si="107"/>
        <v>15765.194044157171</v>
      </c>
      <c r="K506" s="27">
        <f t="shared" si="108"/>
        <v>19.363858805164263</v>
      </c>
      <c r="L506" s="27">
        <f t="shared" si="109"/>
        <v>9.1778340122514894</v>
      </c>
      <c r="M506" s="11">
        <f t="shared" si="110"/>
        <v>8.9</v>
      </c>
      <c r="N506" s="11"/>
      <c r="O506" s="4">
        <f t="shared" si="111"/>
        <v>60</v>
      </c>
      <c r="P506" s="4">
        <f t="shared" si="98"/>
        <v>263.46165220063949</v>
      </c>
      <c r="Q506" s="4">
        <f t="shared" si="100"/>
        <v>15807.699132038369</v>
      </c>
    </row>
    <row r="507" spans="3:17" x14ac:dyDescent="0.25">
      <c r="C507" s="41">
        <f t="shared" si="101"/>
        <v>18.641692817415752</v>
      </c>
      <c r="D507" s="41">
        <f t="shared" si="102"/>
        <v>18.389723817036604</v>
      </c>
      <c r="E507" s="41">
        <f t="shared" si="103"/>
        <v>17677339.516385328</v>
      </c>
      <c r="F507" s="13">
        <f t="shared" si="99"/>
        <v>488</v>
      </c>
      <c r="G507" s="39">
        <f t="shared" si="104"/>
        <v>19.640798582221741</v>
      </c>
      <c r="H507" s="42">
        <f t="shared" si="105"/>
        <v>43.817524506522432</v>
      </c>
      <c r="I507" s="25">
        <f t="shared" si="106"/>
        <v>8.7116824893912384E-4</v>
      </c>
      <c r="J507" s="27">
        <f t="shared" si="107"/>
        <v>15763.881607509624</v>
      </c>
      <c r="K507" s="27">
        <f t="shared" si="108"/>
        <v>19.362987699374163</v>
      </c>
      <c r="L507" s="27">
        <f t="shared" si="109"/>
        <v>9.1778108828475791</v>
      </c>
      <c r="M507" s="11">
        <f t="shared" si="110"/>
        <v>8.9</v>
      </c>
      <c r="N507" s="11"/>
      <c r="O507" s="4">
        <f t="shared" si="111"/>
        <v>60</v>
      </c>
      <c r="P507" s="4">
        <f t="shared" si="98"/>
        <v>263.43971928134323</v>
      </c>
      <c r="Q507" s="4">
        <f t="shared" si="100"/>
        <v>15806.383156880594</v>
      </c>
    </row>
    <row r="508" spans="3:17" x14ac:dyDescent="0.25">
      <c r="C508" s="41">
        <f t="shared" si="101"/>
        <v>18.640798582221741</v>
      </c>
      <c r="D508" s="41">
        <f t="shared" si="102"/>
        <v>18.3888527112465</v>
      </c>
      <c r="E508" s="41">
        <f t="shared" si="103"/>
        <v>17677339.516385391</v>
      </c>
      <c r="F508" s="13">
        <f t="shared" si="99"/>
        <v>489</v>
      </c>
      <c r="G508" s="39">
        <f t="shared" si="104"/>
        <v>19.639904421471915</v>
      </c>
      <c r="H508" s="42">
        <f t="shared" si="105"/>
        <v>43.813876741499058</v>
      </c>
      <c r="I508" s="25">
        <f t="shared" si="106"/>
        <v>8.7109572505286617E-4</v>
      </c>
      <c r="J508" s="27">
        <f t="shared" si="107"/>
        <v>15762.569280221645</v>
      </c>
      <c r="K508" s="27">
        <f t="shared" si="108"/>
        <v>19.362116666102743</v>
      </c>
      <c r="L508" s="27">
        <f t="shared" si="109"/>
        <v>9.1777877553691702</v>
      </c>
      <c r="M508" s="11">
        <f t="shared" si="110"/>
        <v>8.9</v>
      </c>
      <c r="N508" s="11"/>
      <c r="O508" s="4">
        <f t="shared" si="111"/>
        <v>60</v>
      </c>
      <c r="P508" s="4">
        <f t="shared" si="98"/>
        <v>263.4177881879404</v>
      </c>
      <c r="Q508" s="4">
        <f t="shared" si="100"/>
        <v>15805.067291276424</v>
      </c>
    </row>
    <row r="509" spans="3:17" x14ac:dyDescent="0.25">
      <c r="C509" s="41">
        <f t="shared" si="101"/>
        <v>18.639904421471915</v>
      </c>
      <c r="D509" s="41">
        <f t="shared" si="102"/>
        <v>18.387981677975084</v>
      </c>
      <c r="E509" s="41">
        <f t="shared" si="103"/>
        <v>17677339.516385328</v>
      </c>
      <c r="F509" s="13">
        <f t="shared" si="99"/>
        <v>490</v>
      </c>
      <c r="G509" s="39">
        <f t="shared" si="104"/>
        <v>19.63901033516008</v>
      </c>
      <c r="H509" s="42">
        <f t="shared" si="105"/>
        <v>43.810229279902302</v>
      </c>
      <c r="I509" s="25">
        <f t="shared" si="106"/>
        <v>8.7102320720414898E-4</v>
      </c>
      <c r="J509" s="27">
        <f t="shared" si="107"/>
        <v>15761.257061907487</v>
      </c>
      <c r="K509" s="27">
        <f t="shared" si="108"/>
        <v>19.361245705343983</v>
      </c>
      <c r="L509" s="27">
        <f t="shared" si="109"/>
        <v>9.1777646298160995</v>
      </c>
      <c r="M509" s="11">
        <f t="shared" si="110"/>
        <v>8.9</v>
      </c>
      <c r="N509" s="11"/>
      <c r="O509" s="4">
        <f t="shared" si="111"/>
        <v>60</v>
      </c>
      <c r="P509" s="4">
        <f t="shared" si="98"/>
        <v>263.39585892027947</v>
      </c>
      <c r="Q509" s="4">
        <f t="shared" si="100"/>
        <v>15803.751535216768</v>
      </c>
    </row>
    <row r="510" spans="3:17" x14ac:dyDescent="0.25">
      <c r="C510" s="41">
        <f t="shared" si="101"/>
        <v>18.63901033516008</v>
      </c>
      <c r="D510" s="41">
        <f t="shared" si="102"/>
        <v>18.387110717216324</v>
      </c>
      <c r="E510" s="41">
        <f t="shared" si="103"/>
        <v>17677339.516385328</v>
      </c>
      <c r="F510" s="13">
        <f t="shared" si="99"/>
        <v>491</v>
      </c>
      <c r="G510" s="39">
        <f t="shared" si="104"/>
        <v>19.638116323280038</v>
      </c>
      <c r="H510" s="42">
        <f t="shared" si="105"/>
        <v>43.806582122080329</v>
      </c>
      <c r="I510" s="25">
        <f t="shared" si="106"/>
        <v>8.7095069539247125E-4</v>
      </c>
      <c r="J510" s="27">
        <f t="shared" si="107"/>
        <v>15759.944953081478</v>
      </c>
      <c r="K510" s="27">
        <f t="shared" si="108"/>
        <v>19.360374817091831</v>
      </c>
      <c r="L510" s="27">
        <f t="shared" si="109"/>
        <v>9.1777415061882071</v>
      </c>
      <c r="M510" s="11">
        <f t="shared" si="110"/>
        <v>8.9</v>
      </c>
      <c r="N510" s="11"/>
      <c r="O510" s="4">
        <f t="shared" si="111"/>
        <v>60</v>
      </c>
      <c r="P510" s="4">
        <f t="shared" si="98"/>
        <v>263.37393147820802</v>
      </c>
      <c r="Q510" s="4">
        <f t="shared" si="100"/>
        <v>15802.435888692482</v>
      </c>
    </row>
    <row r="511" spans="3:17" x14ac:dyDescent="0.25">
      <c r="C511" s="41">
        <f t="shared" si="101"/>
        <v>18.638116323280038</v>
      </c>
      <c r="D511" s="41">
        <f t="shared" si="102"/>
        <v>18.386239828964172</v>
      </c>
      <c r="E511" s="41">
        <f t="shared" si="103"/>
        <v>17677339.516385328</v>
      </c>
      <c r="F511" s="13">
        <f t="shared" si="99"/>
        <v>492</v>
      </c>
      <c r="G511" s="39">
        <f t="shared" si="104"/>
        <v>19.637222385825588</v>
      </c>
      <c r="H511" s="42">
        <f t="shared" si="105"/>
        <v>43.802935268033139</v>
      </c>
      <c r="I511" s="25">
        <f t="shared" si="106"/>
        <v>8.7087818961732884E-4</v>
      </c>
      <c r="J511" s="27">
        <f t="shared" si="107"/>
        <v>15758.632953422162</v>
      </c>
      <c r="K511" s="27">
        <f t="shared" si="108"/>
        <v>19.359504001340255</v>
      </c>
      <c r="L511" s="27">
        <f t="shared" si="109"/>
        <v>9.1777183844853347</v>
      </c>
      <c r="M511" s="11">
        <f t="shared" si="110"/>
        <v>8.9</v>
      </c>
      <c r="N511" s="11"/>
      <c r="O511" s="4">
        <f t="shared" si="111"/>
        <v>60</v>
      </c>
      <c r="P511" s="4">
        <f t="shared" si="98"/>
        <v>263.35200586157418</v>
      </c>
      <c r="Q511" s="4">
        <f t="shared" si="100"/>
        <v>15801.120351694452</v>
      </c>
    </row>
    <row r="512" spans="3:17" x14ac:dyDescent="0.25">
      <c r="C512" s="41">
        <f t="shared" si="101"/>
        <v>18.637222385825588</v>
      </c>
      <c r="D512" s="41">
        <f t="shared" si="102"/>
        <v>18.385369013212593</v>
      </c>
      <c r="E512" s="41">
        <f t="shared" si="103"/>
        <v>17677339.516385391</v>
      </c>
      <c r="F512" s="13">
        <f t="shared" si="99"/>
        <v>493</v>
      </c>
      <c r="G512" s="39">
        <f t="shared" si="104"/>
        <v>19.636328522790539</v>
      </c>
      <c r="H512" s="42">
        <f t="shared" si="105"/>
        <v>43.799288717412566</v>
      </c>
      <c r="I512" s="25">
        <f t="shared" si="106"/>
        <v>8.7080568987821965E-4</v>
      </c>
      <c r="J512" s="27">
        <f t="shared" si="107"/>
        <v>15757.321063058127</v>
      </c>
      <c r="K512" s="27">
        <f t="shared" si="108"/>
        <v>19.358633258083216</v>
      </c>
      <c r="L512" s="27">
        <f t="shared" si="109"/>
        <v>9.1776952647073209</v>
      </c>
      <c r="M512" s="11">
        <f t="shared" si="110"/>
        <v>8.9</v>
      </c>
      <c r="N512" s="11"/>
      <c r="O512" s="4">
        <f t="shared" si="111"/>
        <v>60</v>
      </c>
      <c r="P512" s="4">
        <f t="shared" si="98"/>
        <v>263.33008207022596</v>
      </c>
      <c r="Q512" s="4">
        <f t="shared" si="100"/>
        <v>15799.804924213557</v>
      </c>
    </row>
    <row r="513" spans="3:17" x14ac:dyDescent="0.25">
      <c r="C513" s="41">
        <f t="shared" si="101"/>
        <v>18.636328522790539</v>
      </c>
      <c r="D513" s="41">
        <f t="shared" si="102"/>
        <v>18.384498269955557</v>
      </c>
      <c r="E513" s="41">
        <f t="shared" si="103"/>
        <v>17677339.516385328</v>
      </c>
      <c r="F513" s="13">
        <f t="shared" si="99"/>
        <v>494</v>
      </c>
      <c r="G513" s="39">
        <f t="shared" si="104"/>
        <v>19.635434734168694</v>
      </c>
      <c r="H513" s="42">
        <f t="shared" si="105"/>
        <v>43.795642470392693</v>
      </c>
      <c r="I513" s="25">
        <f t="shared" si="106"/>
        <v>8.7073319617464115E-4</v>
      </c>
      <c r="J513" s="27">
        <f t="shared" si="107"/>
        <v>15756.009281732198</v>
      </c>
      <c r="K513" s="27">
        <f t="shared" si="108"/>
        <v>19.357762587314689</v>
      </c>
      <c r="L513" s="27">
        <f t="shared" si="109"/>
        <v>9.1776721468540057</v>
      </c>
      <c r="M513" s="11">
        <f t="shared" si="110"/>
        <v>8.9</v>
      </c>
      <c r="N513" s="11"/>
      <c r="O513" s="4">
        <f t="shared" si="111"/>
        <v>60</v>
      </c>
      <c r="P513" s="4">
        <f t="shared" si="98"/>
        <v>263.30816010401156</v>
      </c>
      <c r="Q513" s="4">
        <f t="shared" si="100"/>
        <v>15798.489606240693</v>
      </c>
    </row>
    <row r="514" spans="3:17" x14ac:dyDescent="0.25">
      <c r="C514" s="41">
        <f t="shared" si="101"/>
        <v>18.635434734168694</v>
      </c>
      <c r="D514" s="41">
        <f t="shared" si="102"/>
        <v>18.383627599187029</v>
      </c>
      <c r="E514" s="41">
        <f t="shared" si="103"/>
        <v>17677339.516385328</v>
      </c>
      <c r="F514" s="13">
        <f t="shared" si="99"/>
        <v>495</v>
      </c>
      <c r="G514" s="39">
        <f t="shared" si="104"/>
        <v>19.634541019953861</v>
      </c>
      <c r="H514" s="42">
        <f t="shared" si="105"/>
        <v>43.791996526799437</v>
      </c>
      <c r="I514" s="25">
        <f t="shared" si="106"/>
        <v>8.7066070850609135E-4</v>
      </c>
      <c r="J514" s="27">
        <f t="shared" si="107"/>
        <v>15754.69760970155</v>
      </c>
      <c r="K514" s="27">
        <f t="shared" si="108"/>
        <v>19.356891989028632</v>
      </c>
      <c r="L514" s="27">
        <f t="shared" si="109"/>
        <v>9.1776490309252292</v>
      </c>
      <c r="M514" s="11">
        <f t="shared" si="110"/>
        <v>8.9</v>
      </c>
      <c r="N514" s="11"/>
      <c r="O514" s="4">
        <f t="shared" si="111"/>
        <v>60</v>
      </c>
      <c r="P514" s="4">
        <f t="shared" si="98"/>
        <v>263.28623996277889</v>
      </c>
      <c r="Q514" s="4">
        <f t="shared" si="100"/>
        <v>15797.174397766734</v>
      </c>
    </row>
    <row r="515" spans="3:17" x14ac:dyDescent="0.25">
      <c r="C515" s="41">
        <f t="shared" si="101"/>
        <v>18.634541019953861</v>
      </c>
      <c r="D515" s="41">
        <f t="shared" si="102"/>
        <v>18.382757000900973</v>
      </c>
      <c r="E515" s="41">
        <f t="shared" si="103"/>
        <v>17677339.516385328</v>
      </c>
      <c r="F515" s="13">
        <f t="shared" si="99"/>
        <v>496</v>
      </c>
      <c r="G515" s="39">
        <f t="shared" si="104"/>
        <v>19.633647380139841</v>
      </c>
      <c r="H515" s="42">
        <f t="shared" si="105"/>
        <v>43.788350886980965</v>
      </c>
      <c r="I515" s="25">
        <f t="shared" si="106"/>
        <v>8.705882268720674E-4</v>
      </c>
      <c r="J515" s="27">
        <f t="shared" si="107"/>
        <v>15753.386046901884</v>
      </c>
      <c r="K515" s="27">
        <f t="shared" si="108"/>
        <v>19.356021463219012</v>
      </c>
      <c r="L515" s="27">
        <f t="shared" si="109"/>
        <v>9.1776259169208299</v>
      </c>
      <c r="M515" s="11">
        <f t="shared" si="110"/>
        <v>8.9</v>
      </c>
      <c r="N515" s="11"/>
      <c r="O515" s="4">
        <f t="shared" si="111"/>
        <v>60</v>
      </c>
      <c r="P515" s="4">
        <f t="shared" si="98"/>
        <v>263.26432164637606</v>
      </c>
      <c r="Q515" s="4">
        <f t="shared" si="100"/>
        <v>15795.859298782563</v>
      </c>
    </row>
    <row r="516" spans="3:17" x14ac:dyDescent="0.25">
      <c r="C516" s="41">
        <f t="shared" si="101"/>
        <v>18.633647380139841</v>
      </c>
      <c r="D516" s="41">
        <f t="shared" si="102"/>
        <v>18.381886475091353</v>
      </c>
      <c r="E516" s="41">
        <f t="shared" si="103"/>
        <v>17677339.516385328</v>
      </c>
      <c r="F516" s="13">
        <f t="shared" si="99"/>
        <v>497</v>
      </c>
      <c r="G516" s="39">
        <f t="shared" si="104"/>
        <v>19.632753814720445</v>
      </c>
      <c r="H516" s="42">
        <f t="shared" si="105"/>
        <v>43.784705550415026</v>
      </c>
      <c r="I516" s="25">
        <f t="shared" si="106"/>
        <v>8.7051575127206689E-4</v>
      </c>
      <c r="J516" s="27">
        <f t="shared" si="107"/>
        <v>15752.074593204623</v>
      </c>
      <c r="K516" s="27">
        <f t="shared" si="108"/>
        <v>19.355151009879798</v>
      </c>
      <c r="L516" s="27">
        <f t="shared" si="109"/>
        <v>9.1776028048406477</v>
      </c>
      <c r="M516" s="11">
        <f t="shared" si="110"/>
        <v>8.9</v>
      </c>
      <c r="N516" s="11"/>
      <c r="O516" s="4">
        <f t="shared" si="111"/>
        <v>60</v>
      </c>
      <c r="P516" s="4">
        <f t="shared" si="98"/>
        <v>263.24240515465129</v>
      </c>
      <c r="Q516" s="4">
        <f t="shared" si="100"/>
        <v>15794.544309279077</v>
      </c>
    </row>
    <row r="517" spans="3:17" x14ac:dyDescent="0.25">
      <c r="C517" s="41">
        <f t="shared" si="101"/>
        <v>18.632753814720445</v>
      </c>
      <c r="D517" s="41">
        <f t="shared" si="102"/>
        <v>18.381016021752139</v>
      </c>
      <c r="E517" s="41">
        <f t="shared" si="103"/>
        <v>17677339.516385328</v>
      </c>
      <c r="F517" s="13">
        <f t="shared" si="99"/>
        <v>498</v>
      </c>
      <c r="G517" s="39">
        <f t="shared" si="104"/>
        <v>19.631860323689477</v>
      </c>
      <c r="H517" s="42">
        <f t="shared" si="105"/>
        <v>43.781060517449788</v>
      </c>
      <c r="I517" s="25">
        <f t="shared" si="106"/>
        <v>8.7044328170558815E-4</v>
      </c>
      <c r="J517" s="27">
        <f t="shared" si="107"/>
        <v>15750.763248738347</v>
      </c>
      <c r="K517" s="27">
        <f t="shared" si="108"/>
        <v>19.354280629004954</v>
      </c>
      <c r="L517" s="27">
        <f t="shared" si="109"/>
        <v>9.1775796946845247</v>
      </c>
      <c r="M517" s="11">
        <f t="shared" si="110"/>
        <v>8.9</v>
      </c>
      <c r="N517" s="11"/>
      <c r="O517" s="4">
        <f t="shared" si="111"/>
        <v>60</v>
      </c>
      <c r="P517" s="4">
        <f t="shared" si="98"/>
        <v>263.22049048745248</v>
      </c>
      <c r="Q517" s="4">
        <f t="shared" si="100"/>
        <v>15793.229429247149</v>
      </c>
    </row>
    <row r="518" spans="3:17" x14ac:dyDescent="0.25">
      <c r="C518" s="41">
        <f t="shared" si="101"/>
        <v>18.631860323689477</v>
      </c>
      <c r="D518" s="41">
        <f t="shared" si="102"/>
        <v>18.380145640877295</v>
      </c>
      <c r="E518" s="41">
        <f t="shared" si="103"/>
        <v>17677339.516385328</v>
      </c>
      <c r="F518" s="13">
        <f t="shared" si="99"/>
        <v>499</v>
      </c>
      <c r="G518" s="39">
        <f t="shared" si="104"/>
        <v>19.630966907040744</v>
      </c>
      <c r="H518" s="42">
        <f t="shared" si="105"/>
        <v>43.777415787911167</v>
      </c>
      <c r="I518" s="25">
        <f t="shared" si="106"/>
        <v>8.7037081817212822E-4</v>
      </c>
      <c r="J518" s="27">
        <f t="shared" si="107"/>
        <v>15749.452013503054</v>
      </c>
      <c r="K518" s="27">
        <f t="shared" si="108"/>
        <v>19.353410320588445</v>
      </c>
      <c r="L518" s="27">
        <f t="shared" si="109"/>
        <v>9.1775565864522974</v>
      </c>
      <c r="M518" s="11">
        <f t="shared" si="110"/>
        <v>8.9</v>
      </c>
      <c r="N518" s="11"/>
      <c r="O518" s="4">
        <f t="shared" si="111"/>
        <v>60</v>
      </c>
      <c r="P518" s="4">
        <f t="shared" si="98"/>
        <v>263.19857764462779</v>
      </c>
      <c r="Q518" s="4">
        <f t="shared" si="100"/>
        <v>15791.914658677668</v>
      </c>
    </row>
    <row r="519" spans="3:17" x14ac:dyDescent="0.25">
      <c r="C519" s="41">
        <f t="shared" si="101"/>
        <v>18.630966907040744</v>
      </c>
      <c r="D519" s="41">
        <f t="shared" si="102"/>
        <v>18.379275332460786</v>
      </c>
      <c r="E519" s="41">
        <f t="shared" si="103"/>
        <v>17677339.516385328</v>
      </c>
      <c r="F519" s="13">
        <f t="shared" si="99"/>
        <v>500</v>
      </c>
      <c r="G519" s="39">
        <f t="shared" si="104"/>
        <v>19.630073564768054</v>
      </c>
      <c r="H519" s="42">
        <f t="shared" si="105"/>
        <v>43.773771361799163</v>
      </c>
      <c r="I519" s="25">
        <f t="shared" si="106"/>
        <v>8.702983606711849E-4</v>
      </c>
      <c r="J519" s="27">
        <f t="shared" si="107"/>
        <v>15748.140887305874</v>
      </c>
      <c r="K519" s="27">
        <f t="shared" si="108"/>
        <v>19.352540084624245</v>
      </c>
      <c r="L519" s="27">
        <f t="shared" si="109"/>
        <v>9.1775334801438095</v>
      </c>
      <c r="M519" s="11">
        <f t="shared" si="110"/>
        <v>8.9</v>
      </c>
      <c r="N519" s="11"/>
      <c r="O519" s="4">
        <f t="shared" si="111"/>
        <v>60</v>
      </c>
      <c r="P519" s="4">
        <f t="shared" si="98"/>
        <v>263.17666662602539</v>
      </c>
      <c r="Q519" s="4">
        <f t="shared" si="100"/>
        <v>15790.599997561523</v>
      </c>
    </row>
    <row r="520" spans="3:17" x14ac:dyDescent="0.25">
      <c r="C520" s="41">
        <f t="shared" si="101"/>
        <v>18.630073564768054</v>
      </c>
      <c r="D520" s="41">
        <f t="shared" si="102"/>
        <v>18.378405096496586</v>
      </c>
      <c r="E520" s="41">
        <f t="shared" si="103"/>
        <v>17677339.516385328</v>
      </c>
      <c r="F520" s="13">
        <f t="shared" si="99"/>
        <v>501</v>
      </c>
      <c r="G520" s="39">
        <f t="shared" si="104"/>
        <v>19.629180296865215</v>
      </c>
      <c r="H520" s="42">
        <f t="shared" si="105"/>
        <v>43.770127239113776</v>
      </c>
      <c r="I520" s="25">
        <f t="shared" si="106"/>
        <v>8.702259092022561E-4</v>
      </c>
      <c r="J520" s="27">
        <f t="shared" si="107"/>
        <v>15746.829870339679</v>
      </c>
      <c r="K520" s="27">
        <f t="shared" si="108"/>
        <v>19.351669921106318</v>
      </c>
      <c r="L520" s="27">
        <f t="shared" si="109"/>
        <v>9.1775103757588958</v>
      </c>
      <c r="M520" s="11">
        <f t="shared" si="110"/>
        <v>8.9</v>
      </c>
      <c r="N520" s="11"/>
      <c r="O520" s="4">
        <f t="shared" si="111"/>
        <v>60</v>
      </c>
      <c r="P520" s="4">
        <f t="shared" si="98"/>
        <v>263.15475743149341</v>
      </c>
      <c r="Q520" s="4">
        <f t="shared" si="100"/>
        <v>15789.285445889604</v>
      </c>
    </row>
    <row r="521" spans="3:17" x14ac:dyDescent="0.25">
      <c r="C521" s="41">
        <f t="shared" si="101"/>
        <v>18.629180296865215</v>
      </c>
      <c r="D521" s="41">
        <f t="shared" si="102"/>
        <v>18.377534932978659</v>
      </c>
      <c r="E521" s="41">
        <f t="shared" si="103"/>
        <v>17677339.516385328</v>
      </c>
      <c r="F521" s="13">
        <f t="shared" si="99"/>
        <v>502</v>
      </c>
      <c r="G521" s="39">
        <f t="shared" si="104"/>
        <v>19.628287103326038</v>
      </c>
      <c r="H521" s="42">
        <f t="shared" si="105"/>
        <v>43.766483419680924</v>
      </c>
      <c r="I521" s="25">
        <f t="shared" si="106"/>
        <v>8.7015346376483971E-4</v>
      </c>
      <c r="J521" s="27">
        <f t="shared" si="107"/>
        <v>15745.518962475886</v>
      </c>
      <c r="K521" s="27">
        <f t="shared" si="108"/>
        <v>19.350799830028635</v>
      </c>
      <c r="L521" s="27">
        <f t="shared" si="109"/>
        <v>9.1774872732974018</v>
      </c>
      <c r="M521" s="11">
        <f t="shared" si="110"/>
        <v>8.9</v>
      </c>
      <c r="N521" s="11"/>
      <c r="O521" s="4">
        <f t="shared" si="111"/>
        <v>60</v>
      </c>
      <c r="P521" s="4">
        <f t="shared" si="98"/>
        <v>263.13285006087995</v>
      </c>
      <c r="Q521" s="4">
        <f t="shared" si="100"/>
        <v>15787.971003652798</v>
      </c>
    </row>
    <row r="522" spans="3:17" x14ac:dyDescent="0.25">
      <c r="C522" s="41">
        <f t="shared" si="101"/>
        <v>18.628287103326038</v>
      </c>
      <c r="D522" s="41">
        <f t="shared" si="102"/>
        <v>18.376664841900975</v>
      </c>
      <c r="E522" s="41">
        <f t="shared" si="103"/>
        <v>17677339.516385328</v>
      </c>
      <c r="F522" s="13">
        <f t="shared" si="99"/>
        <v>503</v>
      </c>
      <c r="G522" s="39">
        <f t="shared" si="104"/>
        <v>19.62739398414433</v>
      </c>
      <c r="H522" s="42">
        <f t="shared" si="105"/>
        <v>43.762839903674688</v>
      </c>
      <c r="I522" s="25">
        <f t="shared" si="106"/>
        <v>8.7008102435843376E-4</v>
      </c>
      <c r="J522" s="27">
        <f t="shared" si="107"/>
        <v>15744.208163714497</v>
      </c>
      <c r="K522" s="27">
        <f t="shared" si="108"/>
        <v>19.349929811385167</v>
      </c>
      <c r="L522" s="27">
        <f t="shared" si="109"/>
        <v>9.1774641727591639</v>
      </c>
      <c r="M522" s="11">
        <f t="shared" si="110"/>
        <v>8.9</v>
      </c>
      <c r="N522" s="11"/>
      <c r="O522" s="4">
        <f t="shared" si="111"/>
        <v>60</v>
      </c>
      <c r="P522" s="4">
        <f t="shared" si="98"/>
        <v>263.11094451403329</v>
      </c>
      <c r="Q522" s="4">
        <f t="shared" si="100"/>
        <v>15786.656670841998</v>
      </c>
    </row>
    <row r="523" spans="3:17" x14ac:dyDescent="0.25">
      <c r="C523" s="41">
        <f t="shared" si="101"/>
        <v>18.62739398414433</v>
      </c>
      <c r="D523" s="41">
        <f t="shared" si="102"/>
        <v>18.375794823257507</v>
      </c>
      <c r="E523" s="41">
        <f t="shared" si="103"/>
        <v>17677339.516385328</v>
      </c>
      <c r="F523" s="13">
        <f t="shared" si="99"/>
        <v>504</v>
      </c>
      <c r="G523" s="39">
        <f t="shared" si="104"/>
        <v>19.6265009393139</v>
      </c>
      <c r="H523" s="42">
        <f t="shared" si="105"/>
        <v>43.75919669109507</v>
      </c>
      <c r="I523" s="25">
        <f t="shared" si="106"/>
        <v>8.7000859098253615E-4</v>
      </c>
      <c r="J523" s="27">
        <f t="shared" si="107"/>
        <v>15742.897474184092</v>
      </c>
      <c r="K523" s="27">
        <f t="shared" si="108"/>
        <v>19.349059865169878</v>
      </c>
      <c r="L523" s="27">
        <f t="shared" si="109"/>
        <v>9.1774410741440224</v>
      </c>
      <c r="M523" s="11">
        <f t="shared" si="110"/>
        <v>8.9</v>
      </c>
      <c r="N523" s="11"/>
      <c r="O523" s="4">
        <f t="shared" si="111"/>
        <v>60</v>
      </c>
      <c r="P523" s="4">
        <f t="shared" si="98"/>
        <v>263.08904079080139</v>
      </c>
      <c r="Q523" s="4">
        <f t="shared" si="100"/>
        <v>15785.342447448083</v>
      </c>
    </row>
    <row r="524" spans="3:17" x14ac:dyDescent="0.25">
      <c r="C524" s="41">
        <f t="shared" si="101"/>
        <v>18.6265009393139</v>
      </c>
      <c r="D524" s="41">
        <f t="shared" si="102"/>
        <v>18.374924877042218</v>
      </c>
      <c r="E524" s="41">
        <f t="shared" si="103"/>
        <v>17677339.516385328</v>
      </c>
      <c r="F524" s="13">
        <f t="shared" si="99"/>
        <v>505</v>
      </c>
      <c r="G524" s="39">
        <f t="shared" si="104"/>
        <v>19.625607968828561</v>
      </c>
      <c r="H524" s="42">
        <f t="shared" si="105"/>
        <v>43.755553781593903</v>
      </c>
      <c r="I524" s="25">
        <f t="shared" si="106"/>
        <v>8.6993616363664425E-4</v>
      </c>
      <c r="J524" s="27">
        <f t="shared" si="107"/>
        <v>15741.5868936918</v>
      </c>
      <c r="K524" s="27">
        <f t="shared" si="108"/>
        <v>19.348189991376742</v>
      </c>
      <c r="L524" s="27">
        <f t="shared" si="109"/>
        <v>9.1774179774518174</v>
      </c>
      <c r="M524" s="11">
        <f t="shared" si="110"/>
        <v>8.9</v>
      </c>
      <c r="N524" s="11"/>
      <c r="O524" s="4">
        <f t="shared" si="111"/>
        <v>60</v>
      </c>
      <c r="P524" s="4">
        <f t="shared" si="98"/>
        <v>263.06713889103264</v>
      </c>
      <c r="Q524" s="4">
        <f t="shared" si="100"/>
        <v>15784.028333461958</v>
      </c>
    </row>
    <row r="525" spans="3:17" x14ac:dyDescent="0.25">
      <c r="C525" s="41">
        <f t="shared" si="101"/>
        <v>18.625607968828561</v>
      </c>
      <c r="D525" s="41">
        <f t="shared" si="102"/>
        <v>18.374055003249083</v>
      </c>
      <c r="E525" s="41">
        <f t="shared" si="103"/>
        <v>17677339.516385328</v>
      </c>
      <c r="F525" s="13">
        <f t="shared" si="99"/>
        <v>506</v>
      </c>
      <c r="G525" s="39">
        <f t="shared" si="104"/>
        <v>19.624715072682122</v>
      </c>
      <c r="H525" s="42">
        <f t="shared" si="105"/>
        <v>43.751911175519353</v>
      </c>
      <c r="I525" s="25">
        <f t="shared" si="106"/>
        <v>8.6986374232025671E-4</v>
      </c>
      <c r="J525" s="27">
        <f t="shared" si="107"/>
        <v>15740.276422237617</v>
      </c>
      <c r="K525" s="27">
        <f t="shared" si="108"/>
        <v>19.347320189999735</v>
      </c>
      <c r="L525" s="27">
        <f t="shared" si="109"/>
        <v>9.177394882682389</v>
      </c>
      <c r="M525" s="11">
        <f t="shared" si="110"/>
        <v>8.9</v>
      </c>
      <c r="N525" s="11"/>
      <c r="O525" s="4">
        <f t="shared" si="111"/>
        <v>60</v>
      </c>
      <c r="P525" s="4">
        <f t="shared" si="98"/>
        <v>263.04523881457521</v>
      </c>
      <c r="Q525" s="4">
        <f t="shared" si="100"/>
        <v>15782.714328874514</v>
      </c>
    </row>
    <row r="526" spans="3:17" x14ac:dyDescent="0.25">
      <c r="C526" s="41">
        <f t="shared" si="101"/>
        <v>18.624715072682122</v>
      </c>
      <c r="D526" s="41">
        <f t="shared" si="102"/>
        <v>18.373185201872076</v>
      </c>
      <c r="E526" s="41">
        <f t="shared" si="103"/>
        <v>17677339.516385328</v>
      </c>
      <c r="F526" s="13">
        <f t="shared" si="99"/>
        <v>507</v>
      </c>
      <c r="G526" s="39">
        <f t="shared" si="104"/>
        <v>19.623822250868397</v>
      </c>
      <c r="H526" s="42">
        <f t="shared" si="105"/>
        <v>43.748268872523255</v>
      </c>
      <c r="I526" s="25">
        <f t="shared" si="106"/>
        <v>8.6979132703287178E-4</v>
      </c>
      <c r="J526" s="27">
        <f t="shared" si="107"/>
        <v>15738.966060014422</v>
      </c>
      <c r="K526" s="27">
        <f t="shared" si="108"/>
        <v>19.34645046103282</v>
      </c>
      <c r="L526" s="27">
        <f t="shared" si="109"/>
        <v>9.1773717898355756</v>
      </c>
      <c r="M526" s="11">
        <f t="shared" si="110"/>
        <v>8.9</v>
      </c>
      <c r="N526" s="11"/>
      <c r="O526" s="4">
        <f t="shared" si="111"/>
        <v>60</v>
      </c>
      <c r="P526" s="4">
        <f t="shared" si="98"/>
        <v>263.02334056127722</v>
      </c>
      <c r="Q526" s="4">
        <f t="shared" si="100"/>
        <v>15781.400433676634</v>
      </c>
    </row>
    <row r="527" spans="3:17" x14ac:dyDescent="0.25">
      <c r="C527" s="41">
        <f t="shared" si="101"/>
        <v>18.623822250868397</v>
      </c>
      <c r="D527" s="41">
        <f t="shared" si="102"/>
        <v>18.372315472905161</v>
      </c>
      <c r="E527" s="41">
        <f t="shared" si="103"/>
        <v>17677339.516385328</v>
      </c>
      <c r="F527" s="13">
        <f t="shared" si="99"/>
        <v>508</v>
      </c>
      <c r="G527" s="39">
        <f t="shared" si="104"/>
        <v>19.622929503381194</v>
      </c>
      <c r="H527" s="42">
        <f t="shared" si="105"/>
        <v>43.744626872953773</v>
      </c>
      <c r="I527" s="25">
        <f t="shared" si="106"/>
        <v>8.6971891777398681E-4</v>
      </c>
      <c r="J527" s="27">
        <f t="shared" si="107"/>
        <v>15737.655806765044</v>
      </c>
      <c r="K527" s="27">
        <f t="shared" si="108"/>
        <v>19.345580804469975</v>
      </c>
      <c r="L527" s="27">
        <f t="shared" si="109"/>
        <v>9.1773486989112207</v>
      </c>
      <c r="M527" s="11">
        <f t="shared" si="110"/>
        <v>8.9</v>
      </c>
      <c r="N527" s="11"/>
      <c r="O527" s="4">
        <f t="shared" si="111"/>
        <v>60</v>
      </c>
      <c r="P527" s="4">
        <f t="shared" si="98"/>
        <v>263.00144413098695</v>
      </c>
      <c r="Q527" s="4">
        <f t="shared" si="100"/>
        <v>15780.086647859218</v>
      </c>
    </row>
    <row r="528" spans="3:17" x14ac:dyDescent="0.25">
      <c r="C528" s="41">
        <f t="shared" si="101"/>
        <v>18.622929503381194</v>
      </c>
      <c r="D528" s="41">
        <f t="shared" si="102"/>
        <v>18.371445816342312</v>
      </c>
      <c r="E528" s="41">
        <f t="shared" si="103"/>
        <v>17677339.516385391</v>
      </c>
      <c r="F528" s="13">
        <f t="shared" si="99"/>
        <v>509</v>
      </c>
      <c r="G528" s="39">
        <f t="shared" si="104"/>
        <v>19.622036830214327</v>
      </c>
      <c r="H528" s="42">
        <f t="shared" si="105"/>
        <v>43.740985176462743</v>
      </c>
      <c r="I528" s="25">
        <f t="shared" si="106"/>
        <v>8.6964651454310047E-4</v>
      </c>
      <c r="J528" s="27">
        <f t="shared" si="107"/>
        <v>15736.345662746653</v>
      </c>
      <c r="K528" s="27">
        <f t="shared" si="108"/>
        <v>19.344711220305165</v>
      </c>
      <c r="L528" s="27">
        <f t="shared" si="109"/>
        <v>9.1773256099091611</v>
      </c>
      <c r="M528" s="11">
        <f t="shared" si="110"/>
        <v>8.9</v>
      </c>
      <c r="N528" s="11"/>
      <c r="O528" s="4">
        <f t="shared" si="111"/>
        <v>60</v>
      </c>
      <c r="P528" s="4">
        <f t="shared" si="98"/>
        <v>262.97954952355252</v>
      </c>
      <c r="Q528" s="4">
        <f t="shared" si="100"/>
        <v>15778.772971413151</v>
      </c>
    </row>
    <row r="529" spans="3:17" x14ac:dyDescent="0.25">
      <c r="C529" s="41">
        <f t="shared" si="101"/>
        <v>18.622036830214327</v>
      </c>
      <c r="D529" s="41">
        <f t="shared" si="102"/>
        <v>18.370576232177505</v>
      </c>
      <c r="E529" s="41">
        <f t="shared" si="103"/>
        <v>17677339.516385328</v>
      </c>
      <c r="F529" s="13">
        <f t="shared" si="99"/>
        <v>510</v>
      </c>
      <c r="G529" s="39">
        <f t="shared" si="104"/>
        <v>19.621144231361612</v>
      </c>
      <c r="H529" s="42">
        <f t="shared" si="105"/>
        <v>43.737343783050164</v>
      </c>
      <c r="I529" s="25">
        <f t="shared" si="106"/>
        <v>8.6957411733971034E-4</v>
      </c>
      <c r="J529" s="27">
        <f t="shared" si="107"/>
        <v>15735.035627573499</v>
      </c>
      <c r="K529" s="27">
        <f t="shared" si="108"/>
        <v>19.343841708532374</v>
      </c>
      <c r="L529" s="27">
        <f t="shared" si="109"/>
        <v>9.1773025228292386</v>
      </c>
      <c r="M529" s="11">
        <f t="shared" si="110"/>
        <v>8.9</v>
      </c>
      <c r="N529" s="11"/>
      <c r="O529" s="4">
        <f t="shared" si="111"/>
        <v>60</v>
      </c>
      <c r="P529" s="4">
        <f t="shared" si="98"/>
        <v>262.95765673882244</v>
      </c>
      <c r="Q529" s="4">
        <f t="shared" si="100"/>
        <v>15777.459404329345</v>
      </c>
    </row>
    <row r="530" spans="3:17" x14ac:dyDescent="0.25">
      <c r="C530" s="41">
        <f t="shared" si="101"/>
        <v>18.621144231361612</v>
      </c>
      <c r="D530" s="41">
        <f t="shared" si="102"/>
        <v>18.369706720404714</v>
      </c>
      <c r="E530" s="41">
        <f t="shared" si="103"/>
        <v>17677339.516385328</v>
      </c>
      <c r="F530" s="13">
        <f t="shared" si="99"/>
        <v>511</v>
      </c>
      <c r="G530" s="39">
        <f t="shared" si="104"/>
        <v>19.620251706816859</v>
      </c>
      <c r="H530" s="42">
        <f t="shared" si="105"/>
        <v>43.73370269289012</v>
      </c>
      <c r="I530" s="25">
        <f t="shared" si="106"/>
        <v>8.6950172616331552E-4</v>
      </c>
      <c r="J530" s="27">
        <f t="shared" si="107"/>
        <v>15733.725701631329</v>
      </c>
      <c r="K530" s="27">
        <f t="shared" si="108"/>
        <v>19.342972269145566</v>
      </c>
      <c r="L530" s="27">
        <f t="shared" si="109"/>
        <v>9.1772794376712934</v>
      </c>
      <c r="M530" s="11">
        <f t="shared" si="110"/>
        <v>8.9</v>
      </c>
      <c r="N530" s="11"/>
      <c r="O530" s="4">
        <f t="shared" si="111"/>
        <v>60</v>
      </c>
      <c r="P530" s="4">
        <f t="shared" si="98"/>
        <v>262.9357657766447</v>
      </c>
      <c r="Q530" s="4">
        <f t="shared" si="100"/>
        <v>15776.145946598683</v>
      </c>
    </row>
    <row r="531" spans="3:17" x14ac:dyDescent="0.25">
      <c r="C531" s="41">
        <f t="shared" si="101"/>
        <v>18.620251706816859</v>
      </c>
      <c r="D531" s="41">
        <f t="shared" si="102"/>
        <v>18.368837281017907</v>
      </c>
      <c r="E531" s="41">
        <f t="shared" si="103"/>
        <v>17677339.516385328</v>
      </c>
      <c r="F531" s="13">
        <f t="shared" si="99"/>
        <v>512</v>
      </c>
      <c r="G531" s="39">
        <f t="shared" si="104"/>
        <v>19.61935925657388</v>
      </c>
      <c r="H531" s="42">
        <f t="shared" si="105"/>
        <v>43.730061905982609</v>
      </c>
      <c r="I531" s="25">
        <f t="shared" si="106"/>
        <v>8.6942934101341359E-4</v>
      </c>
      <c r="J531" s="27">
        <f t="shared" si="107"/>
        <v>15732.415884727272</v>
      </c>
      <c r="K531" s="27">
        <f t="shared" si="108"/>
        <v>19.342102902138716</v>
      </c>
      <c r="L531" s="27">
        <f t="shared" si="109"/>
        <v>9.177256354435162</v>
      </c>
      <c r="M531" s="11">
        <f t="shared" si="110"/>
        <v>8.9</v>
      </c>
      <c r="N531" s="11"/>
      <c r="O531" s="4">
        <f t="shared" si="111"/>
        <v>60</v>
      </c>
      <c r="P531" s="4">
        <f t="shared" ref="P531:P594" si="112">M$6*H$6*(K531-L531)</f>
        <v>262.91387663686771</v>
      </c>
      <c r="Q531" s="4">
        <f t="shared" si="100"/>
        <v>15774.832598212062</v>
      </c>
    </row>
    <row r="532" spans="3:17" x14ac:dyDescent="0.25">
      <c r="C532" s="41">
        <f t="shared" si="101"/>
        <v>18.61935925657388</v>
      </c>
      <c r="D532" s="41">
        <f t="shared" si="102"/>
        <v>18.367967914011057</v>
      </c>
      <c r="E532" s="41">
        <f t="shared" si="103"/>
        <v>17677339.516385328</v>
      </c>
      <c r="F532" s="13">
        <f t="shared" ref="F532:F595" si="113">O532/60+F531</f>
        <v>513</v>
      </c>
      <c r="G532" s="39">
        <f t="shared" si="104"/>
        <v>19.618466880626492</v>
      </c>
      <c r="H532" s="42">
        <f t="shared" si="105"/>
        <v>43.726421421979467</v>
      </c>
      <c r="I532" s="25">
        <f t="shared" si="106"/>
        <v>8.69356961889503E-4</v>
      </c>
      <c r="J532" s="27">
        <f t="shared" si="107"/>
        <v>15731.106176797035</v>
      </c>
      <c r="K532" s="27">
        <f t="shared" si="108"/>
        <v>19.341233607505803</v>
      </c>
      <c r="L532" s="27">
        <f t="shared" si="109"/>
        <v>9.177233273120688</v>
      </c>
      <c r="M532" s="11">
        <f t="shared" si="110"/>
        <v>8.9</v>
      </c>
      <c r="N532" s="11"/>
      <c r="O532" s="4">
        <f t="shared" si="111"/>
        <v>60</v>
      </c>
      <c r="P532" s="4">
        <f t="shared" si="112"/>
        <v>262.89198931933976</v>
      </c>
      <c r="Q532" s="4">
        <f t="shared" ref="Q532:Q595" si="114">P532*O532</f>
        <v>15773.519359160386</v>
      </c>
    </row>
    <row r="533" spans="3:17" x14ac:dyDescent="0.25">
      <c r="C533" s="41">
        <f t="shared" ref="C533:C596" si="115">G532-1</f>
        <v>18.618466880626492</v>
      </c>
      <c r="D533" s="41">
        <f t="shared" ref="D533:D596" si="116">M532+(C533-M532)*L$12</f>
        <v>18.367098619378144</v>
      </c>
      <c r="E533" s="41">
        <f t="shared" ref="E533:E596" si="117">(G532-C533)*C$10*C$12+(K532-D533)*H$12*C$18</f>
        <v>17677339.516385328</v>
      </c>
      <c r="F533" s="13">
        <f t="shared" si="113"/>
        <v>514</v>
      </c>
      <c r="G533" s="39">
        <f t="shared" ref="G533:G596" si="118">G532-Q532/E533</f>
        <v>19.617574578968512</v>
      </c>
      <c r="H533" s="42">
        <f t="shared" ref="H533:H596" si="119">(G532-G533)*C$10*C$12</f>
        <v>43.722781241054776</v>
      </c>
      <c r="I533" s="25">
        <f t="shared" ref="I533:I596" si="120">Q532/(H$12*C$18+C$10*C$12)</f>
        <v>8.692845887910823E-4</v>
      </c>
      <c r="J533" s="27">
        <f t="shared" ref="J533:J596" si="121">(K532-K533)*H$12*C$18</f>
        <v>15729.796577904906</v>
      </c>
      <c r="K533" s="27">
        <f t="shared" ref="K533:K596" si="122">(1/C$16+1/H$4)/(1/H$4+1/H$3+1/C$16)*(G533-M533)+M533</f>
        <v>19.3403643852408</v>
      </c>
      <c r="L533" s="27">
        <f t="shared" ref="L533:L596" si="123">(1/H$4)/(1/H$4+1/H$3+1/C$16)*(G533-M533)+M533</f>
        <v>9.1772101937277117</v>
      </c>
      <c r="M533" s="11">
        <f t="shared" ref="M533:M596" si="124">M532</f>
        <v>8.9</v>
      </c>
      <c r="N533" s="11"/>
      <c r="O533" s="4">
        <f t="shared" si="111"/>
        <v>60</v>
      </c>
      <c r="P533" s="4">
        <f t="shared" si="112"/>
        <v>262.87010382390912</v>
      </c>
      <c r="Q533" s="4">
        <f t="shared" si="114"/>
        <v>15772.206229434547</v>
      </c>
    </row>
    <row r="534" spans="3:17" x14ac:dyDescent="0.25">
      <c r="C534" s="41">
        <f t="shared" si="115"/>
        <v>18.617574578968512</v>
      </c>
      <c r="D534" s="41">
        <f t="shared" si="116"/>
        <v>18.366229397113141</v>
      </c>
      <c r="E534" s="41">
        <f t="shared" si="117"/>
        <v>17677339.516385328</v>
      </c>
      <c r="F534" s="13">
        <f t="shared" si="113"/>
        <v>515</v>
      </c>
      <c r="G534" s="39">
        <f t="shared" si="118"/>
        <v>19.616682351593752</v>
      </c>
      <c r="H534" s="42">
        <f t="shared" si="119"/>
        <v>43.719141363208536</v>
      </c>
      <c r="I534" s="25">
        <f t="shared" si="120"/>
        <v>8.6921222171764973E-4</v>
      </c>
      <c r="J534" s="27">
        <f t="shared" si="121"/>
        <v>15728.487088115184</v>
      </c>
      <c r="K534" s="27">
        <f t="shared" si="122"/>
        <v>19.339495235337679</v>
      </c>
      <c r="L534" s="27">
        <f t="shared" si="123"/>
        <v>9.1771871162560696</v>
      </c>
      <c r="M534" s="11">
        <f t="shared" si="124"/>
        <v>8.9</v>
      </c>
      <c r="N534" s="11"/>
      <c r="O534" s="4">
        <f t="shared" ref="O534:O597" si="125">O533</f>
        <v>60</v>
      </c>
      <c r="P534" s="4">
        <f t="shared" si="112"/>
        <v>262.84822015042403</v>
      </c>
      <c r="Q534" s="4">
        <f t="shared" si="114"/>
        <v>15770.893209025442</v>
      </c>
    </row>
    <row r="535" spans="3:17" x14ac:dyDescent="0.25">
      <c r="C535" s="41">
        <f t="shared" si="115"/>
        <v>18.616682351593752</v>
      </c>
      <c r="D535" s="41">
        <f t="shared" si="116"/>
        <v>18.36536024721002</v>
      </c>
      <c r="E535" s="41">
        <f t="shared" si="117"/>
        <v>17677339.516385328</v>
      </c>
      <c r="F535" s="13">
        <f t="shared" si="113"/>
        <v>516</v>
      </c>
      <c r="G535" s="39">
        <f t="shared" si="118"/>
        <v>19.615790198496029</v>
      </c>
      <c r="H535" s="42">
        <f t="shared" si="119"/>
        <v>43.715501788440747</v>
      </c>
      <c r="I535" s="25">
        <f t="shared" si="120"/>
        <v>8.6913986066870341E-4</v>
      </c>
      <c r="J535" s="27">
        <f t="shared" si="121"/>
        <v>15727.177707234989</v>
      </c>
      <c r="K535" s="27">
        <f t="shared" si="122"/>
        <v>19.338626157790422</v>
      </c>
      <c r="L535" s="27">
        <f t="shared" si="123"/>
        <v>9.1771640407056054</v>
      </c>
      <c r="M535" s="11">
        <f t="shared" si="124"/>
        <v>8.9</v>
      </c>
      <c r="N535" s="11"/>
      <c r="O535" s="4">
        <f t="shared" si="125"/>
        <v>60</v>
      </c>
      <c r="P535" s="4">
        <f t="shared" si="112"/>
        <v>262.82633829873299</v>
      </c>
      <c r="Q535" s="4">
        <f t="shared" si="114"/>
        <v>15769.58029792398</v>
      </c>
    </row>
    <row r="536" spans="3:17" x14ac:dyDescent="0.25">
      <c r="C536" s="41">
        <f t="shared" si="115"/>
        <v>18.615790198496029</v>
      </c>
      <c r="D536" s="41">
        <f t="shared" si="116"/>
        <v>18.364491169662763</v>
      </c>
      <c r="E536" s="41">
        <f t="shared" si="117"/>
        <v>17677339.516385328</v>
      </c>
      <c r="F536" s="13">
        <f t="shared" si="113"/>
        <v>517</v>
      </c>
      <c r="G536" s="39">
        <f t="shared" si="118"/>
        <v>19.61489811966916</v>
      </c>
      <c r="H536" s="42">
        <f t="shared" si="119"/>
        <v>43.711862516577327</v>
      </c>
      <c r="I536" s="25">
        <f t="shared" si="120"/>
        <v>8.6906750564374254E-4</v>
      </c>
      <c r="J536" s="27">
        <f t="shared" si="121"/>
        <v>15725.868435392904</v>
      </c>
      <c r="K536" s="27">
        <f t="shared" si="122"/>
        <v>19.337757152593003</v>
      </c>
      <c r="L536" s="27">
        <f t="shared" si="123"/>
        <v>9.1771409670761575</v>
      </c>
      <c r="M536" s="11">
        <f t="shared" si="124"/>
        <v>8.9</v>
      </c>
      <c r="N536" s="11"/>
      <c r="O536" s="4">
        <f t="shared" si="125"/>
        <v>60</v>
      </c>
      <c r="P536" s="4">
        <f t="shared" si="112"/>
        <v>262.80445826868419</v>
      </c>
      <c r="Q536" s="4">
        <f t="shared" si="114"/>
        <v>15768.26749612105</v>
      </c>
    </row>
    <row r="537" spans="3:17" x14ac:dyDescent="0.25">
      <c r="C537" s="41">
        <f t="shared" si="115"/>
        <v>18.61489811966916</v>
      </c>
      <c r="D537" s="41">
        <f t="shared" si="116"/>
        <v>18.36362216446534</v>
      </c>
      <c r="E537" s="41">
        <f t="shared" si="117"/>
        <v>17677339.516385391</v>
      </c>
      <c r="F537" s="13">
        <f t="shared" si="113"/>
        <v>518</v>
      </c>
      <c r="G537" s="39">
        <f t="shared" si="118"/>
        <v>19.614006115106964</v>
      </c>
      <c r="H537" s="42">
        <f t="shared" si="119"/>
        <v>43.708223547618275</v>
      </c>
      <c r="I537" s="25">
        <f t="shared" si="120"/>
        <v>8.6899515664226492E-4</v>
      </c>
      <c r="J537" s="27">
        <f t="shared" si="121"/>
        <v>15724.559272588931</v>
      </c>
      <c r="K537" s="27">
        <f t="shared" si="122"/>
        <v>19.336888219739397</v>
      </c>
      <c r="L537" s="27">
        <f t="shared" si="123"/>
        <v>9.1771178953675658</v>
      </c>
      <c r="M537" s="11">
        <f t="shared" si="124"/>
        <v>8.9</v>
      </c>
      <c r="N537" s="11"/>
      <c r="O537" s="4">
        <f t="shared" si="125"/>
        <v>60</v>
      </c>
      <c r="P537" s="4">
        <f t="shared" si="112"/>
        <v>262.78258006012607</v>
      </c>
      <c r="Q537" s="4">
        <f t="shared" si="114"/>
        <v>15766.954803607565</v>
      </c>
    </row>
    <row r="538" spans="3:17" x14ac:dyDescent="0.25">
      <c r="C538" s="41">
        <f t="shared" si="115"/>
        <v>18.614006115106964</v>
      </c>
      <c r="D538" s="41">
        <f t="shared" si="116"/>
        <v>18.362753231611737</v>
      </c>
      <c r="E538" s="41">
        <f t="shared" si="117"/>
        <v>17677339.516385328</v>
      </c>
      <c r="F538" s="13">
        <f t="shared" si="113"/>
        <v>519</v>
      </c>
      <c r="G538" s="39">
        <f t="shared" si="118"/>
        <v>19.613114184803255</v>
      </c>
      <c r="H538" s="42">
        <f t="shared" si="119"/>
        <v>43.704584881737674</v>
      </c>
      <c r="I538" s="25">
        <f t="shared" si="120"/>
        <v>8.6892281366376955E-4</v>
      </c>
      <c r="J538" s="27">
        <f t="shared" si="121"/>
        <v>15723.250218694488</v>
      </c>
      <c r="K538" s="27">
        <f t="shared" si="122"/>
        <v>19.336019359223585</v>
      </c>
      <c r="L538" s="27">
        <f t="shared" si="123"/>
        <v>9.1770948255796725</v>
      </c>
      <c r="M538" s="11">
        <f t="shared" si="124"/>
        <v>8.9</v>
      </c>
      <c r="N538" s="11"/>
      <c r="O538" s="4">
        <f t="shared" si="125"/>
        <v>60</v>
      </c>
      <c r="P538" s="4">
        <f t="shared" si="112"/>
        <v>262.76070367290691</v>
      </c>
      <c r="Q538" s="4">
        <f t="shared" si="114"/>
        <v>15765.642220374415</v>
      </c>
    </row>
    <row r="539" spans="3:17" x14ac:dyDescent="0.25">
      <c r="C539" s="41">
        <f t="shared" si="115"/>
        <v>18.613114184803255</v>
      </c>
      <c r="D539" s="41">
        <f t="shared" si="116"/>
        <v>18.361884371095925</v>
      </c>
      <c r="E539" s="41">
        <f t="shared" si="117"/>
        <v>17677339.516385328</v>
      </c>
      <c r="F539" s="13">
        <f t="shared" si="113"/>
        <v>520</v>
      </c>
      <c r="G539" s="39">
        <f t="shared" si="118"/>
        <v>19.612222328751852</v>
      </c>
      <c r="H539" s="42">
        <f t="shared" si="119"/>
        <v>43.700946518761441</v>
      </c>
      <c r="I539" s="25">
        <f t="shared" si="120"/>
        <v>8.6885047670775476E-4</v>
      </c>
      <c r="J539" s="27">
        <f t="shared" si="121"/>
        <v>15721.941273902445</v>
      </c>
      <c r="K539" s="27">
        <f t="shared" si="122"/>
        <v>19.335150571039538</v>
      </c>
      <c r="L539" s="27">
        <f t="shared" si="123"/>
        <v>9.177071757712314</v>
      </c>
      <c r="M539" s="11">
        <f t="shared" si="124"/>
        <v>8.9</v>
      </c>
      <c r="N539" s="11"/>
      <c r="O539" s="4">
        <f t="shared" si="125"/>
        <v>60</v>
      </c>
      <c r="P539" s="4">
        <f t="shared" si="112"/>
        <v>262.73882910687507</v>
      </c>
      <c r="Q539" s="4">
        <f t="shared" si="114"/>
        <v>15764.329746412504</v>
      </c>
    </row>
    <row r="540" spans="3:17" x14ac:dyDescent="0.25">
      <c r="C540" s="41">
        <f t="shared" si="115"/>
        <v>18.612222328751852</v>
      </c>
      <c r="D540" s="41">
        <f t="shared" si="116"/>
        <v>18.361015582911875</v>
      </c>
      <c r="E540" s="41">
        <f t="shared" si="117"/>
        <v>17677339.516385391</v>
      </c>
      <c r="F540" s="13">
        <f t="shared" si="113"/>
        <v>521</v>
      </c>
      <c r="G540" s="39">
        <f t="shared" si="118"/>
        <v>19.611330546946576</v>
      </c>
      <c r="H540" s="42">
        <f t="shared" si="119"/>
        <v>43.697308458515494</v>
      </c>
      <c r="I540" s="25">
        <f t="shared" si="120"/>
        <v>8.6877814577371901E-4</v>
      </c>
      <c r="J540" s="27">
        <f t="shared" si="121"/>
        <v>15720.63243789135</v>
      </c>
      <c r="K540" s="27">
        <f t="shared" si="122"/>
        <v>19.334281855181246</v>
      </c>
      <c r="L540" s="27">
        <f t="shared" si="123"/>
        <v>9.1770486917653322</v>
      </c>
      <c r="M540" s="11">
        <f t="shared" si="124"/>
        <v>8.9</v>
      </c>
      <c r="N540" s="11"/>
      <c r="O540" s="4">
        <f t="shared" si="125"/>
        <v>60</v>
      </c>
      <c r="P540" s="4">
        <f t="shared" si="112"/>
        <v>262.71695636187923</v>
      </c>
      <c r="Q540" s="4">
        <f t="shared" si="114"/>
        <v>15763.017381712754</v>
      </c>
    </row>
    <row r="541" spans="3:17" x14ac:dyDescent="0.25">
      <c r="C541" s="41">
        <f t="shared" si="115"/>
        <v>18.611330546946576</v>
      </c>
      <c r="D541" s="41">
        <f t="shared" si="116"/>
        <v>18.360146867053583</v>
      </c>
      <c r="E541" s="41">
        <f t="shared" si="117"/>
        <v>17677339.516385391</v>
      </c>
      <c r="F541" s="13">
        <f t="shared" si="113"/>
        <v>522</v>
      </c>
      <c r="G541" s="39">
        <f t="shared" si="118"/>
        <v>19.610438839381242</v>
      </c>
      <c r="H541" s="42">
        <f t="shared" si="119"/>
        <v>43.693670701347997</v>
      </c>
      <c r="I541" s="25">
        <f t="shared" si="120"/>
        <v>8.6870582086116214E-4</v>
      </c>
      <c r="J541" s="27">
        <f t="shared" si="121"/>
        <v>15719.323711111239</v>
      </c>
      <c r="K541" s="27">
        <f t="shared" si="122"/>
        <v>19.333413211642672</v>
      </c>
      <c r="L541" s="27">
        <f t="shared" si="123"/>
        <v>9.1770256277385691</v>
      </c>
      <c r="M541" s="11">
        <f t="shared" si="124"/>
        <v>8.9</v>
      </c>
      <c r="N541" s="11"/>
      <c r="O541" s="4">
        <f t="shared" si="125"/>
        <v>60</v>
      </c>
      <c r="P541" s="4">
        <f t="shared" si="112"/>
        <v>262.6950854377672</v>
      </c>
      <c r="Q541" s="4">
        <f t="shared" si="114"/>
        <v>15761.705126266032</v>
      </c>
    </row>
    <row r="542" spans="3:17" x14ac:dyDescent="0.25">
      <c r="C542" s="41">
        <f t="shared" si="115"/>
        <v>18.610438839381242</v>
      </c>
      <c r="D542" s="41">
        <f t="shared" si="116"/>
        <v>18.359278223515012</v>
      </c>
      <c r="E542" s="41">
        <f t="shared" si="117"/>
        <v>17677339.516385328</v>
      </c>
      <c r="F542" s="13">
        <f t="shared" si="113"/>
        <v>523</v>
      </c>
      <c r="G542" s="39">
        <f t="shared" si="118"/>
        <v>19.609547206049672</v>
      </c>
      <c r="H542" s="42">
        <f t="shared" si="119"/>
        <v>43.690033246910787</v>
      </c>
      <c r="I542" s="25">
        <f t="shared" si="120"/>
        <v>8.6863350196958065E-4</v>
      </c>
      <c r="J542" s="27">
        <f t="shared" si="121"/>
        <v>15718.015093047783</v>
      </c>
      <c r="K542" s="27">
        <f t="shared" si="122"/>
        <v>19.332544640417808</v>
      </c>
      <c r="L542" s="27">
        <f t="shared" si="123"/>
        <v>9.1770025656318612</v>
      </c>
      <c r="M542" s="11">
        <f t="shared" si="124"/>
        <v>8.9</v>
      </c>
      <c r="N542" s="11"/>
      <c r="O542" s="4">
        <f t="shared" si="125"/>
        <v>60</v>
      </c>
      <c r="P542" s="4">
        <f t="shared" si="112"/>
        <v>262.67321633438792</v>
      </c>
      <c r="Q542" s="4">
        <f t="shared" si="114"/>
        <v>15760.392980063276</v>
      </c>
    </row>
    <row r="543" spans="3:17" x14ac:dyDescent="0.25">
      <c r="C543" s="41">
        <f t="shared" si="115"/>
        <v>18.609547206049672</v>
      </c>
      <c r="D543" s="41">
        <f t="shared" si="116"/>
        <v>18.358409652290149</v>
      </c>
      <c r="E543" s="41">
        <f t="shared" si="117"/>
        <v>17677339.516385328</v>
      </c>
      <c r="F543" s="13">
        <f t="shared" si="113"/>
        <v>524</v>
      </c>
      <c r="G543" s="39">
        <f t="shared" si="118"/>
        <v>19.608655646945689</v>
      </c>
      <c r="H543" s="42">
        <f t="shared" si="119"/>
        <v>43.686396095203861</v>
      </c>
      <c r="I543" s="25">
        <f t="shared" si="120"/>
        <v>8.6856118909847538E-4</v>
      </c>
      <c r="J543" s="27">
        <f t="shared" si="121"/>
        <v>15716.706583893856</v>
      </c>
      <c r="K543" s="27">
        <f t="shared" si="122"/>
        <v>19.331676141500637</v>
      </c>
      <c r="L543" s="27">
        <f t="shared" si="123"/>
        <v>9.1769795054450523</v>
      </c>
      <c r="M543" s="11">
        <f t="shared" si="124"/>
        <v>8.9</v>
      </c>
      <c r="N543" s="11"/>
      <c r="O543" s="4">
        <f t="shared" si="125"/>
        <v>60</v>
      </c>
      <c r="P543" s="4">
        <f t="shared" si="112"/>
        <v>262.65134905158976</v>
      </c>
      <c r="Q543" s="4">
        <f t="shared" si="114"/>
        <v>15759.080943095385</v>
      </c>
    </row>
    <row r="544" spans="3:17" x14ac:dyDescent="0.25">
      <c r="C544" s="41">
        <f t="shared" si="115"/>
        <v>18.608655646945689</v>
      </c>
      <c r="D544" s="41">
        <f t="shared" si="116"/>
        <v>18.357541153372978</v>
      </c>
      <c r="E544" s="41">
        <f t="shared" si="117"/>
        <v>17677339.516385328</v>
      </c>
      <c r="F544" s="13">
        <f t="shared" si="113"/>
        <v>525</v>
      </c>
      <c r="G544" s="39">
        <f t="shared" si="118"/>
        <v>19.607764162063109</v>
      </c>
      <c r="H544" s="42">
        <f t="shared" si="119"/>
        <v>43.682759246401304</v>
      </c>
      <c r="I544" s="25">
        <f t="shared" si="120"/>
        <v>8.6848888224734457E-4</v>
      </c>
      <c r="J544" s="27">
        <f t="shared" si="121"/>
        <v>15715.39818384233</v>
      </c>
      <c r="K544" s="27">
        <f t="shared" si="122"/>
        <v>19.330807714885129</v>
      </c>
      <c r="L544" s="27">
        <f t="shared" si="123"/>
        <v>9.1769564471779805</v>
      </c>
      <c r="M544" s="11">
        <f t="shared" si="124"/>
        <v>8.9</v>
      </c>
      <c r="N544" s="11"/>
      <c r="O544" s="4">
        <f t="shared" si="125"/>
        <v>60</v>
      </c>
      <c r="P544" s="4">
        <f t="shared" si="112"/>
        <v>262.62948358922097</v>
      </c>
      <c r="Q544" s="4">
        <f t="shared" si="114"/>
        <v>15757.769015353259</v>
      </c>
    </row>
    <row r="545" spans="3:17" x14ac:dyDescent="0.25">
      <c r="C545" s="41">
        <f t="shared" si="115"/>
        <v>18.607764162063109</v>
      </c>
      <c r="D545" s="41">
        <f t="shared" si="116"/>
        <v>18.356672726757466</v>
      </c>
      <c r="E545" s="41">
        <f t="shared" si="117"/>
        <v>17677339.516385391</v>
      </c>
      <c r="F545" s="13">
        <f t="shared" si="113"/>
        <v>526</v>
      </c>
      <c r="G545" s="39">
        <f t="shared" si="118"/>
        <v>19.606872751395755</v>
      </c>
      <c r="H545" s="42">
        <f t="shared" si="119"/>
        <v>43.679122700329032</v>
      </c>
      <c r="I545" s="25">
        <f t="shared" si="120"/>
        <v>8.6841658141568676E-4</v>
      </c>
      <c r="J545" s="27">
        <f t="shared" si="121"/>
        <v>15714.089892636042</v>
      </c>
      <c r="K545" s="27">
        <f t="shared" si="122"/>
        <v>19.32993936056527</v>
      </c>
      <c r="L545" s="27">
        <f t="shared" si="123"/>
        <v>9.1769333908304862</v>
      </c>
      <c r="M545" s="11">
        <f t="shared" si="124"/>
        <v>8.9</v>
      </c>
      <c r="N545" s="11"/>
      <c r="O545" s="4">
        <f t="shared" si="125"/>
        <v>60</v>
      </c>
      <c r="P545" s="4">
        <f t="shared" si="112"/>
        <v>262.6076199471301</v>
      </c>
      <c r="Q545" s="4">
        <f t="shared" si="114"/>
        <v>15756.457196827807</v>
      </c>
    </row>
    <row r="546" spans="3:17" x14ac:dyDescent="0.25">
      <c r="C546" s="41">
        <f t="shared" si="115"/>
        <v>18.606872751395755</v>
      </c>
      <c r="D546" s="41">
        <f t="shared" si="116"/>
        <v>18.355804372437611</v>
      </c>
      <c r="E546" s="41">
        <f t="shared" si="117"/>
        <v>17677339.516385328</v>
      </c>
      <c r="F546" s="13">
        <f t="shared" si="113"/>
        <v>527</v>
      </c>
      <c r="G546" s="39">
        <f t="shared" si="118"/>
        <v>19.60598141493745</v>
      </c>
      <c r="H546" s="42">
        <f t="shared" si="119"/>
        <v>43.675486456987045</v>
      </c>
      <c r="I546" s="25">
        <f t="shared" si="120"/>
        <v>8.6834428660300094E-4</v>
      </c>
      <c r="J546" s="27">
        <f t="shared" si="121"/>
        <v>15712.781710403575</v>
      </c>
      <c r="K546" s="27">
        <f t="shared" si="122"/>
        <v>19.329071078535037</v>
      </c>
      <c r="L546" s="27">
        <f t="shared" si="123"/>
        <v>9.1769103364024094</v>
      </c>
      <c r="M546" s="11">
        <f t="shared" si="124"/>
        <v>8.9</v>
      </c>
      <c r="N546" s="11"/>
      <c r="O546" s="4">
        <f t="shared" si="125"/>
        <v>60</v>
      </c>
      <c r="P546" s="4">
        <f t="shared" si="112"/>
        <v>262.58575812516551</v>
      </c>
      <c r="Q546" s="4">
        <f t="shared" si="114"/>
        <v>15755.14548750993</v>
      </c>
    </row>
    <row r="547" spans="3:17" x14ac:dyDescent="0.25">
      <c r="C547" s="41">
        <f t="shared" si="115"/>
        <v>18.60598141493745</v>
      </c>
      <c r="D547" s="41">
        <f t="shared" si="116"/>
        <v>18.354936090407378</v>
      </c>
      <c r="E547" s="41">
        <f t="shared" si="117"/>
        <v>17677339.516385328</v>
      </c>
      <c r="F547" s="13">
        <f t="shared" si="113"/>
        <v>528</v>
      </c>
      <c r="G547" s="39">
        <f t="shared" si="118"/>
        <v>19.605090152682013</v>
      </c>
      <c r="H547" s="42">
        <f t="shared" si="119"/>
        <v>43.671850516375343</v>
      </c>
      <c r="I547" s="25">
        <f t="shared" si="120"/>
        <v>8.6827199780878579E-4</v>
      </c>
      <c r="J547" s="27">
        <f t="shared" si="121"/>
        <v>15711.473636887762</v>
      </c>
      <c r="K547" s="27">
        <f t="shared" si="122"/>
        <v>19.328202868788424</v>
      </c>
      <c r="L547" s="27">
        <f t="shared" si="123"/>
        <v>9.176887283893592</v>
      </c>
      <c r="M547" s="11">
        <f t="shared" si="124"/>
        <v>8.9</v>
      </c>
      <c r="N547" s="11"/>
      <c r="O547" s="4">
        <f t="shared" si="125"/>
        <v>60</v>
      </c>
      <c r="P547" s="4">
        <f t="shared" si="112"/>
        <v>262.56389812317593</v>
      </c>
      <c r="Q547" s="4">
        <f t="shared" si="114"/>
        <v>15753.833887390556</v>
      </c>
    </row>
    <row r="548" spans="3:17" x14ac:dyDescent="0.25">
      <c r="C548" s="41">
        <f t="shared" si="115"/>
        <v>18.605090152682013</v>
      </c>
      <c r="D548" s="41">
        <f t="shared" si="116"/>
        <v>18.354067880660761</v>
      </c>
      <c r="E548" s="41">
        <f t="shared" si="117"/>
        <v>17677339.516385391</v>
      </c>
      <c r="F548" s="13">
        <f t="shared" si="113"/>
        <v>529</v>
      </c>
      <c r="G548" s="39">
        <f t="shared" si="118"/>
        <v>19.604198964623269</v>
      </c>
      <c r="H548" s="42">
        <f t="shared" si="119"/>
        <v>43.668214878493927</v>
      </c>
      <c r="I548" s="25">
        <f t="shared" si="120"/>
        <v>8.6819971503254115E-4</v>
      </c>
      <c r="J548" s="27">
        <f t="shared" si="121"/>
        <v>15710.165672538644</v>
      </c>
      <c r="K548" s="27">
        <f t="shared" si="122"/>
        <v>19.327334731319397</v>
      </c>
      <c r="L548" s="27">
        <f t="shared" si="123"/>
        <v>9.1768642333038724</v>
      </c>
      <c r="M548" s="11">
        <f t="shared" si="124"/>
        <v>8.9</v>
      </c>
      <c r="N548" s="11"/>
      <c r="O548" s="4">
        <f t="shared" si="125"/>
        <v>60</v>
      </c>
      <c r="P548" s="4">
        <f t="shared" si="112"/>
        <v>262.54203994100948</v>
      </c>
      <c r="Q548" s="4">
        <f t="shared" si="114"/>
        <v>15752.522396460568</v>
      </c>
    </row>
    <row r="549" spans="3:17" x14ac:dyDescent="0.25">
      <c r="C549" s="41">
        <f t="shared" si="115"/>
        <v>18.604198964623269</v>
      </c>
      <c r="D549" s="41">
        <f t="shared" si="116"/>
        <v>18.353199743191738</v>
      </c>
      <c r="E549" s="41">
        <f t="shared" si="117"/>
        <v>17677339.516385328</v>
      </c>
      <c r="F549" s="13">
        <f t="shared" si="113"/>
        <v>530</v>
      </c>
      <c r="G549" s="39">
        <f t="shared" si="118"/>
        <v>19.603307850755037</v>
      </c>
      <c r="H549" s="42">
        <f t="shared" si="119"/>
        <v>43.664579543342796</v>
      </c>
      <c r="I549" s="25">
        <f t="shared" si="120"/>
        <v>8.6812743827376472E-4</v>
      </c>
      <c r="J549" s="27">
        <f t="shared" si="121"/>
        <v>15708.857816970471</v>
      </c>
      <c r="K549" s="27">
        <f t="shared" si="122"/>
        <v>19.326466666121945</v>
      </c>
      <c r="L549" s="27">
        <f t="shared" si="123"/>
        <v>9.1768411846330906</v>
      </c>
      <c r="M549" s="11">
        <f t="shared" si="124"/>
        <v>8.9</v>
      </c>
      <c r="N549" s="11"/>
      <c r="O549" s="4">
        <f t="shared" si="125"/>
        <v>60</v>
      </c>
      <c r="P549" s="4">
        <f t="shared" si="112"/>
        <v>262.52018357851483</v>
      </c>
      <c r="Q549" s="4">
        <f t="shared" si="114"/>
        <v>15751.211014710891</v>
      </c>
    </row>
    <row r="550" spans="3:17" x14ac:dyDescent="0.25">
      <c r="C550" s="41">
        <f t="shared" si="115"/>
        <v>18.603307850755037</v>
      </c>
      <c r="D550" s="41">
        <f t="shared" si="116"/>
        <v>18.352331677994286</v>
      </c>
      <c r="E550" s="41">
        <f t="shared" si="117"/>
        <v>17677339.516385328</v>
      </c>
      <c r="F550" s="13">
        <f t="shared" si="113"/>
        <v>531</v>
      </c>
      <c r="G550" s="39">
        <f t="shared" si="118"/>
        <v>19.602416811071148</v>
      </c>
      <c r="H550" s="42">
        <f t="shared" si="119"/>
        <v>43.660944510573785</v>
      </c>
      <c r="I550" s="25">
        <f t="shared" si="120"/>
        <v>8.6805516753195625E-4</v>
      </c>
      <c r="J550" s="27">
        <f t="shared" si="121"/>
        <v>15707.550070183244</v>
      </c>
      <c r="K550" s="27">
        <f t="shared" si="122"/>
        <v>19.325598673190058</v>
      </c>
      <c r="L550" s="27">
        <f t="shared" si="123"/>
        <v>9.1768181378810887</v>
      </c>
      <c r="M550" s="11">
        <f t="shared" si="124"/>
        <v>8.9</v>
      </c>
      <c r="N550" s="11"/>
      <c r="O550" s="4">
        <f t="shared" si="125"/>
        <v>60</v>
      </c>
      <c r="P550" s="4">
        <f t="shared" si="112"/>
        <v>262.49832903554062</v>
      </c>
      <c r="Q550" s="4">
        <f t="shared" si="114"/>
        <v>15749.899742132437</v>
      </c>
    </row>
    <row r="551" spans="3:17" x14ac:dyDescent="0.25">
      <c r="C551" s="41">
        <f t="shared" si="115"/>
        <v>18.602416811071148</v>
      </c>
      <c r="D551" s="41">
        <f t="shared" si="116"/>
        <v>18.351463685062399</v>
      </c>
      <c r="E551" s="41">
        <f t="shared" si="117"/>
        <v>17677339.516385328</v>
      </c>
      <c r="F551" s="13">
        <f t="shared" si="113"/>
        <v>532</v>
      </c>
      <c r="G551" s="39">
        <f t="shared" si="118"/>
        <v>19.601525845565419</v>
      </c>
      <c r="H551" s="42">
        <f t="shared" si="119"/>
        <v>43.657309780709141</v>
      </c>
      <c r="I551" s="25">
        <f t="shared" si="120"/>
        <v>8.6798290280661495E-4</v>
      </c>
      <c r="J551" s="27">
        <f t="shared" si="121"/>
        <v>15706.242432305544</v>
      </c>
      <c r="K551" s="27">
        <f t="shared" si="122"/>
        <v>19.324730752517716</v>
      </c>
      <c r="L551" s="27">
        <f t="shared" si="123"/>
        <v>9.1767950930477049</v>
      </c>
      <c r="M551" s="11">
        <f t="shared" si="124"/>
        <v>8.9</v>
      </c>
      <c r="N551" s="11"/>
      <c r="O551" s="4">
        <f t="shared" si="125"/>
        <v>60</v>
      </c>
      <c r="P551" s="4">
        <f t="shared" si="112"/>
        <v>262.4764763119353</v>
      </c>
      <c r="Q551" s="4">
        <f t="shared" si="114"/>
        <v>15748.588578716119</v>
      </c>
    </row>
    <row r="552" spans="3:17" x14ac:dyDescent="0.25">
      <c r="C552" s="41">
        <f t="shared" si="115"/>
        <v>18.601525845565419</v>
      </c>
      <c r="D552" s="41">
        <f t="shared" si="116"/>
        <v>18.350595764390057</v>
      </c>
      <c r="E552" s="41">
        <f t="shared" si="117"/>
        <v>17677339.516385328</v>
      </c>
      <c r="F552" s="13">
        <f t="shared" si="113"/>
        <v>533</v>
      </c>
      <c r="G552" s="39">
        <f t="shared" si="118"/>
        <v>19.60063495423168</v>
      </c>
      <c r="H552" s="42">
        <f t="shared" si="119"/>
        <v>43.653675353226618</v>
      </c>
      <c r="I552" s="25">
        <f t="shared" si="120"/>
        <v>8.6791064409724012E-4</v>
      </c>
      <c r="J552" s="27">
        <f t="shared" si="121"/>
        <v>15704.934903401667</v>
      </c>
      <c r="K552" s="27">
        <f t="shared" si="122"/>
        <v>19.323862904098899</v>
      </c>
      <c r="L552" s="27">
        <f t="shared" si="123"/>
        <v>9.1767720501327794</v>
      </c>
      <c r="M552" s="11">
        <f t="shared" si="124"/>
        <v>8.9</v>
      </c>
      <c r="N552" s="11"/>
      <c r="O552" s="4">
        <f t="shared" si="125"/>
        <v>60</v>
      </c>
      <c r="P552" s="4">
        <f t="shared" si="112"/>
        <v>262.45462540754733</v>
      </c>
      <c r="Q552" s="4">
        <f t="shared" si="114"/>
        <v>15747.27752445284</v>
      </c>
    </row>
    <row r="553" spans="3:17" x14ac:dyDescent="0.25">
      <c r="C553" s="41">
        <f t="shared" si="115"/>
        <v>18.60063495423168</v>
      </c>
      <c r="D553" s="41">
        <f t="shared" si="116"/>
        <v>18.34972791597124</v>
      </c>
      <c r="E553" s="41">
        <f t="shared" si="117"/>
        <v>17677339.516385328</v>
      </c>
      <c r="F553" s="13">
        <f t="shared" si="113"/>
        <v>534</v>
      </c>
      <c r="G553" s="39">
        <f t="shared" si="118"/>
        <v>19.599744137063755</v>
      </c>
      <c r="H553" s="42">
        <f t="shared" si="119"/>
        <v>43.650041228300296</v>
      </c>
      <c r="I553" s="25">
        <f t="shared" si="120"/>
        <v>8.6783839140333044E-4</v>
      </c>
      <c r="J553" s="27">
        <f t="shared" si="121"/>
        <v>15703.627483214443</v>
      </c>
      <c r="K553" s="27">
        <f t="shared" si="122"/>
        <v>19.322995127927598</v>
      </c>
      <c r="L553" s="27">
        <f t="shared" si="123"/>
        <v>9.1767490091361559</v>
      </c>
      <c r="M553" s="11">
        <f t="shared" si="124"/>
        <v>8.9</v>
      </c>
      <c r="N553" s="11"/>
      <c r="O553" s="4">
        <f t="shared" si="125"/>
        <v>60</v>
      </c>
      <c r="P553" s="4">
        <f t="shared" si="112"/>
        <v>262.43277632222532</v>
      </c>
      <c r="Q553" s="4">
        <f t="shared" si="114"/>
        <v>15745.966579333519</v>
      </c>
    </row>
    <row r="554" spans="3:17" x14ac:dyDescent="0.25">
      <c r="C554" s="41">
        <f t="shared" si="115"/>
        <v>18.599744137063755</v>
      </c>
      <c r="D554" s="41">
        <f t="shared" si="116"/>
        <v>18.348860139799939</v>
      </c>
      <c r="E554" s="41">
        <f t="shared" si="117"/>
        <v>17677339.516385328</v>
      </c>
      <c r="F554" s="13">
        <f t="shared" si="113"/>
        <v>535</v>
      </c>
      <c r="G554" s="39">
        <f t="shared" si="118"/>
        <v>19.598853394055467</v>
      </c>
      <c r="H554" s="42">
        <f t="shared" si="119"/>
        <v>43.64640740610426</v>
      </c>
      <c r="I554" s="25">
        <f t="shared" si="120"/>
        <v>8.6776614472438521E-4</v>
      </c>
      <c r="J554" s="27">
        <f t="shared" si="121"/>
        <v>15702.320171872454</v>
      </c>
      <c r="K554" s="27">
        <f t="shared" si="122"/>
        <v>19.322127423997799</v>
      </c>
      <c r="L554" s="27">
        <f t="shared" si="123"/>
        <v>9.1767259700576709</v>
      </c>
      <c r="M554" s="11">
        <f t="shared" si="124"/>
        <v>8.9</v>
      </c>
      <c r="N554" s="11"/>
      <c r="O554" s="4">
        <f t="shared" si="125"/>
        <v>60</v>
      </c>
      <c r="P554" s="4">
        <f t="shared" si="112"/>
        <v>262.41092905581792</v>
      </c>
      <c r="Q554" s="4">
        <f t="shared" si="114"/>
        <v>15744.655743349074</v>
      </c>
    </row>
    <row r="555" spans="3:17" x14ac:dyDescent="0.25">
      <c r="C555" s="41">
        <f t="shared" si="115"/>
        <v>18.598853394055467</v>
      </c>
      <c r="D555" s="41">
        <f t="shared" si="116"/>
        <v>18.347992435870136</v>
      </c>
      <c r="E555" s="41">
        <f t="shared" si="117"/>
        <v>17677339.516385391</v>
      </c>
      <c r="F555" s="13">
        <f t="shared" si="113"/>
        <v>536</v>
      </c>
      <c r="G555" s="39">
        <f t="shared" si="118"/>
        <v>19.597962725200645</v>
      </c>
      <c r="H555" s="42">
        <f t="shared" si="119"/>
        <v>43.642773886290342</v>
      </c>
      <c r="I555" s="25">
        <f t="shared" si="120"/>
        <v>8.676939040599042E-4</v>
      </c>
      <c r="J555" s="27">
        <f t="shared" si="121"/>
        <v>15701.012969504287</v>
      </c>
      <c r="K555" s="27">
        <f t="shared" si="122"/>
        <v>19.321259792303479</v>
      </c>
      <c r="L555" s="27">
        <f t="shared" si="123"/>
        <v>9.1767029328971663</v>
      </c>
      <c r="M555" s="11">
        <f t="shared" si="124"/>
        <v>8.9</v>
      </c>
      <c r="N555" s="11"/>
      <c r="O555" s="4">
        <f t="shared" si="125"/>
        <v>60</v>
      </c>
      <c r="P555" s="4">
        <f t="shared" si="112"/>
        <v>262.38908360817351</v>
      </c>
      <c r="Q555" s="4">
        <f t="shared" si="114"/>
        <v>15743.34501649041</v>
      </c>
    </row>
    <row r="556" spans="3:17" x14ac:dyDescent="0.25">
      <c r="C556" s="41">
        <f t="shared" si="115"/>
        <v>18.597962725200645</v>
      </c>
      <c r="D556" s="41">
        <f t="shared" si="116"/>
        <v>18.34712480417582</v>
      </c>
      <c r="E556" s="41">
        <f t="shared" si="117"/>
        <v>17677339.516385328</v>
      </c>
      <c r="F556" s="13">
        <f t="shared" si="113"/>
        <v>537</v>
      </c>
      <c r="G556" s="39">
        <f t="shared" si="118"/>
        <v>19.597072130493117</v>
      </c>
      <c r="H556" s="42">
        <f t="shared" si="119"/>
        <v>43.639140668858545</v>
      </c>
      <c r="I556" s="25">
        <f t="shared" si="120"/>
        <v>8.6762166940938595E-4</v>
      </c>
      <c r="J556" s="27">
        <f t="shared" si="121"/>
        <v>15699.705875788482</v>
      </c>
      <c r="K556" s="27">
        <f t="shared" si="122"/>
        <v>19.320392232838635</v>
      </c>
      <c r="L556" s="27">
        <f t="shared" si="123"/>
        <v>9.1766798976544841</v>
      </c>
      <c r="M556" s="11">
        <f t="shared" si="124"/>
        <v>8.9</v>
      </c>
      <c r="N556" s="11"/>
      <c r="O556" s="4">
        <f t="shared" si="125"/>
        <v>60</v>
      </c>
      <c r="P556" s="4">
        <f t="shared" si="112"/>
        <v>262.36723997914083</v>
      </c>
      <c r="Q556" s="4">
        <f t="shared" si="114"/>
        <v>15742.03439874845</v>
      </c>
    </row>
    <row r="557" spans="3:17" x14ac:dyDescent="0.25">
      <c r="C557" s="41">
        <f t="shared" si="115"/>
        <v>18.597072130493117</v>
      </c>
      <c r="D557" s="41">
        <f t="shared" si="116"/>
        <v>18.346257244710976</v>
      </c>
      <c r="E557" s="41">
        <f t="shared" si="117"/>
        <v>17677339.516385328</v>
      </c>
      <c r="F557" s="13">
        <f t="shared" si="113"/>
        <v>538</v>
      </c>
      <c r="G557" s="39">
        <f t="shared" si="118"/>
        <v>19.596181609926706</v>
      </c>
      <c r="H557" s="42">
        <f t="shared" si="119"/>
        <v>43.635507754157032</v>
      </c>
      <c r="I557" s="25">
        <f t="shared" si="120"/>
        <v>8.6754944077233043E-4</v>
      </c>
      <c r="J557" s="27">
        <f t="shared" si="121"/>
        <v>15698.3988910465</v>
      </c>
      <c r="K557" s="27">
        <f t="shared" si="122"/>
        <v>19.319524745597246</v>
      </c>
      <c r="L557" s="27">
        <f t="shared" si="123"/>
        <v>9.1766568643294608</v>
      </c>
      <c r="M557" s="11">
        <f t="shared" si="124"/>
        <v>8.9</v>
      </c>
      <c r="N557" s="11"/>
      <c r="O557" s="4">
        <f t="shared" si="125"/>
        <v>60</v>
      </c>
      <c r="P557" s="4">
        <f t="shared" si="112"/>
        <v>262.34539816856835</v>
      </c>
      <c r="Q557" s="4">
        <f t="shared" si="114"/>
        <v>15740.723890114101</v>
      </c>
    </row>
    <row r="558" spans="3:17" x14ac:dyDescent="0.25">
      <c r="C558" s="41">
        <f t="shared" si="115"/>
        <v>18.596181609926706</v>
      </c>
      <c r="D558" s="41">
        <f t="shared" si="116"/>
        <v>18.345389757469587</v>
      </c>
      <c r="E558" s="41">
        <f t="shared" si="117"/>
        <v>17677339.516385328</v>
      </c>
      <c r="F558" s="13">
        <f t="shared" si="113"/>
        <v>539</v>
      </c>
      <c r="G558" s="39">
        <f t="shared" si="118"/>
        <v>19.595291163495244</v>
      </c>
      <c r="H558" s="42">
        <f t="shared" si="119"/>
        <v>43.631875141663556</v>
      </c>
      <c r="I558" s="25">
        <f t="shared" si="120"/>
        <v>8.6747721814823631E-4</v>
      </c>
      <c r="J558" s="27">
        <f t="shared" si="121"/>
        <v>15697.09201502117</v>
      </c>
      <c r="K558" s="27">
        <f t="shared" si="122"/>
        <v>19.318657330573302</v>
      </c>
      <c r="L558" s="27">
        <f t="shared" si="123"/>
        <v>9.1766338329219383</v>
      </c>
      <c r="M558" s="11">
        <f t="shared" si="124"/>
        <v>8.9</v>
      </c>
      <c r="N558" s="11"/>
      <c r="O558" s="4">
        <f t="shared" si="125"/>
        <v>60</v>
      </c>
      <c r="P558" s="4">
        <f t="shared" si="112"/>
        <v>262.3235581763048</v>
      </c>
      <c r="Q558" s="4">
        <f t="shared" si="114"/>
        <v>15739.413490578288</v>
      </c>
    </row>
    <row r="559" spans="3:17" x14ac:dyDescent="0.25">
      <c r="C559" s="41">
        <f t="shared" si="115"/>
        <v>18.595291163495244</v>
      </c>
      <c r="D559" s="41">
        <f t="shared" si="116"/>
        <v>18.344522342445643</v>
      </c>
      <c r="E559" s="41">
        <f t="shared" si="117"/>
        <v>17677339.516385328</v>
      </c>
      <c r="F559" s="13">
        <f t="shared" si="113"/>
        <v>540</v>
      </c>
      <c r="G559" s="39">
        <f t="shared" si="118"/>
        <v>19.594400791192555</v>
      </c>
      <c r="H559" s="42">
        <f t="shared" si="119"/>
        <v>43.628242831726283</v>
      </c>
      <c r="I559" s="25">
        <f t="shared" si="120"/>
        <v>8.6740500153660366E-4</v>
      </c>
      <c r="J559" s="27">
        <f t="shared" si="121"/>
        <v>-77916.951475246839</v>
      </c>
      <c r="K559" s="27">
        <f t="shared" si="122"/>
        <v>19.322962990135267</v>
      </c>
      <c r="L559" s="27">
        <f t="shared" si="123"/>
        <v>9.3714378010572901</v>
      </c>
      <c r="M559" s="12">
        <f>V15</f>
        <v>9.1</v>
      </c>
      <c r="N559" s="11"/>
      <c r="O559" s="4">
        <f t="shared" si="125"/>
        <v>60</v>
      </c>
      <c r="P559" s="4">
        <f t="shared" si="112"/>
        <v>257.39631716339346</v>
      </c>
      <c r="Q559" s="4">
        <f t="shared" si="114"/>
        <v>15443.779029803607</v>
      </c>
    </row>
    <row r="560" spans="3:17" x14ac:dyDescent="0.25">
      <c r="C560" s="41">
        <f t="shared" si="115"/>
        <v>18.594400791192555</v>
      </c>
      <c r="D560" s="41">
        <f t="shared" si="116"/>
        <v>18.348828002007604</v>
      </c>
      <c r="E560" s="41">
        <f t="shared" si="117"/>
        <v>17677339.516385391</v>
      </c>
      <c r="F560" s="13">
        <f t="shared" si="113"/>
        <v>541</v>
      </c>
      <c r="G560" s="39">
        <f t="shared" si="118"/>
        <v>19.593527142812633</v>
      </c>
      <c r="H560" s="42">
        <f t="shared" si="119"/>
        <v>42.808770616204583</v>
      </c>
      <c r="I560" s="25">
        <f t="shared" si="120"/>
        <v>8.5111247513109051E-4</v>
      </c>
      <c r="J560" s="27">
        <f t="shared" si="121"/>
        <v>15400.970259245008</v>
      </c>
      <c r="K560" s="27">
        <f t="shared" si="122"/>
        <v>19.322111938681061</v>
      </c>
      <c r="L560" s="27">
        <f t="shared" si="123"/>
        <v>9.371415204131571</v>
      </c>
      <c r="M560" s="11">
        <f t="shared" si="124"/>
        <v>9.1</v>
      </c>
      <c r="N560" s="11"/>
      <c r="O560" s="4">
        <f t="shared" si="125"/>
        <v>60</v>
      </c>
      <c r="P560" s="4">
        <f t="shared" si="112"/>
        <v>257.37488917717843</v>
      </c>
      <c r="Q560" s="4">
        <f t="shared" si="114"/>
        <v>15442.493350630706</v>
      </c>
    </row>
    <row r="561" spans="3:17" x14ac:dyDescent="0.25">
      <c r="C561" s="41">
        <f t="shared" si="115"/>
        <v>18.593527142812633</v>
      </c>
      <c r="D561" s="41">
        <f t="shared" si="116"/>
        <v>18.347976950553402</v>
      </c>
      <c r="E561" s="41">
        <f t="shared" si="117"/>
        <v>17677339.516385328</v>
      </c>
      <c r="F561" s="13">
        <f t="shared" si="113"/>
        <v>542</v>
      </c>
      <c r="G561" s="39">
        <f t="shared" si="118"/>
        <v>19.592653567163065</v>
      </c>
      <c r="H561" s="42">
        <f t="shared" si="119"/>
        <v>42.805206828806064</v>
      </c>
      <c r="I561" s="25">
        <f t="shared" si="120"/>
        <v>8.5104162086796227E-4</v>
      </c>
      <c r="J561" s="27">
        <f t="shared" si="121"/>
        <v>15399.688143871723</v>
      </c>
      <c r="K561" s="27">
        <f t="shared" si="122"/>
        <v>19.321260958076039</v>
      </c>
      <c r="L561" s="27">
        <f t="shared" si="123"/>
        <v>9.3713926090870245</v>
      </c>
      <c r="M561" s="11">
        <f t="shared" si="124"/>
        <v>9.1</v>
      </c>
      <c r="N561" s="11"/>
      <c r="O561" s="4">
        <f t="shared" si="125"/>
        <v>60</v>
      </c>
      <c r="P561" s="4">
        <f t="shared" si="112"/>
        <v>257.35346297482187</v>
      </c>
      <c r="Q561" s="4">
        <f t="shared" si="114"/>
        <v>15441.207778489312</v>
      </c>
    </row>
    <row r="562" spans="3:17" x14ac:dyDescent="0.25">
      <c r="C562" s="41">
        <f t="shared" si="115"/>
        <v>18.592653567163065</v>
      </c>
      <c r="D562" s="41">
        <f t="shared" si="116"/>
        <v>18.34712596994838</v>
      </c>
      <c r="E562" s="41">
        <f t="shared" si="117"/>
        <v>17677339.516385328</v>
      </c>
      <c r="F562" s="13">
        <f t="shared" si="113"/>
        <v>543</v>
      </c>
      <c r="G562" s="39">
        <f t="shared" si="118"/>
        <v>19.591780064237799</v>
      </c>
      <c r="H562" s="42">
        <f t="shared" si="119"/>
        <v>42.801643338044926</v>
      </c>
      <c r="I562" s="25">
        <f t="shared" si="120"/>
        <v>8.5097077250338065E-4</v>
      </c>
      <c r="J562" s="27">
        <f t="shared" si="121"/>
        <v>15398.406135093477</v>
      </c>
      <c r="K562" s="27">
        <f t="shared" si="122"/>
        <v>19.320410048314308</v>
      </c>
      <c r="L562" s="27">
        <f t="shared" si="123"/>
        <v>9.3713700159234907</v>
      </c>
      <c r="M562" s="11">
        <f t="shared" si="124"/>
        <v>9.1</v>
      </c>
      <c r="N562" s="11"/>
      <c r="O562" s="4">
        <f t="shared" si="125"/>
        <v>60</v>
      </c>
      <c r="P562" s="4">
        <f t="shared" si="112"/>
        <v>257.33203855617546</v>
      </c>
      <c r="Q562" s="4">
        <f t="shared" si="114"/>
        <v>15439.922313370527</v>
      </c>
    </row>
    <row r="563" spans="3:17" x14ac:dyDescent="0.25">
      <c r="C563" s="41">
        <f t="shared" si="115"/>
        <v>18.591780064237799</v>
      </c>
      <c r="D563" s="41">
        <f t="shared" si="116"/>
        <v>18.346275060186649</v>
      </c>
      <c r="E563" s="41">
        <f t="shared" si="117"/>
        <v>17677339.516385328</v>
      </c>
      <c r="F563" s="13">
        <f t="shared" si="113"/>
        <v>544</v>
      </c>
      <c r="G563" s="39">
        <f t="shared" si="118"/>
        <v>19.590906634030777</v>
      </c>
      <c r="H563" s="42">
        <f t="shared" si="119"/>
        <v>42.798080144095252</v>
      </c>
      <c r="I563" s="25">
        <f t="shared" si="120"/>
        <v>8.5089993003685538E-4</v>
      </c>
      <c r="J563" s="27">
        <f t="shared" si="121"/>
        <v>15397.124233296019</v>
      </c>
      <c r="K563" s="27">
        <f t="shared" si="122"/>
        <v>19.319559209389958</v>
      </c>
      <c r="L563" s="27">
        <f t="shared" si="123"/>
        <v>9.3713474246408168</v>
      </c>
      <c r="M563" s="11">
        <f t="shared" si="124"/>
        <v>9.1</v>
      </c>
      <c r="N563" s="11"/>
      <c r="O563" s="4">
        <f t="shared" si="125"/>
        <v>60</v>
      </c>
      <c r="P563" s="4">
        <f t="shared" si="112"/>
        <v>257.31061592109023</v>
      </c>
      <c r="Q563" s="4">
        <f t="shared" si="114"/>
        <v>15438.636955265414</v>
      </c>
    </row>
    <row r="564" spans="3:17" x14ac:dyDescent="0.25">
      <c r="C564" s="41">
        <f t="shared" si="115"/>
        <v>18.590906634030777</v>
      </c>
      <c r="D564" s="41">
        <f t="shared" si="116"/>
        <v>18.345424221262299</v>
      </c>
      <c r="E564" s="41">
        <f t="shared" si="117"/>
        <v>17677339.516385328</v>
      </c>
      <c r="F564" s="13">
        <f t="shared" si="113"/>
        <v>545</v>
      </c>
      <c r="G564" s="39">
        <f t="shared" si="118"/>
        <v>19.590033276535948</v>
      </c>
      <c r="H564" s="42">
        <f t="shared" si="119"/>
        <v>42.794517246608876</v>
      </c>
      <c r="I564" s="25">
        <f t="shared" si="120"/>
        <v>8.5082909346789368E-4</v>
      </c>
      <c r="J564" s="27">
        <f t="shared" si="121"/>
        <v>15395.842437965021</v>
      </c>
      <c r="K564" s="27">
        <f t="shared" si="122"/>
        <v>19.318708441297105</v>
      </c>
      <c r="L564" s="27">
        <f t="shared" si="123"/>
        <v>9.3713248352388447</v>
      </c>
      <c r="M564" s="11">
        <f t="shared" si="124"/>
        <v>9.1</v>
      </c>
      <c r="N564" s="11"/>
      <c r="O564" s="4">
        <f t="shared" si="125"/>
        <v>60</v>
      </c>
      <c r="P564" s="4">
        <f t="shared" si="112"/>
        <v>257.28919506941816</v>
      </c>
      <c r="Q564" s="4">
        <f t="shared" si="114"/>
        <v>15437.351704165088</v>
      </c>
    </row>
    <row r="565" spans="3:17" x14ac:dyDescent="0.25">
      <c r="C565" s="41">
        <f t="shared" si="115"/>
        <v>18.590033276535948</v>
      </c>
      <c r="D565" s="41">
        <f t="shared" si="116"/>
        <v>18.344573453169442</v>
      </c>
      <c r="E565" s="41">
        <f t="shared" si="117"/>
        <v>17677339.516385391</v>
      </c>
      <c r="F565" s="13">
        <f t="shared" si="113"/>
        <v>546</v>
      </c>
      <c r="G565" s="39">
        <f t="shared" si="118"/>
        <v>19.589159991747259</v>
      </c>
      <c r="H565" s="42">
        <f t="shared" si="119"/>
        <v>42.790954645759882</v>
      </c>
      <c r="I565" s="25">
        <f t="shared" si="120"/>
        <v>8.5075826279600627E-4</v>
      </c>
      <c r="J565" s="27">
        <f t="shared" si="121"/>
        <v>15394.560749550517</v>
      </c>
      <c r="K565" s="27">
        <f t="shared" si="122"/>
        <v>19.31785774402984</v>
      </c>
      <c r="L565" s="27">
        <f t="shared" si="123"/>
        <v>9.3713022477174182</v>
      </c>
      <c r="M565" s="11">
        <f t="shared" si="124"/>
        <v>9.1</v>
      </c>
      <c r="N565" s="11"/>
      <c r="O565" s="4">
        <f t="shared" si="125"/>
        <v>60</v>
      </c>
      <c r="P565" s="4">
        <f t="shared" si="112"/>
        <v>257.26777600101047</v>
      </c>
      <c r="Q565" s="4">
        <f t="shared" si="114"/>
        <v>15436.066560060628</v>
      </c>
    </row>
    <row r="566" spans="3:17" x14ac:dyDescent="0.25">
      <c r="C566" s="41">
        <f t="shared" si="115"/>
        <v>18.589159991747259</v>
      </c>
      <c r="D566" s="41">
        <f t="shared" si="116"/>
        <v>18.343722755902181</v>
      </c>
      <c r="E566" s="41">
        <f t="shared" si="117"/>
        <v>17677339.516385328</v>
      </c>
      <c r="F566" s="13">
        <f t="shared" si="113"/>
        <v>547</v>
      </c>
      <c r="G566" s="39">
        <f t="shared" si="118"/>
        <v>19.588286779658656</v>
      </c>
      <c r="H566" s="42">
        <f t="shared" si="119"/>
        <v>42.787392341548269</v>
      </c>
      <c r="I566" s="25">
        <f t="shared" si="120"/>
        <v>8.5068743802070113E-4</v>
      </c>
      <c r="J566" s="27">
        <f t="shared" si="121"/>
        <v>15393.279167666764</v>
      </c>
      <c r="K566" s="27">
        <f t="shared" si="122"/>
        <v>19.317007117582278</v>
      </c>
      <c r="L566" s="27">
        <f t="shared" si="123"/>
        <v>9.371279662076379</v>
      </c>
      <c r="M566" s="11">
        <f t="shared" si="124"/>
        <v>9.1</v>
      </c>
      <c r="N566" s="11"/>
      <c r="O566" s="4">
        <f t="shared" si="125"/>
        <v>60</v>
      </c>
      <c r="P566" s="4">
        <f t="shared" si="112"/>
        <v>257.246358715719</v>
      </c>
      <c r="Q566" s="4">
        <f t="shared" si="114"/>
        <v>15434.78152294314</v>
      </c>
    </row>
    <row r="567" spans="3:17" x14ac:dyDescent="0.25">
      <c r="C567" s="41">
        <f t="shared" si="115"/>
        <v>18.588286779658656</v>
      </c>
      <c r="D567" s="41">
        <f t="shared" si="116"/>
        <v>18.342872129454619</v>
      </c>
      <c r="E567" s="41">
        <f t="shared" si="117"/>
        <v>17677339.516385328</v>
      </c>
      <c r="F567" s="13">
        <f t="shared" si="113"/>
        <v>548</v>
      </c>
      <c r="G567" s="39">
        <f t="shared" si="118"/>
        <v>19.587413640264085</v>
      </c>
      <c r="H567" s="42">
        <f t="shared" si="119"/>
        <v>42.783830333974038</v>
      </c>
      <c r="I567" s="25">
        <f t="shared" si="120"/>
        <v>8.506166191414883E-4</v>
      </c>
      <c r="J567" s="27">
        <f t="shared" si="121"/>
        <v>15391.997692699506</v>
      </c>
      <c r="K567" s="27">
        <f t="shared" si="122"/>
        <v>19.31615656194851</v>
      </c>
      <c r="L567" s="27">
        <f t="shared" si="123"/>
        <v>9.3712570783155726</v>
      </c>
      <c r="M567" s="11">
        <f t="shared" si="124"/>
        <v>9.1</v>
      </c>
      <c r="N567" s="11"/>
      <c r="O567" s="4">
        <f t="shared" si="125"/>
        <v>60</v>
      </c>
      <c r="P567" s="4">
        <f t="shared" si="112"/>
        <v>257.22494321339485</v>
      </c>
      <c r="Q567" s="4">
        <f t="shared" si="114"/>
        <v>15433.496592803691</v>
      </c>
    </row>
    <row r="568" spans="3:17" x14ac:dyDescent="0.25">
      <c r="C568" s="41">
        <f t="shared" si="115"/>
        <v>18.587413640264085</v>
      </c>
      <c r="D568" s="41">
        <f t="shared" si="116"/>
        <v>18.342021573820851</v>
      </c>
      <c r="E568" s="41">
        <f t="shared" si="117"/>
        <v>17677339.516385328</v>
      </c>
      <c r="F568" s="13">
        <f t="shared" si="113"/>
        <v>549</v>
      </c>
      <c r="G568" s="39">
        <f t="shared" si="118"/>
        <v>19.586540573557496</v>
      </c>
      <c r="H568" s="42">
        <f t="shared" si="119"/>
        <v>42.780268622863105</v>
      </c>
      <c r="I568" s="25">
        <f t="shared" si="120"/>
        <v>8.5054580615787556E-4</v>
      </c>
      <c r="J568" s="27">
        <f t="shared" si="121"/>
        <v>15390.716324134417</v>
      </c>
      <c r="K568" s="27">
        <f t="shared" si="122"/>
        <v>19.315306077122656</v>
      </c>
      <c r="L568" s="27">
        <f t="shared" si="123"/>
        <v>9.3712344964348411</v>
      </c>
      <c r="M568" s="11">
        <f t="shared" si="124"/>
        <v>9.1</v>
      </c>
      <c r="N568" s="11"/>
      <c r="O568" s="4">
        <f t="shared" si="125"/>
        <v>60</v>
      </c>
      <c r="P568" s="4">
        <f t="shared" si="112"/>
        <v>257.20352949389013</v>
      </c>
      <c r="Q568" s="4">
        <f t="shared" si="114"/>
        <v>15432.211769633408</v>
      </c>
    </row>
    <row r="569" spans="3:17" x14ac:dyDescent="0.25">
      <c r="C569" s="41">
        <f t="shared" si="115"/>
        <v>18.586540573557496</v>
      </c>
      <c r="D569" s="41">
        <f t="shared" si="116"/>
        <v>18.341171088994997</v>
      </c>
      <c r="E569" s="41">
        <f t="shared" si="117"/>
        <v>17677339.516385328</v>
      </c>
      <c r="F569" s="13">
        <f t="shared" si="113"/>
        <v>550</v>
      </c>
      <c r="G569" s="39">
        <f t="shared" si="118"/>
        <v>19.585667579532839</v>
      </c>
      <c r="H569" s="42">
        <f t="shared" si="119"/>
        <v>42.77670720821547</v>
      </c>
      <c r="I569" s="25">
        <f t="shared" si="120"/>
        <v>8.5047499906937382E-4</v>
      </c>
      <c r="J569" s="27">
        <f t="shared" si="121"/>
        <v>15389.435062421533</v>
      </c>
      <c r="K569" s="27">
        <f t="shared" si="122"/>
        <v>19.314455663098812</v>
      </c>
      <c r="L569" s="27">
        <f t="shared" si="123"/>
        <v>9.371211916434028</v>
      </c>
      <c r="M569" s="11">
        <f t="shared" si="124"/>
        <v>9.1</v>
      </c>
      <c r="N569" s="11"/>
      <c r="O569" s="4">
        <f t="shared" si="125"/>
        <v>60</v>
      </c>
      <c r="P569" s="4">
        <f t="shared" si="112"/>
        <v>257.18211755705613</v>
      </c>
      <c r="Q569" s="4">
        <f t="shared" si="114"/>
        <v>15430.927053423367</v>
      </c>
    </row>
    <row r="570" spans="3:17" x14ac:dyDescent="0.25">
      <c r="C570" s="41">
        <f t="shared" si="115"/>
        <v>18.585667579532839</v>
      </c>
      <c r="D570" s="41">
        <f t="shared" si="116"/>
        <v>18.340320674971149</v>
      </c>
      <c r="E570" s="41">
        <f t="shared" si="117"/>
        <v>17677339.516385391</v>
      </c>
      <c r="F570" s="13">
        <f t="shared" si="113"/>
        <v>551</v>
      </c>
      <c r="G570" s="39">
        <f t="shared" si="118"/>
        <v>19.584794658184062</v>
      </c>
      <c r="H570" s="42">
        <f t="shared" si="119"/>
        <v>42.773146090031133</v>
      </c>
      <c r="I570" s="25">
        <f t="shared" si="120"/>
        <v>8.5040419787549119E-4</v>
      </c>
      <c r="J570" s="27">
        <f t="shared" si="121"/>
        <v>15388.153907367981</v>
      </c>
      <c r="K570" s="27">
        <f t="shared" si="122"/>
        <v>19.313605319871083</v>
      </c>
      <c r="L570" s="27">
        <f t="shared" si="123"/>
        <v>9.3711893383129787</v>
      </c>
      <c r="M570" s="11">
        <f t="shared" si="124"/>
        <v>9.1</v>
      </c>
      <c r="N570" s="11"/>
      <c r="O570" s="4">
        <f t="shared" si="125"/>
        <v>60</v>
      </c>
      <c r="P570" s="4">
        <f t="shared" si="112"/>
        <v>257.16070740274432</v>
      </c>
      <c r="Q570" s="4">
        <f t="shared" si="114"/>
        <v>15429.64244416466</v>
      </c>
    </row>
    <row r="571" spans="3:17" x14ac:dyDescent="0.25">
      <c r="C571" s="41">
        <f t="shared" si="115"/>
        <v>18.584794658184062</v>
      </c>
      <c r="D571" s="41">
        <f t="shared" si="116"/>
        <v>18.339470331743421</v>
      </c>
      <c r="E571" s="41">
        <f t="shared" si="117"/>
        <v>17677339.516385391</v>
      </c>
      <c r="F571" s="13">
        <f t="shared" si="113"/>
        <v>552</v>
      </c>
      <c r="G571" s="39">
        <f t="shared" si="118"/>
        <v>19.583921809505117</v>
      </c>
      <c r="H571" s="42">
        <f t="shared" si="119"/>
        <v>42.769585268310095</v>
      </c>
      <c r="I571" s="25">
        <f t="shared" si="120"/>
        <v>8.5033340257573684E-4</v>
      </c>
      <c r="J571" s="27">
        <f t="shared" si="121"/>
        <v>15386.872858845176</v>
      </c>
      <c r="K571" s="27">
        <f t="shared" si="122"/>
        <v>19.312755047433583</v>
      </c>
      <c r="L571" s="27">
        <f t="shared" si="123"/>
        <v>9.3711667620715353</v>
      </c>
      <c r="M571" s="11">
        <f t="shared" si="124"/>
        <v>9.1</v>
      </c>
      <c r="N571" s="11"/>
      <c r="O571" s="4">
        <f t="shared" si="125"/>
        <v>60</v>
      </c>
      <c r="P571" s="4">
        <f t="shared" si="112"/>
        <v>257.13929903080663</v>
      </c>
      <c r="Q571" s="4">
        <f t="shared" si="114"/>
        <v>15428.357941848397</v>
      </c>
    </row>
    <row r="572" spans="3:17" x14ac:dyDescent="0.25">
      <c r="C572" s="41">
        <f t="shared" si="115"/>
        <v>18.583921809505117</v>
      </c>
      <c r="D572" s="41">
        <f t="shared" si="116"/>
        <v>18.338620059305924</v>
      </c>
      <c r="E572" s="41">
        <f t="shared" si="117"/>
        <v>17677339.516385328</v>
      </c>
      <c r="F572" s="13">
        <f t="shared" si="113"/>
        <v>553</v>
      </c>
      <c r="G572" s="39">
        <f t="shared" si="118"/>
        <v>19.583049033489953</v>
      </c>
      <c r="H572" s="42">
        <f t="shared" si="119"/>
        <v>42.766024743052355</v>
      </c>
      <c r="I572" s="25">
        <f t="shared" si="120"/>
        <v>8.5026261316962083E-4</v>
      </c>
      <c r="J572" s="27">
        <f t="shared" si="121"/>
        <v>15385.591917110289</v>
      </c>
      <c r="K572" s="27">
        <f t="shared" si="122"/>
        <v>19.311904845780411</v>
      </c>
      <c r="L572" s="27">
        <f t="shared" si="123"/>
        <v>9.3711441877095414</v>
      </c>
      <c r="M572" s="11">
        <f t="shared" si="124"/>
        <v>9.1</v>
      </c>
      <c r="N572" s="11"/>
      <c r="O572" s="4">
        <f t="shared" si="125"/>
        <v>60</v>
      </c>
      <c r="P572" s="4">
        <f t="shared" si="112"/>
        <v>257.11789244109445</v>
      </c>
      <c r="Q572" s="4">
        <f t="shared" si="114"/>
        <v>15427.073546465668</v>
      </c>
    </row>
    <row r="573" spans="3:17" x14ac:dyDescent="0.25">
      <c r="C573" s="41">
        <f t="shared" si="115"/>
        <v>18.583049033489953</v>
      </c>
      <c r="D573" s="41">
        <f t="shared" si="116"/>
        <v>18.337769857652752</v>
      </c>
      <c r="E573" s="41">
        <f t="shared" si="117"/>
        <v>17677339.516385328</v>
      </c>
      <c r="F573" s="13">
        <f t="shared" si="113"/>
        <v>554</v>
      </c>
      <c r="G573" s="39">
        <f t="shared" si="118"/>
        <v>19.582176330132519</v>
      </c>
      <c r="H573" s="42">
        <f t="shared" si="119"/>
        <v>42.762464514257914</v>
      </c>
      <c r="I573" s="25">
        <f t="shared" si="120"/>
        <v>8.5019182965665222E-4</v>
      </c>
      <c r="J573" s="27">
        <f t="shared" si="121"/>
        <v>15384.311081906148</v>
      </c>
      <c r="K573" s="27">
        <f t="shared" si="122"/>
        <v>19.31105471490568</v>
      </c>
      <c r="L573" s="27">
        <f t="shared" si="123"/>
        <v>9.3711216152268388</v>
      </c>
      <c r="M573" s="11">
        <f t="shared" si="124"/>
        <v>9.1</v>
      </c>
      <c r="N573" s="11"/>
      <c r="O573" s="4">
        <f t="shared" si="125"/>
        <v>60</v>
      </c>
      <c r="P573" s="4">
        <f t="shared" si="112"/>
        <v>257.09648763345956</v>
      </c>
      <c r="Q573" s="4">
        <f t="shared" si="114"/>
        <v>15425.789258007573</v>
      </c>
    </row>
    <row r="574" spans="3:17" x14ac:dyDescent="0.25">
      <c r="C574" s="41">
        <f t="shared" si="115"/>
        <v>18.582176330132519</v>
      </c>
      <c r="D574" s="41">
        <f t="shared" si="116"/>
        <v>18.336919726778021</v>
      </c>
      <c r="E574" s="41">
        <f t="shared" si="117"/>
        <v>17677339.516385328</v>
      </c>
      <c r="F574" s="13">
        <f t="shared" si="113"/>
        <v>555</v>
      </c>
      <c r="G574" s="39">
        <f t="shared" si="118"/>
        <v>19.581303699426766</v>
      </c>
      <c r="H574" s="42">
        <f t="shared" si="119"/>
        <v>42.758904581926771</v>
      </c>
      <c r="I574" s="25">
        <f t="shared" si="120"/>
        <v>8.5012105203634031E-4</v>
      </c>
      <c r="J574" s="27">
        <f t="shared" si="121"/>
        <v>15383.030353425629</v>
      </c>
      <c r="K574" s="27">
        <f t="shared" si="122"/>
        <v>19.310204654803492</v>
      </c>
      <c r="L574" s="27">
        <f t="shared" si="123"/>
        <v>9.3710990446232749</v>
      </c>
      <c r="M574" s="11">
        <f t="shared" si="124"/>
        <v>9.1</v>
      </c>
      <c r="N574" s="11"/>
      <c r="O574" s="4">
        <f t="shared" si="125"/>
        <v>60</v>
      </c>
      <c r="P574" s="4">
        <f t="shared" si="112"/>
        <v>257.07508460775341</v>
      </c>
      <c r="Q574" s="4">
        <f t="shared" si="114"/>
        <v>15424.505076465204</v>
      </c>
    </row>
    <row r="575" spans="3:17" x14ac:dyDescent="0.25">
      <c r="C575" s="41">
        <f t="shared" si="115"/>
        <v>18.581303699426766</v>
      </c>
      <c r="D575" s="41">
        <f t="shared" si="116"/>
        <v>18.336069666675829</v>
      </c>
      <c r="E575" s="41">
        <f t="shared" si="117"/>
        <v>17677339.516385391</v>
      </c>
      <c r="F575" s="13">
        <f t="shared" si="113"/>
        <v>556</v>
      </c>
      <c r="G575" s="39">
        <f t="shared" si="118"/>
        <v>19.580431141366649</v>
      </c>
      <c r="H575" s="42">
        <f t="shared" si="119"/>
        <v>42.75534494571076</v>
      </c>
      <c r="I575" s="25">
        <f t="shared" si="120"/>
        <v>8.5005028030819439E-4</v>
      </c>
      <c r="J575" s="27">
        <f t="shared" si="121"/>
        <v>15381.749731540154</v>
      </c>
      <c r="K575" s="27">
        <f t="shared" si="122"/>
        <v>19.309354665467957</v>
      </c>
      <c r="L575" s="27">
        <f t="shared" si="123"/>
        <v>9.3710764758986915</v>
      </c>
      <c r="M575" s="11">
        <f t="shared" si="124"/>
        <v>9.1</v>
      </c>
      <c r="N575" s="11"/>
      <c r="O575" s="4">
        <f t="shared" si="125"/>
        <v>60</v>
      </c>
      <c r="P575" s="4">
        <f t="shared" si="112"/>
        <v>257.05368336382776</v>
      </c>
      <c r="Q575" s="4">
        <f t="shared" si="114"/>
        <v>15423.221001829665</v>
      </c>
    </row>
    <row r="576" spans="3:17" x14ac:dyDescent="0.25">
      <c r="C576" s="41">
        <f t="shared" si="115"/>
        <v>18.580431141366649</v>
      </c>
      <c r="D576" s="41">
        <f t="shared" si="116"/>
        <v>18.335219677340298</v>
      </c>
      <c r="E576" s="41">
        <f t="shared" si="117"/>
        <v>17677339.516385328</v>
      </c>
      <c r="F576" s="13">
        <f t="shared" si="113"/>
        <v>557</v>
      </c>
      <c r="G576" s="39">
        <f t="shared" si="118"/>
        <v>19.579558655946119</v>
      </c>
      <c r="H576" s="42">
        <f t="shared" si="119"/>
        <v>42.751785605958048</v>
      </c>
      <c r="I576" s="25">
        <f t="shared" si="120"/>
        <v>8.4997951447172407E-4</v>
      </c>
      <c r="J576" s="27">
        <f t="shared" si="121"/>
        <v>15380.469216185425</v>
      </c>
      <c r="K576" s="27">
        <f t="shared" si="122"/>
        <v>19.308504746893188</v>
      </c>
      <c r="L576" s="27">
        <f t="shared" si="123"/>
        <v>9.3710539090529306</v>
      </c>
      <c r="M576" s="11">
        <f t="shared" si="124"/>
        <v>9.1</v>
      </c>
      <c r="N576" s="11"/>
      <c r="O576" s="4">
        <f t="shared" si="125"/>
        <v>60</v>
      </c>
      <c r="P576" s="4">
        <f t="shared" si="112"/>
        <v>257.03228390153436</v>
      </c>
      <c r="Q576" s="4">
        <f t="shared" si="114"/>
        <v>15421.937034092061</v>
      </c>
    </row>
    <row r="577" spans="3:17" x14ac:dyDescent="0.25">
      <c r="C577" s="41">
        <f t="shared" si="115"/>
        <v>18.579558655946119</v>
      </c>
      <c r="D577" s="41">
        <f t="shared" si="116"/>
        <v>18.334369758765526</v>
      </c>
      <c r="E577" s="41">
        <f t="shared" si="117"/>
        <v>17677339.516385391</v>
      </c>
      <c r="F577" s="13">
        <f t="shared" si="113"/>
        <v>558</v>
      </c>
      <c r="G577" s="39">
        <f t="shared" si="118"/>
        <v>19.578686243159126</v>
      </c>
      <c r="H577" s="42">
        <f t="shared" si="119"/>
        <v>42.748226562668634</v>
      </c>
      <c r="I577" s="25">
        <f t="shared" si="120"/>
        <v>8.4990875452643929E-4</v>
      </c>
      <c r="J577" s="27">
        <f t="shared" si="121"/>
        <v>15379.188807554321</v>
      </c>
      <c r="K577" s="27">
        <f t="shared" si="122"/>
        <v>19.307654899073288</v>
      </c>
      <c r="L577" s="27">
        <f t="shared" si="123"/>
        <v>9.3710313440858375</v>
      </c>
      <c r="M577" s="11">
        <f t="shared" si="124"/>
        <v>9.1</v>
      </c>
      <c r="N577" s="11"/>
      <c r="O577" s="4">
        <f t="shared" si="125"/>
        <v>60</v>
      </c>
      <c r="P577" s="4">
        <f t="shared" si="112"/>
        <v>257.01088622072473</v>
      </c>
      <c r="Q577" s="4">
        <f t="shared" si="114"/>
        <v>15420.653173243483</v>
      </c>
    </row>
    <row r="578" spans="3:17" x14ac:dyDescent="0.25">
      <c r="C578" s="41">
        <f t="shared" si="115"/>
        <v>18.578686243159126</v>
      </c>
      <c r="D578" s="41">
        <f t="shared" si="116"/>
        <v>18.333519910945625</v>
      </c>
      <c r="E578" s="41">
        <f t="shared" si="117"/>
        <v>17677339.516385391</v>
      </c>
      <c r="F578" s="13">
        <f t="shared" si="113"/>
        <v>559</v>
      </c>
      <c r="G578" s="39">
        <f t="shared" si="118"/>
        <v>19.577813902999626</v>
      </c>
      <c r="H578" s="42">
        <f t="shared" si="119"/>
        <v>42.744667815494353</v>
      </c>
      <c r="I578" s="25">
        <f t="shared" si="120"/>
        <v>8.498380004718488E-4</v>
      </c>
      <c r="J578" s="27">
        <f t="shared" si="121"/>
        <v>15377.908505453965</v>
      </c>
      <c r="K578" s="27">
        <f t="shared" si="122"/>
        <v>19.30680512200237</v>
      </c>
      <c r="L578" s="27">
        <f t="shared" si="123"/>
        <v>9.371008780997256</v>
      </c>
      <c r="M578" s="11">
        <f t="shared" si="124"/>
        <v>9.1</v>
      </c>
      <c r="N578" s="11"/>
      <c r="O578" s="4">
        <f t="shared" si="125"/>
        <v>60</v>
      </c>
      <c r="P578" s="4">
        <f t="shared" si="112"/>
        <v>256.98949032125063</v>
      </c>
      <c r="Q578" s="4">
        <f t="shared" si="114"/>
        <v>15419.369419275037</v>
      </c>
    </row>
    <row r="579" spans="3:17" x14ac:dyDescent="0.25">
      <c r="C579" s="41">
        <f t="shared" si="115"/>
        <v>18.577813902999626</v>
      </c>
      <c r="D579" s="41">
        <f t="shared" si="116"/>
        <v>18.332670133874711</v>
      </c>
      <c r="E579" s="41">
        <f t="shared" si="117"/>
        <v>17677339.516385328</v>
      </c>
      <c r="F579" s="13">
        <f t="shared" si="113"/>
        <v>560</v>
      </c>
      <c r="G579" s="39">
        <f t="shared" si="118"/>
        <v>19.576941635461573</v>
      </c>
      <c r="H579" s="42">
        <f t="shared" si="119"/>
        <v>42.741109364609287</v>
      </c>
      <c r="I579" s="25">
        <f t="shared" si="120"/>
        <v>8.4976725230746265E-4</v>
      </c>
      <c r="J579" s="27">
        <f t="shared" si="121"/>
        <v>15376.628309884358</v>
      </c>
      <c r="K579" s="27">
        <f t="shared" si="122"/>
        <v>19.305955415674546</v>
      </c>
      <c r="L579" s="27">
        <f t="shared" si="123"/>
        <v>9.3709862197870279</v>
      </c>
      <c r="M579" s="11">
        <f t="shared" si="124"/>
        <v>9.1</v>
      </c>
      <c r="N579" s="11"/>
      <c r="O579" s="4">
        <f t="shared" si="125"/>
        <v>60</v>
      </c>
      <c r="P579" s="4">
        <f t="shared" si="112"/>
        <v>256.96809620296386</v>
      </c>
      <c r="Q579" s="4">
        <f t="shared" si="114"/>
        <v>15418.085772177832</v>
      </c>
    </row>
    <row r="580" spans="3:17" x14ac:dyDescent="0.25">
      <c r="C580" s="41">
        <f t="shared" si="115"/>
        <v>18.576941635461573</v>
      </c>
      <c r="D580" s="41">
        <f t="shared" si="116"/>
        <v>18.331820427546887</v>
      </c>
      <c r="E580" s="41">
        <f t="shared" si="117"/>
        <v>17677339.516385328</v>
      </c>
      <c r="F580" s="13">
        <f t="shared" si="113"/>
        <v>561</v>
      </c>
      <c r="G580" s="39">
        <f t="shared" si="118"/>
        <v>19.576069440538923</v>
      </c>
      <c r="H580" s="42">
        <f t="shared" si="119"/>
        <v>42.737551209839353</v>
      </c>
      <c r="I580" s="25">
        <f t="shared" si="120"/>
        <v>8.4969651003279089E-4</v>
      </c>
      <c r="J580" s="27">
        <f t="shared" si="121"/>
        <v>15375.348220974085</v>
      </c>
      <c r="K580" s="27">
        <f t="shared" si="122"/>
        <v>19.305105780083924</v>
      </c>
      <c r="L580" s="27">
        <f t="shared" si="123"/>
        <v>9.3709636604549988</v>
      </c>
      <c r="M580" s="11">
        <f t="shared" si="124"/>
        <v>9.1</v>
      </c>
      <c r="N580" s="11"/>
      <c r="O580" s="4">
        <f t="shared" si="125"/>
        <v>60</v>
      </c>
      <c r="P580" s="4">
        <f t="shared" si="112"/>
        <v>256.94670386571602</v>
      </c>
      <c r="Q580" s="4">
        <f t="shared" si="114"/>
        <v>15416.802231942962</v>
      </c>
    </row>
    <row r="581" spans="3:17" x14ac:dyDescent="0.25">
      <c r="C581" s="41">
        <f t="shared" si="115"/>
        <v>18.576069440538923</v>
      </c>
      <c r="D581" s="41">
        <f t="shared" si="116"/>
        <v>18.330970791956265</v>
      </c>
      <c r="E581" s="41">
        <f t="shared" si="117"/>
        <v>17677339.516385328</v>
      </c>
      <c r="F581" s="13">
        <f t="shared" si="113"/>
        <v>562</v>
      </c>
      <c r="G581" s="39">
        <f t="shared" si="118"/>
        <v>19.575197318225626</v>
      </c>
      <c r="H581" s="42">
        <f t="shared" si="119"/>
        <v>42.733993351532717</v>
      </c>
      <c r="I581" s="25">
        <f t="shared" si="120"/>
        <v>8.496257736473426E-4</v>
      </c>
      <c r="J581" s="27">
        <f t="shared" si="121"/>
        <v>15374.068238594557</v>
      </c>
      <c r="K581" s="27">
        <f t="shared" si="122"/>
        <v>19.304256215224616</v>
      </c>
      <c r="L581" s="27">
        <f t="shared" si="123"/>
        <v>9.3709411030010106</v>
      </c>
      <c r="M581" s="11">
        <f t="shared" si="124"/>
        <v>9.1</v>
      </c>
      <c r="N581" s="11"/>
      <c r="O581" s="4">
        <f t="shared" si="125"/>
        <v>60</v>
      </c>
      <c r="P581" s="4">
        <f t="shared" si="112"/>
        <v>256.9253133093589</v>
      </c>
      <c r="Q581" s="4">
        <f t="shared" si="114"/>
        <v>15415.518798561534</v>
      </c>
    </row>
    <row r="582" spans="3:17" x14ac:dyDescent="0.25">
      <c r="C582" s="41">
        <f t="shared" si="115"/>
        <v>18.575197318225626</v>
      </c>
      <c r="D582" s="41">
        <f t="shared" si="116"/>
        <v>18.330121227096953</v>
      </c>
      <c r="E582" s="41">
        <f t="shared" si="117"/>
        <v>17677339.516385391</v>
      </c>
      <c r="F582" s="13">
        <f t="shared" si="113"/>
        <v>563</v>
      </c>
      <c r="G582" s="39">
        <f t="shared" si="118"/>
        <v>19.574325268515643</v>
      </c>
      <c r="H582" s="42">
        <f t="shared" si="119"/>
        <v>42.730435789167132</v>
      </c>
      <c r="I582" s="25">
        <f t="shared" si="120"/>
        <v>8.495550431506277E-4</v>
      </c>
      <c r="J582" s="27">
        <f t="shared" si="121"/>
        <v>15372.78836274578</v>
      </c>
      <c r="K582" s="27">
        <f t="shared" si="122"/>
        <v>19.303406721090735</v>
      </c>
      <c r="L582" s="27">
        <f t="shared" si="123"/>
        <v>9.3709185474249086</v>
      </c>
      <c r="M582" s="11">
        <f t="shared" si="124"/>
        <v>9.1</v>
      </c>
      <c r="N582" s="11"/>
      <c r="O582" s="4">
        <f t="shared" si="125"/>
        <v>60</v>
      </c>
      <c r="P582" s="4">
        <f t="shared" si="112"/>
        <v>256.90392453374426</v>
      </c>
      <c r="Q582" s="4">
        <f t="shared" si="114"/>
        <v>15414.235472024655</v>
      </c>
    </row>
    <row r="583" spans="3:17" x14ac:dyDescent="0.25">
      <c r="C583" s="41">
        <f t="shared" si="115"/>
        <v>18.574325268515643</v>
      </c>
      <c r="D583" s="41">
        <f t="shared" si="116"/>
        <v>18.329271732963072</v>
      </c>
      <c r="E583" s="41">
        <f t="shared" si="117"/>
        <v>17677339.516385391</v>
      </c>
      <c r="F583" s="13">
        <f t="shared" si="113"/>
        <v>564</v>
      </c>
      <c r="G583" s="39">
        <f t="shared" si="118"/>
        <v>19.573453291402927</v>
      </c>
      <c r="H583" s="42">
        <f t="shared" si="119"/>
        <v>42.726878523090761</v>
      </c>
      <c r="I583" s="25">
        <f t="shared" si="120"/>
        <v>8.4948431854215615E-4</v>
      </c>
      <c r="J583" s="27">
        <f t="shared" si="121"/>
        <v>15371.508593492044</v>
      </c>
      <c r="K583" s="27">
        <f t="shared" si="122"/>
        <v>19.30255729767639</v>
      </c>
      <c r="L583" s="27">
        <f t="shared" si="123"/>
        <v>9.3708959937265366</v>
      </c>
      <c r="M583" s="11">
        <f t="shared" si="124"/>
        <v>9.1</v>
      </c>
      <c r="N583" s="11"/>
      <c r="O583" s="4">
        <f t="shared" si="125"/>
        <v>60</v>
      </c>
      <c r="P583" s="4">
        <f t="shared" si="112"/>
        <v>256.88253753872374</v>
      </c>
      <c r="Q583" s="4">
        <f t="shared" si="114"/>
        <v>15412.952252323425</v>
      </c>
    </row>
    <row r="584" spans="3:17" x14ac:dyDescent="0.25">
      <c r="C584" s="41">
        <f t="shared" si="115"/>
        <v>18.573453291402927</v>
      </c>
      <c r="D584" s="41">
        <f t="shared" si="116"/>
        <v>18.328422309548731</v>
      </c>
      <c r="E584" s="41">
        <f t="shared" si="117"/>
        <v>17677339.516385328</v>
      </c>
      <c r="F584" s="13">
        <f t="shared" si="113"/>
        <v>565</v>
      </c>
      <c r="G584" s="39">
        <f t="shared" si="118"/>
        <v>19.572581386881435</v>
      </c>
      <c r="H584" s="42">
        <f t="shared" si="119"/>
        <v>42.723321553129523</v>
      </c>
      <c r="I584" s="25">
        <f t="shared" si="120"/>
        <v>8.4941359982143735E-4</v>
      </c>
      <c r="J584" s="27">
        <f t="shared" si="121"/>
        <v>15370.228930769057</v>
      </c>
      <c r="K584" s="27">
        <f t="shared" si="122"/>
        <v>19.301707944975696</v>
      </c>
      <c r="L584" s="27">
        <f t="shared" si="123"/>
        <v>9.3708734419057365</v>
      </c>
      <c r="M584" s="11">
        <f t="shared" si="124"/>
        <v>9.1</v>
      </c>
      <c r="N584" s="11"/>
      <c r="O584" s="4">
        <f t="shared" si="125"/>
        <v>60</v>
      </c>
      <c r="P584" s="4">
        <f t="shared" si="112"/>
        <v>256.8611523241492</v>
      </c>
      <c r="Q584" s="4">
        <f t="shared" si="114"/>
        <v>15411.669139448952</v>
      </c>
    </row>
    <row r="585" spans="3:17" x14ac:dyDescent="0.25">
      <c r="C585" s="41">
        <f t="shared" si="115"/>
        <v>18.572581386881435</v>
      </c>
      <c r="D585" s="41">
        <f t="shared" si="116"/>
        <v>18.327572956848037</v>
      </c>
      <c r="E585" s="41">
        <f t="shared" si="117"/>
        <v>17677339.516385328</v>
      </c>
      <c r="F585" s="13">
        <f t="shared" si="113"/>
        <v>566</v>
      </c>
      <c r="G585" s="39">
        <f t="shared" si="118"/>
        <v>19.571709554945119</v>
      </c>
      <c r="H585" s="42">
        <f t="shared" si="119"/>
        <v>42.7197648794575</v>
      </c>
      <c r="I585" s="25">
        <f t="shared" si="120"/>
        <v>8.4934288698798133E-4</v>
      </c>
      <c r="J585" s="27">
        <f t="shared" si="121"/>
        <v>15368.949374576818</v>
      </c>
      <c r="K585" s="27">
        <f t="shared" si="122"/>
        <v>19.300858662982765</v>
      </c>
      <c r="L585" s="27">
        <f t="shared" si="123"/>
        <v>9.3708508919623519</v>
      </c>
      <c r="M585" s="11">
        <f t="shared" si="124"/>
        <v>9.1</v>
      </c>
      <c r="N585" s="11"/>
      <c r="O585" s="4">
        <f t="shared" si="125"/>
        <v>60</v>
      </c>
      <c r="P585" s="4">
        <f t="shared" si="112"/>
        <v>256.83976888987246</v>
      </c>
      <c r="Q585" s="4">
        <f t="shared" si="114"/>
        <v>15410.386133392347</v>
      </c>
    </row>
    <row r="586" spans="3:17" x14ac:dyDescent="0.25">
      <c r="C586" s="41">
        <f t="shared" si="115"/>
        <v>18.571709554945119</v>
      </c>
      <c r="D586" s="41">
        <f t="shared" si="116"/>
        <v>18.326723674855106</v>
      </c>
      <c r="E586" s="41">
        <f t="shared" si="117"/>
        <v>17677339.516385328</v>
      </c>
      <c r="F586" s="13">
        <f t="shared" si="113"/>
        <v>567</v>
      </c>
      <c r="G586" s="39">
        <f t="shared" si="118"/>
        <v>19.570837795587941</v>
      </c>
      <c r="H586" s="42">
        <f t="shared" si="119"/>
        <v>42.716208501726527</v>
      </c>
      <c r="I586" s="25">
        <f t="shared" si="120"/>
        <v>8.4927218004129837E-4</v>
      </c>
      <c r="J586" s="27">
        <f t="shared" si="121"/>
        <v>15367.66992491533</v>
      </c>
      <c r="K586" s="27">
        <f t="shared" si="122"/>
        <v>19.300009451691711</v>
      </c>
      <c r="L586" s="27">
        <f t="shared" si="123"/>
        <v>9.3708283438962283</v>
      </c>
      <c r="M586" s="11">
        <f t="shared" si="124"/>
        <v>9.1</v>
      </c>
      <c r="N586" s="11"/>
      <c r="O586" s="4">
        <f t="shared" si="125"/>
        <v>60</v>
      </c>
      <c r="P586" s="4">
        <f t="shared" si="112"/>
        <v>256.81838723574521</v>
      </c>
      <c r="Q586" s="4">
        <f t="shared" si="114"/>
        <v>15409.103234144712</v>
      </c>
    </row>
    <row r="587" spans="3:17" x14ac:dyDescent="0.25">
      <c r="C587" s="41">
        <f t="shared" si="115"/>
        <v>18.570837795587941</v>
      </c>
      <c r="D587" s="41">
        <f t="shared" si="116"/>
        <v>18.325874463564052</v>
      </c>
      <c r="E587" s="41">
        <f t="shared" si="117"/>
        <v>17677339.516385328</v>
      </c>
      <c r="F587" s="13">
        <f t="shared" si="113"/>
        <v>568</v>
      </c>
      <c r="G587" s="39">
        <f t="shared" si="118"/>
        <v>19.569966108803861</v>
      </c>
      <c r="H587" s="42">
        <f t="shared" si="119"/>
        <v>42.712652419936603</v>
      </c>
      <c r="I587" s="25">
        <f t="shared" si="120"/>
        <v>8.4920147898089775E-4</v>
      </c>
      <c r="J587" s="27">
        <f t="shared" si="121"/>
        <v>15366.390581720298</v>
      </c>
      <c r="K587" s="27">
        <f t="shared" si="122"/>
        <v>19.299160311096649</v>
      </c>
      <c r="L587" s="27">
        <f t="shared" si="123"/>
        <v>9.3708057977072095</v>
      </c>
      <c r="M587" s="11">
        <f t="shared" si="124"/>
        <v>9.1</v>
      </c>
      <c r="N587" s="11"/>
      <c r="O587" s="4">
        <f t="shared" si="125"/>
        <v>60</v>
      </c>
      <c r="P587" s="4">
        <f t="shared" si="112"/>
        <v>256.79700736161931</v>
      </c>
      <c r="Q587" s="4">
        <f t="shared" si="114"/>
        <v>15407.820441697158</v>
      </c>
    </row>
    <row r="588" spans="3:17" x14ac:dyDescent="0.25">
      <c r="C588" s="41">
        <f t="shared" si="115"/>
        <v>18.569966108803861</v>
      </c>
      <c r="D588" s="41">
        <f t="shared" si="116"/>
        <v>18.32502532296899</v>
      </c>
      <c r="E588" s="41">
        <f t="shared" si="117"/>
        <v>17677339.516385328</v>
      </c>
      <c r="F588" s="13">
        <f t="shared" si="113"/>
        <v>569</v>
      </c>
      <c r="G588" s="39">
        <f t="shared" si="118"/>
        <v>19.569094494586835</v>
      </c>
      <c r="H588" s="42">
        <f t="shared" si="119"/>
        <v>42.709096634261812</v>
      </c>
      <c r="I588" s="25">
        <f t="shared" si="120"/>
        <v>8.4913078380628997E-4</v>
      </c>
      <c r="J588" s="27">
        <f t="shared" si="121"/>
        <v>15365.111344991723</v>
      </c>
      <c r="K588" s="27">
        <f t="shared" si="122"/>
        <v>19.298311241191698</v>
      </c>
      <c r="L588" s="27">
        <f t="shared" si="123"/>
        <v>9.370783253395139</v>
      </c>
      <c r="M588" s="11">
        <f t="shared" si="124"/>
        <v>9.1</v>
      </c>
      <c r="N588" s="11"/>
      <c r="O588" s="4">
        <f t="shared" si="125"/>
        <v>60</v>
      </c>
      <c r="P588" s="4">
        <f t="shared" si="112"/>
        <v>256.77562926734663</v>
      </c>
      <c r="Q588" s="4">
        <f t="shared" si="114"/>
        <v>15406.537756040798</v>
      </c>
    </row>
    <row r="589" spans="3:17" x14ac:dyDescent="0.25">
      <c r="C589" s="41">
        <f t="shared" si="115"/>
        <v>18.569094494586835</v>
      </c>
      <c r="D589" s="41">
        <f t="shared" si="116"/>
        <v>18.324176253064039</v>
      </c>
      <c r="E589" s="41">
        <f t="shared" si="117"/>
        <v>17677339.516385328</v>
      </c>
      <c r="F589" s="13">
        <f t="shared" si="113"/>
        <v>570</v>
      </c>
      <c r="G589" s="39">
        <f t="shared" si="118"/>
        <v>19.568222952930821</v>
      </c>
      <c r="H589" s="42">
        <f t="shared" si="119"/>
        <v>42.705541144702153</v>
      </c>
      <c r="I589" s="25">
        <f t="shared" si="120"/>
        <v>8.4906009451698496E-4</v>
      </c>
      <c r="J589" s="27">
        <f t="shared" si="121"/>
        <v>15363.83221492248</v>
      </c>
      <c r="K589" s="27">
        <f t="shared" si="122"/>
        <v>19.297462241970962</v>
      </c>
      <c r="L589" s="27">
        <f t="shared" si="123"/>
        <v>9.3707607109598587</v>
      </c>
      <c r="M589" s="11">
        <f t="shared" si="124"/>
        <v>9.1</v>
      </c>
      <c r="N589" s="11"/>
      <c r="O589" s="4">
        <f t="shared" si="125"/>
        <v>60</v>
      </c>
      <c r="P589" s="4">
        <f t="shared" si="112"/>
        <v>256.75425295277887</v>
      </c>
      <c r="Q589" s="4">
        <f t="shared" si="114"/>
        <v>15405.255177166731</v>
      </c>
    </row>
    <row r="590" spans="3:17" x14ac:dyDescent="0.25">
      <c r="C590" s="41">
        <f t="shared" si="115"/>
        <v>18.568222952930821</v>
      </c>
      <c r="D590" s="41">
        <f t="shared" si="116"/>
        <v>18.323327253843303</v>
      </c>
      <c r="E590" s="41">
        <f t="shared" si="117"/>
        <v>17677339.516385328</v>
      </c>
      <c r="F590" s="13">
        <f t="shared" si="113"/>
        <v>571</v>
      </c>
      <c r="G590" s="39">
        <f t="shared" si="118"/>
        <v>19.567351483829778</v>
      </c>
      <c r="H590" s="42">
        <f t="shared" si="119"/>
        <v>42.701985951083543</v>
      </c>
      <c r="I590" s="25">
        <f t="shared" si="120"/>
        <v>8.4898941111249244E-4</v>
      </c>
      <c r="J590" s="27">
        <f t="shared" si="121"/>
        <v>15362.553191191113</v>
      </c>
      <c r="K590" s="27">
        <f t="shared" si="122"/>
        <v>19.296613313428566</v>
      </c>
      <c r="L590" s="27">
        <f t="shared" si="123"/>
        <v>9.3707381704012143</v>
      </c>
      <c r="M590" s="11">
        <f t="shared" si="124"/>
        <v>9.1</v>
      </c>
      <c r="N590" s="11"/>
      <c r="O590" s="4">
        <f t="shared" si="125"/>
        <v>60</v>
      </c>
      <c r="P590" s="4">
        <f t="shared" si="112"/>
        <v>256.73287841776795</v>
      </c>
      <c r="Q590" s="4">
        <f t="shared" si="114"/>
        <v>15403.972705066077</v>
      </c>
    </row>
    <row r="591" spans="3:17" x14ac:dyDescent="0.25">
      <c r="C591" s="41">
        <f t="shared" si="115"/>
        <v>18.567351483829778</v>
      </c>
      <c r="D591" s="41">
        <f t="shared" si="116"/>
        <v>18.322478325300906</v>
      </c>
      <c r="E591" s="41">
        <f t="shared" si="117"/>
        <v>17677339.516385328</v>
      </c>
      <c r="F591" s="13">
        <f t="shared" si="113"/>
        <v>572</v>
      </c>
      <c r="G591" s="39">
        <f t="shared" si="118"/>
        <v>19.566480087277668</v>
      </c>
      <c r="H591" s="42">
        <f t="shared" si="119"/>
        <v>42.698431053405983</v>
      </c>
      <c r="I591" s="25">
        <f t="shared" si="120"/>
        <v>8.4891873359232279E-4</v>
      </c>
      <c r="J591" s="27">
        <f t="shared" si="121"/>
        <v>15361.274274054786</v>
      </c>
      <c r="K591" s="27">
        <f t="shared" si="122"/>
        <v>19.295764455558619</v>
      </c>
      <c r="L591" s="27">
        <f t="shared" si="123"/>
        <v>9.3707156317190474</v>
      </c>
      <c r="M591" s="11">
        <f t="shared" si="124"/>
        <v>9.1</v>
      </c>
      <c r="N591" s="11"/>
      <c r="O591" s="4">
        <f t="shared" si="125"/>
        <v>60</v>
      </c>
      <c r="P591" s="4">
        <f t="shared" si="112"/>
        <v>256.71150566216568</v>
      </c>
      <c r="Q591" s="4">
        <f t="shared" si="114"/>
        <v>15402.690339729941</v>
      </c>
    </row>
    <row r="592" spans="3:17" x14ac:dyDescent="0.25">
      <c r="C592" s="41">
        <f t="shared" si="115"/>
        <v>18.566480087277668</v>
      </c>
      <c r="D592" s="41">
        <f t="shared" si="116"/>
        <v>18.321629467430959</v>
      </c>
      <c r="E592" s="41">
        <f t="shared" si="117"/>
        <v>17677339.516385328</v>
      </c>
      <c r="F592" s="13">
        <f t="shared" si="113"/>
        <v>573</v>
      </c>
      <c r="G592" s="39">
        <f t="shared" si="118"/>
        <v>19.56560876326845</v>
      </c>
      <c r="H592" s="42">
        <f t="shared" si="119"/>
        <v>42.694876451669472</v>
      </c>
      <c r="I592" s="25">
        <f t="shared" si="120"/>
        <v>8.4884806195598594E-4</v>
      </c>
      <c r="J592" s="27">
        <f t="shared" si="121"/>
        <v>15359.995463256335</v>
      </c>
      <c r="K592" s="27">
        <f t="shared" si="122"/>
        <v>19.294915668355245</v>
      </c>
      <c r="L592" s="27">
        <f t="shared" si="123"/>
        <v>9.3706930949132055</v>
      </c>
      <c r="M592" s="11">
        <f t="shared" si="124"/>
        <v>9.1</v>
      </c>
      <c r="N592" s="11"/>
      <c r="O592" s="4">
        <f t="shared" si="125"/>
        <v>60</v>
      </c>
      <c r="P592" s="4">
        <f t="shared" si="112"/>
        <v>256.69013468582398</v>
      </c>
      <c r="Q592" s="4">
        <f t="shared" si="114"/>
        <v>15401.408081149439</v>
      </c>
    </row>
    <row r="593" spans="3:17" x14ac:dyDescent="0.25">
      <c r="C593" s="41">
        <f t="shared" si="115"/>
        <v>18.56560876326845</v>
      </c>
      <c r="D593" s="41">
        <f t="shared" si="116"/>
        <v>18.320780680227585</v>
      </c>
      <c r="E593" s="41">
        <f t="shared" si="117"/>
        <v>17677339.516385328</v>
      </c>
      <c r="F593" s="13">
        <f t="shared" si="113"/>
        <v>574</v>
      </c>
      <c r="G593" s="39">
        <f t="shared" si="118"/>
        <v>19.564737511796086</v>
      </c>
      <c r="H593" s="42">
        <f t="shared" si="119"/>
        <v>42.691322145874011</v>
      </c>
      <c r="I593" s="25">
        <f t="shared" si="120"/>
        <v>8.4877739620299218E-4</v>
      </c>
      <c r="J593" s="27">
        <f t="shared" si="121"/>
        <v>15358.716758988632</v>
      </c>
      <c r="K593" s="27">
        <f t="shared" si="122"/>
        <v>19.294066951812557</v>
      </c>
      <c r="L593" s="27">
        <f t="shared" si="123"/>
        <v>9.3706705599835285</v>
      </c>
      <c r="M593" s="11">
        <f t="shared" si="124"/>
        <v>9.1</v>
      </c>
      <c r="N593" s="11"/>
      <c r="O593" s="4">
        <f t="shared" si="125"/>
        <v>60</v>
      </c>
      <c r="P593" s="4">
        <f t="shared" si="112"/>
        <v>256.66876548859472</v>
      </c>
      <c r="Q593" s="4">
        <f t="shared" si="114"/>
        <v>15400.125929315684</v>
      </c>
    </row>
    <row r="594" spans="3:17" x14ac:dyDescent="0.25">
      <c r="C594" s="41">
        <f t="shared" si="115"/>
        <v>18.564737511796086</v>
      </c>
      <c r="D594" s="41">
        <f t="shared" si="116"/>
        <v>18.319931963684898</v>
      </c>
      <c r="E594" s="41">
        <f t="shared" si="117"/>
        <v>17677339.516385328</v>
      </c>
      <c r="F594" s="13">
        <f t="shared" si="113"/>
        <v>575</v>
      </c>
      <c r="G594" s="39">
        <f t="shared" si="118"/>
        <v>19.563866332854534</v>
      </c>
      <c r="H594" s="42">
        <f t="shared" si="119"/>
        <v>42.687768136019599</v>
      </c>
      <c r="I594" s="25">
        <f t="shared" si="120"/>
        <v>8.4870673633285197E-4</v>
      </c>
      <c r="J594" s="27">
        <f t="shared" si="121"/>
        <v>15357.438161187387</v>
      </c>
      <c r="K594" s="27">
        <f t="shared" si="122"/>
        <v>19.293218305924672</v>
      </c>
      <c r="L594" s="27">
        <f t="shared" si="123"/>
        <v>9.370648026929862</v>
      </c>
      <c r="M594" s="11">
        <f t="shared" si="124"/>
        <v>9.1</v>
      </c>
      <c r="N594" s="11"/>
      <c r="O594" s="4">
        <f t="shared" si="125"/>
        <v>60</v>
      </c>
      <c r="P594" s="4">
        <f t="shared" si="112"/>
        <v>256.64739807032981</v>
      </c>
      <c r="Q594" s="4">
        <f t="shared" si="114"/>
        <v>15398.843884219788</v>
      </c>
    </row>
    <row r="595" spans="3:17" x14ac:dyDescent="0.25">
      <c r="C595" s="41">
        <f t="shared" si="115"/>
        <v>18.563866332854534</v>
      </c>
      <c r="D595" s="41">
        <f t="shared" si="116"/>
        <v>18.319083317797009</v>
      </c>
      <c r="E595" s="41">
        <f t="shared" si="117"/>
        <v>17677339.516385391</v>
      </c>
      <c r="F595" s="13">
        <f t="shared" si="113"/>
        <v>576</v>
      </c>
      <c r="G595" s="39">
        <f t="shared" si="118"/>
        <v>19.56299522643776</v>
      </c>
      <c r="H595" s="42">
        <f t="shared" si="119"/>
        <v>42.684214421932154</v>
      </c>
      <c r="I595" s="25">
        <f t="shared" si="120"/>
        <v>8.4863608234507525E-4</v>
      </c>
      <c r="J595" s="27">
        <f t="shared" si="121"/>
        <v>15356.159669852599</v>
      </c>
      <c r="K595" s="27">
        <f t="shared" si="122"/>
        <v>19.292369730685706</v>
      </c>
      <c r="L595" s="27">
        <f t="shared" si="123"/>
        <v>9.3706254957520496</v>
      </c>
      <c r="M595" s="11">
        <f t="shared" si="124"/>
        <v>9.1</v>
      </c>
      <c r="N595" s="11"/>
      <c r="O595" s="4">
        <f t="shared" si="125"/>
        <v>60</v>
      </c>
      <c r="P595" s="4">
        <f t="shared" ref="P595:P658" si="126">M$6*H$6*(K595-L595)</f>
        <v>256.62603243088097</v>
      </c>
      <c r="Q595" s="4">
        <f t="shared" si="114"/>
        <v>15397.561945852858</v>
      </c>
    </row>
    <row r="596" spans="3:17" x14ac:dyDescent="0.25">
      <c r="C596" s="41">
        <f t="shared" si="115"/>
        <v>18.56299522643776</v>
      </c>
      <c r="D596" s="41">
        <f t="shared" si="116"/>
        <v>18.318234742558047</v>
      </c>
      <c r="E596" s="41">
        <f t="shared" si="117"/>
        <v>17677339.516385328</v>
      </c>
      <c r="F596" s="13">
        <f t="shared" ref="F596:F659" si="127">O596/60+F595</f>
        <v>577</v>
      </c>
      <c r="G596" s="39">
        <f t="shared" si="118"/>
        <v>19.562124192539724</v>
      </c>
      <c r="H596" s="42">
        <f t="shared" si="119"/>
        <v>42.680661003785758</v>
      </c>
      <c r="I596" s="25">
        <f t="shared" si="120"/>
        <v>8.4856543423917209E-4</v>
      </c>
      <c r="J596" s="27">
        <f t="shared" si="121"/>
        <v>15354.881284855686</v>
      </c>
      <c r="K596" s="27">
        <f t="shared" si="122"/>
        <v>19.291521226089785</v>
      </c>
      <c r="L596" s="27">
        <f t="shared" si="123"/>
        <v>9.3706029664499368</v>
      </c>
      <c r="M596" s="11">
        <f t="shared" si="124"/>
        <v>9.1</v>
      </c>
      <c r="N596" s="11"/>
      <c r="O596" s="4">
        <f t="shared" si="125"/>
        <v>60</v>
      </c>
      <c r="P596" s="4">
        <f t="shared" si="126"/>
        <v>256.60466857010039</v>
      </c>
      <c r="Q596" s="4">
        <f t="shared" ref="Q596:Q659" si="128">P596*O596</f>
        <v>15396.280114206023</v>
      </c>
    </row>
    <row r="597" spans="3:17" x14ac:dyDescent="0.25">
      <c r="C597" s="41">
        <f t="shared" ref="C597:C660" si="129">G596-1</f>
        <v>18.562124192539724</v>
      </c>
      <c r="D597" s="41">
        <f t="shared" ref="D597:D660" si="130">M596+(C597-M596)*L$12</f>
        <v>18.317386237962126</v>
      </c>
      <c r="E597" s="41">
        <f t="shared" ref="E597:E660" si="131">(G596-C597)*C$10*C$12+(K596-D597)*H$12*C$18</f>
        <v>17677339.516385328</v>
      </c>
      <c r="F597" s="13">
        <f t="shared" si="127"/>
        <v>578</v>
      </c>
      <c r="G597" s="39">
        <f t="shared" ref="G597:G660" si="132">G596-Q596/E597</f>
        <v>19.561253231154389</v>
      </c>
      <c r="H597" s="42">
        <f t="shared" ref="H597:H660" si="133">(G596-G597)*C$10*C$12</f>
        <v>42.677107881406329</v>
      </c>
      <c r="I597" s="25">
        <f t="shared" ref="I597:I660" si="134">Q596/(H$12*C$18+C$10*C$12)</f>
        <v>8.484947920146535E-4</v>
      </c>
      <c r="J597" s="27">
        <f t="shared" ref="J597:J660" si="135">(K596-K597)*H$12*C$18</f>
        <v>15353.603006260941</v>
      </c>
      <c r="K597" s="27">
        <f t="shared" ref="K597:K660" si="136">(1/C$16+1/H$4)/(1/H$4+1/H$3+1/C$16)*(G597-M597)+M597</f>
        <v>19.290672792131026</v>
      </c>
      <c r="L597" s="27">
        <f t="shared" ref="L597:L660" si="137">(1/H$4)/(1/H$4+1/H$3+1/C$16)*(G597-M597)+M597</f>
        <v>9.3705804390233638</v>
      </c>
      <c r="M597" s="11">
        <f t="shared" ref="M597:M660" si="138">M596</f>
        <v>9.1</v>
      </c>
      <c r="N597" s="11"/>
      <c r="O597" s="4">
        <f t="shared" si="125"/>
        <v>60</v>
      </c>
      <c r="P597" s="4">
        <f t="shared" si="126"/>
        <v>256.58330648783993</v>
      </c>
      <c r="Q597" s="4">
        <f t="shared" si="128"/>
        <v>15394.998389270397</v>
      </c>
    </row>
    <row r="598" spans="3:17" x14ac:dyDescent="0.25">
      <c r="C598" s="41">
        <f t="shared" si="129"/>
        <v>18.561253231154389</v>
      </c>
      <c r="D598" s="41">
        <f t="shared" si="130"/>
        <v>18.316537804003364</v>
      </c>
      <c r="E598" s="41">
        <f t="shared" si="131"/>
        <v>17677339.516385391</v>
      </c>
      <c r="F598" s="13">
        <f t="shared" si="127"/>
        <v>579</v>
      </c>
      <c r="G598" s="39">
        <f t="shared" si="132"/>
        <v>19.560382342275719</v>
      </c>
      <c r="H598" s="42">
        <f t="shared" si="133"/>
        <v>42.673555054793866</v>
      </c>
      <c r="I598" s="25">
        <f t="shared" si="134"/>
        <v>8.4842415567102974E-4</v>
      </c>
      <c r="J598" s="27">
        <f t="shared" si="135"/>
        <v>15352.324834261235</v>
      </c>
      <c r="K598" s="27">
        <f t="shared" si="136"/>
        <v>19.289824428803541</v>
      </c>
      <c r="L598" s="27">
        <f t="shared" si="137"/>
        <v>9.3705579134721777</v>
      </c>
      <c r="M598" s="11">
        <f t="shared" si="138"/>
        <v>9.1</v>
      </c>
      <c r="N598" s="11"/>
      <c r="O598" s="4">
        <f t="shared" ref="O598:O661" si="139">O597</f>
        <v>60</v>
      </c>
      <c r="P598" s="4">
        <f t="shared" si="126"/>
        <v>256.56194618395136</v>
      </c>
      <c r="Q598" s="4">
        <f t="shared" si="128"/>
        <v>15393.716771037081</v>
      </c>
    </row>
    <row r="599" spans="3:17" x14ac:dyDescent="0.25">
      <c r="C599" s="41">
        <f t="shared" si="129"/>
        <v>18.560382342275719</v>
      </c>
      <c r="D599" s="41">
        <f t="shared" si="130"/>
        <v>18.315689440675882</v>
      </c>
      <c r="E599" s="41">
        <f t="shared" si="131"/>
        <v>17677339.516385328</v>
      </c>
      <c r="F599" s="13">
        <f t="shared" si="127"/>
        <v>580</v>
      </c>
      <c r="G599" s="39">
        <f t="shared" si="132"/>
        <v>19.55951152589768</v>
      </c>
      <c r="H599" s="42">
        <f t="shared" si="133"/>
        <v>42.670002523948369</v>
      </c>
      <c r="I599" s="25">
        <f t="shared" si="134"/>
        <v>8.4835352520781044E-4</v>
      </c>
      <c r="J599" s="27">
        <f t="shared" si="135"/>
        <v>15351.046768535112</v>
      </c>
      <c r="K599" s="27">
        <f t="shared" si="136"/>
        <v>19.288976136101457</v>
      </c>
      <c r="L599" s="27">
        <f t="shared" si="137"/>
        <v>9.3705353897962205</v>
      </c>
      <c r="M599" s="11">
        <f t="shared" si="138"/>
        <v>9.1</v>
      </c>
      <c r="N599" s="11"/>
      <c r="O599" s="4">
        <f t="shared" si="139"/>
        <v>60</v>
      </c>
      <c r="P599" s="4">
        <f t="shared" si="126"/>
        <v>256.54058765828677</v>
      </c>
      <c r="Q599" s="4">
        <f t="shared" si="128"/>
        <v>15392.435259497206</v>
      </c>
    </row>
    <row r="600" spans="3:17" x14ac:dyDescent="0.25">
      <c r="C600" s="41">
        <f t="shared" si="129"/>
        <v>18.55951152589768</v>
      </c>
      <c r="D600" s="41">
        <f t="shared" si="130"/>
        <v>18.314841147973798</v>
      </c>
      <c r="E600" s="41">
        <f t="shared" si="131"/>
        <v>17677339.516385328</v>
      </c>
      <c r="F600" s="13">
        <f t="shared" si="127"/>
        <v>581</v>
      </c>
      <c r="G600" s="39">
        <f t="shared" si="132"/>
        <v>19.558640782014233</v>
      </c>
      <c r="H600" s="42">
        <f t="shared" si="133"/>
        <v>42.666450288869839</v>
      </c>
      <c r="I600" s="25">
        <f t="shared" si="134"/>
        <v>8.4828290062450695E-4</v>
      </c>
      <c r="J600" s="27">
        <f t="shared" si="135"/>
        <v>15349.768809211158</v>
      </c>
      <c r="K600" s="27">
        <f t="shared" si="136"/>
        <v>19.288127914018894</v>
      </c>
      <c r="L600" s="27">
        <f t="shared" si="137"/>
        <v>9.3705128679953376</v>
      </c>
      <c r="M600" s="11">
        <f t="shared" si="138"/>
        <v>9.1</v>
      </c>
      <c r="N600" s="11"/>
      <c r="O600" s="4">
        <f t="shared" si="139"/>
        <v>60</v>
      </c>
      <c r="P600" s="4">
        <f t="shared" si="126"/>
        <v>256.51923091069813</v>
      </c>
      <c r="Q600" s="4">
        <f t="shared" si="128"/>
        <v>15391.153854641887</v>
      </c>
    </row>
    <row r="601" spans="3:17" x14ac:dyDescent="0.25">
      <c r="C601" s="41">
        <f t="shared" si="129"/>
        <v>18.558640782014233</v>
      </c>
      <c r="D601" s="41">
        <f t="shared" si="130"/>
        <v>18.313992925891235</v>
      </c>
      <c r="E601" s="41">
        <f t="shared" si="131"/>
        <v>17677339.516385328</v>
      </c>
      <c r="F601" s="13">
        <f t="shared" si="127"/>
        <v>582</v>
      </c>
      <c r="G601" s="39">
        <f t="shared" si="132"/>
        <v>19.557770110619344</v>
      </c>
      <c r="H601" s="42">
        <f t="shared" si="133"/>
        <v>42.662898349558276</v>
      </c>
      <c r="I601" s="25">
        <f t="shared" si="134"/>
        <v>8.4821228192062941E-4</v>
      </c>
      <c r="J601" s="27">
        <f t="shared" si="135"/>
        <v>15348.490956289368</v>
      </c>
      <c r="K601" s="27">
        <f t="shared" si="136"/>
        <v>19.287279762549971</v>
      </c>
      <c r="L601" s="27">
        <f t="shared" si="137"/>
        <v>9.3704903480693726</v>
      </c>
      <c r="M601" s="11">
        <f t="shared" si="138"/>
        <v>9.1</v>
      </c>
      <c r="N601" s="11"/>
      <c r="O601" s="4">
        <f t="shared" si="139"/>
        <v>60</v>
      </c>
      <c r="P601" s="4">
        <f t="shared" si="126"/>
        <v>256.49787594103731</v>
      </c>
      <c r="Q601" s="4">
        <f t="shared" si="128"/>
        <v>15389.872556462238</v>
      </c>
    </row>
    <row r="602" spans="3:17" x14ac:dyDescent="0.25">
      <c r="C602" s="41">
        <f t="shared" si="129"/>
        <v>18.557770110619344</v>
      </c>
      <c r="D602" s="41">
        <f t="shared" si="130"/>
        <v>18.313144774422312</v>
      </c>
      <c r="E602" s="41">
        <f t="shared" si="131"/>
        <v>17677339.516385328</v>
      </c>
      <c r="F602" s="13">
        <f t="shared" si="127"/>
        <v>583</v>
      </c>
      <c r="G602" s="39">
        <f t="shared" si="132"/>
        <v>19.55689951170698</v>
      </c>
      <c r="H602" s="42">
        <f t="shared" si="133"/>
        <v>42.659346705839596</v>
      </c>
      <c r="I602" s="25">
        <f t="shared" si="134"/>
        <v>8.4814166909568821E-4</v>
      </c>
      <c r="J602" s="27">
        <f t="shared" si="135"/>
        <v>15347.213209769745</v>
      </c>
      <c r="K602" s="27">
        <f t="shared" si="136"/>
        <v>19.286431681688811</v>
      </c>
      <c r="L602" s="27">
        <f t="shared" si="137"/>
        <v>9.3704678300181676</v>
      </c>
      <c r="M602" s="11">
        <f t="shared" si="138"/>
        <v>9.1</v>
      </c>
      <c r="N602" s="11"/>
      <c r="O602" s="4">
        <f t="shared" si="139"/>
        <v>60</v>
      </c>
      <c r="P602" s="4">
        <f t="shared" si="126"/>
        <v>256.47652274915646</v>
      </c>
      <c r="Q602" s="4">
        <f t="shared" si="128"/>
        <v>15388.591364949387</v>
      </c>
    </row>
    <row r="603" spans="3:17" x14ac:dyDescent="0.25">
      <c r="C603" s="41">
        <f t="shared" si="129"/>
        <v>18.55689951170698</v>
      </c>
      <c r="D603" s="41">
        <f t="shared" si="130"/>
        <v>18.312296693561152</v>
      </c>
      <c r="E603" s="41">
        <f t="shared" si="131"/>
        <v>17677339.516385328</v>
      </c>
      <c r="F603" s="13">
        <f t="shared" si="127"/>
        <v>584</v>
      </c>
      <c r="G603" s="39">
        <f t="shared" si="132"/>
        <v>19.556028985271105</v>
      </c>
      <c r="H603" s="42">
        <f t="shared" si="133"/>
        <v>42.655795357887882</v>
      </c>
      <c r="I603" s="25">
        <f t="shared" si="134"/>
        <v>8.4807106214919437E-4</v>
      </c>
      <c r="J603" s="27">
        <f t="shared" si="135"/>
        <v>15345.935569587997</v>
      </c>
      <c r="K603" s="27">
        <f t="shared" si="136"/>
        <v>19.285583671429535</v>
      </c>
      <c r="L603" s="27">
        <f t="shared" si="137"/>
        <v>9.3704453138415698</v>
      </c>
      <c r="M603" s="11">
        <f t="shared" si="138"/>
        <v>9.1</v>
      </c>
      <c r="N603" s="11"/>
      <c r="O603" s="4">
        <f t="shared" si="139"/>
        <v>60</v>
      </c>
      <c r="P603" s="4">
        <f t="shared" si="126"/>
        <v>256.45517133490745</v>
      </c>
      <c r="Q603" s="4">
        <f t="shared" si="128"/>
        <v>15387.310280094447</v>
      </c>
    </row>
    <row r="604" spans="3:17" x14ac:dyDescent="0.25">
      <c r="C604" s="41">
        <f t="shared" si="129"/>
        <v>18.556028985271105</v>
      </c>
      <c r="D604" s="41">
        <f t="shared" si="130"/>
        <v>18.311448683301876</v>
      </c>
      <c r="E604" s="41">
        <f t="shared" si="131"/>
        <v>17677339.516385328</v>
      </c>
      <c r="F604" s="13">
        <f t="shared" si="127"/>
        <v>585</v>
      </c>
      <c r="G604" s="39">
        <f t="shared" si="132"/>
        <v>19.555158531305686</v>
      </c>
      <c r="H604" s="42">
        <f t="shared" si="133"/>
        <v>42.652244305529052</v>
      </c>
      <c r="I604" s="25">
        <f t="shared" si="134"/>
        <v>8.4800046108065826E-4</v>
      </c>
      <c r="J604" s="27">
        <f t="shared" si="135"/>
        <v>15344.658035744123</v>
      </c>
      <c r="K604" s="27">
        <f t="shared" si="136"/>
        <v>19.284735731766268</v>
      </c>
      <c r="L604" s="27">
        <f t="shared" si="137"/>
        <v>9.3704227995394191</v>
      </c>
      <c r="M604" s="11">
        <f t="shared" si="138"/>
        <v>9.1</v>
      </c>
      <c r="N604" s="11"/>
      <c r="O604" s="4">
        <f t="shared" si="139"/>
        <v>60</v>
      </c>
      <c r="P604" s="4">
        <f t="shared" si="126"/>
        <v>256.43382169814248</v>
      </c>
      <c r="Q604" s="4">
        <f t="shared" si="128"/>
        <v>15386.02930188855</v>
      </c>
    </row>
    <row r="605" spans="3:17" x14ac:dyDescent="0.25">
      <c r="C605" s="41">
        <f t="shared" si="129"/>
        <v>18.555158531305686</v>
      </c>
      <c r="D605" s="41">
        <f t="shared" si="130"/>
        <v>18.310600743638606</v>
      </c>
      <c r="E605" s="41">
        <f t="shared" si="131"/>
        <v>17677339.516385391</v>
      </c>
      <c r="F605" s="13">
        <f t="shared" si="127"/>
        <v>586</v>
      </c>
      <c r="G605" s="39">
        <f t="shared" si="132"/>
        <v>19.554288149804691</v>
      </c>
      <c r="H605" s="42">
        <f t="shared" si="133"/>
        <v>42.648693548763106</v>
      </c>
      <c r="I605" s="25">
        <f t="shared" si="134"/>
        <v>8.4792986588959091E-4</v>
      </c>
      <c r="J605" s="27">
        <f t="shared" si="135"/>
        <v>15343.380608366708</v>
      </c>
      <c r="K605" s="27">
        <f t="shared" si="136"/>
        <v>19.283887862693128</v>
      </c>
      <c r="L605" s="27">
        <f t="shared" si="137"/>
        <v>9.370400287111563</v>
      </c>
      <c r="M605" s="11">
        <f t="shared" si="138"/>
        <v>9.1</v>
      </c>
      <c r="N605" s="11"/>
      <c r="O605" s="4">
        <f t="shared" si="139"/>
        <v>60</v>
      </c>
      <c r="P605" s="4">
        <f t="shared" si="126"/>
        <v>256.41247383871325</v>
      </c>
      <c r="Q605" s="4">
        <f t="shared" si="128"/>
        <v>15384.748430322796</v>
      </c>
    </row>
    <row r="606" spans="3:17" x14ac:dyDescent="0.25">
      <c r="C606" s="41">
        <f t="shared" si="129"/>
        <v>18.554288149804691</v>
      </c>
      <c r="D606" s="41">
        <f t="shared" si="130"/>
        <v>18.309752874565469</v>
      </c>
      <c r="E606" s="41">
        <f t="shared" si="131"/>
        <v>17677339.516385328</v>
      </c>
      <c r="F606" s="13">
        <f t="shared" si="127"/>
        <v>587</v>
      </c>
      <c r="G606" s="39">
        <f t="shared" si="132"/>
        <v>19.553417840762084</v>
      </c>
      <c r="H606" s="42">
        <f t="shared" si="133"/>
        <v>42.645143087764126</v>
      </c>
      <c r="I606" s="25">
        <f t="shared" si="134"/>
        <v>8.4785927657550204E-4</v>
      </c>
      <c r="J606" s="27">
        <f t="shared" si="135"/>
        <v>15342.103287262877</v>
      </c>
      <c r="K606" s="27">
        <f t="shared" si="136"/>
        <v>19.28304006420424</v>
      </c>
      <c r="L606" s="27">
        <f t="shared" si="137"/>
        <v>9.3703777765578433</v>
      </c>
      <c r="M606" s="11">
        <f t="shared" si="138"/>
        <v>9.1</v>
      </c>
      <c r="N606" s="11"/>
      <c r="O606" s="4">
        <f t="shared" si="139"/>
        <v>60</v>
      </c>
      <c r="P606" s="4">
        <f t="shared" si="126"/>
        <v>256.39112775647203</v>
      </c>
      <c r="Q606" s="4">
        <f t="shared" si="128"/>
        <v>15383.467665388322</v>
      </c>
    </row>
    <row r="607" spans="3:17" x14ac:dyDescent="0.25">
      <c r="C607" s="41">
        <f t="shared" si="129"/>
        <v>18.553417840762084</v>
      </c>
      <c r="D607" s="41">
        <f t="shared" si="130"/>
        <v>18.308905076076581</v>
      </c>
      <c r="E607" s="41">
        <f t="shared" si="131"/>
        <v>17677339.516385328</v>
      </c>
      <c r="F607" s="13">
        <f t="shared" si="127"/>
        <v>588</v>
      </c>
      <c r="G607" s="39">
        <f t="shared" si="132"/>
        <v>19.552547604171835</v>
      </c>
      <c r="H607" s="42">
        <f t="shared" si="133"/>
        <v>42.641592922183946</v>
      </c>
      <c r="I607" s="25">
        <f t="shared" si="134"/>
        <v>8.4778869313790312E-4</v>
      </c>
      <c r="J607" s="27">
        <f t="shared" si="135"/>
        <v>15340.82607249692</v>
      </c>
      <c r="K607" s="27">
        <f t="shared" si="136"/>
        <v>19.282192336293729</v>
      </c>
      <c r="L607" s="27">
        <f t="shared" si="137"/>
        <v>9.3703552678781037</v>
      </c>
      <c r="M607" s="11">
        <f t="shared" si="138"/>
        <v>9.1</v>
      </c>
      <c r="N607" s="11"/>
      <c r="O607" s="4">
        <f t="shared" si="139"/>
        <v>60</v>
      </c>
      <c r="P607" s="4">
        <f t="shared" si="126"/>
        <v>256.36978345127085</v>
      </c>
      <c r="Q607" s="4">
        <f t="shared" si="128"/>
        <v>15382.187007076251</v>
      </c>
    </row>
    <row r="608" spans="3:17" x14ac:dyDescent="0.25">
      <c r="C608" s="41">
        <f t="shared" si="129"/>
        <v>18.552547604171835</v>
      </c>
      <c r="D608" s="41">
        <f t="shared" si="130"/>
        <v>18.30805734816607</v>
      </c>
      <c r="E608" s="41">
        <f t="shared" si="131"/>
        <v>17677339.516385328</v>
      </c>
      <c r="F608" s="13">
        <f t="shared" si="127"/>
        <v>589</v>
      </c>
      <c r="G608" s="39">
        <f t="shared" si="132"/>
        <v>19.551677440027913</v>
      </c>
      <c r="H608" s="42">
        <f t="shared" si="133"/>
        <v>42.63804305219665</v>
      </c>
      <c r="I608" s="25">
        <f t="shared" si="134"/>
        <v>8.4771811557630495E-4</v>
      </c>
      <c r="J608" s="27">
        <f t="shared" si="135"/>
        <v>15339.548964068837</v>
      </c>
      <c r="K608" s="27">
        <f t="shared" si="136"/>
        <v>19.281344678955719</v>
      </c>
      <c r="L608" s="27">
        <f t="shared" si="137"/>
        <v>9.3703327610721914</v>
      </c>
      <c r="M608" s="11">
        <f t="shared" si="138"/>
        <v>9.1</v>
      </c>
      <c r="N608" s="11"/>
      <c r="O608" s="4">
        <f t="shared" si="139"/>
        <v>60</v>
      </c>
      <c r="P608" s="4">
        <f t="shared" si="126"/>
        <v>256.34844092296169</v>
      </c>
      <c r="Q608" s="4">
        <f t="shared" si="128"/>
        <v>15380.906455377701</v>
      </c>
    </row>
    <row r="609" spans="3:17" x14ac:dyDescent="0.25">
      <c r="C609" s="41">
        <f t="shared" si="129"/>
        <v>18.551677440027913</v>
      </c>
      <c r="D609" s="41">
        <f t="shared" si="130"/>
        <v>18.30720969082806</v>
      </c>
      <c r="E609" s="41">
        <f t="shared" si="131"/>
        <v>17677339.516385328</v>
      </c>
      <c r="F609" s="13">
        <f t="shared" si="127"/>
        <v>590</v>
      </c>
      <c r="G609" s="39">
        <f t="shared" si="132"/>
        <v>19.550807348324287</v>
      </c>
      <c r="H609" s="42">
        <f t="shared" si="133"/>
        <v>42.634493477628155</v>
      </c>
      <c r="I609" s="25">
        <f t="shared" si="134"/>
        <v>8.4764754389021811E-4</v>
      </c>
      <c r="J609" s="27">
        <f t="shared" si="135"/>
        <v>15338.271961850049</v>
      </c>
      <c r="K609" s="27">
        <f t="shared" si="136"/>
        <v>19.280497092184341</v>
      </c>
      <c r="L609" s="27">
        <f t="shared" si="137"/>
        <v>9.3703102561399465</v>
      </c>
      <c r="M609" s="11">
        <f t="shared" si="138"/>
        <v>9.1</v>
      </c>
      <c r="N609" s="11"/>
      <c r="O609" s="4">
        <f t="shared" si="139"/>
        <v>60</v>
      </c>
      <c r="P609" s="4">
        <f t="shared" si="126"/>
        <v>256.32710017139686</v>
      </c>
      <c r="Q609" s="4">
        <f t="shared" si="128"/>
        <v>15379.626010283811</v>
      </c>
    </row>
    <row r="610" spans="3:17" x14ac:dyDescent="0.25">
      <c r="C610" s="41">
        <f t="shared" si="129"/>
        <v>18.550807348324287</v>
      </c>
      <c r="D610" s="41">
        <f t="shared" si="130"/>
        <v>18.306362104056682</v>
      </c>
      <c r="E610" s="41">
        <f t="shared" si="131"/>
        <v>17677339.516385328</v>
      </c>
      <c r="F610" s="13">
        <f t="shared" si="127"/>
        <v>591</v>
      </c>
      <c r="G610" s="39">
        <f t="shared" si="132"/>
        <v>19.549937329054927</v>
      </c>
      <c r="H610" s="42">
        <f t="shared" si="133"/>
        <v>42.630944198652543</v>
      </c>
      <c r="I610" s="25">
        <f t="shared" si="134"/>
        <v>8.4757697807915429E-4</v>
      </c>
      <c r="J610" s="27">
        <f t="shared" si="135"/>
        <v>15336.995066097717</v>
      </c>
      <c r="K610" s="27">
        <f t="shared" si="136"/>
        <v>19.279649575973711</v>
      </c>
      <c r="L610" s="27">
        <f t="shared" si="137"/>
        <v>9.3702877530812145</v>
      </c>
      <c r="M610" s="11">
        <f t="shared" si="138"/>
        <v>9.1</v>
      </c>
      <c r="N610" s="11"/>
      <c r="O610" s="4">
        <f t="shared" si="139"/>
        <v>60</v>
      </c>
      <c r="P610" s="4">
        <f t="shared" si="126"/>
        <v>256.30576119642814</v>
      </c>
      <c r="Q610" s="4">
        <f t="shared" si="128"/>
        <v>15378.345671785688</v>
      </c>
    </row>
    <row r="611" spans="3:17" x14ac:dyDescent="0.25">
      <c r="C611" s="41">
        <f t="shared" si="129"/>
        <v>18.549937329054927</v>
      </c>
      <c r="D611" s="41">
        <f t="shared" si="130"/>
        <v>18.305514587846051</v>
      </c>
      <c r="E611" s="41">
        <f t="shared" si="131"/>
        <v>17677339.516385328</v>
      </c>
      <c r="F611" s="13">
        <f t="shared" si="127"/>
        <v>592</v>
      </c>
      <c r="G611" s="39">
        <f t="shared" si="132"/>
        <v>19.549067382213803</v>
      </c>
      <c r="H611" s="42">
        <f t="shared" si="133"/>
        <v>42.627395215095731</v>
      </c>
      <c r="I611" s="25">
        <f t="shared" si="134"/>
        <v>8.4750641814262311E-4</v>
      </c>
      <c r="J611" s="27">
        <f t="shared" si="135"/>
        <v>15335.718276490386</v>
      </c>
      <c r="K611" s="27">
        <f t="shared" si="136"/>
        <v>19.278802130317963</v>
      </c>
      <c r="L611" s="27">
        <f t="shared" si="137"/>
        <v>9.3702652518958409</v>
      </c>
      <c r="M611" s="11">
        <f t="shared" si="138"/>
        <v>9.1</v>
      </c>
      <c r="N611" s="11"/>
      <c r="O611" s="4">
        <f t="shared" si="139"/>
        <v>60</v>
      </c>
      <c r="P611" s="4">
        <f t="shared" si="126"/>
        <v>256.28442399790794</v>
      </c>
      <c r="Q611" s="4">
        <f t="shared" si="128"/>
        <v>15377.065439874475</v>
      </c>
    </row>
    <row r="612" spans="3:17" x14ac:dyDescent="0.25">
      <c r="C612" s="41">
        <f t="shared" si="129"/>
        <v>18.549067382213803</v>
      </c>
      <c r="D612" s="41">
        <f t="shared" si="130"/>
        <v>18.304667142190301</v>
      </c>
      <c r="E612" s="41">
        <f t="shared" si="131"/>
        <v>17677339.516385391</v>
      </c>
      <c r="F612" s="13">
        <f t="shared" si="127"/>
        <v>593</v>
      </c>
      <c r="G612" s="39">
        <f t="shared" si="132"/>
        <v>19.548197507794882</v>
      </c>
      <c r="H612" s="42">
        <f t="shared" si="133"/>
        <v>42.623846527131803</v>
      </c>
      <c r="I612" s="25">
        <f t="shared" si="134"/>
        <v>8.4743586408013677E-4</v>
      </c>
      <c r="J612" s="27">
        <f t="shared" si="135"/>
        <v>15334.441593413805</v>
      </c>
      <c r="K612" s="27">
        <f t="shared" si="136"/>
        <v>19.277954755211212</v>
      </c>
      <c r="L612" s="27">
        <f t="shared" si="137"/>
        <v>9.3702427525836693</v>
      </c>
      <c r="M612" s="11">
        <f t="shared" si="138"/>
        <v>9.1</v>
      </c>
      <c r="N612" s="11"/>
      <c r="O612" s="4">
        <f t="shared" si="139"/>
        <v>60</v>
      </c>
      <c r="P612" s="4">
        <f t="shared" si="126"/>
        <v>256.2630885756879</v>
      </c>
      <c r="Q612" s="4">
        <f t="shared" si="128"/>
        <v>15375.785314541274</v>
      </c>
    </row>
    <row r="613" spans="3:17" x14ac:dyDescent="0.25">
      <c r="C613" s="41">
        <f t="shared" si="129"/>
        <v>18.548197507794882</v>
      </c>
      <c r="D613" s="41">
        <f t="shared" si="130"/>
        <v>18.303819767083553</v>
      </c>
      <c r="E613" s="41">
        <f t="shared" si="131"/>
        <v>17677339.516385328</v>
      </c>
      <c r="F613" s="13">
        <f t="shared" si="127"/>
        <v>594</v>
      </c>
      <c r="G613" s="39">
        <f t="shared" si="132"/>
        <v>19.547327705792139</v>
      </c>
      <c r="H613" s="42">
        <f t="shared" si="133"/>
        <v>42.620298134412593</v>
      </c>
      <c r="I613" s="25">
        <f t="shared" si="134"/>
        <v>8.4736531589120478E-4</v>
      </c>
      <c r="J613" s="27">
        <f t="shared" si="135"/>
        <v>15333.165016353641</v>
      </c>
      <c r="K613" s="27">
        <f t="shared" si="136"/>
        <v>19.277107450647598</v>
      </c>
      <c r="L613" s="27">
        <f t="shared" si="137"/>
        <v>9.3702202551445417</v>
      </c>
      <c r="M613" s="11">
        <f t="shared" si="138"/>
        <v>9.1</v>
      </c>
      <c r="N613" s="11"/>
      <c r="O613" s="4">
        <f t="shared" si="139"/>
        <v>60</v>
      </c>
      <c r="P613" s="4">
        <f t="shared" si="126"/>
        <v>256.2417549296207</v>
      </c>
      <c r="Q613" s="4">
        <f t="shared" si="128"/>
        <v>15374.505295777242</v>
      </c>
    </row>
    <row r="614" spans="3:17" x14ac:dyDescent="0.25">
      <c r="C614" s="41">
        <f t="shared" si="129"/>
        <v>18.547327705792139</v>
      </c>
      <c r="D614" s="41">
        <f t="shared" si="130"/>
        <v>18.302972462519939</v>
      </c>
      <c r="E614" s="41">
        <f t="shared" si="131"/>
        <v>17677339.516385328</v>
      </c>
      <c r="F614" s="13">
        <f t="shared" si="127"/>
        <v>595</v>
      </c>
      <c r="G614" s="39">
        <f t="shared" si="132"/>
        <v>19.546457976199541</v>
      </c>
      <c r="H614" s="42">
        <f t="shared" si="133"/>
        <v>42.616750037286266</v>
      </c>
      <c r="I614" s="25">
        <f t="shared" si="134"/>
        <v>8.4729477357533981E-4</v>
      </c>
      <c r="J614" s="27">
        <f t="shared" si="135"/>
        <v>15331.888545759935</v>
      </c>
      <c r="K614" s="27">
        <f t="shared" si="136"/>
        <v>19.276260216621239</v>
      </c>
      <c r="L614" s="27">
        <f t="shared" si="137"/>
        <v>9.3701977595783035</v>
      </c>
      <c r="M614" s="11">
        <f t="shared" si="138"/>
        <v>9.1</v>
      </c>
      <c r="N614" s="11"/>
      <c r="O614" s="4">
        <f t="shared" si="139"/>
        <v>60</v>
      </c>
      <c r="P614" s="4">
        <f t="shared" si="126"/>
        <v>256.22042305955807</v>
      </c>
      <c r="Q614" s="4">
        <f t="shared" si="128"/>
        <v>15373.225383573485</v>
      </c>
    </row>
    <row r="615" spans="3:17" x14ac:dyDescent="0.25">
      <c r="C615" s="41">
        <f t="shared" si="129"/>
        <v>18.546457976199541</v>
      </c>
      <c r="D615" s="41">
        <f t="shared" si="130"/>
        <v>18.30212522849358</v>
      </c>
      <c r="E615" s="41">
        <f t="shared" si="131"/>
        <v>17677339.516385328</v>
      </c>
      <c r="F615" s="13">
        <f t="shared" si="127"/>
        <v>596</v>
      </c>
      <c r="G615" s="39">
        <f t="shared" si="132"/>
        <v>19.545588319011063</v>
      </c>
      <c r="H615" s="42">
        <f t="shared" si="133"/>
        <v>42.613202235404657</v>
      </c>
      <c r="I615" s="25">
        <f t="shared" si="134"/>
        <v>8.4722423713205167E-4</v>
      </c>
      <c r="J615" s="27">
        <f t="shared" si="135"/>
        <v>15330.612181375524</v>
      </c>
      <c r="K615" s="27">
        <f t="shared" si="136"/>
        <v>19.275413053126265</v>
      </c>
      <c r="L615" s="27">
        <f t="shared" si="137"/>
        <v>9.3701752658847983</v>
      </c>
      <c r="M615" s="11">
        <f t="shared" si="138"/>
        <v>9.1</v>
      </c>
      <c r="N615" s="11"/>
      <c r="O615" s="4">
        <f t="shared" si="139"/>
        <v>60</v>
      </c>
      <c r="P615" s="4">
        <f t="shared" si="126"/>
        <v>256.19909296535235</v>
      </c>
      <c r="Q615" s="4">
        <f t="shared" si="128"/>
        <v>15371.94557792114</v>
      </c>
    </row>
    <row r="616" spans="3:17" x14ac:dyDescent="0.25">
      <c r="C616" s="41">
        <f t="shared" si="129"/>
        <v>18.545588319011063</v>
      </c>
      <c r="D616" s="41">
        <f t="shared" si="130"/>
        <v>18.301278064998606</v>
      </c>
      <c r="E616" s="41">
        <f t="shared" si="131"/>
        <v>17677339.516385328</v>
      </c>
      <c r="F616" s="13">
        <f t="shared" si="127"/>
        <v>597</v>
      </c>
      <c r="G616" s="39">
        <f t="shared" si="132"/>
        <v>19.544718734220677</v>
      </c>
      <c r="H616" s="42">
        <f t="shared" si="133"/>
        <v>42.609654728941848</v>
      </c>
      <c r="I616" s="25">
        <f t="shared" si="134"/>
        <v>8.4715370656085194E-4</v>
      </c>
      <c r="J616" s="27">
        <f t="shared" si="135"/>
        <v>15329.335923200402</v>
      </c>
      <c r="K616" s="27">
        <f t="shared" si="136"/>
        <v>19.274565960156806</v>
      </c>
      <c r="L616" s="27">
        <f t="shared" si="137"/>
        <v>9.3701527740638699</v>
      </c>
      <c r="M616" s="11">
        <f t="shared" si="138"/>
        <v>9.1</v>
      </c>
      <c r="N616" s="11"/>
      <c r="O616" s="4">
        <f t="shared" si="139"/>
        <v>60</v>
      </c>
      <c r="P616" s="4">
        <f t="shared" si="126"/>
        <v>256.17776464685568</v>
      </c>
      <c r="Q616" s="4">
        <f t="shared" si="128"/>
        <v>15370.66587881134</v>
      </c>
    </row>
    <row r="617" spans="3:17" x14ac:dyDescent="0.25">
      <c r="C617" s="41">
        <f t="shared" si="129"/>
        <v>18.544718734220677</v>
      </c>
      <c r="D617" s="41">
        <f t="shared" si="130"/>
        <v>18.300430972029147</v>
      </c>
      <c r="E617" s="41">
        <f t="shared" si="131"/>
        <v>17677339.516385328</v>
      </c>
      <c r="F617" s="13">
        <f t="shared" si="127"/>
        <v>598</v>
      </c>
      <c r="G617" s="39">
        <f t="shared" si="132"/>
        <v>19.543849221822356</v>
      </c>
      <c r="H617" s="42">
        <f t="shared" si="133"/>
        <v>42.606107517723757</v>
      </c>
      <c r="I617" s="25">
        <f t="shared" si="134"/>
        <v>8.4708318186125196E-4</v>
      </c>
      <c r="J617" s="27">
        <f t="shared" si="135"/>
        <v>15328.059771363156</v>
      </c>
      <c r="K617" s="27">
        <f t="shared" si="136"/>
        <v>19.273718937706988</v>
      </c>
      <c r="L617" s="27">
        <f t="shared" si="137"/>
        <v>9.3701302841153655</v>
      </c>
      <c r="M617" s="11">
        <f t="shared" si="138"/>
        <v>9.1</v>
      </c>
      <c r="N617" s="11"/>
      <c r="O617" s="4">
        <f t="shared" si="139"/>
        <v>60</v>
      </c>
      <c r="P617" s="4">
        <f t="shared" si="126"/>
        <v>256.15643810392004</v>
      </c>
      <c r="Q617" s="4">
        <f t="shared" si="128"/>
        <v>15369.386286235202</v>
      </c>
    </row>
    <row r="618" spans="3:17" x14ac:dyDescent="0.25">
      <c r="C618" s="41">
        <f t="shared" si="129"/>
        <v>18.543849221822356</v>
      </c>
      <c r="D618" s="41">
        <f t="shared" si="130"/>
        <v>18.299583949579329</v>
      </c>
      <c r="E618" s="41">
        <f t="shared" si="131"/>
        <v>17677339.516385328</v>
      </c>
      <c r="F618" s="13">
        <f t="shared" si="127"/>
        <v>599</v>
      </c>
      <c r="G618" s="39">
        <f t="shared" si="132"/>
        <v>19.542979781810075</v>
      </c>
      <c r="H618" s="42">
        <f t="shared" si="133"/>
        <v>42.602560601750383</v>
      </c>
      <c r="I618" s="25">
        <f t="shared" si="134"/>
        <v>8.4701266303276223E-4</v>
      </c>
      <c r="J618" s="27">
        <f t="shared" si="135"/>
        <v>15326.783725606621</v>
      </c>
      <c r="K618" s="27">
        <f t="shared" si="136"/>
        <v>19.272871985770948</v>
      </c>
      <c r="L618" s="27">
        <f t="shared" si="137"/>
        <v>9.3701077960391252</v>
      </c>
      <c r="M618" s="11">
        <f t="shared" si="138"/>
        <v>9.1</v>
      </c>
      <c r="N618" s="11"/>
      <c r="O618" s="4">
        <f t="shared" si="139"/>
        <v>60</v>
      </c>
      <c r="P618" s="4">
        <f t="shared" si="126"/>
        <v>256.13511333639798</v>
      </c>
      <c r="Q618" s="4">
        <f t="shared" si="128"/>
        <v>15368.106800183879</v>
      </c>
    </row>
    <row r="619" spans="3:17" x14ac:dyDescent="0.25">
      <c r="C619" s="41">
        <f t="shared" si="129"/>
        <v>18.542979781810075</v>
      </c>
      <c r="D619" s="41">
        <f t="shared" si="130"/>
        <v>18.298736997643289</v>
      </c>
      <c r="E619" s="41">
        <f t="shared" si="131"/>
        <v>17677339.516385328</v>
      </c>
      <c r="F619" s="13">
        <f t="shared" si="127"/>
        <v>600</v>
      </c>
      <c r="G619" s="39">
        <f t="shared" si="132"/>
        <v>19.542110414177806</v>
      </c>
      <c r="H619" s="42">
        <f t="shared" si="133"/>
        <v>42.59901398119581</v>
      </c>
      <c r="I619" s="25">
        <f t="shared" si="134"/>
        <v>8.4694215007489516E-4</v>
      </c>
      <c r="J619" s="27">
        <f t="shared" si="135"/>
        <v>-1108027.3328890025</v>
      </c>
      <c r="K619" s="27">
        <f t="shared" si="136"/>
        <v>19.334101132836427</v>
      </c>
      <c r="L619" s="27">
        <f t="shared" si="137"/>
        <v>11.708009281341379</v>
      </c>
      <c r="M619" s="12">
        <f>V16</f>
        <v>11.5</v>
      </c>
      <c r="N619" s="11"/>
      <c r="O619" s="4">
        <f t="shared" si="139"/>
        <v>60</v>
      </c>
      <c r="P619" s="4">
        <f t="shared" si="126"/>
        <v>197.2489562784755</v>
      </c>
      <c r="Q619" s="4">
        <f t="shared" si="128"/>
        <v>11834.937376708531</v>
      </c>
    </row>
    <row r="620" spans="3:17" x14ac:dyDescent="0.25">
      <c r="C620" s="41">
        <f t="shared" si="129"/>
        <v>18.542110414177806</v>
      </c>
      <c r="D620" s="41">
        <f t="shared" si="130"/>
        <v>18.359966144708768</v>
      </c>
      <c r="E620" s="41">
        <f t="shared" si="131"/>
        <v>17677339.516385328</v>
      </c>
      <c r="F620" s="13">
        <f t="shared" si="127"/>
        <v>601</v>
      </c>
      <c r="G620" s="39">
        <f t="shared" si="132"/>
        <v>19.541440916521456</v>
      </c>
      <c r="H620" s="42">
        <f t="shared" si="133"/>
        <v>32.80538516115783</v>
      </c>
      <c r="I620" s="25">
        <f t="shared" si="134"/>
        <v>6.5222785331706123E-4</v>
      </c>
      <c r="J620" s="27">
        <f t="shared" si="135"/>
        <v>11802.131991579879</v>
      </c>
      <c r="K620" s="27">
        <f t="shared" si="136"/>
        <v>19.333448951744906</v>
      </c>
      <c r="L620" s="27">
        <f t="shared" si="137"/>
        <v>11.707991964776548</v>
      </c>
      <c r="M620" s="11">
        <f t="shared" si="138"/>
        <v>11.5</v>
      </c>
      <c r="N620" s="11"/>
      <c r="O620" s="4">
        <f t="shared" si="139"/>
        <v>60</v>
      </c>
      <c r="P620" s="4">
        <f t="shared" si="126"/>
        <v>197.23253549995533</v>
      </c>
      <c r="Q620" s="4">
        <f t="shared" si="128"/>
        <v>11833.95212999732</v>
      </c>
    </row>
    <row r="621" spans="3:17" x14ac:dyDescent="0.25">
      <c r="C621" s="41">
        <f t="shared" si="129"/>
        <v>18.541440916521456</v>
      </c>
      <c r="D621" s="41">
        <f t="shared" si="130"/>
        <v>18.359313963617247</v>
      </c>
      <c r="E621" s="41">
        <f t="shared" si="131"/>
        <v>17677339.516385328</v>
      </c>
      <c r="F621" s="13">
        <f t="shared" si="127"/>
        <v>602</v>
      </c>
      <c r="G621" s="39">
        <f t="shared" si="132"/>
        <v>19.540771474600117</v>
      </c>
      <c r="H621" s="42">
        <f t="shared" si="133"/>
        <v>32.802654145605459</v>
      </c>
      <c r="I621" s="25">
        <f t="shared" si="134"/>
        <v>6.5217355599997483E-4</v>
      </c>
      <c r="J621" s="27">
        <f t="shared" si="135"/>
        <v>11801.14947584023</v>
      </c>
      <c r="K621" s="27">
        <f t="shared" si="136"/>
        <v>19.332796824946811</v>
      </c>
      <c r="L621" s="27">
        <f t="shared" si="137"/>
        <v>11.707974649653305</v>
      </c>
      <c r="M621" s="11">
        <f t="shared" si="138"/>
        <v>11.5</v>
      </c>
      <c r="N621" s="11"/>
      <c r="O621" s="4">
        <f t="shared" si="139"/>
        <v>60</v>
      </c>
      <c r="P621" s="4">
        <f t="shared" si="126"/>
        <v>197.21611608844862</v>
      </c>
      <c r="Q621" s="4">
        <f t="shared" si="128"/>
        <v>11832.966965306918</v>
      </c>
    </row>
    <row r="622" spans="3:17" x14ac:dyDescent="0.25">
      <c r="C622" s="41">
        <f t="shared" si="129"/>
        <v>18.540771474600117</v>
      </c>
      <c r="D622" s="41">
        <f t="shared" si="130"/>
        <v>18.358661836819152</v>
      </c>
      <c r="E622" s="41">
        <f t="shared" si="131"/>
        <v>17677339.516385328</v>
      </c>
      <c r="F622" s="13">
        <f t="shared" si="127"/>
        <v>603</v>
      </c>
      <c r="G622" s="39">
        <f t="shared" si="132"/>
        <v>19.540102088409149</v>
      </c>
      <c r="H622" s="42">
        <f t="shared" si="133"/>
        <v>32.799923357405447</v>
      </c>
      <c r="I622" s="25">
        <f t="shared" si="134"/>
        <v>6.5211926320308611E-4</v>
      </c>
      <c r="J622" s="27">
        <f t="shared" si="135"/>
        <v>11800.167041943456</v>
      </c>
      <c r="K622" s="27">
        <f t="shared" si="136"/>
        <v>19.332144752437621</v>
      </c>
      <c r="L622" s="27">
        <f t="shared" si="137"/>
        <v>11.707957335971528</v>
      </c>
      <c r="M622" s="11">
        <f t="shared" si="138"/>
        <v>11.5</v>
      </c>
      <c r="N622" s="11"/>
      <c r="O622" s="4">
        <f t="shared" si="139"/>
        <v>60</v>
      </c>
      <c r="P622" s="4">
        <f t="shared" si="126"/>
        <v>197.19969804384149</v>
      </c>
      <c r="Q622" s="4">
        <f t="shared" si="128"/>
        <v>11831.981882630489</v>
      </c>
    </row>
    <row r="623" spans="3:17" x14ac:dyDescent="0.25">
      <c r="C623" s="41">
        <f t="shared" si="129"/>
        <v>18.540102088409149</v>
      </c>
      <c r="D623" s="41">
        <f t="shared" si="130"/>
        <v>18.358009764309962</v>
      </c>
      <c r="E623" s="41">
        <f t="shared" si="131"/>
        <v>17677339.516385328</v>
      </c>
      <c r="F623" s="13">
        <f t="shared" si="127"/>
        <v>604</v>
      </c>
      <c r="G623" s="39">
        <f t="shared" si="132"/>
        <v>19.539432757943914</v>
      </c>
      <c r="H623" s="42">
        <f t="shared" si="133"/>
        <v>32.797192796557795</v>
      </c>
      <c r="I623" s="25">
        <f t="shared" si="134"/>
        <v>6.5206497492601833E-4</v>
      </c>
      <c r="J623" s="27">
        <f t="shared" si="135"/>
        <v>11799.184689825264</v>
      </c>
      <c r="K623" s="27">
        <f t="shared" si="136"/>
        <v>19.331492734212816</v>
      </c>
      <c r="L623" s="27">
        <f t="shared" si="137"/>
        <v>11.7079400237311</v>
      </c>
      <c r="M623" s="11">
        <f t="shared" si="138"/>
        <v>11.5</v>
      </c>
      <c r="N623" s="11"/>
      <c r="O623" s="4">
        <f t="shared" si="139"/>
        <v>60</v>
      </c>
      <c r="P623" s="4">
        <f t="shared" si="126"/>
        <v>197.18328136602014</v>
      </c>
      <c r="Q623" s="4">
        <f t="shared" si="128"/>
        <v>11830.996881961208</v>
      </c>
    </row>
    <row r="624" spans="3:17" x14ac:dyDescent="0.25">
      <c r="C624" s="41">
        <f t="shared" si="129"/>
        <v>18.539432757943914</v>
      </c>
      <c r="D624" s="41">
        <f t="shared" si="130"/>
        <v>18.357357746085153</v>
      </c>
      <c r="E624" s="41">
        <f t="shared" si="131"/>
        <v>17677339.516385391</v>
      </c>
      <c r="F624" s="13">
        <f t="shared" si="127"/>
        <v>605</v>
      </c>
      <c r="G624" s="39">
        <f t="shared" si="132"/>
        <v>19.538763483199769</v>
      </c>
      <c r="H624" s="42">
        <f t="shared" si="133"/>
        <v>32.794462463062501</v>
      </c>
      <c r="I624" s="25">
        <f t="shared" si="134"/>
        <v>6.5201069116839526E-4</v>
      </c>
      <c r="J624" s="27">
        <f t="shared" si="135"/>
        <v>11798.202419549949</v>
      </c>
      <c r="K624" s="27">
        <f t="shared" si="136"/>
        <v>19.330840770267873</v>
      </c>
      <c r="L624" s="27">
        <f t="shared" si="137"/>
        <v>11.707922712931897</v>
      </c>
      <c r="M624" s="11">
        <f t="shared" si="138"/>
        <v>11.5</v>
      </c>
      <c r="N624" s="11"/>
      <c r="O624" s="4">
        <f t="shared" si="139"/>
        <v>60</v>
      </c>
      <c r="P624" s="4">
        <f t="shared" si="126"/>
        <v>197.16686605487078</v>
      </c>
      <c r="Q624" s="4">
        <f t="shared" si="128"/>
        <v>11830.011963292247</v>
      </c>
    </row>
    <row r="625" spans="3:17" x14ac:dyDescent="0.25">
      <c r="C625" s="41">
        <f t="shared" si="129"/>
        <v>18.538763483199769</v>
      </c>
      <c r="D625" s="41">
        <f t="shared" si="130"/>
        <v>18.356705782140214</v>
      </c>
      <c r="E625" s="41">
        <f t="shared" si="131"/>
        <v>17677339.516385328</v>
      </c>
      <c r="F625" s="13">
        <f t="shared" si="127"/>
        <v>606</v>
      </c>
      <c r="G625" s="39">
        <f t="shared" si="132"/>
        <v>19.538094264172081</v>
      </c>
      <c r="H625" s="42">
        <f t="shared" si="133"/>
        <v>32.791732356745484</v>
      </c>
      <c r="I625" s="25">
        <f t="shared" si="134"/>
        <v>6.5195641192984069E-4</v>
      </c>
      <c r="J625" s="27">
        <f t="shared" si="135"/>
        <v>11797.220230924633</v>
      </c>
      <c r="K625" s="27">
        <f t="shared" si="136"/>
        <v>19.33018886059828</v>
      </c>
      <c r="L625" s="27">
        <f t="shared" si="137"/>
        <v>11.7079054035738</v>
      </c>
      <c r="M625" s="11">
        <f t="shared" si="138"/>
        <v>11.5</v>
      </c>
      <c r="N625" s="11"/>
      <c r="O625" s="4">
        <f t="shared" si="139"/>
        <v>60</v>
      </c>
      <c r="P625" s="4">
        <f t="shared" si="126"/>
        <v>197.15045211027973</v>
      </c>
      <c r="Q625" s="4">
        <f t="shared" si="128"/>
        <v>11829.027126616784</v>
      </c>
    </row>
    <row r="626" spans="3:17" x14ac:dyDescent="0.25">
      <c r="C626" s="41">
        <f t="shared" si="129"/>
        <v>18.538094264172081</v>
      </c>
      <c r="D626" s="41">
        <f t="shared" si="130"/>
        <v>18.356053872470621</v>
      </c>
      <c r="E626" s="41">
        <f t="shared" si="131"/>
        <v>17677339.516385328</v>
      </c>
      <c r="F626" s="13">
        <f t="shared" si="127"/>
        <v>607</v>
      </c>
      <c r="G626" s="39">
        <f t="shared" si="132"/>
        <v>19.537425100856208</v>
      </c>
      <c r="H626" s="42">
        <f t="shared" si="133"/>
        <v>32.789002477780826</v>
      </c>
      <c r="I626" s="25">
        <f t="shared" si="134"/>
        <v>6.5190213720997872E-4</v>
      </c>
      <c r="J626" s="27">
        <f t="shared" si="135"/>
        <v>11796.238124077901</v>
      </c>
      <c r="K626" s="27">
        <f t="shared" si="136"/>
        <v>19.329537005199519</v>
      </c>
      <c r="L626" s="27">
        <f t="shared" si="137"/>
        <v>11.70788809565669</v>
      </c>
      <c r="M626" s="11">
        <f t="shared" si="138"/>
        <v>11.5</v>
      </c>
      <c r="N626" s="11"/>
      <c r="O626" s="4">
        <f t="shared" si="139"/>
        <v>60</v>
      </c>
      <c r="P626" s="4">
        <f t="shared" si="126"/>
        <v>197.13403953213327</v>
      </c>
      <c r="Q626" s="4">
        <f t="shared" si="128"/>
        <v>11828.042371927997</v>
      </c>
    </row>
    <row r="627" spans="3:17" x14ac:dyDescent="0.25">
      <c r="C627" s="41">
        <f t="shared" si="129"/>
        <v>18.537425100856208</v>
      </c>
      <c r="D627" s="41">
        <f t="shared" si="130"/>
        <v>18.355402017071857</v>
      </c>
      <c r="E627" s="41">
        <f t="shared" si="131"/>
        <v>17677339.516385391</v>
      </c>
      <c r="F627" s="13">
        <f t="shared" si="127"/>
        <v>608</v>
      </c>
      <c r="G627" s="39">
        <f t="shared" si="132"/>
        <v>19.53675599324751</v>
      </c>
      <c r="H627" s="42">
        <f t="shared" si="133"/>
        <v>32.786272826168528</v>
      </c>
      <c r="I627" s="25">
        <f t="shared" si="134"/>
        <v>6.5184786700843325E-4</v>
      </c>
      <c r="J627" s="27">
        <f t="shared" si="135"/>
        <v>11795.256099138334</v>
      </c>
      <c r="K627" s="27">
        <f t="shared" si="136"/>
        <v>19.328885204067063</v>
      </c>
      <c r="L627" s="27">
        <f t="shared" si="137"/>
        <v>11.707870789180447</v>
      </c>
      <c r="M627" s="11">
        <f t="shared" si="138"/>
        <v>11.5</v>
      </c>
      <c r="N627" s="11"/>
      <c r="O627" s="4">
        <f t="shared" si="139"/>
        <v>60</v>
      </c>
      <c r="P627" s="4">
        <f t="shared" si="126"/>
        <v>197.11762832031738</v>
      </c>
      <c r="Q627" s="4">
        <f t="shared" si="128"/>
        <v>11827.057699219044</v>
      </c>
    </row>
    <row r="628" spans="3:17" x14ac:dyDescent="0.25">
      <c r="C628" s="41">
        <f t="shared" si="129"/>
        <v>18.53675599324751</v>
      </c>
      <c r="D628" s="41">
        <f t="shared" si="130"/>
        <v>18.354750215939404</v>
      </c>
      <c r="E628" s="41">
        <f t="shared" si="131"/>
        <v>17677339.516385328</v>
      </c>
      <c r="F628" s="13">
        <f t="shared" si="127"/>
        <v>609</v>
      </c>
      <c r="G628" s="39">
        <f t="shared" si="132"/>
        <v>19.536086941341352</v>
      </c>
      <c r="H628" s="42">
        <f t="shared" si="133"/>
        <v>32.783543401734505</v>
      </c>
      <c r="I628" s="25">
        <f t="shared" si="134"/>
        <v>6.517936013248274E-4</v>
      </c>
      <c r="J628" s="27">
        <f t="shared" si="135"/>
        <v>11794.274155848771</v>
      </c>
      <c r="K628" s="27">
        <f t="shared" si="136"/>
        <v>19.328233457196401</v>
      </c>
      <c r="L628" s="27">
        <f t="shared" si="137"/>
        <v>11.707853484144952</v>
      </c>
      <c r="M628" s="11">
        <f t="shared" si="138"/>
        <v>11.5</v>
      </c>
      <c r="N628" s="11"/>
      <c r="O628" s="4">
        <f t="shared" si="139"/>
        <v>60</v>
      </c>
      <c r="P628" s="4">
        <f t="shared" si="126"/>
        <v>197.10121847471848</v>
      </c>
      <c r="Q628" s="4">
        <f t="shared" si="128"/>
        <v>11826.07310848311</v>
      </c>
    </row>
    <row r="629" spans="3:17" x14ac:dyDescent="0.25">
      <c r="C629" s="41">
        <f t="shared" si="129"/>
        <v>18.536086941341352</v>
      </c>
      <c r="D629" s="41">
        <f t="shared" si="130"/>
        <v>18.354098469068742</v>
      </c>
      <c r="E629" s="41">
        <f t="shared" si="131"/>
        <v>17677339.516385328</v>
      </c>
      <c r="F629" s="13">
        <f t="shared" si="127"/>
        <v>610</v>
      </c>
      <c r="G629" s="39">
        <f t="shared" si="132"/>
        <v>19.535417945133098</v>
      </c>
      <c r="H629" s="42">
        <f t="shared" si="133"/>
        <v>32.780814204478759</v>
      </c>
      <c r="I629" s="25">
        <f t="shared" si="134"/>
        <v>6.5173934015878539E-4</v>
      </c>
      <c r="J629" s="27">
        <f t="shared" si="135"/>
        <v>11793.292294273497</v>
      </c>
      <c r="K629" s="27">
        <f t="shared" si="136"/>
        <v>19.327581764583016</v>
      </c>
      <c r="L629" s="27">
        <f t="shared" si="137"/>
        <v>11.707836180550082</v>
      </c>
      <c r="M629" s="11">
        <f t="shared" si="138"/>
        <v>11.5</v>
      </c>
      <c r="N629" s="11"/>
      <c r="O629" s="4">
        <f t="shared" si="139"/>
        <v>60</v>
      </c>
      <c r="P629" s="4">
        <f t="shared" si="126"/>
        <v>197.08480999522291</v>
      </c>
      <c r="Q629" s="4">
        <f t="shared" si="128"/>
        <v>11825.088599713376</v>
      </c>
    </row>
    <row r="630" spans="3:17" x14ac:dyDescent="0.25">
      <c r="C630" s="41">
        <f t="shared" si="129"/>
        <v>18.535417945133098</v>
      </c>
      <c r="D630" s="41">
        <f t="shared" si="130"/>
        <v>18.353446776455357</v>
      </c>
      <c r="E630" s="41">
        <f t="shared" si="131"/>
        <v>17677339.516385328</v>
      </c>
      <c r="F630" s="13">
        <f t="shared" si="127"/>
        <v>611</v>
      </c>
      <c r="G630" s="39">
        <f t="shared" si="132"/>
        <v>19.53474900461811</v>
      </c>
      <c r="H630" s="42">
        <f t="shared" si="133"/>
        <v>32.778085234401289</v>
      </c>
      <c r="I630" s="25">
        <f t="shared" si="134"/>
        <v>6.5168508350993155E-4</v>
      </c>
      <c r="J630" s="27">
        <f t="shared" si="135"/>
        <v>11792.310514476809</v>
      </c>
      <c r="K630" s="27">
        <f t="shared" si="136"/>
        <v>19.32693012622239</v>
      </c>
      <c r="L630" s="27">
        <f t="shared" si="137"/>
        <v>11.70781887839572</v>
      </c>
      <c r="M630" s="11">
        <f t="shared" si="138"/>
        <v>11.5</v>
      </c>
      <c r="N630" s="11"/>
      <c r="O630" s="4">
        <f t="shared" si="139"/>
        <v>60</v>
      </c>
      <c r="P630" s="4">
        <f t="shared" si="126"/>
        <v>197.06840288171682</v>
      </c>
      <c r="Q630" s="4">
        <f t="shared" si="128"/>
        <v>11824.104172903009</v>
      </c>
    </row>
    <row r="631" spans="3:17" x14ac:dyDescent="0.25">
      <c r="C631" s="41">
        <f t="shared" si="129"/>
        <v>18.53474900461811</v>
      </c>
      <c r="D631" s="41">
        <f t="shared" si="130"/>
        <v>18.352795138094731</v>
      </c>
      <c r="E631" s="41">
        <f t="shared" si="131"/>
        <v>17677339.516385328</v>
      </c>
      <c r="F631" s="13">
        <f t="shared" si="127"/>
        <v>612</v>
      </c>
      <c r="G631" s="39">
        <f t="shared" si="132"/>
        <v>19.534080119791753</v>
      </c>
      <c r="H631" s="42">
        <f t="shared" si="133"/>
        <v>32.775356491502095</v>
      </c>
      <c r="I631" s="25">
        <f t="shared" si="134"/>
        <v>6.5163083137788921E-4</v>
      </c>
      <c r="J631" s="27">
        <f t="shared" si="135"/>
        <v>11791.328816394413</v>
      </c>
      <c r="K631" s="27">
        <f t="shared" si="136"/>
        <v>19.326278542110007</v>
      </c>
      <c r="L631" s="27">
        <f t="shared" si="137"/>
        <v>11.707801577681746</v>
      </c>
      <c r="M631" s="11">
        <f t="shared" si="138"/>
        <v>11.5</v>
      </c>
      <c r="N631" s="11"/>
      <c r="O631" s="4">
        <f t="shared" si="139"/>
        <v>60</v>
      </c>
      <c r="P631" s="4">
        <f t="shared" si="126"/>
        <v>197.05199713408655</v>
      </c>
      <c r="Q631" s="4">
        <f t="shared" si="128"/>
        <v>11823.119828045194</v>
      </c>
    </row>
    <row r="632" spans="3:17" x14ac:dyDescent="0.25">
      <c r="C632" s="41">
        <f t="shared" si="129"/>
        <v>18.534080119791753</v>
      </c>
      <c r="D632" s="41">
        <f t="shared" si="130"/>
        <v>18.352143553982348</v>
      </c>
      <c r="E632" s="41">
        <f t="shared" si="131"/>
        <v>17677339.516385328</v>
      </c>
      <c r="F632" s="13">
        <f t="shared" si="127"/>
        <v>613</v>
      </c>
      <c r="G632" s="39">
        <f t="shared" si="132"/>
        <v>19.533411290649386</v>
      </c>
      <c r="H632" s="42">
        <f t="shared" si="133"/>
        <v>32.77262797595526</v>
      </c>
      <c r="I632" s="25">
        <f t="shared" si="134"/>
        <v>6.5157658376228294E-4</v>
      </c>
      <c r="J632" s="27">
        <f t="shared" si="135"/>
        <v>11790.347200090597</v>
      </c>
      <c r="K632" s="27">
        <f t="shared" si="136"/>
        <v>19.325627012241348</v>
      </c>
      <c r="L632" s="27">
        <f t="shared" si="137"/>
        <v>11.707784278408038</v>
      </c>
      <c r="M632" s="11">
        <f t="shared" si="138"/>
        <v>11.5</v>
      </c>
      <c r="N632" s="11"/>
      <c r="O632" s="4">
        <f t="shared" si="139"/>
        <v>60</v>
      </c>
      <c r="P632" s="4">
        <f t="shared" si="126"/>
        <v>197.03559275221835</v>
      </c>
      <c r="Q632" s="4">
        <f t="shared" si="128"/>
        <v>11822.135565133101</v>
      </c>
    </row>
    <row r="633" spans="3:17" x14ac:dyDescent="0.25">
      <c r="C633" s="41">
        <f t="shared" si="129"/>
        <v>18.533411290649386</v>
      </c>
      <c r="D633" s="41">
        <f t="shared" si="130"/>
        <v>18.351492024113689</v>
      </c>
      <c r="E633" s="41">
        <f t="shared" si="131"/>
        <v>17677339.516385328</v>
      </c>
      <c r="F633" s="13">
        <f t="shared" si="127"/>
        <v>614</v>
      </c>
      <c r="G633" s="39">
        <f t="shared" si="132"/>
        <v>19.532742517186378</v>
      </c>
      <c r="H633" s="42">
        <f t="shared" si="133"/>
        <v>32.769899687412618</v>
      </c>
      <c r="I633" s="25">
        <f t="shared" si="134"/>
        <v>6.5152234066273627E-4</v>
      </c>
      <c r="J633" s="27">
        <f t="shared" si="135"/>
        <v>11789.365665436784</v>
      </c>
      <c r="K633" s="27">
        <f t="shared" si="136"/>
        <v>19.324975536611902</v>
      </c>
      <c r="L633" s="27">
        <f t="shared" si="137"/>
        <v>11.707766980574476</v>
      </c>
      <c r="M633" s="11">
        <f t="shared" si="138"/>
        <v>11.5</v>
      </c>
      <c r="N633" s="11"/>
      <c r="O633" s="4">
        <f t="shared" si="139"/>
        <v>60</v>
      </c>
      <c r="P633" s="4">
        <f t="shared" si="126"/>
        <v>197.01918973599862</v>
      </c>
      <c r="Q633" s="4">
        <f t="shared" si="128"/>
        <v>11821.151384159917</v>
      </c>
    </row>
    <row r="634" spans="3:17" x14ac:dyDescent="0.25">
      <c r="C634" s="41">
        <f t="shared" si="129"/>
        <v>18.532742517186378</v>
      </c>
      <c r="D634" s="41">
        <f t="shared" si="130"/>
        <v>18.350840548484243</v>
      </c>
      <c r="E634" s="41">
        <f t="shared" si="131"/>
        <v>17677339.516385328</v>
      </c>
      <c r="F634" s="13">
        <f t="shared" si="127"/>
        <v>615</v>
      </c>
      <c r="G634" s="39">
        <f t="shared" si="132"/>
        <v>19.532073799398091</v>
      </c>
      <c r="H634" s="42">
        <f t="shared" si="133"/>
        <v>32.767171626048253</v>
      </c>
      <c r="I634" s="25">
        <f t="shared" si="134"/>
        <v>6.5146810207887366E-4</v>
      </c>
      <c r="J634" s="27">
        <f t="shared" si="135"/>
        <v>11788.384212561556</v>
      </c>
      <c r="K634" s="27">
        <f t="shared" si="136"/>
        <v>19.324324115217149</v>
      </c>
      <c r="L634" s="27">
        <f t="shared" si="137"/>
        <v>11.707749684180943</v>
      </c>
      <c r="M634" s="11">
        <f t="shared" si="138"/>
        <v>11.5</v>
      </c>
      <c r="N634" s="11"/>
      <c r="O634" s="4">
        <f t="shared" si="139"/>
        <v>60</v>
      </c>
      <c r="P634" s="4">
        <f t="shared" si="126"/>
        <v>197.00278808531351</v>
      </c>
      <c r="Q634" s="4">
        <f t="shared" si="128"/>
        <v>11820.16728511881</v>
      </c>
    </row>
    <row r="635" spans="3:17" x14ac:dyDescent="0.25">
      <c r="C635" s="41">
        <f t="shared" si="129"/>
        <v>18.532073799398091</v>
      </c>
      <c r="D635" s="41">
        <f t="shared" si="130"/>
        <v>18.350189127089486</v>
      </c>
      <c r="E635" s="41">
        <f t="shared" si="131"/>
        <v>17677339.516385391</v>
      </c>
      <c r="F635" s="13">
        <f t="shared" si="127"/>
        <v>616</v>
      </c>
      <c r="G635" s="39">
        <f t="shared" si="132"/>
        <v>19.531405137279894</v>
      </c>
      <c r="H635" s="42">
        <f t="shared" si="133"/>
        <v>32.76444379168808</v>
      </c>
      <c r="I635" s="25">
        <f t="shared" si="134"/>
        <v>6.5141386801031867E-4</v>
      </c>
      <c r="J635" s="27">
        <f t="shared" si="135"/>
        <v>11787.402841336325</v>
      </c>
      <c r="K635" s="27">
        <f t="shared" si="136"/>
        <v>19.323672748052577</v>
      </c>
      <c r="L635" s="27">
        <f t="shared" si="137"/>
        <v>11.707732389227317</v>
      </c>
      <c r="M635" s="11">
        <f t="shared" si="138"/>
        <v>11.5</v>
      </c>
      <c r="N635" s="11"/>
      <c r="O635" s="4">
        <f t="shared" si="139"/>
        <v>60</v>
      </c>
      <c r="P635" s="4">
        <f t="shared" si="126"/>
        <v>196.98638780004947</v>
      </c>
      <c r="Q635" s="4">
        <f t="shared" si="128"/>
        <v>11819.183268002967</v>
      </c>
    </row>
    <row r="636" spans="3:17" x14ac:dyDescent="0.25">
      <c r="C636" s="41">
        <f t="shared" si="129"/>
        <v>18.531405137279894</v>
      </c>
      <c r="D636" s="41">
        <f t="shared" si="130"/>
        <v>18.349537759924914</v>
      </c>
      <c r="E636" s="41">
        <f t="shared" si="131"/>
        <v>17677339.516385391</v>
      </c>
      <c r="F636" s="13">
        <f t="shared" si="127"/>
        <v>617</v>
      </c>
      <c r="G636" s="39">
        <f t="shared" si="132"/>
        <v>19.530736530827149</v>
      </c>
      <c r="H636" s="42">
        <f t="shared" si="133"/>
        <v>32.761716184506184</v>
      </c>
      <c r="I636" s="25">
        <f t="shared" si="134"/>
        <v>6.5135963845669572E-4</v>
      </c>
      <c r="J636" s="27">
        <f t="shared" si="135"/>
        <v>11786.42155188968</v>
      </c>
      <c r="K636" s="27">
        <f t="shared" si="136"/>
        <v>19.323021435113667</v>
      </c>
      <c r="L636" s="27">
        <f t="shared" si="137"/>
        <v>11.70771509571348</v>
      </c>
      <c r="M636" s="11">
        <f t="shared" si="138"/>
        <v>11.5</v>
      </c>
      <c r="N636" s="11"/>
      <c r="O636" s="4">
        <f t="shared" si="139"/>
        <v>60</v>
      </c>
      <c r="P636" s="4">
        <f t="shared" si="126"/>
        <v>196.96998888009267</v>
      </c>
      <c r="Q636" s="4">
        <f t="shared" si="128"/>
        <v>11818.19933280556</v>
      </c>
    </row>
    <row r="637" spans="3:17" x14ac:dyDescent="0.25">
      <c r="C637" s="41">
        <f t="shared" si="129"/>
        <v>18.530736530827149</v>
      </c>
      <c r="D637" s="41">
        <f t="shared" si="130"/>
        <v>18.348886446986008</v>
      </c>
      <c r="E637" s="41">
        <f t="shared" si="131"/>
        <v>17677339.516385328</v>
      </c>
      <c r="F637" s="13">
        <f t="shared" si="127"/>
        <v>618</v>
      </c>
      <c r="G637" s="39">
        <f t="shared" si="132"/>
        <v>19.530067980035223</v>
      </c>
      <c r="H637" s="42">
        <f t="shared" si="133"/>
        <v>32.758988804328482</v>
      </c>
      <c r="I637" s="25">
        <f t="shared" si="134"/>
        <v>6.5130541341762872E-4</v>
      </c>
      <c r="J637" s="27">
        <f t="shared" si="135"/>
        <v>11785.440343964452</v>
      </c>
      <c r="K637" s="27">
        <f t="shared" si="136"/>
        <v>19.322370176395914</v>
      </c>
      <c r="L637" s="27">
        <f t="shared" si="137"/>
        <v>11.707697803639309</v>
      </c>
      <c r="M637" s="11">
        <f t="shared" si="138"/>
        <v>11.5</v>
      </c>
      <c r="N637" s="11"/>
      <c r="O637" s="4">
        <f t="shared" si="139"/>
        <v>60</v>
      </c>
      <c r="P637" s="4">
        <f t="shared" si="126"/>
        <v>196.95359132532977</v>
      </c>
      <c r="Q637" s="4">
        <f t="shared" si="128"/>
        <v>11817.215479519786</v>
      </c>
    </row>
    <row r="638" spans="3:17" x14ac:dyDescent="0.25">
      <c r="C638" s="41">
        <f t="shared" si="129"/>
        <v>18.530067980035223</v>
      </c>
      <c r="D638" s="41">
        <f t="shared" si="130"/>
        <v>18.348235188268255</v>
      </c>
      <c r="E638" s="41">
        <f t="shared" si="131"/>
        <v>17677339.516385328</v>
      </c>
      <c r="F638" s="13">
        <f t="shared" si="127"/>
        <v>619</v>
      </c>
      <c r="G638" s="39">
        <f t="shared" si="132"/>
        <v>19.529399484899486</v>
      </c>
      <c r="H638" s="42">
        <f t="shared" si="133"/>
        <v>32.756261651154972</v>
      </c>
      <c r="I638" s="25">
        <f t="shared" si="134"/>
        <v>6.5125119289274262E-4</v>
      </c>
      <c r="J638" s="27">
        <f t="shared" si="135"/>
        <v>11784.459217817808</v>
      </c>
      <c r="K638" s="27">
        <f t="shared" si="136"/>
        <v>19.3217189718948</v>
      </c>
      <c r="L638" s="27">
        <f t="shared" si="137"/>
        <v>11.707680513004687</v>
      </c>
      <c r="M638" s="11">
        <f t="shared" si="138"/>
        <v>11.5</v>
      </c>
      <c r="N638" s="11"/>
      <c r="O638" s="4">
        <f t="shared" si="139"/>
        <v>60</v>
      </c>
      <c r="P638" s="4">
        <f t="shared" si="126"/>
        <v>196.93719513564687</v>
      </c>
      <c r="Q638" s="4">
        <f t="shared" si="128"/>
        <v>11816.231708138812</v>
      </c>
    </row>
    <row r="639" spans="3:17" x14ac:dyDescent="0.25">
      <c r="C639" s="41">
        <f t="shared" si="129"/>
        <v>18.529399484899486</v>
      </c>
      <c r="D639" s="41">
        <f t="shared" si="130"/>
        <v>18.347583983767137</v>
      </c>
      <c r="E639" s="41">
        <f t="shared" si="131"/>
        <v>17677339.516385391</v>
      </c>
      <c r="F639" s="13">
        <f t="shared" si="127"/>
        <v>620</v>
      </c>
      <c r="G639" s="39">
        <f t="shared" si="132"/>
        <v>19.528731045415299</v>
      </c>
      <c r="H639" s="42">
        <f t="shared" si="133"/>
        <v>32.753534725159739</v>
      </c>
      <c r="I639" s="25">
        <f t="shared" si="134"/>
        <v>6.5119697688166089E-4</v>
      </c>
      <c r="J639" s="27">
        <f t="shared" si="135"/>
        <v>11783.478173449748</v>
      </c>
      <c r="K639" s="27">
        <f t="shared" si="136"/>
        <v>19.321067821605805</v>
      </c>
      <c r="L639" s="27">
        <f t="shared" si="137"/>
        <v>11.707663223809492</v>
      </c>
      <c r="M639" s="11">
        <f t="shared" si="138"/>
        <v>11.5</v>
      </c>
      <c r="N639" s="11"/>
      <c r="O639" s="4">
        <f t="shared" si="139"/>
        <v>60</v>
      </c>
      <c r="P639" s="4">
        <f t="shared" si="126"/>
        <v>196.92080031093036</v>
      </c>
      <c r="Q639" s="4">
        <f t="shared" si="128"/>
        <v>11815.248018655822</v>
      </c>
    </row>
    <row r="640" spans="3:17" x14ac:dyDescent="0.25">
      <c r="C640" s="41">
        <f t="shared" si="129"/>
        <v>18.528731045415299</v>
      </c>
      <c r="D640" s="41">
        <f t="shared" si="130"/>
        <v>18.346932833478146</v>
      </c>
      <c r="E640" s="41">
        <f t="shared" si="131"/>
        <v>17677339.516385328</v>
      </c>
      <c r="F640" s="13">
        <f t="shared" si="127"/>
        <v>621</v>
      </c>
      <c r="G640" s="39">
        <f t="shared" si="132"/>
        <v>19.52806266157803</v>
      </c>
      <c r="H640" s="42">
        <f t="shared" si="133"/>
        <v>32.750808026168698</v>
      </c>
      <c r="I640" s="25">
        <f t="shared" si="134"/>
        <v>6.5114276538400786E-4</v>
      </c>
      <c r="J640" s="27">
        <f t="shared" si="135"/>
        <v>11782.497210603105</v>
      </c>
      <c r="K640" s="27">
        <f t="shared" si="136"/>
        <v>19.320416725524424</v>
      </c>
      <c r="L640" s="27">
        <f t="shared" si="137"/>
        <v>11.707645936053606</v>
      </c>
      <c r="M640" s="11">
        <f t="shared" si="138"/>
        <v>11.5</v>
      </c>
      <c r="N640" s="11"/>
      <c r="O640" s="4">
        <f t="shared" si="139"/>
        <v>60</v>
      </c>
      <c r="P640" s="4">
        <f t="shared" si="126"/>
        <v>196.90440685106665</v>
      </c>
      <c r="Q640" s="4">
        <f t="shared" si="128"/>
        <v>11814.264411063999</v>
      </c>
    </row>
    <row r="641" spans="3:17" x14ac:dyDescent="0.25">
      <c r="C641" s="41">
        <f t="shared" si="129"/>
        <v>18.52806266157803</v>
      </c>
      <c r="D641" s="41">
        <f t="shared" si="130"/>
        <v>18.346281737396765</v>
      </c>
      <c r="E641" s="41">
        <f t="shared" si="131"/>
        <v>17677339.516385328</v>
      </c>
      <c r="F641" s="13">
        <f t="shared" si="127"/>
        <v>622</v>
      </c>
      <c r="G641" s="39">
        <f t="shared" si="132"/>
        <v>19.527394333383047</v>
      </c>
      <c r="H641" s="42">
        <f t="shared" si="133"/>
        <v>32.748081554181852</v>
      </c>
      <c r="I641" s="25">
        <f t="shared" si="134"/>
        <v>6.5108855839940785E-4</v>
      </c>
      <c r="J641" s="27">
        <f t="shared" si="135"/>
        <v>11781.516329535047</v>
      </c>
      <c r="K641" s="27">
        <f t="shared" si="136"/>
        <v>19.319765683646139</v>
      </c>
      <c r="L641" s="27">
        <f t="shared" si="137"/>
        <v>11.707628649736908</v>
      </c>
      <c r="M641" s="11">
        <f t="shared" si="138"/>
        <v>11.5</v>
      </c>
      <c r="N641" s="11"/>
      <c r="O641" s="4">
        <f t="shared" si="139"/>
        <v>60</v>
      </c>
      <c r="P641" s="4">
        <f t="shared" si="126"/>
        <v>196.88801475594204</v>
      </c>
      <c r="Q641" s="4">
        <f t="shared" si="128"/>
        <v>11813.280885356522</v>
      </c>
    </row>
    <row r="642" spans="3:17" x14ac:dyDescent="0.25">
      <c r="C642" s="41">
        <f t="shared" si="129"/>
        <v>18.527394333383047</v>
      </c>
      <c r="D642" s="41">
        <f t="shared" si="130"/>
        <v>18.34563069551848</v>
      </c>
      <c r="E642" s="41">
        <f t="shared" si="131"/>
        <v>17677339.516385328</v>
      </c>
      <c r="F642" s="13">
        <f t="shared" si="127"/>
        <v>623</v>
      </c>
      <c r="G642" s="39">
        <f t="shared" si="132"/>
        <v>19.52672606082572</v>
      </c>
      <c r="H642" s="42">
        <f t="shared" si="133"/>
        <v>32.745355309025115</v>
      </c>
      <c r="I642" s="25">
        <f t="shared" si="134"/>
        <v>6.5103435592748496E-4</v>
      </c>
      <c r="J642" s="27">
        <f t="shared" si="135"/>
        <v>11780.535530052697</v>
      </c>
      <c r="K642" s="27">
        <f t="shared" si="136"/>
        <v>19.319114695966441</v>
      </c>
      <c r="L642" s="27">
        <f t="shared" si="137"/>
        <v>11.707611364859279</v>
      </c>
      <c r="M642" s="11">
        <f t="shared" si="138"/>
        <v>11.5</v>
      </c>
      <c r="N642" s="11"/>
      <c r="O642" s="4">
        <f t="shared" si="139"/>
        <v>60</v>
      </c>
      <c r="P642" s="4">
        <f t="shared" si="126"/>
        <v>196.87162402544297</v>
      </c>
      <c r="Q642" s="4">
        <f t="shared" si="128"/>
        <v>11812.297441526578</v>
      </c>
    </row>
    <row r="643" spans="3:17" x14ac:dyDescent="0.25">
      <c r="C643" s="41">
        <f t="shared" si="129"/>
        <v>18.52672606082572</v>
      </c>
      <c r="D643" s="41">
        <f t="shared" si="130"/>
        <v>18.344979707838782</v>
      </c>
      <c r="E643" s="41">
        <f t="shared" si="131"/>
        <v>17677339.516385328</v>
      </c>
      <c r="F643" s="13">
        <f t="shared" si="127"/>
        <v>624</v>
      </c>
      <c r="G643" s="39">
        <f t="shared" si="132"/>
        <v>19.526057843901416</v>
      </c>
      <c r="H643" s="42">
        <f t="shared" si="133"/>
        <v>32.742629290872571</v>
      </c>
      <c r="I643" s="25">
        <f t="shared" si="134"/>
        <v>6.5098015796786373E-4</v>
      </c>
      <c r="J643" s="27">
        <f t="shared" si="135"/>
        <v>11779.554812220349</v>
      </c>
      <c r="K643" s="27">
        <f t="shared" si="136"/>
        <v>19.318463762480818</v>
      </c>
      <c r="L643" s="27">
        <f t="shared" si="137"/>
        <v>11.707594081420599</v>
      </c>
      <c r="M643" s="11">
        <f t="shared" si="138"/>
        <v>11.5</v>
      </c>
      <c r="N643" s="11"/>
      <c r="O643" s="4">
        <f t="shared" si="139"/>
        <v>60</v>
      </c>
      <c r="P643" s="4">
        <f t="shared" si="126"/>
        <v>196.85523465945587</v>
      </c>
      <c r="Q643" s="4">
        <f t="shared" si="128"/>
        <v>11811.314079567352</v>
      </c>
    </row>
    <row r="644" spans="3:17" x14ac:dyDescent="0.25">
      <c r="C644" s="41">
        <f t="shared" si="129"/>
        <v>18.526057843901416</v>
      </c>
      <c r="D644" s="41">
        <f t="shared" si="130"/>
        <v>18.344328774353158</v>
      </c>
      <c r="E644" s="41">
        <f t="shared" si="131"/>
        <v>17677339.516385328</v>
      </c>
      <c r="F644" s="13">
        <f t="shared" si="127"/>
        <v>625</v>
      </c>
      <c r="G644" s="39">
        <f t="shared" si="132"/>
        <v>19.525389682605503</v>
      </c>
      <c r="H644" s="42">
        <f t="shared" si="133"/>
        <v>32.739903499724221</v>
      </c>
      <c r="I644" s="25">
        <f t="shared" si="134"/>
        <v>6.509259645201686E-4</v>
      </c>
      <c r="J644" s="27">
        <f t="shared" si="135"/>
        <v>11778.574176038001</v>
      </c>
      <c r="K644" s="27">
        <f t="shared" si="136"/>
        <v>19.317812883184757</v>
      </c>
      <c r="L644" s="27">
        <f t="shared" si="137"/>
        <v>11.707576799420748</v>
      </c>
      <c r="M644" s="11">
        <f t="shared" si="138"/>
        <v>11.5</v>
      </c>
      <c r="N644" s="11"/>
      <c r="O644" s="4">
        <f t="shared" si="139"/>
        <v>60</v>
      </c>
      <c r="P644" s="4">
        <f t="shared" si="126"/>
        <v>196.83884665786715</v>
      </c>
      <c r="Q644" s="4">
        <f t="shared" si="128"/>
        <v>11810.330799472029</v>
      </c>
    </row>
    <row r="645" spans="3:17" x14ac:dyDescent="0.25">
      <c r="C645" s="41">
        <f t="shared" si="129"/>
        <v>18.525389682605503</v>
      </c>
      <c r="D645" s="41">
        <f t="shared" si="130"/>
        <v>18.343677895057098</v>
      </c>
      <c r="E645" s="41">
        <f t="shared" si="131"/>
        <v>17677339.516385328</v>
      </c>
      <c r="F645" s="13">
        <f t="shared" si="127"/>
        <v>626</v>
      </c>
      <c r="G645" s="39">
        <f t="shared" si="132"/>
        <v>19.524721576933349</v>
      </c>
      <c r="H645" s="42">
        <f t="shared" si="133"/>
        <v>32.737177935580064</v>
      </c>
      <c r="I645" s="25">
        <f t="shared" si="134"/>
        <v>6.50871775584024E-4</v>
      </c>
      <c r="J645" s="27">
        <f t="shared" si="135"/>
        <v>11777.593621569946</v>
      </c>
      <c r="K645" s="27">
        <f t="shared" si="136"/>
        <v>19.317162058073745</v>
      </c>
      <c r="L645" s="27">
        <f t="shared" si="137"/>
        <v>11.707559518859604</v>
      </c>
      <c r="M645" s="11">
        <f t="shared" si="138"/>
        <v>11.5</v>
      </c>
      <c r="N645" s="11"/>
      <c r="O645" s="4">
        <f t="shared" si="139"/>
        <v>60</v>
      </c>
      <c r="P645" s="4">
        <f t="shared" si="126"/>
        <v>196.82246002056314</v>
      </c>
      <c r="Q645" s="4">
        <f t="shared" si="128"/>
        <v>11809.347601233789</v>
      </c>
    </row>
    <row r="646" spans="3:17" x14ac:dyDescent="0.25">
      <c r="C646" s="41">
        <f t="shared" si="129"/>
        <v>18.524721576933349</v>
      </c>
      <c r="D646" s="41">
        <f t="shared" si="130"/>
        <v>18.343027069946082</v>
      </c>
      <c r="E646" s="41">
        <f t="shared" si="131"/>
        <v>17677339.516385391</v>
      </c>
      <c r="F646" s="13">
        <f t="shared" si="127"/>
        <v>627</v>
      </c>
      <c r="G646" s="39">
        <f t="shared" si="132"/>
        <v>19.524053526880326</v>
      </c>
      <c r="H646" s="42">
        <f t="shared" si="133"/>
        <v>32.734452598091934</v>
      </c>
      <c r="I646" s="25">
        <f t="shared" si="134"/>
        <v>6.5081759115905404E-4</v>
      </c>
      <c r="J646" s="27">
        <f t="shared" si="135"/>
        <v>11776.613148623306</v>
      </c>
      <c r="K646" s="27">
        <f t="shared" si="136"/>
        <v>19.316511287143275</v>
      </c>
      <c r="L646" s="27">
        <f t="shared" si="137"/>
        <v>11.707542239737052</v>
      </c>
      <c r="M646" s="11">
        <f t="shared" si="138"/>
        <v>11.5</v>
      </c>
      <c r="N646" s="11"/>
      <c r="O646" s="4">
        <f t="shared" si="139"/>
        <v>60</v>
      </c>
      <c r="P646" s="4">
        <f t="shared" si="126"/>
        <v>196.8060747474303</v>
      </c>
      <c r="Q646" s="4">
        <f t="shared" si="128"/>
        <v>11808.364484845819</v>
      </c>
    </row>
    <row r="647" spans="3:17" x14ac:dyDescent="0.25">
      <c r="C647" s="41">
        <f t="shared" si="129"/>
        <v>18.524053526880326</v>
      </c>
      <c r="D647" s="41">
        <f t="shared" si="130"/>
        <v>18.342376299015612</v>
      </c>
      <c r="E647" s="41">
        <f t="shared" si="131"/>
        <v>17677339.516385391</v>
      </c>
      <c r="F647" s="13">
        <f t="shared" si="127"/>
        <v>628</v>
      </c>
      <c r="G647" s="39">
        <f t="shared" si="132"/>
        <v>19.523385532441804</v>
      </c>
      <c r="H647" s="42">
        <f t="shared" si="133"/>
        <v>32.731727487607998</v>
      </c>
      <c r="I647" s="25">
        <f t="shared" si="134"/>
        <v>6.5076341124488337E-4</v>
      </c>
      <c r="J647" s="27">
        <f t="shared" si="135"/>
        <v>11775.63275732667</v>
      </c>
      <c r="K647" s="27">
        <f t="shared" si="136"/>
        <v>19.315860570388836</v>
      </c>
      <c r="L647" s="27">
        <f t="shared" si="137"/>
        <v>11.707524962052968</v>
      </c>
      <c r="M647" s="11">
        <f t="shared" si="138"/>
        <v>11.5</v>
      </c>
      <c r="N647" s="11"/>
      <c r="O647" s="4">
        <f t="shared" si="139"/>
        <v>60</v>
      </c>
      <c r="P647" s="4">
        <f t="shared" si="126"/>
        <v>196.78969083835514</v>
      </c>
      <c r="Q647" s="4">
        <f t="shared" si="128"/>
        <v>11807.381450301309</v>
      </c>
    </row>
    <row r="648" spans="3:17" x14ac:dyDescent="0.25">
      <c r="C648" s="41">
        <f t="shared" si="129"/>
        <v>18.523385532441804</v>
      </c>
      <c r="D648" s="41">
        <f t="shared" si="130"/>
        <v>18.341725582261176</v>
      </c>
      <c r="E648" s="41">
        <f t="shared" si="131"/>
        <v>17677339.516385328</v>
      </c>
      <c r="F648" s="13">
        <f t="shared" si="127"/>
        <v>629</v>
      </c>
      <c r="G648" s="39">
        <f t="shared" si="132"/>
        <v>19.522717593613148</v>
      </c>
      <c r="H648" s="42">
        <f t="shared" si="133"/>
        <v>32.729002604128254</v>
      </c>
      <c r="I648" s="25">
        <f t="shared" si="134"/>
        <v>6.5070923584113641E-4</v>
      </c>
      <c r="J648" s="27">
        <f t="shared" si="135"/>
        <v>11774.652447744325</v>
      </c>
      <c r="K648" s="27">
        <f t="shared" si="136"/>
        <v>19.315209907805912</v>
      </c>
      <c r="L648" s="27">
        <f t="shared" si="137"/>
        <v>11.707507685807236</v>
      </c>
      <c r="M648" s="11">
        <f t="shared" si="138"/>
        <v>11.5</v>
      </c>
      <c r="N648" s="11"/>
      <c r="O648" s="4">
        <f t="shared" si="139"/>
        <v>60</v>
      </c>
      <c r="P648" s="4">
        <f t="shared" si="126"/>
        <v>196.77330829322389</v>
      </c>
      <c r="Q648" s="4">
        <f t="shared" si="128"/>
        <v>11806.398497593433</v>
      </c>
    </row>
    <row r="649" spans="3:17" x14ac:dyDescent="0.25">
      <c r="C649" s="41">
        <f t="shared" si="129"/>
        <v>18.522717593613148</v>
      </c>
      <c r="D649" s="41">
        <f t="shared" si="130"/>
        <v>18.341074919678253</v>
      </c>
      <c r="E649" s="41">
        <f t="shared" si="131"/>
        <v>17677339.516385328</v>
      </c>
      <c r="F649" s="13">
        <f t="shared" si="127"/>
        <v>630</v>
      </c>
      <c r="G649" s="39">
        <f t="shared" si="132"/>
        <v>19.522049710389734</v>
      </c>
      <c r="H649" s="42">
        <f t="shared" si="133"/>
        <v>32.726277947304538</v>
      </c>
      <c r="I649" s="25">
        <f t="shared" si="134"/>
        <v>6.5065506494743728E-4</v>
      </c>
      <c r="J649" s="27">
        <f t="shared" si="135"/>
        <v>11773.672219619106</v>
      </c>
      <c r="K649" s="27">
        <f t="shared" si="136"/>
        <v>19.314559299390002</v>
      </c>
      <c r="L649" s="27">
        <f t="shared" si="137"/>
        <v>11.707490410999734</v>
      </c>
      <c r="M649" s="11">
        <f t="shared" si="138"/>
        <v>11.5</v>
      </c>
      <c r="N649" s="11"/>
      <c r="O649" s="4">
        <f t="shared" si="139"/>
        <v>60</v>
      </c>
      <c r="P649" s="4">
        <f t="shared" si="126"/>
        <v>196.75692711192329</v>
      </c>
      <c r="Q649" s="4">
        <f t="shared" si="128"/>
        <v>11805.415626715398</v>
      </c>
    </row>
    <row r="650" spans="3:17" x14ac:dyDescent="0.25">
      <c r="C650" s="41">
        <f t="shared" si="129"/>
        <v>18.522049710389734</v>
      </c>
      <c r="D650" s="41">
        <f t="shared" si="130"/>
        <v>18.340424311262339</v>
      </c>
      <c r="E650" s="41">
        <f t="shared" si="131"/>
        <v>17677339.516385391</v>
      </c>
      <c r="F650" s="13">
        <f t="shared" si="127"/>
        <v>631</v>
      </c>
      <c r="G650" s="39">
        <f t="shared" si="132"/>
        <v>19.521381882766931</v>
      </c>
      <c r="H650" s="42">
        <f t="shared" si="133"/>
        <v>32.723553517310933</v>
      </c>
      <c r="I650" s="25">
        <f t="shared" si="134"/>
        <v>6.5060089856341138E-4</v>
      </c>
      <c r="J650" s="27">
        <f t="shared" si="135"/>
        <v>11772.692073208182</v>
      </c>
      <c r="K650" s="27">
        <f t="shared" si="136"/>
        <v>19.31390874513659</v>
      </c>
      <c r="L650" s="27">
        <f t="shared" si="137"/>
        <v>11.707473137630341</v>
      </c>
      <c r="M650" s="11">
        <f t="shared" si="138"/>
        <v>11.5</v>
      </c>
      <c r="N650" s="11"/>
      <c r="O650" s="4">
        <f t="shared" si="139"/>
        <v>60</v>
      </c>
      <c r="P650" s="4">
        <f t="shared" si="126"/>
        <v>196.74054729433962</v>
      </c>
      <c r="Q650" s="4">
        <f t="shared" si="128"/>
        <v>11804.432837660377</v>
      </c>
    </row>
    <row r="651" spans="3:17" x14ac:dyDescent="0.25">
      <c r="C651" s="41">
        <f t="shared" si="129"/>
        <v>18.521381882766931</v>
      </c>
      <c r="D651" s="41">
        <f t="shared" si="130"/>
        <v>18.339773757008931</v>
      </c>
      <c r="E651" s="41">
        <f t="shared" si="131"/>
        <v>17677339.516385328</v>
      </c>
      <c r="F651" s="13">
        <f t="shared" si="127"/>
        <v>632</v>
      </c>
      <c r="G651" s="39">
        <f t="shared" si="132"/>
        <v>19.520714110740112</v>
      </c>
      <c r="H651" s="42">
        <f t="shared" si="133"/>
        <v>32.720829314147437</v>
      </c>
      <c r="I651" s="25">
        <f t="shared" si="134"/>
        <v>6.5054673668868271E-4</v>
      </c>
      <c r="J651" s="27">
        <f t="shared" si="135"/>
        <v>11771.712008318673</v>
      </c>
      <c r="K651" s="27">
        <f t="shared" si="136"/>
        <v>19.313258245041173</v>
      </c>
      <c r="L651" s="27">
        <f t="shared" si="137"/>
        <v>11.70745586569894</v>
      </c>
      <c r="M651" s="11">
        <f t="shared" si="138"/>
        <v>11.5</v>
      </c>
      <c r="N651" s="11"/>
      <c r="O651" s="4">
        <f t="shared" si="139"/>
        <v>60</v>
      </c>
      <c r="P651" s="4">
        <f t="shared" si="126"/>
        <v>196.72416884035945</v>
      </c>
      <c r="Q651" s="4">
        <f t="shared" si="128"/>
        <v>11803.450130421566</v>
      </c>
    </row>
    <row r="652" spans="3:17" x14ac:dyDescent="0.25">
      <c r="C652" s="41">
        <f t="shared" si="129"/>
        <v>18.520714110740112</v>
      </c>
      <c r="D652" s="41">
        <f t="shared" si="130"/>
        <v>18.339123256913513</v>
      </c>
      <c r="E652" s="41">
        <f t="shared" si="131"/>
        <v>17677339.516385328</v>
      </c>
      <c r="F652" s="13">
        <f t="shared" si="127"/>
        <v>633</v>
      </c>
      <c r="G652" s="39">
        <f t="shared" si="132"/>
        <v>19.520046394304646</v>
      </c>
      <c r="H652" s="42">
        <f t="shared" si="133"/>
        <v>32.718105337814052</v>
      </c>
      <c r="I652" s="25">
        <f t="shared" si="134"/>
        <v>6.5049257932287604E-4</v>
      </c>
      <c r="J652" s="27">
        <f t="shared" si="135"/>
        <v>11770.732025014875</v>
      </c>
      <c r="K652" s="27">
        <f t="shared" si="136"/>
        <v>19.31260779909924</v>
      </c>
      <c r="L652" s="27">
        <f t="shared" si="137"/>
        <v>11.707438595205408</v>
      </c>
      <c r="M652" s="11">
        <f t="shared" si="138"/>
        <v>11.5</v>
      </c>
      <c r="N652" s="11"/>
      <c r="O652" s="4">
        <f t="shared" si="139"/>
        <v>60</v>
      </c>
      <c r="P652" s="4">
        <f t="shared" si="126"/>
        <v>196.70779174986927</v>
      </c>
      <c r="Q652" s="4">
        <f t="shared" si="128"/>
        <v>11802.467504992157</v>
      </c>
    </row>
    <row r="653" spans="3:17" x14ac:dyDescent="0.25">
      <c r="C653" s="41">
        <f t="shared" si="129"/>
        <v>18.520046394304646</v>
      </c>
      <c r="D653" s="41">
        <f t="shared" si="130"/>
        <v>18.338472810971577</v>
      </c>
      <c r="E653" s="41">
        <f t="shared" si="131"/>
        <v>17677339.516385391</v>
      </c>
      <c r="F653" s="13">
        <f t="shared" si="127"/>
        <v>634</v>
      </c>
      <c r="G653" s="39">
        <f t="shared" si="132"/>
        <v>19.519378733455905</v>
      </c>
      <c r="H653" s="42">
        <f t="shared" si="133"/>
        <v>32.715381588310777</v>
      </c>
      <c r="I653" s="25">
        <f t="shared" si="134"/>
        <v>6.5043842646561633E-4</v>
      </c>
      <c r="J653" s="27">
        <f t="shared" si="135"/>
        <v>11769.752123425367</v>
      </c>
      <c r="K653" s="27">
        <f t="shared" si="136"/>
        <v>19.311957407306277</v>
      </c>
      <c r="L653" s="27">
        <f t="shared" si="137"/>
        <v>11.707421326149628</v>
      </c>
      <c r="M653" s="11">
        <f t="shared" si="138"/>
        <v>11.5</v>
      </c>
      <c r="N653" s="11"/>
      <c r="O653" s="4">
        <f t="shared" si="139"/>
        <v>60</v>
      </c>
      <c r="P653" s="4">
        <f t="shared" si="126"/>
        <v>196.69141602275539</v>
      </c>
      <c r="Q653" s="4">
        <f t="shared" si="128"/>
        <v>11801.484961365324</v>
      </c>
    </row>
    <row r="654" spans="3:17" x14ac:dyDescent="0.25">
      <c r="C654" s="41">
        <f t="shared" si="129"/>
        <v>18.519378733455905</v>
      </c>
      <c r="D654" s="41">
        <f t="shared" si="130"/>
        <v>18.337822419178615</v>
      </c>
      <c r="E654" s="41">
        <f t="shared" si="131"/>
        <v>17677339.516385391</v>
      </c>
      <c r="F654" s="13">
        <f t="shared" si="127"/>
        <v>635</v>
      </c>
      <c r="G654" s="39">
        <f t="shared" si="132"/>
        <v>19.518711128189263</v>
      </c>
      <c r="H654" s="42">
        <f t="shared" si="133"/>
        <v>32.712658065463529</v>
      </c>
      <c r="I654" s="25">
        <f t="shared" si="134"/>
        <v>6.5038427811652747E-4</v>
      </c>
      <c r="J654" s="27">
        <f t="shared" si="135"/>
        <v>11768.77230329299</v>
      </c>
      <c r="K654" s="27">
        <f t="shared" si="136"/>
        <v>19.311307069657783</v>
      </c>
      <c r="L654" s="27">
        <f t="shared" si="137"/>
        <v>11.70740405853148</v>
      </c>
      <c r="M654" s="11">
        <f t="shared" si="138"/>
        <v>11.5</v>
      </c>
      <c r="N654" s="11"/>
      <c r="O654" s="4">
        <f t="shared" si="139"/>
        <v>60</v>
      </c>
      <c r="P654" s="4">
        <f t="shared" si="126"/>
        <v>196.67504165890446</v>
      </c>
      <c r="Q654" s="4">
        <f t="shared" si="128"/>
        <v>11800.502499534268</v>
      </c>
    </row>
    <row r="655" spans="3:17" x14ac:dyDescent="0.25">
      <c r="C655" s="41">
        <f t="shared" si="129"/>
        <v>18.518711128189263</v>
      </c>
      <c r="D655" s="41">
        <f t="shared" si="130"/>
        <v>18.33717208153012</v>
      </c>
      <c r="E655" s="41">
        <f t="shared" si="131"/>
        <v>17677339.516385391</v>
      </c>
      <c r="F655" s="13">
        <f t="shared" si="127"/>
        <v>636</v>
      </c>
      <c r="G655" s="39">
        <f t="shared" si="132"/>
        <v>19.518043578500091</v>
      </c>
      <c r="H655" s="42">
        <f t="shared" si="133"/>
        <v>32.709934769446392</v>
      </c>
      <c r="I655" s="25">
        <f t="shared" si="134"/>
        <v>6.5033013427523456E-4</v>
      </c>
      <c r="J655" s="27">
        <f t="shared" si="135"/>
        <v>11767.792564810608</v>
      </c>
      <c r="K655" s="27">
        <f t="shared" si="136"/>
        <v>19.310656786149245</v>
      </c>
      <c r="L655" s="27">
        <f t="shared" si="137"/>
        <v>11.707386792350846</v>
      </c>
      <c r="M655" s="11">
        <f t="shared" si="138"/>
        <v>11.5</v>
      </c>
      <c r="N655" s="11"/>
      <c r="O655" s="4">
        <f t="shared" si="139"/>
        <v>60</v>
      </c>
      <c r="P655" s="4">
        <f t="shared" si="126"/>
        <v>196.65866865820286</v>
      </c>
      <c r="Q655" s="4">
        <f t="shared" si="128"/>
        <v>11799.520119492172</v>
      </c>
    </row>
    <row r="656" spans="3:17" x14ac:dyDescent="0.25">
      <c r="C656" s="41">
        <f t="shared" si="129"/>
        <v>18.518043578500091</v>
      </c>
      <c r="D656" s="41">
        <f t="shared" si="130"/>
        <v>18.336521798021586</v>
      </c>
      <c r="E656" s="41">
        <f t="shared" si="131"/>
        <v>17677339.516385328</v>
      </c>
      <c r="F656" s="13">
        <f t="shared" si="127"/>
        <v>637</v>
      </c>
      <c r="G656" s="39">
        <f t="shared" si="132"/>
        <v>19.517376084383766</v>
      </c>
      <c r="H656" s="42">
        <f t="shared" si="133"/>
        <v>32.707211699911198</v>
      </c>
      <c r="I656" s="25">
        <f t="shared" si="134"/>
        <v>6.5027599494136201E-4</v>
      </c>
      <c r="J656" s="27">
        <f t="shared" si="135"/>
        <v>11766.812907721067</v>
      </c>
      <c r="K656" s="27">
        <f t="shared" si="136"/>
        <v>19.310006556776166</v>
      </c>
      <c r="L656" s="27">
        <f t="shared" si="137"/>
        <v>11.707369527607602</v>
      </c>
      <c r="M656" s="11">
        <f t="shared" si="138"/>
        <v>11.5</v>
      </c>
      <c r="N656" s="11"/>
      <c r="O656" s="4">
        <f t="shared" si="139"/>
        <v>60</v>
      </c>
      <c r="P656" s="4">
        <f t="shared" si="126"/>
        <v>196.6422970205374</v>
      </c>
      <c r="Q656" s="4">
        <f t="shared" si="128"/>
        <v>11798.537821232243</v>
      </c>
    </row>
    <row r="657" spans="3:17" x14ac:dyDescent="0.25">
      <c r="C657" s="41">
        <f t="shared" si="129"/>
        <v>18.517376084383766</v>
      </c>
      <c r="D657" s="41">
        <f t="shared" si="130"/>
        <v>18.335871568648503</v>
      </c>
      <c r="E657" s="41">
        <f t="shared" si="131"/>
        <v>17677339.516385391</v>
      </c>
      <c r="F657" s="13">
        <f t="shared" si="127"/>
        <v>638</v>
      </c>
      <c r="G657" s="39">
        <f t="shared" si="132"/>
        <v>19.516708645835656</v>
      </c>
      <c r="H657" s="42">
        <f t="shared" si="133"/>
        <v>32.704488857380198</v>
      </c>
      <c r="I657" s="25">
        <f t="shared" si="134"/>
        <v>6.5022186011453556E-4</v>
      </c>
      <c r="J657" s="27">
        <f t="shared" si="135"/>
        <v>11765.833332474396</v>
      </c>
      <c r="K657" s="27">
        <f t="shared" si="136"/>
        <v>19.309356381534023</v>
      </c>
      <c r="L657" s="27">
        <f t="shared" si="137"/>
        <v>11.707352264301631</v>
      </c>
      <c r="M657" s="11">
        <f t="shared" si="138"/>
        <v>11.5</v>
      </c>
      <c r="N657" s="11"/>
      <c r="O657" s="4">
        <f t="shared" si="139"/>
        <v>60</v>
      </c>
      <c r="P657" s="4">
        <f t="shared" si="126"/>
        <v>196.62592674579415</v>
      </c>
      <c r="Q657" s="4">
        <f t="shared" si="128"/>
        <v>11797.555604747649</v>
      </c>
    </row>
    <row r="658" spans="3:17" x14ac:dyDescent="0.25">
      <c r="C658" s="41">
        <f t="shared" si="129"/>
        <v>18.516708645835656</v>
      </c>
      <c r="D658" s="41">
        <f t="shared" si="130"/>
        <v>18.335221393406364</v>
      </c>
      <c r="E658" s="41">
        <f t="shared" si="131"/>
        <v>17677339.516385328</v>
      </c>
      <c r="F658" s="13">
        <f t="shared" si="127"/>
        <v>639</v>
      </c>
      <c r="G658" s="39">
        <f t="shared" si="132"/>
        <v>19.516041262851139</v>
      </c>
      <c r="H658" s="42">
        <f t="shared" si="133"/>
        <v>32.701766241331143</v>
      </c>
      <c r="I658" s="25">
        <f t="shared" si="134"/>
        <v>6.5016772979437857E-4</v>
      </c>
      <c r="J658" s="27">
        <f t="shared" si="135"/>
        <v>11764.853838491983</v>
      </c>
      <c r="K658" s="27">
        <f t="shared" si="136"/>
        <v>19.308706260418326</v>
      </c>
      <c r="L658" s="27">
        <f t="shared" si="137"/>
        <v>11.707335002432814</v>
      </c>
      <c r="M658" s="11">
        <f t="shared" si="138"/>
        <v>11.5</v>
      </c>
      <c r="N658" s="11"/>
      <c r="O658" s="4">
        <f t="shared" si="139"/>
        <v>60</v>
      </c>
      <c r="P658" s="4">
        <f t="shared" si="126"/>
        <v>196.60955783386009</v>
      </c>
      <c r="Q658" s="4">
        <f t="shared" si="128"/>
        <v>11796.573470031606</v>
      </c>
    </row>
    <row r="659" spans="3:17" x14ac:dyDescent="0.25">
      <c r="C659" s="41">
        <f t="shared" si="129"/>
        <v>18.516041262851139</v>
      </c>
      <c r="D659" s="41">
        <f t="shared" si="130"/>
        <v>18.334571272290667</v>
      </c>
      <c r="E659" s="41">
        <f t="shared" si="131"/>
        <v>17677339.516385328</v>
      </c>
      <c r="F659" s="13">
        <f t="shared" si="127"/>
        <v>640</v>
      </c>
      <c r="G659" s="39">
        <f t="shared" si="132"/>
        <v>19.51537393542559</v>
      </c>
      <c r="H659" s="42">
        <f t="shared" si="133"/>
        <v>32.699043851938114</v>
      </c>
      <c r="I659" s="25">
        <f t="shared" si="134"/>
        <v>6.501136039805172E-4</v>
      </c>
      <c r="J659" s="27">
        <f t="shared" si="135"/>
        <v>11763.874426159566</v>
      </c>
      <c r="K659" s="27">
        <f t="shared" si="136"/>
        <v>19.308056193424562</v>
      </c>
      <c r="L659" s="27">
        <f t="shared" si="137"/>
        <v>11.707317742001027</v>
      </c>
      <c r="M659" s="11">
        <f t="shared" si="138"/>
        <v>11.5</v>
      </c>
      <c r="N659" s="11"/>
      <c r="O659" s="4">
        <f t="shared" si="139"/>
        <v>60</v>
      </c>
      <c r="P659" s="4">
        <f t="shared" ref="P659:P722" si="140">M$6*H$6*(K659-L659)</f>
        <v>196.59319028462164</v>
      </c>
      <c r="Q659" s="4">
        <f t="shared" si="128"/>
        <v>11795.591417077299</v>
      </c>
    </row>
    <row r="660" spans="3:17" x14ac:dyDescent="0.25">
      <c r="C660" s="41">
        <f t="shared" si="129"/>
        <v>18.51537393542559</v>
      </c>
      <c r="D660" s="41">
        <f t="shared" si="130"/>
        <v>18.333921205296903</v>
      </c>
      <c r="E660" s="41">
        <f t="shared" si="131"/>
        <v>17677339.516385328</v>
      </c>
      <c r="F660" s="13">
        <f t="shared" ref="F660:F723" si="141">O660/60+F659</f>
        <v>641</v>
      </c>
      <c r="G660" s="39">
        <f t="shared" si="132"/>
        <v>19.514706663554382</v>
      </c>
      <c r="H660" s="42">
        <f t="shared" si="133"/>
        <v>32.696321689201113</v>
      </c>
      <c r="I660" s="25">
        <f t="shared" si="134"/>
        <v>6.5005948267257588E-4</v>
      </c>
      <c r="J660" s="27">
        <f t="shared" si="135"/>
        <v>11762.89509541286</v>
      </c>
      <c r="K660" s="27">
        <f t="shared" si="136"/>
        <v>19.307406180548224</v>
      </c>
      <c r="L660" s="27">
        <f t="shared" si="137"/>
        <v>11.707300483006158</v>
      </c>
      <c r="M660" s="11">
        <f t="shared" si="138"/>
        <v>11.5</v>
      </c>
      <c r="N660" s="11"/>
      <c r="O660" s="4">
        <f t="shared" si="139"/>
        <v>60</v>
      </c>
      <c r="P660" s="4">
        <f t="shared" si="140"/>
        <v>196.57682409796519</v>
      </c>
      <c r="Q660" s="4">
        <f t="shared" ref="Q660:Q723" si="142">P660*O660</f>
        <v>11794.609445877912</v>
      </c>
    </row>
    <row r="661" spans="3:17" x14ac:dyDescent="0.25">
      <c r="C661" s="41">
        <f t="shared" ref="C661:C724" si="143">G660-1</f>
        <v>18.514706663554382</v>
      </c>
      <c r="D661" s="41">
        <f t="shared" ref="D661:D724" si="144">M660+(C661-M660)*L$12</f>
        <v>18.333271192420565</v>
      </c>
      <c r="E661" s="41">
        <f t="shared" ref="E661:E724" si="145">(G660-C661)*C$10*C$12+(K660-D661)*H$12*C$18</f>
        <v>17677339.516385328</v>
      </c>
      <c r="F661" s="13">
        <f t="shared" si="141"/>
        <v>642</v>
      </c>
      <c r="G661" s="39">
        <f t="shared" ref="G661:G724" si="146">G660-Q660/E661</f>
        <v>19.514039447232889</v>
      </c>
      <c r="H661" s="42">
        <f t="shared" ref="H661:H724" si="147">(G660-G661)*C$10*C$12</f>
        <v>32.693599753120139</v>
      </c>
      <c r="I661" s="25">
        <f t="shared" ref="I661:I724" si="148">Q660/(H$12*C$18+C$10*C$12)</f>
        <v>6.5000536587017893E-4</v>
      </c>
      <c r="J661" s="27">
        <f t="shared" ref="J661:J724" si="149">(K660-K661)*H$12*C$18</f>
        <v>11761.915846123282</v>
      </c>
      <c r="K661" s="27">
        <f t="shared" ref="K661:K724" si="150">(1/C$16+1/H$4)/(1/H$4+1/H$3+1/C$16)*(G661-M661)+M661</f>
        <v>19.306756221784809</v>
      </c>
      <c r="L661" s="27">
        <f t="shared" ref="L661:L724" si="151">(1/H$4)/(1/H$4+1/H$3+1/C$16)*(G661-M661)+M661</f>
        <v>11.70728322544808</v>
      </c>
      <c r="M661" s="11">
        <f t="shared" ref="M661:M724" si="152">M660</f>
        <v>11.5</v>
      </c>
      <c r="N661" s="11"/>
      <c r="O661" s="4">
        <f t="shared" si="139"/>
        <v>60</v>
      </c>
      <c r="P661" s="4">
        <f t="shared" si="140"/>
        <v>196.5604592737775</v>
      </c>
      <c r="Q661" s="4">
        <f t="shared" si="142"/>
        <v>11793.627556426651</v>
      </c>
    </row>
    <row r="662" spans="3:17" x14ac:dyDescent="0.25">
      <c r="C662" s="41">
        <f t="shared" si="143"/>
        <v>18.514039447232889</v>
      </c>
      <c r="D662" s="41">
        <f t="shared" si="144"/>
        <v>18.33262123365715</v>
      </c>
      <c r="E662" s="41">
        <f t="shared" si="145"/>
        <v>17677339.516385328</v>
      </c>
      <c r="F662" s="13">
        <f t="shared" si="141"/>
        <v>643</v>
      </c>
      <c r="G662" s="39">
        <f t="shared" si="146"/>
        <v>19.513372286456491</v>
      </c>
      <c r="H662" s="42">
        <f t="shared" si="147"/>
        <v>32.69087804352111</v>
      </c>
      <c r="I662" s="25">
        <f t="shared" si="148"/>
        <v>6.4995125357295198E-4</v>
      </c>
      <c r="J662" s="27">
        <f t="shared" si="149"/>
        <v>11760.936678419412</v>
      </c>
      <c r="K662" s="27">
        <f t="shared" si="150"/>
        <v>19.30610631712981</v>
      </c>
      <c r="L662" s="27">
        <f t="shared" si="151"/>
        <v>11.707265969326679</v>
      </c>
      <c r="M662" s="11">
        <f t="shared" si="152"/>
        <v>11.5</v>
      </c>
      <c r="N662" s="11"/>
      <c r="O662" s="4">
        <f t="shared" ref="O662:O725" si="153">O661</f>
        <v>60</v>
      </c>
      <c r="P662" s="4">
        <f t="shared" si="140"/>
        <v>196.54409581194497</v>
      </c>
      <c r="Q662" s="4">
        <f t="shared" si="142"/>
        <v>11792.645748716699</v>
      </c>
    </row>
    <row r="663" spans="3:17" x14ac:dyDescent="0.25">
      <c r="C663" s="41">
        <f t="shared" si="143"/>
        <v>18.513372286456491</v>
      </c>
      <c r="D663" s="41">
        <f t="shared" si="144"/>
        <v>18.331971329002151</v>
      </c>
      <c r="E663" s="41">
        <f t="shared" si="145"/>
        <v>17677339.516385328</v>
      </c>
      <c r="F663" s="13">
        <f t="shared" si="141"/>
        <v>644</v>
      </c>
      <c r="G663" s="39">
        <f t="shared" si="146"/>
        <v>19.512705181220561</v>
      </c>
      <c r="H663" s="42">
        <f t="shared" si="147"/>
        <v>32.688156560578108</v>
      </c>
      <c r="I663" s="25">
        <f t="shared" si="148"/>
        <v>6.4989714578051936E-4</v>
      </c>
      <c r="J663" s="27">
        <f t="shared" si="149"/>
        <v>11759.957592108378</v>
      </c>
      <c r="K663" s="27">
        <f t="shared" si="150"/>
        <v>19.305456466578729</v>
      </c>
      <c r="L663" s="27">
        <f t="shared" si="151"/>
        <v>11.70724871464183</v>
      </c>
      <c r="M663" s="11">
        <f t="shared" si="152"/>
        <v>11.5</v>
      </c>
      <c r="N663" s="11"/>
      <c r="O663" s="4">
        <f t="shared" si="153"/>
        <v>60</v>
      </c>
      <c r="P663" s="4">
        <f t="shared" si="140"/>
        <v>196.52773371235449</v>
      </c>
      <c r="Q663" s="4">
        <f t="shared" si="142"/>
        <v>11791.66402274127</v>
      </c>
    </row>
    <row r="664" spans="3:17" x14ac:dyDescent="0.25">
      <c r="C664" s="41">
        <f t="shared" si="143"/>
        <v>18.512705181220561</v>
      </c>
      <c r="D664" s="41">
        <f t="shared" si="144"/>
        <v>18.33132147845107</v>
      </c>
      <c r="E664" s="41">
        <f t="shared" si="145"/>
        <v>17677339.516385328</v>
      </c>
      <c r="F664" s="13">
        <f t="shared" si="141"/>
        <v>645</v>
      </c>
      <c r="G664" s="39">
        <f t="shared" si="146"/>
        <v>19.512038131520473</v>
      </c>
      <c r="H664" s="42">
        <f t="shared" si="147"/>
        <v>32.685435304291133</v>
      </c>
      <c r="I664" s="25">
        <f t="shared" si="148"/>
        <v>6.4984304249250701E-4</v>
      </c>
      <c r="J664" s="27">
        <f t="shared" si="149"/>
        <v>11758.978587447345</v>
      </c>
      <c r="K664" s="27">
        <f t="shared" si="150"/>
        <v>19.304806670127054</v>
      </c>
      <c r="L664" s="27">
        <f t="shared" si="151"/>
        <v>11.707231461393418</v>
      </c>
      <c r="M664" s="11">
        <f t="shared" si="152"/>
        <v>11.5</v>
      </c>
      <c r="N664" s="11"/>
      <c r="O664" s="4">
        <f t="shared" si="153"/>
        <v>60</v>
      </c>
      <c r="P664" s="4">
        <f t="shared" si="140"/>
        <v>196.51137297489231</v>
      </c>
      <c r="Q664" s="4">
        <f t="shared" si="142"/>
        <v>11790.682378493539</v>
      </c>
    </row>
    <row r="665" spans="3:17" x14ac:dyDescent="0.25">
      <c r="C665" s="41">
        <f t="shared" si="143"/>
        <v>18.512038131520473</v>
      </c>
      <c r="D665" s="41">
        <f t="shared" si="144"/>
        <v>18.330671681999394</v>
      </c>
      <c r="E665" s="41">
        <f t="shared" si="145"/>
        <v>17677339.516385328</v>
      </c>
      <c r="F665" s="13">
        <f t="shared" si="141"/>
        <v>646</v>
      </c>
      <c r="G665" s="39">
        <f t="shared" si="146"/>
        <v>19.511371137351606</v>
      </c>
      <c r="H665" s="42">
        <f t="shared" si="147"/>
        <v>32.682714274486102</v>
      </c>
      <c r="I665" s="25">
        <f t="shared" si="148"/>
        <v>6.4978894370853893E-4</v>
      </c>
      <c r="J665" s="27">
        <f t="shared" si="149"/>
        <v>11757.999664243436</v>
      </c>
      <c r="K665" s="27">
        <f t="shared" si="150"/>
        <v>19.304156927770283</v>
      </c>
      <c r="L665" s="27">
        <f t="shared" si="151"/>
        <v>11.707214209581322</v>
      </c>
      <c r="M665" s="11">
        <f t="shared" si="152"/>
        <v>11.5</v>
      </c>
      <c r="N665" s="11"/>
      <c r="O665" s="4">
        <f t="shared" si="153"/>
        <v>60</v>
      </c>
      <c r="P665" s="4">
        <f t="shared" si="140"/>
        <v>196.49501359944517</v>
      </c>
      <c r="Q665" s="4">
        <f t="shared" si="142"/>
        <v>11789.700815966711</v>
      </c>
    </row>
    <row r="666" spans="3:17" x14ac:dyDescent="0.25">
      <c r="C666" s="41">
        <f t="shared" si="143"/>
        <v>18.511371137351606</v>
      </c>
      <c r="D666" s="41">
        <f t="shared" si="144"/>
        <v>18.330021939642624</v>
      </c>
      <c r="E666" s="41">
        <f t="shared" si="145"/>
        <v>17677339.516385328</v>
      </c>
      <c r="F666" s="13">
        <f t="shared" si="141"/>
        <v>647</v>
      </c>
      <c r="G666" s="39">
        <f t="shared" si="146"/>
        <v>19.510704198709337</v>
      </c>
      <c r="H666" s="42">
        <f t="shared" si="147"/>
        <v>32.679993471163016</v>
      </c>
      <c r="I666" s="25">
        <f t="shared" si="148"/>
        <v>6.4973484942824054E-4</v>
      </c>
      <c r="J666" s="27">
        <f t="shared" si="149"/>
        <v>11757.020822496657</v>
      </c>
      <c r="K666" s="27">
        <f t="shared" si="150"/>
        <v>19.303507239503915</v>
      </c>
      <c r="L666" s="27">
        <f t="shared" si="151"/>
        <v>11.707196959205422</v>
      </c>
      <c r="M666" s="11">
        <f t="shared" si="152"/>
        <v>11.5</v>
      </c>
      <c r="N666" s="11"/>
      <c r="O666" s="4">
        <f t="shared" si="153"/>
        <v>60</v>
      </c>
      <c r="P666" s="4">
        <f t="shared" si="140"/>
        <v>196.47865558589967</v>
      </c>
      <c r="Q666" s="4">
        <f t="shared" si="142"/>
        <v>11788.719335153981</v>
      </c>
    </row>
    <row r="667" spans="3:17" x14ac:dyDescent="0.25">
      <c r="C667" s="41">
        <f t="shared" si="143"/>
        <v>18.510704198709337</v>
      </c>
      <c r="D667" s="41">
        <f t="shared" si="144"/>
        <v>18.329372251376256</v>
      </c>
      <c r="E667" s="41">
        <f t="shared" si="145"/>
        <v>17677339.516385328</v>
      </c>
      <c r="F667" s="13">
        <f t="shared" si="141"/>
        <v>648</v>
      </c>
      <c r="G667" s="39">
        <f t="shared" si="146"/>
        <v>19.510037315589045</v>
      </c>
      <c r="H667" s="42">
        <f t="shared" si="147"/>
        <v>32.677272894321874</v>
      </c>
      <c r="I667" s="25">
        <f t="shared" si="148"/>
        <v>6.496807596512368E-4</v>
      </c>
      <c r="J667" s="27">
        <f t="shared" si="149"/>
        <v>11756.042062271297</v>
      </c>
      <c r="K667" s="27">
        <f t="shared" si="150"/>
        <v>19.302857605323446</v>
      </c>
      <c r="L667" s="27">
        <f t="shared" si="151"/>
        <v>11.707179710265597</v>
      </c>
      <c r="M667" s="11">
        <f t="shared" si="152"/>
        <v>11.5</v>
      </c>
      <c r="N667" s="11"/>
      <c r="O667" s="4">
        <f t="shared" si="153"/>
        <v>60</v>
      </c>
      <c r="P667" s="4">
        <f t="shared" si="140"/>
        <v>196.46229893414252</v>
      </c>
      <c r="Q667" s="4">
        <f t="shared" si="142"/>
        <v>11787.737936048552</v>
      </c>
    </row>
    <row r="668" spans="3:17" x14ac:dyDescent="0.25">
      <c r="C668" s="41">
        <f t="shared" si="143"/>
        <v>18.510037315589045</v>
      </c>
      <c r="D668" s="41">
        <f t="shared" si="144"/>
        <v>18.328722617195787</v>
      </c>
      <c r="E668" s="41">
        <f t="shared" si="145"/>
        <v>17677339.516385328</v>
      </c>
      <c r="F668" s="13">
        <f t="shared" si="141"/>
        <v>649</v>
      </c>
      <c r="G668" s="39">
        <f t="shared" si="146"/>
        <v>19.509370487986107</v>
      </c>
      <c r="H668" s="42">
        <f t="shared" si="147"/>
        <v>32.674552543962676</v>
      </c>
      <c r="I668" s="25">
        <f t="shared" si="148"/>
        <v>6.4962667437715323E-4</v>
      </c>
      <c r="J668" s="27">
        <f t="shared" si="149"/>
        <v>11755.06338350306</v>
      </c>
      <c r="K668" s="27">
        <f t="shared" si="150"/>
        <v>19.302208025224374</v>
      </c>
      <c r="L668" s="27">
        <f t="shared" si="151"/>
        <v>11.707162462761731</v>
      </c>
      <c r="M668" s="11">
        <f t="shared" si="152"/>
        <v>11.5</v>
      </c>
      <c r="N668" s="11"/>
      <c r="O668" s="4">
        <f t="shared" si="153"/>
        <v>60</v>
      </c>
      <c r="P668" s="4">
        <f t="shared" si="140"/>
        <v>196.44594364406026</v>
      </c>
      <c r="Q668" s="4">
        <f t="shared" si="142"/>
        <v>11786.756618643616</v>
      </c>
    </row>
    <row r="669" spans="3:17" x14ac:dyDescent="0.25">
      <c r="C669" s="41">
        <f t="shared" si="143"/>
        <v>18.509370487986107</v>
      </c>
      <c r="D669" s="41">
        <f t="shared" si="144"/>
        <v>18.328073037096715</v>
      </c>
      <c r="E669" s="41">
        <f t="shared" si="145"/>
        <v>17677339.516385328</v>
      </c>
      <c r="F669" s="13">
        <f t="shared" si="141"/>
        <v>650</v>
      </c>
      <c r="G669" s="39">
        <f t="shared" si="146"/>
        <v>19.508703715895901</v>
      </c>
      <c r="H669" s="42">
        <f t="shared" si="147"/>
        <v>32.671832420085423</v>
      </c>
      <c r="I669" s="25">
        <f t="shared" si="148"/>
        <v>6.4957259360561459E-4</v>
      </c>
      <c r="J669" s="27">
        <f t="shared" si="149"/>
        <v>11754.084786127662</v>
      </c>
      <c r="K669" s="27">
        <f t="shared" si="150"/>
        <v>19.301558499202201</v>
      </c>
      <c r="L669" s="27">
        <f t="shared" si="151"/>
        <v>11.707145216693702</v>
      </c>
      <c r="M669" s="11">
        <f t="shared" si="152"/>
        <v>11.5</v>
      </c>
      <c r="N669" s="11"/>
      <c r="O669" s="4">
        <f t="shared" si="153"/>
        <v>60</v>
      </c>
      <c r="P669" s="4">
        <f t="shared" si="140"/>
        <v>196.42958971553969</v>
      </c>
      <c r="Q669" s="4">
        <f t="shared" si="142"/>
        <v>11785.775382932381</v>
      </c>
    </row>
    <row r="670" spans="3:17" x14ac:dyDescent="0.25">
      <c r="C670" s="41">
        <f t="shared" si="143"/>
        <v>18.508703715895901</v>
      </c>
      <c r="D670" s="41">
        <f t="shared" si="144"/>
        <v>18.327423511074539</v>
      </c>
      <c r="E670" s="41">
        <f t="shared" si="145"/>
        <v>17677339.516385391</v>
      </c>
      <c r="F670" s="13">
        <f t="shared" si="141"/>
        <v>651</v>
      </c>
      <c r="G670" s="39">
        <f t="shared" si="146"/>
        <v>19.508036999313806</v>
      </c>
      <c r="H670" s="42">
        <f t="shared" si="147"/>
        <v>32.669112522690114</v>
      </c>
      <c r="I670" s="25">
        <f t="shared" si="148"/>
        <v>6.4951851733624662E-4</v>
      </c>
      <c r="J670" s="27">
        <f t="shared" si="149"/>
        <v>11753.106270402261</v>
      </c>
      <c r="K670" s="27">
        <f t="shared" si="150"/>
        <v>19.300909027252416</v>
      </c>
      <c r="L670" s="27">
        <f t="shared" si="151"/>
        <v>11.707127972061391</v>
      </c>
      <c r="M670" s="11">
        <f t="shared" si="152"/>
        <v>11.5</v>
      </c>
      <c r="N670" s="11"/>
      <c r="O670" s="4">
        <f t="shared" si="153"/>
        <v>60</v>
      </c>
      <c r="P670" s="4">
        <f t="shared" si="140"/>
        <v>196.4132371484672</v>
      </c>
      <c r="Q670" s="4">
        <f t="shared" si="142"/>
        <v>11784.794228908033</v>
      </c>
    </row>
    <row r="671" spans="3:17" x14ac:dyDescent="0.25">
      <c r="C671" s="41">
        <f t="shared" si="143"/>
        <v>18.508036999313806</v>
      </c>
      <c r="D671" s="41">
        <f t="shared" si="144"/>
        <v>18.326774039124757</v>
      </c>
      <c r="E671" s="41">
        <f t="shared" si="145"/>
        <v>17677339.516385328</v>
      </c>
      <c r="F671" s="13">
        <f t="shared" si="141"/>
        <v>652</v>
      </c>
      <c r="G671" s="39">
        <f t="shared" si="146"/>
        <v>19.507370338235198</v>
      </c>
      <c r="H671" s="42">
        <f t="shared" si="147"/>
        <v>32.666392851776749</v>
      </c>
      <c r="I671" s="25">
        <f t="shared" si="148"/>
        <v>6.4946444556867363E-4</v>
      </c>
      <c r="J671" s="27">
        <f t="shared" si="149"/>
        <v>11752.127836069698</v>
      </c>
      <c r="K671" s="27">
        <f t="shared" si="150"/>
        <v>19.300259609370521</v>
      </c>
      <c r="L671" s="27">
        <f t="shared" si="151"/>
        <v>11.707110728864677</v>
      </c>
      <c r="M671" s="11">
        <f t="shared" si="152"/>
        <v>11.5</v>
      </c>
      <c r="N671" s="11"/>
      <c r="O671" s="4">
        <f t="shared" si="153"/>
        <v>60</v>
      </c>
      <c r="P671" s="4">
        <f t="shared" si="140"/>
        <v>196.3968859427296</v>
      </c>
      <c r="Q671" s="4">
        <f t="shared" si="142"/>
        <v>11783.813156563776</v>
      </c>
    </row>
    <row r="672" spans="3:17" x14ac:dyDescent="0.25">
      <c r="C672" s="41">
        <f t="shared" si="143"/>
        <v>18.507370338235198</v>
      </c>
      <c r="D672" s="41">
        <f t="shared" si="144"/>
        <v>18.326124621242862</v>
      </c>
      <c r="E672" s="41">
        <f t="shared" si="145"/>
        <v>17677339.516385328</v>
      </c>
      <c r="F672" s="13">
        <f t="shared" si="141"/>
        <v>653</v>
      </c>
      <c r="G672" s="39">
        <f t="shared" si="146"/>
        <v>19.50670373265546</v>
      </c>
      <c r="H672" s="42">
        <f t="shared" si="147"/>
        <v>32.663673407171245</v>
      </c>
      <c r="I672" s="25">
        <f t="shared" si="148"/>
        <v>6.4941037830252126E-4</v>
      </c>
      <c r="J672" s="27">
        <f t="shared" si="149"/>
        <v>11751.14948312997</v>
      </c>
      <c r="K672" s="27">
        <f t="shared" si="150"/>
        <v>19.299610245552017</v>
      </c>
      <c r="L672" s="27">
        <f t="shared" si="151"/>
        <v>11.707093487103442</v>
      </c>
      <c r="M672" s="11">
        <f t="shared" si="152"/>
        <v>11.5</v>
      </c>
      <c r="N672" s="11"/>
      <c r="O672" s="4">
        <f t="shared" si="153"/>
        <v>60</v>
      </c>
      <c r="P672" s="4">
        <f t="shared" si="140"/>
        <v>196.38053609821358</v>
      </c>
      <c r="Q672" s="4">
        <f t="shared" si="142"/>
        <v>11782.832165892814</v>
      </c>
    </row>
    <row r="673" spans="3:17" x14ac:dyDescent="0.25">
      <c r="C673" s="41">
        <f t="shared" si="143"/>
        <v>18.50670373265546</v>
      </c>
      <c r="D673" s="41">
        <f t="shared" si="144"/>
        <v>18.325475257424358</v>
      </c>
      <c r="E673" s="41">
        <f t="shared" si="145"/>
        <v>17677339.516385328</v>
      </c>
      <c r="F673" s="13">
        <f t="shared" si="141"/>
        <v>654</v>
      </c>
      <c r="G673" s="39">
        <f t="shared" si="146"/>
        <v>19.506037182569969</v>
      </c>
      <c r="H673" s="42">
        <f t="shared" si="147"/>
        <v>32.660954189047686</v>
      </c>
      <c r="I673" s="25">
        <f t="shared" si="148"/>
        <v>6.493563155374149E-4</v>
      </c>
      <c r="J673" s="27">
        <f t="shared" si="149"/>
        <v>11750.17121171166</v>
      </c>
      <c r="K673" s="27">
        <f t="shared" si="150"/>
        <v>19.298960935792401</v>
      </c>
      <c r="L673" s="27">
        <f t="shared" si="151"/>
        <v>11.707076246777568</v>
      </c>
      <c r="M673" s="11">
        <f t="shared" si="152"/>
        <v>11.5</v>
      </c>
      <c r="N673" s="11"/>
      <c r="O673" s="4">
        <f t="shared" si="153"/>
        <v>60</v>
      </c>
      <c r="P673" s="4">
        <f t="shared" si="140"/>
        <v>196.3641876148057</v>
      </c>
      <c r="Q673" s="4">
        <f t="shared" si="142"/>
        <v>11781.851256888342</v>
      </c>
    </row>
    <row r="674" spans="3:17" x14ac:dyDescent="0.25">
      <c r="C674" s="41">
        <f t="shared" si="143"/>
        <v>18.506037182569969</v>
      </c>
      <c r="D674" s="41">
        <f t="shared" si="144"/>
        <v>18.324825947664742</v>
      </c>
      <c r="E674" s="41">
        <f t="shared" si="145"/>
        <v>17677339.516385328</v>
      </c>
      <c r="F674" s="13">
        <f t="shared" si="141"/>
        <v>655</v>
      </c>
      <c r="G674" s="39">
        <f t="shared" si="146"/>
        <v>19.505370687974107</v>
      </c>
      <c r="H674" s="42">
        <f t="shared" si="147"/>
        <v>32.658235197231988</v>
      </c>
      <c r="I674" s="25">
        <f t="shared" si="148"/>
        <v>6.4930225727297943E-4</v>
      </c>
      <c r="J674" s="27">
        <f t="shared" si="149"/>
        <v>11749.193021686186</v>
      </c>
      <c r="K674" s="27">
        <f t="shared" si="150"/>
        <v>19.298311680087174</v>
      </c>
      <c r="L674" s="27">
        <f t="shared" si="151"/>
        <v>11.707059007886933</v>
      </c>
      <c r="M674" s="11">
        <f t="shared" si="152"/>
        <v>11.5</v>
      </c>
      <c r="N674" s="11"/>
      <c r="O674" s="4">
        <f t="shared" si="153"/>
        <v>60</v>
      </c>
      <c r="P674" s="4">
        <f t="shared" si="140"/>
        <v>196.34784049239275</v>
      </c>
      <c r="Q674" s="4">
        <f t="shared" si="142"/>
        <v>11780.870429543565</v>
      </c>
    </row>
    <row r="675" spans="3:17" x14ac:dyDescent="0.25">
      <c r="C675" s="41">
        <f t="shared" si="143"/>
        <v>18.505370687974107</v>
      </c>
      <c r="D675" s="41">
        <f t="shared" si="144"/>
        <v>18.324176691959515</v>
      </c>
      <c r="E675" s="41">
        <f t="shared" si="145"/>
        <v>17677339.516385328</v>
      </c>
      <c r="F675" s="13">
        <f t="shared" si="141"/>
        <v>656</v>
      </c>
      <c r="G675" s="39">
        <f t="shared" si="146"/>
        <v>19.504704248863256</v>
      </c>
      <c r="H675" s="42">
        <f t="shared" si="147"/>
        <v>32.655516431724152</v>
      </c>
      <c r="I675" s="25">
        <f t="shared" si="148"/>
        <v>6.4924820350884069E-4</v>
      </c>
      <c r="J675" s="27">
        <f t="shared" si="149"/>
        <v>11748.214913117838</v>
      </c>
      <c r="K675" s="27">
        <f t="shared" si="150"/>
        <v>19.297662478431835</v>
      </c>
      <c r="L675" s="27">
        <f t="shared" si="151"/>
        <v>11.70704177043142</v>
      </c>
      <c r="M675" s="11">
        <f t="shared" si="152"/>
        <v>11.5</v>
      </c>
      <c r="N675" s="11"/>
      <c r="O675" s="4">
        <f t="shared" si="153"/>
        <v>60</v>
      </c>
      <c r="P675" s="4">
        <f t="shared" si="140"/>
        <v>196.33149473086135</v>
      </c>
      <c r="Q675" s="4">
        <f t="shared" si="142"/>
        <v>11779.889683851681</v>
      </c>
    </row>
    <row r="676" spans="3:17" x14ac:dyDescent="0.25">
      <c r="C676" s="41">
        <f t="shared" si="143"/>
        <v>18.504704248863256</v>
      </c>
      <c r="D676" s="41">
        <f t="shared" si="144"/>
        <v>18.323527490304176</v>
      </c>
      <c r="E676" s="41">
        <f t="shared" si="145"/>
        <v>17677339.516385328</v>
      </c>
      <c r="F676" s="13">
        <f t="shared" si="141"/>
        <v>657</v>
      </c>
      <c r="G676" s="39">
        <f t="shared" si="146"/>
        <v>19.504037865232792</v>
      </c>
      <c r="H676" s="42">
        <f t="shared" si="147"/>
        <v>32.65279789269826</v>
      </c>
      <c r="I676" s="25">
        <f t="shared" si="148"/>
        <v>6.4919415424462344E-4</v>
      </c>
      <c r="J676" s="27">
        <f t="shared" si="149"/>
        <v>11747.236885942324</v>
      </c>
      <c r="K676" s="27">
        <f t="shared" si="150"/>
        <v>19.297013330821887</v>
      </c>
      <c r="L676" s="27">
        <f t="shared" si="151"/>
        <v>11.707024534410905</v>
      </c>
      <c r="M676" s="11">
        <f t="shared" si="152"/>
        <v>11.5</v>
      </c>
      <c r="N676" s="11"/>
      <c r="O676" s="4">
        <f t="shared" si="153"/>
        <v>60</v>
      </c>
      <c r="P676" s="4">
        <f t="shared" si="140"/>
        <v>196.31515033009839</v>
      </c>
      <c r="Q676" s="4">
        <f t="shared" si="142"/>
        <v>11778.909019805904</v>
      </c>
    </row>
    <row r="677" spans="3:17" x14ac:dyDescent="0.25">
      <c r="C677" s="41">
        <f t="shared" si="143"/>
        <v>18.504037865232792</v>
      </c>
      <c r="D677" s="41">
        <f t="shared" si="144"/>
        <v>18.322878342694224</v>
      </c>
      <c r="E677" s="41">
        <f t="shared" si="145"/>
        <v>17677339.516385391</v>
      </c>
      <c r="F677" s="13">
        <f t="shared" si="141"/>
        <v>658</v>
      </c>
      <c r="G677" s="39">
        <f t="shared" si="146"/>
        <v>19.503371537078102</v>
      </c>
      <c r="H677" s="42">
        <f t="shared" si="147"/>
        <v>32.650079579806146</v>
      </c>
      <c r="I677" s="25">
        <f t="shared" si="148"/>
        <v>6.4914010947995395E-4</v>
      </c>
      <c r="J677" s="27">
        <f t="shared" si="149"/>
        <v>11746.258940223939</v>
      </c>
      <c r="K677" s="27">
        <f t="shared" si="150"/>
        <v>19.296364237252828</v>
      </c>
      <c r="L677" s="27">
        <f t="shared" si="151"/>
        <v>11.707007299825275</v>
      </c>
      <c r="M677" s="11">
        <f t="shared" si="152"/>
        <v>11.5</v>
      </c>
      <c r="N677" s="11"/>
      <c r="O677" s="4">
        <f t="shared" si="153"/>
        <v>60</v>
      </c>
      <c r="P677" s="4">
        <f t="shared" si="140"/>
        <v>196.29880728999038</v>
      </c>
      <c r="Q677" s="4">
        <f t="shared" si="142"/>
        <v>11777.928437399423</v>
      </c>
    </row>
    <row r="678" spans="3:17" x14ac:dyDescent="0.25">
      <c r="C678" s="41">
        <f t="shared" si="143"/>
        <v>18.503371537078102</v>
      </c>
      <c r="D678" s="41">
        <f t="shared" si="144"/>
        <v>18.322229249125169</v>
      </c>
      <c r="E678" s="41">
        <f t="shared" si="145"/>
        <v>17677339.516385328</v>
      </c>
      <c r="F678" s="13">
        <f t="shared" si="141"/>
        <v>659</v>
      </c>
      <c r="G678" s="39">
        <f t="shared" si="146"/>
        <v>19.502705264394564</v>
      </c>
      <c r="H678" s="42">
        <f t="shared" si="147"/>
        <v>32.647361493395977</v>
      </c>
      <c r="I678" s="25">
        <f t="shared" si="148"/>
        <v>6.4908606921445686E-4</v>
      </c>
      <c r="J678" s="27">
        <f t="shared" si="149"/>
        <v>11745.281075898389</v>
      </c>
      <c r="K678" s="27">
        <f t="shared" si="150"/>
        <v>19.29571519772016</v>
      </c>
      <c r="L678" s="27">
        <f t="shared" si="151"/>
        <v>11.706990066674404</v>
      </c>
      <c r="M678" s="11">
        <f t="shared" si="152"/>
        <v>11.5</v>
      </c>
      <c r="N678" s="11"/>
      <c r="O678" s="4">
        <f t="shared" si="153"/>
        <v>60</v>
      </c>
      <c r="P678" s="4">
        <f t="shared" si="140"/>
        <v>196.28246561042417</v>
      </c>
      <c r="Q678" s="4">
        <f t="shared" si="142"/>
        <v>11776.947936625451</v>
      </c>
    </row>
    <row r="679" spans="3:17" x14ac:dyDescent="0.25">
      <c r="C679" s="41">
        <f t="shared" si="143"/>
        <v>18.502705264394564</v>
      </c>
      <c r="D679" s="41">
        <f t="shared" si="144"/>
        <v>18.321580209592501</v>
      </c>
      <c r="E679" s="41">
        <f t="shared" si="145"/>
        <v>17677339.516385328</v>
      </c>
      <c r="F679" s="13">
        <f t="shared" si="141"/>
        <v>660</v>
      </c>
      <c r="G679" s="39">
        <f t="shared" si="146"/>
        <v>19.502039047177561</v>
      </c>
      <c r="H679" s="42">
        <f t="shared" si="147"/>
        <v>32.644643633119586</v>
      </c>
      <c r="I679" s="25">
        <f t="shared" si="148"/>
        <v>6.4903203344775793E-4</v>
      </c>
      <c r="J679" s="27">
        <f t="shared" si="149"/>
        <v>-783963.9588519315</v>
      </c>
      <c r="K679" s="27">
        <f t="shared" si="150"/>
        <v>19.339036732402363</v>
      </c>
      <c r="L679" s="27">
        <f t="shared" si="151"/>
        <v>13.363002314775198</v>
      </c>
      <c r="M679" s="12">
        <f>V17</f>
        <v>13.2</v>
      </c>
      <c r="N679" s="11"/>
      <c r="O679" s="4">
        <f t="shared" si="153"/>
        <v>60</v>
      </c>
      <c r="P679" s="4">
        <f t="shared" si="140"/>
        <v>154.57020116143968</v>
      </c>
      <c r="Q679" s="4">
        <f t="shared" si="142"/>
        <v>9274.2120696863803</v>
      </c>
    </row>
    <row r="680" spans="3:17" x14ac:dyDescent="0.25">
      <c r="C680" s="41">
        <f t="shared" si="143"/>
        <v>18.502039047177561</v>
      </c>
      <c r="D680" s="41">
        <f t="shared" si="144"/>
        <v>18.364901744274704</v>
      </c>
      <c r="E680" s="41">
        <f t="shared" si="145"/>
        <v>17677339.516385328</v>
      </c>
      <c r="F680" s="13">
        <f t="shared" si="141"/>
        <v>661</v>
      </c>
      <c r="G680" s="39">
        <f t="shared" si="146"/>
        <v>19.501514408723846</v>
      </c>
      <c r="H680" s="42">
        <f t="shared" si="147"/>
        <v>25.707284232044714</v>
      </c>
      <c r="I680" s="25">
        <f t="shared" si="148"/>
        <v>5.111053178298283E-4</v>
      </c>
      <c r="J680" s="27">
        <f t="shared" si="149"/>
        <v>9248.5047854270033</v>
      </c>
      <c r="K680" s="27">
        <f t="shared" si="150"/>
        <v>19.338525663728483</v>
      </c>
      <c r="L680" s="27">
        <f t="shared" si="151"/>
        <v>13.362988744995365</v>
      </c>
      <c r="M680" s="11">
        <f t="shared" si="152"/>
        <v>13.2</v>
      </c>
      <c r="N680" s="11"/>
      <c r="O680" s="4">
        <f t="shared" si="153"/>
        <v>60</v>
      </c>
      <c r="P680" s="4">
        <f t="shared" si="140"/>
        <v>154.55733334663867</v>
      </c>
      <c r="Q680" s="4">
        <f t="shared" si="142"/>
        <v>9273.4400007983204</v>
      </c>
    </row>
    <row r="681" spans="3:17" x14ac:dyDescent="0.25">
      <c r="C681" s="41">
        <f t="shared" si="143"/>
        <v>18.501514408723846</v>
      </c>
      <c r="D681" s="41">
        <f t="shared" si="144"/>
        <v>18.364390675600823</v>
      </c>
      <c r="E681" s="41">
        <f t="shared" si="145"/>
        <v>17677339.516385328</v>
      </c>
      <c r="F681" s="13">
        <f t="shared" si="141"/>
        <v>662</v>
      </c>
      <c r="G681" s="39">
        <f t="shared" si="146"/>
        <v>19.500989813945758</v>
      </c>
      <c r="H681" s="42">
        <f t="shared" si="147"/>
        <v>25.705144126337842</v>
      </c>
      <c r="I681" s="25">
        <f t="shared" si="148"/>
        <v>5.1106276882281255E-4</v>
      </c>
      <c r="J681" s="27">
        <f t="shared" si="149"/>
        <v>9247.7348566510427</v>
      </c>
      <c r="K681" s="27">
        <f t="shared" si="150"/>
        <v>19.338014637600558</v>
      </c>
      <c r="L681" s="27">
        <f t="shared" si="151"/>
        <v>13.3629751763452</v>
      </c>
      <c r="M681" s="11">
        <f t="shared" si="152"/>
        <v>13.2</v>
      </c>
      <c r="N681" s="11"/>
      <c r="O681" s="4">
        <f t="shared" si="153"/>
        <v>60</v>
      </c>
      <c r="P681" s="4">
        <f t="shared" si="140"/>
        <v>154.54446660307045</v>
      </c>
      <c r="Q681" s="4">
        <f t="shared" si="142"/>
        <v>9272.6679961842274</v>
      </c>
    </row>
    <row r="682" spans="3:17" x14ac:dyDescent="0.25">
      <c r="C682" s="41">
        <f t="shared" si="143"/>
        <v>18.500989813945758</v>
      </c>
      <c r="D682" s="41">
        <f t="shared" si="144"/>
        <v>18.363879649472896</v>
      </c>
      <c r="E682" s="41">
        <f t="shared" si="145"/>
        <v>17677339.516385391</v>
      </c>
      <c r="F682" s="13">
        <f t="shared" si="141"/>
        <v>663</v>
      </c>
      <c r="G682" s="39">
        <f t="shared" si="146"/>
        <v>19.500465262839661</v>
      </c>
      <c r="H682" s="42">
        <f t="shared" si="147"/>
        <v>25.703004198717849</v>
      </c>
      <c r="I682" s="25">
        <f t="shared" si="148"/>
        <v>5.1102022335795935E-4</v>
      </c>
      <c r="J682" s="27">
        <f t="shared" si="149"/>
        <v>9246.9649920378361</v>
      </c>
      <c r="K682" s="27">
        <f t="shared" si="150"/>
        <v>19.337503654015045</v>
      </c>
      <c r="L682" s="27">
        <f t="shared" si="151"/>
        <v>13.362961608824614</v>
      </c>
      <c r="M682" s="11">
        <f t="shared" si="152"/>
        <v>13.2</v>
      </c>
      <c r="N682" s="11"/>
      <c r="O682" s="4">
        <f t="shared" si="153"/>
        <v>60</v>
      </c>
      <c r="P682" s="4">
        <f t="shared" si="140"/>
        <v>154.5316009306456</v>
      </c>
      <c r="Q682" s="4">
        <f t="shared" si="142"/>
        <v>9271.8960558387353</v>
      </c>
    </row>
    <row r="683" spans="3:17" x14ac:dyDescent="0.25">
      <c r="C683" s="41">
        <f t="shared" si="143"/>
        <v>18.500465262839661</v>
      </c>
      <c r="D683" s="41">
        <f t="shared" si="144"/>
        <v>18.363368665887386</v>
      </c>
      <c r="E683" s="41">
        <f t="shared" si="145"/>
        <v>17677339.516385328</v>
      </c>
      <c r="F683" s="13">
        <f t="shared" si="141"/>
        <v>664</v>
      </c>
      <c r="G683" s="39">
        <f t="shared" si="146"/>
        <v>19.499940755401919</v>
      </c>
      <c r="H683" s="42">
        <f t="shared" si="147"/>
        <v>25.700864449358818</v>
      </c>
      <c r="I683" s="25">
        <f t="shared" si="148"/>
        <v>5.1097768143497293E-4</v>
      </c>
      <c r="J683" s="27">
        <f t="shared" si="149"/>
        <v>9246.1951913302237</v>
      </c>
      <c r="K683" s="27">
        <f t="shared" si="150"/>
        <v>19.33699271296841</v>
      </c>
      <c r="L683" s="27">
        <f t="shared" si="151"/>
        <v>13.362948042433509</v>
      </c>
      <c r="M683" s="11">
        <f t="shared" si="152"/>
        <v>13.2</v>
      </c>
      <c r="N683" s="11"/>
      <c r="O683" s="4">
        <f t="shared" si="153"/>
        <v>60</v>
      </c>
      <c r="P683" s="4">
        <f t="shared" si="140"/>
        <v>154.51873632927533</v>
      </c>
      <c r="Q683" s="4">
        <f t="shared" si="142"/>
        <v>9271.1241797565199</v>
      </c>
    </row>
    <row r="684" spans="3:17" x14ac:dyDescent="0.25">
      <c r="C684" s="41">
        <f t="shared" si="143"/>
        <v>18.499940755401919</v>
      </c>
      <c r="D684" s="41">
        <f t="shared" si="144"/>
        <v>18.362857724840751</v>
      </c>
      <c r="E684" s="41">
        <f t="shared" si="145"/>
        <v>17677339.516385328</v>
      </c>
      <c r="F684" s="13">
        <f t="shared" si="141"/>
        <v>665</v>
      </c>
      <c r="G684" s="39">
        <f t="shared" si="146"/>
        <v>19.499416291628897</v>
      </c>
      <c r="H684" s="42">
        <f t="shared" si="147"/>
        <v>25.698724878086665</v>
      </c>
      <c r="I684" s="25">
        <f t="shared" si="148"/>
        <v>5.1093514305355979E-4</v>
      </c>
      <c r="J684" s="27">
        <f t="shared" si="149"/>
        <v>9245.4254549139478</v>
      </c>
      <c r="K684" s="27">
        <f t="shared" si="150"/>
        <v>19.336481814457102</v>
      </c>
      <c r="L684" s="27">
        <f t="shared" si="151"/>
        <v>13.362934477171793</v>
      </c>
      <c r="M684" s="11">
        <f t="shared" si="152"/>
        <v>13.2</v>
      </c>
      <c r="N684" s="11"/>
      <c r="O684" s="4">
        <f t="shared" si="153"/>
        <v>60</v>
      </c>
      <c r="P684" s="4">
        <f t="shared" si="140"/>
        <v>154.50587279887012</v>
      </c>
      <c r="Q684" s="4">
        <f t="shared" si="142"/>
        <v>9270.3523679322061</v>
      </c>
    </row>
    <row r="685" spans="3:17" x14ac:dyDescent="0.25">
      <c r="C685" s="41">
        <f t="shared" si="143"/>
        <v>18.499416291628897</v>
      </c>
      <c r="D685" s="41">
        <f t="shared" si="144"/>
        <v>18.362346826329443</v>
      </c>
      <c r="E685" s="41">
        <f t="shared" si="145"/>
        <v>17677339.516385328</v>
      </c>
      <c r="F685" s="13">
        <f t="shared" si="141"/>
        <v>666</v>
      </c>
      <c r="G685" s="39">
        <f t="shared" si="146"/>
        <v>19.49889187151696</v>
      </c>
      <c r="H685" s="42">
        <f t="shared" si="147"/>
        <v>25.696585484901391</v>
      </c>
      <c r="I685" s="25">
        <f t="shared" si="148"/>
        <v>5.1089260821342395E-4</v>
      </c>
      <c r="J685" s="27">
        <f t="shared" si="149"/>
        <v>9244.6557824032643</v>
      </c>
      <c r="K685" s="27">
        <f t="shared" si="150"/>
        <v>19.335970958477589</v>
      </c>
      <c r="L685" s="27">
        <f t="shared" si="151"/>
        <v>13.362920913039373</v>
      </c>
      <c r="M685" s="11">
        <f t="shared" si="152"/>
        <v>13.2</v>
      </c>
      <c r="N685" s="11"/>
      <c r="O685" s="4">
        <f t="shared" si="153"/>
        <v>60</v>
      </c>
      <c r="P685" s="4">
        <f t="shared" si="140"/>
        <v>154.49301033934103</v>
      </c>
      <c r="Q685" s="4">
        <f t="shared" si="142"/>
        <v>9269.5806203604625</v>
      </c>
    </row>
    <row r="686" spans="3:17" x14ac:dyDescent="0.25">
      <c r="C686" s="41">
        <f t="shared" si="143"/>
        <v>18.49889187151696</v>
      </c>
      <c r="D686" s="41">
        <f t="shared" si="144"/>
        <v>18.361835970349929</v>
      </c>
      <c r="E686" s="41">
        <f t="shared" si="145"/>
        <v>17677339.516385328</v>
      </c>
      <c r="F686" s="13">
        <f t="shared" si="141"/>
        <v>667</v>
      </c>
      <c r="G686" s="39">
        <f t="shared" si="146"/>
        <v>19.498367495062475</v>
      </c>
      <c r="H686" s="42">
        <f t="shared" si="147"/>
        <v>25.694446269802995</v>
      </c>
      <c r="I686" s="25">
        <f t="shared" si="148"/>
        <v>5.1085007691427126E-4</v>
      </c>
      <c r="J686" s="27">
        <f t="shared" si="149"/>
        <v>9243.8861740553348</v>
      </c>
      <c r="K686" s="27">
        <f t="shared" si="150"/>
        <v>19.335460145026325</v>
      </c>
      <c r="L686" s="27">
        <f t="shared" si="151"/>
        <v>13.362907350036151</v>
      </c>
      <c r="M686" s="11">
        <f t="shared" si="152"/>
        <v>13.2</v>
      </c>
      <c r="N686" s="11"/>
      <c r="O686" s="4">
        <f t="shared" si="153"/>
        <v>60</v>
      </c>
      <c r="P686" s="4">
        <f t="shared" si="140"/>
        <v>154.4801489505989</v>
      </c>
      <c r="Q686" s="4">
        <f t="shared" si="142"/>
        <v>9268.8089370359339</v>
      </c>
    </row>
    <row r="687" spans="3:17" x14ac:dyDescent="0.25">
      <c r="C687" s="41">
        <f t="shared" si="143"/>
        <v>18.498367495062475</v>
      </c>
      <c r="D687" s="41">
        <f t="shared" si="144"/>
        <v>18.361325156898662</v>
      </c>
      <c r="E687" s="41">
        <f t="shared" si="145"/>
        <v>17677339.516385391</v>
      </c>
      <c r="F687" s="13">
        <f t="shared" si="141"/>
        <v>668</v>
      </c>
      <c r="G687" s="39">
        <f t="shared" si="146"/>
        <v>19.497843162261805</v>
      </c>
      <c r="H687" s="42">
        <f t="shared" si="147"/>
        <v>25.692307232791478</v>
      </c>
      <c r="I687" s="25">
        <f t="shared" si="148"/>
        <v>5.1080754915580693E-4</v>
      </c>
      <c r="J687" s="27">
        <f t="shared" si="149"/>
        <v>9243.1166298058743</v>
      </c>
      <c r="K687" s="27">
        <f t="shared" si="150"/>
        <v>19.334949374099768</v>
      </c>
      <c r="L687" s="27">
        <f t="shared" si="151"/>
        <v>13.362893788162037</v>
      </c>
      <c r="M687" s="11">
        <f t="shared" si="152"/>
        <v>13.2</v>
      </c>
      <c r="N687" s="11"/>
      <c r="O687" s="4">
        <f t="shared" si="153"/>
        <v>60</v>
      </c>
      <c r="P687" s="4">
        <f t="shared" si="140"/>
        <v>154.46728863255444</v>
      </c>
      <c r="Q687" s="4">
        <f t="shared" si="142"/>
        <v>9268.0373179532671</v>
      </c>
    </row>
    <row r="688" spans="3:17" x14ac:dyDescent="0.25">
      <c r="C688" s="41">
        <f t="shared" si="143"/>
        <v>18.497843162261805</v>
      </c>
      <c r="D688" s="41">
        <f t="shared" si="144"/>
        <v>18.360814385972109</v>
      </c>
      <c r="E688" s="41">
        <f t="shared" si="145"/>
        <v>17677339.516385328</v>
      </c>
      <c r="F688" s="13">
        <f t="shared" si="141"/>
        <v>669</v>
      </c>
      <c r="G688" s="39">
        <f t="shared" si="146"/>
        <v>19.497318873111315</v>
      </c>
      <c r="H688" s="42">
        <f t="shared" si="147"/>
        <v>25.690168374040923</v>
      </c>
      <c r="I688" s="25">
        <f t="shared" si="148"/>
        <v>5.1076502493773573E-4</v>
      </c>
      <c r="J688" s="27">
        <f t="shared" si="149"/>
        <v>9242.3471495905833</v>
      </c>
      <c r="K688" s="27">
        <f t="shared" si="150"/>
        <v>19.33443864569438</v>
      </c>
      <c r="L688" s="27">
        <f t="shared" si="151"/>
        <v>13.362880227416936</v>
      </c>
      <c r="M688" s="11">
        <f t="shared" si="152"/>
        <v>13.2</v>
      </c>
      <c r="N688" s="11"/>
      <c r="O688" s="4">
        <f t="shared" si="153"/>
        <v>60</v>
      </c>
      <c r="P688" s="4">
        <f t="shared" si="140"/>
        <v>154.45442938511857</v>
      </c>
      <c r="Q688" s="4">
        <f t="shared" si="142"/>
        <v>9267.2657631071143</v>
      </c>
    </row>
    <row r="689" spans="3:17" x14ac:dyDescent="0.25">
      <c r="C689" s="41">
        <f t="shared" si="143"/>
        <v>18.497318873111315</v>
      </c>
      <c r="D689" s="41">
        <f t="shared" si="144"/>
        <v>18.360303657566718</v>
      </c>
      <c r="E689" s="41">
        <f t="shared" si="145"/>
        <v>17677339.516385391</v>
      </c>
      <c r="F689" s="13">
        <f t="shared" si="141"/>
        <v>670</v>
      </c>
      <c r="G689" s="39">
        <f t="shared" si="146"/>
        <v>19.496794627607372</v>
      </c>
      <c r="H689" s="42">
        <f t="shared" si="147"/>
        <v>25.688029693203163</v>
      </c>
      <c r="I689" s="25">
        <f t="shared" si="148"/>
        <v>5.1072250425976298E-4</v>
      </c>
      <c r="J689" s="27">
        <f t="shared" si="149"/>
        <v>9241.5777334737613</v>
      </c>
      <c r="K689" s="27">
        <f t="shared" si="150"/>
        <v>19.333927959806619</v>
      </c>
      <c r="L689" s="27">
        <f t="shared" si="151"/>
        <v>13.362866667800752</v>
      </c>
      <c r="M689" s="11">
        <f t="shared" si="152"/>
        <v>13.2</v>
      </c>
      <c r="N689" s="11"/>
      <c r="O689" s="4">
        <f t="shared" si="153"/>
        <v>60</v>
      </c>
      <c r="P689" s="4">
        <f t="shared" si="140"/>
        <v>154.44157120820219</v>
      </c>
      <c r="Q689" s="4">
        <f t="shared" si="142"/>
        <v>9266.4942724921311</v>
      </c>
    </row>
    <row r="690" spans="3:17" x14ac:dyDescent="0.25">
      <c r="C690" s="41">
        <f t="shared" si="143"/>
        <v>18.496794627607372</v>
      </c>
      <c r="D690" s="41">
        <f t="shared" si="144"/>
        <v>18.35979297167896</v>
      </c>
      <c r="E690" s="41">
        <f t="shared" si="145"/>
        <v>17677339.516385328</v>
      </c>
      <c r="F690" s="13">
        <f t="shared" si="141"/>
        <v>671</v>
      </c>
      <c r="G690" s="39">
        <f t="shared" si="146"/>
        <v>19.496270425746346</v>
      </c>
      <c r="H690" s="42">
        <f t="shared" si="147"/>
        <v>25.685891190278198</v>
      </c>
      <c r="I690" s="25">
        <f t="shared" si="148"/>
        <v>5.106799871215942E-4</v>
      </c>
      <c r="J690" s="27">
        <f t="shared" si="149"/>
        <v>9240.8083812625282</v>
      </c>
      <c r="K690" s="27">
        <f t="shared" si="150"/>
        <v>19.333417316432953</v>
      </c>
      <c r="L690" s="27">
        <f t="shared" si="151"/>
        <v>13.362853109313392</v>
      </c>
      <c r="M690" s="11">
        <f t="shared" si="152"/>
        <v>13.2</v>
      </c>
      <c r="N690" s="11"/>
      <c r="O690" s="4">
        <f t="shared" si="153"/>
        <v>60</v>
      </c>
      <c r="P690" s="4">
        <f t="shared" si="140"/>
        <v>154.42871410171634</v>
      </c>
      <c r="Q690" s="4">
        <f t="shared" si="142"/>
        <v>9265.7228461029808</v>
      </c>
    </row>
    <row r="691" spans="3:17" x14ac:dyDescent="0.25">
      <c r="C691" s="41">
        <f t="shared" si="143"/>
        <v>18.496270425746346</v>
      </c>
      <c r="D691" s="41">
        <f t="shared" si="144"/>
        <v>18.359282328305291</v>
      </c>
      <c r="E691" s="41">
        <f t="shared" si="145"/>
        <v>17677339.516385391</v>
      </c>
      <c r="F691" s="13">
        <f t="shared" si="141"/>
        <v>672</v>
      </c>
      <c r="G691" s="39">
        <f t="shared" si="146"/>
        <v>19.495746267524598</v>
      </c>
      <c r="H691" s="42">
        <f t="shared" si="147"/>
        <v>25.683752865614196</v>
      </c>
      <c r="I691" s="25">
        <f t="shared" si="148"/>
        <v>5.1063747352293515E-4</v>
      </c>
      <c r="J691" s="27">
        <f t="shared" si="149"/>
        <v>9240.0390932783448</v>
      </c>
      <c r="K691" s="27">
        <f t="shared" si="150"/>
        <v>19.332906715569834</v>
      </c>
      <c r="L691" s="27">
        <f t="shared" si="151"/>
        <v>13.362839551954764</v>
      </c>
      <c r="M691" s="11">
        <f t="shared" si="152"/>
        <v>13.2</v>
      </c>
      <c r="N691" s="11"/>
      <c r="O691" s="4">
        <f t="shared" si="153"/>
        <v>60</v>
      </c>
      <c r="P691" s="4">
        <f t="shared" si="140"/>
        <v>154.4158580655716</v>
      </c>
      <c r="Q691" s="4">
        <f t="shared" si="142"/>
        <v>9264.9514839342955</v>
      </c>
    </row>
    <row r="692" spans="3:17" x14ac:dyDescent="0.25">
      <c r="C692" s="41">
        <f t="shared" si="143"/>
        <v>18.495746267524598</v>
      </c>
      <c r="D692" s="41">
        <f t="shared" si="144"/>
        <v>18.358771727442175</v>
      </c>
      <c r="E692" s="41">
        <f t="shared" si="145"/>
        <v>17677339.516385328</v>
      </c>
      <c r="F692" s="13">
        <f t="shared" si="141"/>
        <v>673</v>
      </c>
      <c r="G692" s="39">
        <f t="shared" si="146"/>
        <v>19.495222152938503</v>
      </c>
      <c r="H692" s="42">
        <f t="shared" si="147"/>
        <v>25.681614718688905</v>
      </c>
      <c r="I692" s="25">
        <f t="shared" si="148"/>
        <v>5.1059496346349015E-4</v>
      </c>
      <c r="J692" s="27">
        <f t="shared" si="149"/>
        <v>9239.2698691997502</v>
      </c>
      <c r="K692" s="27">
        <f t="shared" si="150"/>
        <v>19.332396157213729</v>
      </c>
      <c r="L692" s="27">
        <f t="shared" si="151"/>
        <v>13.362825995724773</v>
      </c>
      <c r="M692" s="11">
        <f t="shared" si="152"/>
        <v>13.2</v>
      </c>
      <c r="N692" s="11"/>
      <c r="O692" s="4">
        <f t="shared" si="153"/>
        <v>60</v>
      </c>
      <c r="P692" s="4">
        <f t="shared" si="140"/>
        <v>154.40300309967907</v>
      </c>
      <c r="Q692" s="4">
        <f t="shared" si="142"/>
        <v>9264.1801859807438</v>
      </c>
    </row>
    <row r="693" spans="3:17" x14ac:dyDescent="0.25">
      <c r="C693" s="41">
        <f t="shared" si="143"/>
        <v>18.495222152938503</v>
      </c>
      <c r="D693" s="41">
        <f t="shared" si="144"/>
        <v>18.35826116908607</v>
      </c>
      <c r="E693" s="41">
        <f t="shared" si="145"/>
        <v>17677339.516385328</v>
      </c>
      <c r="F693" s="13">
        <f t="shared" si="141"/>
        <v>674</v>
      </c>
      <c r="G693" s="39">
        <f t="shared" si="146"/>
        <v>19.494698081984421</v>
      </c>
      <c r="H693" s="42">
        <f t="shared" si="147"/>
        <v>25.679476750024577</v>
      </c>
      <c r="I693" s="25">
        <f t="shared" si="148"/>
        <v>5.105524569429654E-4</v>
      </c>
      <c r="J693" s="27">
        <f t="shared" si="149"/>
        <v>9238.5007092196229</v>
      </c>
      <c r="K693" s="27">
        <f t="shared" si="150"/>
        <v>19.331885641361097</v>
      </c>
      <c r="L693" s="27">
        <f t="shared" si="151"/>
        <v>13.362812440623323</v>
      </c>
      <c r="M693" s="11">
        <f t="shared" si="152"/>
        <v>13.2</v>
      </c>
      <c r="N693" s="11"/>
      <c r="O693" s="4">
        <f t="shared" si="153"/>
        <v>60</v>
      </c>
      <c r="P693" s="4">
        <f t="shared" si="140"/>
        <v>154.39014920394968</v>
      </c>
      <c r="Q693" s="4">
        <f t="shared" si="142"/>
        <v>9263.4089522369813</v>
      </c>
    </row>
    <row r="694" spans="3:17" x14ac:dyDescent="0.25">
      <c r="C694" s="41">
        <f t="shared" si="143"/>
        <v>18.494698081984421</v>
      </c>
      <c r="D694" s="41">
        <f t="shared" si="144"/>
        <v>18.357750653233438</v>
      </c>
      <c r="E694" s="41">
        <f t="shared" si="145"/>
        <v>17677339.516385328</v>
      </c>
      <c r="F694" s="13">
        <f t="shared" si="141"/>
        <v>675</v>
      </c>
      <c r="G694" s="39">
        <f t="shared" si="146"/>
        <v>19.494174054658721</v>
      </c>
      <c r="H694" s="42">
        <f t="shared" si="147"/>
        <v>25.677338959273044</v>
      </c>
      <c r="I694" s="25">
        <f t="shared" si="148"/>
        <v>5.105099539610662E-4</v>
      </c>
      <c r="J694" s="27">
        <f t="shared" si="149"/>
        <v>9237.7316132736687</v>
      </c>
      <c r="K694" s="27">
        <f t="shared" si="150"/>
        <v>19.3313751680084</v>
      </c>
      <c r="L694" s="27">
        <f t="shared" si="151"/>
        <v>13.362798886650323</v>
      </c>
      <c r="M694" s="11">
        <f t="shared" si="152"/>
        <v>13.2</v>
      </c>
      <c r="N694" s="11"/>
      <c r="O694" s="4">
        <f t="shared" si="153"/>
        <v>60</v>
      </c>
      <c r="P694" s="4">
        <f t="shared" si="140"/>
        <v>154.3772963782942</v>
      </c>
      <c r="Q694" s="4">
        <f t="shared" si="142"/>
        <v>9262.6377826976532</v>
      </c>
    </row>
    <row r="695" spans="3:17" x14ac:dyDescent="0.25">
      <c r="C695" s="41">
        <f t="shared" si="143"/>
        <v>18.494174054658721</v>
      </c>
      <c r="D695" s="41">
        <f t="shared" si="144"/>
        <v>18.357240179880737</v>
      </c>
      <c r="E695" s="41">
        <f t="shared" si="145"/>
        <v>17677339.516385391</v>
      </c>
      <c r="F695" s="13">
        <f t="shared" si="141"/>
        <v>676</v>
      </c>
      <c r="G695" s="39">
        <f t="shared" si="146"/>
        <v>19.493650070957774</v>
      </c>
      <c r="H695" s="42">
        <f t="shared" si="147"/>
        <v>25.675201346434307</v>
      </c>
      <c r="I695" s="25">
        <f t="shared" si="148"/>
        <v>5.1046745451749755E-4</v>
      </c>
      <c r="J695" s="27">
        <f t="shared" si="149"/>
        <v>9236.9625813618877</v>
      </c>
      <c r="K695" s="27">
        <f t="shared" si="150"/>
        <v>19.330864737152098</v>
      </c>
      <c r="L695" s="27">
        <f t="shared" si="151"/>
        <v>13.362785333805677</v>
      </c>
      <c r="M695" s="11">
        <f t="shared" si="152"/>
        <v>13.2</v>
      </c>
      <c r="N695" s="11"/>
      <c r="O695" s="4">
        <f t="shared" si="153"/>
        <v>60</v>
      </c>
      <c r="P695" s="4">
        <f t="shared" si="140"/>
        <v>154.36444462262361</v>
      </c>
      <c r="Q695" s="4">
        <f t="shared" si="142"/>
        <v>9261.8666773574168</v>
      </c>
    </row>
    <row r="696" spans="3:17" x14ac:dyDescent="0.25">
      <c r="C696" s="41">
        <f t="shared" si="143"/>
        <v>18.493650070957774</v>
      </c>
      <c r="D696" s="41">
        <f t="shared" si="144"/>
        <v>18.356729749024439</v>
      </c>
      <c r="E696" s="41">
        <f t="shared" si="145"/>
        <v>17677339.516385328</v>
      </c>
      <c r="F696" s="13">
        <f t="shared" si="141"/>
        <v>677</v>
      </c>
      <c r="G696" s="39">
        <f t="shared" si="146"/>
        <v>19.493126130877947</v>
      </c>
      <c r="H696" s="42">
        <f t="shared" si="147"/>
        <v>25.673063911508365</v>
      </c>
      <c r="I696" s="25">
        <f t="shared" si="148"/>
        <v>5.1042495861196508E-4</v>
      </c>
      <c r="J696" s="27">
        <f t="shared" si="149"/>
        <v>9236.1936134842817</v>
      </c>
      <c r="K696" s="27">
        <f t="shared" si="150"/>
        <v>19.330354348788653</v>
      </c>
      <c r="L696" s="27">
        <f t="shared" si="151"/>
        <v>13.362771782089292</v>
      </c>
      <c r="M696" s="11">
        <f t="shared" si="152"/>
        <v>13.2</v>
      </c>
      <c r="N696" s="11"/>
      <c r="O696" s="4">
        <f t="shared" si="153"/>
        <v>60</v>
      </c>
      <c r="P696" s="4">
        <f t="shared" si="140"/>
        <v>154.35159393684879</v>
      </c>
      <c r="Q696" s="4">
        <f t="shared" si="142"/>
        <v>9261.0956362109264</v>
      </c>
    </row>
    <row r="697" spans="3:17" x14ac:dyDescent="0.25">
      <c r="C697" s="41">
        <f t="shared" si="143"/>
        <v>18.493126130877947</v>
      </c>
      <c r="D697" s="41">
        <f t="shared" si="144"/>
        <v>18.356219360660994</v>
      </c>
      <c r="E697" s="41">
        <f t="shared" si="145"/>
        <v>17677339.516385328</v>
      </c>
      <c r="F697" s="13">
        <f t="shared" si="141"/>
        <v>678</v>
      </c>
      <c r="G697" s="39">
        <f t="shared" si="146"/>
        <v>19.492602234415607</v>
      </c>
      <c r="H697" s="42">
        <f t="shared" si="147"/>
        <v>25.670926654669302</v>
      </c>
      <c r="I697" s="25">
        <f t="shared" si="148"/>
        <v>5.1038246624417411E-4</v>
      </c>
      <c r="J697" s="27">
        <f t="shared" si="149"/>
        <v>9235.4247095122664</v>
      </c>
      <c r="K697" s="27">
        <f t="shared" si="150"/>
        <v>19.329844002914534</v>
      </c>
      <c r="L697" s="27">
        <f t="shared" si="151"/>
        <v>13.362758231501072</v>
      </c>
      <c r="M697" s="11">
        <f t="shared" si="152"/>
        <v>13.2</v>
      </c>
      <c r="N697" s="11"/>
      <c r="O697" s="4">
        <f t="shared" si="153"/>
        <v>60</v>
      </c>
      <c r="P697" s="4">
        <f t="shared" si="140"/>
        <v>154.33874432088089</v>
      </c>
      <c r="Q697" s="4">
        <f t="shared" si="142"/>
        <v>9260.324659252854</v>
      </c>
    </row>
    <row r="698" spans="3:17" x14ac:dyDescent="0.25">
      <c r="C698" s="41">
        <f t="shared" si="143"/>
        <v>18.492602234415607</v>
      </c>
      <c r="D698" s="41">
        <f t="shared" si="144"/>
        <v>18.355709014786875</v>
      </c>
      <c r="E698" s="41">
        <f t="shared" si="145"/>
        <v>17677339.516385328</v>
      </c>
      <c r="F698" s="13">
        <f t="shared" si="141"/>
        <v>679</v>
      </c>
      <c r="G698" s="39">
        <f t="shared" si="146"/>
        <v>19.492078381567126</v>
      </c>
      <c r="H698" s="42">
        <f t="shared" si="147"/>
        <v>25.668789575568951</v>
      </c>
      <c r="I698" s="25">
        <f t="shared" si="148"/>
        <v>5.1033997741383092E-4</v>
      </c>
      <c r="J698" s="27">
        <f t="shared" si="149"/>
        <v>9234.6558697030068</v>
      </c>
      <c r="K698" s="27">
        <f t="shared" si="150"/>
        <v>19.329333699526195</v>
      </c>
      <c r="L698" s="27">
        <f t="shared" si="151"/>
        <v>13.362744682040928</v>
      </c>
      <c r="M698" s="11">
        <f t="shared" si="152"/>
        <v>13.2</v>
      </c>
      <c r="N698" s="11"/>
      <c r="O698" s="4">
        <f t="shared" si="153"/>
        <v>60</v>
      </c>
      <c r="P698" s="4">
        <f t="shared" si="140"/>
        <v>154.32589577463051</v>
      </c>
      <c r="Q698" s="4">
        <f t="shared" si="142"/>
        <v>9259.5537464778299</v>
      </c>
    </row>
    <row r="699" spans="3:17" x14ac:dyDescent="0.25">
      <c r="C699" s="41">
        <f t="shared" si="143"/>
        <v>18.492078381567126</v>
      </c>
      <c r="D699" s="41">
        <f t="shared" si="144"/>
        <v>18.355198711398536</v>
      </c>
      <c r="E699" s="41">
        <f t="shared" si="145"/>
        <v>17677339.516385328</v>
      </c>
      <c r="F699" s="13">
        <f t="shared" si="141"/>
        <v>680</v>
      </c>
      <c r="G699" s="39">
        <f t="shared" si="146"/>
        <v>19.491554572328869</v>
      </c>
      <c r="H699" s="42">
        <f t="shared" si="147"/>
        <v>25.666652674555479</v>
      </c>
      <c r="I699" s="25">
        <f t="shared" si="148"/>
        <v>5.1029749212063975E-4</v>
      </c>
      <c r="J699" s="27">
        <f t="shared" si="149"/>
        <v>9233.8870937993397</v>
      </c>
      <c r="K699" s="27">
        <f t="shared" si="150"/>
        <v>19.328823438620105</v>
      </c>
      <c r="L699" s="27">
        <f t="shared" si="151"/>
        <v>13.362731133708762</v>
      </c>
      <c r="M699" s="11">
        <f t="shared" si="152"/>
        <v>13.2</v>
      </c>
      <c r="N699" s="11"/>
      <c r="O699" s="4">
        <f t="shared" si="153"/>
        <v>60</v>
      </c>
      <c r="P699" s="4">
        <f t="shared" si="140"/>
        <v>154.31304829800882</v>
      </c>
      <c r="Q699" s="4">
        <f t="shared" si="142"/>
        <v>9258.7828978805301</v>
      </c>
    </row>
    <row r="700" spans="3:17" x14ac:dyDescent="0.25">
      <c r="C700" s="41">
        <f t="shared" si="143"/>
        <v>18.491554572328869</v>
      </c>
      <c r="D700" s="41">
        <f t="shared" si="144"/>
        <v>18.354688450492446</v>
      </c>
      <c r="E700" s="41">
        <f t="shared" si="145"/>
        <v>17677339.516385328</v>
      </c>
      <c r="F700" s="13">
        <f t="shared" si="141"/>
        <v>681</v>
      </c>
      <c r="G700" s="39">
        <f t="shared" si="146"/>
        <v>19.491030806697207</v>
      </c>
      <c r="H700" s="42">
        <f t="shared" si="147"/>
        <v>25.664515951454803</v>
      </c>
      <c r="I700" s="25">
        <f t="shared" si="148"/>
        <v>5.1025501036430711E-4</v>
      </c>
      <c r="J700" s="27">
        <f t="shared" si="149"/>
        <v>9233.1183819298458</v>
      </c>
      <c r="K700" s="27">
        <f t="shared" si="150"/>
        <v>19.328313220192726</v>
      </c>
      <c r="L700" s="27">
        <f t="shared" si="151"/>
        <v>13.36271758650448</v>
      </c>
      <c r="M700" s="11">
        <f t="shared" si="152"/>
        <v>13.2</v>
      </c>
      <c r="N700" s="11"/>
      <c r="O700" s="4">
        <f t="shared" si="153"/>
        <v>60</v>
      </c>
      <c r="P700" s="4">
        <f t="shared" si="140"/>
        <v>154.30020189092673</v>
      </c>
      <c r="Q700" s="4">
        <f t="shared" si="142"/>
        <v>9258.012113455603</v>
      </c>
    </row>
    <row r="701" spans="3:17" x14ac:dyDescent="0.25">
      <c r="C701" s="41">
        <f t="shared" si="143"/>
        <v>18.491030806697207</v>
      </c>
      <c r="D701" s="41">
        <f t="shared" si="144"/>
        <v>18.354178232065067</v>
      </c>
      <c r="E701" s="41">
        <f t="shared" si="145"/>
        <v>17677339.516385328</v>
      </c>
      <c r="F701" s="13">
        <f t="shared" si="141"/>
        <v>682</v>
      </c>
      <c r="G701" s="39">
        <f t="shared" si="146"/>
        <v>19.490507084668511</v>
      </c>
      <c r="H701" s="42">
        <f t="shared" si="147"/>
        <v>25.662379406092839</v>
      </c>
      <c r="I701" s="25">
        <f t="shared" si="148"/>
        <v>5.1021253214453819E-4</v>
      </c>
      <c r="J701" s="27">
        <f t="shared" si="149"/>
        <v>9232.3497340302329</v>
      </c>
      <c r="K701" s="27">
        <f t="shared" si="150"/>
        <v>19.327803044240522</v>
      </c>
      <c r="L701" s="27">
        <f t="shared" si="151"/>
        <v>13.362704040427991</v>
      </c>
      <c r="M701" s="11">
        <f t="shared" si="152"/>
        <v>13.2</v>
      </c>
      <c r="N701" s="11"/>
      <c r="O701" s="4">
        <f t="shared" si="153"/>
        <v>60</v>
      </c>
      <c r="P701" s="4">
        <f t="shared" si="140"/>
        <v>154.28735655329524</v>
      </c>
      <c r="Q701" s="4">
        <f t="shared" si="142"/>
        <v>9257.2413931977135</v>
      </c>
    </row>
    <row r="702" spans="3:17" x14ac:dyDescent="0.25">
      <c r="C702" s="41">
        <f t="shared" si="143"/>
        <v>18.490507084668511</v>
      </c>
      <c r="D702" s="41">
        <f t="shared" si="144"/>
        <v>18.353668056112859</v>
      </c>
      <c r="E702" s="41">
        <f t="shared" si="145"/>
        <v>17677339.516385391</v>
      </c>
      <c r="F702" s="13">
        <f t="shared" si="141"/>
        <v>683</v>
      </c>
      <c r="G702" s="39">
        <f t="shared" si="146"/>
        <v>19.489983406239151</v>
      </c>
      <c r="H702" s="42">
        <f t="shared" si="147"/>
        <v>25.660243038643671</v>
      </c>
      <c r="I702" s="25">
        <f t="shared" si="148"/>
        <v>5.1017005746103875E-4</v>
      </c>
      <c r="J702" s="27">
        <f t="shared" si="149"/>
        <v>9231.581150229089</v>
      </c>
      <c r="K702" s="27">
        <f t="shared" si="150"/>
        <v>19.327292910759951</v>
      </c>
      <c r="L702" s="27">
        <f t="shared" si="151"/>
        <v>13.362690495479198</v>
      </c>
      <c r="M702" s="11">
        <f t="shared" si="152"/>
        <v>13.2</v>
      </c>
      <c r="N702" s="11"/>
      <c r="O702" s="4">
        <f t="shared" si="153"/>
        <v>60</v>
      </c>
      <c r="P702" s="4">
        <f t="shared" si="140"/>
        <v>154.27451228502511</v>
      </c>
      <c r="Q702" s="4">
        <f t="shared" si="142"/>
        <v>9256.4707371015065</v>
      </c>
    </row>
    <row r="703" spans="3:17" x14ac:dyDescent="0.25">
      <c r="C703" s="41">
        <f t="shared" si="143"/>
        <v>18.489983406239151</v>
      </c>
      <c r="D703" s="41">
        <f t="shared" si="144"/>
        <v>18.353157922632292</v>
      </c>
      <c r="E703" s="41">
        <f t="shared" si="145"/>
        <v>17677339.516385328</v>
      </c>
      <c r="F703" s="13">
        <f t="shared" si="141"/>
        <v>684</v>
      </c>
      <c r="G703" s="39">
        <f t="shared" si="146"/>
        <v>19.489459771405496</v>
      </c>
      <c r="H703" s="42">
        <f t="shared" si="147"/>
        <v>25.658106849107298</v>
      </c>
      <c r="I703" s="25">
        <f t="shared" si="148"/>
        <v>5.1012758631351377E-4</v>
      </c>
      <c r="J703" s="27">
        <f t="shared" si="149"/>
        <v>9230.8126302692417</v>
      </c>
      <c r="K703" s="27">
        <f t="shared" si="150"/>
        <v>19.326782819747486</v>
      </c>
      <c r="L703" s="27">
        <f t="shared" si="151"/>
        <v>13.362676951658008</v>
      </c>
      <c r="M703" s="11">
        <f t="shared" si="152"/>
        <v>13.2</v>
      </c>
      <c r="N703" s="11"/>
      <c r="O703" s="4">
        <f t="shared" si="153"/>
        <v>60</v>
      </c>
      <c r="P703" s="4">
        <f t="shared" si="140"/>
        <v>154.26166908602761</v>
      </c>
      <c r="Q703" s="4">
        <f t="shared" si="142"/>
        <v>9255.7001451616561</v>
      </c>
    </row>
    <row r="704" spans="3:17" x14ac:dyDescent="0.25">
      <c r="C704" s="41">
        <f t="shared" si="143"/>
        <v>18.489459771405496</v>
      </c>
      <c r="D704" s="41">
        <f t="shared" si="144"/>
        <v>18.352647831619826</v>
      </c>
      <c r="E704" s="41">
        <f t="shared" si="145"/>
        <v>17677339.516385328</v>
      </c>
      <c r="F704" s="13">
        <f t="shared" si="141"/>
        <v>685</v>
      </c>
      <c r="G704" s="39">
        <f t="shared" si="146"/>
        <v>19.488936180163918</v>
      </c>
      <c r="H704" s="42">
        <f t="shared" si="147"/>
        <v>25.655970837309638</v>
      </c>
      <c r="I704" s="25">
        <f t="shared" si="148"/>
        <v>5.1008511870166977E-4</v>
      </c>
      <c r="J704" s="27">
        <f t="shared" si="149"/>
        <v>9230.0441742792773</v>
      </c>
      <c r="K704" s="27">
        <f t="shared" si="150"/>
        <v>19.326272771199591</v>
      </c>
      <c r="L704" s="27">
        <f t="shared" si="151"/>
        <v>13.362663408964329</v>
      </c>
      <c r="M704" s="11">
        <f t="shared" si="152"/>
        <v>13.2</v>
      </c>
      <c r="N704" s="11"/>
      <c r="O704" s="4">
        <f t="shared" si="153"/>
        <v>60</v>
      </c>
      <c r="P704" s="4">
        <f t="shared" si="140"/>
        <v>154.24882695621363</v>
      </c>
      <c r="Q704" s="4">
        <f t="shared" si="142"/>
        <v>9254.929617372818</v>
      </c>
    </row>
    <row r="705" spans="3:17" x14ac:dyDescent="0.25">
      <c r="C705" s="41">
        <f t="shared" si="143"/>
        <v>18.488936180163918</v>
      </c>
      <c r="D705" s="41">
        <f t="shared" si="144"/>
        <v>18.352137783071928</v>
      </c>
      <c r="E705" s="41">
        <f t="shared" si="145"/>
        <v>17677339.516385391</v>
      </c>
      <c r="F705" s="13">
        <f t="shared" si="141"/>
        <v>686</v>
      </c>
      <c r="G705" s="39">
        <f t="shared" si="146"/>
        <v>19.488412632510791</v>
      </c>
      <c r="H705" s="42">
        <f t="shared" si="147"/>
        <v>25.653835003250691</v>
      </c>
      <c r="I705" s="25">
        <f t="shared" si="148"/>
        <v>5.1004265462521216E-4</v>
      </c>
      <c r="J705" s="27">
        <f t="shared" si="149"/>
        <v>9229.2757823877782</v>
      </c>
      <c r="K705" s="27">
        <f t="shared" si="150"/>
        <v>19.325762765112724</v>
      </c>
      <c r="L705" s="27">
        <f t="shared" si="151"/>
        <v>13.362649867398064</v>
      </c>
      <c r="M705" s="11">
        <f t="shared" si="152"/>
        <v>13.2</v>
      </c>
      <c r="N705" s="11"/>
      <c r="O705" s="4">
        <f t="shared" si="153"/>
        <v>60</v>
      </c>
      <c r="P705" s="4">
        <f t="shared" si="140"/>
        <v>154.23598589549408</v>
      </c>
      <c r="Q705" s="4">
        <f t="shared" si="142"/>
        <v>9254.1591537296445</v>
      </c>
    </row>
    <row r="706" spans="3:17" x14ac:dyDescent="0.25">
      <c r="C706" s="41">
        <f t="shared" si="143"/>
        <v>18.488412632510791</v>
      </c>
      <c r="D706" s="41">
        <f t="shared" si="144"/>
        <v>18.351627776985065</v>
      </c>
      <c r="E706" s="41">
        <f t="shared" si="145"/>
        <v>17677339.516385328</v>
      </c>
      <c r="F706" s="13">
        <f t="shared" si="141"/>
        <v>687</v>
      </c>
      <c r="G706" s="39">
        <f t="shared" si="146"/>
        <v>19.487889128442479</v>
      </c>
      <c r="H706" s="42">
        <f t="shared" si="147"/>
        <v>25.651699347278623</v>
      </c>
      <c r="I706" s="25">
        <f t="shared" si="148"/>
        <v>5.1000019408384636E-4</v>
      </c>
      <c r="J706" s="27">
        <f t="shared" si="149"/>
        <v>9228.5074544018717</v>
      </c>
      <c r="K706" s="27">
        <f t="shared" si="150"/>
        <v>19.325252801483355</v>
      </c>
      <c r="L706" s="27">
        <f t="shared" si="151"/>
        <v>13.362636326959123</v>
      </c>
      <c r="M706" s="11">
        <f t="shared" si="152"/>
        <v>13.2</v>
      </c>
      <c r="N706" s="11"/>
      <c r="O706" s="4">
        <f t="shared" si="153"/>
        <v>60</v>
      </c>
      <c r="P706" s="4">
        <f t="shared" si="140"/>
        <v>154.22314590377994</v>
      </c>
      <c r="Q706" s="4">
        <f t="shared" si="142"/>
        <v>9253.3887542267967</v>
      </c>
    </row>
    <row r="707" spans="3:17" x14ac:dyDescent="0.25">
      <c r="C707" s="41">
        <f t="shared" si="143"/>
        <v>18.487889128442479</v>
      </c>
      <c r="D707" s="41">
        <f t="shared" si="144"/>
        <v>18.351117813355696</v>
      </c>
      <c r="E707" s="41">
        <f t="shared" si="145"/>
        <v>17677339.516385328</v>
      </c>
      <c r="F707" s="13">
        <f t="shared" si="141"/>
        <v>688</v>
      </c>
      <c r="G707" s="39">
        <f t="shared" si="146"/>
        <v>19.487365667955359</v>
      </c>
      <c r="H707" s="42">
        <f t="shared" si="147"/>
        <v>25.649563868871184</v>
      </c>
      <c r="I707" s="25">
        <f t="shared" si="148"/>
        <v>5.0995773707727802E-4</v>
      </c>
      <c r="J707" s="27">
        <f t="shared" si="149"/>
        <v>9227.7391903215539</v>
      </c>
      <c r="K707" s="27">
        <f t="shared" si="150"/>
        <v>19.324742880307952</v>
      </c>
      <c r="L707" s="27">
        <f t="shared" si="151"/>
        <v>13.362622787647409</v>
      </c>
      <c r="M707" s="11">
        <f t="shared" si="152"/>
        <v>13.2</v>
      </c>
      <c r="N707" s="11"/>
      <c r="O707" s="4">
        <f t="shared" si="153"/>
        <v>60</v>
      </c>
      <c r="P707" s="4">
        <f t="shared" si="140"/>
        <v>154.21030698098241</v>
      </c>
      <c r="Q707" s="4">
        <f t="shared" si="142"/>
        <v>9252.618418858945</v>
      </c>
    </row>
    <row r="708" spans="3:17" x14ac:dyDescent="0.25">
      <c r="C708" s="41">
        <f t="shared" si="143"/>
        <v>18.487365667955359</v>
      </c>
      <c r="D708" s="41">
        <f t="shared" si="144"/>
        <v>18.350607892180289</v>
      </c>
      <c r="E708" s="41">
        <f t="shared" si="145"/>
        <v>17677339.516385391</v>
      </c>
      <c r="F708" s="13">
        <f t="shared" si="141"/>
        <v>689</v>
      </c>
      <c r="G708" s="39">
        <f t="shared" si="146"/>
        <v>19.4868422510458</v>
      </c>
      <c r="H708" s="42">
        <f t="shared" si="147"/>
        <v>25.64742856837654</v>
      </c>
      <c r="I708" s="25">
        <f t="shared" si="148"/>
        <v>5.0991528360521342E-4</v>
      </c>
      <c r="J708" s="27">
        <f t="shared" si="149"/>
        <v>9226.9709903397033</v>
      </c>
      <c r="K708" s="27">
        <f t="shared" si="150"/>
        <v>19.324233001582972</v>
      </c>
      <c r="L708" s="27">
        <f t="shared" si="151"/>
        <v>13.362609249462828</v>
      </c>
      <c r="M708" s="11">
        <f t="shared" si="152"/>
        <v>13.2</v>
      </c>
      <c r="N708" s="11"/>
      <c r="O708" s="4">
        <f t="shared" si="153"/>
        <v>60</v>
      </c>
      <c r="P708" s="4">
        <f t="shared" si="140"/>
        <v>154.19746912701225</v>
      </c>
      <c r="Q708" s="4">
        <f t="shared" si="142"/>
        <v>9251.8481476207344</v>
      </c>
    </row>
    <row r="709" spans="3:17" x14ac:dyDescent="0.25">
      <c r="C709" s="41">
        <f t="shared" si="143"/>
        <v>18.4868422510458</v>
      </c>
      <c r="D709" s="41">
        <f t="shared" si="144"/>
        <v>18.350098013455312</v>
      </c>
      <c r="E709" s="41">
        <f t="shared" si="145"/>
        <v>17677339.516385328</v>
      </c>
      <c r="F709" s="13">
        <f t="shared" si="141"/>
        <v>690</v>
      </c>
      <c r="G709" s="39">
        <f t="shared" si="146"/>
        <v>19.486318877710179</v>
      </c>
      <c r="H709" s="42">
        <f t="shared" si="147"/>
        <v>25.645293445446526</v>
      </c>
      <c r="I709" s="25">
        <f t="shared" si="148"/>
        <v>5.0987283366735756E-4</v>
      </c>
      <c r="J709" s="27">
        <f t="shared" si="149"/>
        <v>9226.2028541348591</v>
      </c>
      <c r="K709" s="27">
        <f t="shared" si="150"/>
        <v>19.323723165304891</v>
      </c>
      <c r="L709" s="27">
        <f t="shared" si="151"/>
        <v>13.362595712405289</v>
      </c>
      <c r="M709" s="11">
        <f t="shared" si="152"/>
        <v>13.2</v>
      </c>
      <c r="N709" s="11"/>
      <c r="O709" s="4">
        <f t="shared" si="153"/>
        <v>60</v>
      </c>
      <c r="P709" s="4">
        <f t="shared" si="140"/>
        <v>154.18463234178071</v>
      </c>
      <c r="Q709" s="4">
        <f t="shared" si="142"/>
        <v>9251.0779405068424</v>
      </c>
    </row>
    <row r="710" spans="3:17" x14ac:dyDescent="0.25">
      <c r="C710" s="41">
        <f t="shared" si="143"/>
        <v>18.486318877710179</v>
      </c>
      <c r="D710" s="41">
        <f t="shared" si="144"/>
        <v>18.349588177177228</v>
      </c>
      <c r="E710" s="41">
        <f t="shared" si="145"/>
        <v>17677339.516385391</v>
      </c>
      <c r="F710" s="13">
        <f t="shared" si="141"/>
        <v>691</v>
      </c>
      <c r="G710" s="39">
        <f t="shared" si="146"/>
        <v>19.485795547944864</v>
      </c>
      <c r="H710" s="42">
        <f t="shared" si="147"/>
        <v>25.643158500429308</v>
      </c>
      <c r="I710" s="25">
        <f t="shared" si="148"/>
        <v>5.0983038726341693E-4</v>
      </c>
      <c r="J710" s="27">
        <f t="shared" si="149"/>
        <v>9225.434782028482</v>
      </c>
      <c r="K710" s="27">
        <f t="shared" si="150"/>
        <v>19.323213371470167</v>
      </c>
      <c r="L710" s="27">
        <f t="shared" si="151"/>
        <v>13.362582176474696</v>
      </c>
      <c r="M710" s="11">
        <f t="shared" si="152"/>
        <v>13.2</v>
      </c>
      <c r="N710" s="11"/>
      <c r="O710" s="4">
        <f t="shared" si="153"/>
        <v>60</v>
      </c>
      <c r="P710" s="4">
        <f t="shared" si="140"/>
        <v>154.17179662519865</v>
      </c>
      <c r="Q710" s="4">
        <f t="shared" si="142"/>
        <v>9250.3077975119195</v>
      </c>
    </row>
    <row r="711" spans="3:17" x14ac:dyDescent="0.25">
      <c r="C711" s="41">
        <f t="shared" si="143"/>
        <v>18.485795547944864</v>
      </c>
      <c r="D711" s="41">
        <f t="shared" si="144"/>
        <v>18.349078383342508</v>
      </c>
      <c r="E711" s="41">
        <f t="shared" si="145"/>
        <v>17677339.516385328</v>
      </c>
      <c r="F711" s="13">
        <f t="shared" si="141"/>
        <v>692</v>
      </c>
      <c r="G711" s="39">
        <f t="shared" si="146"/>
        <v>19.485272261746228</v>
      </c>
      <c r="H711" s="42">
        <f t="shared" si="147"/>
        <v>25.641023733150803</v>
      </c>
      <c r="I711" s="25">
        <f t="shared" si="148"/>
        <v>5.0978794439309686E-4</v>
      </c>
      <c r="J711" s="27">
        <f t="shared" si="149"/>
        <v>9224.6667737634052</v>
      </c>
      <c r="K711" s="27">
        <f t="shared" si="150"/>
        <v>19.322703620075274</v>
      </c>
      <c r="L711" s="27">
        <f t="shared" si="151"/>
        <v>13.362568641670956</v>
      </c>
      <c r="M711" s="11">
        <f t="shared" si="152"/>
        <v>13.2</v>
      </c>
      <c r="N711" s="11"/>
      <c r="O711" s="4">
        <f t="shared" si="153"/>
        <v>60</v>
      </c>
      <c r="P711" s="4">
        <f t="shared" si="140"/>
        <v>154.1589619771772</v>
      </c>
      <c r="Q711" s="4">
        <f t="shared" si="142"/>
        <v>9249.5377186306323</v>
      </c>
    </row>
    <row r="712" spans="3:17" x14ac:dyDescent="0.25">
      <c r="C712" s="41">
        <f t="shared" si="143"/>
        <v>18.485272261746228</v>
      </c>
      <c r="D712" s="41">
        <f t="shared" si="144"/>
        <v>18.348568631947611</v>
      </c>
      <c r="E712" s="41">
        <f t="shared" si="145"/>
        <v>17677339.516385391</v>
      </c>
      <c r="F712" s="13">
        <f t="shared" si="141"/>
        <v>693</v>
      </c>
      <c r="G712" s="39">
        <f t="shared" si="146"/>
        <v>19.484749019110648</v>
      </c>
      <c r="H712" s="42">
        <f t="shared" si="147"/>
        <v>25.638889143436927</v>
      </c>
      <c r="I712" s="25">
        <f t="shared" si="148"/>
        <v>5.0974550505610342E-4</v>
      </c>
      <c r="J712" s="27">
        <f t="shared" si="149"/>
        <v>9223.8988294682076</v>
      </c>
      <c r="K712" s="27">
        <f t="shared" si="150"/>
        <v>19.322193911116674</v>
      </c>
      <c r="L712" s="27">
        <f t="shared" si="151"/>
        <v>13.362555107993973</v>
      </c>
      <c r="M712" s="11">
        <f t="shared" si="152"/>
        <v>13.2</v>
      </c>
      <c r="N712" s="11"/>
      <c r="O712" s="4">
        <f t="shared" si="153"/>
        <v>60</v>
      </c>
      <c r="P712" s="4">
        <f t="shared" si="140"/>
        <v>154.14612839762742</v>
      </c>
      <c r="Q712" s="4">
        <f t="shared" si="142"/>
        <v>9248.7677038576458</v>
      </c>
    </row>
    <row r="713" spans="3:17" x14ac:dyDescent="0.25">
      <c r="C713" s="41">
        <f t="shared" si="143"/>
        <v>18.484749019110648</v>
      </c>
      <c r="D713" s="41">
        <f t="shared" si="144"/>
        <v>18.348058922989011</v>
      </c>
      <c r="E713" s="41">
        <f t="shared" si="145"/>
        <v>17677339.516385391</v>
      </c>
      <c r="F713" s="13">
        <f t="shared" si="141"/>
        <v>694</v>
      </c>
      <c r="G713" s="39">
        <f t="shared" si="146"/>
        <v>19.484225820034492</v>
      </c>
      <c r="H713" s="42">
        <f t="shared" si="147"/>
        <v>25.636754731635847</v>
      </c>
      <c r="I713" s="25">
        <f t="shared" si="148"/>
        <v>5.0970306925214245E-4</v>
      </c>
      <c r="J713" s="27">
        <f t="shared" si="149"/>
        <v>9223.1309491428947</v>
      </c>
      <c r="K713" s="27">
        <f t="shared" si="150"/>
        <v>19.321684244590834</v>
      </c>
      <c r="L713" s="27">
        <f t="shared" si="151"/>
        <v>13.362541575443657</v>
      </c>
      <c r="M713" s="11">
        <f t="shared" si="152"/>
        <v>13.2</v>
      </c>
      <c r="N713" s="11"/>
      <c r="O713" s="4">
        <f t="shared" si="153"/>
        <v>60</v>
      </c>
      <c r="P713" s="4">
        <f t="shared" si="140"/>
        <v>154.13329588646022</v>
      </c>
      <c r="Q713" s="4">
        <f t="shared" si="142"/>
        <v>9247.9977531876139</v>
      </c>
    </row>
    <row r="714" spans="3:17" x14ac:dyDescent="0.25">
      <c r="C714" s="41">
        <f t="shared" si="143"/>
        <v>18.484225820034492</v>
      </c>
      <c r="D714" s="41">
        <f t="shared" si="144"/>
        <v>18.347549256463175</v>
      </c>
      <c r="E714" s="41">
        <f t="shared" si="145"/>
        <v>17677339.516385328</v>
      </c>
      <c r="F714" s="13">
        <f t="shared" si="141"/>
        <v>695</v>
      </c>
      <c r="G714" s="39">
        <f t="shared" si="146"/>
        <v>19.483702664514137</v>
      </c>
      <c r="H714" s="42">
        <f t="shared" si="147"/>
        <v>25.634620497399396</v>
      </c>
      <c r="I714" s="25">
        <f t="shared" si="148"/>
        <v>5.0966063698091961E-4</v>
      </c>
      <c r="J714" s="27">
        <f t="shared" si="149"/>
        <v>9222.3631327231742</v>
      </c>
      <c r="K714" s="27">
        <f t="shared" si="150"/>
        <v>19.321174620494222</v>
      </c>
      <c r="L714" s="27">
        <f t="shared" si="151"/>
        <v>13.362528044019912</v>
      </c>
      <c r="M714" s="11">
        <f t="shared" si="152"/>
        <v>13.2</v>
      </c>
      <c r="N714" s="11"/>
      <c r="O714" s="4">
        <f t="shared" si="153"/>
        <v>60</v>
      </c>
      <c r="P714" s="4">
        <f t="shared" si="140"/>
        <v>154.12046444358674</v>
      </c>
      <c r="Q714" s="4">
        <f t="shared" si="142"/>
        <v>9247.2278666152051</v>
      </c>
    </row>
    <row r="715" spans="3:17" x14ac:dyDescent="0.25">
      <c r="C715" s="41">
        <f t="shared" si="143"/>
        <v>18.483702664514137</v>
      </c>
      <c r="D715" s="41">
        <f t="shared" si="144"/>
        <v>18.347039632366563</v>
      </c>
      <c r="E715" s="41">
        <f t="shared" si="145"/>
        <v>17677339.516385328</v>
      </c>
      <c r="F715" s="13">
        <f t="shared" si="141"/>
        <v>696</v>
      </c>
      <c r="G715" s="39">
        <f t="shared" si="146"/>
        <v>19.483179552545955</v>
      </c>
      <c r="H715" s="42">
        <f t="shared" si="147"/>
        <v>25.632486440901658</v>
      </c>
      <c r="I715" s="25">
        <f t="shared" si="148"/>
        <v>5.0961820824214075E-4</v>
      </c>
      <c r="J715" s="27">
        <f t="shared" si="149"/>
        <v>9221.5953801447522</v>
      </c>
      <c r="K715" s="27">
        <f t="shared" si="150"/>
        <v>19.320665038823311</v>
      </c>
      <c r="L715" s="27">
        <f t="shared" si="151"/>
        <v>13.362514513722646</v>
      </c>
      <c r="M715" s="11">
        <f t="shared" si="152"/>
        <v>13.2</v>
      </c>
      <c r="N715" s="11"/>
      <c r="O715" s="4">
        <f t="shared" si="153"/>
        <v>60</v>
      </c>
      <c r="P715" s="4">
        <f t="shared" si="140"/>
        <v>154.10763406891812</v>
      </c>
      <c r="Q715" s="4">
        <f t="shared" si="142"/>
        <v>9246.4580441350863</v>
      </c>
    </row>
    <row r="716" spans="3:17" x14ac:dyDescent="0.25">
      <c r="C716" s="41">
        <f t="shared" si="143"/>
        <v>18.483179552545955</v>
      </c>
      <c r="D716" s="41">
        <f t="shared" si="144"/>
        <v>18.346530050695648</v>
      </c>
      <c r="E716" s="41">
        <f t="shared" si="145"/>
        <v>17677339.516385391</v>
      </c>
      <c r="F716" s="13">
        <f t="shared" si="141"/>
        <v>697</v>
      </c>
      <c r="G716" s="39">
        <f t="shared" si="146"/>
        <v>19.482656484126323</v>
      </c>
      <c r="H716" s="42">
        <f t="shared" si="147"/>
        <v>25.63035256196855</v>
      </c>
      <c r="I716" s="25">
        <f t="shared" si="148"/>
        <v>5.0957578303551215E-4</v>
      </c>
      <c r="J716" s="27">
        <f t="shared" si="149"/>
        <v>9220.8276916005034</v>
      </c>
      <c r="K716" s="27">
        <f t="shared" si="150"/>
        <v>19.320155499574561</v>
      </c>
      <c r="L716" s="27">
        <f t="shared" si="151"/>
        <v>13.362500984551762</v>
      </c>
      <c r="M716" s="11">
        <f t="shared" si="152"/>
        <v>13.2</v>
      </c>
      <c r="N716" s="11"/>
      <c r="O716" s="4">
        <f t="shared" si="153"/>
        <v>60</v>
      </c>
      <c r="P716" s="4">
        <f t="shared" si="140"/>
        <v>154.0948047623653</v>
      </c>
      <c r="Q716" s="4">
        <f t="shared" si="142"/>
        <v>9245.6882857419187</v>
      </c>
    </row>
    <row r="717" spans="3:17" x14ac:dyDescent="0.25">
      <c r="C717" s="41">
        <f t="shared" si="143"/>
        <v>18.482656484126323</v>
      </c>
      <c r="D717" s="41">
        <f t="shared" si="144"/>
        <v>18.346020511446902</v>
      </c>
      <c r="E717" s="41">
        <f t="shared" si="145"/>
        <v>17677339.516385328</v>
      </c>
      <c r="F717" s="13">
        <f t="shared" si="141"/>
        <v>698</v>
      </c>
      <c r="G717" s="39">
        <f t="shared" si="146"/>
        <v>19.482133459251614</v>
      </c>
      <c r="H717" s="42">
        <f t="shared" si="147"/>
        <v>25.628218860774155</v>
      </c>
      <c r="I717" s="25">
        <f t="shared" si="148"/>
        <v>5.0953336136073956E-4</v>
      </c>
      <c r="J717" s="27">
        <f t="shared" si="149"/>
        <v>9220.0600668975567</v>
      </c>
      <c r="K717" s="27">
        <f t="shared" si="150"/>
        <v>19.319646002744445</v>
      </c>
      <c r="L717" s="27">
        <f t="shared" si="151"/>
        <v>13.362487456507168</v>
      </c>
      <c r="M717" s="11">
        <f t="shared" si="152"/>
        <v>13.2</v>
      </c>
      <c r="N717" s="11"/>
      <c r="O717" s="4">
        <f t="shared" si="153"/>
        <v>60</v>
      </c>
      <c r="P717" s="4">
        <f t="shared" si="140"/>
        <v>154.08197652383947</v>
      </c>
      <c r="Q717" s="4">
        <f t="shared" si="142"/>
        <v>9244.9185914303689</v>
      </c>
    </row>
    <row r="718" spans="3:17" x14ac:dyDescent="0.25">
      <c r="C718" s="41">
        <f t="shared" si="143"/>
        <v>18.482133459251614</v>
      </c>
      <c r="D718" s="41">
        <f t="shared" si="144"/>
        <v>18.345511014616786</v>
      </c>
      <c r="E718" s="41">
        <f t="shared" si="145"/>
        <v>17677339.516385328</v>
      </c>
      <c r="F718" s="13">
        <f t="shared" si="141"/>
        <v>699</v>
      </c>
      <c r="G718" s="39">
        <f t="shared" si="146"/>
        <v>19.481610477918203</v>
      </c>
      <c r="H718" s="42">
        <f t="shared" si="147"/>
        <v>25.626085337144389</v>
      </c>
      <c r="I718" s="25">
        <f t="shared" si="148"/>
        <v>5.0949094321752907E-4</v>
      </c>
      <c r="J718" s="27">
        <f t="shared" si="149"/>
        <v>9219.292506100197</v>
      </c>
      <c r="K718" s="27">
        <f t="shared" si="150"/>
        <v>19.319136548329432</v>
      </c>
      <c r="L718" s="27">
        <f t="shared" si="151"/>
        <v>13.36247392958877</v>
      </c>
      <c r="M718" s="11">
        <f t="shared" si="152"/>
        <v>13.2</v>
      </c>
      <c r="N718" s="11"/>
      <c r="O718" s="4">
        <f t="shared" si="153"/>
        <v>60</v>
      </c>
      <c r="P718" s="4">
        <f t="shared" si="140"/>
        <v>154.0691493532517</v>
      </c>
      <c r="Q718" s="4">
        <f t="shared" si="142"/>
        <v>9244.1489611951019</v>
      </c>
    </row>
    <row r="719" spans="3:17" x14ac:dyDescent="0.25">
      <c r="C719" s="41">
        <f t="shared" si="143"/>
        <v>18.481610477918203</v>
      </c>
      <c r="D719" s="41">
        <f t="shared" si="144"/>
        <v>18.345001560201773</v>
      </c>
      <c r="E719" s="41">
        <f t="shared" si="145"/>
        <v>17677339.516385328</v>
      </c>
      <c r="F719" s="13">
        <f t="shared" si="141"/>
        <v>700</v>
      </c>
      <c r="G719" s="39">
        <f t="shared" si="146"/>
        <v>19.481087540122466</v>
      </c>
      <c r="H719" s="42">
        <f t="shared" si="147"/>
        <v>25.623951991079252</v>
      </c>
      <c r="I719" s="25">
        <f t="shared" si="148"/>
        <v>5.0944852860558673E-4</v>
      </c>
      <c r="J719" s="27">
        <f t="shared" si="149"/>
        <v>9218.5250092084334</v>
      </c>
      <c r="K719" s="27">
        <f t="shared" si="150"/>
        <v>19.31862713632599</v>
      </c>
      <c r="L719" s="27">
        <f t="shared" si="151"/>
        <v>13.362460403796474</v>
      </c>
      <c r="M719" s="11">
        <f t="shared" si="152"/>
        <v>13.2</v>
      </c>
      <c r="N719" s="11"/>
      <c r="O719" s="4">
        <f t="shared" si="153"/>
        <v>60</v>
      </c>
      <c r="P719" s="4">
        <f t="shared" si="140"/>
        <v>154.05632325051309</v>
      </c>
      <c r="Q719" s="4">
        <f t="shared" si="142"/>
        <v>9243.3793950307845</v>
      </c>
    </row>
    <row r="720" spans="3:17" x14ac:dyDescent="0.25">
      <c r="C720" s="41">
        <f t="shared" si="143"/>
        <v>18.481087540122466</v>
      </c>
      <c r="D720" s="41">
        <f t="shared" si="144"/>
        <v>18.344492148198331</v>
      </c>
      <c r="E720" s="41">
        <f t="shared" si="145"/>
        <v>17677339.516385328</v>
      </c>
      <c r="F720" s="13">
        <f t="shared" si="141"/>
        <v>701</v>
      </c>
      <c r="G720" s="39">
        <f t="shared" si="146"/>
        <v>19.480564645860778</v>
      </c>
      <c r="H720" s="42">
        <f t="shared" si="147"/>
        <v>25.621818822752829</v>
      </c>
      <c r="I720" s="25">
        <f t="shared" si="148"/>
        <v>5.0940611752461841E-4</v>
      </c>
      <c r="J720" s="27">
        <f t="shared" si="149"/>
        <v>9217.7575762222586</v>
      </c>
      <c r="K720" s="27">
        <f t="shared" si="150"/>
        <v>19.318117766730587</v>
      </c>
      <c r="L720" s="27">
        <f t="shared" si="151"/>
        <v>13.362446879130188</v>
      </c>
      <c r="M720" s="11">
        <f t="shared" si="152"/>
        <v>13.2</v>
      </c>
      <c r="N720" s="11"/>
      <c r="O720" s="4">
        <f t="shared" si="153"/>
        <v>60</v>
      </c>
      <c r="P720" s="4">
        <f t="shared" si="140"/>
        <v>154.04349821553464</v>
      </c>
      <c r="Q720" s="4">
        <f t="shared" si="142"/>
        <v>9242.6098929320779</v>
      </c>
    </row>
    <row r="721" spans="3:17" x14ac:dyDescent="0.25">
      <c r="C721" s="41">
        <f t="shared" si="143"/>
        <v>18.480564645860778</v>
      </c>
      <c r="D721" s="41">
        <f t="shared" si="144"/>
        <v>18.343982778602928</v>
      </c>
      <c r="E721" s="41">
        <f t="shared" si="145"/>
        <v>17677339.516385328</v>
      </c>
      <c r="F721" s="13">
        <f t="shared" si="141"/>
        <v>702</v>
      </c>
      <c r="G721" s="39">
        <f t="shared" si="146"/>
        <v>19.480041795129516</v>
      </c>
      <c r="H721" s="42">
        <f t="shared" si="147"/>
        <v>25.619685831816952</v>
      </c>
      <c r="I721" s="25">
        <f t="shared" si="148"/>
        <v>5.0936370997433007E-4</v>
      </c>
      <c r="J721" s="27">
        <f t="shared" si="149"/>
        <v>9216.9902070773824</v>
      </c>
      <c r="K721" s="27">
        <f t="shared" si="150"/>
        <v>19.317608439539697</v>
      </c>
      <c r="L721" s="27">
        <f t="shared" si="151"/>
        <v>13.362433355589816</v>
      </c>
      <c r="M721" s="11">
        <f t="shared" si="152"/>
        <v>13.2</v>
      </c>
      <c r="N721" s="11"/>
      <c r="O721" s="4">
        <f t="shared" si="153"/>
        <v>60</v>
      </c>
      <c r="P721" s="4">
        <f t="shared" si="140"/>
        <v>154.03067424822763</v>
      </c>
      <c r="Q721" s="4">
        <f t="shared" si="142"/>
        <v>9241.8404548936578</v>
      </c>
    </row>
    <row r="722" spans="3:17" x14ac:dyDescent="0.25">
      <c r="C722" s="41">
        <f t="shared" si="143"/>
        <v>18.480041795129516</v>
      </c>
      <c r="D722" s="41">
        <f t="shared" si="144"/>
        <v>18.343473451412038</v>
      </c>
      <c r="E722" s="41">
        <f t="shared" si="145"/>
        <v>17677339.516385328</v>
      </c>
      <c r="F722" s="13">
        <f t="shared" si="141"/>
        <v>703</v>
      </c>
      <c r="G722" s="39">
        <f t="shared" si="146"/>
        <v>19.479518987925054</v>
      </c>
      <c r="H722" s="42">
        <f t="shared" si="147"/>
        <v>25.617553018619788</v>
      </c>
      <c r="I722" s="25">
        <f t="shared" si="148"/>
        <v>5.0932130595442821E-4</v>
      </c>
      <c r="J722" s="27">
        <f t="shared" si="149"/>
        <v>9216.2229018380986</v>
      </c>
      <c r="K722" s="27">
        <f t="shared" si="150"/>
        <v>19.317099154749787</v>
      </c>
      <c r="L722" s="27">
        <f t="shared" si="151"/>
        <v>13.362419833175267</v>
      </c>
      <c r="M722" s="11">
        <f t="shared" si="152"/>
        <v>13.2</v>
      </c>
      <c r="N722" s="11"/>
      <c r="O722" s="4">
        <f t="shared" si="153"/>
        <v>60</v>
      </c>
      <c r="P722" s="4">
        <f t="shared" si="140"/>
        <v>154.01785134850306</v>
      </c>
      <c r="Q722" s="4">
        <f t="shared" si="142"/>
        <v>9241.0710809101838</v>
      </c>
    </row>
    <row r="723" spans="3:17" x14ac:dyDescent="0.25">
      <c r="C723" s="41">
        <f t="shared" si="143"/>
        <v>18.479518987925054</v>
      </c>
      <c r="D723" s="41">
        <f t="shared" si="144"/>
        <v>18.342964166622128</v>
      </c>
      <c r="E723" s="41">
        <f t="shared" si="145"/>
        <v>17677339.516385328</v>
      </c>
      <c r="F723" s="13">
        <f t="shared" si="141"/>
        <v>704</v>
      </c>
      <c r="G723" s="39">
        <f t="shared" si="146"/>
        <v>19.478996224243769</v>
      </c>
      <c r="H723" s="42">
        <f t="shared" si="147"/>
        <v>25.615420382987253</v>
      </c>
      <c r="I723" s="25">
        <f t="shared" si="148"/>
        <v>5.0927890546461848E-4</v>
      </c>
      <c r="J723" s="27">
        <f t="shared" si="149"/>
        <v>9215.4556605044054</v>
      </c>
      <c r="K723" s="27">
        <f t="shared" si="150"/>
        <v>19.316589912357326</v>
      </c>
      <c r="L723" s="27">
        <f t="shared" si="151"/>
        <v>13.362406311886444</v>
      </c>
      <c r="M723" s="11">
        <f t="shared" si="152"/>
        <v>13.2</v>
      </c>
      <c r="N723" s="11"/>
      <c r="O723" s="4">
        <f t="shared" si="153"/>
        <v>60</v>
      </c>
      <c r="P723" s="4">
        <f t="shared" ref="P723:P786" si="154">M$6*H$6*(K723-L723)</f>
        <v>154.00502951627212</v>
      </c>
      <c r="Q723" s="4">
        <f t="shared" si="142"/>
        <v>9240.3017709763262</v>
      </c>
    </row>
    <row r="724" spans="3:17" x14ac:dyDescent="0.25">
      <c r="C724" s="41">
        <f t="shared" si="143"/>
        <v>18.478996224243769</v>
      </c>
      <c r="D724" s="41">
        <f t="shared" si="144"/>
        <v>18.342454924229664</v>
      </c>
      <c r="E724" s="41">
        <f t="shared" si="145"/>
        <v>17677339.516385391</v>
      </c>
      <c r="F724" s="13">
        <f t="shared" ref="F724:F787" si="155">O724/60+F723</f>
        <v>705</v>
      </c>
      <c r="G724" s="39">
        <f t="shared" si="146"/>
        <v>19.478473504082039</v>
      </c>
      <c r="H724" s="42">
        <f t="shared" si="147"/>
        <v>25.613287924745265</v>
      </c>
      <c r="I724" s="25">
        <f t="shared" si="148"/>
        <v>5.0923650850460728E-4</v>
      </c>
      <c r="J724" s="27">
        <f t="shared" si="149"/>
        <v>9214.6884830763029</v>
      </c>
      <c r="K724" s="27">
        <f t="shared" si="150"/>
        <v>19.316080712358783</v>
      </c>
      <c r="L724" s="27">
        <f t="shared" si="151"/>
        <v>13.362392791723254</v>
      </c>
      <c r="M724" s="11">
        <f t="shared" si="152"/>
        <v>13.2</v>
      </c>
      <c r="N724" s="11"/>
      <c r="O724" s="4">
        <f t="shared" si="153"/>
        <v>60</v>
      </c>
      <c r="P724" s="4">
        <f t="shared" si="154"/>
        <v>153.99220875144582</v>
      </c>
      <c r="Q724" s="4">
        <f t="shared" ref="Q724:Q787" si="156">P724*O724</f>
        <v>9239.5325250867481</v>
      </c>
    </row>
    <row r="725" spans="3:17" x14ac:dyDescent="0.25">
      <c r="C725" s="41">
        <f t="shared" ref="C725:C788" si="157">G724-1</f>
        <v>18.478473504082039</v>
      </c>
      <c r="D725" s="41">
        <f t="shared" ref="D725:D788" si="158">M724+(C725-M724)*L$12</f>
        <v>18.341945724231124</v>
      </c>
      <c r="E725" s="41">
        <f t="shared" ref="E725:E788" si="159">(G724-C725)*C$10*C$12+(K724-D725)*H$12*C$18</f>
        <v>17677339.516385328</v>
      </c>
      <c r="F725" s="13">
        <f t="shared" si="155"/>
        <v>706</v>
      </c>
      <c r="G725" s="39">
        <f t="shared" ref="G725:G788" si="160">G724-Q724/E725</f>
        <v>19.477950827436239</v>
      </c>
      <c r="H725" s="42">
        <f t="shared" ref="H725:H788" si="161">(G724-G725)*C$10*C$12</f>
        <v>25.61115564424199</v>
      </c>
      <c r="I725" s="25">
        <f t="shared" ref="I725:I788" si="162">Q724/(H$12*C$18+C$10*C$12)</f>
        <v>5.0919411507410045E-4</v>
      </c>
      <c r="J725" s="27">
        <f t="shared" ref="J725:J788" si="163">(K724-K725)*H$12*C$18</f>
        <v>9213.9213694252121</v>
      </c>
      <c r="K725" s="27">
        <f t="shared" ref="K725:K788" si="164">(1/C$16+1/H$4)/(1/H$4+1/H$3+1/C$16)*(G725-M725)+M725</f>
        <v>19.315571554750633</v>
      </c>
      <c r="L725" s="27">
        <f t="shared" ref="L725:L788" si="165">(1/H$4)/(1/H$4+1/H$3+1/C$16)*(G725-M725)+M725</f>
        <v>13.362379272685605</v>
      </c>
      <c r="M725" s="11">
        <f t="shared" ref="M725:M788" si="166">M724</f>
        <v>13.2</v>
      </c>
      <c r="N725" s="11"/>
      <c r="O725" s="4">
        <f t="shared" si="153"/>
        <v>60</v>
      </c>
      <c r="P725" s="4">
        <f t="shared" si="154"/>
        <v>153.97938905393542</v>
      </c>
      <c r="Q725" s="4">
        <f t="shared" si="156"/>
        <v>9238.7633432361254</v>
      </c>
    </row>
    <row r="726" spans="3:17" x14ac:dyDescent="0.25">
      <c r="C726" s="41">
        <f t="shared" si="157"/>
        <v>18.477950827436239</v>
      </c>
      <c r="D726" s="41">
        <f t="shared" si="158"/>
        <v>18.341436566622974</v>
      </c>
      <c r="E726" s="41">
        <f t="shared" si="159"/>
        <v>17677339.516385328</v>
      </c>
      <c r="F726" s="13">
        <f t="shared" si="155"/>
        <v>707</v>
      </c>
      <c r="G726" s="39">
        <f t="shared" si="160"/>
        <v>19.477428194302746</v>
      </c>
      <c r="H726" s="42">
        <f t="shared" si="161"/>
        <v>25.609023541129261</v>
      </c>
      <c r="I726" s="25">
        <f t="shared" si="162"/>
        <v>5.0915172517280451E-4</v>
      </c>
      <c r="J726" s="27">
        <f t="shared" si="163"/>
        <v>9213.1543197439987</v>
      </c>
      <c r="K726" s="27">
        <f t="shared" si="164"/>
        <v>19.315062439529342</v>
      </c>
      <c r="L726" s="27">
        <f t="shared" si="165"/>
        <v>13.362365754773402</v>
      </c>
      <c r="M726" s="11">
        <f t="shared" si="166"/>
        <v>13.2</v>
      </c>
      <c r="N726" s="11"/>
      <c r="O726" s="4">
        <f t="shared" ref="O726:O789" si="167">O725</f>
        <v>60</v>
      </c>
      <c r="P726" s="4">
        <f t="shared" si="154"/>
        <v>153.96657042365197</v>
      </c>
      <c r="Q726" s="4">
        <f t="shared" si="156"/>
        <v>9237.9942254191192</v>
      </c>
    </row>
    <row r="727" spans="3:17" x14ac:dyDescent="0.25">
      <c r="C727" s="41">
        <f t="shared" si="157"/>
        <v>18.477428194302746</v>
      </c>
      <c r="D727" s="41">
        <f t="shared" si="158"/>
        <v>18.340927451401683</v>
      </c>
      <c r="E727" s="41">
        <f t="shared" si="159"/>
        <v>17677339.516385328</v>
      </c>
      <c r="F727" s="13">
        <f t="shared" si="155"/>
        <v>708</v>
      </c>
      <c r="G727" s="39">
        <f t="shared" si="160"/>
        <v>19.476905604677942</v>
      </c>
      <c r="H727" s="42">
        <f t="shared" si="161"/>
        <v>25.606891615407079</v>
      </c>
      <c r="I727" s="25">
        <f t="shared" si="162"/>
        <v>5.0910933880042532E-4</v>
      </c>
      <c r="J727" s="27">
        <f t="shared" si="163"/>
        <v>9212.3873337755067</v>
      </c>
      <c r="K727" s="27">
        <f t="shared" si="164"/>
        <v>19.314553366691388</v>
      </c>
      <c r="L727" s="27">
        <f t="shared" si="165"/>
        <v>13.362352237986553</v>
      </c>
      <c r="M727" s="11">
        <f t="shared" si="166"/>
        <v>13.2</v>
      </c>
      <c r="N727" s="11"/>
      <c r="O727" s="4">
        <f t="shared" si="167"/>
        <v>60</v>
      </c>
      <c r="P727" s="4">
        <f t="shared" si="154"/>
        <v>153.95375286050674</v>
      </c>
      <c r="Q727" s="4">
        <f t="shared" si="156"/>
        <v>9237.2251716304036</v>
      </c>
    </row>
    <row r="728" spans="3:17" x14ac:dyDescent="0.25">
      <c r="C728" s="41">
        <f t="shared" si="157"/>
        <v>18.476905604677942</v>
      </c>
      <c r="D728" s="41">
        <f t="shared" si="158"/>
        <v>18.340418378563729</v>
      </c>
      <c r="E728" s="41">
        <f t="shared" si="159"/>
        <v>17677339.516385328</v>
      </c>
      <c r="F728" s="13">
        <f t="shared" si="155"/>
        <v>709</v>
      </c>
      <c r="G728" s="39">
        <f t="shared" si="160"/>
        <v>19.476383058558202</v>
      </c>
      <c r="H728" s="42">
        <f t="shared" si="161"/>
        <v>25.604759867249527</v>
      </c>
      <c r="I728" s="25">
        <f t="shared" si="162"/>
        <v>5.0906695595666926E-4</v>
      </c>
      <c r="J728" s="27">
        <f t="shared" si="163"/>
        <v>9211.6204117768957</v>
      </c>
      <c r="K728" s="27">
        <f t="shared" si="164"/>
        <v>19.314044336233238</v>
      </c>
      <c r="L728" s="27">
        <f t="shared" si="165"/>
        <v>13.362338722324962</v>
      </c>
      <c r="M728" s="11">
        <f t="shared" si="166"/>
        <v>13.2</v>
      </c>
      <c r="N728" s="11"/>
      <c r="O728" s="4">
        <f t="shared" si="167"/>
        <v>60</v>
      </c>
      <c r="P728" s="4">
        <f t="shared" si="154"/>
        <v>153.94093636441079</v>
      </c>
      <c r="Q728" s="4">
        <f t="shared" si="156"/>
        <v>9236.4561818646471</v>
      </c>
    </row>
    <row r="729" spans="3:17" x14ac:dyDescent="0.25">
      <c r="C729" s="41">
        <f t="shared" si="157"/>
        <v>18.476383058558202</v>
      </c>
      <c r="D729" s="41">
        <f t="shared" si="158"/>
        <v>18.339909348105579</v>
      </c>
      <c r="E729" s="41">
        <f t="shared" si="159"/>
        <v>17677339.516385328</v>
      </c>
      <c r="F729" s="13">
        <f t="shared" si="155"/>
        <v>710</v>
      </c>
      <c r="G729" s="39">
        <f t="shared" si="160"/>
        <v>19.475860555939903</v>
      </c>
      <c r="H729" s="42">
        <f t="shared" si="161"/>
        <v>25.602628296656604</v>
      </c>
      <c r="I729" s="25">
        <f t="shared" si="162"/>
        <v>5.0902457664124263E-4</v>
      </c>
      <c r="J729" s="27">
        <f t="shared" si="163"/>
        <v>9210.8535535552928</v>
      </c>
      <c r="K729" s="27">
        <f t="shared" si="164"/>
        <v>19.313535348151365</v>
      </c>
      <c r="L729" s="27">
        <f t="shared" si="165"/>
        <v>13.362325207788535</v>
      </c>
      <c r="M729" s="11">
        <f t="shared" si="166"/>
        <v>13.2</v>
      </c>
      <c r="N729" s="11"/>
      <c r="O729" s="4">
        <f t="shared" si="167"/>
        <v>60</v>
      </c>
      <c r="P729" s="4">
        <f t="shared" si="154"/>
        <v>153.92812093527542</v>
      </c>
      <c r="Q729" s="4">
        <f t="shared" si="156"/>
        <v>9235.6872561165255</v>
      </c>
    </row>
    <row r="730" spans="3:17" x14ac:dyDescent="0.25">
      <c r="C730" s="41">
        <f t="shared" si="157"/>
        <v>18.475860555939903</v>
      </c>
      <c r="D730" s="41">
        <f t="shared" si="158"/>
        <v>18.339400360023706</v>
      </c>
      <c r="E730" s="41">
        <f t="shared" si="159"/>
        <v>17677339.516385328</v>
      </c>
      <c r="F730" s="13">
        <f t="shared" si="155"/>
        <v>711</v>
      </c>
      <c r="G730" s="39">
        <f t="shared" si="160"/>
        <v>19.475338096819424</v>
      </c>
      <c r="H730" s="42">
        <f t="shared" si="161"/>
        <v>25.600496903454228</v>
      </c>
      <c r="I730" s="25">
        <f t="shared" si="162"/>
        <v>5.0898220085385194E-4</v>
      </c>
      <c r="J730" s="27">
        <f t="shared" si="163"/>
        <v>9210.0867592392824</v>
      </c>
      <c r="K730" s="27">
        <f t="shared" si="164"/>
        <v>19.31302640244224</v>
      </c>
      <c r="L730" s="27">
        <f t="shared" si="165"/>
        <v>13.362311694377182</v>
      </c>
      <c r="M730" s="11">
        <f t="shared" si="166"/>
        <v>13.2</v>
      </c>
      <c r="N730" s="11"/>
      <c r="O730" s="4">
        <f t="shared" si="167"/>
        <v>60</v>
      </c>
      <c r="P730" s="4">
        <f t="shared" si="154"/>
        <v>153.91530657301161</v>
      </c>
      <c r="Q730" s="4">
        <f t="shared" si="156"/>
        <v>9234.9183943806966</v>
      </c>
    </row>
    <row r="731" spans="3:17" x14ac:dyDescent="0.25">
      <c r="C731" s="41">
        <f t="shared" si="157"/>
        <v>18.475338096819424</v>
      </c>
      <c r="D731" s="41">
        <f t="shared" si="158"/>
        <v>18.338891414314581</v>
      </c>
      <c r="E731" s="41">
        <f t="shared" si="159"/>
        <v>17677339.516385328</v>
      </c>
      <c r="F731" s="13">
        <f t="shared" si="155"/>
        <v>712</v>
      </c>
      <c r="G731" s="39">
        <f t="shared" si="160"/>
        <v>19.474815681193146</v>
      </c>
      <c r="H731" s="42">
        <f t="shared" si="161"/>
        <v>25.598365687642399</v>
      </c>
      <c r="I731" s="25">
        <f t="shared" si="162"/>
        <v>5.0893982859420283E-4</v>
      </c>
      <c r="J731" s="27">
        <f t="shared" si="163"/>
        <v>9209.3200287002801</v>
      </c>
      <c r="K731" s="27">
        <f t="shared" si="164"/>
        <v>19.312517499102338</v>
      </c>
      <c r="L731" s="27">
        <f t="shared" si="165"/>
        <v>13.362298182090806</v>
      </c>
      <c r="M731" s="11">
        <f t="shared" si="166"/>
        <v>13.2</v>
      </c>
      <c r="N731" s="11"/>
      <c r="O731" s="4">
        <f t="shared" si="167"/>
        <v>60</v>
      </c>
      <c r="P731" s="4">
        <f t="shared" si="154"/>
        <v>153.90249327753068</v>
      </c>
      <c r="Q731" s="4">
        <f t="shared" si="156"/>
        <v>9234.1495966518414</v>
      </c>
    </row>
    <row r="732" spans="3:17" x14ac:dyDescent="0.25">
      <c r="C732" s="41">
        <f t="shared" si="157"/>
        <v>18.474815681193146</v>
      </c>
      <c r="D732" s="41">
        <f t="shared" si="158"/>
        <v>18.338382510974679</v>
      </c>
      <c r="E732" s="41">
        <f t="shared" si="159"/>
        <v>17677339.516385328</v>
      </c>
      <c r="F732" s="13">
        <f t="shared" si="155"/>
        <v>713</v>
      </c>
      <c r="G732" s="39">
        <f t="shared" si="160"/>
        <v>19.474293309057447</v>
      </c>
      <c r="H732" s="42">
        <f t="shared" si="161"/>
        <v>25.596234649221117</v>
      </c>
      <c r="I732" s="25">
        <f t="shared" si="162"/>
        <v>5.0889745986200201E-4</v>
      </c>
      <c r="J732" s="27">
        <f t="shared" si="163"/>
        <v>9208.5533619382841</v>
      </c>
      <c r="K732" s="27">
        <f t="shared" si="164"/>
        <v>19.312008638128134</v>
      </c>
      <c r="L732" s="27">
        <f t="shared" si="165"/>
        <v>13.362284670929315</v>
      </c>
      <c r="M732" s="11">
        <f t="shared" si="166"/>
        <v>13.2</v>
      </c>
      <c r="N732" s="11"/>
      <c r="O732" s="4">
        <f t="shared" si="167"/>
        <v>60</v>
      </c>
      <c r="P732" s="4">
        <f t="shared" si="154"/>
        <v>153.88968104874391</v>
      </c>
      <c r="Q732" s="4">
        <f t="shared" si="156"/>
        <v>9233.3808629246341</v>
      </c>
    </row>
    <row r="733" spans="3:17" x14ac:dyDescent="0.25">
      <c r="C733" s="41">
        <f t="shared" si="157"/>
        <v>18.474293309057447</v>
      </c>
      <c r="D733" s="41">
        <f t="shared" si="158"/>
        <v>18.337873650000471</v>
      </c>
      <c r="E733" s="41">
        <f t="shared" si="159"/>
        <v>17677339.516385391</v>
      </c>
      <c r="F733" s="13">
        <f t="shared" si="155"/>
        <v>714</v>
      </c>
      <c r="G733" s="39">
        <f t="shared" si="160"/>
        <v>19.473770980408705</v>
      </c>
      <c r="H733" s="42">
        <f t="shared" si="161"/>
        <v>25.594103788364464</v>
      </c>
      <c r="I733" s="25">
        <f t="shared" si="162"/>
        <v>5.0885509465695622E-4</v>
      </c>
      <c r="J733" s="27">
        <f t="shared" si="163"/>
        <v>9207.7867592104631</v>
      </c>
      <c r="K733" s="27">
        <f t="shared" si="164"/>
        <v>19.31149981951609</v>
      </c>
      <c r="L733" s="27">
        <f t="shared" si="165"/>
        <v>13.362271160892613</v>
      </c>
      <c r="M733" s="11">
        <f t="shared" si="166"/>
        <v>13.2</v>
      </c>
      <c r="N733" s="11"/>
      <c r="O733" s="4">
        <f t="shared" si="167"/>
        <v>60</v>
      </c>
      <c r="P733" s="4">
        <f t="shared" si="154"/>
        <v>153.87686988656222</v>
      </c>
      <c r="Q733" s="4">
        <f t="shared" si="156"/>
        <v>9232.6121931937323</v>
      </c>
    </row>
    <row r="734" spans="3:17" x14ac:dyDescent="0.25">
      <c r="C734" s="41">
        <f t="shared" si="157"/>
        <v>18.473770980408705</v>
      </c>
      <c r="D734" s="41">
        <f t="shared" si="158"/>
        <v>18.337364831388431</v>
      </c>
      <c r="E734" s="41">
        <f t="shared" si="159"/>
        <v>17677339.516385328</v>
      </c>
      <c r="F734" s="13">
        <f t="shared" si="155"/>
        <v>715</v>
      </c>
      <c r="G734" s="39">
        <f t="shared" si="160"/>
        <v>19.473248695243303</v>
      </c>
      <c r="H734" s="42">
        <f t="shared" si="161"/>
        <v>25.591973104724275</v>
      </c>
      <c r="I734" s="25">
        <f t="shared" si="162"/>
        <v>5.0881273297877087E-4</v>
      </c>
      <c r="J734" s="27">
        <f t="shared" si="163"/>
        <v>9207.0202200667773</v>
      </c>
      <c r="K734" s="27">
        <f t="shared" si="164"/>
        <v>19.310991043262693</v>
      </c>
      <c r="L734" s="27">
        <f t="shared" si="165"/>
        <v>13.36225765198061</v>
      </c>
      <c r="M734" s="11">
        <f t="shared" si="166"/>
        <v>13.2</v>
      </c>
      <c r="N734" s="11"/>
      <c r="O734" s="4">
        <f t="shared" si="167"/>
        <v>60</v>
      </c>
      <c r="P734" s="4">
        <f t="shared" si="154"/>
        <v>153.86405979089707</v>
      </c>
      <c r="Q734" s="4">
        <f t="shared" si="156"/>
        <v>9231.8435874538245</v>
      </c>
    </row>
    <row r="735" spans="3:17" x14ac:dyDescent="0.25">
      <c r="C735" s="41">
        <f t="shared" si="157"/>
        <v>18.473248695243303</v>
      </c>
      <c r="D735" s="41">
        <f t="shared" si="158"/>
        <v>18.336856055135033</v>
      </c>
      <c r="E735" s="41">
        <f t="shared" si="159"/>
        <v>17677339.516385328</v>
      </c>
      <c r="F735" s="13">
        <f t="shared" si="155"/>
        <v>716</v>
      </c>
      <c r="G735" s="39">
        <f t="shared" si="160"/>
        <v>19.47272645355762</v>
      </c>
      <c r="H735" s="42">
        <f t="shared" si="161"/>
        <v>25.589842598474632</v>
      </c>
      <c r="I735" s="25">
        <f t="shared" si="162"/>
        <v>5.0877037482715333E-4</v>
      </c>
      <c r="J735" s="27">
        <f t="shared" si="163"/>
        <v>9206.2537448286821</v>
      </c>
      <c r="K735" s="27">
        <f t="shared" si="164"/>
        <v>19.31048230936441</v>
      </c>
      <c r="L735" s="27">
        <f t="shared" si="165"/>
        <v>13.362244144193209</v>
      </c>
      <c r="M735" s="11">
        <f t="shared" si="166"/>
        <v>13.2</v>
      </c>
      <c r="N735" s="11"/>
      <c r="O735" s="4">
        <f t="shared" si="167"/>
        <v>60</v>
      </c>
      <c r="P735" s="4">
        <f t="shared" si="154"/>
        <v>153.85125076165963</v>
      </c>
      <c r="Q735" s="4">
        <f t="shared" si="156"/>
        <v>9231.0750456995775</v>
      </c>
    </row>
    <row r="736" spans="3:17" x14ac:dyDescent="0.25">
      <c r="C736" s="41">
        <f t="shared" si="157"/>
        <v>18.47272645355762</v>
      </c>
      <c r="D736" s="41">
        <f t="shared" si="158"/>
        <v>18.336347321236751</v>
      </c>
      <c r="E736" s="41">
        <f t="shared" si="159"/>
        <v>17677339.516385328</v>
      </c>
      <c r="F736" s="13">
        <f t="shared" si="155"/>
        <v>717</v>
      </c>
      <c r="G736" s="39">
        <f t="shared" si="160"/>
        <v>19.472204255348032</v>
      </c>
      <c r="H736" s="42">
        <f t="shared" si="161"/>
        <v>25.58771226978962</v>
      </c>
      <c r="I736" s="25">
        <f t="shared" si="162"/>
        <v>5.0872802020180958E-4</v>
      </c>
      <c r="J736" s="27">
        <f t="shared" si="163"/>
        <v>9205.4873334961776</v>
      </c>
      <c r="K736" s="27">
        <f t="shared" si="164"/>
        <v>19.309973617817711</v>
      </c>
      <c r="L736" s="27">
        <f t="shared" si="165"/>
        <v>13.362230637530319</v>
      </c>
      <c r="M736" s="11">
        <f t="shared" si="166"/>
        <v>13.2</v>
      </c>
      <c r="N736" s="11"/>
      <c r="O736" s="4">
        <f t="shared" si="167"/>
        <v>60</v>
      </c>
      <c r="P736" s="4">
        <f t="shared" si="154"/>
        <v>153.83844279876089</v>
      </c>
      <c r="Q736" s="4">
        <f t="shared" si="156"/>
        <v>9230.3065679256542</v>
      </c>
    </row>
    <row r="737" spans="3:17" x14ac:dyDescent="0.25">
      <c r="C737" s="41">
        <f t="shared" si="157"/>
        <v>18.472204255348032</v>
      </c>
      <c r="D737" s="41">
        <f t="shared" si="158"/>
        <v>18.335838629690052</v>
      </c>
      <c r="E737" s="41">
        <f t="shared" si="159"/>
        <v>17677339.516385328</v>
      </c>
      <c r="F737" s="13">
        <f t="shared" si="155"/>
        <v>718</v>
      </c>
      <c r="G737" s="39">
        <f t="shared" si="160"/>
        <v>19.471682100610927</v>
      </c>
      <c r="H737" s="42">
        <f t="shared" si="161"/>
        <v>25.585582118146988</v>
      </c>
      <c r="I737" s="25">
        <f t="shared" si="162"/>
        <v>5.0868566910244558E-4</v>
      </c>
      <c r="J737" s="27">
        <f t="shared" si="163"/>
        <v>9204.7209857478083</v>
      </c>
      <c r="K737" s="27">
        <f t="shared" si="164"/>
        <v>19.309464968619082</v>
      </c>
      <c r="L737" s="27">
        <f t="shared" si="165"/>
        <v>13.362217131991844</v>
      </c>
      <c r="M737" s="11">
        <f t="shared" si="166"/>
        <v>13.2</v>
      </c>
      <c r="N737" s="11"/>
      <c r="O737" s="4">
        <f t="shared" si="167"/>
        <v>60</v>
      </c>
      <c r="P737" s="4">
        <f t="shared" si="154"/>
        <v>153.82563590211248</v>
      </c>
      <c r="Q737" s="4">
        <f t="shared" si="156"/>
        <v>9229.5381541267489</v>
      </c>
    </row>
    <row r="738" spans="3:17" x14ac:dyDescent="0.25">
      <c r="C738" s="41">
        <f t="shared" si="157"/>
        <v>18.471682100610927</v>
      </c>
      <c r="D738" s="41">
        <f t="shared" si="158"/>
        <v>18.335329980491423</v>
      </c>
      <c r="E738" s="41">
        <f t="shared" si="159"/>
        <v>17677339.516385328</v>
      </c>
      <c r="F738" s="13">
        <f t="shared" si="155"/>
        <v>719</v>
      </c>
      <c r="G738" s="39">
        <f t="shared" si="160"/>
        <v>19.471159989342681</v>
      </c>
      <c r="H738" s="42">
        <f t="shared" si="161"/>
        <v>25.583452144068985</v>
      </c>
      <c r="I738" s="25">
        <f t="shared" si="162"/>
        <v>5.0864332152876881E-4</v>
      </c>
      <c r="J738" s="27">
        <f t="shared" si="163"/>
        <v>9203.9547019693218</v>
      </c>
      <c r="K738" s="27">
        <f t="shared" si="164"/>
        <v>19.308956361764988</v>
      </c>
      <c r="L738" s="27">
        <f t="shared" si="165"/>
        <v>13.362203627577692</v>
      </c>
      <c r="M738" s="11">
        <f t="shared" si="166"/>
        <v>13.2</v>
      </c>
      <c r="N738" s="11"/>
      <c r="O738" s="4">
        <f t="shared" si="167"/>
        <v>60</v>
      </c>
      <c r="P738" s="4">
        <f t="shared" si="154"/>
        <v>153.81283007162537</v>
      </c>
      <c r="Q738" s="4">
        <f t="shared" si="156"/>
        <v>9228.7698042975226</v>
      </c>
    </row>
    <row r="739" spans="3:17" x14ac:dyDescent="0.25">
      <c r="C739" s="41">
        <f t="shared" si="157"/>
        <v>18.471159989342681</v>
      </c>
      <c r="D739" s="41">
        <f t="shared" si="158"/>
        <v>18.334821373637329</v>
      </c>
      <c r="E739" s="41">
        <f t="shared" si="159"/>
        <v>17677339.516385328</v>
      </c>
      <c r="F739" s="13">
        <f t="shared" si="155"/>
        <v>720</v>
      </c>
      <c r="G739" s="39">
        <f t="shared" si="160"/>
        <v>19.470637921539677</v>
      </c>
      <c r="H739" s="42">
        <f t="shared" si="161"/>
        <v>25.581322347207447</v>
      </c>
      <c r="I739" s="25">
        <f t="shared" si="162"/>
        <v>5.0860097748048523E-4</v>
      </c>
      <c r="J739" s="27">
        <f t="shared" si="163"/>
        <v>-786505.07366299361</v>
      </c>
      <c r="K739" s="27">
        <f t="shared" si="164"/>
        <v>19.352418317434886</v>
      </c>
      <c r="L739" s="27">
        <f t="shared" si="165"/>
        <v>15.018219604104791</v>
      </c>
      <c r="M739" s="12">
        <f>V18</f>
        <v>14.9</v>
      </c>
      <c r="N739" s="11"/>
      <c r="O739" s="4">
        <f t="shared" si="167"/>
        <v>60</v>
      </c>
      <c r="P739" s="4">
        <f t="shared" si="154"/>
        <v>112.10410117736409</v>
      </c>
      <c r="Q739" s="4">
        <f t="shared" si="156"/>
        <v>6726.2460706418451</v>
      </c>
    </row>
    <row r="740" spans="3:17" x14ac:dyDescent="0.25">
      <c r="C740" s="41">
        <f t="shared" si="157"/>
        <v>18.470637921539677</v>
      </c>
      <c r="D740" s="41">
        <f t="shared" si="158"/>
        <v>18.378283329307223</v>
      </c>
      <c r="E740" s="41">
        <f t="shared" si="159"/>
        <v>17677339.516385391</v>
      </c>
      <c r="F740" s="13">
        <f t="shared" si="155"/>
        <v>721</v>
      </c>
      <c r="G740" s="39">
        <f t="shared" si="160"/>
        <v>19.470257420499664</v>
      </c>
      <c r="H740" s="42">
        <f t="shared" si="161"/>
        <v>18.644550960630113</v>
      </c>
      <c r="I740" s="25">
        <f t="shared" si="162"/>
        <v>3.7068595260764705E-4</v>
      </c>
      <c r="J740" s="27">
        <f t="shared" si="163"/>
        <v>6707.6015196802919</v>
      </c>
      <c r="K740" s="27">
        <f t="shared" si="164"/>
        <v>19.35204765805879</v>
      </c>
      <c r="L740" s="27">
        <f t="shared" si="165"/>
        <v>15.018209762440875</v>
      </c>
      <c r="M740" s="11">
        <f t="shared" si="166"/>
        <v>14.9</v>
      </c>
      <c r="N740" s="11"/>
      <c r="O740" s="4">
        <f t="shared" si="167"/>
        <v>60</v>
      </c>
      <c r="P740" s="4">
        <f t="shared" si="154"/>
        <v>112.09476862295482</v>
      </c>
      <c r="Q740" s="4">
        <f t="shared" si="156"/>
        <v>6725.6861173772886</v>
      </c>
    </row>
    <row r="741" spans="3:17" x14ac:dyDescent="0.25">
      <c r="C741" s="41">
        <f t="shared" si="157"/>
        <v>18.470257420499664</v>
      </c>
      <c r="D741" s="41">
        <f t="shared" si="158"/>
        <v>18.377912669931128</v>
      </c>
      <c r="E741" s="41">
        <f t="shared" si="159"/>
        <v>17677339.516385391</v>
      </c>
      <c r="F741" s="13">
        <f t="shared" si="155"/>
        <v>722</v>
      </c>
      <c r="G741" s="39">
        <f t="shared" si="160"/>
        <v>19.469876951135983</v>
      </c>
      <c r="H741" s="42">
        <f t="shared" si="161"/>
        <v>18.642998820329382</v>
      </c>
      <c r="I741" s="25">
        <f t="shared" si="162"/>
        <v>3.7065509337247962E-4</v>
      </c>
      <c r="J741" s="27">
        <f t="shared" si="163"/>
        <v>6707.0431185396201</v>
      </c>
      <c r="K741" s="27">
        <f t="shared" si="164"/>
        <v>19.351677029539719</v>
      </c>
      <c r="L741" s="27">
        <f t="shared" si="165"/>
        <v>15.018199921596265</v>
      </c>
      <c r="M741" s="11">
        <f t="shared" si="166"/>
        <v>14.9</v>
      </c>
      <c r="N741" s="11"/>
      <c r="O741" s="4">
        <f t="shared" si="167"/>
        <v>60</v>
      </c>
      <c r="P741" s="4">
        <f t="shared" si="154"/>
        <v>112.08543684547148</v>
      </c>
      <c r="Q741" s="4">
        <f t="shared" si="156"/>
        <v>6725.1262107282882</v>
      </c>
    </row>
    <row r="742" spans="3:17" x14ac:dyDescent="0.25">
      <c r="C742" s="41">
        <f t="shared" si="157"/>
        <v>18.469876951135983</v>
      </c>
      <c r="D742" s="41">
        <f t="shared" si="158"/>
        <v>18.377542041412056</v>
      </c>
      <c r="E742" s="41">
        <f t="shared" si="159"/>
        <v>17677339.516385391</v>
      </c>
      <c r="F742" s="13">
        <f t="shared" si="155"/>
        <v>723</v>
      </c>
      <c r="G742" s="39">
        <f t="shared" si="160"/>
        <v>19.469496513445996</v>
      </c>
      <c r="H742" s="42">
        <f t="shared" si="161"/>
        <v>18.641446809372297</v>
      </c>
      <c r="I742" s="25">
        <f t="shared" si="162"/>
        <v>3.7062423670631303E-4</v>
      </c>
      <c r="J742" s="27">
        <f t="shared" si="163"/>
        <v>6706.4847639458794</v>
      </c>
      <c r="K742" s="27">
        <f t="shared" si="164"/>
        <v>19.351306431875098</v>
      </c>
      <c r="L742" s="27">
        <f t="shared" si="165"/>
        <v>15.018190081570898</v>
      </c>
      <c r="M742" s="11">
        <f t="shared" si="166"/>
        <v>14.9</v>
      </c>
      <c r="N742" s="11"/>
      <c r="O742" s="4">
        <f t="shared" si="167"/>
        <v>60</v>
      </c>
      <c r="P742" s="4">
        <f t="shared" si="154"/>
        <v>112.07610584484915</v>
      </c>
      <c r="Q742" s="4">
        <f t="shared" si="156"/>
        <v>6724.5663506909495</v>
      </c>
    </row>
    <row r="743" spans="3:17" x14ac:dyDescent="0.25">
      <c r="C743" s="41">
        <f t="shared" si="157"/>
        <v>18.469496513445996</v>
      </c>
      <c r="D743" s="41">
        <f t="shared" si="158"/>
        <v>18.377171443747439</v>
      </c>
      <c r="E743" s="41">
        <f t="shared" si="159"/>
        <v>17677339.516385328</v>
      </c>
      <c r="F743" s="13">
        <f t="shared" si="155"/>
        <v>724</v>
      </c>
      <c r="G743" s="39">
        <f t="shared" si="160"/>
        <v>19.469116107427066</v>
      </c>
      <c r="H743" s="42">
        <f t="shared" si="161"/>
        <v>18.639894927584777</v>
      </c>
      <c r="I743" s="25">
        <f t="shared" si="162"/>
        <v>3.7059338260893266E-4</v>
      </c>
      <c r="J743" s="27">
        <f t="shared" si="163"/>
        <v>6705.9264557704855</v>
      </c>
      <c r="K743" s="27">
        <f t="shared" si="164"/>
        <v>19.350935865062365</v>
      </c>
      <c r="L743" s="27">
        <f t="shared" si="165"/>
        <v>15.018180242364702</v>
      </c>
      <c r="M743" s="11">
        <f t="shared" si="166"/>
        <v>14.9</v>
      </c>
      <c r="N743" s="11"/>
      <c r="O743" s="4">
        <f t="shared" si="167"/>
        <v>60</v>
      </c>
      <c r="P743" s="4">
        <f t="shared" si="154"/>
        <v>112.06677562102338</v>
      </c>
      <c r="Q743" s="4">
        <f t="shared" si="156"/>
        <v>6724.0065372614026</v>
      </c>
    </row>
    <row r="744" spans="3:17" x14ac:dyDescent="0.25">
      <c r="C744" s="41">
        <f t="shared" si="157"/>
        <v>18.469116107427066</v>
      </c>
      <c r="D744" s="41">
        <f t="shared" si="158"/>
        <v>18.376800876934706</v>
      </c>
      <c r="E744" s="41">
        <f t="shared" si="159"/>
        <v>17677339.516385328</v>
      </c>
      <c r="F744" s="13">
        <f t="shared" si="155"/>
        <v>725</v>
      </c>
      <c r="G744" s="39">
        <f t="shared" si="160"/>
        <v>19.468735733076556</v>
      </c>
      <c r="H744" s="42">
        <f t="shared" si="161"/>
        <v>18.63834317496682</v>
      </c>
      <c r="I744" s="25">
        <f t="shared" si="162"/>
        <v>3.7056253108012525E-4</v>
      </c>
      <c r="J744" s="27">
        <f t="shared" si="163"/>
        <v>6705.3681940777287</v>
      </c>
      <c r="K744" s="27">
        <f t="shared" si="164"/>
        <v>19.350565329098949</v>
      </c>
      <c r="L744" s="27">
        <f t="shared" si="165"/>
        <v>15.01817040397761</v>
      </c>
      <c r="M744" s="11">
        <f t="shared" si="166"/>
        <v>14.9</v>
      </c>
      <c r="N744" s="11"/>
      <c r="O744" s="4">
        <f t="shared" si="167"/>
        <v>60</v>
      </c>
      <c r="P744" s="4">
        <f t="shared" si="154"/>
        <v>112.05744617392942</v>
      </c>
      <c r="Q744" s="4">
        <f t="shared" si="156"/>
        <v>6723.4467704357648</v>
      </c>
    </row>
    <row r="745" spans="3:17" x14ac:dyDescent="0.25">
      <c r="C745" s="41">
        <f t="shared" si="157"/>
        <v>18.468735733076556</v>
      </c>
      <c r="D745" s="41">
        <f t="shared" si="158"/>
        <v>18.376430340971286</v>
      </c>
      <c r="E745" s="41">
        <f t="shared" si="159"/>
        <v>17677339.516385391</v>
      </c>
      <c r="F745" s="13">
        <f t="shared" si="155"/>
        <v>726</v>
      </c>
      <c r="G745" s="39">
        <f t="shared" si="160"/>
        <v>19.468355390391832</v>
      </c>
      <c r="H745" s="42">
        <f t="shared" si="161"/>
        <v>18.636791551518428</v>
      </c>
      <c r="I745" s="25">
        <f t="shared" si="162"/>
        <v>3.7053168211967683E-4</v>
      </c>
      <c r="J745" s="27">
        <f t="shared" si="163"/>
        <v>6704.8099789319031</v>
      </c>
      <c r="K745" s="27">
        <f t="shared" si="164"/>
        <v>19.350194823982278</v>
      </c>
      <c r="L745" s="27">
        <f t="shared" si="165"/>
        <v>15.018160566409554</v>
      </c>
      <c r="M745" s="11">
        <f t="shared" si="166"/>
        <v>14.9</v>
      </c>
      <c r="N745" s="11"/>
      <c r="O745" s="4">
        <f t="shared" si="167"/>
        <v>60</v>
      </c>
      <c r="P745" s="4">
        <f t="shared" si="154"/>
        <v>112.04811750350255</v>
      </c>
      <c r="Q745" s="4">
        <f t="shared" si="156"/>
        <v>6722.8870502101536</v>
      </c>
    </row>
    <row r="746" spans="3:17" x14ac:dyDescent="0.25">
      <c r="C746" s="41">
        <f t="shared" si="157"/>
        <v>18.468355390391832</v>
      </c>
      <c r="D746" s="41">
        <f t="shared" si="158"/>
        <v>18.376059835854619</v>
      </c>
      <c r="E746" s="41">
        <f t="shared" si="159"/>
        <v>17677339.516385328</v>
      </c>
      <c r="F746" s="13">
        <f t="shared" si="155"/>
        <v>727</v>
      </c>
      <c r="G746" s="39">
        <f t="shared" si="160"/>
        <v>19.467975079370255</v>
      </c>
      <c r="H746" s="42">
        <f t="shared" si="161"/>
        <v>18.635240057239599</v>
      </c>
      <c r="I746" s="25">
        <f t="shared" si="162"/>
        <v>3.7050083572737338E-4</v>
      </c>
      <c r="J746" s="27">
        <f t="shared" si="163"/>
        <v>6704.2518101401311</v>
      </c>
      <c r="K746" s="27">
        <f t="shared" si="164"/>
        <v>19.349824349709792</v>
      </c>
      <c r="L746" s="27">
        <f t="shared" si="165"/>
        <v>15.018150729660466</v>
      </c>
      <c r="M746" s="11">
        <f t="shared" si="166"/>
        <v>14.9</v>
      </c>
      <c r="N746" s="11"/>
      <c r="O746" s="4">
        <f t="shared" si="167"/>
        <v>60</v>
      </c>
      <c r="P746" s="4">
        <f t="shared" si="154"/>
        <v>112.03878960967825</v>
      </c>
      <c r="Q746" s="4">
        <f t="shared" si="156"/>
        <v>6722.3273765806953</v>
      </c>
    </row>
    <row r="747" spans="3:17" x14ac:dyDescent="0.25">
      <c r="C747" s="41">
        <f t="shared" si="157"/>
        <v>18.467975079370255</v>
      </c>
      <c r="D747" s="41">
        <f t="shared" si="158"/>
        <v>18.375689361582129</v>
      </c>
      <c r="E747" s="41">
        <f t="shared" si="159"/>
        <v>17677339.516385391</v>
      </c>
      <c r="F747" s="13">
        <f t="shared" si="155"/>
        <v>728</v>
      </c>
      <c r="G747" s="39">
        <f t="shared" si="160"/>
        <v>19.467594800009191</v>
      </c>
      <c r="H747" s="42">
        <f t="shared" si="161"/>
        <v>18.633688692130335</v>
      </c>
      <c r="I747" s="25">
        <f t="shared" si="162"/>
        <v>3.7046999190300147E-4</v>
      </c>
      <c r="J747" s="27">
        <f t="shared" si="163"/>
        <v>6703.6936879595814</v>
      </c>
      <c r="K747" s="27">
        <f t="shared" si="164"/>
        <v>19.349453906278914</v>
      </c>
      <c r="L747" s="27">
        <f t="shared" si="165"/>
        <v>15.018140893730276</v>
      </c>
      <c r="M747" s="11">
        <f t="shared" si="166"/>
        <v>14.9</v>
      </c>
      <c r="N747" s="11"/>
      <c r="O747" s="4">
        <f t="shared" si="167"/>
        <v>60</v>
      </c>
      <c r="P747" s="4">
        <f t="shared" si="154"/>
        <v>112.02946249239167</v>
      </c>
      <c r="Q747" s="4">
        <f t="shared" si="156"/>
        <v>6721.7677495435</v>
      </c>
    </row>
    <row r="748" spans="3:17" x14ac:dyDescent="0.25">
      <c r="C748" s="41">
        <f t="shared" si="157"/>
        <v>18.467594800009191</v>
      </c>
      <c r="D748" s="41">
        <f t="shared" si="158"/>
        <v>18.375318918151255</v>
      </c>
      <c r="E748" s="41">
        <f t="shared" si="159"/>
        <v>17677339.516385328</v>
      </c>
      <c r="F748" s="13">
        <f t="shared" si="155"/>
        <v>729</v>
      </c>
      <c r="G748" s="39">
        <f t="shared" si="160"/>
        <v>19.467214552306004</v>
      </c>
      <c r="H748" s="42">
        <f t="shared" si="161"/>
        <v>18.632137456190634</v>
      </c>
      <c r="I748" s="25">
        <f t="shared" si="162"/>
        <v>3.7043915064634671E-4</v>
      </c>
      <c r="J748" s="27">
        <f t="shared" si="163"/>
        <v>6703.1356121330873</v>
      </c>
      <c r="K748" s="27">
        <f t="shared" si="164"/>
        <v>19.349083493687083</v>
      </c>
      <c r="L748" s="27">
        <f t="shared" si="165"/>
        <v>15.01813105861892</v>
      </c>
      <c r="M748" s="11">
        <f t="shared" si="166"/>
        <v>14.9</v>
      </c>
      <c r="N748" s="11"/>
      <c r="O748" s="4">
        <f t="shared" si="167"/>
        <v>60</v>
      </c>
      <c r="P748" s="4">
        <f t="shared" si="154"/>
        <v>112.0201361515783</v>
      </c>
      <c r="Q748" s="4">
        <f t="shared" si="156"/>
        <v>6721.208169094698</v>
      </c>
    </row>
    <row r="749" spans="3:17" x14ac:dyDescent="0.25">
      <c r="C749" s="41">
        <f t="shared" si="157"/>
        <v>18.467214552306004</v>
      </c>
      <c r="D749" s="41">
        <f t="shared" si="158"/>
        <v>18.374948505559423</v>
      </c>
      <c r="E749" s="41">
        <f t="shared" si="159"/>
        <v>17677339.516385328</v>
      </c>
      <c r="F749" s="13">
        <f t="shared" si="155"/>
        <v>730</v>
      </c>
      <c r="G749" s="39">
        <f t="shared" si="160"/>
        <v>19.46683433625806</v>
      </c>
      <c r="H749" s="42">
        <f t="shared" si="161"/>
        <v>18.630586349246414</v>
      </c>
      <c r="I749" s="25">
        <f t="shared" si="162"/>
        <v>3.7040831195719583E-4</v>
      </c>
      <c r="J749" s="27">
        <f t="shared" si="163"/>
        <v>6702.5775826606477</v>
      </c>
      <c r="K749" s="27">
        <f t="shared" si="164"/>
        <v>19.348713111931737</v>
      </c>
      <c r="L749" s="27">
        <f t="shared" si="165"/>
        <v>15.018121224326325</v>
      </c>
      <c r="M749" s="11">
        <f t="shared" si="166"/>
        <v>14.9</v>
      </c>
      <c r="N749" s="11"/>
      <c r="O749" s="4">
        <f t="shared" si="167"/>
        <v>60</v>
      </c>
      <c r="P749" s="4">
        <f t="shared" si="154"/>
        <v>112.01081058717369</v>
      </c>
      <c r="Q749" s="4">
        <f t="shared" si="156"/>
        <v>6720.6486352304219</v>
      </c>
    </row>
    <row r="750" spans="3:17" x14ac:dyDescent="0.25">
      <c r="C750" s="41">
        <f t="shared" si="157"/>
        <v>18.46683433625806</v>
      </c>
      <c r="D750" s="41">
        <f t="shared" si="158"/>
        <v>18.374578123804074</v>
      </c>
      <c r="E750" s="41">
        <f t="shared" si="159"/>
        <v>17677339.516385391</v>
      </c>
      <c r="F750" s="13">
        <f t="shared" si="155"/>
        <v>731</v>
      </c>
      <c r="G750" s="39">
        <f t="shared" si="160"/>
        <v>19.46645415186272</v>
      </c>
      <c r="H750" s="42">
        <f t="shared" si="161"/>
        <v>18.629035371645841</v>
      </c>
      <c r="I750" s="25">
        <f t="shared" si="162"/>
        <v>3.7037747583533573E-4</v>
      </c>
      <c r="J750" s="27">
        <f t="shared" si="163"/>
        <v>6702.0195999280122</v>
      </c>
      <c r="K750" s="27">
        <f t="shared" si="164"/>
        <v>19.348342761010294</v>
      </c>
      <c r="L750" s="27">
        <f t="shared" si="165"/>
        <v>15.018111390852427</v>
      </c>
      <c r="M750" s="11">
        <f t="shared" si="166"/>
        <v>14.9</v>
      </c>
      <c r="N750" s="11"/>
      <c r="O750" s="4">
        <f t="shared" si="167"/>
        <v>60</v>
      </c>
      <c r="P750" s="4">
        <f t="shared" si="154"/>
        <v>112.00148579911276</v>
      </c>
      <c r="Q750" s="4">
        <f t="shared" si="156"/>
        <v>6720.0891479467655</v>
      </c>
    </row>
    <row r="751" spans="3:17" x14ac:dyDescent="0.25">
      <c r="C751" s="41">
        <f t="shared" si="157"/>
        <v>18.46645415186272</v>
      </c>
      <c r="D751" s="41">
        <f t="shared" si="158"/>
        <v>18.374207772882635</v>
      </c>
      <c r="E751" s="41">
        <f t="shared" si="159"/>
        <v>17677339.516385328</v>
      </c>
      <c r="F751" s="13">
        <f t="shared" si="155"/>
        <v>732</v>
      </c>
      <c r="G751" s="39">
        <f t="shared" si="160"/>
        <v>19.466073999117352</v>
      </c>
      <c r="H751" s="42">
        <f t="shared" si="161"/>
        <v>18.627484523040749</v>
      </c>
      <c r="I751" s="25">
        <f t="shared" si="162"/>
        <v>3.7034664228055109E-4</v>
      </c>
      <c r="J751" s="27">
        <f t="shared" si="163"/>
        <v>6701.4616634208496</v>
      </c>
      <c r="K751" s="27">
        <f t="shared" si="164"/>
        <v>19.347972440920199</v>
      </c>
      <c r="L751" s="27">
        <f t="shared" si="165"/>
        <v>15.018101558197154</v>
      </c>
      <c r="M751" s="11">
        <f t="shared" si="166"/>
        <v>14.9</v>
      </c>
      <c r="N751" s="11"/>
      <c r="O751" s="4">
        <f t="shared" si="167"/>
        <v>60</v>
      </c>
      <c r="P751" s="4">
        <f t="shared" si="154"/>
        <v>111.99216178733126</v>
      </c>
      <c r="Q751" s="4">
        <f t="shared" si="156"/>
        <v>6719.5297072398753</v>
      </c>
    </row>
    <row r="752" spans="3:17" x14ac:dyDescent="0.25">
      <c r="C752" s="41">
        <f t="shared" si="157"/>
        <v>18.466073999117352</v>
      </c>
      <c r="D752" s="41">
        <f t="shared" si="158"/>
        <v>18.373837452792539</v>
      </c>
      <c r="E752" s="41">
        <f t="shared" si="159"/>
        <v>17677339.516385328</v>
      </c>
      <c r="F752" s="13">
        <f t="shared" si="155"/>
        <v>733</v>
      </c>
      <c r="G752" s="39">
        <f t="shared" si="160"/>
        <v>19.465693878019319</v>
      </c>
      <c r="H752" s="42">
        <f t="shared" si="161"/>
        <v>18.625933803605221</v>
      </c>
      <c r="I752" s="25">
        <f t="shared" si="162"/>
        <v>3.7031581129262956E-4</v>
      </c>
      <c r="J752" s="27">
        <f t="shared" si="163"/>
        <v>6700.9037734606163</v>
      </c>
      <c r="K752" s="27">
        <f t="shared" si="164"/>
        <v>19.347602151658879</v>
      </c>
      <c r="L752" s="27">
        <f t="shared" si="165"/>
        <v>15.01809172636044</v>
      </c>
      <c r="M752" s="11">
        <f t="shared" si="166"/>
        <v>14.9</v>
      </c>
      <c r="N752" s="11"/>
      <c r="O752" s="4">
        <f t="shared" si="167"/>
        <v>60</v>
      </c>
      <c r="P752" s="4">
        <f t="shared" si="154"/>
        <v>111.98283855176437</v>
      </c>
      <c r="Q752" s="4">
        <f t="shared" si="156"/>
        <v>6718.9703131058623</v>
      </c>
    </row>
    <row r="753" spans="3:17" x14ac:dyDescent="0.25">
      <c r="C753" s="41">
        <f t="shared" si="157"/>
        <v>18.465693878019319</v>
      </c>
      <c r="D753" s="41">
        <f t="shared" si="158"/>
        <v>18.37346716353122</v>
      </c>
      <c r="E753" s="41">
        <f t="shared" si="159"/>
        <v>17677339.516385328</v>
      </c>
      <c r="F753" s="13">
        <f t="shared" si="155"/>
        <v>734</v>
      </c>
      <c r="G753" s="39">
        <f t="shared" si="160"/>
        <v>19.465313788565989</v>
      </c>
      <c r="H753" s="42">
        <f t="shared" si="161"/>
        <v>18.624383213165174</v>
      </c>
      <c r="I753" s="25">
        <f t="shared" si="162"/>
        <v>3.7028498287135686E-4</v>
      </c>
      <c r="J753" s="27">
        <f t="shared" si="163"/>
        <v>6700.3459299187298</v>
      </c>
      <c r="K753" s="27">
        <f t="shared" si="164"/>
        <v>19.347231893223771</v>
      </c>
      <c r="L753" s="27">
        <f t="shared" si="165"/>
        <v>15.018081895342217</v>
      </c>
      <c r="M753" s="11">
        <f t="shared" si="166"/>
        <v>14.9</v>
      </c>
      <c r="N753" s="11"/>
      <c r="O753" s="4">
        <f t="shared" si="167"/>
        <v>60</v>
      </c>
      <c r="P753" s="4">
        <f t="shared" si="154"/>
        <v>111.97351609234752</v>
      </c>
      <c r="Q753" s="4">
        <f t="shared" si="156"/>
        <v>6718.4109655408511</v>
      </c>
    </row>
    <row r="754" spans="3:17" x14ac:dyDescent="0.25">
      <c r="C754" s="41">
        <f t="shared" si="157"/>
        <v>18.465313788565989</v>
      </c>
      <c r="D754" s="41">
        <f t="shared" si="158"/>
        <v>18.373096905096112</v>
      </c>
      <c r="E754" s="41">
        <f t="shared" si="159"/>
        <v>17677339.516385328</v>
      </c>
      <c r="F754" s="13">
        <f t="shared" si="155"/>
        <v>735</v>
      </c>
      <c r="G754" s="39">
        <f t="shared" si="160"/>
        <v>19.464933730754726</v>
      </c>
      <c r="H754" s="42">
        <f t="shared" si="161"/>
        <v>18.622832751894691</v>
      </c>
      <c r="I754" s="25">
        <f t="shared" si="162"/>
        <v>3.7025415701651934E-4</v>
      </c>
      <c r="J754" s="27">
        <f t="shared" si="163"/>
        <v>6699.7881327951918</v>
      </c>
      <c r="K754" s="27">
        <f t="shared" si="164"/>
        <v>19.346861665612309</v>
      </c>
      <c r="L754" s="27">
        <f t="shared" si="165"/>
        <v>15.018072065142418</v>
      </c>
      <c r="M754" s="11">
        <f t="shared" si="166"/>
        <v>14.9</v>
      </c>
      <c r="N754" s="11"/>
      <c r="O754" s="4">
        <f t="shared" si="167"/>
        <v>60</v>
      </c>
      <c r="P754" s="4">
        <f t="shared" si="154"/>
        <v>111.9641944090161</v>
      </c>
      <c r="Q754" s="4">
        <f t="shared" si="156"/>
        <v>6717.8516645409663</v>
      </c>
    </row>
    <row r="755" spans="3:17" x14ac:dyDescent="0.25">
      <c r="C755" s="41">
        <f t="shared" si="157"/>
        <v>18.464933730754726</v>
      </c>
      <c r="D755" s="41">
        <f t="shared" si="158"/>
        <v>18.37272667748465</v>
      </c>
      <c r="E755" s="41">
        <f t="shared" si="159"/>
        <v>17677339.516385328</v>
      </c>
      <c r="F755" s="13">
        <f t="shared" si="155"/>
        <v>736</v>
      </c>
      <c r="G755" s="39">
        <f t="shared" si="160"/>
        <v>19.464553704582897</v>
      </c>
      <c r="H755" s="42">
        <f t="shared" si="161"/>
        <v>18.621282419619689</v>
      </c>
      <c r="I755" s="25">
        <f t="shared" si="162"/>
        <v>3.7022333372790348E-4</v>
      </c>
      <c r="J755" s="27">
        <f t="shared" si="163"/>
        <v>6699.2303820899988</v>
      </c>
      <c r="K755" s="27">
        <f t="shared" si="164"/>
        <v>19.346491468821927</v>
      </c>
      <c r="L755" s="27">
        <f t="shared" si="165"/>
        <v>15.01806223576097</v>
      </c>
      <c r="M755" s="11">
        <f t="shared" si="166"/>
        <v>14.9</v>
      </c>
      <c r="N755" s="11"/>
      <c r="O755" s="4">
        <f t="shared" si="167"/>
        <v>60</v>
      </c>
      <c r="P755" s="4">
        <f t="shared" si="154"/>
        <v>111.95487350170562</v>
      </c>
      <c r="Q755" s="4">
        <f t="shared" si="156"/>
        <v>6717.2924101023373</v>
      </c>
    </row>
    <row r="756" spans="3:17" x14ac:dyDescent="0.25">
      <c r="C756" s="41">
        <f t="shared" si="157"/>
        <v>18.464553704582897</v>
      </c>
      <c r="D756" s="41">
        <f t="shared" si="158"/>
        <v>18.372356480694265</v>
      </c>
      <c r="E756" s="41">
        <f t="shared" si="159"/>
        <v>17677339.516385391</v>
      </c>
      <c r="F756" s="13">
        <f t="shared" si="155"/>
        <v>737</v>
      </c>
      <c r="G756" s="39">
        <f t="shared" si="160"/>
        <v>19.464173710047866</v>
      </c>
      <c r="H756" s="42">
        <f t="shared" si="161"/>
        <v>18.619732216514251</v>
      </c>
      <c r="I756" s="25">
        <f t="shared" si="162"/>
        <v>3.7019251300529594E-4</v>
      </c>
      <c r="J756" s="27">
        <f t="shared" si="163"/>
        <v>6698.672677931736</v>
      </c>
      <c r="K756" s="27">
        <f t="shared" si="164"/>
        <v>19.346121302850054</v>
      </c>
      <c r="L756" s="27">
        <f t="shared" si="165"/>
        <v>15.018052407197811</v>
      </c>
      <c r="M756" s="11">
        <f t="shared" si="166"/>
        <v>14.9</v>
      </c>
      <c r="N756" s="11"/>
      <c r="O756" s="4">
        <f t="shared" si="167"/>
        <v>60</v>
      </c>
      <c r="P756" s="4">
        <f t="shared" si="154"/>
        <v>111.94555337035121</v>
      </c>
      <c r="Q756" s="4">
        <f t="shared" si="156"/>
        <v>6716.7332022210721</v>
      </c>
    </row>
    <row r="757" spans="3:17" x14ac:dyDescent="0.25">
      <c r="C757" s="41">
        <f t="shared" si="157"/>
        <v>18.464173710047866</v>
      </c>
      <c r="D757" s="41">
        <f t="shared" si="158"/>
        <v>18.371986314722395</v>
      </c>
      <c r="E757" s="41">
        <f t="shared" si="159"/>
        <v>17677339.516385328</v>
      </c>
      <c r="F757" s="13">
        <f t="shared" si="155"/>
        <v>738</v>
      </c>
      <c r="G757" s="39">
        <f t="shared" si="160"/>
        <v>19.463793747147001</v>
      </c>
      <c r="H757" s="42">
        <f t="shared" si="161"/>
        <v>18.618182142404294</v>
      </c>
      <c r="I757" s="25">
        <f t="shared" si="162"/>
        <v>3.7016169484848228E-4</v>
      </c>
      <c r="J757" s="27">
        <f t="shared" si="163"/>
        <v>6698.1150200632374</v>
      </c>
      <c r="K757" s="27">
        <f t="shared" si="164"/>
        <v>19.345751167694132</v>
      </c>
      <c r="L757" s="27">
        <f t="shared" si="165"/>
        <v>15.018042579452869</v>
      </c>
      <c r="M757" s="11">
        <f t="shared" si="166"/>
        <v>14.9</v>
      </c>
      <c r="N757" s="11"/>
      <c r="O757" s="4">
        <f t="shared" si="167"/>
        <v>60</v>
      </c>
      <c r="P757" s="4">
        <f t="shared" si="154"/>
        <v>111.93623401488848</v>
      </c>
      <c r="Q757" s="4">
        <f t="shared" si="156"/>
        <v>6716.1740408933092</v>
      </c>
    </row>
    <row r="758" spans="3:17" x14ac:dyDescent="0.25">
      <c r="C758" s="41">
        <f t="shared" si="157"/>
        <v>18.463793747147001</v>
      </c>
      <c r="D758" s="41">
        <f t="shared" si="158"/>
        <v>18.371616179566473</v>
      </c>
      <c r="E758" s="41">
        <f t="shared" si="159"/>
        <v>17677339.516385328</v>
      </c>
      <c r="F758" s="13">
        <f t="shared" si="155"/>
        <v>739</v>
      </c>
      <c r="G758" s="39">
        <f t="shared" si="160"/>
        <v>19.463413815877669</v>
      </c>
      <c r="H758" s="42">
        <f t="shared" si="161"/>
        <v>18.616632197289817</v>
      </c>
      <c r="I758" s="25">
        <f t="shared" si="162"/>
        <v>3.7013087925724962E-4</v>
      </c>
      <c r="J758" s="27">
        <f t="shared" si="163"/>
        <v>6697.5574086773768</v>
      </c>
      <c r="K758" s="27">
        <f t="shared" si="164"/>
        <v>19.345381063351592</v>
      </c>
      <c r="L758" s="27">
        <f t="shared" si="165"/>
        <v>15.018032752526077</v>
      </c>
      <c r="M758" s="11">
        <f t="shared" si="166"/>
        <v>14.9</v>
      </c>
      <c r="N758" s="11"/>
      <c r="O758" s="4">
        <f t="shared" si="167"/>
        <v>60</v>
      </c>
      <c r="P758" s="4">
        <f t="shared" si="154"/>
        <v>111.92691543525284</v>
      </c>
      <c r="Q758" s="4">
        <f t="shared" si="156"/>
        <v>6715.6149261151704</v>
      </c>
    </row>
    <row r="759" spans="3:17" x14ac:dyDescent="0.25">
      <c r="C759" s="41">
        <f t="shared" si="157"/>
        <v>18.463413815877669</v>
      </c>
      <c r="D759" s="41">
        <f t="shared" si="158"/>
        <v>18.371246075223933</v>
      </c>
      <c r="E759" s="41">
        <f t="shared" si="159"/>
        <v>17677339.516385328</v>
      </c>
      <c r="F759" s="13">
        <f t="shared" si="155"/>
        <v>740</v>
      </c>
      <c r="G759" s="39">
        <f t="shared" si="160"/>
        <v>19.463033916237233</v>
      </c>
      <c r="H759" s="42">
        <f t="shared" si="161"/>
        <v>18.615082381344905</v>
      </c>
      <c r="I759" s="25">
        <f t="shared" si="162"/>
        <v>3.7010006623138425E-4</v>
      </c>
      <c r="J759" s="27">
        <f t="shared" si="163"/>
        <v>6696.9998437741551</v>
      </c>
      <c r="K759" s="27">
        <f t="shared" si="164"/>
        <v>19.345010989819865</v>
      </c>
      <c r="L759" s="27">
        <f t="shared" si="165"/>
        <v>15.018022926417366</v>
      </c>
      <c r="M759" s="11">
        <f t="shared" si="166"/>
        <v>14.9</v>
      </c>
      <c r="N759" s="11"/>
      <c r="O759" s="4">
        <f t="shared" si="167"/>
        <v>60</v>
      </c>
      <c r="P759" s="4">
        <f t="shared" si="154"/>
        <v>111.91759763137955</v>
      </c>
      <c r="Q759" s="4">
        <f t="shared" si="156"/>
        <v>6715.0558578827731</v>
      </c>
    </row>
    <row r="760" spans="3:17" x14ac:dyDescent="0.25">
      <c r="C760" s="41">
        <f t="shared" si="157"/>
        <v>18.463033916237233</v>
      </c>
      <c r="D760" s="41">
        <f t="shared" si="158"/>
        <v>18.370876001692206</v>
      </c>
      <c r="E760" s="41">
        <f t="shared" si="159"/>
        <v>17677339.516385328</v>
      </c>
      <c r="F760" s="13">
        <f t="shared" si="155"/>
        <v>741</v>
      </c>
      <c r="G760" s="39">
        <f t="shared" si="160"/>
        <v>19.462654048223065</v>
      </c>
      <c r="H760" s="42">
        <f t="shared" si="161"/>
        <v>18.613532694221391</v>
      </c>
      <c r="I760" s="25">
        <f t="shared" si="162"/>
        <v>3.7006925577067227E-4</v>
      </c>
      <c r="J760" s="27">
        <f t="shared" si="163"/>
        <v>6696.4423251606977</v>
      </c>
      <c r="K760" s="27">
        <f t="shared" si="164"/>
        <v>19.344640947096394</v>
      </c>
      <c r="L760" s="27">
        <f t="shared" si="165"/>
        <v>15.018013101126671</v>
      </c>
      <c r="M760" s="11">
        <f t="shared" si="166"/>
        <v>14.9</v>
      </c>
      <c r="N760" s="11"/>
      <c r="O760" s="4">
        <f t="shared" si="167"/>
        <v>60</v>
      </c>
      <c r="P760" s="4">
        <f t="shared" si="154"/>
        <v>111.90828060320416</v>
      </c>
      <c r="Q760" s="4">
        <f t="shared" si="156"/>
        <v>6714.4968361922492</v>
      </c>
    </row>
    <row r="761" spans="3:17" x14ac:dyDescent="0.25">
      <c r="C761" s="41">
        <f t="shared" si="157"/>
        <v>18.462654048223065</v>
      </c>
      <c r="D761" s="41">
        <f t="shared" si="158"/>
        <v>18.370505958968735</v>
      </c>
      <c r="E761" s="41">
        <f t="shared" si="159"/>
        <v>17677339.516385328</v>
      </c>
      <c r="F761" s="13">
        <f t="shared" si="155"/>
        <v>742</v>
      </c>
      <c r="G761" s="39">
        <f t="shared" si="160"/>
        <v>19.462274211832529</v>
      </c>
      <c r="H761" s="42">
        <f t="shared" si="161"/>
        <v>18.61198313626744</v>
      </c>
      <c r="I761" s="25">
        <f t="shared" si="162"/>
        <v>3.7003844787490041E-4</v>
      </c>
      <c r="J761" s="27">
        <f t="shared" si="163"/>
        <v>6695.8848530298774</v>
      </c>
      <c r="K761" s="27">
        <f t="shared" si="164"/>
        <v>19.34427093517861</v>
      </c>
      <c r="L761" s="27">
        <f t="shared" si="165"/>
        <v>15.01800327665392</v>
      </c>
      <c r="M761" s="11">
        <f t="shared" si="166"/>
        <v>14.9</v>
      </c>
      <c r="N761" s="11"/>
      <c r="O761" s="4">
        <f t="shared" si="167"/>
        <v>60</v>
      </c>
      <c r="P761" s="4">
        <f t="shared" si="154"/>
        <v>111.89896435066213</v>
      </c>
      <c r="Q761" s="4">
        <f t="shared" si="156"/>
        <v>6713.937861039728</v>
      </c>
    </row>
    <row r="762" spans="3:17" x14ac:dyDescent="0.25">
      <c r="C762" s="41">
        <f t="shared" si="157"/>
        <v>18.462274211832529</v>
      </c>
      <c r="D762" s="41">
        <f t="shared" si="158"/>
        <v>18.370135947050951</v>
      </c>
      <c r="E762" s="41">
        <f t="shared" si="159"/>
        <v>17677339.516385328</v>
      </c>
      <c r="F762" s="13">
        <f t="shared" si="155"/>
        <v>743</v>
      </c>
      <c r="G762" s="39">
        <f t="shared" si="160"/>
        <v>19.461894407062992</v>
      </c>
      <c r="H762" s="42">
        <f t="shared" si="161"/>
        <v>18.610433707308971</v>
      </c>
      <c r="I762" s="25">
        <f t="shared" si="162"/>
        <v>3.7000764254385536E-4</v>
      </c>
      <c r="J762" s="27">
        <f t="shared" si="163"/>
        <v>6695.3274273174056</v>
      </c>
      <c r="K762" s="27">
        <f t="shared" si="164"/>
        <v>19.343900954063947</v>
      </c>
      <c r="L762" s="27">
        <f t="shared" si="165"/>
        <v>15.017993452999047</v>
      </c>
      <c r="M762" s="11">
        <f t="shared" si="166"/>
        <v>14.9</v>
      </c>
      <c r="N762" s="11"/>
      <c r="O762" s="4">
        <f t="shared" si="167"/>
        <v>60</v>
      </c>
      <c r="P762" s="4">
        <f t="shared" si="154"/>
        <v>111.88964887368876</v>
      </c>
      <c r="Q762" s="4">
        <f t="shared" si="156"/>
        <v>6713.3789324213258</v>
      </c>
    </row>
    <row r="763" spans="3:17" x14ac:dyDescent="0.25">
      <c r="C763" s="41">
        <f t="shared" si="157"/>
        <v>18.461894407062992</v>
      </c>
      <c r="D763" s="41">
        <f t="shared" si="158"/>
        <v>18.369765965936285</v>
      </c>
      <c r="E763" s="41">
        <f t="shared" si="159"/>
        <v>17677339.516385391</v>
      </c>
      <c r="F763" s="13">
        <f t="shared" si="155"/>
        <v>744</v>
      </c>
      <c r="G763" s="39">
        <f t="shared" si="160"/>
        <v>19.461514633911822</v>
      </c>
      <c r="H763" s="42">
        <f t="shared" si="161"/>
        <v>18.608884407345982</v>
      </c>
      <c r="I763" s="25">
        <f t="shared" si="162"/>
        <v>3.699768397773232E-4</v>
      </c>
      <c r="J763" s="27">
        <f t="shared" si="163"/>
        <v>6694.7700480875701</v>
      </c>
      <c r="K763" s="27">
        <f t="shared" si="164"/>
        <v>19.343531003749838</v>
      </c>
      <c r="L763" s="27">
        <f t="shared" si="165"/>
        <v>15.017983630161982</v>
      </c>
      <c r="M763" s="11">
        <f t="shared" si="166"/>
        <v>14.9</v>
      </c>
      <c r="N763" s="11"/>
      <c r="O763" s="4">
        <f t="shared" si="167"/>
        <v>60</v>
      </c>
      <c r="P763" s="4">
        <f t="shared" si="154"/>
        <v>111.88033417221943</v>
      </c>
      <c r="Q763" s="4">
        <f t="shared" si="156"/>
        <v>6712.8200503331664</v>
      </c>
    </row>
    <row r="764" spans="3:17" x14ac:dyDescent="0.25">
      <c r="C764" s="41">
        <f t="shared" si="157"/>
        <v>18.461514633911822</v>
      </c>
      <c r="D764" s="41">
        <f t="shared" si="158"/>
        <v>18.369396015622179</v>
      </c>
      <c r="E764" s="41">
        <f t="shared" si="159"/>
        <v>17677339.516385328</v>
      </c>
      <c r="F764" s="13">
        <f t="shared" si="155"/>
        <v>745</v>
      </c>
      <c r="G764" s="39">
        <f t="shared" si="160"/>
        <v>19.461134892376389</v>
      </c>
      <c r="H764" s="42">
        <f t="shared" si="161"/>
        <v>18.607335236204392</v>
      </c>
      <c r="I764" s="25">
        <f t="shared" si="162"/>
        <v>3.6994603957509018E-4</v>
      </c>
      <c r="J764" s="27">
        <f t="shared" si="163"/>
        <v>6694.2127150832093</v>
      </c>
      <c r="K764" s="27">
        <f t="shared" si="164"/>
        <v>19.343161084233728</v>
      </c>
      <c r="L764" s="27">
        <f t="shared" si="165"/>
        <v>15.01797380814266</v>
      </c>
      <c r="M764" s="11">
        <f t="shared" si="166"/>
        <v>14.9</v>
      </c>
      <c r="N764" s="11"/>
      <c r="O764" s="4">
        <f t="shared" si="167"/>
        <v>60</v>
      </c>
      <c r="P764" s="4">
        <f t="shared" si="154"/>
        <v>111.87102024618981</v>
      </c>
      <c r="Q764" s="4">
        <f t="shared" si="156"/>
        <v>6712.2612147713889</v>
      </c>
    </row>
    <row r="765" spans="3:17" x14ac:dyDescent="0.25">
      <c r="C765" s="41">
        <f t="shared" si="157"/>
        <v>18.461134892376389</v>
      </c>
      <c r="D765" s="41">
        <f t="shared" si="158"/>
        <v>18.369026096106069</v>
      </c>
      <c r="E765" s="41">
        <f t="shared" si="159"/>
        <v>17677339.516385328</v>
      </c>
      <c r="F765" s="13">
        <f t="shared" si="155"/>
        <v>746</v>
      </c>
      <c r="G765" s="39">
        <f t="shared" si="160"/>
        <v>19.460755182454058</v>
      </c>
      <c r="H765" s="42">
        <f t="shared" si="161"/>
        <v>18.605786194232365</v>
      </c>
      <c r="I765" s="25">
        <f t="shared" si="162"/>
        <v>3.6991524193694358E-4</v>
      </c>
      <c r="J765" s="27">
        <f t="shared" si="163"/>
        <v>6693.6554285614857</v>
      </c>
      <c r="K765" s="27">
        <f t="shared" si="164"/>
        <v>19.342791195513048</v>
      </c>
      <c r="L765" s="27">
        <f t="shared" si="165"/>
        <v>15.017963986941011</v>
      </c>
      <c r="M765" s="11">
        <f t="shared" si="166"/>
        <v>14.9</v>
      </c>
      <c r="N765" s="11"/>
      <c r="O765" s="4">
        <f t="shared" si="167"/>
        <v>60</v>
      </c>
      <c r="P765" s="4">
        <f t="shared" si="154"/>
        <v>111.86170709553524</v>
      </c>
      <c r="Q765" s="4">
        <f t="shared" si="156"/>
        <v>6711.7024257321145</v>
      </c>
    </row>
    <row r="766" spans="3:17" x14ac:dyDescent="0.25">
      <c r="C766" s="41">
        <f t="shared" si="157"/>
        <v>18.460755182454058</v>
      </c>
      <c r="D766" s="41">
        <f t="shared" si="158"/>
        <v>18.368656207385389</v>
      </c>
      <c r="E766" s="41">
        <f t="shared" si="159"/>
        <v>17677339.516385328</v>
      </c>
      <c r="F766" s="13">
        <f t="shared" si="155"/>
        <v>747</v>
      </c>
      <c r="G766" s="39">
        <f t="shared" si="160"/>
        <v>19.460375504142199</v>
      </c>
      <c r="H766" s="42">
        <f t="shared" si="161"/>
        <v>18.604237281081737</v>
      </c>
      <c r="I766" s="25">
        <f t="shared" si="162"/>
        <v>3.6988444686266965E-4</v>
      </c>
      <c r="J766" s="27">
        <f t="shared" si="163"/>
        <v>6693.0981884581088</v>
      </c>
      <c r="K766" s="27">
        <f t="shared" si="164"/>
        <v>19.342421337585233</v>
      </c>
      <c r="L766" s="27">
        <f t="shared" si="165"/>
        <v>15.017954166556967</v>
      </c>
      <c r="M766" s="11">
        <f t="shared" si="166"/>
        <v>14.9</v>
      </c>
      <c r="N766" s="11"/>
      <c r="O766" s="4">
        <f t="shared" si="167"/>
        <v>60</v>
      </c>
      <c r="P766" s="4">
        <f t="shared" si="154"/>
        <v>111.8523947201911</v>
      </c>
      <c r="Q766" s="4">
        <f t="shared" si="156"/>
        <v>6711.1436832114659</v>
      </c>
    </row>
    <row r="767" spans="3:17" x14ac:dyDescent="0.25">
      <c r="C767" s="41">
        <f t="shared" si="157"/>
        <v>18.460375504142199</v>
      </c>
      <c r="D767" s="41">
        <f t="shared" si="158"/>
        <v>18.368286349457573</v>
      </c>
      <c r="E767" s="41">
        <f t="shared" si="159"/>
        <v>17677339.516385328</v>
      </c>
      <c r="F767" s="13">
        <f t="shared" si="155"/>
        <v>748</v>
      </c>
      <c r="G767" s="39">
        <f t="shared" si="160"/>
        <v>19.45999585743818</v>
      </c>
      <c r="H767" s="42">
        <f t="shared" si="161"/>
        <v>18.602688496926589</v>
      </c>
      <c r="I767" s="25">
        <f t="shared" si="162"/>
        <v>3.698536543520547E-4</v>
      </c>
      <c r="J767" s="27">
        <f t="shared" si="163"/>
        <v>6692.5409947087883</v>
      </c>
      <c r="K767" s="27">
        <f t="shared" si="164"/>
        <v>19.342051510447721</v>
      </c>
      <c r="L767" s="27">
        <f t="shared" si="165"/>
        <v>15.017944346990461</v>
      </c>
      <c r="M767" s="11">
        <f t="shared" si="166"/>
        <v>14.9</v>
      </c>
      <c r="N767" s="11"/>
      <c r="O767" s="4">
        <f t="shared" si="167"/>
        <v>60</v>
      </c>
      <c r="P767" s="4">
        <f t="shared" si="154"/>
        <v>111.84308312009291</v>
      </c>
      <c r="Q767" s="4">
        <f t="shared" si="156"/>
        <v>6710.5849872055751</v>
      </c>
    </row>
    <row r="768" spans="3:17" x14ac:dyDescent="0.25">
      <c r="C768" s="41">
        <f t="shared" si="157"/>
        <v>18.45999585743818</v>
      </c>
      <c r="D768" s="41">
        <f t="shared" si="158"/>
        <v>18.367916522320058</v>
      </c>
      <c r="E768" s="41">
        <f t="shared" si="159"/>
        <v>17677339.516385391</v>
      </c>
      <c r="F768" s="13">
        <f t="shared" si="155"/>
        <v>749</v>
      </c>
      <c r="G768" s="39">
        <f t="shared" si="160"/>
        <v>19.459616242339372</v>
      </c>
      <c r="H768" s="42">
        <f t="shared" si="161"/>
        <v>18.60113984159284</v>
      </c>
      <c r="I768" s="25">
        <f t="shared" si="162"/>
        <v>3.6982286440488557E-4</v>
      </c>
      <c r="J768" s="27">
        <f t="shared" si="163"/>
        <v>6691.9838473778136</v>
      </c>
      <c r="K768" s="27">
        <f t="shared" si="164"/>
        <v>19.341681714097948</v>
      </c>
      <c r="L768" s="27">
        <f t="shared" si="165"/>
        <v>15.017934528241422</v>
      </c>
      <c r="M768" s="11">
        <f t="shared" si="166"/>
        <v>14.9</v>
      </c>
      <c r="N768" s="11"/>
      <c r="O768" s="4">
        <f t="shared" si="167"/>
        <v>60</v>
      </c>
      <c r="P768" s="4">
        <f t="shared" si="154"/>
        <v>111.83377229517615</v>
      </c>
      <c r="Q768" s="4">
        <f t="shared" si="156"/>
        <v>6710.0263377105684</v>
      </c>
    </row>
    <row r="769" spans="3:17" x14ac:dyDescent="0.25">
      <c r="C769" s="41">
        <f t="shared" si="157"/>
        <v>18.459616242339372</v>
      </c>
      <c r="D769" s="41">
        <f t="shared" si="158"/>
        <v>18.367546725970289</v>
      </c>
      <c r="E769" s="41">
        <f t="shared" si="159"/>
        <v>17677339.516385328</v>
      </c>
      <c r="F769" s="13">
        <f t="shared" si="155"/>
        <v>750</v>
      </c>
      <c r="G769" s="39">
        <f t="shared" si="160"/>
        <v>19.459236658843139</v>
      </c>
      <c r="H769" s="42">
        <f t="shared" si="161"/>
        <v>18.599591315428654</v>
      </c>
      <c r="I769" s="25">
        <f t="shared" si="162"/>
        <v>3.6979207702094878E-4</v>
      </c>
      <c r="J769" s="27">
        <f t="shared" si="163"/>
        <v>6691.4267464008954</v>
      </c>
      <c r="K769" s="27">
        <f t="shared" si="164"/>
        <v>19.341311948533352</v>
      </c>
      <c r="L769" s="27">
        <f t="shared" si="165"/>
        <v>15.017924710309787</v>
      </c>
      <c r="M769" s="11">
        <f t="shared" si="166"/>
        <v>14.9</v>
      </c>
      <c r="N769" s="11"/>
      <c r="O769" s="4">
        <f t="shared" si="167"/>
        <v>60</v>
      </c>
      <c r="P769" s="4">
        <f t="shared" si="154"/>
        <v>111.82446224537621</v>
      </c>
      <c r="Q769" s="4">
        <f t="shared" si="156"/>
        <v>6709.4677347225725</v>
      </c>
    </row>
    <row r="770" spans="3:17" x14ac:dyDescent="0.25">
      <c r="C770" s="41">
        <f t="shared" si="157"/>
        <v>18.459236658843139</v>
      </c>
      <c r="D770" s="41">
        <f t="shared" si="158"/>
        <v>18.367176960405693</v>
      </c>
      <c r="E770" s="41">
        <f t="shared" si="159"/>
        <v>17677339.516385328</v>
      </c>
      <c r="F770" s="13">
        <f t="shared" si="155"/>
        <v>751</v>
      </c>
      <c r="G770" s="39">
        <f t="shared" si="160"/>
        <v>19.458857106946855</v>
      </c>
      <c r="H770" s="42">
        <f t="shared" si="161"/>
        <v>18.598042917911783</v>
      </c>
      <c r="I770" s="25">
        <f t="shared" si="162"/>
        <v>3.697612922000308E-4</v>
      </c>
      <c r="J770" s="27">
        <f t="shared" si="163"/>
        <v>6690.8696917780326</v>
      </c>
      <c r="K770" s="27">
        <f t="shared" si="164"/>
        <v>19.340942213751372</v>
      </c>
      <c r="L770" s="27">
        <f t="shared" si="165"/>
        <v>15.017914893195483</v>
      </c>
      <c r="M770" s="11">
        <f t="shared" si="166"/>
        <v>14.9</v>
      </c>
      <c r="N770" s="11"/>
      <c r="O770" s="4">
        <f t="shared" si="167"/>
        <v>60</v>
      </c>
      <c r="P770" s="4">
        <f t="shared" si="154"/>
        <v>111.81515297062869</v>
      </c>
      <c r="Q770" s="4">
        <f t="shared" si="156"/>
        <v>6708.9091782377209</v>
      </c>
    </row>
    <row r="771" spans="3:17" x14ac:dyDescent="0.25">
      <c r="C771" s="41">
        <f t="shared" si="157"/>
        <v>18.458857106946855</v>
      </c>
      <c r="D771" s="41">
        <f t="shared" si="158"/>
        <v>18.366807225623713</v>
      </c>
      <c r="E771" s="41">
        <f t="shared" si="159"/>
        <v>17677339.516385328</v>
      </c>
      <c r="F771" s="13">
        <f t="shared" si="155"/>
        <v>752</v>
      </c>
      <c r="G771" s="39">
        <f t="shared" si="160"/>
        <v>19.458477586647884</v>
      </c>
      <c r="H771" s="42">
        <f t="shared" si="161"/>
        <v>18.596494649564477</v>
      </c>
      <c r="I771" s="25">
        <f t="shared" si="162"/>
        <v>3.6973050994191863E-4</v>
      </c>
      <c r="J771" s="27">
        <f t="shared" si="163"/>
        <v>6690.3126835735166</v>
      </c>
      <c r="K771" s="27">
        <f t="shared" si="164"/>
        <v>19.340572509749443</v>
      </c>
      <c r="L771" s="27">
        <f t="shared" si="165"/>
        <v>15.017905076898444</v>
      </c>
      <c r="M771" s="11">
        <f t="shared" si="166"/>
        <v>14.9</v>
      </c>
      <c r="N771" s="11"/>
      <c r="O771" s="4">
        <f t="shared" si="167"/>
        <v>60</v>
      </c>
      <c r="P771" s="4">
        <f t="shared" si="154"/>
        <v>111.80584447086899</v>
      </c>
      <c r="Q771" s="4">
        <f t="shared" si="156"/>
        <v>6708.3506682521393</v>
      </c>
    </row>
    <row r="772" spans="3:17" x14ac:dyDescent="0.25">
      <c r="C772" s="41">
        <f t="shared" si="157"/>
        <v>18.458477586647884</v>
      </c>
      <c r="D772" s="41">
        <f t="shared" si="158"/>
        <v>18.36643752162178</v>
      </c>
      <c r="E772" s="41">
        <f t="shared" si="159"/>
        <v>17677339.516385391</v>
      </c>
      <c r="F772" s="13">
        <f t="shared" si="155"/>
        <v>753</v>
      </c>
      <c r="G772" s="39">
        <f t="shared" si="160"/>
        <v>19.458098097943601</v>
      </c>
      <c r="H772" s="42">
        <f t="shared" si="161"/>
        <v>18.594946509864485</v>
      </c>
      <c r="I772" s="25">
        <f t="shared" si="162"/>
        <v>3.6969973024639875E-4</v>
      </c>
      <c r="J772" s="27">
        <f t="shared" si="163"/>
        <v>6689.7557217873473</v>
      </c>
      <c r="K772" s="27">
        <f t="shared" si="164"/>
        <v>19.340202836524998</v>
      </c>
      <c r="L772" s="27">
        <f t="shared" si="165"/>
        <v>15.017895261418602</v>
      </c>
      <c r="M772" s="11">
        <f t="shared" si="166"/>
        <v>14.9</v>
      </c>
      <c r="N772" s="11"/>
      <c r="O772" s="4">
        <f t="shared" si="167"/>
        <v>60</v>
      </c>
      <c r="P772" s="4">
        <f t="shared" si="154"/>
        <v>111.7965367460325</v>
      </c>
      <c r="Q772" s="4">
        <f t="shared" si="156"/>
        <v>6707.7922047619504</v>
      </c>
    </row>
    <row r="773" spans="3:17" x14ac:dyDescent="0.25">
      <c r="C773" s="41">
        <f t="shared" si="157"/>
        <v>18.458098097943601</v>
      </c>
      <c r="D773" s="41">
        <f t="shared" si="158"/>
        <v>18.366067848397339</v>
      </c>
      <c r="E773" s="41">
        <f t="shared" si="159"/>
        <v>17677339.516385328</v>
      </c>
      <c r="F773" s="13">
        <f t="shared" si="155"/>
        <v>754</v>
      </c>
      <c r="G773" s="39">
        <f t="shared" si="160"/>
        <v>19.457718640831374</v>
      </c>
      <c r="H773" s="42">
        <f t="shared" si="161"/>
        <v>18.593398499159974</v>
      </c>
      <c r="I773" s="25">
        <f t="shared" si="162"/>
        <v>3.6966895311325745E-4</v>
      </c>
      <c r="J773" s="27">
        <f t="shared" si="163"/>
        <v>6689.198806226651</v>
      </c>
      <c r="K773" s="27">
        <f t="shared" si="164"/>
        <v>19.339833194075485</v>
      </c>
      <c r="L773" s="27">
        <f t="shared" si="165"/>
        <v>15.017885446755889</v>
      </c>
      <c r="M773" s="11">
        <f t="shared" si="166"/>
        <v>14.9</v>
      </c>
      <c r="N773" s="11"/>
      <c r="O773" s="4">
        <f t="shared" si="167"/>
        <v>60</v>
      </c>
      <c r="P773" s="4">
        <f t="shared" si="154"/>
        <v>111.78722979605492</v>
      </c>
      <c r="Q773" s="4">
        <f t="shared" si="156"/>
        <v>6707.2337877632954</v>
      </c>
    </row>
    <row r="774" spans="3:17" x14ac:dyDescent="0.25">
      <c r="C774" s="41">
        <f t="shared" si="157"/>
        <v>18.457718640831374</v>
      </c>
      <c r="D774" s="41">
        <f t="shared" si="158"/>
        <v>18.365698205947822</v>
      </c>
      <c r="E774" s="41">
        <f t="shared" si="159"/>
        <v>17677339.516385391</v>
      </c>
      <c r="F774" s="13">
        <f t="shared" si="155"/>
        <v>755</v>
      </c>
      <c r="G774" s="39">
        <f t="shared" si="160"/>
        <v>19.457339215308572</v>
      </c>
      <c r="H774" s="42">
        <f t="shared" si="161"/>
        <v>18.591850617276862</v>
      </c>
      <c r="I774" s="25">
        <f t="shared" si="162"/>
        <v>3.6963817854228213E-4</v>
      </c>
      <c r="J774" s="27">
        <f t="shared" si="163"/>
        <v>6688.6419371485927</v>
      </c>
      <c r="K774" s="27">
        <f t="shared" si="164"/>
        <v>19.339463582398334</v>
      </c>
      <c r="L774" s="27">
        <f t="shared" si="165"/>
        <v>15.017875632910238</v>
      </c>
      <c r="M774" s="11">
        <f t="shared" si="166"/>
        <v>14.9</v>
      </c>
      <c r="N774" s="11"/>
      <c r="O774" s="4">
        <f t="shared" si="167"/>
        <v>60</v>
      </c>
      <c r="P774" s="4">
        <f t="shared" si="154"/>
        <v>111.77792362087152</v>
      </c>
      <c r="Q774" s="4">
        <f t="shared" si="156"/>
        <v>6706.6754172522915</v>
      </c>
    </row>
    <row r="775" spans="3:17" x14ac:dyDescent="0.25">
      <c r="C775" s="41">
        <f t="shared" si="157"/>
        <v>18.457339215308572</v>
      </c>
      <c r="D775" s="41">
        <f t="shared" si="158"/>
        <v>18.365328594270675</v>
      </c>
      <c r="E775" s="41">
        <f t="shared" si="159"/>
        <v>17677339.516385328</v>
      </c>
      <c r="F775" s="13">
        <f t="shared" si="155"/>
        <v>756</v>
      </c>
      <c r="G775" s="39">
        <f t="shared" si="160"/>
        <v>19.456959821372564</v>
      </c>
      <c r="H775" s="42">
        <f t="shared" si="161"/>
        <v>18.59030286438923</v>
      </c>
      <c r="I775" s="25">
        <f t="shared" si="162"/>
        <v>3.696074065332587E-4</v>
      </c>
      <c r="J775" s="27">
        <f t="shared" si="163"/>
        <v>6688.0851144245898</v>
      </c>
      <c r="K775" s="27">
        <f t="shared" si="164"/>
        <v>19.339094001490984</v>
      </c>
      <c r="L775" s="27">
        <f t="shared" si="165"/>
        <v>15.017865819881578</v>
      </c>
      <c r="M775" s="11">
        <f t="shared" si="166"/>
        <v>14.9</v>
      </c>
      <c r="N775" s="11"/>
      <c r="O775" s="4">
        <f t="shared" si="167"/>
        <v>60</v>
      </c>
      <c r="P775" s="4">
        <f t="shared" si="154"/>
        <v>111.76861822041792</v>
      </c>
      <c r="Q775" s="4">
        <f t="shared" si="156"/>
        <v>6706.1170932250752</v>
      </c>
    </row>
    <row r="776" spans="3:17" x14ac:dyDescent="0.25">
      <c r="C776" s="41">
        <f t="shared" si="157"/>
        <v>18.456959821372564</v>
      </c>
      <c r="D776" s="41">
        <f t="shared" si="158"/>
        <v>18.364959013363325</v>
      </c>
      <c r="E776" s="41">
        <f t="shared" si="159"/>
        <v>17677339.516385328</v>
      </c>
      <c r="F776" s="13">
        <f t="shared" si="155"/>
        <v>757</v>
      </c>
      <c r="G776" s="39">
        <f t="shared" si="160"/>
        <v>19.456580459020724</v>
      </c>
      <c r="H776" s="42">
        <f t="shared" si="161"/>
        <v>18.588755240148913</v>
      </c>
      <c r="I776" s="25">
        <f t="shared" si="162"/>
        <v>3.6957663708597429E-4</v>
      </c>
      <c r="J776" s="27">
        <f t="shared" si="163"/>
        <v>6687.5283379260609</v>
      </c>
      <c r="K776" s="27">
        <f t="shared" si="164"/>
        <v>19.338724451350881</v>
      </c>
      <c r="L776" s="27">
        <f t="shared" si="165"/>
        <v>15.017856007669844</v>
      </c>
      <c r="M776" s="11">
        <f t="shared" si="166"/>
        <v>14.9</v>
      </c>
      <c r="N776" s="11"/>
      <c r="O776" s="4">
        <f t="shared" si="167"/>
        <v>60</v>
      </c>
      <c r="P776" s="4">
        <f t="shared" si="154"/>
        <v>111.75931359462973</v>
      </c>
      <c r="Q776" s="4">
        <f t="shared" si="156"/>
        <v>6705.558815677784</v>
      </c>
    </row>
    <row r="777" spans="3:17" x14ac:dyDescent="0.25">
      <c r="C777" s="41">
        <f t="shared" si="157"/>
        <v>18.456580459020724</v>
      </c>
      <c r="D777" s="41">
        <f t="shared" si="158"/>
        <v>18.364589463223219</v>
      </c>
      <c r="E777" s="41">
        <f t="shared" si="159"/>
        <v>17677339.516385391</v>
      </c>
      <c r="F777" s="13">
        <f t="shared" si="155"/>
        <v>758</v>
      </c>
      <c r="G777" s="39">
        <f t="shared" si="160"/>
        <v>19.45620112825042</v>
      </c>
      <c r="H777" s="42">
        <f t="shared" si="161"/>
        <v>18.587207744904077</v>
      </c>
      <c r="I777" s="25">
        <f t="shared" si="162"/>
        <v>3.6954587020021607E-4</v>
      </c>
      <c r="J777" s="27">
        <f t="shared" si="163"/>
        <v>6686.9716079744612</v>
      </c>
      <c r="K777" s="27">
        <f t="shared" si="164"/>
        <v>19.338354931975452</v>
      </c>
      <c r="L777" s="27">
        <f t="shared" si="165"/>
        <v>15.017846196274967</v>
      </c>
      <c r="M777" s="11">
        <f t="shared" si="166"/>
        <v>14.9</v>
      </c>
      <c r="N777" s="11"/>
      <c r="O777" s="4">
        <f t="shared" si="167"/>
        <v>60</v>
      </c>
      <c r="P777" s="4">
        <f t="shared" si="154"/>
        <v>111.75000974344218</v>
      </c>
      <c r="Q777" s="4">
        <f t="shared" si="156"/>
        <v>6705.0005846065305</v>
      </c>
    </row>
    <row r="778" spans="3:17" x14ac:dyDescent="0.25">
      <c r="C778" s="41">
        <f t="shared" si="157"/>
        <v>18.45620112825042</v>
      </c>
      <c r="D778" s="41">
        <f t="shared" si="158"/>
        <v>18.364219943847793</v>
      </c>
      <c r="E778" s="41">
        <f t="shared" si="159"/>
        <v>17677339.516385328</v>
      </c>
      <c r="F778" s="13">
        <f t="shared" si="155"/>
        <v>759</v>
      </c>
      <c r="G778" s="39">
        <f t="shared" si="160"/>
        <v>19.455821829059023</v>
      </c>
      <c r="H778" s="42">
        <f t="shared" si="161"/>
        <v>18.58566037848064</v>
      </c>
      <c r="I778" s="25">
        <f t="shared" si="162"/>
        <v>3.695151058757698E-4</v>
      </c>
      <c r="J778" s="27">
        <f t="shared" si="163"/>
        <v>6686.4149242483327</v>
      </c>
      <c r="K778" s="27">
        <f t="shared" si="164"/>
        <v>19.337985443362143</v>
      </c>
      <c r="L778" s="27">
        <f t="shared" si="165"/>
        <v>15.017836385696878</v>
      </c>
      <c r="M778" s="11">
        <f t="shared" si="166"/>
        <v>14.9</v>
      </c>
      <c r="N778" s="11"/>
      <c r="O778" s="4">
        <f t="shared" si="167"/>
        <v>60</v>
      </c>
      <c r="P778" s="4">
        <f t="shared" si="154"/>
        <v>111.74070666679098</v>
      </c>
      <c r="Q778" s="4">
        <f t="shared" si="156"/>
        <v>6704.4424000074587</v>
      </c>
    </row>
    <row r="779" spans="3:17" x14ac:dyDescent="0.25">
      <c r="C779" s="41">
        <f t="shared" si="157"/>
        <v>18.455821829059023</v>
      </c>
      <c r="D779" s="41">
        <f t="shared" si="158"/>
        <v>18.363850455234484</v>
      </c>
      <c r="E779" s="41">
        <f t="shared" si="159"/>
        <v>17677339.516385328</v>
      </c>
      <c r="F779" s="13">
        <f t="shared" si="155"/>
        <v>760</v>
      </c>
      <c r="G779" s="39">
        <f t="shared" si="160"/>
        <v>19.455442561443906</v>
      </c>
      <c r="H779" s="42">
        <f t="shared" si="161"/>
        <v>18.584113140704517</v>
      </c>
      <c r="I779" s="25">
        <f t="shared" si="162"/>
        <v>3.6948434411242291E-4</v>
      </c>
      <c r="J779" s="27">
        <f t="shared" si="163"/>
        <v>6685.8582868119702</v>
      </c>
      <c r="K779" s="27">
        <f t="shared" si="164"/>
        <v>19.337615985508396</v>
      </c>
      <c r="L779" s="27">
        <f t="shared" si="165"/>
        <v>15.01782657593551</v>
      </c>
      <c r="M779" s="11">
        <f t="shared" si="166"/>
        <v>14.9</v>
      </c>
      <c r="N779" s="11"/>
      <c r="O779" s="4">
        <f t="shared" si="167"/>
        <v>60</v>
      </c>
      <c r="P779" s="4">
        <f t="shared" si="154"/>
        <v>111.73140436461173</v>
      </c>
      <c r="Q779" s="4">
        <f t="shared" si="156"/>
        <v>6703.8842618767039</v>
      </c>
    </row>
    <row r="780" spans="3:17" x14ac:dyDescent="0.25">
      <c r="C780" s="41">
        <f t="shared" si="157"/>
        <v>18.455442561443906</v>
      </c>
      <c r="D780" s="41">
        <f t="shared" si="158"/>
        <v>18.363480997380737</v>
      </c>
      <c r="E780" s="41">
        <f t="shared" si="159"/>
        <v>17677339.516385328</v>
      </c>
      <c r="F780" s="13">
        <f t="shared" si="155"/>
        <v>761</v>
      </c>
      <c r="G780" s="39">
        <f t="shared" si="160"/>
        <v>19.455063325402438</v>
      </c>
      <c r="H780" s="42">
        <f t="shared" si="161"/>
        <v>18.582566031923875</v>
      </c>
      <c r="I780" s="25">
        <f t="shared" si="162"/>
        <v>3.6945358490996253E-4</v>
      </c>
      <c r="J780" s="27">
        <f t="shared" si="163"/>
        <v>6685.3016958582457</v>
      </c>
      <c r="K780" s="27">
        <f t="shared" si="164"/>
        <v>19.337246558411643</v>
      </c>
      <c r="L780" s="27">
        <f t="shared" si="165"/>
        <v>15.017816766990796</v>
      </c>
      <c r="M780" s="11">
        <f t="shared" si="166"/>
        <v>14.9</v>
      </c>
      <c r="N780" s="11"/>
      <c r="O780" s="4">
        <f t="shared" si="167"/>
        <v>60</v>
      </c>
      <c r="P780" s="4">
        <f t="shared" si="154"/>
        <v>111.72210283683972</v>
      </c>
      <c r="Q780" s="4">
        <f t="shared" si="156"/>
        <v>6703.3261702103837</v>
      </c>
    </row>
    <row r="781" spans="3:17" x14ac:dyDescent="0.25">
      <c r="C781" s="41">
        <f t="shared" si="157"/>
        <v>18.455063325402438</v>
      </c>
      <c r="D781" s="41">
        <f t="shared" si="158"/>
        <v>18.363111570283984</v>
      </c>
      <c r="E781" s="41">
        <f t="shared" si="159"/>
        <v>17677339.516385328</v>
      </c>
      <c r="F781" s="13">
        <f t="shared" si="155"/>
        <v>762</v>
      </c>
      <c r="G781" s="39">
        <f t="shared" si="160"/>
        <v>19.454684120931994</v>
      </c>
      <c r="H781" s="42">
        <f t="shared" si="161"/>
        <v>18.581019051790548</v>
      </c>
      <c r="I781" s="25">
        <f t="shared" si="162"/>
        <v>3.6942282826817459E-4</v>
      </c>
      <c r="J781" s="27">
        <f t="shared" si="163"/>
        <v>6684.7451511299932</v>
      </c>
      <c r="K781" s="27">
        <f t="shared" si="164"/>
        <v>19.336877162069328</v>
      </c>
      <c r="L781" s="27">
        <f t="shared" si="165"/>
        <v>15.017806958862666</v>
      </c>
      <c r="M781" s="11">
        <f t="shared" si="166"/>
        <v>14.9</v>
      </c>
      <c r="N781" s="11"/>
      <c r="O781" s="4">
        <f t="shared" si="167"/>
        <v>60</v>
      </c>
      <c r="P781" s="4">
        <f t="shared" si="154"/>
        <v>111.71280208341069</v>
      </c>
      <c r="Q781" s="4">
        <f t="shared" si="156"/>
        <v>6702.7681250046417</v>
      </c>
    </row>
    <row r="782" spans="3:17" x14ac:dyDescent="0.25">
      <c r="C782" s="41">
        <f t="shared" si="157"/>
        <v>18.454684120931994</v>
      </c>
      <c r="D782" s="41">
        <f t="shared" si="158"/>
        <v>18.362742173941669</v>
      </c>
      <c r="E782" s="41">
        <f t="shared" si="159"/>
        <v>17677339.516385328</v>
      </c>
      <c r="F782" s="13">
        <f t="shared" si="155"/>
        <v>763</v>
      </c>
      <c r="G782" s="39">
        <f t="shared" si="160"/>
        <v>19.454304948029939</v>
      </c>
      <c r="H782" s="42">
        <f t="shared" si="161"/>
        <v>18.579472200652702</v>
      </c>
      <c r="I782" s="25">
        <f t="shared" si="162"/>
        <v>3.6939207418684657E-4</v>
      </c>
      <c r="J782" s="27">
        <f t="shared" si="163"/>
        <v>6684.1886528200885</v>
      </c>
      <c r="K782" s="27">
        <f t="shared" si="164"/>
        <v>19.336507796478887</v>
      </c>
      <c r="L782" s="27">
        <f t="shared" si="165"/>
        <v>15.017797151551052</v>
      </c>
      <c r="M782" s="11">
        <f t="shared" si="166"/>
        <v>14.9</v>
      </c>
      <c r="N782" s="11"/>
      <c r="O782" s="4">
        <f t="shared" si="167"/>
        <v>60</v>
      </c>
      <c r="P782" s="4">
        <f t="shared" si="154"/>
        <v>111.70350210426002</v>
      </c>
      <c r="Q782" s="4">
        <f t="shared" si="156"/>
        <v>6702.2101262556016</v>
      </c>
    </row>
    <row r="783" spans="3:17" x14ac:dyDescent="0.25">
      <c r="C783" s="41">
        <f t="shared" si="157"/>
        <v>18.454304948029939</v>
      </c>
      <c r="D783" s="41">
        <f t="shared" si="158"/>
        <v>18.362372808351228</v>
      </c>
      <c r="E783" s="41">
        <f t="shared" si="159"/>
        <v>17677339.516385328</v>
      </c>
      <c r="F783" s="13">
        <f t="shared" si="155"/>
        <v>764</v>
      </c>
      <c r="G783" s="39">
        <f t="shared" si="160"/>
        <v>19.45392580669365</v>
      </c>
      <c r="H783" s="42">
        <f t="shared" si="161"/>
        <v>18.577925478162172</v>
      </c>
      <c r="I783" s="25">
        <f t="shared" si="162"/>
        <v>3.6936132266576489E-4</v>
      </c>
      <c r="J783" s="27">
        <f t="shared" si="163"/>
        <v>6683.6322007999479</v>
      </c>
      <c r="K783" s="27">
        <f t="shared" si="164"/>
        <v>19.336138461637763</v>
      </c>
      <c r="L783" s="27">
        <f t="shared" si="165"/>
        <v>15.017787345055888</v>
      </c>
      <c r="M783" s="11">
        <f t="shared" si="166"/>
        <v>14.9</v>
      </c>
      <c r="N783" s="11"/>
      <c r="O783" s="4">
        <f t="shared" si="167"/>
        <v>60</v>
      </c>
      <c r="P783" s="4">
        <f t="shared" si="154"/>
        <v>111.69420289932332</v>
      </c>
      <c r="Q783" s="4">
        <f t="shared" si="156"/>
        <v>6701.6521739593991</v>
      </c>
    </row>
    <row r="784" spans="3:17" x14ac:dyDescent="0.25">
      <c r="C784" s="41">
        <f t="shared" si="157"/>
        <v>18.45392580669365</v>
      </c>
      <c r="D784" s="41">
        <f t="shared" si="158"/>
        <v>18.362003473510104</v>
      </c>
      <c r="E784" s="41">
        <f t="shared" si="159"/>
        <v>17677339.516385328</v>
      </c>
      <c r="F784" s="13">
        <f t="shared" si="155"/>
        <v>765</v>
      </c>
      <c r="G784" s="39">
        <f t="shared" si="160"/>
        <v>19.453546696920501</v>
      </c>
      <c r="H784" s="42">
        <f t="shared" si="161"/>
        <v>18.576378884318956</v>
      </c>
      <c r="I784" s="25">
        <f t="shared" si="162"/>
        <v>3.6933057370471662E-4</v>
      </c>
      <c r="J784" s="27">
        <f t="shared" si="163"/>
        <v>6683.0757950695715</v>
      </c>
      <c r="K784" s="27">
        <f t="shared" si="164"/>
        <v>19.335769157543396</v>
      </c>
      <c r="L784" s="27">
        <f t="shared" si="165"/>
        <v>15.017777539377104</v>
      </c>
      <c r="M784" s="11">
        <f t="shared" si="166"/>
        <v>14.9</v>
      </c>
      <c r="N784" s="11"/>
      <c r="O784" s="4">
        <f t="shared" si="167"/>
        <v>60</v>
      </c>
      <c r="P784" s="4">
        <f t="shared" si="154"/>
        <v>111.6849044685362</v>
      </c>
      <c r="Q784" s="4">
        <f t="shared" si="156"/>
        <v>6701.0942681121724</v>
      </c>
    </row>
    <row r="785" spans="3:17" x14ac:dyDescent="0.25">
      <c r="C785" s="41">
        <f t="shared" si="157"/>
        <v>18.453546696920501</v>
      </c>
      <c r="D785" s="41">
        <f t="shared" si="158"/>
        <v>18.361634169415737</v>
      </c>
      <c r="E785" s="41">
        <f t="shared" si="159"/>
        <v>17677339.516385328</v>
      </c>
      <c r="F785" s="13">
        <f t="shared" si="155"/>
        <v>766</v>
      </c>
      <c r="G785" s="39">
        <f t="shared" si="160"/>
        <v>19.453167618707859</v>
      </c>
      <c r="H785" s="42">
        <f t="shared" si="161"/>
        <v>18.574832419471221</v>
      </c>
      <c r="I785" s="25">
        <f t="shared" si="162"/>
        <v>3.6929982730348886E-4</v>
      </c>
      <c r="J785" s="27">
        <f t="shared" si="163"/>
        <v>6682.5194356932507</v>
      </c>
      <c r="K785" s="27">
        <f t="shared" si="164"/>
        <v>19.335399884193226</v>
      </c>
      <c r="L785" s="27">
        <f t="shared" si="165"/>
        <v>15.017767734514633</v>
      </c>
      <c r="M785" s="11">
        <f t="shared" si="166"/>
        <v>14.9</v>
      </c>
      <c r="N785" s="11"/>
      <c r="O785" s="4">
        <f t="shared" si="167"/>
        <v>60</v>
      </c>
      <c r="P785" s="4">
        <f t="shared" si="154"/>
        <v>111.67560681183411</v>
      </c>
      <c r="Q785" s="4">
        <f t="shared" si="156"/>
        <v>6700.536408710047</v>
      </c>
    </row>
    <row r="786" spans="3:17" x14ac:dyDescent="0.25">
      <c r="C786" s="41">
        <f t="shared" si="157"/>
        <v>18.453167618707859</v>
      </c>
      <c r="D786" s="41">
        <f t="shared" si="158"/>
        <v>18.361264896065567</v>
      </c>
      <c r="E786" s="41">
        <f t="shared" si="159"/>
        <v>17677339.516385328</v>
      </c>
      <c r="F786" s="13">
        <f t="shared" si="155"/>
        <v>767</v>
      </c>
      <c r="G786" s="39">
        <f t="shared" si="160"/>
        <v>19.452788572053102</v>
      </c>
      <c r="H786" s="42">
        <f t="shared" si="161"/>
        <v>18.573286083096718</v>
      </c>
      <c r="I786" s="25">
        <f t="shared" si="162"/>
        <v>3.6926908346186809E-4</v>
      </c>
      <c r="J786" s="27">
        <f t="shared" si="163"/>
        <v>6681.9631226066931</v>
      </c>
      <c r="K786" s="27">
        <f t="shared" si="164"/>
        <v>19.335030641584694</v>
      </c>
      <c r="L786" s="27">
        <f t="shared" si="165"/>
        <v>15.017757930468408</v>
      </c>
      <c r="M786" s="11">
        <f t="shared" si="166"/>
        <v>14.9</v>
      </c>
      <c r="N786" s="11"/>
      <c r="O786" s="4">
        <f t="shared" si="167"/>
        <v>60</v>
      </c>
      <c r="P786" s="4">
        <f t="shared" si="154"/>
        <v>111.66630992915269</v>
      </c>
      <c r="Q786" s="4">
        <f t="shared" si="156"/>
        <v>6699.9785957491613</v>
      </c>
    </row>
    <row r="787" spans="3:17" x14ac:dyDescent="0.25">
      <c r="C787" s="41">
        <f t="shared" si="157"/>
        <v>18.452788572053102</v>
      </c>
      <c r="D787" s="41">
        <f t="shared" si="158"/>
        <v>18.360895653457035</v>
      </c>
      <c r="E787" s="41">
        <f t="shared" si="159"/>
        <v>17677339.516385328</v>
      </c>
      <c r="F787" s="13">
        <f t="shared" si="155"/>
        <v>768</v>
      </c>
      <c r="G787" s="39">
        <f t="shared" si="160"/>
        <v>19.452409556953597</v>
      </c>
      <c r="H787" s="42">
        <f t="shared" si="161"/>
        <v>18.571739875717697</v>
      </c>
      <c r="I787" s="25">
        <f t="shared" si="162"/>
        <v>3.6923834217964159E-4</v>
      </c>
      <c r="J787" s="27">
        <f t="shared" si="163"/>
        <v>6681.4068558741928</v>
      </c>
      <c r="K787" s="27">
        <f t="shared" si="164"/>
        <v>19.33466142971524</v>
      </c>
      <c r="L787" s="27">
        <f t="shared" si="165"/>
        <v>15.01774812723836</v>
      </c>
      <c r="M787" s="11">
        <f t="shared" si="166"/>
        <v>14.9</v>
      </c>
      <c r="N787" s="11"/>
      <c r="O787" s="4">
        <f t="shared" si="167"/>
        <v>60</v>
      </c>
      <c r="P787" s="4">
        <f t="shared" ref="P787:P850" si="168">M$6*H$6*(K787-L787)</f>
        <v>111.65701382042742</v>
      </c>
      <c r="Q787" s="4">
        <f t="shared" si="156"/>
        <v>6699.4208292256453</v>
      </c>
    </row>
    <row r="788" spans="3:17" x14ac:dyDescent="0.25">
      <c r="C788" s="41">
        <f t="shared" si="157"/>
        <v>18.452409556953597</v>
      </c>
      <c r="D788" s="41">
        <f t="shared" si="158"/>
        <v>18.360526441587577</v>
      </c>
      <c r="E788" s="41">
        <f t="shared" si="159"/>
        <v>17677339.516385391</v>
      </c>
      <c r="F788" s="13">
        <f t="shared" ref="F788:F851" si="169">O788/60+F787</f>
        <v>769</v>
      </c>
      <c r="G788" s="39">
        <f t="shared" si="160"/>
        <v>19.452030573406724</v>
      </c>
      <c r="H788" s="42">
        <f t="shared" si="161"/>
        <v>18.570193796811907</v>
      </c>
      <c r="I788" s="25">
        <f t="shared" si="162"/>
        <v>3.6920760345659592E-4</v>
      </c>
      <c r="J788" s="27">
        <f t="shared" si="163"/>
        <v>6680.850635431455</v>
      </c>
      <c r="K788" s="27">
        <f t="shared" si="164"/>
        <v>19.334292248582305</v>
      </c>
      <c r="L788" s="27">
        <f t="shared" si="165"/>
        <v>15.017738324824421</v>
      </c>
      <c r="M788" s="11">
        <f t="shared" si="166"/>
        <v>14.9</v>
      </c>
      <c r="N788" s="11"/>
      <c r="O788" s="4">
        <f t="shared" si="167"/>
        <v>60</v>
      </c>
      <c r="P788" s="4">
        <f t="shared" si="168"/>
        <v>111.6477184855939</v>
      </c>
      <c r="Q788" s="4">
        <f t="shared" ref="Q788:Q851" si="170">P788*O788</f>
        <v>6698.8631091356337</v>
      </c>
    </row>
    <row r="789" spans="3:17" x14ac:dyDescent="0.25">
      <c r="C789" s="41">
        <f t="shared" ref="C789:C852" si="171">G788-1</f>
        <v>18.452030573406724</v>
      </c>
      <c r="D789" s="41">
        <f t="shared" ref="D789:D852" si="172">M788+(C789-M788)*L$12</f>
        <v>18.360157260454642</v>
      </c>
      <c r="E789" s="41">
        <f t="shared" ref="E789:E852" si="173">(G788-C789)*C$10*C$12+(K788-D789)*H$12*C$18</f>
        <v>17677339.516385391</v>
      </c>
      <c r="F789" s="13">
        <f t="shared" si="169"/>
        <v>770</v>
      </c>
      <c r="G789" s="39">
        <f t="shared" ref="G789:G852" si="174">G788-Q788/E789</f>
        <v>19.451651621409852</v>
      </c>
      <c r="H789" s="42">
        <f t="shared" ref="H789:H852" si="175">(G788-G789)*C$10*C$12</f>
        <v>18.568647846727515</v>
      </c>
      <c r="I789" s="25">
        <f t="shared" ref="I789:I852" si="176">Q788/(H$12*C$18+C$10*C$12)</f>
        <v>3.6917686729251822E-4</v>
      </c>
      <c r="J789" s="27">
        <f t="shared" ref="J789:J852" si="177">(K788-K789)*H$12*C$18</f>
        <v>6680.2944612784831</v>
      </c>
      <c r="K789" s="27">
        <f t="shared" ref="K789:K852" si="178">(1/C$16+1/H$4)/(1/H$4+1/H$3+1/C$16)*(G789-M789)+M789</f>
        <v>19.33392309818333</v>
      </c>
      <c r="L789" s="27">
        <f t="shared" ref="L789:L852" si="179">(1/H$4)/(1/H$4+1/H$3+1/C$16)*(G789-M789)+M789</f>
        <v>15.017728523226522</v>
      </c>
      <c r="M789" s="11">
        <f t="shared" ref="M789:M852" si="180">M788</f>
        <v>14.9</v>
      </c>
      <c r="N789" s="11"/>
      <c r="O789" s="4">
        <f t="shared" si="167"/>
        <v>60</v>
      </c>
      <c r="P789" s="4">
        <f t="shared" si="168"/>
        <v>111.6384239245878</v>
      </c>
      <c r="Q789" s="4">
        <f t="shared" si="170"/>
        <v>6698.3054354752676</v>
      </c>
    </row>
    <row r="790" spans="3:17" x14ac:dyDescent="0.25">
      <c r="C790" s="41">
        <f t="shared" si="171"/>
        <v>18.451651621409852</v>
      </c>
      <c r="D790" s="41">
        <f t="shared" si="172"/>
        <v>18.359788110055671</v>
      </c>
      <c r="E790" s="41">
        <f t="shared" si="173"/>
        <v>17677339.516385328</v>
      </c>
      <c r="F790" s="13">
        <f t="shared" si="169"/>
        <v>771</v>
      </c>
      <c r="G790" s="39">
        <f t="shared" si="174"/>
        <v>19.451272700960352</v>
      </c>
      <c r="H790" s="42">
        <f t="shared" si="175"/>
        <v>18.567102025464521</v>
      </c>
      <c r="I790" s="25">
        <f t="shared" si="176"/>
        <v>3.6914613368719575E-4</v>
      </c>
      <c r="J790" s="27">
        <f t="shared" si="177"/>
        <v>6679.738333479565</v>
      </c>
      <c r="K790" s="27">
        <f t="shared" si="178"/>
        <v>19.333553978515756</v>
      </c>
      <c r="L790" s="27">
        <f t="shared" si="179"/>
        <v>15.017718722444597</v>
      </c>
      <c r="M790" s="11">
        <f t="shared" si="180"/>
        <v>14.9</v>
      </c>
      <c r="N790" s="11"/>
      <c r="O790" s="4">
        <f t="shared" ref="O790:O853" si="181">O789</f>
        <v>60</v>
      </c>
      <c r="P790" s="4">
        <f t="shared" si="168"/>
        <v>111.6291301373445</v>
      </c>
      <c r="Q790" s="4">
        <f t="shared" si="170"/>
        <v>6697.7478082406706</v>
      </c>
    </row>
    <row r="791" spans="3:17" x14ac:dyDescent="0.25">
      <c r="C791" s="41">
        <f t="shared" si="171"/>
        <v>18.451272700960352</v>
      </c>
      <c r="D791" s="41">
        <f t="shared" si="172"/>
        <v>18.359418990388097</v>
      </c>
      <c r="E791" s="41">
        <f t="shared" si="173"/>
        <v>17677339.516385328</v>
      </c>
      <c r="F791" s="13">
        <f t="shared" si="169"/>
        <v>772</v>
      </c>
      <c r="G791" s="39">
        <f t="shared" si="174"/>
        <v>19.450893812055604</v>
      </c>
      <c r="H791" s="42">
        <f t="shared" si="175"/>
        <v>18.56555633267476</v>
      </c>
      <c r="I791" s="25">
        <f t="shared" si="176"/>
        <v>3.6911540264041487E-4</v>
      </c>
      <c r="J791" s="27">
        <f t="shared" si="177"/>
        <v>6679.1822519061207</v>
      </c>
      <c r="K791" s="27">
        <f t="shared" si="178"/>
        <v>19.333184889577026</v>
      </c>
      <c r="L791" s="27">
        <f t="shared" si="179"/>
        <v>15.017708922478578</v>
      </c>
      <c r="M791" s="11">
        <f t="shared" si="180"/>
        <v>14.9</v>
      </c>
      <c r="N791" s="11"/>
      <c r="O791" s="4">
        <f t="shared" si="181"/>
        <v>60</v>
      </c>
      <c r="P791" s="4">
        <f t="shared" si="168"/>
        <v>111.61983712379975</v>
      </c>
      <c r="Q791" s="4">
        <f t="shared" si="170"/>
        <v>6697.1902274279855</v>
      </c>
    </row>
    <row r="792" spans="3:17" x14ac:dyDescent="0.25">
      <c r="C792" s="41">
        <f t="shared" si="171"/>
        <v>18.450893812055604</v>
      </c>
      <c r="D792" s="41">
        <f t="shared" si="172"/>
        <v>18.359049901449367</v>
      </c>
      <c r="E792" s="41">
        <f t="shared" si="173"/>
        <v>17677339.516385328</v>
      </c>
      <c r="F792" s="13">
        <f t="shared" si="169"/>
        <v>773</v>
      </c>
      <c r="G792" s="39">
        <f t="shared" si="174"/>
        <v>19.450514954692977</v>
      </c>
      <c r="H792" s="42">
        <f t="shared" si="175"/>
        <v>18.564010768706396</v>
      </c>
      <c r="I792" s="25">
        <f t="shared" si="176"/>
        <v>3.6908467415196303E-4</v>
      </c>
      <c r="J792" s="27">
        <f t="shared" si="177"/>
        <v>6678.6262166867318</v>
      </c>
      <c r="K792" s="27">
        <f t="shared" si="178"/>
        <v>19.332815831364581</v>
      </c>
      <c r="L792" s="27">
        <f t="shared" si="179"/>
        <v>15.017699123328395</v>
      </c>
      <c r="M792" s="11">
        <f t="shared" si="180"/>
        <v>14.9</v>
      </c>
      <c r="N792" s="11"/>
      <c r="O792" s="4">
        <f t="shared" si="181"/>
        <v>60</v>
      </c>
      <c r="P792" s="4">
        <f t="shared" si="168"/>
        <v>111.61054488388908</v>
      </c>
      <c r="Q792" s="4">
        <f t="shared" si="170"/>
        <v>6696.6326930333444</v>
      </c>
    </row>
    <row r="793" spans="3:17" x14ac:dyDescent="0.25">
      <c r="C793" s="41">
        <f t="shared" si="171"/>
        <v>18.450514954692977</v>
      </c>
      <c r="D793" s="41">
        <f t="shared" si="172"/>
        <v>18.358680843236922</v>
      </c>
      <c r="E793" s="41">
        <f t="shared" si="173"/>
        <v>17677339.516385328</v>
      </c>
      <c r="F793" s="13">
        <f t="shared" si="169"/>
        <v>774</v>
      </c>
      <c r="G793" s="39">
        <f t="shared" si="174"/>
        <v>19.450136128869847</v>
      </c>
      <c r="H793" s="42">
        <f t="shared" si="175"/>
        <v>18.562465333385347</v>
      </c>
      <c r="I793" s="25">
        <f t="shared" si="176"/>
        <v>3.6905394822162708E-4</v>
      </c>
      <c r="J793" s="27">
        <f t="shared" si="177"/>
        <v>6678.0702276928159</v>
      </c>
      <c r="K793" s="27">
        <f t="shared" si="178"/>
        <v>19.332446803875865</v>
      </c>
      <c r="L793" s="27">
        <f t="shared" si="179"/>
        <v>15.017689324993983</v>
      </c>
      <c r="M793" s="11">
        <f t="shared" si="180"/>
        <v>14.9</v>
      </c>
      <c r="N793" s="11"/>
      <c r="O793" s="4">
        <f t="shared" si="181"/>
        <v>60</v>
      </c>
      <c r="P793" s="4">
        <f t="shared" si="168"/>
        <v>111.60125341754812</v>
      </c>
      <c r="Q793" s="4">
        <f t="shared" si="170"/>
        <v>6696.0752050528872</v>
      </c>
    </row>
    <row r="794" spans="3:17" x14ac:dyDescent="0.25">
      <c r="C794" s="41">
        <f t="shared" si="171"/>
        <v>18.450136128869847</v>
      </c>
      <c r="D794" s="41">
        <f t="shared" si="172"/>
        <v>18.358311815748205</v>
      </c>
      <c r="E794" s="41">
        <f t="shared" si="173"/>
        <v>17677339.516385328</v>
      </c>
      <c r="F794" s="13">
        <f t="shared" si="169"/>
        <v>775</v>
      </c>
      <c r="G794" s="39">
        <f t="shared" si="174"/>
        <v>19.449757334583587</v>
      </c>
      <c r="H794" s="42">
        <f t="shared" si="175"/>
        <v>18.560920026711614</v>
      </c>
      <c r="I794" s="25">
        <f t="shared" si="176"/>
        <v>3.6902322484919423E-4</v>
      </c>
      <c r="J794" s="27">
        <f t="shared" si="177"/>
        <v>6677.5142850529555</v>
      </c>
      <c r="K794" s="27">
        <f t="shared" si="178"/>
        <v>19.332077807108316</v>
      </c>
      <c r="L794" s="27">
        <f t="shared" si="179"/>
        <v>15.017679527475272</v>
      </c>
      <c r="M794" s="11">
        <f t="shared" si="180"/>
        <v>14.9</v>
      </c>
      <c r="N794" s="11"/>
      <c r="O794" s="4">
        <f t="shared" si="181"/>
        <v>60</v>
      </c>
      <c r="P794" s="4">
        <f t="shared" si="168"/>
        <v>111.5919627247124</v>
      </c>
      <c r="Q794" s="4">
        <f t="shared" si="170"/>
        <v>6695.5177634827442</v>
      </c>
    </row>
    <row r="795" spans="3:17" x14ac:dyDescent="0.25">
      <c r="C795" s="41">
        <f t="shared" si="171"/>
        <v>18.449757334583587</v>
      </c>
      <c r="D795" s="41">
        <f t="shared" si="172"/>
        <v>18.357942818980657</v>
      </c>
      <c r="E795" s="41">
        <f t="shared" si="173"/>
        <v>17677339.516385328</v>
      </c>
      <c r="F795" s="13">
        <f t="shared" si="169"/>
        <v>776</v>
      </c>
      <c r="G795" s="39">
        <f t="shared" si="174"/>
        <v>19.449378571831573</v>
      </c>
      <c r="H795" s="42">
        <f t="shared" si="175"/>
        <v>18.559374848685195</v>
      </c>
      <c r="I795" s="25">
        <f t="shared" si="176"/>
        <v>3.6899250403445134E-4</v>
      </c>
      <c r="J795" s="27">
        <f t="shared" si="177"/>
        <v>6676.9583886385681</v>
      </c>
      <c r="K795" s="27">
        <f t="shared" si="178"/>
        <v>19.331708841059381</v>
      </c>
      <c r="L795" s="27">
        <f t="shared" si="179"/>
        <v>15.017669730772194</v>
      </c>
      <c r="M795" s="11">
        <f t="shared" si="180"/>
        <v>14.9</v>
      </c>
      <c r="N795" s="11"/>
      <c r="O795" s="4">
        <f t="shared" si="181"/>
        <v>60</v>
      </c>
      <c r="P795" s="4">
        <f t="shared" si="168"/>
        <v>111.58267280531761</v>
      </c>
      <c r="Q795" s="4">
        <f t="shared" si="170"/>
        <v>6694.9603683190571</v>
      </c>
    </row>
    <row r="796" spans="3:17" x14ac:dyDescent="0.25">
      <c r="C796" s="41">
        <f t="shared" si="171"/>
        <v>18.449378571831573</v>
      </c>
      <c r="D796" s="41">
        <f t="shared" si="172"/>
        <v>18.357573852931722</v>
      </c>
      <c r="E796" s="41">
        <f t="shared" si="173"/>
        <v>17677339.516385328</v>
      </c>
      <c r="F796" s="13">
        <f t="shared" si="169"/>
        <v>777</v>
      </c>
      <c r="G796" s="39">
        <f t="shared" si="174"/>
        <v>19.448999840611183</v>
      </c>
      <c r="H796" s="42">
        <f t="shared" si="175"/>
        <v>18.557829799132008</v>
      </c>
      <c r="I796" s="25">
        <f t="shared" si="176"/>
        <v>3.6896178577718562E-4</v>
      </c>
      <c r="J796" s="27">
        <f t="shared" si="177"/>
        <v>6676.4025385139448</v>
      </c>
      <c r="K796" s="27">
        <f t="shared" si="178"/>
        <v>19.331339905726502</v>
      </c>
      <c r="L796" s="27">
        <f t="shared" si="179"/>
        <v>15.017659934884682</v>
      </c>
      <c r="M796" s="11">
        <f t="shared" si="180"/>
        <v>14.9</v>
      </c>
      <c r="N796" s="11"/>
      <c r="O796" s="4">
        <f t="shared" si="181"/>
        <v>60</v>
      </c>
      <c r="P796" s="4">
        <f t="shared" si="168"/>
        <v>111.57338365929937</v>
      </c>
      <c r="Q796" s="4">
        <f t="shared" si="170"/>
        <v>6694.4030195579617</v>
      </c>
    </row>
    <row r="797" spans="3:17" x14ac:dyDescent="0.25">
      <c r="C797" s="41">
        <f t="shared" si="171"/>
        <v>18.448999840611183</v>
      </c>
      <c r="D797" s="41">
        <f t="shared" si="172"/>
        <v>18.357204917598843</v>
      </c>
      <c r="E797" s="41">
        <f t="shared" si="173"/>
        <v>17677339.516385328</v>
      </c>
      <c r="F797" s="13">
        <f t="shared" si="169"/>
        <v>778</v>
      </c>
      <c r="G797" s="39">
        <f t="shared" si="174"/>
        <v>19.448621140919787</v>
      </c>
      <c r="H797" s="42">
        <f t="shared" si="175"/>
        <v>18.55628487840022</v>
      </c>
      <c r="I797" s="25">
        <f t="shared" si="176"/>
        <v>3.6893107007718426E-4</v>
      </c>
      <c r="J797" s="27">
        <f t="shared" si="177"/>
        <v>6675.8467346790858</v>
      </c>
      <c r="K797" s="27">
        <f t="shared" si="178"/>
        <v>19.33097100110712</v>
      </c>
      <c r="L797" s="27">
        <f t="shared" si="179"/>
        <v>15.017650139812668</v>
      </c>
      <c r="M797" s="11">
        <f t="shared" si="180"/>
        <v>14.9</v>
      </c>
      <c r="N797" s="11"/>
      <c r="O797" s="4">
        <f t="shared" si="181"/>
        <v>60</v>
      </c>
      <c r="P797" s="4">
        <f t="shared" si="168"/>
        <v>111.56409528659323</v>
      </c>
      <c r="Q797" s="4">
        <f t="shared" si="170"/>
        <v>6693.8457171955934</v>
      </c>
    </row>
    <row r="798" spans="3:17" x14ac:dyDescent="0.25">
      <c r="C798" s="41">
        <f t="shared" si="171"/>
        <v>18.448621140919787</v>
      </c>
      <c r="D798" s="41">
        <f t="shared" si="172"/>
        <v>18.356836012979461</v>
      </c>
      <c r="E798" s="41">
        <f t="shared" si="173"/>
        <v>17677339.516385328</v>
      </c>
      <c r="F798" s="13">
        <f t="shared" si="169"/>
        <v>779</v>
      </c>
      <c r="G798" s="39">
        <f t="shared" si="174"/>
        <v>19.44824247275476</v>
      </c>
      <c r="H798" s="42">
        <f t="shared" si="175"/>
        <v>18.554740086315746</v>
      </c>
      <c r="I798" s="25">
        <f t="shared" si="176"/>
        <v>3.689003569342342E-4</v>
      </c>
      <c r="J798" s="27">
        <f t="shared" si="177"/>
        <v>6675.290977133991</v>
      </c>
      <c r="K798" s="27">
        <f t="shared" si="178"/>
        <v>19.330602127198677</v>
      </c>
      <c r="L798" s="27">
        <f t="shared" si="179"/>
        <v>15.017640345556083</v>
      </c>
      <c r="M798" s="11">
        <f t="shared" si="180"/>
        <v>14.9</v>
      </c>
      <c r="N798" s="11"/>
      <c r="O798" s="4">
        <f t="shared" si="181"/>
        <v>60</v>
      </c>
      <c r="P798" s="4">
        <f t="shared" si="168"/>
        <v>111.55480768713481</v>
      </c>
      <c r="Q798" s="4">
        <f t="shared" si="170"/>
        <v>6693.2884612280886</v>
      </c>
    </row>
    <row r="799" spans="3:17" x14ac:dyDescent="0.25">
      <c r="C799" s="41">
        <f t="shared" si="171"/>
        <v>18.44824247275476</v>
      </c>
      <c r="D799" s="41">
        <f t="shared" si="172"/>
        <v>18.356467139071018</v>
      </c>
      <c r="E799" s="41">
        <f t="shared" si="173"/>
        <v>17677339.516385328</v>
      </c>
      <c r="F799" s="13">
        <f t="shared" si="169"/>
        <v>780</v>
      </c>
      <c r="G799" s="39">
        <f t="shared" si="174"/>
        <v>19.447863836113481</v>
      </c>
      <c r="H799" s="42">
        <f t="shared" si="175"/>
        <v>18.553195422704505</v>
      </c>
      <c r="I799" s="25">
        <f t="shared" si="176"/>
        <v>3.6886964634812251E-4</v>
      </c>
      <c r="J799" s="27">
        <f t="shared" si="177"/>
        <v>-929452.63196345745</v>
      </c>
      <c r="K799" s="27">
        <f t="shared" si="178"/>
        <v>19.381963307743298</v>
      </c>
      <c r="L799" s="27">
        <f t="shared" si="179"/>
        <v>16.965900528370181</v>
      </c>
      <c r="M799" s="12">
        <f>V19</f>
        <v>16.899999999999999</v>
      </c>
      <c r="N799" s="11"/>
      <c r="O799" s="4">
        <f t="shared" si="181"/>
        <v>60</v>
      </c>
      <c r="P799" s="4">
        <f t="shared" si="168"/>
        <v>62.491492472804701</v>
      </c>
      <c r="Q799" s="4">
        <f t="shared" si="170"/>
        <v>3749.4895483682822</v>
      </c>
    </row>
    <row r="800" spans="3:17" x14ac:dyDescent="0.25">
      <c r="C800" s="41">
        <f t="shared" si="171"/>
        <v>18.447863836113481</v>
      </c>
      <c r="D800" s="41">
        <f t="shared" si="172"/>
        <v>18.407828319615639</v>
      </c>
      <c r="E800" s="41">
        <f t="shared" si="173"/>
        <v>17677339.516385328</v>
      </c>
      <c r="F800" s="13">
        <f t="shared" si="169"/>
        <v>781</v>
      </c>
      <c r="G800" s="39">
        <f t="shared" si="174"/>
        <v>19.447651728994934</v>
      </c>
      <c r="H800" s="42">
        <f t="shared" si="175"/>
        <v>10.39324880877146</v>
      </c>
      <c r="I800" s="25">
        <f t="shared" si="176"/>
        <v>2.0663578026021946E-4</v>
      </c>
      <c r="J800" s="27">
        <f t="shared" si="177"/>
        <v>3739.0962995867721</v>
      </c>
      <c r="K800" s="27">
        <f t="shared" si="178"/>
        <v>19.381756686777891</v>
      </c>
      <c r="L800" s="27">
        <f t="shared" si="179"/>
        <v>16.965895042217042</v>
      </c>
      <c r="M800" s="11">
        <f t="shared" si="180"/>
        <v>16.899999999999999</v>
      </c>
      <c r="N800" s="11"/>
      <c r="O800" s="4">
        <f t="shared" si="181"/>
        <v>60</v>
      </c>
      <c r="P800" s="4">
        <f t="shared" si="168"/>
        <v>62.486290118497436</v>
      </c>
      <c r="Q800" s="4">
        <f t="shared" si="170"/>
        <v>3749.1774071098462</v>
      </c>
    </row>
    <row r="801" spans="3:17" x14ac:dyDescent="0.25">
      <c r="C801" s="41">
        <f t="shared" si="171"/>
        <v>18.447651728994934</v>
      </c>
      <c r="D801" s="41">
        <f t="shared" si="172"/>
        <v>18.407621698650232</v>
      </c>
      <c r="E801" s="41">
        <f t="shared" si="173"/>
        <v>17677339.516385328</v>
      </c>
      <c r="F801" s="13">
        <f t="shared" si="169"/>
        <v>782</v>
      </c>
      <c r="G801" s="39">
        <f t="shared" si="174"/>
        <v>19.447439639534096</v>
      </c>
      <c r="H801" s="42">
        <f t="shared" si="175"/>
        <v>10.392383581070419</v>
      </c>
      <c r="I801" s="25">
        <f t="shared" si="176"/>
        <v>2.0661857803798192E-4</v>
      </c>
      <c r="J801" s="27">
        <f t="shared" si="177"/>
        <v>3738.7850234886951</v>
      </c>
      <c r="K801" s="27">
        <f t="shared" si="178"/>
        <v>19.381550083013476</v>
      </c>
      <c r="L801" s="27">
        <f t="shared" si="179"/>
        <v>16.965889556520619</v>
      </c>
      <c r="M801" s="11">
        <f t="shared" si="180"/>
        <v>16.899999999999999</v>
      </c>
      <c r="N801" s="11"/>
      <c r="O801" s="4">
        <f t="shared" si="181"/>
        <v>60</v>
      </c>
      <c r="P801" s="4">
        <f t="shared" si="168"/>
        <v>62.481088197281089</v>
      </c>
      <c r="Q801" s="4">
        <f t="shared" si="170"/>
        <v>3748.8652918368653</v>
      </c>
    </row>
    <row r="802" spans="3:17" x14ac:dyDescent="0.25">
      <c r="C802" s="41">
        <f t="shared" si="171"/>
        <v>18.447439639534096</v>
      </c>
      <c r="D802" s="41">
        <f t="shared" si="172"/>
        <v>18.407415094885817</v>
      </c>
      <c r="E802" s="41">
        <f t="shared" si="173"/>
        <v>17677339.516385328</v>
      </c>
      <c r="F802" s="13">
        <f t="shared" si="169"/>
        <v>783</v>
      </c>
      <c r="G802" s="39">
        <f t="shared" si="174"/>
        <v>19.447227567729492</v>
      </c>
      <c r="H802" s="42">
        <f t="shared" si="175"/>
        <v>10.39151842561381</v>
      </c>
      <c r="I802" s="25">
        <f t="shared" si="176"/>
        <v>2.066013772478126E-4</v>
      </c>
      <c r="J802" s="27">
        <f t="shared" si="177"/>
        <v>3738.4737734286105</v>
      </c>
      <c r="K802" s="27">
        <f t="shared" si="178"/>
        <v>19.381343496448615</v>
      </c>
      <c r="L802" s="27">
        <f t="shared" si="179"/>
        <v>16.965884071280875</v>
      </c>
      <c r="M802" s="11">
        <f t="shared" si="180"/>
        <v>16.899999999999999</v>
      </c>
      <c r="N802" s="11"/>
      <c r="O802" s="4">
        <f t="shared" si="181"/>
        <v>60</v>
      </c>
      <c r="P802" s="4">
        <f t="shared" si="168"/>
        <v>62.475886709119379</v>
      </c>
      <c r="Q802" s="4">
        <f t="shared" si="170"/>
        <v>3748.553202547163</v>
      </c>
    </row>
    <row r="803" spans="3:17" x14ac:dyDescent="0.25">
      <c r="C803" s="41">
        <f t="shared" si="171"/>
        <v>18.447227567729492</v>
      </c>
      <c r="D803" s="41">
        <f t="shared" si="172"/>
        <v>18.407208508320956</v>
      </c>
      <c r="E803" s="41">
        <f t="shared" si="173"/>
        <v>17677339.516385328</v>
      </c>
      <c r="F803" s="13">
        <f t="shared" si="169"/>
        <v>784</v>
      </c>
      <c r="G803" s="39">
        <f t="shared" si="174"/>
        <v>19.447015513579654</v>
      </c>
      <c r="H803" s="42">
        <f t="shared" si="175"/>
        <v>10.390653342053469</v>
      </c>
      <c r="I803" s="25">
        <f t="shared" si="176"/>
        <v>2.0658417788959157E-4</v>
      </c>
      <c r="J803" s="27">
        <f t="shared" si="177"/>
        <v>3738.1625491493523</v>
      </c>
      <c r="K803" s="27">
        <f t="shared" si="178"/>
        <v>19.381136927081883</v>
      </c>
      <c r="L803" s="27">
        <f t="shared" si="179"/>
        <v>16.965878586497769</v>
      </c>
      <c r="M803" s="11">
        <f t="shared" si="180"/>
        <v>16.899999999999999</v>
      </c>
      <c r="N803" s="11"/>
      <c r="O803" s="4">
        <f t="shared" si="181"/>
        <v>60</v>
      </c>
      <c r="P803" s="4">
        <f t="shared" si="168"/>
        <v>62.470685653976545</v>
      </c>
      <c r="Q803" s="4">
        <f t="shared" si="170"/>
        <v>3748.241139238593</v>
      </c>
    </row>
    <row r="804" spans="3:17" x14ac:dyDescent="0.25">
      <c r="C804" s="41">
        <f t="shared" si="171"/>
        <v>18.447015513579654</v>
      </c>
      <c r="D804" s="41">
        <f t="shared" si="172"/>
        <v>18.40700193895422</v>
      </c>
      <c r="E804" s="41">
        <f t="shared" si="173"/>
        <v>17677339.516385391</v>
      </c>
      <c r="F804" s="13">
        <f t="shared" si="169"/>
        <v>785</v>
      </c>
      <c r="G804" s="39">
        <f t="shared" si="174"/>
        <v>19.446803477083112</v>
      </c>
      <c r="H804" s="42">
        <f t="shared" si="175"/>
        <v>10.389788330563476</v>
      </c>
      <c r="I804" s="25">
        <f t="shared" si="176"/>
        <v>2.0656697996320047E-4</v>
      </c>
      <c r="J804" s="27">
        <f t="shared" si="177"/>
        <v>3737.8513509080872</v>
      </c>
      <c r="K804" s="27">
        <f t="shared" si="178"/>
        <v>19.380930374911841</v>
      </c>
      <c r="L804" s="27">
        <f t="shared" si="179"/>
        <v>16.965873102171269</v>
      </c>
      <c r="M804" s="11">
        <f t="shared" si="180"/>
        <v>16.899999999999999</v>
      </c>
      <c r="N804" s="11"/>
      <c r="O804" s="4">
        <f t="shared" si="181"/>
        <v>60</v>
      </c>
      <c r="P804" s="4">
        <f t="shared" si="168"/>
        <v>62.465485031816208</v>
      </c>
      <c r="Q804" s="4">
        <f t="shared" si="170"/>
        <v>3747.9291019089724</v>
      </c>
    </row>
    <row r="805" spans="3:17" x14ac:dyDescent="0.25">
      <c r="C805" s="41">
        <f t="shared" si="171"/>
        <v>18.446803477083112</v>
      </c>
      <c r="D805" s="41">
        <f t="shared" si="172"/>
        <v>18.406795386784179</v>
      </c>
      <c r="E805" s="41">
        <f t="shared" si="173"/>
        <v>17677339.516385391</v>
      </c>
      <c r="F805" s="13">
        <f t="shared" si="169"/>
        <v>786</v>
      </c>
      <c r="G805" s="39">
        <f t="shared" si="174"/>
        <v>19.446591458238395</v>
      </c>
      <c r="H805" s="42">
        <f t="shared" si="175"/>
        <v>10.388923391143834</v>
      </c>
      <c r="I805" s="25">
        <f t="shared" si="176"/>
        <v>2.0654978346851908E-4</v>
      </c>
      <c r="J805" s="27">
        <f t="shared" si="177"/>
        <v>3737.540178576231</v>
      </c>
      <c r="K805" s="27">
        <f t="shared" si="178"/>
        <v>19.380723839937058</v>
      </c>
      <c r="L805" s="27">
        <f t="shared" si="179"/>
        <v>16.965867618301335</v>
      </c>
      <c r="M805" s="11">
        <f t="shared" si="180"/>
        <v>16.899999999999999</v>
      </c>
      <c r="N805" s="11"/>
      <c r="O805" s="4">
        <f t="shared" si="181"/>
        <v>60</v>
      </c>
      <c r="P805" s="4">
        <f t="shared" si="168"/>
        <v>62.460284842602348</v>
      </c>
      <c r="Q805" s="4">
        <f t="shared" si="170"/>
        <v>3747.6170905561407</v>
      </c>
    </row>
    <row r="806" spans="3:17" x14ac:dyDescent="0.25">
      <c r="C806" s="41">
        <f t="shared" si="171"/>
        <v>18.446591458238395</v>
      </c>
      <c r="D806" s="41">
        <f t="shared" si="172"/>
        <v>18.406588851809399</v>
      </c>
      <c r="E806" s="41">
        <f t="shared" si="173"/>
        <v>17677339.516385328</v>
      </c>
      <c r="F806" s="13">
        <f t="shared" si="169"/>
        <v>787</v>
      </c>
      <c r="G806" s="39">
        <f t="shared" si="174"/>
        <v>19.446379457044035</v>
      </c>
      <c r="H806" s="42">
        <f t="shared" si="175"/>
        <v>10.388058523620458</v>
      </c>
      <c r="I806" s="25">
        <f t="shared" si="176"/>
        <v>2.065325884054283E-4</v>
      </c>
      <c r="J806" s="27">
        <f t="shared" si="177"/>
        <v>3737.2290320252023</v>
      </c>
      <c r="K806" s="27">
        <f t="shared" si="178"/>
        <v>19.380517322156109</v>
      </c>
      <c r="L806" s="27">
        <f t="shared" si="179"/>
        <v>16.965862134887924</v>
      </c>
      <c r="M806" s="11">
        <f t="shared" si="180"/>
        <v>16.899999999999999</v>
      </c>
      <c r="N806" s="11"/>
      <c r="O806" s="4">
        <f t="shared" si="181"/>
        <v>60</v>
      </c>
      <c r="P806" s="4">
        <f t="shared" si="168"/>
        <v>62.455085086299206</v>
      </c>
      <c r="Q806" s="4">
        <f t="shared" si="170"/>
        <v>3747.3051051779526</v>
      </c>
    </row>
    <row r="807" spans="3:17" x14ac:dyDescent="0.25">
      <c r="C807" s="41">
        <f t="shared" si="171"/>
        <v>18.446379457044035</v>
      </c>
      <c r="D807" s="41">
        <f t="shared" si="172"/>
        <v>18.406382334028446</v>
      </c>
      <c r="E807" s="41">
        <f t="shared" si="173"/>
        <v>17677339.516385391</v>
      </c>
      <c r="F807" s="13">
        <f t="shared" si="169"/>
        <v>788</v>
      </c>
      <c r="G807" s="39">
        <f t="shared" si="174"/>
        <v>19.446167473498566</v>
      </c>
      <c r="H807" s="42">
        <f t="shared" si="175"/>
        <v>10.387193727993349</v>
      </c>
      <c r="I807" s="25">
        <f t="shared" si="176"/>
        <v>2.0651539477380991E-4</v>
      </c>
      <c r="J807" s="27">
        <f t="shared" si="177"/>
        <v>3736.9179114478748</v>
      </c>
      <c r="K807" s="27">
        <f t="shared" si="178"/>
        <v>19.380310821567559</v>
      </c>
      <c r="L807" s="27">
        <f t="shared" si="179"/>
        <v>16.965856651931006</v>
      </c>
      <c r="M807" s="11">
        <f t="shared" si="180"/>
        <v>16.899999999999999</v>
      </c>
      <c r="N807" s="11"/>
      <c r="O807" s="4">
        <f t="shared" si="181"/>
        <v>60</v>
      </c>
      <c r="P807" s="4">
        <f t="shared" si="168"/>
        <v>62.449885762870501</v>
      </c>
      <c r="Q807" s="4">
        <f t="shared" si="170"/>
        <v>3746.99314577223</v>
      </c>
    </row>
    <row r="808" spans="3:17" x14ac:dyDescent="0.25">
      <c r="C808" s="41">
        <f t="shared" si="171"/>
        <v>18.446167473498566</v>
      </c>
      <c r="D808" s="41">
        <f t="shared" si="172"/>
        <v>18.406175833439899</v>
      </c>
      <c r="E808" s="41">
        <f t="shared" si="173"/>
        <v>17677339.516385328</v>
      </c>
      <c r="F808" s="13">
        <f t="shared" si="169"/>
        <v>789</v>
      </c>
      <c r="G808" s="39">
        <f t="shared" si="174"/>
        <v>19.445955507600512</v>
      </c>
      <c r="H808" s="42">
        <f t="shared" si="175"/>
        <v>10.386329004610673</v>
      </c>
      <c r="I808" s="25">
        <f t="shared" si="176"/>
        <v>2.0649820257354385E-4</v>
      </c>
      <c r="J808" s="27">
        <f t="shared" si="177"/>
        <v>3736.6068167799567</v>
      </c>
      <c r="K808" s="27">
        <f t="shared" si="178"/>
        <v>19.380104338169975</v>
      </c>
      <c r="L808" s="27">
        <f t="shared" si="179"/>
        <v>16.965851169430536</v>
      </c>
      <c r="M808" s="11">
        <f t="shared" si="180"/>
        <v>16.899999999999999</v>
      </c>
      <c r="N808" s="11"/>
      <c r="O808" s="4">
        <f t="shared" si="181"/>
        <v>60</v>
      </c>
      <c r="P808" s="4">
        <f t="shared" si="168"/>
        <v>62.444686872280293</v>
      </c>
      <c r="Q808" s="4">
        <f t="shared" si="170"/>
        <v>3746.6812123368177</v>
      </c>
    </row>
    <row r="809" spans="3:17" x14ac:dyDescent="0.25">
      <c r="C809" s="41">
        <f t="shared" si="171"/>
        <v>18.445955507600512</v>
      </c>
      <c r="D809" s="41">
        <f t="shared" si="172"/>
        <v>18.405969350042316</v>
      </c>
      <c r="E809" s="41">
        <f t="shared" si="173"/>
        <v>17677339.516385328</v>
      </c>
      <c r="F809" s="13">
        <f t="shared" si="169"/>
        <v>790</v>
      </c>
      <c r="G809" s="39">
        <f t="shared" si="174"/>
        <v>19.445743559348408</v>
      </c>
      <c r="H809" s="42">
        <f t="shared" si="175"/>
        <v>10.385464353124263</v>
      </c>
      <c r="I809" s="25">
        <f t="shared" si="176"/>
        <v>2.0648101180451139E-4</v>
      </c>
      <c r="J809" s="27">
        <f t="shared" si="177"/>
        <v>3736.2957480214482</v>
      </c>
      <c r="K809" s="27">
        <f t="shared" si="178"/>
        <v>19.379897871961926</v>
      </c>
      <c r="L809" s="27">
        <f t="shared" si="179"/>
        <v>16.96584568738648</v>
      </c>
      <c r="M809" s="11">
        <f t="shared" si="180"/>
        <v>16.899999999999999</v>
      </c>
      <c r="N809" s="11"/>
      <c r="O809" s="4">
        <f t="shared" si="181"/>
        <v>60</v>
      </c>
      <c r="P809" s="4">
        <f t="shared" si="168"/>
        <v>62.43948841449248</v>
      </c>
      <c r="Q809" s="4">
        <f t="shared" si="170"/>
        <v>3746.3693048695486</v>
      </c>
    </row>
    <row r="810" spans="3:17" x14ac:dyDescent="0.25">
      <c r="C810" s="41">
        <f t="shared" si="171"/>
        <v>18.445743559348408</v>
      </c>
      <c r="D810" s="41">
        <f t="shared" si="172"/>
        <v>18.405762883834267</v>
      </c>
      <c r="E810" s="41">
        <f t="shared" si="173"/>
        <v>17677339.516385328</v>
      </c>
      <c r="F810" s="13">
        <f t="shared" si="169"/>
        <v>791</v>
      </c>
      <c r="G810" s="39">
        <f t="shared" si="174"/>
        <v>19.445531628740785</v>
      </c>
      <c r="H810" s="42">
        <f t="shared" si="175"/>
        <v>10.38459977353412</v>
      </c>
      <c r="I810" s="25">
        <f t="shared" si="176"/>
        <v>2.0646382246659306E-4</v>
      </c>
      <c r="J810" s="27">
        <f t="shared" si="177"/>
        <v>3735.9847050437666</v>
      </c>
      <c r="K810" s="27">
        <f t="shared" si="178"/>
        <v>19.379691422941988</v>
      </c>
      <c r="L810" s="27">
        <f t="shared" si="179"/>
        <v>16.965840205798795</v>
      </c>
      <c r="M810" s="11">
        <f t="shared" si="180"/>
        <v>16.899999999999999</v>
      </c>
      <c r="N810" s="11"/>
      <c r="O810" s="4">
        <f t="shared" si="181"/>
        <v>60</v>
      </c>
      <c r="P810" s="4">
        <f t="shared" si="168"/>
        <v>62.4342903894713</v>
      </c>
      <c r="Q810" s="4">
        <f t="shared" si="170"/>
        <v>3746.0574233682783</v>
      </c>
    </row>
    <row r="811" spans="3:17" x14ac:dyDescent="0.25">
      <c r="C811" s="41">
        <f t="shared" si="171"/>
        <v>18.445531628740785</v>
      </c>
      <c r="D811" s="41">
        <f t="shared" si="172"/>
        <v>18.405556434814326</v>
      </c>
      <c r="E811" s="41">
        <f t="shared" si="173"/>
        <v>17677339.516385391</v>
      </c>
      <c r="F811" s="13">
        <f t="shared" si="169"/>
        <v>792</v>
      </c>
      <c r="G811" s="39">
        <f t="shared" si="174"/>
        <v>19.445319715776172</v>
      </c>
      <c r="H811" s="42">
        <f t="shared" si="175"/>
        <v>10.383735266014327</v>
      </c>
      <c r="I811" s="25">
        <f t="shared" si="176"/>
        <v>2.064466345596707E-4</v>
      </c>
      <c r="J811" s="27">
        <f t="shared" si="177"/>
        <v>3735.6736881683692</v>
      </c>
      <c r="K811" s="27">
        <f t="shared" si="178"/>
        <v>19.379484991108718</v>
      </c>
      <c r="L811" s="27">
        <f t="shared" si="179"/>
        <v>16.965834724667452</v>
      </c>
      <c r="M811" s="11">
        <f t="shared" si="180"/>
        <v>16.899999999999999</v>
      </c>
      <c r="N811" s="11"/>
      <c r="O811" s="4">
        <f t="shared" si="181"/>
        <v>60</v>
      </c>
      <c r="P811" s="4">
        <f t="shared" si="168"/>
        <v>62.429092797180196</v>
      </c>
      <c r="Q811" s="4">
        <f t="shared" si="170"/>
        <v>3745.745567830812</v>
      </c>
    </row>
    <row r="812" spans="3:17" x14ac:dyDescent="0.25">
      <c r="C812" s="41">
        <f t="shared" si="171"/>
        <v>18.445319715776172</v>
      </c>
      <c r="D812" s="41">
        <f t="shared" si="172"/>
        <v>18.405350002981059</v>
      </c>
      <c r="E812" s="41">
        <f t="shared" si="173"/>
        <v>17677339.516385328</v>
      </c>
      <c r="F812" s="13">
        <f t="shared" si="169"/>
        <v>793</v>
      </c>
      <c r="G812" s="39">
        <f t="shared" si="174"/>
        <v>19.445107820453103</v>
      </c>
      <c r="H812" s="42">
        <f t="shared" si="175"/>
        <v>10.3828708303908</v>
      </c>
      <c r="I812" s="25">
        <f t="shared" si="176"/>
        <v>2.0642944808362335E-4</v>
      </c>
      <c r="J812" s="27">
        <f t="shared" si="177"/>
        <v>3735.3626969452157</v>
      </c>
      <c r="K812" s="27">
        <f t="shared" si="178"/>
        <v>19.379278576460699</v>
      </c>
      <c r="L812" s="27">
        <f t="shared" si="179"/>
        <v>16.965829243992403</v>
      </c>
      <c r="M812" s="11">
        <f t="shared" si="180"/>
        <v>16.899999999999999</v>
      </c>
      <c r="N812" s="11"/>
      <c r="O812" s="4">
        <f t="shared" si="181"/>
        <v>60</v>
      </c>
      <c r="P812" s="4">
        <f t="shared" si="168"/>
        <v>62.423895637583776</v>
      </c>
      <c r="Q812" s="4">
        <f t="shared" si="170"/>
        <v>3745.4337382550266</v>
      </c>
    </row>
    <row r="813" spans="3:17" x14ac:dyDescent="0.25">
      <c r="C813" s="41">
        <f t="shared" si="171"/>
        <v>18.445107820453103</v>
      </c>
      <c r="D813" s="41">
        <f t="shared" si="172"/>
        <v>18.405143588333036</v>
      </c>
      <c r="E813" s="41">
        <f t="shared" si="173"/>
        <v>17677339.516385391</v>
      </c>
      <c r="F813" s="13">
        <f t="shared" si="169"/>
        <v>794</v>
      </c>
      <c r="G813" s="39">
        <f t="shared" si="174"/>
        <v>19.444895942770106</v>
      </c>
      <c r="H813" s="42">
        <f t="shared" si="175"/>
        <v>10.382006466837623</v>
      </c>
      <c r="I813" s="25">
        <f t="shared" si="176"/>
        <v>2.0641226303833401E-4</v>
      </c>
      <c r="J813" s="27">
        <f t="shared" si="177"/>
        <v>3735.0517318243465</v>
      </c>
      <c r="K813" s="27">
        <f t="shared" si="178"/>
        <v>19.379072178996488</v>
      </c>
      <c r="L813" s="27">
        <f t="shared" si="179"/>
        <v>16.965823763773617</v>
      </c>
      <c r="M813" s="11">
        <f t="shared" si="180"/>
        <v>16.899999999999999</v>
      </c>
      <c r="N813" s="11"/>
      <c r="O813" s="4">
        <f t="shared" si="181"/>
        <v>60</v>
      </c>
      <c r="P813" s="4">
        <f t="shared" si="168"/>
        <v>62.418698910645482</v>
      </c>
      <c r="Q813" s="4">
        <f t="shared" si="170"/>
        <v>3745.1219346387288</v>
      </c>
    </row>
    <row r="814" spans="3:17" x14ac:dyDescent="0.25">
      <c r="C814" s="41">
        <f t="shared" si="171"/>
        <v>18.444895942770106</v>
      </c>
      <c r="D814" s="41">
        <f t="shared" si="172"/>
        <v>18.404937190868829</v>
      </c>
      <c r="E814" s="41">
        <f t="shared" si="173"/>
        <v>17677339.516385328</v>
      </c>
      <c r="F814" s="13">
        <f t="shared" si="169"/>
        <v>795</v>
      </c>
      <c r="G814" s="39">
        <f t="shared" si="174"/>
        <v>19.444684082725715</v>
      </c>
      <c r="H814" s="42">
        <f t="shared" si="175"/>
        <v>10.381142175180713</v>
      </c>
      <c r="I814" s="25">
        <f t="shared" si="176"/>
        <v>2.063950794236818E-4</v>
      </c>
      <c r="J814" s="27">
        <f t="shared" si="177"/>
        <v>3734.7407924843033</v>
      </c>
      <c r="K814" s="27">
        <f t="shared" si="178"/>
        <v>19.37886579871466</v>
      </c>
      <c r="L814" s="27">
        <f t="shared" si="179"/>
        <v>16.965818284011053</v>
      </c>
      <c r="M814" s="11">
        <f t="shared" si="180"/>
        <v>16.899999999999999</v>
      </c>
      <c r="N814" s="11"/>
      <c r="O814" s="4">
        <f t="shared" si="181"/>
        <v>60</v>
      </c>
      <c r="P814" s="4">
        <f t="shared" si="168"/>
        <v>62.413502616329559</v>
      </c>
      <c r="Q814" s="4">
        <f t="shared" si="170"/>
        <v>3744.8101569797736</v>
      </c>
    </row>
    <row r="815" spans="3:17" x14ac:dyDescent="0.25">
      <c r="C815" s="41">
        <f t="shared" si="171"/>
        <v>18.444684082725715</v>
      </c>
      <c r="D815" s="41">
        <f t="shared" si="172"/>
        <v>18.404730810587001</v>
      </c>
      <c r="E815" s="41">
        <f t="shared" si="173"/>
        <v>17677339.516385328</v>
      </c>
      <c r="F815" s="13">
        <f t="shared" si="169"/>
        <v>796</v>
      </c>
      <c r="G815" s="39">
        <f t="shared" si="174"/>
        <v>19.444472240318461</v>
      </c>
      <c r="H815" s="42">
        <f t="shared" si="175"/>
        <v>10.38027795542007</v>
      </c>
      <c r="I815" s="25">
        <f t="shared" si="176"/>
        <v>2.0637789723954849E-4</v>
      </c>
      <c r="J815" s="27">
        <f t="shared" si="177"/>
        <v>3734.4298790536709</v>
      </c>
      <c r="K815" s="27">
        <f t="shared" si="178"/>
        <v>19.378659435613784</v>
      </c>
      <c r="L815" s="27">
        <f t="shared" si="179"/>
        <v>16.965812804704676</v>
      </c>
      <c r="M815" s="11">
        <f t="shared" si="180"/>
        <v>16.899999999999999</v>
      </c>
      <c r="N815" s="11"/>
      <c r="O815" s="4">
        <f t="shared" si="181"/>
        <v>60</v>
      </c>
      <c r="P815" s="4">
        <f t="shared" si="168"/>
        <v>62.408306754599899</v>
      </c>
      <c r="Q815" s="4">
        <f t="shared" si="170"/>
        <v>3744.4984052759937</v>
      </c>
    </row>
    <row r="816" spans="3:17" x14ac:dyDescent="0.25">
      <c r="C816" s="41">
        <f t="shared" si="171"/>
        <v>18.444472240318461</v>
      </c>
      <c r="D816" s="41">
        <f t="shared" si="172"/>
        <v>18.404524447486125</v>
      </c>
      <c r="E816" s="41">
        <f t="shared" si="173"/>
        <v>17677339.516385328</v>
      </c>
      <c r="F816" s="13">
        <f t="shared" si="169"/>
        <v>797</v>
      </c>
      <c r="G816" s="39">
        <f t="shared" si="174"/>
        <v>19.444260415546879</v>
      </c>
      <c r="H816" s="42">
        <f t="shared" si="175"/>
        <v>10.379413807555693</v>
      </c>
      <c r="I816" s="25">
        <f t="shared" si="176"/>
        <v>2.0636071648581468E-4</v>
      </c>
      <c r="J816" s="27">
        <f t="shared" si="177"/>
        <v>3734.118991403865</v>
      </c>
      <c r="K816" s="27">
        <f t="shared" si="178"/>
        <v>19.378453089692435</v>
      </c>
      <c r="L816" s="27">
        <f t="shared" si="179"/>
        <v>16.965807325854442</v>
      </c>
      <c r="M816" s="11">
        <f t="shared" si="180"/>
        <v>16.899999999999999</v>
      </c>
      <c r="N816" s="11"/>
      <c r="O816" s="4">
        <f t="shared" si="181"/>
        <v>60</v>
      </c>
      <c r="P816" s="4">
        <f t="shared" si="168"/>
        <v>62.403111325420745</v>
      </c>
      <c r="Q816" s="4">
        <f t="shared" si="170"/>
        <v>3744.1866795252449</v>
      </c>
    </row>
    <row r="817" spans="3:17" x14ac:dyDescent="0.25">
      <c r="C817" s="41">
        <f t="shared" si="171"/>
        <v>18.444260415546879</v>
      </c>
      <c r="D817" s="41">
        <f t="shared" si="172"/>
        <v>18.404318101564773</v>
      </c>
      <c r="E817" s="41">
        <f t="shared" si="173"/>
        <v>17677339.516385391</v>
      </c>
      <c r="F817" s="13">
        <f t="shared" si="169"/>
        <v>798</v>
      </c>
      <c r="G817" s="39">
        <f t="shared" si="174"/>
        <v>19.444048608409496</v>
      </c>
      <c r="H817" s="42">
        <f t="shared" si="175"/>
        <v>10.378549731761666</v>
      </c>
      <c r="I817" s="25">
        <f t="shared" si="176"/>
        <v>2.063435371623622E-4</v>
      </c>
      <c r="J817" s="27">
        <f t="shared" si="177"/>
        <v>3733.8081297920512</v>
      </c>
      <c r="K817" s="27">
        <f t="shared" si="178"/>
        <v>19.378246760949175</v>
      </c>
      <c r="L817" s="27">
        <f t="shared" si="179"/>
        <v>16.96580184746032</v>
      </c>
      <c r="M817" s="11">
        <f t="shared" si="180"/>
        <v>16.899999999999999</v>
      </c>
      <c r="N817" s="11"/>
      <c r="O817" s="4">
        <f t="shared" si="181"/>
        <v>60</v>
      </c>
      <c r="P817" s="4">
        <f t="shared" si="168"/>
        <v>62.397916328755727</v>
      </c>
      <c r="Q817" s="4">
        <f t="shared" si="170"/>
        <v>3743.8749797253436</v>
      </c>
    </row>
    <row r="818" spans="3:17" x14ac:dyDescent="0.25">
      <c r="C818" s="41">
        <f t="shared" si="171"/>
        <v>18.444048608409496</v>
      </c>
      <c r="D818" s="41">
        <f t="shared" si="172"/>
        <v>18.404111772821516</v>
      </c>
      <c r="E818" s="41">
        <f t="shared" si="173"/>
        <v>17677339.516385328</v>
      </c>
      <c r="F818" s="13">
        <f t="shared" si="169"/>
        <v>799</v>
      </c>
      <c r="G818" s="39">
        <f t="shared" si="174"/>
        <v>19.443836818904845</v>
      </c>
      <c r="H818" s="42">
        <f t="shared" si="175"/>
        <v>10.377685727863906</v>
      </c>
      <c r="I818" s="25">
        <f t="shared" si="176"/>
        <v>2.0632635926907066E-4</v>
      </c>
      <c r="J818" s="27">
        <f t="shared" si="177"/>
        <v>3733.4972940253565</v>
      </c>
      <c r="K818" s="27">
        <f t="shared" si="178"/>
        <v>19.378040449382574</v>
      </c>
      <c r="L818" s="27">
        <f t="shared" si="179"/>
        <v>16.96579636952227</v>
      </c>
      <c r="M818" s="11">
        <f t="shared" si="180"/>
        <v>16.899999999999999</v>
      </c>
      <c r="N818" s="11"/>
      <c r="O818" s="4">
        <f t="shared" si="181"/>
        <v>60</v>
      </c>
      <c r="P818" s="4">
        <f t="shared" si="168"/>
        <v>62.392721764568897</v>
      </c>
      <c r="Q818" s="4">
        <f t="shared" si="170"/>
        <v>3743.5633058741337</v>
      </c>
    </row>
    <row r="819" spans="3:17" x14ac:dyDescent="0.25">
      <c r="C819" s="41">
        <f t="shared" si="171"/>
        <v>18.443836818904845</v>
      </c>
      <c r="D819" s="41">
        <f t="shared" si="172"/>
        <v>18.403905461254915</v>
      </c>
      <c r="E819" s="41">
        <f t="shared" si="173"/>
        <v>17677339.516385328</v>
      </c>
      <c r="F819" s="13">
        <f t="shared" si="169"/>
        <v>800</v>
      </c>
      <c r="G819" s="39">
        <f t="shared" si="174"/>
        <v>19.44362504703146</v>
      </c>
      <c r="H819" s="42">
        <f t="shared" si="175"/>
        <v>10.376821795862412</v>
      </c>
      <c r="I819" s="25">
        <f t="shared" si="176"/>
        <v>2.063091828058213E-4</v>
      </c>
      <c r="J819" s="27">
        <f t="shared" si="177"/>
        <v>3733.1864840394878</v>
      </c>
      <c r="K819" s="27">
        <f t="shared" si="178"/>
        <v>19.377834154991209</v>
      </c>
      <c r="L819" s="27">
        <f t="shared" si="179"/>
        <v>16.96579089204025</v>
      </c>
      <c r="M819" s="11">
        <f t="shared" si="180"/>
        <v>16.899999999999999</v>
      </c>
      <c r="N819" s="11"/>
      <c r="O819" s="4">
        <f t="shared" si="181"/>
        <v>60</v>
      </c>
      <c r="P819" s="4">
        <f t="shared" si="168"/>
        <v>62.387527632824522</v>
      </c>
      <c r="Q819" s="4">
        <f t="shared" si="170"/>
        <v>3743.2516579694711</v>
      </c>
    </row>
    <row r="820" spans="3:17" x14ac:dyDescent="0.25">
      <c r="C820" s="41">
        <f t="shared" si="171"/>
        <v>18.44362504703146</v>
      </c>
      <c r="D820" s="41">
        <f t="shared" si="172"/>
        <v>18.40369916686355</v>
      </c>
      <c r="E820" s="41">
        <f t="shared" si="173"/>
        <v>17677339.516385328</v>
      </c>
      <c r="F820" s="13">
        <f t="shared" si="169"/>
        <v>801</v>
      </c>
      <c r="G820" s="39">
        <f t="shared" si="174"/>
        <v>19.44341329278787</v>
      </c>
      <c r="H820" s="42">
        <f t="shared" si="175"/>
        <v>10.375957935931268</v>
      </c>
      <c r="I820" s="25">
        <f t="shared" si="176"/>
        <v>2.062920077724959E-4</v>
      </c>
      <c r="J820" s="27">
        <f t="shared" si="177"/>
        <v>3732.8757000273208</v>
      </c>
      <c r="K820" s="27">
        <f t="shared" si="178"/>
        <v>19.377627877773644</v>
      </c>
      <c r="L820" s="27">
        <f t="shared" si="179"/>
        <v>16.965785415014224</v>
      </c>
      <c r="M820" s="11">
        <f t="shared" si="180"/>
        <v>16.899999999999999</v>
      </c>
      <c r="N820" s="11"/>
      <c r="O820" s="4">
        <f t="shared" si="181"/>
        <v>60</v>
      </c>
      <c r="P820" s="4">
        <f t="shared" si="168"/>
        <v>62.382333933486393</v>
      </c>
      <c r="Q820" s="4">
        <f t="shared" si="170"/>
        <v>3742.9400360091836</v>
      </c>
    </row>
    <row r="821" spans="3:17" x14ac:dyDescent="0.25">
      <c r="C821" s="41">
        <f t="shared" si="171"/>
        <v>18.44341329278787</v>
      </c>
      <c r="D821" s="41">
        <f t="shared" si="172"/>
        <v>18.403492889645985</v>
      </c>
      <c r="E821" s="41">
        <f t="shared" si="173"/>
        <v>17677339.516385328</v>
      </c>
      <c r="F821" s="13">
        <f t="shared" si="169"/>
        <v>802</v>
      </c>
      <c r="G821" s="39">
        <f t="shared" si="174"/>
        <v>19.44320155617261</v>
      </c>
      <c r="H821" s="42">
        <f t="shared" si="175"/>
        <v>10.375094147722308</v>
      </c>
      <c r="I821" s="25">
        <f t="shared" si="176"/>
        <v>2.0627483416897478E-4</v>
      </c>
      <c r="J821" s="27">
        <f t="shared" si="177"/>
        <v>3732.564941860272</v>
      </c>
      <c r="K821" s="27">
        <f t="shared" si="178"/>
        <v>19.377421617728452</v>
      </c>
      <c r="L821" s="27">
        <f t="shared" si="179"/>
        <v>16.965779938444157</v>
      </c>
      <c r="M821" s="11">
        <f t="shared" si="180"/>
        <v>16.899999999999999</v>
      </c>
      <c r="N821" s="11"/>
      <c r="O821" s="4">
        <f t="shared" si="181"/>
        <v>60</v>
      </c>
      <c r="P821" s="4">
        <f t="shared" si="168"/>
        <v>62.377140666518486</v>
      </c>
      <c r="Q821" s="4">
        <f t="shared" si="170"/>
        <v>3742.6284399911092</v>
      </c>
    </row>
    <row r="822" spans="3:17" x14ac:dyDescent="0.25">
      <c r="C822" s="41">
        <f t="shared" si="171"/>
        <v>18.44320155617261</v>
      </c>
      <c r="D822" s="41">
        <f t="shared" si="172"/>
        <v>18.403286629600792</v>
      </c>
      <c r="E822" s="41">
        <f t="shared" si="173"/>
        <v>17677339.516385328</v>
      </c>
      <c r="F822" s="13">
        <f t="shared" si="169"/>
        <v>803</v>
      </c>
      <c r="G822" s="39">
        <f t="shared" si="174"/>
        <v>19.442989837184211</v>
      </c>
      <c r="H822" s="42">
        <f t="shared" si="175"/>
        <v>10.374230431583698</v>
      </c>
      <c r="I822" s="25">
        <f t="shared" si="176"/>
        <v>2.062576619951388E-4</v>
      </c>
      <c r="J822" s="27">
        <f t="shared" si="177"/>
        <v>3732.2542095383415</v>
      </c>
      <c r="K822" s="27">
        <f t="shared" si="178"/>
        <v>19.377215374854202</v>
      </c>
      <c r="L822" s="27">
        <f t="shared" si="179"/>
        <v>16.965774462330007</v>
      </c>
      <c r="M822" s="11">
        <f t="shared" si="180"/>
        <v>16.899999999999999</v>
      </c>
      <c r="N822" s="11"/>
      <c r="O822" s="4">
        <f t="shared" si="181"/>
        <v>60</v>
      </c>
      <c r="P822" s="4">
        <f t="shared" si="168"/>
        <v>62.371947831884967</v>
      </c>
      <c r="Q822" s="4">
        <f t="shared" si="170"/>
        <v>3742.3168699130979</v>
      </c>
    </row>
    <row r="823" spans="3:17" x14ac:dyDescent="0.25">
      <c r="C823" s="41">
        <f t="shared" si="171"/>
        <v>18.442989837184211</v>
      </c>
      <c r="D823" s="41">
        <f t="shared" si="172"/>
        <v>18.40308038672654</v>
      </c>
      <c r="E823" s="41">
        <f t="shared" si="173"/>
        <v>17677339.516385391</v>
      </c>
      <c r="F823" s="13">
        <f t="shared" si="169"/>
        <v>804</v>
      </c>
      <c r="G823" s="39">
        <f t="shared" si="174"/>
        <v>19.442778135821207</v>
      </c>
      <c r="H823" s="42">
        <f t="shared" si="175"/>
        <v>10.373366787167271</v>
      </c>
      <c r="I823" s="25">
        <f t="shared" si="176"/>
        <v>2.0624049125086947E-4</v>
      </c>
      <c r="J823" s="27">
        <f t="shared" si="177"/>
        <v>3731.9435031258208</v>
      </c>
      <c r="K823" s="27">
        <f t="shared" si="178"/>
        <v>19.377009149149465</v>
      </c>
      <c r="L823" s="27">
        <f t="shared" si="179"/>
        <v>16.96576898667174</v>
      </c>
      <c r="M823" s="11">
        <f t="shared" si="180"/>
        <v>16.899999999999999</v>
      </c>
      <c r="N823" s="11"/>
      <c r="O823" s="4">
        <f t="shared" si="181"/>
        <v>60</v>
      </c>
      <c r="P823" s="4">
        <f t="shared" si="168"/>
        <v>62.366755429549627</v>
      </c>
      <c r="Q823" s="4">
        <f t="shared" si="170"/>
        <v>3742.0053257729778</v>
      </c>
    </row>
    <row r="824" spans="3:17" x14ac:dyDescent="0.25">
      <c r="C824" s="41">
        <f t="shared" si="171"/>
        <v>18.442778135821207</v>
      </c>
      <c r="D824" s="41">
        <f t="shared" si="172"/>
        <v>18.402874161021806</v>
      </c>
      <c r="E824" s="41">
        <f t="shared" si="173"/>
        <v>17677339.516385328</v>
      </c>
      <c r="F824" s="13">
        <f t="shared" si="169"/>
        <v>805</v>
      </c>
      <c r="G824" s="39">
        <f t="shared" si="174"/>
        <v>19.442566452082129</v>
      </c>
      <c r="H824" s="42">
        <f t="shared" si="175"/>
        <v>10.372503214821194</v>
      </c>
      <c r="I824" s="25">
        <f t="shared" si="176"/>
        <v>2.0622332193604708E-4</v>
      </c>
      <c r="J824" s="27">
        <f t="shared" si="177"/>
        <v>3731.6328225584184</v>
      </c>
      <c r="K824" s="27">
        <f t="shared" si="178"/>
        <v>19.376802940612812</v>
      </c>
      <c r="L824" s="27">
        <f t="shared" si="179"/>
        <v>16.965763511469316</v>
      </c>
      <c r="M824" s="11">
        <f t="shared" si="180"/>
        <v>16.899999999999999</v>
      </c>
      <c r="N824" s="11"/>
      <c r="O824" s="4">
        <f t="shared" si="181"/>
        <v>60</v>
      </c>
      <c r="P824" s="4">
        <f t="shared" si="168"/>
        <v>62.361563459476635</v>
      </c>
      <c r="Q824" s="4">
        <f t="shared" si="170"/>
        <v>3741.693807568598</v>
      </c>
    </row>
    <row r="825" spans="3:17" x14ac:dyDescent="0.25">
      <c r="C825" s="41">
        <f t="shared" si="171"/>
        <v>18.442566452082129</v>
      </c>
      <c r="D825" s="41">
        <f t="shared" si="172"/>
        <v>18.402667952485153</v>
      </c>
      <c r="E825" s="41">
        <f t="shared" si="173"/>
        <v>17677339.516385328</v>
      </c>
      <c r="F825" s="13">
        <f t="shared" si="169"/>
        <v>806</v>
      </c>
      <c r="G825" s="39">
        <f t="shared" si="174"/>
        <v>19.442354785965513</v>
      </c>
      <c r="H825" s="42">
        <f t="shared" si="175"/>
        <v>10.3716397141973</v>
      </c>
      <c r="I825" s="25">
        <f t="shared" si="176"/>
        <v>2.0620615405055309E-4</v>
      </c>
      <c r="J825" s="27">
        <f t="shared" si="177"/>
        <v>3731.3221678361347</v>
      </c>
      <c r="K825" s="27">
        <f t="shared" si="178"/>
        <v>19.376596749242815</v>
      </c>
      <c r="L825" s="27">
        <f t="shared" si="179"/>
        <v>16.965758036722697</v>
      </c>
      <c r="M825" s="11">
        <f t="shared" si="180"/>
        <v>16.899999999999999</v>
      </c>
      <c r="N825" s="11"/>
      <c r="O825" s="4">
        <f t="shared" si="181"/>
        <v>60</v>
      </c>
      <c r="P825" s="4">
        <f t="shared" si="168"/>
        <v>62.356371921629965</v>
      </c>
      <c r="Q825" s="4">
        <f t="shared" si="170"/>
        <v>3741.382315297798</v>
      </c>
    </row>
    <row r="826" spans="3:17" x14ac:dyDescent="0.25">
      <c r="C826" s="41">
        <f t="shared" si="171"/>
        <v>18.442354785965513</v>
      </c>
      <c r="D826" s="41">
        <f t="shared" si="172"/>
        <v>18.402461761115156</v>
      </c>
      <c r="E826" s="41">
        <f t="shared" si="173"/>
        <v>17677339.516385328</v>
      </c>
      <c r="F826" s="13">
        <f t="shared" si="169"/>
        <v>807</v>
      </c>
      <c r="G826" s="39">
        <f t="shared" si="174"/>
        <v>19.442143137469888</v>
      </c>
      <c r="H826" s="42">
        <f t="shared" si="175"/>
        <v>10.370776285643757</v>
      </c>
      <c r="I826" s="25">
        <f t="shared" si="176"/>
        <v>2.0618898759426843E-4</v>
      </c>
      <c r="J826" s="27">
        <f t="shared" si="177"/>
        <v>3731.0115390232604</v>
      </c>
      <c r="K826" s="27">
        <f t="shared" si="178"/>
        <v>19.376390575038041</v>
      </c>
      <c r="L826" s="27">
        <f t="shared" si="179"/>
        <v>16.965752562431845</v>
      </c>
      <c r="M826" s="11">
        <f t="shared" si="180"/>
        <v>16.899999999999999</v>
      </c>
      <c r="N826" s="11"/>
      <c r="O826" s="4">
        <f t="shared" si="181"/>
        <v>60</v>
      </c>
      <c r="P826" s="4">
        <f t="shared" si="168"/>
        <v>62.351180815973599</v>
      </c>
      <c r="Q826" s="4">
        <f t="shared" si="170"/>
        <v>3741.0708489584158</v>
      </c>
    </row>
    <row r="827" spans="3:17" x14ac:dyDescent="0.25">
      <c r="C827" s="41">
        <f t="shared" si="171"/>
        <v>18.442143137469888</v>
      </c>
      <c r="D827" s="41">
        <f t="shared" si="172"/>
        <v>18.402255586910382</v>
      </c>
      <c r="E827" s="41">
        <f t="shared" si="173"/>
        <v>17677339.516385328</v>
      </c>
      <c r="F827" s="13">
        <f t="shared" si="169"/>
        <v>808</v>
      </c>
      <c r="G827" s="39">
        <f t="shared" si="174"/>
        <v>19.441931506593789</v>
      </c>
      <c r="H827" s="42">
        <f t="shared" si="175"/>
        <v>10.369912928812397</v>
      </c>
      <c r="I827" s="25">
        <f t="shared" si="176"/>
        <v>2.06171822567074E-4</v>
      </c>
      <c r="J827" s="27">
        <f t="shared" si="177"/>
        <v>3730.7009359912131</v>
      </c>
      <c r="K827" s="27">
        <f t="shared" si="178"/>
        <v>19.376184417997067</v>
      </c>
      <c r="L827" s="27">
        <f t="shared" si="179"/>
        <v>16.965747088596721</v>
      </c>
      <c r="M827" s="11">
        <f t="shared" si="180"/>
        <v>16.899999999999999</v>
      </c>
      <c r="N827" s="11"/>
      <c r="O827" s="4">
        <f t="shared" si="181"/>
        <v>60</v>
      </c>
      <c r="P827" s="4">
        <f t="shared" si="168"/>
        <v>62.345990142471699</v>
      </c>
      <c r="Q827" s="4">
        <f t="shared" si="170"/>
        <v>3740.759408548302</v>
      </c>
    </row>
    <row r="828" spans="3:17" x14ac:dyDescent="0.25">
      <c r="C828" s="41">
        <f t="shared" si="171"/>
        <v>18.441931506593789</v>
      </c>
      <c r="D828" s="41">
        <f t="shared" si="172"/>
        <v>18.402049429869408</v>
      </c>
      <c r="E828" s="41">
        <f t="shared" si="173"/>
        <v>17677339.516385328</v>
      </c>
      <c r="F828" s="13">
        <f t="shared" si="169"/>
        <v>809</v>
      </c>
      <c r="G828" s="39">
        <f t="shared" si="174"/>
        <v>19.441719893335748</v>
      </c>
      <c r="H828" s="42">
        <f t="shared" si="175"/>
        <v>10.369049644051387</v>
      </c>
      <c r="I828" s="25">
        <f t="shared" si="176"/>
        <v>2.0615465896885128E-4</v>
      </c>
      <c r="J828" s="27">
        <f t="shared" si="177"/>
        <v>3730.390358932867</v>
      </c>
      <c r="K828" s="27">
        <f t="shared" si="178"/>
        <v>19.375978278118456</v>
      </c>
      <c r="L828" s="27">
        <f t="shared" si="179"/>
        <v>16.96574161521729</v>
      </c>
      <c r="M828" s="11">
        <f t="shared" si="180"/>
        <v>16.899999999999999</v>
      </c>
      <c r="N828" s="11"/>
      <c r="O828" s="4">
        <f t="shared" si="181"/>
        <v>60</v>
      </c>
      <c r="P828" s="4">
        <f t="shared" si="168"/>
        <v>62.340799901088054</v>
      </c>
      <c r="Q828" s="4">
        <f t="shared" si="170"/>
        <v>3740.4479940652832</v>
      </c>
    </row>
    <row r="829" spans="3:17" x14ac:dyDescent="0.25">
      <c r="C829" s="41">
        <f t="shared" si="171"/>
        <v>18.441719893335748</v>
      </c>
      <c r="D829" s="41">
        <f t="shared" si="172"/>
        <v>18.401843289990797</v>
      </c>
      <c r="E829" s="41">
        <f t="shared" si="173"/>
        <v>17677339.516385328</v>
      </c>
      <c r="F829" s="13">
        <f t="shared" si="169"/>
        <v>810</v>
      </c>
      <c r="G829" s="39">
        <f t="shared" si="174"/>
        <v>19.441508297694298</v>
      </c>
      <c r="H829" s="42">
        <f t="shared" si="175"/>
        <v>10.36818643101256</v>
      </c>
      <c r="I829" s="25">
        <f t="shared" si="176"/>
        <v>2.0613749679948055E-4</v>
      </c>
      <c r="J829" s="27">
        <f t="shared" si="177"/>
        <v>3730.0798076553474</v>
      </c>
      <c r="K829" s="27">
        <f t="shared" si="178"/>
        <v>19.375772155400785</v>
      </c>
      <c r="L829" s="27">
        <f t="shared" si="179"/>
        <v>16.965736142293512</v>
      </c>
      <c r="M829" s="11">
        <f t="shared" si="180"/>
        <v>16.899999999999999</v>
      </c>
      <c r="N829" s="11"/>
      <c r="O829" s="4">
        <f t="shared" si="181"/>
        <v>60</v>
      </c>
      <c r="P829" s="4">
        <f t="shared" si="168"/>
        <v>62.335610091786826</v>
      </c>
      <c r="Q829" s="4">
        <f t="shared" si="170"/>
        <v>3740.1366055072094</v>
      </c>
    </row>
    <row r="830" spans="3:17" x14ac:dyDescent="0.25">
      <c r="C830" s="41">
        <f t="shared" si="171"/>
        <v>18.441508297694298</v>
      </c>
      <c r="D830" s="41">
        <f t="shared" si="172"/>
        <v>18.401637167273126</v>
      </c>
      <c r="E830" s="41">
        <f t="shared" si="173"/>
        <v>17677339.516385328</v>
      </c>
      <c r="F830" s="13">
        <f t="shared" si="169"/>
        <v>811</v>
      </c>
      <c r="G830" s="39">
        <f t="shared" si="174"/>
        <v>19.441296719667974</v>
      </c>
      <c r="H830" s="42">
        <f t="shared" si="175"/>
        <v>10.367323289870001</v>
      </c>
      <c r="I830" s="25">
        <f t="shared" si="176"/>
        <v>2.0612033605884328E-4</v>
      </c>
      <c r="J830" s="27">
        <f t="shared" si="177"/>
        <v>3729.7692822229465</v>
      </c>
      <c r="K830" s="27">
        <f t="shared" si="178"/>
        <v>19.375566049842625</v>
      </c>
      <c r="L830" s="27">
        <f t="shared" si="179"/>
        <v>16.965730669825351</v>
      </c>
      <c r="M830" s="11">
        <f t="shared" si="180"/>
        <v>16.899999999999999</v>
      </c>
      <c r="N830" s="11"/>
      <c r="O830" s="4">
        <f t="shared" si="181"/>
        <v>60</v>
      </c>
      <c r="P830" s="4">
        <f t="shared" si="168"/>
        <v>62.330420714532011</v>
      </c>
      <c r="Q830" s="4">
        <f t="shared" si="170"/>
        <v>3739.8252428719206</v>
      </c>
    </row>
    <row r="831" spans="3:17" x14ac:dyDescent="0.25">
      <c r="C831" s="41">
        <f t="shared" si="171"/>
        <v>18.441296719667974</v>
      </c>
      <c r="D831" s="41">
        <f t="shared" si="172"/>
        <v>18.401431061714963</v>
      </c>
      <c r="E831" s="41">
        <f t="shared" si="173"/>
        <v>17677339.516385391</v>
      </c>
      <c r="F831" s="13">
        <f t="shared" si="169"/>
        <v>812</v>
      </c>
      <c r="G831" s="39">
        <f t="shared" si="174"/>
        <v>19.441085159255312</v>
      </c>
      <c r="H831" s="42">
        <f t="shared" si="175"/>
        <v>10.366460220449625</v>
      </c>
      <c r="I831" s="25">
        <f t="shared" si="176"/>
        <v>2.0610317674682046E-4</v>
      </c>
      <c r="J831" s="27">
        <f t="shared" si="177"/>
        <v>3729.458782699955</v>
      </c>
      <c r="K831" s="27">
        <f t="shared" si="178"/>
        <v>19.375359961442545</v>
      </c>
      <c r="L831" s="27">
        <f t="shared" si="179"/>
        <v>16.965725197812766</v>
      </c>
      <c r="M831" s="11">
        <f t="shared" si="180"/>
        <v>16.899999999999999</v>
      </c>
      <c r="N831" s="11"/>
      <c r="O831" s="4">
        <f t="shared" si="181"/>
        <v>60</v>
      </c>
      <c r="P831" s="4">
        <f t="shared" si="168"/>
        <v>62.325231769287655</v>
      </c>
      <c r="Q831" s="4">
        <f t="shared" si="170"/>
        <v>3739.513906157259</v>
      </c>
    </row>
    <row r="832" spans="3:17" x14ac:dyDescent="0.25">
      <c r="C832" s="41">
        <f t="shared" si="171"/>
        <v>18.441085159255312</v>
      </c>
      <c r="D832" s="41">
        <f t="shared" si="172"/>
        <v>18.401224973314886</v>
      </c>
      <c r="E832" s="41">
        <f t="shared" si="173"/>
        <v>17677339.516385328</v>
      </c>
      <c r="F832" s="13">
        <f t="shared" si="169"/>
        <v>813</v>
      </c>
      <c r="G832" s="39">
        <f t="shared" si="174"/>
        <v>19.440873616454841</v>
      </c>
      <c r="H832" s="42">
        <f t="shared" si="175"/>
        <v>10.365597223099599</v>
      </c>
      <c r="I832" s="25">
        <f t="shared" si="176"/>
        <v>2.0608601886329316E-4</v>
      </c>
      <c r="J832" s="27">
        <f t="shared" si="177"/>
        <v>3729.1483089577914</v>
      </c>
      <c r="K832" s="27">
        <f t="shared" si="178"/>
        <v>19.375153890199119</v>
      </c>
      <c r="L832" s="27">
        <f t="shared" si="179"/>
        <v>16.96571972625572</v>
      </c>
      <c r="M832" s="11">
        <f t="shared" si="180"/>
        <v>16.899999999999999</v>
      </c>
      <c r="N832" s="11"/>
      <c r="O832" s="4">
        <f t="shared" si="181"/>
        <v>60</v>
      </c>
      <c r="P832" s="4">
        <f t="shared" si="168"/>
        <v>62.320043256017847</v>
      </c>
      <c r="Q832" s="4">
        <f t="shared" si="170"/>
        <v>3739.202595361071</v>
      </c>
    </row>
    <row r="833" spans="3:17" x14ac:dyDescent="0.25">
      <c r="C833" s="41">
        <f t="shared" si="171"/>
        <v>18.440873616454841</v>
      </c>
      <c r="D833" s="41">
        <f t="shared" si="172"/>
        <v>18.40101890207146</v>
      </c>
      <c r="E833" s="41">
        <f t="shared" si="173"/>
        <v>17677339.516385328</v>
      </c>
      <c r="F833" s="13">
        <f t="shared" si="169"/>
        <v>814</v>
      </c>
      <c r="G833" s="39">
        <f t="shared" si="174"/>
        <v>19.440662091265096</v>
      </c>
      <c r="H833" s="42">
        <f t="shared" si="175"/>
        <v>10.364734297471756</v>
      </c>
      <c r="I833" s="25">
        <f t="shared" si="176"/>
        <v>2.0606886240814268E-4</v>
      </c>
      <c r="J833" s="27">
        <f t="shared" si="177"/>
        <v>3728.8378610607451</v>
      </c>
      <c r="K833" s="27">
        <f t="shared" si="178"/>
        <v>19.37494783611092</v>
      </c>
      <c r="L833" s="27">
        <f t="shared" si="179"/>
        <v>16.965714255154175</v>
      </c>
      <c r="M833" s="11">
        <f t="shared" si="180"/>
        <v>16.899999999999999</v>
      </c>
      <c r="N833" s="11"/>
      <c r="O833" s="4">
        <f t="shared" si="181"/>
        <v>60</v>
      </c>
      <c r="P833" s="4">
        <f t="shared" si="168"/>
        <v>62.314855174686649</v>
      </c>
      <c r="Q833" s="4">
        <f t="shared" si="170"/>
        <v>3738.8913104811991</v>
      </c>
    </row>
    <row r="834" spans="3:17" x14ac:dyDescent="0.25">
      <c r="C834" s="41">
        <f t="shared" si="171"/>
        <v>18.440662091265096</v>
      </c>
      <c r="D834" s="41">
        <f t="shared" si="172"/>
        <v>18.400812847983261</v>
      </c>
      <c r="E834" s="41">
        <f t="shared" si="173"/>
        <v>17677339.516385328</v>
      </c>
      <c r="F834" s="13">
        <f t="shared" si="169"/>
        <v>815</v>
      </c>
      <c r="G834" s="39">
        <f t="shared" si="174"/>
        <v>19.440450583684616</v>
      </c>
      <c r="H834" s="42">
        <f t="shared" si="175"/>
        <v>10.363871443566097</v>
      </c>
      <c r="I834" s="25">
        <f t="shared" si="176"/>
        <v>2.0605170738125016E-4</v>
      </c>
      <c r="J834" s="27">
        <f t="shared" si="177"/>
        <v>3728.527439008818</v>
      </c>
      <c r="K834" s="27">
        <f t="shared" si="178"/>
        <v>19.374741799176519</v>
      </c>
      <c r="L834" s="27">
        <f t="shared" si="179"/>
        <v>16.965708784508095</v>
      </c>
      <c r="M834" s="11">
        <f t="shared" si="180"/>
        <v>16.899999999999999</v>
      </c>
      <c r="N834" s="11"/>
      <c r="O834" s="4">
        <f t="shared" si="181"/>
        <v>60</v>
      </c>
      <c r="P834" s="4">
        <f t="shared" si="168"/>
        <v>62.30966752525805</v>
      </c>
      <c r="Q834" s="4">
        <f t="shared" si="170"/>
        <v>3738.5800515154829</v>
      </c>
    </row>
    <row r="835" spans="3:17" x14ac:dyDescent="0.25">
      <c r="C835" s="41">
        <f t="shared" si="171"/>
        <v>18.440450583684616</v>
      </c>
      <c r="D835" s="41">
        <f t="shared" si="172"/>
        <v>18.40060681104886</v>
      </c>
      <c r="E835" s="41">
        <f t="shared" si="173"/>
        <v>17677339.516385328</v>
      </c>
      <c r="F835" s="13">
        <f t="shared" si="169"/>
        <v>816</v>
      </c>
      <c r="G835" s="39">
        <f t="shared" si="174"/>
        <v>19.440239093711927</v>
      </c>
      <c r="H835" s="42">
        <f t="shared" si="175"/>
        <v>10.363008661730788</v>
      </c>
      <c r="I835" s="25">
        <f t="shared" si="176"/>
        <v>2.0603455378249649E-4</v>
      </c>
      <c r="J835" s="27">
        <f t="shared" si="177"/>
        <v>3728.2170428662998</v>
      </c>
      <c r="K835" s="27">
        <f t="shared" si="178"/>
        <v>19.374535779394485</v>
      </c>
      <c r="L835" s="27">
        <f t="shared" si="179"/>
        <v>16.965703314317441</v>
      </c>
      <c r="M835" s="11">
        <f t="shared" si="180"/>
        <v>16.899999999999999</v>
      </c>
      <c r="N835" s="11"/>
      <c r="O835" s="4">
        <f t="shared" si="181"/>
        <v>60</v>
      </c>
      <c r="P835" s="4">
        <f t="shared" si="168"/>
        <v>62.304480307696011</v>
      </c>
      <c r="Q835" s="4">
        <f t="shared" si="170"/>
        <v>3738.2688184617605</v>
      </c>
    </row>
    <row r="836" spans="3:17" x14ac:dyDescent="0.25">
      <c r="C836" s="41">
        <f t="shared" si="171"/>
        <v>18.440239093711927</v>
      </c>
      <c r="D836" s="41">
        <f t="shared" si="172"/>
        <v>18.400400791266826</v>
      </c>
      <c r="E836" s="41">
        <f t="shared" si="173"/>
        <v>17677339.516385328</v>
      </c>
      <c r="F836" s="13">
        <f t="shared" si="169"/>
        <v>817</v>
      </c>
      <c r="G836" s="39">
        <f t="shared" si="174"/>
        <v>19.440027621345568</v>
      </c>
      <c r="H836" s="42">
        <f t="shared" si="175"/>
        <v>10.362145951617663</v>
      </c>
      <c r="I836" s="25">
        <f t="shared" si="176"/>
        <v>2.0601740161176255E-4</v>
      </c>
      <c r="J836" s="27">
        <f t="shared" si="177"/>
        <v>3727.9066725046091</v>
      </c>
      <c r="K836" s="27">
        <f t="shared" si="178"/>
        <v>19.374329776763393</v>
      </c>
      <c r="L836" s="27">
        <f t="shared" si="179"/>
        <v>16.965697844582174</v>
      </c>
      <c r="M836" s="11">
        <f t="shared" si="180"/>
        <v>16.899999999999999</v>
      </c>
      <c r="N836" s="11"/>
      <c r="O836" s="4">
        <f t="shared" si="181"/>
        <v>60</v>
      </c>
      <c r="P836" s="4">
        <f t="shared" si="168"/>
        <v>62.299293521964707</v>
      </c>
      <c r="Q836" s="4">
        <f t="shared" si="170"/>
        <v>3737.9576113178823</v>
      </c>
    </row>
    <row r="837" spans="3:17" x14ac:dyDescent="0.25">
      <c r="C837" s="41">
        <f t="shared" si="171"/>
        <v>18.440027621345568</v>
      </c>
      <c r="D837" s="41">
        <f t="shared" si="172"/>
        <v>18.400194788635734</v>
      </c>
      <c r="E837" s="41">
        <f t="shared" si="173"/>
        <v>17677339.516385328</v>
      </c>
      <c r="F837" s="13">
        <f t="shared" si="169"/>
        <v>818</v>
      </c>
      <c r="G837" s="39">
        <f t="shared" si="174"/>
        <v>19.439816166584073</v>
      </c>
      <c r="H837" s="42">
        <f t="shared" si="175"/>
        <v>10.361283313226721</v>
      </c>
      <c r="I837" s="25">
        <f t="shared" si="176"/>
        <v>2.060002508689299E-4</v>
      </c>
      <c r="J837" s="27">
        <f t="shared" si="177"/>
        <v>3727.596327988037</v>
      </c>
      <c r="K837" s="27">
        <f t="shared" si="178"/>
        <v>19.374123791281814</v>
      </c>
      <c r="L837" s="27">
        <f t="shared" si="179"/>
        <v>16.965692375302257</v>
      </c>
      <c r="M837" s="11">
        <f t="shared" si="180"/>
        <v>16.899999999999999</v>
      </c>
      <c r="N837" s="11"/>
      <c r="O837" s="4">
        <f t="shared" si="181"/>
        <v>60</v>
      </c>
      <c r="P837" s="4">
        <f t="shared" si="168"/>
        <v>62.29410716802812</v>
      </c>
      <c r="Q837" s="4">
        <f t="shared" si="170"/>
        <v>3737.646430081687</v>
      </c>
    </row>
    <row r="838" spans="3:17" x14ac:dyDescent="0.25">
      <c r="C838" s="41">
        <f t="shared" si="171"/>
        <v>18.439816166584073</v>
      </c>
      <c r="D838" s="41">
        <f t="shared" si="172"/>
        <v>18.399988803154155</v>
      </c>
      <c r="E838" s="41">
        <f t="shared" si="173"/>
        <v>17677339.516385328</v>
      </c>
      <c r="F838" s="13">
        <f t="shared" si="169"/>
        <v>819</v>
      </c>
      <c r="G838" s="39">
        <f t="shared" si="174"/>
        <v>19.439604729425977</v>
      </c>
      <c r="H838" s="42">
        <f t="shared" si="175"/>
        <v>10.360420746732046</v>
      </c>
      <c r="I838" s="25">
        <f t="shared" si="176"/>
        <v>2.0598310155387937E-4</v>
      </c>
      <c r="J838" s="27">
        <f t="shared" si="177"/>
        <v>3727.2860093165823</v>
      </c>
      <c r="K838" s="27">
        <f t="shared" si="178"/>
        <v>19.373917822948322</v>
      </c>
      <c r="L838" s="27">
        <f t="shared" si="179"/>
        <v>16.965686906477654</v>
      </c>
      <c r="M838" s="11">
        <f t="shared" si="180"/>
        <v>16.899999999999999</v>
      </c>
      <c r="N838" s="11"/>
      <c r="O838" s="4">
        <f t="shared" si="181"/>
        <v>60</v>
      </c>
      <c r="P838" s="4">
        <f t="shared" si="168"/>
        <v>62.288921245850311</v>
      </c>
      <c r="Q838" s="4">
        <f t="shared" si="170"/>
        <v>3737.3352747510185</v>
      </c>
    </row>
    <row r="839" spans="3:17" x14ac:dyDescent="0.25">
      <c r="C839" s="41">
        <f t="shared" si="171"/>
        <v>18.439604729425977</v>
      </c>
      <c r="D839" s="41">
        <f t="shared" si="172"/>
        <v>18.399782834820662</v>
      </c>
      <c r="E839" s="41">
        <f t="shared" si="173"/>
        <v>17677339.516385328</v>
      </c>
      <c r="F839" s="13">
        <f t="shared" si="169"/>
        <v>820</v>
      </c>
      <c r="G839" s="39">
        <f t="shared" si="174"/>
        <v>19.439393309869811</v>
      </c>
      <c r="H839" s="42">
        <f t="shared" si="175"/>
        <v>10.359558252133638</v>
      </c>
      <c r="I839" s="25">
        <f t="shared" si="176"/>
        <v>2.059659536664922E-4</v>
      </c>
      <c r="J839" s="27">
        <f t="shared" si="177"/>
        <v>3726.9757164902467</v>
      </c>
      <c r="K839" s="27">
        <f t="shared" si="178"/>
        <v>19.373711871761486</v>
      </c>
      <c r="L839" s="27">
        <f t="shared" si="179"/>
        <v>16.965681438108323</v>
      </c>
      <c r="M839" s="11">
        <f t="shared" si="180"/>
        <v>16.899999999999999</v>
      </c>
      <c r="N839" s="11"/>
      <c r="O839" s="4">
        <f t="shared" si="181"/>
        <v>60</v>
      </c>
      <c r="P839" s="4">
        <f t="shared" si="168"/>
        <v>62.283735755395348</v>
      </c>
      <c r="Q839" s="4">
        <f t="shared" si="170"/>
        <v>3737.0241453237209</v>
      </c>
    </row>
    <row r="840" spans="3:17" x14ac:dyDescent="0.25">
      <c r="C840" s="41">
        <f t="shared" si="171"/>
        <v>18.439393309869811</v>
      </c>
      <c r="D840" s="41">
        <f t="shared" si="172"/>
        <v>18.399576883633827</v>
      </c>
      <c r="E840" s="41">
        <f t="shared" si="173"/>
        <v>17677339.516385328</v>
      </c>
      <c r="F840" s="13">
        <f t="shared" si="169"/>
        <v>821</v>
      </c>
      <c r="G840" s="39">
        <f t="shared" si="174"/>
        <v>19.439181907914111</v>
      </c>
      <c r="H840" s="42">
        <f t="shared" si="175"/>
        <v>10.358695829257414</v>
      </c>
      <c r="I840" s="25">
        <f t="shared" si="176"/>
        <v>2.0594880720664955E-4</v>
      </c>
      <c r="J840" s="27">
        <f t="shared" si="177"/>
        <v>3726.6654495090293</v>
      </c>
      <c r="K840" s="27">
        <f t="shared" si="178"/>
        <v>19.37350593771988</v>
      </c>
      <c r="L840" s="27">
        <f t="shared" si="179"/>
        <v>16.96567597019423</v>
      </c>
      <c r="M840" s="11">
        <f t="shared" si="180"/>
        <v>16.899999999999999</v>
      </c>
      <c r="N840" s="11"/>
      <c r="O840" s="4">
        <f t="shared" si="181"/>
        <v>60</v>
      </c>
      <c r="P840" s="4">
        <f t="shared" si="168"/>
        <v>62.278550696627228</v>
      </c>
      <c r="Q840" s="4">
        <f t="shared" si="170"/>
        <v>3736.7130417976337</v>
      </c>
    </row>
    <row r="841" spans="3:17" x14ac:dyDescent="0.25">
      <c r="C841" s="41">
        <f t="shared" si="171"/>
        <v>18.439181907914111</v>
      </c>
      <c r="D841" s="41">
        <f t="shared" si="172"/>
        <v>18.399370949592221</v>
      </c>
      <c r="E841" s="41">
        <f t="shared" si="173"/>
        <v>17677339.516385328</v>
      </c>
      <c r="F841" s="13">
        <f t="shared" si="169"/>
        <v>822</v>
      </c>
      <c r="G841" s="39">
        <f t="shared" si="174"/>
        <v>19.438970523557416</v>
      </c>
      <c r="H841" s="42">
        <f t="shared" si="175"/>
        <v>10.357833478103373</v>
      </c>
      <c r="I841" s="25">
        <f t="shared" si="176"/>
        <v>2.0593166217423235E-4</v>
      </c>
      <c r="J841" s="27">
        <f t="shared" si="177"/>
        <v>3726.355208244348</v>
      </c>
      <c r="K841" s="27">
        <f t="shared" si="178"/>
        <v>19.373300020822082</v>
      </c>
      <c r="L841" s="27">
        <f t="shared" si="179"/>
        <v>16.965670502735332</v>
      </c>
      <c r="M841" s="11">
        <f t="shared" si="180"/>
        <v>16.899999999999999</v>
      </c>
      <c r="N841" s="11"/>
      <c r="O841" s="4">
        <f t="shared" si="181"/>
        <v>60</v>
      </c>
      <c r="P841" s="4">
        <f t="shared" si="168"/>
        <v>62.273366069510274</v>
      </c>
      <c r="Q841" s="4">
        <f t="shared" si="170"/>
        <v>3736.4019641706163</v>
      </c>
    </row>
    <row r="842" spans="3:17" x14ac:dyDescent="0.25">
      <c r="C842" s="41">
        <f t="shared" si="171"/>
        <v>18.438970523557416</v>
      </c>
      <c r="D842" s="41">
        <f t="shared" si="172"/>
        <v>18.39916503269442</v>
      </c>
      <c r="E842" s="41">
        <f t="shared" si="173"/>
        <v>17677339.516385391</v>
      </c>
      <c r="F842" s="13">
        <f t="shared" si="169"/>
        <v>823</v>
      </c>
      <c r="G842" s="39">
        <f t="shared" si="174"/>
        <v>19.438759156798255</v>
      </c>
      <c r="H842" s="42">
        <f t="shared" si="175"/>
        <v>10.356971198845599</v>
      </c>
      <c r="I842" s="25">
        <f t="shared" si="176"/>
        <v>2.0591451856912264E-4</v>
      </c>
      <c r="J842" s="27">
        <f t="shared" si="177"/>
        <v>3726.044992953367</v>
      </c>
      <c r="K842" s="27">
        <f t="shared" si="178"/>
        <v>19.373094121066657</v>
      </c>
      <c r="L842" s="27">
        <f t="shared" si="179"/>
        <v>16.965665035731597</v>
      </c>
      <c r="M842" s="11">
        <f t="shared" si="180"/>
        <v>16.899999999999999</v>
      </c>
      <c r="N842" s="11"/>
      <c r="O842" s="4">
        <f t="shared" si="181"/>
        <v>60</v>
      </c>
      <c r="P842" s="4">
        <f t="shared" si="168"/>
        <v>62.268181874008206</v>
      </c>
      <c r="Q842" s="4">
        <f t="shared" si="170"/>
        <v>3736.0909124404925</v>
      </c>
    </row>
    <row r="843" spans="3:17" x14ac:dyDescent="0.25">
      <c r="C843" s="41">
        <f t="shared" si="171"/>
        <v>18.438759156798255</v>
      </c>
      <c r="D843" s="41">
        <f t="shared" si="172"/>
        <v>18.398959132938998</v>
      </c>
      <c r="E843" s="41">
        <f t="shared" si="173"/>
        <v>17677339.516385328</v>
      </c>
      <c r="F843" s="13">
        <f t="shared" si="169"/>
        <v>824</v>
      </c>
      <c r="G843" s="39">
        <f t="shared" si="174"/>
        <v>19.438547807635167</v>
      </c>
      <c r="H843" s="42">
        <f t="shared" si="175"/>
        <v>10.356108991310009</v>
      </c>
      <c r="I843" s="25">
        <f t="shared" si="176"/>
        <v>2.0589737639120046E-4</v>
      </c>
      <c r="J843" s="27">
        <f t="shared" si="177"/>
        <v>3725.7348034432134</v>
      </c>
      <c r="K843" s="27">
        <f t="shared" si="178"/>
        <v>19.37288823845218</v>
      </c>
      <c r="L843" s="27">
        <f t="shared" si="179"/>
        <v>16.965659569182986</v>
      </c>
      <c r="M843" s="11">
        <f t="shared" si="180"/>
        <v>16.899999999999999</v>
      </c>
      <c r="N843" s="11"/>
      <c r="O843" s="4">
        <f t="shared" si="181"/>
        <v>60</v>
      </c>
      <c r="P843" s="4">
        <f t="shared" si="168"/>
        <v>62.262998110085185</v>
      </c>
      <c r="Q843" s="4">
        <f t="shared" si="170"/>
        <v>3735.7798866051112</v>
      </c>
    </row>
    <row r="844" spans="3:17" x14ac:dyDescent="0.25">
      <c r="C844" s="41">
        <f t="shared" si="171"/>
        <v>18.438547807635167</v>
      </c>
      <c r="D844" s="41">
        <f t="shared" si="172"/>
        <v>18.398753250324521</v>
      </c>
      <c r="E844" s="41">
        <f t="shared" si="173"/>
        <v>17677339.516385328</v>
      </c>
      <c r="F844" s="13">
        <f t="shared" si="169"/>
        <v>825</v>
      </c>
      <c r="G844" s="39">
        <f t="shared" si="174"/>
        <v>19.438336476066684</v>
      </c>
      <c r="H844" s="42">
        <f t="shared" si="175"/>
        <v>10.355246855670686</v>
      </c>
      <c r="I844" s="25">
        <f t="shared" si="176"/>
        <v>2.058802356403473E-4</v>
      </c>
      <c r="J844" s="27">
        <f t="shared" si="177"/>
        <v>3725.4246397781781</v>
      </c>
      <c r="K844" s="27">
        <f t="shared" si="178"/>
        <v>19.372682372977224</v>
      </c>
      <c r="L844" s="27">
        <f t="shared" si="179"/>
        <v>16.965654103089456</v>
      </c>
      <c r="M844" s="11">
        <f t="shared" si="180"/>
        <v>16.899999999999999</v>
      </c>
      <c r="N844" s="11"/>
      <c r="O844" s="4">
        <f t="shared" si="181"/>
        <v>60</v>
      </c>
      <c r="P844" s="4">
        <f t="shared" si="168"/>
        <v>62.257814777705363</v>
      </c>
      <c r="Q844" s="4">
        <f t="shared" si="170"/>
        <v>3735.4688866623219</v>
      </c>
    </row>
    <row r="845" spans="3:17" x14ac:dyDescent="0.25">
      <c r="C845" s="41">
        <f t="shared" si="171"/>
        <v>18.438336476066684</v>
      </c>
      <c r="D845" s="41">
        <f t="shared" si="172"/>
        <v>18.398547384849564</v>
      </c>
      <c r="E845" s="41">
        <f t="shared" si="173"/>
        <v>17677339.516385328</v>
      </c>
      <c r="F845" s="13">
        <f t="shared" si="169"/>
        <v>826</v>
      </c>
      <c r="G845" s="39">
        <f t="shared" si="174"/>
        <v>19.438125162091342</v>
      </c>
      <c r="H845" s="42">
        <f t="shared" si="175"/>
        <v>10.354384791753546</v>
      </c>
      <c r="I845" s="25">
        <f t="shared" si="176"/>
        <v>2.0586309631644465E-4</v>
      </c>
      <c r="J845" s="27">
        <f t="shared" si="177"/>
        <v>3725.1145018296784</v>
      </c>
      <c r="K845" s="27">
        <f t="shared" si="178"/>
        <v>19.372476524640366</v>
      </c>
      <c r="L845" s="27">
        <f t="shared" si="179"/>
        <v>16.965648637450975</v>
      </c>
      <c r="M845" s="11">
        <f t="shared" si="180"/>
        <v>16.899999999999999</v>
      </c>
      <c r="N845" s="11"/>
      <c r="O845" s="4">
        <f t="shared" si="181"/>
        <v>60</v>
      </c>
      <c r="P845" s="4">
        <f t="shared" si="168"/>
        <v>62.252631876832822</v>
      </c>
      <c r="Q845" s="4">
        <f t="shared" si="170"/>
        <v>3735.1579126099696</v>
      </c>
    </row>
    <row r="846" spans="3:17" x14ac:dyDescent="0.25">
      <c r="C846" s="41">
        <f t="shared" si="171"/>
        <v>18.438125162091342</v>
      </c>
      <c r="D846" s="41">
        <f t="shared" si="172"/>
        <v>18.398341536512703</v>
      </c>
      <c r="E846" s="41">
        <f t="shared" si="173"/>
        <v>17677339.516385391</v>
      </c>
      <c r="F846" s="13">
        <f t="shared" si="169"/>
        <v>827</v>
      </c>
      <c r="G846" s="39">
        <f t="shared" si="174"/>
        <v>19.437913865707678</v>
      </c>
      <c r="H846" s="42">
        <f t="shared" si="175"/>
        <v>10.35352279955859</v>
      </c>
      <c r="I846" s="25">
        <f t="shared" si="176"/>
        <v>2.058459584193737E-4</v>
      </c>
      <c r="J846" s="27">
        <f t="shared" si="177"/>
        <v>3724.8043898548799</v>
      </c>
      <c r="K846" s="27">
        <f t="shared" si="178"/>
        <v>19.372270693440171</v>
      </c>
      <c r="L846" s="27">
        <f t="shared" si="179"/>
        <v>16.965643172267505</v>
      </c>
      <c r="M846" s="11">
        <f t="shared" si="180"/>
        <v>16.899999999999999</v>
      </c>
      <c r="N846" s="11"/>
      <c r="O846" s="4">
        <f t="shared" si="181"/>
        <v>60</v>
      </c>
      <c r="P846" s="4">
        <f t="shared" si="168"/>
        <v>62.247449407431439</v>
      </c>
      <c r="Q846" s="4">
        <f t="shared" si="170"/>
        <v>3734.8469644458864</v>
      </c>
    </row>
    <row r="847" spans="3:17" x14ac:dyDescent="0.25">
      <c r="C847" s="41">
        <f t="shared" si="171"/>
        <v>18.437913865707678</v>
      </c>
      <c r="D847" s="41">
        <f t="shared" si="172"/>
        <v>18.398135705312512</v>
      </c>
      <c r="E847" s="41">
        <f t="shared" si="173"/>
        <v>17677339.516385328</v>
      </c>
      <c r="F847" s="13">
        <f t="shared" si="169"/>
        <v>828</v>
      </c>
      <c r="G847" s="39">
        <f t="shared" si="174"/>
        <v>19.437702586914227</v>
      </c>
      <c r="H847" s="42">
        <f t="shared" si="175"/>
        <v>10.352660879085818</v>
      </c>
      <c r="I847" s="25">
        <f t="shared" si="176"/>
        <v>2.0582882194901503E-4</v>
      </c>
      <c r="J847" s="27">
        <f t="shared" si="177"/>
        <v>3724.4943035323254</v>
      </c>
      <c r="K847" s="27">
        <f t="shared" si="178"/>
        <v>19.372064879375223</v>
      </c>
      <c r="L847" s="27">
        <f t="shared" si="179"/>
        <v>16.965637707539003</v>
      </c>
      <c r="M847" s="11">
        <f t="shared" si="180"/>
        <v>16.899999999999999</v>
      </c>
      <c r="N847" s="11"/>
      <c r="O847" s="4">
        <f t="shared" si="181"/>
        <v>60</v>
      </c>
      <c r="P847" s="4">
        <f t="shared" si="168"/>
        <v>62.242267369465658</v>
      </c>
      <c r="Q847" s="4">
        <f t="shared" si="170"/>
        <v>3734.5360421679393</v>
      </c>
    </row>
    <row r="848" spans="3:17" x14ac:dyDescent="0.25">
      <c r="C848" s="41">
        <f t="shared" si="171"/>
        <v>18.437702586914227</v>
      </c>
      <c r="D848" s="41">
        <f t="shared" si="172"/>
        <v>18.397929891247564</v>
      </c>
      <c r="E848" s="41">
        <f t="shared" si="173"/>
        <v>17677339.516385328</v>
      </c>
      <c r="F848" s="13">
        <f t="shared" si="169"/>
        <v>829</v>
      </c>
      <c r="G848" s="39">
        <f t="shared" si="174"/>
        <v>19.437491325709523</v>
      </c>
      <c r="H848" s="42">
        <f t="shared" si="175"/>
        <v>10.351799030509312</v>
      </c>
      <c r="I848" s="25">
        <f t="shared" si="176"/>
        <v>2.0581168690525102E-4</v>
      </c>
      <c r="J848" s="27">
        <f t="shared" si="177"/>
        <v>3724.1842431834721</v>
      </c>
      <c r="K848" s="27">
        <f t="shared" si="178"/>
        <v>19.371859082444086</v>
      </c>
      <c r="L848" s="27">
        <f t="shared" si="179"/>
        <v>16.965632243265436</v>
      </c>
      <c r="M848" s="11">
        <f t="shared" si="180"/>
        <v>16.899999999999999</v>
      </c>
      <c r="N848" s="11"/>
      <c r="O848" s="4">
        <f t="shared" si="181"/>
        <v>60</v>
      </c>
      <c r="P848" s="4">
        <f t="shared" si="168"/>
        <v>62.237085762899184</v>
      </c>
      <c r="Q848" s="4">
        <f t="shared" si="170"/>
        <v>3734.2251457739512</v>
      </c>
    </row>
    <row r="849" spans="3:17" x14ac:dyDescent="0.25">
      <c r="C849" s="41">
        <f t="shared" si="171"/>
        <v>18.437491325709523</v>
      </c>
      <c r="D849" s="41">
        <f t="shared" si="172"/>
        <v>18.397724094316427</v>
      </c>
      <c r="E849" s="41">
        <f t="shared" si="173"/>
        <v>17677339.516385328</v>
      </c>
      <c r="F849" s="13">
        <f t="shared" si="169"/>
        <v>830</v>
      </c>
      <c r="G849" s="39">
        <f t="shared" si="174"/>
        <v>19.437280082092105</v>
      </c>
      <c r="H849" s="42">
        <f t="shared" si="175"/>
        <v>10.350937253480907</v>
      </c>
      <c r="I849" s="25">
        <f t="shared" si="176"/>
        <v>2.0579455328796178E-4</v>
      </c>
      <c r="J849" s="27">
        <f t="shared" si="177"/>
        <v>3723.8742084868632</v>
      </c>
      <c r="K849" s="27">
        <f t="shared" si="178"/>
        <v>19.371653302645342</v>
      </c>
      <c r="L849" s="27">
        <f t="shared" si="179"/>
        <v>16.965626779446762</v>
      </c>
      <c r="M849" s="11">
        <f t="shared" si="180"/>
        <v>16.899999999999999</v>
      </c>
      <c r="N849" s="11"/>
      <c r="O849" s="4">
        <f t="shared" si="181"/>
        <v>60</v>
      </c>
      <c r="P849" s="4">
        <f t="shared" si="168"/>
        <v>62.231904587696455</v>
      </c>
      <c r="Q849" s="4">
        <f t="shared" si="170"/>
        <v>3733.9142752617872</v>
      </c>
    </row>
    <row r="850" spans="3:17" x14ac:dyDescent="0.25">
      <c r="C850" s="41">
        <f t="shared" si="171"/>
        <v>18.437280082092105</v>
      </c>
      <c r="D850" s="41">
        <f t="shared" si="172"/>
        <v>18.397518314517679</v>
      </c>
      <c r="E850" s="41">
        <f t="shared" si="173"/>
        <v>17677339.516385391</v>
      </c>
      <c r="F850" s="13">
        <f t="shared" si="169"/>
        <v>831</v>
      </c>
      <c r="G850" s="39">
        <f t="shared" si="174"/>
        <v>19.437068856060506</v>
      </c>
      <c r="H850" s="42">
        <f t="shared" si="175"/>
        <v>10.350075548348769</v>
      </c>
      <c r="I850" s="25">
        <f t="shared" si="176"/>
        <v>2.0577742109702959E-4</v>
      </c>
      <c r="J850" s="27">
        <f t="shared" si="177"/>
        <v>3723.5641997639559</v>
      </c>
      <c r="K850" s="27">
        <f t="shared" si="178"/>
        <v>19.371447539977556</v>
      </c>
      <c r="L850" s="27">
        <f t="shared" si="179"/>
        <v>16.965621316082949</v>
      </c>
      <c r="M850" s="11">
        <f t="shared" si="180"/>
        <v>16.899999999999999</v>
      </c>
      <c r="N850" s="11"/>
      <c r="O850" s="4">
        <f t="shared" si="181"/>
        <v>60</v>
      </c>
      <c r="P850" s="4">
        <f t="shared" si="168"/>
        <v>62.226723843821169</v>
      </c>
      <c r="Q850" s="4">
        <f t="shared" si="170"/>
        <v>3733.60343062927</v>
      </c>
    </row>
    <row r="851" spans="3:17" x14ac:dyDescent="0.25">
      <c r="C851" s="41">
        <f t="shared" si="171"/>
        <v>18.437068856060506</v>
      </c>
      <c r="D851" s="41">
        <f t="shared" si="172"/>
        <v>18.397312551849897</v>
      </c>
      <c r="E851" s="41">
        <f t="shared" si="173"/>
        <v>17677339.516385328</v>
      </c>
      <c r="F851" s="13">
        <f t="shared" si="169"/>
        <v>832</v>
      </c>
      <c r="G851" s="39">
        <f t="shared" si="174"/>
        <v>19.436857647613262</v>
      </c>
      <c r="H851" s="42">
        <f t="shared" si="175"/>
        <v>10.349213914938815</v>
      </c>
      <c r="I851" s="25">
        <f t="shared" si="176"/>
        <v>2.0576029033233446E-4</v>
      </c>
      <c r="J851" s="27">
        <f t="shared" si="177"/>
        <v>3723.2542167575834</v>
      </c>
      <c r="K851" s="27">
        <f t="shared" si="178"/>
        <v>19.371241794439307</v>
      </c>
      <c r="L851" s="27">
        <f t="shared" si="179"/>
        <v>16.965615853173951</v>
      </c>
      <c r="M851" s="11">
        <f t="shared" si="180"/>
        <v>16.899999999999999</v>
      </c>
      <c r="N851" s="11"/>
      <c r="O851" s="4">
        <f t="shared" si="181"/>
        <v>60</v>
      </c>
      <c r="P851" s="4">
        <f t="shared" ref="P851:P914" si="182">M$6*H$6*(K851-L851)</f>
        <v>62.221543531237764</v>
      </c>
      <c r="Q851" s="4">
        <f t="shared" si="170"/>
        <v>3733.2926118742657</v>
      </c>
    </row>
    <row r="852" spans="3:17" x14ac:dyDescent="0.25">
      <c r="C852" s="41">
        <f t="shared" si="171"/>
        <v>18.436857647613262</v>
      </c>
      <c r="D852" s="41">
        <f t="shared" si="172"/>
        <v>18.397106806311648</v>
      </c>
      <c r="E852" s="41">
        <f t="shared" si="173"/>
        <v>17677339.516385328</v>
      </c>
      <c r="F852" s="13">
        <f t="shared" ref="F852:F915" si="183">O852/60+F851</f>
        <v>833</v>
      </c>
      <c r="G852" s="39">
        <f t="shared" si="174"/>
        <v>19.436646456748914</v>
      </c>
      <c r="H852" s="42">
        <f t="shared" si="175"/>
        <v>10.348352353076962</v>
      </c>
      <c r="I852" s="25">
        <f t="shared" si="176"/>
        <v>2.0574316099375884E-4</v>
      </c>
      <c r="J852" s="27">
        <f t="shared" si="177"/>
        <v>3722.9442594677471</v>
      </c>
      <c r="K852" s="27">
        <f t="shared" si="178"/>
        <v>19.371036066029173</v>
      </c>
      <c r="L852" s="27">
        <f t="shared" si="179"/>
        <v>16.965610390719739</v>
      </c>
      <c r="M852" s="11">
        <f t="shared" si="180"/>
        <v>16.899999999999999</v>
      </c>
      <c r="N852" s="11"/>
      <c r="O852" s="4">
        <f t="shared" si="181"/>
        <v>60</v>
      </c>
      <c r="P852" s="4">
        <f t="shared" si="182"/>
        <v>62.216363649910221</v>
      </c>
      <c r="Q852" s="4">
        <f t="shared" ref="Q852:Q915" si="184">P852*O852</f>
        <v>3732.9818189946131</v>
      </c>
    </row>
    <row r="853" spans="3:17" x14ac:dyDescent="0.25">
      <c r="C853" s="41">
        <f t="shared" ref="C853:C916" si="185">G852-1</f>
        <v>18.436646456748914</v>
      </c>
      <c r="D853" s="41">
        <f t="shared" ref="D853:D916" si="186">M852+(C853-M852)*L$12</f>
        <v>18.396901077901514</v>
      </c>
      <c r="E853" s="41">
        <f t="shared" ref="E853:E916" si="187">(G852-C853)*C$10*C$12+(K852-D853)*H$12*C$18</f>
        <v>17677339.516385328</v>
      </c>
      <c r="F853" s="13">
        <f t="shared" si="183"/>
        <v>834</v>
      </c>
      <c r="G853" s="39">
        <f t="shared" ref="G853:G916" si="188">G852-Q852/E853</f>
        <v>19.436435283465993</v>
      </c>
      <c r="H853" s="42">
        <f t="shared" ref="H853:H916" si="189">(G852-G853)*C$10*C$12</f>
        <v>10.347490863111375</v>
      </c>
      <c r="I853" s="25">
        <f t="shared" ref="I853:I916" si="190">Q852/(H$12*C$18+C$10*C$12)</f>
        <v>2.0572603308118356E-4</v>
      </c>
      <c r="J853" s="27">
        <f t="shared" ref="J853:J916" si="191">(K852-K853)*H$12*C$18</f>
        <v>3722.6343280873198</v>
      </c>
      <c r="K853" s="27">
        <f t="shared" ref="K853:K916" si="192">(1/C$16+1/H$4)/(1/H$4+1/H$3+1/C$16)*(G853-M853)+M853</f>
        <v>19.370830354745724</v>
      </c>
      <c r="L853" s="27">
        <f t="shared" ref="L853:L916" si="193">(1/H$4)/(1/H$4+1/H$3+1/C$16)*(G853-M853)+M853</f>
        <v>16.965604928720268</v>
      </c>
      <c r="M853" s="11">
        <f t="shared" ref="M853:M916" si="194">M852</f>
        <v>16.899999999999999</v>
      </c>
      <c r="N853" s="11"/>
      <c r="O853" s="4">
        <f t="shared" si="181"/>
        <v>60</v>
      </c>
      <c r="P853" s="4">
        <f t="shared" si="182"/>
        <v>62.211184199802709</v>
      </c>
      <c r="Q853" s="4">
        <f t="shared" si="184"/>
        <v>3732.6710519881626</v>
      </c>
    </row>
    <row r="854" spans="3:17" x14ac:dyDescent="0.25">
      <c r="C854" s="41">
        <f t="shared" si="185"/>
        <v>18.436435283465993</v>
      </c>
      <c r="D854" s="41">
        <f t="shared" si="186"/>
        <v>18.396695366618061</v>
      </c>
      <c r="E854" s="41">
        <f t="shared" si="187"/>
        <v>17677339.516385391</v>
      </c>
      <c r="F854" s="13">
        <f t="shared" si="183"/>
        <v>835</v>
      </c>
      <c r="G854" s="39">
        <f t="shared" si="188"/>
        <v>19.436224127763037</v>
      </c>
      <c r="H854" s="42">
        <f t="shared" si="189"/>
        <v>10.346629444867972</v>
      </c>
      <c r="I854" s="25">
        <f t="shared" si="190"/>
        <v>2.0570890659449021E-4</v>
      </c>
      <c r="J854" s="27">
        <f t="shared" si="191"/>
        <v>3722.3244225520116</v>
      </c>
      <c r="K854" s="27">
        <f t="shared" si="192"/>
        <v>19.370624660587531</v>
      </c>
      <c r="L854" s="27">
        <f t="shared" si="193"/>
        <v>16.965599467175505</v>
      </c>
      <c r="M854" s="11">
        <f t="shared" si="194"/>
        <v>16.899999999999999</v>
      </c>
      <c r="N854" s="11"/>
      <c r="O854" s="4">
        <f t="shared" ref="O854:O917" si="195">O853</f>
        <v>60</v>
      </c>
      <c r="P854" s="4">
        <f t="shared" si="182"/>
        <v>62.206005180879103</v>
      </c>
      <c r="Q854" s="4">
        <f t="shared" si="184"/>
        <v>3732.3603108527464</v>
      </c>
    </row>
    <row r="855" spans="3:17" x14ac:dyDescent="0.25">
      <c r="C855" s="41">
        <f t="shared" si="185"/>
        <v>18.436224127763037</v>
      </c>
      <c r="D855" s="41">
        <f t="shared" si="186"/>
        <v>18.396489672459872</v>
      </c>
      <c r="E855" s="41">
        <f t="shared" si="187"/>
        <v>17677339.516385328</v>
      </c>
      <c r="F855" s="13">
        <f t="shared" si="183"/>
        <v>836</v>
      </c>
      <c r="G855" s="39">
        <f t="shared" si="188"/>
        <v>19.436012989638581</v>
      </c>
      <c r="H855" s="42">
        <f t="shared" si="189"/>
        <v>10.345768098346753</v>
      </c>
      <c r="I855" s="25">
        <f t="shared" si="190"/>
        <v>2.0569178153355926E-4</v>
      </c>
      <c r="J855" s="27">
        <f t="shared" si="191"/>
        <v>3722.0145427975303</v>
      </c>
      <c r="K855" s="27">
        <f t="shared" si="192"/>
        <v>19.370418983553169</v>
      </c>
      <c r="L855" s="27">
        <f t="shared" si="193"/>
        <v>16.965594006085411</v>
      </c>
      <c r="M855" s="11">
        <f t="shared" si="194"/>
        <v>16.899999999999999</v>
      </c>
      <c r="N855" s="11"/>
      <c r="O855" s="4">
        <f t="shared" si="195"/>
        <v>60</v>
      </c>
      <c r="P855" s="4">
        <f t="shared" si="182"/>
        <v>62.200826593103578</v>
      </c>
      <c r="Q855" s="4">
        <f t="shared" si="184"/>
        <v>3732.0495955862148</v>
      </c>
    </row>
    <row r="856" spans="3:17" x14ac:dyDescent="0.25">
      <c r="C856" s="41">
        <f t="shared" si="185"/>
        <v>18.436012989638581</v>
      </c>
      <c r="D856" s="41">
        <f t="shared" si="186"/>
        <v>18.39628399542551</v>
      </c>
      <c r="E856" s="41">
        <f t="shared" si="187"/>
        <v>17677339.516385328</v>
      </c>
      <c r="F856" s="13">
        <f t="shared" si="183"/>
        <v>837</v>
      </c>
      <c r="G856" s="39">
        <f t="shared" si="188"/>
        <v>19.435801869091161</v>
      </c>
      <c r="H856" s="42">
        <f t="shared" si="189"/>
        <v>10.344906823547717</v>
      </c>
      <c r="I856" s="25">
        <f t="shared" si="190"/>
        <v>2.056746578982723E-4</v>
      </c>
      <c r="J856" s="27">
        <f t="shared" si="191"/>
        <v>3721.7046887595843</v>
      </c>
      <c r="K856" s="27">
        <f t="shared" si="192"/>
        <v>19.370213323641217</v>
      </c>
      <c r="L856" s="27">
        <f t="shared" si="193"/>
        <v>16.965588545449943</v>
      </c>
      <c r="M856" s="11">
        <f t="shared" si="194"/>
        <v>16.899999999999999</v>
      </c>
      <c r="N856" s="11"/>
      <c r="O856" s="4">
        <f t="shared" si="195"/>
        <v>60</v>
      </c>
      <c r="P856" s="4">
        <f t="shared" si="182"/>
        <v>62.195648436440464</v>
      </c>
      <c r="Q856" s="4">
        <f t="shared" si="184"/>
        <v>3731.7389061864278</v>
      </c>
    </row>
    <row r="857" spans="3:17" x14ac:dyDescent="0.25">
      <c r="C857" s="41">
        <f t="shared" si="185"/>
        <v>18.435801869091161</v>
      </c>
      <c r="D857" s="41">
        <f t="shared" si="186"/>
        <v>18.396078335513558</v>
      </c>
      <c r="E857" s="41">
        <f t="shared" si="187"/>
        <v>17677339.516385328</v>
      </c>
      <c r="F857" s="13">
        <f t="shared" si="183"/>
        <v>838</v>
      </c>
      <c r="G857" s="39">
        <f t="shared" si="188"/>
        <v>19.435590766119319</v>
      </c>
      <c r="H857" s="42">
        <f t="shared" si="189"/>
        <v>10.344045620296782</v>
      </c>
      <c r="I857" s="25">
        <f t="shared" si="190"/>
        <v>2.0565753568851138E-4</v>
      </c>
      <c r="J857" s="27">
        <f t="shared" si="191"/>
        <v>3721.3948605667565</v>
      </c>
      <c r="K857" s="27">
        <f t="shared" si="192"/>
        <v>19.370007680850247</v>
      </c>
      <c r="L857" s="27">
        <f t="shared" si="193"/>
        <v>16.965583085269071</v>
      </c>
      <c r="M857" s="11">
        <f t="shared" si="194"/>
        <v>16.899999999999999</v>
      </c>
      <c r="N857" s="11"/>
      <c r="O857" s="4">
        <f t="shared" si="195"/>
        <v>60</v>
      </c>
      <c r="P857" s="4">
        <f t="shared" si="182"/>
        <v>62.190470710853667</v>
      </c>
      <c r="Q857" s="4">
        <f t="shared" si="184"/>
        <v>3731.42824265122</v>
      </c>
    </row>
    <row r="858" spans="3:17" x14ac:dyDescent="0.25">
      <c r="C858" s="41">
        <f t="shared" si="185"/>
        <v>18.435590766119319</v>
      </c>
      <c r="D858" s="41">
        <f t="shared" si="186"/>
        <v>18.395872692722588</v>
      </c>
      <c r="E858" s="41">
        <f t="shared" si="187"/>
        <v>17677339.516385328</v>
      </c>
      <c r="F858" s="13">
        <f t="shared" si="183"/>
        <v>839</v>
      </c>
      <c r="G858" s="39">
        <f t="shared" si="188"/>
        <v>19.435379680721589</v>
      </c>
      <c r="H858" s="42">
        <f t="shared" si="189"/>
        <v>10.343184488768031</v>
      </c>
      <c r="I858" s="25">
        <f t="shared" si="190"/>
        <v>2.0564041490415716E-4</v>
      </c>
      <c r="J858" s="27">
        <f t="shared" si="191"/>
        <v>3721.0850581547561</v>
      </c>
      <c r="K858" s="27">
        <f t="shared" si="192"/>
        <v>19.369802055178834</v>
      </c>
      <c r="L858" s="27">
        <f t="shared" si="193"/>
        <v>16.965577625542753</v>
      </c>
      <c r="M858" s="11">
        <f t="shared" si="194"/>
        <v>16.899999999999999</v>
      </c>
      <c r="N858" s="11"/>
      <c r="O858" s="4">
        <f t="shared" si="195"/>
        <v>60</v>
      </c>
      <c r="P858" s="4">
        <f t="shared" si="182"/>
        <v>62.185293416307331</v>
      </c>
      <c r="Q858" s="4">
        <f t="shared" si="184"/>
        <v>3731.1176049784399</v>
      </c>
    </row>
    <row r="859" spans="3:17" x14ac:dyDescent="0.25">
      <c r="C859" s="41">
        <f t="shared" si="185"/>
        <v>18.435379680721589</v>
      </c>
      <c r="D859" s="41">
        <f t="shared" si="186"/>
        <v>18.395667067051175</v>
      </c>
      <c r="E859" s="41">
        <f t="shared" si="187"/>
        <v>17677339.516385328</v>
      </c>
      <c r="F859" s="13">
        <f t="shared" si="183"/>
        <v>840</v>
      </c>
      <c r="G859" s="39">
        <f t="shared" si="188"/>
        <v>19.435168612896504</v>
      </c>
      <c r="H859" s="42">
        <f t="shared" si="189"/>
        <v>10.342323429135547</v>
      </c>
      <c r="I859" s="25">
        <f t="shared" si="190"/>
        <v>2.0562329554509105E-4</v>
      </c>
      <c r="J859" s="27">
        <f t="shared" si="191"/>
        <v>-932406.59194774821</v>
      </c>
      <c r="K859" s="27">
        <f t="shared" si="192"/>
        <v>19.421326470370232</v>
      </c>
      <c r="L859" s="27">
        <f t="shared" si="193"/>
        <v>18.913842142526271</v>
      </c>
      <c r="M859" s="12">
        <f>V20</f>
        <v>18.899999999999999</v>
      </c>
      <c r="N859" s="11"/>
      <c r="O859" s="4">
        <f t="shared" si="195"/>
        <v>60</v>
      </c>
      <c r="P859" s="4">
        <f t="shared" si="182"/>
        <v>13.126088164710602</v>
      </c>
      <c r="Q859" s="4">
        <f t="shared" si="184"/>
        <v>787.56528988263608</v>
      </c>
    </row>
    <row r="860" spans="3:17" x14ac:dyDescent="0.25">
      <c r="C860" s="41">
        <f t="shared" si="185"/>
        <v>18.435168612896504</v>
      </c>
      <c r="D860" s="41">
        <f t="shared" si="186"/>
        <v>18.447191482242573</v>
      </c>
      <c r="E860" s="41">
        <f t="shared" si="187"/>
        <v>17677339.516385328</v>
      </c>
      <c r="F860" s="13">
        <f t="shared" si="183"/>
        <v>841</v>
      </c>
      <c r="G860" s="39">
        <f t="shared" si="188"/>
        <v>19.435124060644217</v>
      </c>
      <c r="H860" s="42">
        <f t="shared" si="189"/>
        <v>2.1830603620820455</v>
      </c>
      <c r="I860" s="25">
        <f t="shared" si="190"/>
        <v>4.340301955277777E-5</v>
      </c>
      <c r="J860" s="27">
        <f t="shared" si="191"/>
        <v>785.38222953978925</v>
      </c>
      <c r="K860" s="27">
        <f t="shared" si="192"/>
        <v>19.421283070462479</v>
      </c>
      <c r="L860" s="27">
        <f t="shared" si="193"/>
        <v>18.913840990181736</v>
      </c>
      <c r="M860" s="11">
        <f t="shared" si="194"/>
        <v>18.899999999999999</v>
      </c>
      <c r="N860" s="11"/>
      <c r="O860" s="4">
        <f t="shared" si="195"/>
        <v>60</v>
      </c>
      <c r="P860" s="4">
        <f t="shared" si="182"/>
        <v>13.124995430986379</v>
      </c>
      <c r="Q860" s="4">
        <f t="shared" si="184"/>
        <v>787.49972585918272</v>
      </c>
    </row>
    <row r="861" spans="3:17" x14ac:dyDescent="0.25">
      <c r="C861" s="41">
        <f t="shared" si="185"/>
        <v>18.435124060644217</v>
      </c>
      <c r="D861" s="41">
        <f t="shared" si="186"/>
        <v>18.44714808233482</v>
      </c>
      <c r="E861" s="41">
        <f t="shared" si="187"/>
        <v>17677339.516385328</v>
      </c>
      <c r="F861" s="13">
        <f t="shared" si="183"/>
        <v>842</v>
      </c>
      <c r="G861" s="39">
        <f t="shared" si="188"/>
        <v>19.435079512100859</v>
      </c>
      <c r="H861" s="42">
        <f t="shared" si="189"/>
        <v>2.1828786245094989</v>
      </c>
      <c r="I861" s="25">
        <f t="shared" si="190"/>
        <v>4.3399406294767974E-5</v>
      </c>
      <c r="J861" s="27">
        <f t="shared" si="191"/>
        <v>785.31684724086881</v>
      </c>
      <c r="K861" s="27">
        <f t="shared" si="192"/>
        <v>19.421239674167726</v>
      </c>
      <c r="L861" s="27">
        <f t="shared" si="193"/>
        <v>18.913839837933132</v>
      </c>
      <c r="M861" s="11">
        <f t="shared" si="194"/>
        <v>18.899999999999999</v>
      </c>
      <c r="N861" s="11"/>
      <c r="O861" s="4">
        <f t="shared" si="195"/>
        <v>60</v>
      </c>
      <c r="P861" s="4">
        <f t="shared" si="182"/>
        <v>13.123902788231195</v>
      </c>
      <c r="Q861" s="4">
        <f t="shared" si="184"/>
        <v>787.43416729387172</v>
      </c>
    </row>
    <row r="862" spans="3:17" x14ac:dyDescent="0.25">
      <c r="C862" s="41">
        <f t="shared" si="185"/>
        <v>18.435079512100859</v>
      </c>
      <c r="D862" s="41">
        <f t="shared" si="186"/>
        <v>18.447104686040063</v>
      </c>
      <c r="E862" s="41">
        <f t="shared" si="187"/>
        <v>17677339.516385391</v>
      </c>
      <c r="F862" s="13">
        <f t="shared" si="183"/>
        <v>843</v>
      </c>
      <c r="G862" s="39">
        <f t="shared" si="188"/>
        <v>19.435034967266127</v>
      </c>
      <c r="H862" s="42">
        <f t="shared" si="189"/>
        <v>2.1826969019080877</v>
      </c>
      <c r="I862" s="25">
        <f t="shared" si="190"/>
        <v>4.3395793337558455E-5</v>
      </c>
      <c r="J862" s="27">
        <f t="shared" si="191"/>
        <v>785.25147040671231</v>
      </c>
      <c r="K862" s="27">
        <f t="shared" si="192"/>
        <v>19.42119628148567</v>
      </c>
      <c r="L862" s="27">
        <f t="shared" si="193"/>
        <v>18.913838685780455</v>
      </c>
      <c r="M862" s="11">
        <f t="shared" si="194"/>
        <v>18.899999999999999</v>
      </c>
      <c r="N862" s="11"/>
      <c r="O862" s="4">
        <f t="shared" si="195"/>
        <v>60</v>
      </c>
      <c r="P862" s="4">
        <f t="shared" si="182"/>
        <v>13.122810236437333</v>
      </c>
      <c r="Q862" s="4">
        <f t="shared" si="184"/>
        <v>787.36861418623994</v>
      </c>
    </row>
    <row r="863" spans="3:17" x14ac:dyDescent="0.25">
      <c r="C863" s="41">
        <f t="shared" si="185"/>
        <v>18.435034967266127</v>
      </c>
      <c r="D863" s="41">
        <f t="shared" si="186"/>
        <v>18.447061293358011</v>
      </c>
      <c r="E863" s="41">
        <f t="shared" si="187"/>
        <v>17677339.516385328</v>
      </c>
      <c r="F863" s="13">
        <f t="shared" si="183"/>
        <v>844</v>
      </c>
      <c r="G863" s="39">
        <f t="shared" si="188"/>
        <v>19.434990426139706</v>
      </c>
      <c r="H863" s="42">
        <f t="shared" si="189"/>
        <v>2.182515194625978</v>
      </c>
      <c r="I863" s="25">
        <f t="shared" si="190"/>
        <v>4.3392180681123696E-5</v>
      </c>
      <c r="J863" s="27">
        <f t="shared" si="191"/>
        <v>785.18609897302815</v>
      </c>
      <c r="K863" s="27">
        <f t="shared" si="192"/>
        <v>19.421152892416014</v>
      </c>
      <c r="L863" s="27">
        <f t="shared" si="193"/>
        <v>18.91383753372369</v>
      </c>
      <c r="M863" s="11">
        <f t="shared" si="194"/>
        <v>18.899999999999999</v>
      </c>
      <c r="N863" s="11"/>
      <c r="O863" s="4">
        <f t="shared" si="195"/>
        <v>60</v>
      </c>
      <c r="P863" s="4">
        <f t="shared" si="182"/>
        <v>13.121717775597437</v>
      </c>
      <c r="Q863" s="4">
        <f t="shared" si="184"/>
        <v>787.30306653584626</v>
      </c>
    </row>
    <row r="864" spans="3:17" x14ac:dyDescent="0.25">
      <c r="C864" s="41">
        <f t="shared" si="185"/>
        <v>18.434990426139706</v>
      </c>
      <c r="D864" s="41">
        <f t="shared" si="186"/>
        <v>18.447017904288355</v>
      </c>
      <c r="E864" s="41">
        <f t="shared" si="187"/>
        <v>17677339.516385328</v>
      </c>
      <c r="F864" s="13">
        <f t="shared" si="183"/>
        <v>845</v>
      </c>
      <c r="G864" s="39">
        <f t="shared" si="188"/>
        <v>19.434945888721288</v>
      </c>
      <c r="H864" s="42">
        <f t="shared" si="189"/>
        <v>2.1823335024890866</v>
      </c>
      <c r="I864" s="25">
        <f t="shared" si="190"/>
        <v>4.3388568325439382E-5</v>
      </c>
      <c r="J864" s="27">
        <f t="shared" si="191"/>
        <v>785.12073306839932</v>
      </c>
      <c r="K864" s="27">
        <f t="shared" si="192"/>
        <v>19.421109506958452</v>
      </c>
      <c r="L864" s="27">
        <f t="shared" si="193"/>
        <v>18.913836381762835</v>
      </c>
      <c r="M864" s="11">
        <f t="shared" si="194"/>
        <v>18.899999999999999</v>
      </c>
      <c r="N864" s="11"/>
      <c r="O864" s="4">
        <f t="shared" si="195"/>
        <v>60</v>
      </c>
      <c r="P864" s="4">
        <f t="shared" si="182"/>
        <v>13.120625405703702</v>
      </c>
      <c r="Q864" s="4">
        <f t="shared" si="184"/>
        <v>787.23752434222217</v>
      </c>
    </row>
    <row r="865" spans="3:17" x14ac:dyDescent="0.25">
      <c r="C865" s="41">
        <f t="shared" si="185"/>
        <v>18.434945888721288</v>
      </c>
      <c r="D865" s="41">
        <f t="shared" si="186"/>
        <v>18.446974518830793</v>
      </c>
      <c r="E865" s="41">
        <f t="shared" si="187"/>
        <v>17677339.516385328</v>
      </c>
      <c r="F865" s="13">
        <f t="shared" si="183"/>
        <v>846</v>
      </c>
      <c r="G865" s="39">
        <f t="shared" si="188"/>
        <v>19.434901355010567</v>
      </c>
      <c r="H865" s="42">
        <f t="shared" si="189"/>
        <v>2.1821518253233307</v>
      </c>
      <c r="I865" s="25">
        <f t="shared" si="190"/>
        <v>4.3384956270479696E-5</v>
      </c>
      <c r="J865" s="27">
        <f t="shared" si="191"/>
        <v>785.05537249995166</v>
      </c>
      <c r="K865" s="27">
        <f t="shared" si="192"/>
        <v>19.421066125112688</v>
      </c>
      <c r="L865" s="27">
        <f t="shared" si="193"/>
        <v>18.913835229897877</v>
      </c>
      <c r="M865" s="11">
        <f t="shared" si="194"/>
        <v>18.899999999999999</v>
      </c>
      <c r="N865" s="11"/>
      <c r="O865" s="4">
        <f t="shared" si="195"/>
        <v>60</v>
      </c>
      <c r="P865" s="4">
        <f t="shared" si="182"/>
        <v>13.119533126748774</v>
      </c>
      <c r="Q865" s="4">
        <f t="shared" si="184"/>
        <v>787.17198760492647</v>
      </c>
    </row>
    <row r="866" spans="3:17" x14ac:dyDescent="0.25">
      <c r="C866" s="41">
        <f t="shared" si="185"/>
        <v>18.434901355010567</v>
      </c>
      <c r="D866" s="41">
        <f t="shared" si="186"/>
        <v>18.446931136985029</v>
      </c>
      <c r="E866" s="41">
        <f t="shared" si="187"/>
        <v>17677339.516385328</v>
      </c>
      <c r="F866" s="13">
        <f t="shared" si="183"/>
        <v>847</v>
      </c>
      <c r="G866" s="39">
        <f t="shared" si="188"/>
        <v>19.434856825007234</v>
      </c>
      <c r="H866" s="42">
        <f t="shared" si="189"/>
        <v>2.1819701633027933</v>
      </c>
      <c r="I866" s="25">
        <f t="shared" si="190"/>
        <v>4.3381344516220318E-5</v>
      </c>
      <c r="J866" s="27">
        <f t="shared" si="191"/>
        <v>784.99001739626772</v>
      </c>
      <c r="K866" s="27">
        <f t="shared" si="192"/>
        <v>19.421022746878421</v>
      </c>
      <c r="L866" s="27">
        <f t="shared" si="193"/>
        <v>18.913834078128811</v>
      </c>
      <c r="M866" s="11">
        <f t="shared" si="194"/>
        <v>18.899999999999999</v>
      </c>
      <c r="N866" s="11"/>
      <c r="O866" s="4">
        <f t="shared" si="195"/>
        <v>60</v>
      </c>
      <c r="P866" s="4">
        <f t="shared" si="182"/>
        <v>13.118440938725024</v>
      </c>
      <c r="Q866" s="4">
        <f t="shared" si="184"/>
        <v>787.10645632350145</v>
      </c>
    </row>
    <row r="867" spans="3:17" x14ac:dyDescent="0.25">
      <c r="C867" s="41">
        <f t="shared" si="185"/>
        <v>18.434856825007234</v>
      </c>
      <c r="D867" s="41">
        <f t="shared" si="186"/>
        <v>18.446887758750758</v>
      </c>
      <c r="E867" s="41">
        <f t="shared" si="187"/>
        <v>17677339.516385391</v>
      </c>
      <c r="F867" s="13">
        <f t="shared" si="183"/>
        <v>848</v>
      </c>
      <c r="G867" s="39">
        <f t="shared" si="188"/>
        <v>19.434812298710977</v>
      </c>
      <c r="H867" s="42">
        <f t="shared" si="189"/>
        <v>2.1817885166015571</v>
      </c>
      <c r="I867" s="25">
        <f t="shared" si="190"/>
        <v>4.3377733062636033E-5</v>
      </c>
      <c r="J867" s="27">
        <f t="shared" si="191"/>
        <v>784.92466782163899</v>
      </c>
      <c r="K867" s="27">
        <f t="shared" si="192"/>
        <v>19.420979372255346</v>
      </c>
      <c r="L867" s="27">
        <f t="shared" si="193"/>
        <v>18.913832926455633</v>
      </c>
      <c r="M867" s="11">
        <f t="shared" si="194"/>
        <v>18.899999999999999</v>
      </c>
      <c r="N867" s="11"/>
      <c r="O867" s="4">
        <f t="shared" si="195"/>
        <v>60</v>
      </c>
      <c r="P867" s="4">
        <f t="shared" si="182"/>
        <v>13.117348841624645</v>
      </c>
      <c r="Q867" s="4">
        <f t="shared" si="184"/>
        <v>787.04093049747871</v>
      </c>
    </row>
    <row r="868" spans="3:17" x14ac:dyDescent="0.25">
      <c r="C868" s="41">
        <f t="shared" si="185"/>
        <v>18.434812298710977</v>
      </c>
      <c r="D868" s="41">
        <f t="shared" si="186"/>
        <v>18.446844384127683</v>
      </c>
      <c r="E868" s="41">
        <f t="shared" si="187"/>
        <v>17677339.516385391</v>
      </c>
      <c r="F868" s="13">
        <f t="shared" si="183"/>
        <v>849</v>
      </c>
      <c r="G868" s="39">
        <f t="shared" si="188"/>
        <v>19.43476777612149</v>
      </c>
      <c r="H868" s="42">
        <f t="shared" si="189"/>
        <v>2.1816068848714565</v>
      </c>
      <c r="I868" s="25">
        <f t="shared" si="190"/>
        <v>4.3374121909701018E-5</v>
      </c>
      <c r="J868" s="27">
        <f t="shared" si="191"/>
        <v>784.85932364748282</v>
      </c>
      <c r="K868" s="27">
        <f t="shared" si="192"/>
        <v>19.420936001243163</v>
      </c>
      <c r="L868" s="27">
        <f t="shared" si="193"/>
        <v>18.913831774878325</v>
      </c>
      <c r="M868" s="11">
        <f t="shared" si="194"/>
        <v>18.899999999999999</v>
      </c>
      <c r="N868" s="11"/>
      <c r="O868" s="4">
        <f t="shared" si="195"/>
        <v>60</v>
      </c>
      <c r="P868" s="4">
        <f t="shared" si="182"/>
        <v>13.116256835440376</v>
      </c>
      <c r="Q868" s="4">
        <f t="shared" si="184"/>
        <v>786.97541012642262</v>
      </c>
    </row>
    <row r="869" spans="3:17" x14ac:dyDescent="0.25">
      <c r="C869" s="41">
        <f t="shared" si="185"/>
        <v>18.43476777612149</v>
      </c>
      <c r="D869" s="41">
        <f t="shared" si="186"/>
        <v>18.446801013115504</v>
      </c>
      <c r="E869" s="41">
        <f t="shared" si="187"/>
        <v>17677339.516385328</v>
      </c>
      <c r="F869" s="13">
        <f t="shared" si="183"/>
        <v>850</v>
      </c>
      <c r="G869" s="39">
        <f t="shared" si="188"/>
        <v>19.434723257238463</v>
      </c>
      <c r="H869" s="42">
        <f t="shared" si="189"/>
        <v>2.1814252682865742</v>
      </c>
      <c r="I869" s="25">
        <f t="shared" si="190"/>
        <v>4.3370511057391264E-5</v>
      </c>
      <c r="J869" s="27">
        <f t="shared" si="191"/>
        <v>784.79398487379899</v>
      </c>
      <c r="K869" s="27">
        <f t="shared" si="192"/>
        <v>19.420892633841575</v>
      </c>
      <c r="L869" s="27">
        <f t="shared" si="193"/>
        <v>18.913830623396887</v>
      </c>
      <c r="M869" s="11">
        <f t="shared" si="194"/>
        <v>18.899999999999999</v>
      </c>
      <c r="N869" s="11"/>
      <c r="O869" s="4">
        <f t="shared" si="195"/>
        <v>60</v>
      </c>
      <c r="P869" s="4">
        <f t="shared" si="182"/>
        <v>13.115164920164499</v>
      </c>
      <c r="Q869" s="4">
        <f t="shared" si="184"/>
        <v>786.90989520987</v>
      </c>
    </row>
    <row r="870" spans="3:17" x14ac:dyDescent="0.25">
      <c r="C870" s="41">
        <f t="shared" si="185"/>
        <v>18.434723257238463</v>
      </c>
      <c r="D870" s="41">
        <f t="shared" si="186"/>
        <v>18.446757645713916</v>
      </c>
      <c r="E870" s="41">
        <f t="shared" si="187"/>
        <v>17677339.516385328</v>
      </c>
      <c r="F870" s="13">
        <f t="shared" si="183"/>
        <v>851</v>
      </c>
      <c r="G870" s="39">
        <f t="shared" si="188"/>
        <v>19.434678742061589</v>
      </c>
      <c r="H870" s="42">
        <f t="shared" si="189"/>
        <v>2.1812436668469104</v>
      </c>
      <c r="I870" s="25">
        <f t="shared" si="190"/>
        <v>4.3366900505681251E-5</v>
      </c>
      <c r="J870" s="27">
        <f t="shared" si="191"/>
        <v>784.72865156487899</v>
      </c>
      <c r="K870" s="27">
        <f t="shared" si="192"/>
        <v>19.42084927005028</v>
      </c>
      <c r="L870" s="27">
        <f t="shared" si="193"/>
        <v>18.913829472011308</v>
      </c>
      <c r="M870" s="11">
        <f t="shared" si="194"/>
        <v>18.899999999999999</v>
      </c>
      <c r="N870" s="11"/>
      <c r="O870" s="4">
        <f t="shared" si="195"/>
        <v>60</v>
      </c>
      <c r="P870" s="4">
        <f t="shared" si="182"/>
        <v>13.114073095789477</v>
      </c>
      <c r="Q870" s="4">
        <f t="shared" si="184"/>
        <v>786.84438574736862</v>
      </c>
    </row>
    <row r="871" spans="3:17" x14ac:dyDescent="0.25">
      <c r="C871" s="41">
        <f t="shared" si="185"/>
        <v>18.434678742061589</v>
      </c>
      <c r="D871" s="41">
        <f t="shared" si="186"/>
        <v>18.446714281922617</v>
      </c>
      <c r="E871" s="41">
        <f t="shared" si="187"/>
        <v>17677339.516385391</v>
      </c>
      <c r="F871" s="13">
        <f t="shared" si="183"/>
        <v>852</v>
      </c>
      <c r="G871" s="39">
        <f t="shared" si="188"/>
        <v>19.434634230590561</v>
      </c>
      <c r="H871" s="42">
        <f t="shared" si="189"/>
        <v>2.181062080378382</v>
      </c>
      <c r="I871" s="25">
        <f t="shared" si="190"/>
        <v>4.3363290254546057E-5</v>
      </c>
      <c r="J871" s="27">
        <f t="shared" si="191"/>
        <v>784.66332365643166</v>
      </c>
      <c r="K871" s="27">
        <f t="shared" si="192"/>
        <v>19.420805909868978</v>
      </c>
      <c r="L871" s="27">
        <f t="shared" si="193"/>
        <v>18.913828320721581</v>
      </c>
      <c r="M871" s="11">
        <f t="shared" si="194"/>
        <v>18.899999999999999</v>
      </c>
      <c r="N871" s="11"/>
      <c r="O871" s="4">
        <f t="shared" si="195"/>
        <v>60</v>
      </c>
      <c r="P871" s="4">
        <f t="shared" si="182"/>
        <v>13.112981362307776</v>
      </c>
      <c r="Q871" s="4">
        <f t="shared" si="184"/>
        <v>786.77888173846657</v>
      </c>
    </row>
    <row r="872" spans="3:17" x14ac:dyDescent="0.25">
      <c r="C872" s="41">
        <f t="shared" si="185"/>
        <v>18.434634230590561</v>
      </c>
      <c r="D872" s="41">
        <f t="shared" si="186"/>
        <v>18.446670921741315</v>
      </c>
      <c r="E872" s="41">
        <f t="shared" si="187"/>
        <v>17677339.516385391</v>
      </c>
      <c r="F872" s="13">
        <f t="shared" si="183"/>
        <v>853</v>
      </c>
      <c r="G872" s="39">
        <f t="shared" si="188"/>
        <v>19.434589722825066</v>
      </c>
      <c r="H872" s="42">
        <f t="shared" si="189"/>
        <v>2.180880509229155</v>
      </c>
      <c r="I872" s="25">
        <f t="shared" si="190"/>
        <v>4.3359680303960771E-5</v>
      </c>
      <c r="J872" s="27">
        <f t="shared" si="191"/>
        <v>784.59800127703943</v>
      </c>
      <c r="K872" s="27">
        <f t="shared" si="192"/>
        <v>19.420762553297365</v>
      </c>
      <c r="L872" s="27">
        <f t="shared" si="193"/>
        <v>18.9138271695277</v>
      </c>
      <c r="M872" s="11">
        <f t="shared" si="194"/>
        <v>18.899999999999999</v>
      </c>
      <c r="N872" s="11"/>
      <c r="O872" s="4">
        <f t="shared" si="195"/>
        <v>60</v>
      </c>
      <c r="P872" s="4">
        <f t="shared" si="182"/>
        <v>13.111889719711678</v>
      </c>
      <c r="Q872" s="4">
        <f t="shared" si="184"/>
        <v>786.71338318270068</v>
      </c>
    </row>
    <row r="873" spans="3:17" x14ac:dyDescent="0.25">
      <c r="C873" s="41">
        <f t="shared" si="185"/>
        <v>18.434589722825066</v>
      </c>
      <c r="D873" s="41">
        <f t="shared" si="186"/>
        <v>18.446627565169706</v>
      </c>
      <c r="E873" s="41">
        <f t="shared" si="187"/>
        <v>17677339.516385328</v>
      </c>
      <c r="F873" s="13">
        <f t="shared" si="183"/>
        <v>854</v>
      </c>
      <c r="G873" s="39">
        <f t="shared" si="188"/>
        <v>19.4345452187648</v>
      </c>
      <c r="H873" s="42">
        <f t="shared" si="189"/>
        <v>2.1806989530510634</v>
      </c>
      <c r="I873" s="25">
        <f t="shared" si="190"/>
        <v>4.3356070653899875E-5</v>
      </c>
      <c r="J873" s="27">
        <f t="shared" si="191"/>
        <v>784.53268423382826</v>
      </c>
      <c r="K873" s="27">
        <f t="shared" si="192"/>
        <v>19.420719200335146</v>
      </c>
      <c r="L873" s="27">
        <f t="shared" si="193"/>
        <v>18.913826018429653</v>
      </c>
      <c r="M873" s="11">
        <f t="shared" si="194"/>
        <v>18.899999999999999</v>
      </c>
      <c r="N873" s="11"/>
      <c r="O873" s="4">
        <f t="shared" si="195"/>
        <v>60</v>
      </c>
      <c r="P873" s="4">
        <f t="shared" si="182"/>
        <v>13.110798167993831</v>
      </c>
      <c r="Q873" s="4">
        <f t="shared" si="184"/>
        <v>786.64789007962986</v>
      </c>
    </row>
    <row r="874" spans="3:17" x14ac:dyDescent="0.25">
      <c r="C874" s="41">
        <f t="shared" si="185"/>
        <v>18.4345452187648</v>
      </c>
      <c r="D874" s="41">
        <f t="shared" si="186"/>
        <v>18.446584212207487</v>
      </c>
      <c r="E874" s="41">
        <f t="shared" si="187"/>
        <v>17677339.516385328</v>
      </c>
      <c r="F874" s="13">
        <f t="shared" si="183"/>
        <v>855</v>
      </c>
      <c r="G874" s="39">
        <f t="shared" si="188"/>
        <v>19.434500718409453</v>
      </c>
      <c r="H874" s="42">
        <f t="shared" si="189"/>
        <v>2.1805174120181903</v>
      </c>
      <c r="I874" s="25">
        <f t="shared" si="190"/>
        <v>4.3352461304339055E-5</v>
      </c>
      <c r="J874" s="27">
        <f t="shared" si="191"/>
        <v>784.46737265538104</v>
      </c>
      <c r="K874" s="27">
        <f t="shared" si="192"/>
        <v>19.420675850982018</v>
      </c>
      <c r="L874" s="27">
        <f t="shared" si="193"/>
        <v>18.913824867427433</v>
      </c>
      <c r="M874" s="11">
        <f t="shared" si="194"/>
        <v>18.899999999999999</v>
      </c>
      <c r="N874" s="11"/>
      <c r="O874" s="4">
        <f t="shared" si="195"/>
        <v>60</v>
      </c>
      <c r="P874" s="4">
        <f t="shared" si="182"/>
        <v>13.109706707146607</v>
      </c>
      <c r="Q874" s="4">
        <f t="shared" si="184"/>
        <v>786.5824024287964</v>
      </c>
    </row>
    <row r="875" spans="3:17" x14ac:dyDescent="0.25">
      <c r="C875" s="41">
        <f t="shared" si="185"/>
        <v>18.434500718409453</v>
      </c>
      <c r="D875" s="41">
        <f t="shared" si="186"/>
        <v>18.446540862854359</v>
      </c>
      <c r="E875" s="41">
        <f t="shared" si="187"/>
        <v>17677339.516385328</v>
      </c>
      <c r="F875" s="13">
        <f t="shared" si="183"/>
        <v>856</v>
      </c>
      <c r="G875" s="39">
        <f t="shared" si="188"/>
        <v>19.434456221758715</v>
      </c>
      <c r="H875" s="42">
        <f t="shared" si="189"/>
        <v>2.1803358861305355</v>
      </c>
      <c r="I875" s="25">
        <f t="shared" si="190"/>
        <v>4.334885225525309E-5</v>
      </c>
      <c r="J875" s="27">
        <f t="shared" si="191"/>
        <v>784.40206654169765</v>
      </c>
      <c r="K875" s="27">
        <f t="shared" si="192"/>
        <v>19.42063250523768</v>
      </c>
      <c r="L875" s="27">
        <f t="shared" si="193"/>
        <v>18.913823716521033</v>
      </c>
      <c r="M875" s="11">
        <f t="shared" si="194"/>
        <v>18.899999999999999</v>
      </c>
      <c r="N875" s="11"/>
      <c r="O875" s="4">
        <f t="shared" si="195"/>
        <v>60</v>
      </c>
      <c r="P875" s="4">
        <f t="shared" si="182"/>
        <v>13.108615337162382</v>
      </c>
      <c r="Q875" s="4">
        <f t="shared" si="184"/>
        <v>786.51692022974294</v>
      </c>
    </row>
    <row r="876" spans="3:17" x14ac:dyDescent="0.25">
      <c r="C876" s="41">
        <f t="shared" si="185"/>
        <v>18.434456221758715</v>
      </c>
      <c r="D876" s="41">
        <f t="shared" si="186"/>
        <v>18.446497517110021</v>
      </c>
      <c r="E876" s="41">
        <f t="shared" si="187"/>
        <v>17677339.516385328</v>
      </c>
      <c r="F876" s="13">
        <f t="shared" si="183"/>
        <v>857</v>
      </c>
      <c r="G876" s="39">
        <f t="shared" si="188"/>
        <v>19.434411728812279</v>
      </c>
      <c r="H876" s="42">
        <f t="shared" si="189"/>
        <v>2.1801543753880992</v>
      </c>
      <c r="I876" s="25">
        <f t="shared" si="190"/>
        <v>4.3345243506616766E-5</v>
      </c>
      <c r="J876" s="27">
        <f t="shared" si="191"/>
        <v>784.33676589277798</v>
      </c>
      <c r="K876" s="27">
        <f t="shared" si="192"/>
        <v>19.42058916310183</v>
      </c>
      <c r="L876" s="27">
        <f t="shared" si="193"/>
        <v>18.913822565710447</v>
      </c>
      <c r="M876" s="11">
        <f t="shared" si="194"/>
        <v>18.899999999999999</v>
      </c>
      <c r="N876" s="11"/>
      <c r="O876" s="4">
        <f t="shared" si="195"/>
        <v>60</v>
      </c>
      <c r="P876" s="4">
        <f t="shared" si="182"/>
        <v>13.107524058033526</v>
      </c>
      <c r="Q876" s="4">
        <f t="shared" si="184"/>
        <v>786.45144348201154</v>
      </c>
    </row>
    <row r="877" spans="3:17" x14ac:dyDescent="0.25">
      <c r="C877" s="41">
        <f t="shared" si="185"/>
        <v>18.434411728812279</v>
      </c>
      <c r="D877" s="41">
        <f t="shared" si="186"/>
        <v>18.446454174974171</v>
      </c>
      <c r="E877" s="41">
        <f t="shared" si="187"/>
        <v>17677339.516385328</v>
      </c>
      <c r="F877" s="13">
        <f t="shared" si="183"/>
        <v>858</v>
      </c>
      <c r="G877" s="39">
        <f t="shared" si="188"/>
        <v>19.434367239569838</v>
      </c>
      <c r="H877" s="42">
        <f t="shared" si="189"/>
        <v>2.1799728796167983</v>
      </c>
      <c r="I877" s="25">
        <f t="shared" si="190"/>
        <v>4.3341635058404861E-5</v>
      </c>
      <c r="J877" s="27">
        <f t="shared" si="191"/>
        <v>784.27147058003959</v>
      </c>
      <c r="K877" s="27">
        <f t="shared" si="192"/>
        <v>19.420545824574173</v>
      </c>
      <c r="L877" s="27">
        <f t="shared" si="193"/>
        <v>18.913821414995663</v>
      </c>
      <c r="M877" s="11">
        <f t="shared" si="194"/>
        <v>18.899999999999999</v>
      </c>
      <c r="N877" s="11"/>
      <c r="O877" s="4">
        <f t="shared" si="195"/>
        <v>60</v>
      </c>
      <c r="P877" s="4">
        <f t="shared" si="182"/>
        <v>13.106432869752688</v>
      </c>
      <c r="Q877" s="4">
        <f t="shared" si="184"/>
        <v>786.38597218516122</v>
      </c>
    </row>
    <row r="878" spans="3:17" x14ac:dyDescent="0.25">
      <c r="C878" s="41">
        <f t="shared" si="185"/>
        <v>18.434367239569838</v>
      </c>
      <c r="D878" s="41">
        <f t="shared" si="186"/>
        <v>18.446410836446514</v>
      </c>
      <c r="E878" s="41">
        <f t="shared" si="187"/>
        <v>17677339.516385328</v>
      </c>
      <c r="F878" s="13">
        <f t="shared" si="183"/>
        <v>859</v>
      </c>
      <c r="G878" s="39">
        <f t="shared" si="188"/>
        <v>19.434322754031079</v>
      </c>
      <c r="H878" s="42">
        <f t="shared" si="189"/>
        <v>2.1797913991647988</v>
      </c>
      <c r="I878" s="25">
        <f t="shared" si="190"/>
        <v>4.3338026910593061E-5</v>
      </c>
      <c r="J878" s="27">
        <f t="shared" si="191"/>
        <v>784.20618079635631</v>
      </c>
      <c r="K878" s="27">
        <f t="shared" si="192"/>
        <v>19.420502489654403</v>
      </c>
      <c r="L878" s="27">
        <f t="shared" si="193"/>
        <v>18.913820264376675</v>
      </c>
      <c r="M878" s="11">
        <f t="shared" si="194"/>
        <v>18.899999999999999</v>
      </c>
      <c r="N878" s="11"/>
      <c r="O878" s="4">
        <f t="shared" si="195"/>
        <v>60</v>
      </c>
      <c r="P878" s="4">
        <f t="shared" si="182"/>
        <v>13.105341772312151</v>
      </c>
      <c r="Q878" s="4">
        <f t="shared" si="184"/>
        <v>786.32050633872905</v>
      </c>
    </row>
    <row r="879" spans="3:17" x14ac:dyDescent="0.25">
      <c r="C879" s="41">
        <f t="shared" si="185"/>
        <v>18.434322754031079</v>
      </c>
      <c r="D879" s="41">
        <f t="shared" si="186"/>
        <v>18.446367501526744</v>
      </c>
      <c r="E879" s="41">
        <f t="shared" si="187"/>
        <v>17677339.516385328</v>
      </c>
      <c r="F879" s="13">
        <f t="shared" si="183"/>
        <v>860</v>
      </c>
      <c r="G879" s="39">
        <f t="shared" si="188"/>
        <v>19.434278272195698</v>
      </c>
      <c r="H879" s="42">
        <f t="shared" si="189"/>
        <v>2.1796099336839347</v>
      </c>
      <c r="I879" s="25">
        <f t="shared" si="190"/>
        <v>4.3334419063155856E-5</v>
      </c>
      <c r="J879" s="27">
        <f t="shared" si="191"/>
        <v>784.14089641314547</v>
      </c>
      <c r="K879" s="27">
        <f t="shared" si="192"/>
        <v>19.420459158342222</v>
      </c>
      <c r="L879" s="27">
        <f t="shared" si="193"/>
        <v>18.913819113853474</v>
      </c>
      <c r="M879" s="11">
        <f t="shared" si="194"/>
        <v>18.899999999999999</v>
      </c>
      <c r="N879" s="11"/>
      <c r="O879" s="4">
        <f t="shared" si="195"/>
        <v>60</v>
      </c>
      <c r="P879" s="4">
        <f t="shared" si="182"/>
        <v>13.104250765704379</v>
      </c>
      <c r="Q879" s="4">
        <f t="shared" si="184"/>
        <v>786.25504594226277</v>
      </c>
    </row>
    <row r="880" spans="3:17" x14ac:dyDescent="0.25">
      <c r="C880" s="41">
        <f t="shared" si="185"/>
        <v>18.434278272195698</v>
      </c>
      <c r="D880" s="41">
        <f t="shared" si="186"/>
        <v>18.446324170214563</v>
      </c>
      <c r="E880" s="41">
        <f t="shared" si="187"/>
        <v>17677339.516385328</v>
      </c>
      <c r="F880" s="13">
        <f t="shared" si="183"/>
        <v>861</v>
      </c>
      <c r="G880" s="39">
        <f t="shared" si="188"/>
        <v>19.434233794063385</v>
      </c>
      <c r="H880" s="42">
        <f t="shared" si="189"/>
        <v>2.1794284833482891</v>
      </c>
      <c r="I880" s="25">
        <f t="shared" si="190"/>
        <v>4.333081151606832E-5</v>
      </c>
      <c r="J880" s="27">
        <f t="shared" si="191"/>
        <v>784.07561743040719</v>
      </c>
      <c r="K880" s="27">
        <f t="shared" si="192"/>
        <v>19.420415830637332</v>
      </c>
      <c r="L880" s="27">
        <f t="shared" si="193"/>
        <v>18.913817963426052</v>
      </c>
      <c r="M880" s="11">
        <f t="shared" si="194"/>
        <v>18.899999999999999</v>
      </c>
      <c r="N880" s="11"/>
      <c r="O880" s="4">
        <f t="shared" si="195"/>
        <v>60</v>
      </c>
      <c r="P880" s="4">
        <f t="shared" si="182"/>
        <v>13.103159849921928</v>
      </c>
      <c r="Q880" s="4">
        <f t="shared" si="184"/>
        <v>786.18959099531571</v>
      </c>
    </row>
    <row r="881" spans="3:17" x14ac:dyDescent="0.25">
      <c r="C881" s="41">
        <f t="shared" si="185"/>
        <v>18.434233794063385</v>
      </c>
      <c r="D881" s="41">
        <f t="shared" si="186"/>
        <v>18.446280842509669</v>
      </c>
      <c r="E881" s="41">
        <f t="shared" si="187"/>
        <v>17677339.516385391</v>
      </c>
      <c r="F881" s="13">
        <f t="shared" si="183"/>
        <v>862</v>
      </c>
      <c r="G881" s="39">
        <f t="shared" si="188"/>
        <v>19.434189319633834</v>
      </c>
      <c r="H881" s="42">
        <f t="shared" si="189"/>
        <v>2.1792470479837789</v>
      </c>
      <c r="I881" s="25">
        <f t="shared" si="190"/>
        <v>4.3327204269305843E-5</v>
      </c>
      <c r="J881" s="27">
        <f t="shared" si="191"/>
        <v>784.01034397672413</v>
      </c>
      <c r="K881" s="27">
        <f t="shared" si="192"/>
        <v>19.420372506539426</v>
      </c>
      <c r="L881" s="27">
        <f t="shared" si="193"/>
        <v>18.913816813094407</v>
      </c>
      <c r="M881" s="11">
        <f t="shared" si="194"/>
        <v>18.899999999999999</v>
      </c>
      <c r="N881" s="11"/>
      <c r="O881" s="4">
        <f t="shared" si="195"/>
        <v>60</v>
      </c>
      <c r="P881" s="4">
        <f t="shared" si="182"/>
        <v>13.102069024956897</v>
      </c>
      <c r="Q881" s="4">
        <f t="shared" si="184"/>
        <v>786.1241414974138</v>
      </c>
    </row>
    <row r="882" spans="3:17" x14ac:dyDescent="0.25">
      <c r="C882" s="41">
        <f t="shared" si="185"/>
        <v>18.434189319633834</v>
      </c>
      <c r="D882" s="41">
        <f t="shared" si="186"/>
        <v>18.446237518411767</v>
      </c>
      <c r="E882" s="41">
        <f t="shared" si="187"/>
        <v>17677339.516385328</v>
      </c>
      <c r="F882" s="13">
        <f t="shared" si="183"/>
        <v>863</v>
      </c>
      <c r="G882" s="39">
        <f t="shared" si="188"/>
        <v>19.434144848906733</v>
      </c>
      <c r="H882" s="42">
        <f t="shared" si="189"/>
        <v>2.1790656279385701</v>
      </c>
      <c r="I882" s="25">
        <f t="shared" si="190"/>
        <v>4.3323597322842296E-5</v>
      </c>
      <c r="J882" s="27">
        <f t="shared" si="191"/>
        <v>783.94507585922202</v>
      </c>
      <c r="K882" s="27">
        <f t="shared" si="192"/>
        <v>19.42032918604821</v>
      </c>
      <c r="L882" s="27">
        <f t="shared" si="193"/>
        <v>18.913815662858521</v>
      </c>
      <c r="M882" s="11">
        <f t="shared" si="194"/>
        <v>18.899999999999999</v>
      </c>
      <c r="N882" s="11"/>
      <c r="O882" s="4">
        <f t="shared" si="195"/>
        <v>60</v>
      </c>
      <c r="P882" s="4">
        <f t="shared" si="182"/>
        <v>13.100978290802116</v>
      </c>
      <c r="Q882" s="4">
        <f t="shared" si="184"/>
        <v>786.05869744812696</v>
      </c>
    </row>
    <row r="883" spans="3:17" x14ac:dyDescent="0.25">
      <c r="C883" s="41">
        <f t="shared" si="185"/>
        <v>18.434144848906733</v>
      </c>
      <c r="D883" s="41">
        <f t="shared" si="186"/>
        <v>18.446194197920551</v>
      </c>
      <c r="E883" s="41">
        <f t="shared" si="187"/>
        <v>17677339.516385328</v>
      </c>
      <c r="F883" s="13">
        <f t="shared" si="183"/>
        <v>864</v>
      </c>
      <c r="G883" s="39">
        <f t="shared" si="188"/>
        <v>19.434100381881777</v>
      </c>
      <c r="H883" s="42">
        <f t="shared" si="189"/>
        <v>2.1788842228644967</v>
      </c>
      <c r="I883" s="25">
        <f t="shared" si="190"/>
        <v>4.3319990676653975E-5</v>
      </c>
      <c r="J883" s="27">
        <f t="shared" si="191"/>
        <v>783.87981320648396</v>
      </c>
      <c r="K883" s="27">
        <f t="shared" si="192"/>
        <v>19.420285869163383</v>
      </c>
      <c r="L883" s="27">
        <f t="shared" si="193"/>
        <v>18.913814512718393</v>
      </c>
      <c r="M883" s="11">
        <f t="shared" si="194"/>
        <v>18.899999999999999</v>
      </c>
      <c r="N883" s="11"/>
      <c r="O883" s="4">
        <f t="shared" si="195"/>
        <v>60</v>
      </c>
      <c r="P883" s="4">
        <f t="shared" si="182"/>
        <v>13.09988764744987</v>
      </c>
      <c r="Q883" s="4">
        <f t="shared" si="184"/>
        <v>785.99325884699226</v>
      </c>
    </row>
    <row r="884" spans="3:17" x14ac:dyDescent="0.25">
      <c r="C884" s="41">
        <f t="shared" si="185"/>
        <v>18.434100381881777</v>
      </c>
      <c r="D884" s="41">
        <f t="shared" si="186"/>
        <v>18.446150881035724</v>
      </c>
      <c r="E884" s="41">
        <f t="shared" si="187"/>
        <v>17677339.516385328</v>
      </c>
      <c r="F884" s="13">
        <f t="shared" si="183"/>
        <v>865</v>
      </c>
      <c r="G884" s="39">
        <f t="shared" si="188"/>
        <v>19.434055918558656</v>
      </c>
      <c r="H884" s="42">
        <f t="shared" si="189"/>
        <v>2.1787028329356417</v>
      </c>
      <c r="I884" s="25">
        <f t="shared" si="190"/>
        <v>4.3316384330715368E-5</v>
      </c>
      <c r="J884" s="27">
        <f t="shared" si="191"/>
        <v>783.81455601850962</v>
      </c>
      <c r="K884" s="27">
        <f t="shared" si="192"/>
        <v>19.420242555884641</v>
      </c>
      <c r="L884" s="27">
        <f t="shared" si="193"/>
        <v>18.913813362674013</v>
      </c>
      <c r="M884" s="11">
        <f t="shared" si="194"/>
        <v>18.899999999999999</v>
      </c>
      <c r="N884" s="11"/>
      <c r="O884" s="4">
        <f t="shared" si="195"/>
        <v>60</v>
      </c>
      <c r="P884" s="4">
        <f t="shared" si="182"/>
        <v>13.098797094892529</v>
      </c>
      <c r="Q884" s="4">
        <f t="shared" si="184"/>
        <v>785.92782569355177</v>
      </c>
    </row>
    <row r="885" spans="3:17" x14ac:dyDescent="0.25">
      <c r="C885" s="41">
        <f t="shared" si="185"/>
        <v>18.434055918558656</v>
      </c>
      <c r="D885" s="41">
        <f t="shared" si="186"/>
        <v>18.446107567756982</v>
      </c>
      <c r="E885" s="41">
        <f t="shared" si="187"/>
        <v>17677339.516385328</v>
      </c>
      <c r="F885" s="13">
        <f t="shared" si="183"/>
        <v>866</v>
      </c>
      <c r="G885" s="39">
        <f t="shared" si="188"/>
        <v>19.434011458937061</v>
      </c>
      <c r="H885" s="42">
        <f t="shared" si="189"/>
        <v>2.1785214581520052</v>
      </c>
      <c r="I885" s="25">
        <f t="shared" si="190"/>
        <v>4.331277828500124E-5</v>
      </c>
      <c r="J885" s="27">
        <f t="shared" si="191"/>
        <v>783.74930423100773</v>
      </c>
      <c r="K885" s="27">
        <f t="shared" si="192"/>
        <v>19.420199246211688</v>
      </c>
      <c r="L885" s="27">
        <f t="shared" si="193"/>
        <v>18.913812212725372</v>
      </c>
      <c r="M885" s="11">
        <f t="shared" si="194"/>
        <v>18.899999999999999</v>
      </c>
      <c r="N885" s="11"/>
      <c r="O885" s="4">
        <f t="shared" si="195"/>
        <v>60</v>
      </c>
      <c r="P885" s="4">
        <f t="shared" si="182"/>
        <v>13.09770663312265</v>
      </c>
      <c r="Q885" s="4">
        <f t="shared" si="184"/>
        <v>785.86239798735903</v>
      </c>
    </row>
    <row r="886" spans="3:17" x14ac:dyDescent="0.25">
      <c r="C886" s="41">
        <f t="shared" si="185"/>
        <v>18.434011458937061</v>
      </c>
      <c r="D886" s="41">
        <f t="shared" si="186"/>
        <v>18.446064258084029</v>
      </c>
      <c r="E886" s="41">
        <f t="shared" si="187"/>
        <v>17677339.516385328</v>
      </c>
      <c r="F886" s="13">
        <f t="shared" si="183"/>
        <v>867</v>
      </c>
      <c r="G886" s="39">
        <f t="shared" si="188"/>
        <v>19.433967003016686</v>
      </c>
      <c r="H886" s="42">
        <f t="shared" si="189"/>
        <v>2.178340098339504</v>
      </c>
      <c r="I886" s="25">
        <f t="shared" si="190"/>
        <v>4.3309172539486985E-5</v>
      </c>
      <c r="J886" s="27">
        <f t="shared" si="191"/>
        <v>783.68405784397839</v>
      </c>
      <c r="K886" s="27">
        <f t="shared" si="192"/>
        <v>19.420155940144223</v>
      </c>
      <c r="L886" s="27">
        <f t="shared" si="193"/>
        <v>18.913811062872462</v>
      </c>
      <c r="M886" s="11">
        <f t="shared" si="194"/>
        <v>18.899999999999999</v>
      </c>
      <c r="N886" s="11"/>
      <c r="O886" s="4">
        <f t="shared" si="195"/>
        <v>60</v>
      </c>
      <c r="P886" s="4">
        <f t="shared" si="182"/>
        <v>13.096616262132699</v>
      </c>
      <c r="Q886" s="4">
        <f t="shared" si="184"/>
        <v>785.79697572796192</v>
      </c>
    </row>
    <row r="887" spans="3:17" x14ac:dyDescent="0.25">
      <c r="C887" s="41">
        <f t="shared" si="185"/>
        <v>18.433967003016686</v>
      </c>
      <c r="D887" s="41">
        <f t="shared" si="186"/>
        <v>18.446020952016561</v>
      </c>
      <c r="E887" s="41">
        <f t="shared" si="187"/>
        <v>17677339.516385391</v>
      </c>
      <c r="F887" s="13">
        <f t="shared" si="183"/>
        <v>868</v>
      </c>
      <c r="G887" s="39">
        <f t="shared" si="188"/>
        <v>19.433922550797224</v>
      </c>
      <c r="H887" s="42">
        <f t="shared" si="189"/>
        <v>2.1781587536722213</v>
      </c>
      <c r="I887" s="25">
        <f t="shared" si="190"/>
        <v>4.3305567094147682E-5</v>
      </c>
      <c r="J887" s="27">
        <f t="shared" si="191"/>
        <v>783.61881698600428</v>
      </c>
      <c r="K887" s="27">
        <f t="shared" si="192"/>
        <v>19.420112637681942</v>
      </c>
      <c r="L887" s="27">
        <f t="shared" si="193"/>
        <v>18.91380991311528</v>
      </c>
      <c r="M887" s="11">
        <f t="shared" si="194"/>
        <v>18.899999999999999</v>
      </c>
      <c r="N887" s="11"/>
      <c r="O887" s="4">
        <f t="shared" si="195"/>
        <v>60</v>
      </c>
      <c r="P887" s="4">
        <f t="shared" si="182"/>
        <v>13.095525981914866</v>
      </c>
      <c r="Q887" s="4">
        <f t="shared" si="184"/>
        <v>785.73155891489193</v>
      </c>
    </row>
    <row r="888" spans="3:17" x14ac:dyDescent="0.25">
      <c r="C888" s="41">
        <f t="shared" si="185"/>
        <v>18.433922550797224</v>
      </c>
      <c r="D888" s="41">
        <f t="shared" si="186"/>
        <v>18.445977649554283</v>
      </c>
      <c r="E888" s="41">
        <f t="shared" si="187"/>
        <v>17677339.516385328</v>
      </c>
      <c r="F888" s="13">
        <f t="shared" si="183"/>
        <v>869</v>
      </c>
      <c r="G888" s="39">
        <f t="shared" si="188"/>
        <v>19.433878102278364</v>
      </c>
      <c r="H888" s="42">
        <f t="shared" si="189"/>
        <v>2.177977424150157</v>
      </c>
      <c r="I888" s="25">
        <f t="shared" si="190"/>
        <v>4.3301961948957526E-5</v>
      </c>
      <c r="J888" s="27">
        <f t="shared" si="191"/>
        <v>783.55358146421133</v>
      </c>
      <c r="K888" s="27">
        <f t="shared" si="192"/>
        <v>19.42006933882455</v>
      </c>
      <c r="L888" s="27">
        <f t="shared" si="193"/>
        <v>18.913808763453812</v>
      </c>
      <c r="M888" s="11">
        <f t="shared" si="194"/>
        <v>18.899999999999999</v>
      </c>
      <c r="N888" s="11"/>
      <c r="O888" s="4">
        <f t="shared" si="195"/>
        <v>60</v>
      </c>
      <c r="P888" s="4">
        <f t="shared" si="182"/>
        <v>13.094435792461889</v>
      </c>
      <c r="Q888" s="4">
        <f t="shared" si="184"/>
        <v>785.66614754771331</v>
      </c>
    </row>
    <row r="889" spans="3:17" x14ac:dyDescent="0.25">
      <c r="C889" s="41">
        <f t="shared" si="185"/>
        <v>18.433878102278364</v>
      </c>
      <c r="D889" s="41">
        <f t="shared" si="186"/>
        <v>18.445934350696891</v>
      </c>
      <c r="E889" s="41">
        <f t="shared" si="187"/>
        <v>17677339.516385328</v>
      </c>
      <c r="F889" s="13">
        <f t="shared" si="183"/>
        <v>870</v>
      </c>
      <c r="G889" s="39">
        <f t="shared" si="188"/>
        <v>19.433833657459797</v>
      </c>
      <c r="H889" s="42">
        <f t="shared" si="189"/>
        <v>2.1777961097733112</v>
      </c>
      <c r="I889" s="25">
        <f t="shared" si="190"/>
        <v>4.3298357103892488E-5</v>
      </c>
      <c r="J889" s="27">
        <f t="shared" si="191"/>
        <v>783.48835140718211</v>
      </c>
      <c r="K889" s="27">
        <f t="shared" si="192"/>
        <v>19.420026043571745</v>
      </c>
      <c r="L889" s="27">
        <f t="shared" si="193"/>
        <v>18.91380761388805</v>
      </c>
      <c r="M889" s="11">
        <f t="shared" si="194"/>
        <v>18.899999999999999</v>
      </c>
      <c r="N889" s="11"/>
      <c r="O889" s="4">
        <f t="shared" si="195"/>
        <v>60</v>
      </c>
      <c r="P889" s="4">
        <f t="shared" si="182"/>
        <v>13.093345693766143</v>
      </c>
      <c r="Q889" s="4">
        <f t="shared" si="184"/>
        <v>785.60074162596857</v>
      </c>
    </row>
    <row r="890" spans="3:17" x14ac:dyDescent="0.25">
      <c r="C890" s="41">
        <f t="shared" si="185"/>
        <v>18.433833657459797</v>
      </c>
      <c r="D890" s="41">
        <f t="shared" si="186"/>
        <v>18.445891055444083</v>
      </c>
      <c r="E890" s="41">
        <f t="shared" si="187"/>
        <v>17677339.516385391</v>
      </c>
      <c r="F890" s="13">
        <f t="shared" si="183"/>
        <v>871</v>
      </c>
      <c r="G890" s="39">
        <f t="shared" si="188"/>
        <v>19.433789216341218</v>
      </c>
      <c r="H890" s="42">
        <f t="shared" si="189"/>
        <v>2.1776148103676007</v>
      </c>
      <c r="I890" s="25">
        <f t="shared" si="190"/>
        <v>4.3294752558927361E-5</v>
      </c>
      <c r="J890" s="27">
        <f t="shared" si="191"/>
        <v>783.42312681491671</v>
      </c>
      <c r="K890" s="27">
        <f t="shared" si="192"/>
        <v>19.419982751923225</v>
      </c>
      <c r="L890" s="27">
        <f t="shared" si="193"/>
        <v>18.913806464417991</v>
      </c>
      <c r="M890" s="11">
        <f t="shared" si="194"/>
        <v>18.899999999999999</v>
      </c>
      <c r="N890" s="11"/>
      <c r="O890" s="4">
        <f t="shared" si="195"/>
        <v>60</v>
      </c>
      <c r="P890" s="4">
        <f t="shared" si="182"/>
        <v>13.092255685819909</v>
      </c>
      <c r="Q890" s="4">
        <f t="shared" si="184"/>
        <v>785.53534114919455</v>
      </c>
    </row>
    <row r="891" spans="3:17" x14ac:dyDescent="0.25">
      <c r="C891" s="41">
        <f t="shared" si="185"/>
        <v>18.433789216341218</v>
      </c>
      <c r="D891" s="41">
        <f t="shared" si="186"/>
        <v>18.445847763795566</v>
      </c>
      <c r="E891" s="41">
        <f t="shared" si="187"/>
        <v>17677339.516385328</v>
      </c>
      <c r="F891" s="13">
        <f t="shared" si="183"/>
        <v>872</v>
      </c>
      <c r="G891" s="39">
        <f t="shared" si="188"/>
        <v>19.433744778922318</v>
      </c>
      <c r="H891" s="42">
        <f t="shared" si="189"/>
        <v>2.1774335261071087</v>
      </c>
      <c r="I891" s="25">
        <f t="shared" si="190"/>
        <v>4.3291148314036626E-5</v>
      </c>
      <c r="J891" s="27">
        <f t="shared" si="191"/>
        <v>783.35790762312388</v>
      </c>
      <c r="K891" s="27">
        <f t="shared" si="192"/>
        <v>19.419939463878691</v>
      </c>
      <c r="L891" s="27">
        <f t="shared" si="193"/>
        <v>18.913805315043625</v>
      </c>
      <c r="M891" s="11">
        <f t="shared" si="194"/>
        <v>18.899999999999999</v>
      </c>
      <c r="N891" s="11"/>
      <c r="O891" s="4">
        <f t="shared" si="195"/>
        <v>60</v>
      </c>
      <c r="P891" s="4">
        <f t="shared" si="182"/>
        <v>13.091165768615744</v>
      </c>
      <c r="Q891" s="4">
        <f t="shared" si="184"/>
        <v>785.46994611694458</v>
      </c>
    </row>
    <row r="892" spans="3:17" x14ac:dyDescent="0.25">
      <c r="C892" s="41">
        <f t="shared" si="185"/>
        <v>18.433744778922318</v>
      </c>
      <c r="D892" s="41">
        <f t="shared" si="186"/>
        <v>18.445804475751032</v>
      </c>
      <c r="E892" s="41">
        <f t="shared" si="187"/>
        <v>17677339.516385328</v>
      </c>
      <c r="F892" s="13">
        <f t="shared" si="183"/>
        <v>873</v>
      </c>
      <c r="G892" s="39">
        <f t="shared" si="188"/>
        <v>19.433700345202787</v>
      </c>
      <c r="H892" s="42">
        <f t="shared" si="189"/>
        <v>2.1772522569918351</v>
      </c>
      <c r="I892" s="25">
        <f t="shared" si="190"/>
        <v>4.328754436919565E-5</v>
      </c>
      <c r="J892" s="27">
        <f t="shared" si="191"/>
        <v>783.2926938318036</v>
      </c>
      <c r="K892" s="27">
        <f t="shared" si="192"/>
        <v>19.419896179437846</v>
      </c>
      <c r="L892" s="27">
        <f t="shared" si="193"/>
        <v>18.91380416576494</v>
      </c>
      <c r="M892" s="11">
        <f t="shared" si="194"/>
        <v>18.899999999999999</v>
      </c>
      <c r="N892" s="11"/>
      <c r="O892" s="4">
        <f t="shared" si="195"/>
        <v>60</v>
      </c>
      <c r="P892" s="4">
        <f t="shared" si="182"/>
        <v>13.090075942146203</v>
      </c>
      <c r="Q892" s="4">
        <f t="shared" si="184"/>
        <v>785.40455652877222</v>
      </c>
    </row>
    <row r="893" spans="3:17" x14ac:dyDescent="0.25">
      <c r="C893" s="41">
        <f t="shared" si="185"/>
        <v>18.433700345202787</v>
      </c>
      <c r="D893" s="41">
        <f t="shared" si="186"/>
        <v>18.445761191310186</v>
      </c>
      <c r="E893" s="41">
        <f t="shared" si="187"/>
        <v>17677339.516385328</v>
      </c>
      <c r="F893" s="13">
        <f t="shared" si="183"/>
        <v>874</v>
      </c>
      <c r="G893" s="39">
        <f t="shared" si="188"/>
        <v>19.433655915182321</v>
      </c>
      <c r="H893" s="42">
        <f t="shared" si="189"/>
        <v>2.1770710028476969</v>
      </c>
      <c r="I893" s="25">
        <f t="shared" si="190"/>
        <v>4.3283940724379849E-5</v>
      </c>
      <c r="J893" s="27">
        <f t="shared" si="191"/>
        <v>783.22748550524705</v>
      </c>
      <c r="K893" s="27">
        <f t="shared" si="192"/>
        <v>19.419852898600386</v>
      </c>
      <c r="L893" s="27">
        <f t="shared" si="193"/>
        <v>18.913803016581934</v>
      </c>
      <c r="M893" s="11">
        <f t="shared" si="194"/>
        <v>18.899999999999999</v>
      </c>
      <c r="N893" s="11"/>
      <c r="O893" s="4">
        <f t="shared" si="195"/>
        <v>60</v>
      </c>
      <c r="P893" s="4">
        <f t="shared" si="182"/>
        <v>13.08898620640357</v>
      </c>
      <c r="Q893" s="4">
        <f t="shared" si="184"/>
        <v>785.33917238421418</v>
      </c>
    </row>
    <row r="894" spans="3:17" x14ac:dyDescent="0.25">
      <c r="C894" s="41">
        <f t="shared" si="185"/>
        <v>18.433655915182321</v>
      </c>
      <c r="D894" s="41">
        <f t="shared" si="186"/>
        <v>18.445717910472727</v>
      </c>
      <c r="E894" s="41">
        <f t="shared" si="187"/>
        <v>17677339.516385328</v>
      </c>
      <c r="F894" s="13">
        <f t="shared" si="183"/>
        <v>875</v>
      </c>
      <c r="G894" s="39">
        <f t="shared" si="188"/>
        <v>19.43361148886061</v>
      </c>
      <c r="H894" s="42">
        <f t="shared" si="189"/>
        <v>2.1768897638487772</v>
      </c>
      <c r="I894" s="25">
        <f t="shared" si="190"/>
        <v>4.3280337379563677E-5</v>
      </c>
      <c r="J894" s="27">
        <f t="shared" si="191"/>
        <v>783.16228257916293</v>
      </c>
      <c r="K894" s="27">
        <f t="shared" si="192"/>
        <v>19.419809621366014</v>
      </c>
      <c r="L894" s="27">
        <f t="shared" si="193"/>
        <v>18.913801867494595</v>
      </c>
      <c r="M894" s="11">
        <f t="shared" si="194"/>
        <v>18.899999999999999</v>
      </c>
      <c r="N894" s="11"/>
      <c r="O894" s="4">
        <f t="shared" si="195"/>
        <v>60</v>
      </c>
      <c r="P894" s="4">
        <f t="shared" si="182"/>
        <v>13.087896561380399</v>
      </c>
      <c r="Q894" s="4">
        <f t="shared" si="184"/>
        <v>785.27379368282391</v>
      </c>
    </row>
    <row r="895" spans="3:17" x14ac:dyDescent="0.25">
      <c r="C895" s="41">
        <f t="shared" si="185"/>
        <v>18.43361148886061</v>
      </c>
      <c r="D895" s="41">
        <f t="shared" si="186"/>
        <v>18.445674633238355</v>
      </c>
      <c r="E895" s="41">
        <f t="shared" si="187"/>
        <v>17677339.516385328</v>
      </c>
      <c r="F895" s="13">
        <f t="shared" si="183"/>
        <v>876</v>
      </c>
      <c r="G895" s="39">
        <f t="shared" si="188"/>
        <v>19.433567066237345</v>
      </c>
      <c r="H895" s="42">
        <f t="shared" si="189"/>
        <v>2.1767085399950759</v>
      </c>
      <c r="I895" s="25">
        <f t="shared" si="190"/>
        <v>4.327673433472253E-5</v>
      </c>
      <c r="J895" s="27">
        <f t="shared" si="191"/>
        <v>783.09708511784265</v>
      </c>
      <c r="K895" s="27">
        <f t="shared" si="192"/>
        <v>19.419766347734427</v>
      </c>
      <c r="L895" s="27">
        <f t="shared" si="193"/>
        <v>18.913800718502916</v>
      </c>
      <c r="M895" s="11">
        <f t="shared" si="194"/>
        <v>18.899999999999999</v>
      </c>
      <c r="N895" s="11"/>
      <c r="O895" s="4">
        <f t="shared" si="195"/>
        <v>60</v>
      </c>
      <c r="P895" s="4">
        <f t="shared" si="182"/>
        <v>13.086807007069066</v>
      </c>
      <c r="Q895" s="4">
        <f t="shared" si="184"/>
        <v>785.20842042414392</v>
      </c>
    </row>
    <row r="896" spans="3:17" x14ac:dyDescent="0.25">
      <c r="C896" s="41">
        <f t="shared" si="185"/>
        <v>18.433567066237345</v>
      </c>
      <c r="D896" s="41">
        <f t="shared" si="186"/>
        <v>18.445631359606764</v>
      </c>
      <c r="E896" s="41">
        <f t="shared" si="187"/>
        <v>17677339.516385391</v>
      </c>
      <c r="F896" s="13">
        <f t="shared" si="183"/>
        <v>877</v>
      </c>
      <c r="G896" s="39">
        <f t="shared" si="188"/>
        <v>19.433522647312216</v>
      </c>
      <c r="H896" s="42">
        <f t="shared" si="189"/>
        <v>2.1765273312865929</v>
      </c>
      <c r="I896" s="25">
        <f t="shared" si="190"/>
        <v>4.3273131589831199E-5</v>
      </c>
      <c r="J896" s="27">
        <f t="shared" si="191"/>
        <v>783.03189312128632</v>
      </c>
      <c r="K896" s="27">
        <f t="shared" si="192"/>
        <v>19.419723077705324</v>
      </c>
      <c r="L896" s="27">
        <f t="shared" si="193"/>
        <v>18.913799569606891</v>
      </c>
      <c r="M896" s="11">
        <f t="shared" si="194"/>
        <v>18.899999999999999</v>
      </c>
      <c r="N896" s="11"/>
      <c r="O896" s="4">
        <f t="shared" si="195"/>
        <v>60</v>
      </c>
      <c r="P896" s="4">
        <f t="shared" si="182"/>
        <v>13.085717543461941</v>
      </c>
      <c r="Q896" s="4">
        <f t="shared" si="184"/>
        <v>785.14305260771641</v>
      </c>
    </row>
    <row r="897" spans="3:17" x14ac:dyDescent="0.25">
      <c r="C897" s="41">
        <f t="shared" si="185"/>
        <v>18.433522647312216</v>
      </c>
      <c r="D897" s="41">
        <f t="shared" si="186"/>
        <v>18.445588089577665</v>
      </c>
      <c r="E897" s="41">
        <f t="shared" si="187"/>
        <v>17677339.516385328</v>
      </c>
      <c r="F897" s="13">
        <f t="shared" si="183"/>
        <v>878</v>
      </c>
      <c r="G897" s="39">
        <f t="shared" si="188"/>
        <v>19.433478232084919</v>
      </c>
      <c r="H897" s="42">
        <f t="shared" si="189"/>
        <v>2.1763461375492454</v>
      </c>
      <c r="I897" s="25">
        <f t="shared" si="190"/>
        <v>4.3269529144864449E-5</v>
      </c>
      <c r="J897" s="27">
        <f t="shared" si="191"/>
        <v>782.96670652520254</v>
      </c>
      <c r="K897" s="27">
        <f t="shared" si="192"/>
        <v>19.419679811278407</v>
      </c>
      <c r="L897" s="27">
        <f t="shared" si="193"/>
        <v>18.913798420806511</v>
      </c>
      <c r="M897" s="11">
        <f t="shared" si="194"/>
        <v>18.899999999999999</v>
      </c>
      <c r="N897" s="11"/>
      <c r="O897" s="4">
        <f t="shared" si="195"/>
        <v>60</v>
      </c>
      <c r="P897" s="4">
        <f t="shared" si="182"/>
        <v>13.08462817055149</v>
      </c>
      <c r="Q897" s="4">
        <f t="shared" si="184"/>
        <v>785.07769023308936</v>
      </c>
    </row>
    <row r="898" spans="3:17" x14ac:dyDescent="0.25">
      <c r="C898" s="41">
        <f t="shared" si="185"/>
        <v>18.433478232084919</v>
      </c>
      <c r="D898" s="41">
        <f t="shared" si="186"/>
        <v>18.445544823150748</v>
      </c>
      <c r="E898" s="41">
        <f t="shared" si="187"/>
        <v>17677339.516385328</v>
      </c>
      <c r="F898" s="13">
        <f t="shared" si="183"/>
        <v>879</v>
      </c>
      <c r="G898" s="39">
        <f t="shared" si="188"/>
        <v>19.433433820555148</v>
      </c>
      <c r="H898" s="42">
        <f t="shared" si="189"/>
        <v>2.1761649587830334</v>
      </c>
      <c r="I898" s="25">
        <f t="shared" si="190"/>
        <v>4.3265926999797365E-5</v>
      </c>
      <c r="J898" s="27">
        <f t="shared" si="191"/>
        <v>782.90152520100844</v>
      </c>
      <c r="K898" s="27">
        <f t="shared" si="192"/>
        <v>19.419636548453383</v>
      </c>
      <c r="L898" s="27">
        <f t="shared" si="193"/>
        <v>18.913797272101764</v>
      </c>
      <c r="M898" s="11">
        <f t="shared" si="194"/>
        <v>18.899999999999999</v>
      </c>
      <c r="N898" s="11"/>
      <c r="O898" s="4">
        <f t="shared" si="195"/>
        <v>60</v>
      </c>
      <c r="P898" s="4">
        <f t="shared" si="182"/>
        <v>13.083538888330548</v>
      </c>
      <c r="Q898" s="4">
        <f t="shared" si="184"/>
        <v>785.0123332998329</v>
      </c>
    </row>
    <row r="899" spans="3:17" x14ac:dyDescent="0.25">
      <c r="C899" s="41">
        <f t="shared" si="185"/>
        <v>18.433433820555148</v>
      </c>
      <c r="D899" s="41">
        <f t="shared" si="186"/>
        <v>18.44550156032572</v>
      </c>
      <c r="E899" s="41">
        <f t="shared" si="187"/>
        <v>17677339.516385391</v>
      </c>
      <c r="F899" s="13">
        <f t="shared" si="183"/>
        <v>880</v>
      </c>
      <c r="G899" s="39">
        <f t="shared" si="188"/>
        <v>19.43338941272259</v>
      </c>
      <c r="H899" s="42">
        <f t="shared" si="189"/>
        <v>2.1759837953361227</v>
      </c>
      <c r="I899" s="25">
        <f t="shared" si="190"/>
        <v>4.326232515460627E-5</v>
      </c>
      <c r="J899" s="27">
        <f t="shared" si="191"/>
        <v>782.8363495344521</v>
      </c>
      <c r="K899" s="27">
        <f t="shared" si="192"/>
        <v>19.41959328922994</v>
      </c>
      <c r="L899" s="27">
        <f t="shared" si="193"/>
        <v>18.913796123492649</v>
      </c>
      <c r="M899" s="11">
        <f t="shared" si="194"/>
        <v>18.899999999999999</v>
      </c>
      <c r="N899" s="11"/>
      <c r="O899" s="4">
        <f t="shared" si="195"/>
        <v>60</v>
      </c>
      <c r="P899" s="4">
        <f t="shared" si="182"/>
        <v>13.082449696791024</v>
      </c>
      <c r="Q899" s="4">
        <f t="shared" si="184"/>
        <v>784.94698180746138</v>
      </c>
    </row>
    <row r="900" spans="3:17" x14ac:dyDescent="0.25">
      <c r="C900" s="41">
        <f t="shared" si="185"/>
        <v>18.43338941272259</v>
      </c>
      <c r="D900" s="41">
        <f t="shared" si="186"/>
        <v>18.445458301102281</v>
      </c>
      <c r="E900" s="41">
        <f t="shared" si="187"/>
        <v>17677339.516385328</v>
      </c>
      <c r="F900" s="13">
        <f t="shared" si="183"/>
        <v>881</v>
      </c>
      <c r="G900" s="39">
        <f t="shared" si="188"/>
        <v>19.43334500858694</v>
      </c>
      <c r="H900" s="42">
        <f t="shared" si="189"/>
        <v>2.1758026468603475</v>
      </c>
      <c r="I900" s="25">
        <f t="shared" si="190"/>
        <v>4.3258723609264391E-5</v>
      </c>
      <c r="J900" s="27">
        <f t="shared" si="191"/>
        <v>782.77117920407716</v>
      </c>
      <c r="K900" s="27">
        <f t="shared" si="192"/>
        <v>19.419550033607784</v>
      </c>
      <c r="L900" s="27">
        <f t="shared" si="193"/>
        <v>18.913794974979155</v>
      </c>
      <c r="M900" s="11">
        <f t="shared" si="194"/>
        <v>18.899999999999999</v>
      </c>
      <c r="N900" s="11"/>
      <c r="O900" s="4">
        <f t="shared" si="195"/>
        <v>60</v>
      </c>
      <c r="P900" s="4">
        <f t="shared" si="182"/>
        <v>13.08136059592557</v>
      </c>
      <c r="Q900" s="4">
        <f t="shared" si="184"/>
        <v>784.88163575553426</v>
      </c>
    </row>
    <row r="901" spans="3:17" x14ac:dyDescent="0.25">
      <c r="C901" s="41">
        <f t="shared" si="185"/>
        <v>18.43334500858694</v>
      </c>
      <c r="D901" s="41">
        <f t="shared" si="186"/>
        <v>18.445415045480125</v>
      </c>
      <c r="E901" s="41">
        <f t="shared" si="187"/>
        <v>17677339.516385328</v>
      </c>
      <c r="F901" s="13">
        <f t="shared" si="183"/>
        <v>882</v>
      </c>
      <c r="G901" s="39">
        <f t="shared" si="188"/>
        <v>19.433300608147892</v>
      </c>
      <c r="H901" s="42">
        <f t="shared" si="189"/>
        <v>2.1756215133557077</v>
      </c>
      <c r="I901" s="25">
        <f t="shared" si="190"/>
        <v>4.3255122363747442E-5</v>
      </c>
      <c r="J901" s="27">
        <f t="shared" si="191"/>
        <v>782.70601420988316</v>
      </c>
      <c r="K901" s="27">
        <f t="shared" si="192"/>
        <v>19.41950678158662</v>
      </c>
      <c r="L901" s="27">
        <f t="shared" si="193"/>
        <v>18.913793826561271</v>
      </c>
      <c r="M901" s="11">
        <f t="shared" si="194"/>
        <v>18.899999999999999</v>
      </c>
      <c r="N901" s="11"/>
      <c r="O901" s="4">
        <f t="shared" si="195"/>
        <v>60</v>
      </c>
      <c r="P901" s="4">
        <f t="shared" si="182"/>
        <v>13.080271585726836</v>
      </c>
      <c r="Q901" s="4">
        <f t="shared" si="184"/>
        <v>784.81629514361009</v>
      </c>
    </row>
    <row r="902" spans="3:17" x14ac:dyDescent="0.25">
      <c r="C902" s="41">
        <f t="shared" si="185"/>
        <v>18.433300608147892</v>
      </c>
      <c r="D902" s="41">
        <f t="shared" si="186"/>
        <v>18.44537179345896</v>
      </c>
      <c r="E902" s="41">
        <f t="shared" si="187"/>
        <v>17677339.516385328</v>
      </c>
      <c r="F902" s="13">
        <f t="shared" si="183"/>
        <v>883</v>
      </c>
      <c r="G902" s="39">
        <f t="shared" si="188"/>
        <v>19.433256211405133</v>
      </c>
      <c r="H902" s="42">
        <f t="shared" si="189"/>
        <v>2.1754403951703694</v>
      </c>
      <c r="I902" s="25">
        <f t="shared" si="190"/>
        <v>4.325152141803111E-5</v>
      </c>
      <c r="J902" s="27">
        <f t="shared" si="191"/>
        <v>782.64085474474439</v>
      </c>
      <c r="K902" s="27">
        <f t="shared" si="192"/>
        <v>19.419463533166141</v>
      </c>
      <c r="L902" s="27">
        <f t="shared" si="193"/>
        <v>18.913792678238991</v>
      </c>
      <c r="M902" s="11">
        <f t="shared" si="194"/>
        <v>18.899999999999999</v>
      </c>
      <c r="N902" s="11"/>
      <c r="O902" s="4">
        <f t="shared" si="195"/>
        <v>60</v>
      </c>
      <c r="P902" s="4">
        <f t="shared" si="182"/>
        <v>13.0791826661871</v>
      </c>
      <c r="Q902" s="4">
        <f t="shared" si="184"/>
        <v>784.75095997122594</v>
      </c>
    </row>
    <row r="903" spans="3:17" x14ac:dyDescent="0.25">
      <c r="C903" s="41">
        <f t="shared" si="185"/>
        <v>18.433256211405133</v>
      </c>
      <c r="D903" s="41">
        <f t="shared" si="186"/>
        <v>18.445328545038482</v>
      </c>
      <c r="E903" s="41">
        <f t="shared" si="187"/>
        <v>17677339.516385328</v>
      </c>
      <c r="F903" s="13">
        <f t="shared" si="183"/>
        <v>884</v>
      </c>
      <c r="G903" s="39">
        <f t="shared" si="188"/>
        <v>19.433211818358359</v>
      </c>
      <c r="H903" s="42">
        <f t="shared" si="189"/>
        <v>2.1752592919561664</v>
      </c>
      <c r="I903" s="25">
        <f t="shared" si="190"/>
        <v>4.3247920772089875E-5</v>
      </c>
      <c r="J903" s="27">
        <f t="shared" si="191"/>
        <v>782.57570074436944</v>
      </c>
      <c r="K903" s="27">
        <f t="shared" si="192"/>
        <v>19.419420288346046</v>
      </c>
      <c r="L903" s="27">
        <f t="shared" si="193"/>
        <v>18.913791530012311</v>
      </c>
      <c r="M903" s="11">
        <f t="shared" si="194"/>
        <v>18.899999999999999</v>
      </c>
      <c r="N903" s="11"/>
      <c r="O903" s="4">
        <f t="shared" si="195"/>
        <v>60</v>
      </c>
      <c r="P903" s="4">
        <f t="shared" si="182"/>
        <v>13.078093837298642</v>
      </c>
      <c r="Q903" s="4">
        <f t="shared" si="184"/>
        <v>784.68563023791853</v>
      </c>
    </row>
    <row r="904" spans="3:17" x14ac:dyDescent="0.25">
      <c r="C904" s="41">
        <f t="shared" si="185"/>
        <v>18.433211818358359</v>
      </c>
      <c r="D904" s="41">
        <f t="shared" si="186"/>
        <v>18.445285300218387</v>
      </c>
      <c r="E904" s="41">
        <f t="shared" si="187"/>
        <v>17677339.516385328</v>
      </c>
      <c r="F904" s="13">
        <f t="shared" si="183"/>
        <v>885</v>
      </c>
      <c r="G904" s="39">
        <f t="shared" si="188"/>
        <v>19.433167429007263</v>
      </c>
      <c r="H904" s="42">
        <f t="shared" si="189"/>
        <v>2.1750782037130989</v>
      </c>
      <c r="I904" s="25">
        <f t="shared" si="190"/>
        <v>4.3244320425898212E-5</v>
      </c>
      <c r="J904" s="27">
        <f t="shared" si="191"/>
        <v>782.5105520158844</v>
      </c>
      <c r="K904" s="27">
        <f t="shared" si="192"/>
        <v>19.419377047126044</v>
      </c>
      <c r="L904" s="27">
        <f t="shared" si="193"/>
        <v>18.913790381881217</v>
      </c>
      <c r="M904" s="11">
        <f t="shared" si="194"/>
        <v>18.899999999999999</v>
      </c>
      <c r="N904" s="11"/>
      <c r="O904" s="4">
        <f t="shared" si="195"/>
        <v>60</v>
      </c>
      <c r="P904" s="4">
        <f t="shared" si="182"/>
        <v>13.077005099054299</v>
      </c>
      <c r="Q904" s="4">
        <f t="shared" si="184"/>
        <v>784.6203059432579</v>
      </c>
    </row>
    <row r="905" spans="3:17" x14ac:dyDescent="0.25">
      <c r="C905" s="41">
        <f t="shared" si="185"/>
        <v>18.433167429007263</v>
      </c>
      <c r="D905" s="41">
        <f t="shared" si="186"/>
        <v>18.445242058998385</v>
      </c>
      <c r="E905" s="41">
        <f t="shared" si="187"/>
        <v>17677339.516385328</v>
      </c>
      <c r="F905" s="13">
        <f t="shared" si="183"/>
        <v>886</v>
      </c>
      <c r="G905" s="39">
        <f t="shared" si="188"/>
        <v>19.433123043351536</v>
      </c>
      <c r="H905" s="42">
        <f t="shared" si="189"/>
        <v>2.1748971306152498</v>
      </c>
      <c r="I905" s="25">
        <f t="shared" si="190"/>
        <v>4.3240720379432409E-5</v>
      </c>
      <c r="J905" s="27">
        <f t="shared" si="191"/>
        <v>782.44540881645446</v>
      </c>
      <c r="K905" s="27">
        <f t="shared" si="192"/>
        <v>19.419333809505829</v>
      </c>
      <c r="L905" s="27">
        <f t="shared" si="193"/>
        <v>18.913789233845705</v>
      </c>
      <c r="M905" s="11">
        <f t="shared" si="194"/>
        <v>18.899999999999999</v>
      </c>
      <c r="N905" s="11"/>
      <c r="O905" s="4">
        <f t="shared" si="195"/>
        <v>60</v>
      </c>
      <c r="P905" s="4">
        <f t="shared" si="182"/>
        <v>13.075916451446258</v>
      </c>
      <c r="Q905" s="4">
        <f t="shared" si="184"/>
        <v>784.55498708677544</v>
      </c>
    </row>
    <row r="906" spans="3:17" x14ac:dyDescent="0.25">
      <c r="C906" s="41">
        <f t="shared" si="185"/>
        <v>18.433123043351536</v>
      </c>
      <c r="D906" s="41">
        <f t="shared" si="186"/>
        <v>18.44519882137817</v>
      </c>
      <c r="E906" s="41">
        <f t="shared" si="187"/>
        <v>17677339.516385328</v>
      </c>
      <c r="F906" s="13">
        <f t="shared" si="183"/>
        <v>887</v>
      </c>
      <c r="G906" s="39">
        <f t="shared" si="188"/>
        <v>19.433078661390869</v>
      </c>
      <c r="H906" s="42">
        <f t="shared" si="189"/>
        <v>2.1747160726626191</v>
      </c>
      <c r="I906" s="25">
        <f t="shared" si="190"/>
        <v>4.3237120632666657E-5</v>
      </c>
      <c r="J906" s="27">
        <f t="shared" si="191"/>
        <v>782.38027101749697</v>
      </c>
      <c r="K906" s="27">
        <f t="shared" si="192"/>
        <v>19.419290575485103</v>
      </c>
      <c r="L906" s="27">
        <f t="shared" si="193"/>
        <v>18.913788085905765</v>
      </c>
      <c r="M906" s="11">
        <f t="shared" si="194"/>
        <v>18.899999999999999</v>
      </c>
      <c r="N906" s="11"/>
      <c r="O906" s="4">
        <f t="shared" si="195"/>
        <v>60</v>
      </c>
      <c r="P906" s="4">
        <f t="shared" si="182"/>
        <v>13.074827894467075</v>
      </c>
      <c r="Q906" s="4">
        <f t="shared" si="184"/>
        <v>784.48967366802458</v>
      </c>
    </row>
    <row r="907" spans="3:17" x14ac:dyDescent="0.25">
      <c r="C907" s="41">
        <f t="shared" si="185"/>
        <v>18.433078661390869</v>
      </c>
      <c r="D907" s="41">
        <f t="shared" si="186"/>
        <v>18.445155587357444</v>
      </c>
      <c r="E907" s="41">
        <f t="shared" si="187"/>
        <v>17677339.516385328</v>
      </c>
      <c r="F907" s="13">
        <f t="shared" si="183"/>
        <v>888</v>
      </c>
      <c r="G907" s="39">
        <f t="shared" si="188"/>
        <v>19.433034283124957</v>
      </c>
      <c r="H907" s="42">
        <f t="shared" si="189"/>
        <v>2.1745350296811239</v>
      </c>
      <c r="I907" s="25">
        <f t="shared" si="190"/>
        <v>4.3233521185576343E-5</v>
      </c>
      <c r="J907" s="27">
        <f t="shared" si="191"/>
        <v>782.31513861901203</v>
      </c>
      <c r="K907" s="27">
        <f t="shared" si="192"/>
        <v>19.419247345063567</v>
      </c>
      <c r="L907" s="27">
        <f t="shared" si="193"/>
        <v>18.913786938061389</v>
      </c>
      <c r="M907" s="11">
        <f t="shared" si="194"/>
        <v>18.899999999999999</v>
      </c>
      <c r="N907" s="11"/>
      <c r="O907" s="4">
        <f t="shared" si="195"/>
        <v>60</v>
      </c>
      <c r="P907" s="4">
        <f t="shared" si="182"/>
        <v>13.073739428109215</v>
      </c>
      <c r="Q907" s="4">
        <f t="shared" si="184"/>
        <v>784.42436568655296</v>
      </c>
    </row>
    <row r="908" spans="3:17" x14ac:dyDescent="0.25">
      <c r="C908" s="41">
        <f t="shared" si="185"/>
        <v>18.433034283124957</v>
      </c>
      <c r="D908" s="41">
        <f t="shared" si="186"/>
        <v>18.445112356935905</v>
      </c>
      <c r="E908" s="41">
        <f t="shared" si="187"/>
        <v>17677339.516385391</v>
      </c>
      <c r="F908" s="13">
        <f t="shared" si="183"/>
        <v>889</v>
      </c>
      <c r="G908" s="39">
        <f t="shared" si="188"/>
        <v>19.432989908553491</v>
      </c>
      <c r="H908" s="42">
        <f t="shared" si="189"/>
        <v>2.1743540018448471</v>
      </c>
      <c r="I908" s="25">
        <f t="shared" si="190"/>
        <v>4.3229922038136531E-5</v>
      </c>
      <c r="J908" s="27">
        <f t="shared" si="191"/>
        <v>782.2500117495822</v>
      </c>
      <c r="K908" s="27">
        <f t="shared" si="192"/>
        <v>19.419204118240916</v>
      </c>
      <c r="L908" s="27">
        <f t="shared" si="193"/>
        <v>18.913785790312573</v>
      </c>
      <c r="M908" s="11">
        <f t="shared" si="194"/>
        <v>18.899999999999999</v>
      </c>
      <c r="N908" s="11"/>
      <c r="O908" s="4">
        <f t="shared" si="195"/>
        <v>60</v>
      </c>
      <c r="P908" s="4">
        <f t="shared" si="182"/>
        <v>13.07265105236487</v>
      </c>
      <c r="Q908" s="4">
        <f t="shared" si="184"/>
        <v>784.35906314189219</v>
      </c>
    </row>
    <row r="909" spans="3:17" x14ac:dyDescent="0.25">
      <c r="C909" s="41">
        <f t="shared" si="185"/>
        <v>18.432989908553491</v>
      </c>
      <c r="D909" s="41">
        <f t="shared" si="186"/>
        <v>18.445069130113257</v>
      </c>
      <c r="E909" s="41">
        <f t="shared" si="187"/>
        <v>17677339.516385328</v>
      </c>
      <c r="F909" s="13">
        <f t="shared" si="183"/>
        <v>890</v>
      </c>
      <c r="G909" s="39">
        <f t="shared" si="188"/>
        <v>19.432945537676165</v>
      </c>
      <c r="H909" s="42">
        <f t="shared" si="189"/>
        <v>2.1741729889797057</v>
      </c>
      <c r="I909" s="25">
        <f t="shared" si="190"/>
        <v>4.3226323190321411E-5</v>
      </c>
      <c r="J909" s="27">
        <f t="shared" si="191"/>
        <v>782.18489015204227</v>
      </c>
      <c r="K909" s="27">
        <f t="shared" si="192"/>
        <v>19.419160895016859</v>
      </c>
      <c r="L909" s="27">
        <f t="shared" si="193"/>
        <v>18.913784642659305</v>
      </c>
      <c r="M909" s="11">
        <f t="shared" si="194"/>
        <v>18.899999999999999</v>
      </c>
      <c r="N909" s="11"/>
      <c r="O909" s="4">
        <f t="shared" si="195"/>
        <v>60</v>
      </c>
      <c r="P909" s="4">
        <f t="shared" si="182"/>
        <v>13.071562767226871</v>
      </c>
      <c r="Q909" s="4">
        <f t="shared" si="184"/>
        <v>784.2937660336122</v>
      </c>
    </row>
    <row r="910" spans="3:17" x14ac:dyDescent="0.25">
      <c r="C910" s="41">
        <f t="shared" si="185"/>
        <v>18.432945537676165</v>
      </c>
      <c r="D910" s="41">
        <f t="shared" si="186"/>
        <v>18.4450259068892</v>
      </c>
      <c r="E910" s="41">
        <f t="shared" si="187"/>
        <v>17677339.516385328</v>
      </c>
      <c r="F910" s="13">
        <f t="shared" si="183"/>
        <v>891</v>
      </c>
      <c r="G910" s="39">
        <f t="shared" si="188"/>
        <v>19.43290117049267</v>
      </c>
      <c r="H910" s="42">
        <f t="shared" si="189"/>
        <v>2.1739919912597827</v>
      </c>
      <c r="I910" s="25">
        <f t="shared" si="190"/>
        <v>4.3222724642107286E-5</v>
      </c>
      <c r="J910" s="27">
        <f t="shared" si="191"/>
        <v>782.11977401926617</v>
      </c>
      <c r="K910" s="27">
        <f t="shared" si="192"/>
        <v>19.419117675391092</v>
      </c>
      <c r="L910" s="27">
        <f t="shared" si="193"/>
        <v>18.913783495101576</v>
      </c>
      <c r="M910" s="11">
        <f t="shared" si="194"/>
        <v>18.899999999999999</v>
      </c>
      <c r="N910" s="11"/>
      <c r="O910" s="4">
        <f t="shared" si="195"/>
        <v>60</v>
      </c>
      <c r="P910" s="4">
        <f t="shared" si="182"/>
        <v>13.070474572687589</v>
      </c>
      <c r="Q910" s="4">
        <f t="shared" si="184"/>
        <v>784.22847436125528</v>
      </c>
    </row>
    <row r="911" spans="3:17" x14ac:dyDescent="0.25">
      <c r="C911" s="41">
        <f t="shared" si="185"/>
        <v>18.43290117049267</v>
      </c>
      <c r="D911" s="41">
        <f t="shared" si="186"/>
        <v>18.444982687263433</v>
      </c>
      <c r="E911" s="41">
        <f t="shared" si="187"/>
        <v>17677339.516385328</v>
      </c>
      <c r="F911" s="13">
        <f t="shared" si="183"/>
        <v>892</v>
      </c>
      <c r="G911" s="39">
        <f t="shared" si="188"/>
        <v>19.432856807002697</v>
      </c>
      <c r="H911" s="42">
        <f t="shared" si="189"/>
        <v>2.1738110086850781</v>
      </c>
      <c r="I911" s="25">
        <f t="shared" si="190"/>
        <v>4.3219126393468927E-5</v>
      </c>
      <c r="J911" s="27">
        <f t="shared" si="191"/>
        <v>782.05466335125379</v>
      </c>
      <c r="K911" s="27">
        <f t="shared" si="192"/>
        <v>19.419074459363316</v>
      </c>
      <c r="L911" s="27">
        <f t="shared" si="193"/>
        <v>18.91378234763938</v>
      </c>
      <c r="M911" s="11">
        <f t="shared" si="194"/>
        <v>18.899999999999999</v>
      </c>
      <c r="N911" s="11"/>
      <c r="O911" s="4">
        <f t="shared" si="195"/>
        <v>60</v>
      </c>
      <c r="P911" s="4">
        <f t="shared" si="182"/>
        <v>13.069386468739399</v>
      </c>
      <c r="Q911" s="4">
        <f t="shared" si="184"/>
        <v>784.16318812436396</v>
      </c>
    </row>
    <row r="912" spans="3:17" x14ac:dyDescent="0.25">
      <c r="C912" s="41">
        <f t="shared" si="185"/>
        <v>18.432856807002697</v>
      </c>
      <c r="D912" s="41">
        <f t="shared" si="186"/>
        <v>18.444939471235656</v>
      </c>
      <c r="E912" s="41">
        <f t="shared" si="187"/>
        <v>17677339.516385328</v>
      </c>
      <c r="F912" s="13">
        <f t="shared" si="183"/>
        <v>893</v>
      </c>
      <c r="G912" s="39">
        <f t="shared" si="188"/>
        <v>19.43281244720594</v>
      </c>
      <c r="H912" s="42">
        <f t="shared" si="189"/>
        <v>2.173630041081509</v>
      </c>
      <c r="I912" s="25">
        <f t="shared" si="190"/>
        <v>4.3215528444381114E-5</v>
      </c>
      <c r="J912" s="27">
        <f t="shared" si="191"/>
        <v>781.98955814800536</v>
      </c>
      <c r="K912" s="27">
        <f t="shared" si="192"/>
        <v>19.419031246933226</v>
      </c>
      <c r="L912" s="27">
        <f t="shared" si="193"/>
        <v>18.913781200272712</v>
      </c>
      <c r="M912" s="11">
        <f t="shared" si="194"/>
        <v>18.899999999999999</v>
      </c>
      <c r="N912" s="11"/>
      <c r="O912" s="4">
        <f t="shared" si="195"/>
        <v>60</v>
      </c>
      <c r="P912" s="4">
        <f t="shared" si="182"/>
        <v>13.068298455374581</v>
      </c>
      <c r="Q912" s="4">
        <f t="shared" si="184"/>
        <v>784.09790732247484</v>
      </c>
    </row>
    <row r="913" spans="3:17" x14ac:dyDescent="0.25">
      <c r="C913" s="41">
        <f t="shared" si="185"/>
        <v>18.43281244720594</v>
      </c>
      <c r="D913" s="41">
        <f t="shared" si="186"/>
        <v>18.444896258805567</v>
      </c>
      <c r="E913" s="41">
        <f t="shared" si="187"/>
        <v>17677339.516385328</v>
      </c>
      <c r="F913" s="13">
        <f t="shared" si="183"/>
        <v>894</v>
      </c>
      <c r="G913" s="39">
        <f t="shared" si="188"/>
        <v>19.432768091102094</v>
      </c>
      <c r="H913" s="42">
        <f t="shared" si="189"/>
        <v>2.1734490884490754</v>
      </c>
      <c r="I913" s="25">
        <f t="shared" si="190"/>
        <v>4.3211930794818327E-5</v>
      </c>
      <c r="J913" s="27">
        <f t="shared" si="191"/>
        <v>781.92445821664671</v>
      </c>
      <c r="K913" s="27">
        <f t="shared" si="192"/>
        <v>19.418988038100533</v>
      </c>
      <c r="L913" s="27">
        <f t="shared" si="193"/>
        <v>18.91378005300156</v>
      </c>
      <c r="M913" s="11">
        <f t="shared" si="194"/>
        <v>18.899999999999999</v>
      </c>
      <c r="N913" s="11"/>
      <c r="O913" s="4">
        <f t="shared" si="195"/>
        <v>60</v>
      </c>
      <c r="P913" s="4">
        <f t="shared" si="182"/>
        <v>13.067210532585969</v>
      </c>
      <c r="Q913" s="4">
        <f t="shared" si="184"/>
        <v>784.03263195515819</v>
      </c>
    </row>
    <row r="914" spans="3:17" x14ac:dyDescent="0.25">
      <c r="C914" s="41">
        <f t="shared" si="185"/>
        <v>18.432768091102094</v>
      </c>
      <c r="D914" s="41">
        <f t="shared" si="186"/>
        <v>18.444853049972874</v>
      </c>
      <c r="E914" s="41">
        <f t="shared" si="187"/>
        <v>17677339.516385328</v>
      </c>
      <c r="F914" s="13">
        <f t="shared" si="183"/>
        <v>895</v>
      </c>
      <c r="G914" s="39">
        <f t="shared" si="188"/>
        <v>19.43272373869085</v>
      </c>
      <c r="H914" s="42">
        <f t="shared" si="189"/>
        <v>2.1732681509618601</v>
      </c>
      <c r="I914" s="25">
        <f t="shared" si="190"/>
        <v>4.3208333444756876E-5</v>
      </c>
      <c r="J914" s="27">
        <f t="shared" si="191"/>
        <v>781.85936375005178</v>
      </c>
      <c r="K914" s="27">
        <f t="shared" si="192"/>
        <v>19.418944832864934</v>
      </c>
      <c r="L914" s="27">
        <f t="shared" si="193"/>
        <v>18.913778905825914</v>
      </c>
      <c r="M914" s="11">
        <f t="shared" si="194"/>
        <v>18.899999999999999</v>
      </c>
      <c r="N914" s="11"/>
      <c r="O914" s="4">
        <f t="shared" si="195"/>
        <v>60</v>
      </c>
      <c r="P914" s="4">
        <f t="shared" si="182"/>
        <v>13.066122700365936</v>
      </c>
      <c r="Q914" s="4">
        <f t="shared" si="184"/>
        <v>783.96736202195621</v>
      </c>
    </row>
    <row r="915" spans="3:17" x14ac:dyDescent="0.25">
      <c r="C915" s="41">
        <f t="shared" si="185"/>
        <v>18.43272373869085</v>
      </c>
      <c r="D915" s="41">
        <f t="shared" si="186"/>
        <v>18.444809844737275</v>
      </c>
      <c r="E915" s="41">
        <f t="shared" si="187"/>
        <v>17677339.516385328</v>
      </c>
      <c r="F915" s="13">
        <f t="shared" si="183"/>
        <v>896</v>
      </c>
      <c r="G915" s="39">
        <f t="shared" si="188"/>
        <v>19.432679389971899</v>
      </c>
      <c r="H915" s="42">
        <f t="shared" si="189"/>
        <v>2.1730872286198633</v>
      </c>
      <c r="I915" s="25">
        <f t="shared" si="190"/>
        <v>4.320473639417152E-5</v>
      </c>
      <c r="J915" s="27">
        <f t="shared" si="191"/>
        <v>781.79427481251219</v>
      </c>
      <c r="K915" s="27">
        <f t="shared" si="192"/>
        <v>19.418901631226124</v>
      </c>
      <c r="L915" s="27">
        <f t="shared" si="193"/>
        <v>18.913777758745773</v>
      </c>
      <c r="M915" s="11">
        <f t="shared" si="194"/>
        <v>18.899999999999999</v>
      </c>
      <c r="N915" s="11"/>
      <c r="O915" s="4">
        <f t="shared" si="195"/>
        <v>60</v>
      </c>
      <c r="P915" s="4">
        <f t="shared" ref="P915:P978" si="196">M$6*H$6*(K915-L915)</f>
        <v>13.06503495870667</v>
      </c>
      <c r="Q915" s="4">
        <f t="shared" si="184"/>
        <v>783.90209752240025</v>
      </c>
    </row>
    <row r="916" spans="3:17" x14ac:dyDescent="0.25">
      <c r="C916" s="41">
        <f t="shared" si="185"/>
        <v>18.432679389971899</v>
      </c>
      <c r="D916" s="41">
        <f t="shared" si="186"/>
        <v>18.444766643098465</v>
      </c>
      <c r="E916" s="41">
        <f t="shared" si="187"/>
        <v>17677339.516385328</v>
      </c>
      <c r="F916" s="13">
        <f t="shared" ref="F916:F979" si="197">O916/60+F915</f>
        <v>897</v>
      </c>
      <c r="G916" s="39">
        <f t="shared" si="188"/>
        <v>19.432635044944934</v>
      </c>
      <c r="H916" s="42">
        <f t="shared" si="189"/>
        <v>2.1729063212490018</v>
      </c>
      <c r="I916" s="25">
        <f t="shared" si="190"/>
        <v>4.3201139643036448E-5</v>
      </c>
      <c r="J916" s="27">
        <f t="shared" si="191"/>
        <v>781.72919114686238</v>
      </c>
      <c r="K916" s="27">
        <f t="shared" si="192"/>
        <v>19.418858433183811</v>
      </c>
      <c r="L916" s="27">
        <f t="shared" si="193"/>
        <v>18.913776611761122</v>
      </c>
      <c r="M916" s="11">
        <f t="shared" si="194"/>
        <v>18.899999999999999</v>
      </c>
      <c r="N916" s="11"/>
      <c r="O916" s="4">
        <f t="shared" si="195"/>
        <v>60</v>
      </c>
      <c r="P916" s="4">
        <f t="shared" si="196"/>
        <v>13.063947307601005</v>
      </c>
      <c r="Q916" s="4">
        <f t="shared" ref="Q916:Q979" si="198">P916*O916</f>
        <v>783.83683845606026</v>
      </c>
    </row>
    <row r="917" spans="3:17" x14ac:dyDescent="0.25">
      <c r="C917" s="41">
        <f t="shared" ref="C917:C980" si="199">G916-1</f>
        <v>18.432635044944934</v>
      </c>
      <c r="D917" s="41">
        <f t="shared" ref="D917:D980" si="200">M916+(C917-M916)*L$12</f>
        <v>18.444723445056148</v>
      </c>
      <c r="E917" s="41">
        <f t="shared" ref="E917:E980" si="201">(G916-C917)*C$10*C$12+(K916-D917)*H$12*C$18</f>
        <v>17677339.516385391</v>
      </c>
      <c r="F917" s="13">
        <f t="shared" si="197"/>
        <v>898</v>
      </c>
      <c r="G917" s="39">
        <f t="shared" ref="G917:G980" si="202">G916-Q916/E917</f>
        <v>19.432590703609648</v>
      </c>
      <c r="H917" s="42">
        <f t="shared" ref="H917:H980" si="203">(G916-G917)*C$10*C$12</f>
        <v>2.1727254290233589</v>
      </c>
      <c r="I917" s="25">
        <f t="shared" ref="I917:I980" si="204">Q916/(H$12*C$18+C$10*C$12)</f>
        <v>4.3197543191327957E-5</v>
      </c>
      <c r="J917" s="27">
        <f t="shared" ref="J917:J980" si="205">(K916-K917)*H$12*C$18</f>
        <v>781.66411307455894</v>
      </c>
      <c r="K917" s="27">
        <f t="shared" ref="K917:K980" si="206">(1/C$16+1/H$4)/(1/H$4+1/H$3+1/C$16)*(G917-M917)+M917</f>
        <v>19.418815238737686</v>
      </c>
      <c r="L917" s="27">
        <f t="shared" ref="L917:L980" si="207">(1/H$4)/(1/H$4+1/H$3+1/C$16)*(G917-M917)+M917</f>
        <v>18.913775464871961</v>
      </c>
      <c r="M917" s="11">
        <f t="shared" ref="M917:M980" si="208">M916</f>
        <v>18.899999999999999</v>
      </c>
      <c r="N917" s="11"/>
      <c r="O917" s="4">
        <f t="shared" si="195"/>
        <v>60</v>
      </c>
      <c r="P917" s="4">
        <f t="shared" si="196"/>
        <v>13.062859747040944</v>
      </c>
      <c r="Q917" s="4">
        <f t="shared" si="198"/>
        <v>783.7715848224567</v>
      </c>
    </row>
    <row r="918" spans="3:17" x14ac:dyDescent="0.25">
      <c r="C918" s="41">
        <f t="shared" si="199"/>
        <v>18.432590703609648</v>
      </c>
      <c r="D918" s="41">
        <f t="shared" si="200"/>
        <v>18.444680250610027</v>
      </c>
      <c r="E918" s="41">
        <f t="shared" si="201"/>
        <v>17677339.516385328</v>
      </c>
      <c r="F918" s="13">
        <f t="shared" si="197"/>
        <v>899</v>
      </c>
      <c r="G918" s="39">
        <f t="shared" si="202"/>
        <v>19.432546365965734</v>
      </c>
      <c r="H918" s="42">
        <f t="shared" si="203"/>
        <v>2.1725445517688513</v>
      </c>
      <c r="I918" s="25">
        <f t="shared" si="204"/>
        <v>4.3193947039019605E-5</v>
      </c>
      <c r="J918" s="27">
        <f t="shared" si="205"/>
        <v>781.59904027414541</v>
      </c>
      <c r="K918" s="27">
        <f t="shared" si="206"/>
        <v>19.418772047887458</v>
      </c>
      <c r="L918" s="27">
        <f t="shared" si="207"/>
        <v>18.913774318078275</v>
      </c>
      <c r="M918" s="11">
        <f t="shared" si="208"/>
        <v>18.899999999999999</v>
      </c>
      <c r="N918" s="11"/>
      <c r="O918" s="4">
        <f t="shared" ref="O918:O981" si="209">O917</f>
        <v>60</v>
      </c>
      <c r="P918" s="4">
        <f t="shared" si="196"/>
        <v>13.061772277019323</v>
      </c>
      <c r="Q918" s="4">
        <f t="shared" si="198"/>
        <v>783.70633662115938</v>
      </c>
    </row>
    <row r="919" spans="3:17" x14ac:dyDescent="0.25">
      <c r="C919" s="41">
        <f t="shared" si="199"/>
        <v>18.432546365965734</v>
      </c>
      <c r="D919" s="41">
        <f t="shared" si="200"/>
        <v>18.444637059759799</v>
      </c>
      <c r="E919" s="41">
        <f t="shared" si="201"/>
        <v>17677339.516385328</v>
      </c>
      <c r="F919" s="13">
        <f t="shared" si="197"/>
        <v>900</v>
      </c>
      <c r="G919" s="39">
        <f t="shared" si="202"/>
        <v>19.432502032012884</v>
      </c>
      <c r="H919" s="42">
        <f t="shared" si="203"/>
        <v>2.1723636896595622</v>
      </c>
      <c r="I919" s="25">
        <f t="shared" si="204"/>
        <v>4.3190351186087702E-5</v>
      </c>
      <c r="J919" s="27">
        <f t="shared" si="205"/>
        <v>-1122571.306702252</v>
      </c>
      <c r="K919" s="27">
        <f t="shared" si="206"/>
        <v>19.480804889126443</v>
      </c>
      <c r="L919" s="27">
        <f t="shared" si="207"/>
        <v>21.251697142886442</v>
      </c>
      <c r="M919" s="12">
        <f>V21</f>
        <v>21.3</v>
      </c>
      <c r="N919" s="11"/>
      <c r="O919" s="4">
        <f t="shared" si="209"/>
        <v>60</v>
      </c>
      <c r="P919" s="4">
        <f t="shared" si="196"/>
        <v>-45.804149168137506</v>
      </c>
      <c r="Q919" s="4">
        <f t="shared" si="198"/>
        <v>-2748.2489500882502</v>
      </c>
    </row>
    <row r="920" spans="3:17" x14ac:dyDescent="0.25">
      <c r="C920" s="41">
        <f t="shared" si="199"/>
        <v>18.432502032012884</v>
      </c>
      <c r="D920" s="41">
        <f t="shared" si="200"/>
        <v>18.506669900998784</v>
      </c>
      <c r="E920" s="41">
        <f t="shared" si="201"/>
        <v>17677339.516385328</v>
      </c>
      <c r="F920" s="13">
        <f t="shared" si="197"/>
        <v>901</v>
      </c>
      <c r="G920" s="39">
        <f t="shared" si="202"/>
        <v>19.432657499352725</v>
      </c>
      <c r="H920" s="42">
        <f t="shared" si="203"/>
        <v>-7.6178996522067166</v>
      </c>
      <c r="I920" s="25">
        <f t="shared" si="204"/>
        <v>-1.5145703403759311E-4</v>
      </c>
      <c r="J920" s="27">
        <f t="shared" si="205"/>
        <v>-2740.6310503953932</v>
      </c>
      <c r="K920" s="27">
        <f t="shared" si="206"/>
        <v>19.480956335301691</v>
      </c>
      <c r="L920" s="27">
        <f t="shared" si="207"/>
        <v>21.251701164051035</v>
      </c>
      <c r="M920" s="11">
        <f t="shared" si="208"/>
        <v>21.3</v>
      </c>
      <c r="N920" s="11"/>
      <c r="O920" s="4">
        <f t="shared" si="209"/>
        <v>60</v>
      </c>
      <c r="P920" s="4">
        <f t="shared" si="196"/>
        <v>-45.800336018486611</v>
      </c>
      <c r="Q920" s="4">
        <f t="shared" si="198"/>
        <v>-2748.0201611091966</v>
      </c>
    </row>
    <row r="921" spans="3:17" x14ac:dyDescent="0.25">
      <c r="C921" s="41">
        <f t="shared" si="199"/>
        <v>18.432657499352725</v>
      </c>
      <c r="D921" s="41">
        <f t="shared" si="200"/>
        <v>18.506821347174032</v>
      </c>
      <c r="E921" s="41">
        <f t="shared" si="201"/>
        <v>17677339.516385328</v>
      </c>
      <c r="F921" s="13">
        <f t="shared" si="197"/>
        <v>902</v>
      </c>
      <c r="G921" s="39">
        <f t="shared" si="202"/>
        <v>19.432812953750066</v>
      </c>
      <c r="H921" s="42">
        <f t="shared" si="203"/>
        <v>-7.6172654696868847</v>
      </c>
      <c r="I921" s="25">
        <f t="shared" si="204"/>
        <v>-1.5144442539084485E-4</v>
      </c>
      <c r="J921" s="27">
        <f t="shared" si="205"/>
        <v>-2740.4028956696702</v>
      </c>
      <c r="K921" s="27">
        <f t="shared" si="206"/>
        <v>19.481107768869201</v>
      </c>
      <c r="L921" s="27">
        <f t="shared" si="207"/>
        <v>21.251705184880866</v>
      </c>
      <c r="M921" s="11">
        <f t="shared" si="208"/>
        <v>21.3</v>
      </c>
      <c r="N921" s="11"/>
      <c r="O921" s="4">
        <f t="shared" si="209"/>
        <v>60</v>
      </c>
      <c r="P921" s="4">
        <f t="shared" si="196"/>
        <v>-45.79652318627641</v>
      </c>
      <c r="Q921" s="4">
        <f t="shared" si="198"/>
        <v>-2747.7913911765845</v>
      </c>
    </row>
    <row r="922" spans="3:17" x14ac:dyDescent="0.25">
      <c r="C922" s="41">
        <f t="shared" si="199"/>
        <v>18.432812953750066</v>
      </c>
      <c r="D922" s="41">
        <f t="shared" si="200"/>
        <v>18.506972780741542</v>
      </c>
      <c r="E922" s="41">
        <f t="shared" si="201"/>
        <v>17677339.516385328</v>
      </c>
      <c r="F922" s="13">
        <f t="shared" si="197"/>
        <v>903</v>
      </c>
      <c r="G922" s="39">
        <f t="shared" si="202"/>
        <v>19.432968395205982</v>
      </c>
      <c r="H922" s="42">
        <f t="shared" si="203"/>
        <v>-7.6166313399141927</v>
      </c>
      <c r="I922" s="25">
        <f t="shared" si="204"/>
        <v>-1.5143181779375315E-4</v>
      </c>
      <c r="J922" s="27">
        <f t="shared" si="205"/>
        <v>-2740.1747597813101</v>
      </c>
      <c r="K922" s="27">
        <f t="shared" si="206"/>
        <v>19.481259189830013</v>
      </c>
      <c r="L922" s="27">
        <f t="shared" si="207"/>
        <v>21.25170920537597</v>
      </c>
      <c r="M922" s="11">
        <f t="shared" si="208"/>
        <v>21.3</v>
      </c>
      <c r="N922" s="11"/>
      <c r="O922" s="4">
        <f t="shared" si="209"/>
        <v>60</v>
      </c>
      <c r="P922" s="4">
        <f t="shared" si="196"/>
        <v>-45.792710671480911</v>
      </c>
      <c r="Q922" s="4">
        <f t="shared" si="198"/>
        <v>-2747.5626402888547</v>
      </c>
    </row>
    <row r="923" spans="3:17" x14ac:dyDescent="0.25">
      <c r="C923" s="41">
        <f t="shared" si="199"/>
        <v>18.432968395205982</v>
      </c>
      <c r="D923" s="41">
        <f t="shared" si="200"/>
        <v>18.507124201702354</v>
      </c>
      <c r="E923" s="41">
        <f t="shared" si="201"/>
        <v>17677339.516385328</v>
      </c>
      <c r="F923" s="13">
        <f t="shared" si="197"/>
        <v>904</v>
      </c>
      <c r="G923" s="39">
        <f t="shared" si="202"/>
        <v>19.433123823721555</v>
      </c>
      <c r="H923" s="42">
        <f t="shared" si="203"/>
        <v>-7.6159972630627237</v>
      </c>
      <c r="I923" s="25">
        <f t="shared" si="204"/>
        <v>-1.5141921124623206E-4</v>
      </c>
      <c r="J923" s="27">
        <f t="shared" si="205"/>
        <v>-2739.9466430517687</v>
      </c>
      <c r="K923" s="27">
        <f t="shared" si="206"/>
        <v>19.481410598185185</v>
      </c>
      <c r="L923" s="27">
        <f t="shared" si="207"/>
        <v>21.251713225536371</v>
      </c>
      <c r="M923" s="11">
        <f t="shared" si="208"/>
        <v>21.3</v>
      </c>
      <c r="N923" s="11"/>
      <c r="O923" s="4">
        <f t="shared" si="209"/>
        <v>60</v>
      </c>
      <c r="P923" s="4">
        <f t="shared" si="196"/>
        <v>-45.788898474073278</v>
      </c>
      <c r="Q923" s="4">
        <f t="shared" si="198"/>
        <v>-2747.3339084443969</v>
      </c>
    </row>
    <row r="924" spans="3:17" x14ac:dyDescent="0.25">
      <c r="C924" s="41">
        <f t="shared" si="199"/>
        <v>18.433123823721555</v>
      </c>
      <c r="D924" s="41">
        <f t="shared" si="200"/>
        <v>18.507275610057526</v>
      </c>
      <c r="E924" s="41">
        <f t="shared" si="201"/>
        <v>17677339.516385328</v>
      </c>
      <c r="F924" s="13">
        <f t="shared" si="197"/>
        <v>905</v>
      </c>
      <c r="G924" s="39">
        <f t="shared" si="202"/>
        <v>19.433279239297857</v>
      </c>
      <c r="H924" s="42">
        <f t="shared" si="203"/>
        <v>-7.6153632387843118</v>
      </c>
      <c r="I924" s="25">
        <f t="shared" si="204"/>
        <v>-1.5140660574819288E-4</v>
      </c>
      <c r="J924" s="27">
        <f t="shared" si="205"/>
        <v>-2739.7185452238809</v>
      </c>
      <c r="K924" s="27">
        <f t="shared" si="206"/>
        <v>19.481561993935763</v>
      </c>
      <c r="L924" s="27">
        <f t="shared" si="207"/>
        <v>21.251717245362094</v>
      </c>
      <c r="M924" s="11">
        <f t="shared" si="208"/>
        <v>21.3</v>
      </c>
      <c r="N924" s="11"/>
      <c r="O924" s="4">
        <f t="shared" si="209"/>
        <v>60</v>
      </c>
      <c r="P924" s="4">
        <f t="shared" si="196"/>
        <v>-45.785086594027234</v>
      </c>
      <c r="Q924" s="4">
        <f t="shared" si="198"/>
        <v>-2747.1051956416341</v>
      </c>
    </row>
    <row r="925" spans="3:17" x14ac:dyDescent="0.25">
      <c r="C925" s="41">
        <f t="shared" si="199"/>
        <v>18.433279239297857</v>
      </c>
      <c r="D925" s="41">
        <f t="shared" si="200"/>
        <v>18.507427005808101</v>
      </c>
      <c r="E925" s="41">
        <f t="shared" si="201"/>
        <v>17677339.516385391</v>
      </c>
      <c r="F925" s="13">
        <f t="shared" si="197"/>
        <v>906</v>
      </c>
      <c r="G925" s="39">
        <f t="shared" si="202"/>
        <v>19.433434641935968</v>
      </c>
      <c r="H925" s="42">
        <f t="shared" si="203"/>
        <v>-7.6147292674271227</v>
      </c>
      <c r="I925" s="25">
        <f t="shared" si="204"/>
        <v>-1.5139400129954867E-4</v>
      </c>
      <c r="J925" s="27">
        <f t="shared" si="205"/>
        <v>-2739.4904662976473</v>
      </c>
      <c r="K925" s="27">
        <f t="shared" si="206"/>
        <v>19.481713377082791</v>
      </c>
      <c r="L925" s="27">
        <f t="shared" si="207"/>
        <v>21.251721264853177</v>
      </c>
      <c r="M925" s="11">
        <f t="shared" si="208"/>
        <v>21.3</v>
      </c>
      <c r="N925" s="11"/>
      <c r="O925" s="4">
        <f t="shared" si="209"/>
        <v>60</v>
      </c>
      <c r="P925" s="4">
        <f t="shared" si="196"/>
        <v>-45.781275031316675</v>
      </c>
      <c r="Q925" s="4">
        <f t="shared" si="198"/>
        <v>-2746.8765018790004</v>
      </c>
    </row>
    <row r="926" spans="3:17" x14ac:dyDescent="0.25">
      <c r="C926" s="41">
        <f t="shared" si="199"/>
        <v>18.433434641935968</v>
      </c>
      <c r="D926" s="41">
        <f t="shared" si="200"/>
        <v>18.507578388955132</v>
      </c>
      <c r="E926" s="41">
        <f t="shared" si="201"/>
        <v>17677339.516385328</v>
      </c>
      <c r="F926" s="13">
        <f t="shared" si="197"/>
        <v>907</v>
      </c>
      <c r="G926" s="39">
        <f t="shared" si="202"/>
        <v>19.433590031636964</v>
      </c>
      <c r="H926" s="42">
        <f t="shared" si="203"/>
        <v>-7.6140953488170737</v>
      </c>
      <c r="I926" s="25">
        <f t="shared" si="204"/>
        <v>-1.5138139790021315E-4</v>
      </c>
      <c r="J926" s="27">
        <f t="shared" si="205"/>
        <v>-2739.2624065302321</v>
      </c>
      <c r="K926" s="27">
        <f t="shared" si="206"/>
        <v>19.481864747627327</v>
      </c>
      <c r="L926" s="27">
        <f t="shared" si="207"/>
        <v>21.251725284009638</v>
      </c>
      <c r="M926" s="11">
        <f t="shared" si="208"/>
        <v>21.3</v>
      </c>
      <c r="N926" s="11"/>
      <c r="O926" s="4">
        <f t="shared" si="209"/>
        <v>60</v>
      </c>
      <c r="P926" s="4">
        <f t="shared" si="196"/>
        <v>-45.777463785914684</v>
      </c>
      <c r="Q926" s="4">
        <f t="shared" si="198"/>
        <v>-2746.6478271548808</v>
      </c>
    </row>
    <row r="927" spans="3:17" x14ac:dyDescent="0.25">
      <c r="C927" s="41">
        <f t="shared" si="199"/>
        <v>18.433590031636964</v>
      </c>
      <c r="D927" s="41">
        <f t="shared" si="200"/>
        <v>18.507729759499668</v>
      </c>
      <c r="E927" s="41">
        <f t="shared" si="201"/>
        <v>17677339.516385328</v>
      </c>
      <c r="F927" s="13">
        <f t="shared" si="197"/>
        <v>908</v>
      </c>
      <c r="G927" s="39">
        <f t="shared" si="202"/>
        <v>19.433745408401922</v>
      </c>
      <c r="H927" s="42">
        <f t="shared" si="203"/>
        <v>-7.6134614829541647</v>
      </c>
      <c r="I927" s="25">
        <f t="shared" si="204"/>
        <v>-1.5136879555009732E-4</v>
      </c>
      <c r="J927" s="27">
        <f t="shared" si="205"/>
        <v>-2739.0343656644714</v>
      </c>
      <c r="K927" s="27">
        <f t="shared" si="206"/>
        <v>19.482016105570416</v>
      </c>
      <c r="L927" s="27">
        <f t="shared" si="207"/>
        <v>21.251729302831507</v>
      </c>
      <c r="M927" s="11">
        <f t="shared" si="208"/>
        <v>21.3</v>
      </c>
      <c r="N927" s="11"/>
      <c r="O927" s="4">
        <f t="shared" si="209"/>
        <v>60</v>
      </c>
      <c r="P927" s="4">
        <f t="shared" si="196"/>
        <v>-45.773652857795064</v>
      </c>
      <c r="Q927" s="4">
        <f t="shared" si="198"/>
        <v>-2746.419171467704</v>
      </c>
    </row>
    <row r="928" spans="3:17" x14ac:dyDescent="0.25">
      <c r="C928" s="41">
        <f t="shared" si="199"/>
        <v>18.433745408401922</v>
      </c>
      <c r="D928" s="41">
        <f t="shared" si="200"/>
        <v>18.507881117442757</v>
      </c>
      <c r="E928" s="41">
        <f t="shared" si="201"/>
        <v>17677339.516385328</v>
      </c>
      <c r="F928" s="13">
        <f t="shared" si="197"/>
        <v>909</v>
      </c>
      <c r="G928" s="39">
        <f t="shared" si="202"/>
        <v>19.433900772231922</v>
      </c>
      <c r="H928" s="42">
        <f t="shared" si="203"/>
        <v>-7.6128276700124786</v>
      </c>
      <c r="I928" s="25">
        <f t="shared" si="204"/>
        <v>-1.5135619424911455E-4</v>
      </c>
      <c r="J928" s="27">
        <f t="shared" si="205"/>
        <v>-2738.8063438289464</v>
      </c>
      <c r="K928" s="27">
        <f t="shared" si="206"/>
        <v>19.48216745091311</v>
      </c>
      <c r="L928" s="27">
        <f t="shared" si="207"/>
        <v>21.251733321318813</v>
      </c>
      <c r="M928" s="11">
        <f t="shared" si="208"/>
        <v>21.3</v>
      </c>
      <c r="N928" s="11"/>
      <c r="O928" s="4">
        <f t="shared" si="209"/>
        <v>60</v>
      </c>
      <c r="P928" s="4">
        <f t="shared" si="196"/>
        <v>-45.769842246931354</v>
      </c>
      <c r="Q928" s="4">
        <f t="shared" si="198"/>
        <v>-2746.1905348158812</v>
      </c>
    </row>
    <row r="929" spans="3:17" x14ac:dyDescent="0.25">
      <c r="C929" s="41">
        <f t="shared" si="199"/>
        <v>18.433900772231922</v>
      </c>
      <c r="D929" s="41">
        <f t="shared" si="200"/>
        <v>18.508032462785447</v>
      </c>
      <c r="E929" s="41">
        <f t="shared" si="201"/>
        <v>17677339.516385391</v>
      </c>
      <c r="F929" s="13">
        <f t="shared" si="197"/>
        <v>910</v>
      </c>
      <c r="G929" s="39">
        <f t="shared" si="202"/>
        <v>19.434056123128038</v>
      </c>
      <c r="H929" s="42">
        <f t="shared" si="203"/>
        <v>-7.6121939096438496</v>
      </c>
      <c r="I929" s="25">
        <f t="shared" si="204"/>
        <v>-1.5134359399717731E-4</v>
      </c>
      <c r="J929" s="27">
        <f t="shared" si="205"/>
        <v>-2738.5783408950756</v>
      </c>
      <c r="K929" s="27">
        <f t="shared" si="206"/>
        <v>19.482318783656453</v>
      </c>
      <c r="L929" s="27">
        <f t="shared" si="207"/>
        <v>21.251737339471585</v>
      </c>
      <c r="M929" s="11">
        <f t="shared" si="208"/>
        <v>21.3</v>
      </c>
      <c r="N929" s="11"/>
      <c r="O929" s="4">
        <f t="shared" si="209"/>
        <v>60</v>
      </c>
      <c r="P929" s="4">
        <f t="shared" si="196"/>
        <v>-45.766031953297279</v>
      </c>
      <c r="Q929" s="4">
        <f t="shared" si="198"/>
        <v>-2745.9619171978366</v>
      </c>
    </row>
    <row r="930" spans="3:17" x14ac:dyDescent="0.25">
      <c r="C930" s="41">
        <f t="shared" si="199"/>
        <v>18.434056123128038</v>
      </c>
      <c r="D930" s="41">
        <f t="shared" si="200"/>
        <v>18.50818379552879</v>
      </c>
      <c r="E930" s="41">
        <f t="shared" si="201"/>
        <v>17677339.516385391</v>
      </c>
      <c r="F930" s="13">
        <f t="shared" si="197"/>
        <v>911</v>
      </c>
      <c r="G930" s="39">
        <f t="shared" si="202"/>
        <v>19.434211461091348</v>
      </c>
      <c r="H930" s="42">
        <f t="shared" si="203"/>
        <v>-7.6115602021964435</v>
      </c>
      <c r="I930" s="25">
        <f t="shared" si="204"/>
        <v>-1.5133099479419873E-4</v>
      </c>
      <c r="J930" s="27">
        <f t="shared" si="205"/>
        <v>-2738.3503569914415</v>
      </c>
      <c r="K930" s="27">
        <f t="shared" si="206"/>
        <v>19.482470103801496</v>
      </c>
      <c r="L930" s="27">
        <f t="shared" si="207"/>
        <v>21.251741357289852</v>
      </c>
      <c r="M930" s="11">
        <f t="shared" si="208"/>
        <v>21.3</v>
      </c>
      <c r="N930" s="11"/>
      <c r="O930" s="4">
        <f t="shared" si="209"/>
        <v>60</v>
      </c>
      <c r="P930" s="4">
        <f t="shared" si="196"/>
        <v>-45.762221976866364</v>
      </c>
      <c r="Q930" s="4">
        <f t="shared" si="198"/>
        <v>-2745.7333186119818</v>
      </c>
    </row>
    <row r="931" spans="3:17" x14ac:dyDescent="0.25">
      <c r="C931" s="41">
        <f t="shared" si="199"/>
        <v>18.434211461091348</v>
      </c>
      <c r="D931" s="41">
        <f t="shared" si="200"/>
        <v>18.508335115673837</v>
      </c>
      <c r="E931" s="41">
        <f t="shared" si="201"/>
        <v>17677339.516385328</v>
      </c>
      <c r="F931" s="13">
        <f t="shared" si="197"/>
        <v>912</v>
      </c>
      <c r="G931" s="39">
        <f t="shared" si="202"/>
        <v>19.434366786122926</v>
      </c>
      <c r="H931" s="42">
        <f t="shared" si="203"/>
        <v>-7.6109265473220944</v>
      </c>
      <c r="I931" s="25">
        <f t="shared" si="204"/>
        <v>-1.5131839664009133E-4</v>
      </c>
      <c r="J931" s="27">
        <f t="shared" si="205"/>
        <v>-2738.1223920537518</v>
      </c>
      <c r="K931" s="27">
        <f t="shared" si="206"/>
        <v>19.482621411349289</v>
      </c>
      <c r="L931" s="27">
        <f t="shared" si="207"/>
        <v>21.251745374773638</v>
      </c>
      <c r="M931" s="11">
        <f t="shared" si="208"/>
        <v>21.3</v>
      </c>
      <c r="N931" s="11"/>
      <c r="O931" s="4">
        <f t="shared" si="209"/>
        <v>60</v>
      </c>
      <c r="P931" s="4">
        <f t="shared" si="196"/>
        <v>-45.758412317612155</v>
      </c>
      <c r="Q931" s="4">
        <f t="shared" si="198"/>
        <v>-2745.5047390567292</v>
      </c>
    </row>
    <row r="932" spans="3:17" x14ac:dyDescent="0.25">
      <c r="C932" s="41">
        <f t="shared" si="199"/>
        <v>18.434366786122926</v>
      </c>
      <c r="D932" s="41">
        <f t="shared" si="200"/>
        <v>18.50848642322163</v>
      </c>
      <c r="E932" s="41">
        <f t="shared" si="201"/>
        <v>17677339.516385328</v>
      </c>
      <c r="F932" s="13">
        <f t="shared" si="197"/>
        <v>913</v>
      </c>
      <c r="G932" s="39">
        <f t="shared" si="202"/>
        <v>19.434522098223852</v>
      </c>
      <c r="H932" s="42">
        <f t="shared" si="203"/>
        <v>-7.6102929453689683</v>
      </c>
      <c r="I932" s="25">
        <f t="shared" si="204"/>
        <v>-1.5130579953476756E-4</v>
      </c>
      <c r="J932" s="27">
        <f t="shared" si="205"/>
        <v>-2737.8944460820071</v>
      </c>
      <c r="K932" s="27">
        <f t="shared" si="206"/>
        <v>19.482772706300878</v>
      </c>
      <c r="L932" s="27">
        <f t="shared" si="207"/>
        <v>21.251749391922971</v>
      </c>
      <c r="M932" s="11">
        <f t="shared" si="208"/>
        <v>21.3</v>
      </c>
      <c r="N932" s="11"/>
      <c r="O932" s="4">
        <f t="shared" si="209"/>
        <v>60</v>
      </c>
      <c r="P932" s="4">
        <f t="shared" si="196"/>
        <v>-45.75460297550827</v>
      </c>
      <c r="Q932" s="4">
        <f t="shared" si="198"/>
        <v>-2745.2761785304961</v>
      </c>
    </row>
    <row r="933" spans="3:17" x14ac:dyDescent="0.25">
      <c r="C933" s="41">
        <f t="shared" si="199"/>
        <v>18.434522098223852</v>
      </c>
      <c r="D933" s="41">
        <f t="shared" si="200"/>
        <v>18.508637718173219</v>
      </c>
      <c r="E933" s="41">
        <f t="shared" si="201"/>
        <v>17677339.516385328</v>
      </c>
      <c r="F933" s="13">
        <f t="shared" si="197"/>
        <v>914</v>
      </c>
      <c r="G933" s="39">
        <f t="shared" si="202"/>
        <v>19.434677397395198</v>
      </c>
      <c r="H933" s="42">
        <f t="shared" si="203"/>
        <v>-7.6096593959888992</v>
      </c>
      <c r="I933" s="25">
        <f t="shared" si="204"/>
        <v>-1.5129320347814022E-4</v>
      </c>
      <c r="J933" s="27">
        <f t="shared" si="205"/>
        <v>-2737.6665191404995</v>
      </c>
      <c r="K933" s="27">
        <f t="shared" si="206"/>
        <v>19.482923988657316</v>
      </c>
      <c r="L933" s="27">
        <f t="shared" si="207"/>
        <v>21.251753408737883</v>
      </c>
      <c r="M933" s="11">
        <f t="shared" si="208"/>
        <v>21.3</v>
      </c>
      <c r="N933" s="11"/>
      <c r="O933" s="4">
        <f t="shared" si="209"/>
        <v>60</v>
      </c>
      <c r="P933" s="4">
        <f t="shared" si="196"/>
        <v>-45.750793950528347</v>
      </c>
      <c r="Q933" s="4">
        <f t="shared" si="198"/>
        <v>-2745.047637031701</v>
      </c>
    </row>
    <row r="934" spans="3:17" x14ac:dyDescent="0.25">
      <c r="C934" s="41">
        <f t="shared" si="199"/>
        <v>18.434677397395198</v>
      </c>
      <c r="D934" s="41">
        <f t="shared" si="200"/>
        <v>18.508789000529656</v>
      </c>
      <c r="E934" s="41">
        <f t="shared" si="201"/>
        <v>17677339.516385328</v>
      </c>
      <c r="F934" s="13">
        <f t="shared" si="197"/>
        <v>915</v>
      </c>
      <c r="G934" s="39">
        <f t="shared" si="202"/>
        <v>19.434832683638046</v>
      </c>
      <c r="H934" s="42">
        <f t="shared" si="203"/>
        <v>-7.609025899530053</v>
      </c>
      <c r="I934" s="25">
        <f t="shared" si="204"/>
        <v>-1.5128060847012216E-4</v>
      </c>
      <c r="J934" s="27">
        <f t="shared" si="205"/>
        <v>-2737.438611164936</v>
      </c>
      <c r="K934" s="27">
        <f t="shared" si="206"/>
        <v>19.48307525841965</v>
      </c>
      <c r="L934" s="27">
        <f t="shared" si="207"/>
        <v>21.251757425218397</v>
      </c>
      <c r="M934" s="11">
        <f t="shared" si="208"/>
        <v>21.3</v>
      </c>
      <c r="N934" s="11"/>
      <c r="O934" s="4">
        <f t="shared" si="209"/>
        <v>60</v>
      </c>
      <c r="P934" s="4">
        <f t="shared" si="196"/>
        <v>-45.746985242645813</v>
      </c>
      <c r="Q934" s="4">
        <f t="shared" si="198"/>
        <v>-2744.8191145587489</v>
      </c>
    </row>
    <row r="935" spans="3:17" x14ac:dyDescent="0.25">
      <c r="C935" s="41">
        <f t="shared" si="199"/>
        <v>18.434832683638046</v>
      </c>
      <c r="D935" s="41">
        <f t="shared" si="200"/>
        <v>18.508940270291987</v>
      </c>
      <c r="E935" s="41">
        <f t="shared" si="201"/>
        <v>17677339.516385391</v>
      </c>
      <c r="F935" s="13">
        <f t="shared" si="197"/>
        <v>916</v>
      </c>
      <c r="G935" s="39">
        <f t="shared" si="202"/>
        <v>19.434987956953467</v>
      </c>
      <c r="H935" s="42">
        <f t="shared" si="203"/>
        <v>-7.6083924556442639</v>
      </c>
      <c r="I935" s="25">
        <f t="shared" si="204"/>
        <v>-1.5126801451062545E-4</v>
      </c>
      <c r="J935" s="27">
        <f t="shared" si="205"/>
        <v>-2737.210722091027</v>
      </c>
      <c r="K935" s="27">
        <f t="shared" si="206"/>
        <v>19.483226515588925</v>
      </c>
      <c r="L935" s="27">
        <f t="shared" si="207"/>
        <v>21.251761441364543</v>
      </c>
      <c r="M935" s="11">
        <f t="shared" si="208"/>
        <v>21.3</v>
      </c>
      <c r="N935" s="11"/>
      <c r="O935" s="4">
        <f t="shared" si="209"/>
        <v>60</v>
      </c>
      <c r="P935" s="4">
        <f t="shared" si="196"/>
        <v>-45.743176851834498</v>
      </c>
      <c r="Q935" s="4">
        <f t="shared" si="198"/>
        <v>-2744.5906111100699</v>
      </c>
    </row>
    <row r="936" spans="3:17" x14ac:dyDescent="0.25">
      <c r="C936" s="41">
        <f t="shared" si="199"/>
        <v>18.434987956953467</v>
      </c>
      <c r="D936" s="41">
        <f t="shared" si="200"/>
        <v>18.509091527461262</v>
      </c>
      <c r="E936" s="41">
        <f t="shared" si="201"/>
        <v>17677339.516385391</v>
      </c>
      <c r="F936" s="13">
        <f t="shared" si="197"/>
        <v>917</v>
      </c>
      <c r="G936" s="39">
        <f t="shared" si="202"/>
        <v>19.435143217342542</v>
      </c>
      <c r="H936" s="42">
        <f t="shared" si="203"/>
        <v>-7.6077590646796978</v>
      </c>
      <c r="I936" s="25">
        <f t="shared" si="204"/>
        <v>-1.512554215995636E-4</v>
      </c>
      <c r="J936" s="27">
        <f t="shared" si="205"/>
        <v>-2736.9828520473543</v>
      </c>
      <c r="K936" s="27">
        <f t="shared" si="206"/>
        <v>19.483377760166192</v>
      </c>
      <c r="L936" s="27">
        <f t="shared" si="207"/>
        <v>21.251765457176351</v>
      </c>
      <c r="M936" s="11">
        <f t="shared" si="208"/>
        <v>21.3</v>
      </c>
      <c r="N936" s="11"/>
      <c r="O936" s="4">
        <f t="shared" si="209"/>
        <v>60</v>
      </c>
      <c r="P936" s="4">
        <f t="shared" si="196"/>
        <v>-45.73936877806792</v>
      </c>
      <c r="Q936" s="4">
        <f t="shared" si="198"/>
        <v>-2744.3621266840751</v>
      </c>
    </row>
    <row r="937" spans="3:17" x14ac:dyDescent="0.25">
      <c r="C937" s="41">
        <f t="shared" si="199"/>
        <v>18.435143217342542</v>
      </c>
      <c r="D937" s="41">
        <f t="shared" si="200"/>
        <v>18.509242772038533</v>
      </c>
      <c r="E937" s="41">
        <f t="shared" si="201"/>
        <v>17677339.516385328</v>
      </c>
      <c r="F937" s="13">
        <f t="shared" si="197"/>
        <v>918</v>
      </c>
      <c r="G937" s="39">
        <f t="shared" si="202"/>
        <v>19.435298464806344</v>
      </c>
      <c r="H937" s="42">
        <f t="shared" si="203"/>
        <v>-7.6071257262881886</v>
      </c>
      <c r="I937" s="25">
        <f t="shared" si="204"/>
        <v>-1.5124282973684905E-4</v>
      </c>
      <c r="J937" s="27">
        <f t="shared" si="205"/>
        <v>-2736.7550009696261</v>
      </c>
      <c r="K937" s="27">
        <f t="shared" si="206"/>
        <v>19.4835289921525</v>
      </c>
      <c r="L937" s="27">
        <f t="shared" si="207"/>
        <v>21.251769472653844</v>
      </c>
      <c r="M937" s="11">
        <f t="shared" si="208"/>
        <v>21.3</v>
      </c>
      <c r="N937" s="11"/>
      <c r="O937" s="4">
        <f t="shared" si="209"/>
        <v>60</v>
      </c>
      <c r="P937" s="4">
        <f t="shared" si="196"/>
        <v>-45.735561021319633</v>
      </c>
      <c r="Q937" s="4">
        <f t="shared" si="198"/>
        <v>-2744.1336612791779</v>
      </c>
    </row>
    <row r="938" spans="3:17" x14ac:dyDescent="0.25">
      <c r="C938" s="41">
        <f t="shared" si="199"/>
        <v>18.435298464806344</v>
      </c>
      <c r="D938" s="41">
        <f t="shared" si="200"/>
        <v>18.509394004024838</v>
      </c>
      <c r="E938" s="41">
        <f t="shared" si="201"/>
        <v>17677339.516385391</v>
      </c>
      <c r="F938" s="13">
        <f t="shared" si="197"/>
        <v>919</v>
      </c>
      <c r="G938" s="39">
        <f t="shared" si="202"/>
        <v>19.435453699345949</v>
      </c>
      <c r="H938" s="42">
        <f t="shared" si="203"/>
        <v>-7.6064924406438195</v>
      </c>
      <c r="I938" s="25">
        <f t="shared" si="204"/>
        <v>-1.5123023892239432E-4</v>
      </c>
      <c r="J938" s="27">
        <f t="shared" si="205"/>
        <v>-2736.5271687935524</v>
      </c>
      <c r="K938" s="27">
        <f t="shared" si="206"/>
        <v>19.483680211548894</v>
      </c>
      <c r="L938" s="27">
        <f t="shared" si="207"/>
        <v>21.251773487797056</v>
      </c>
      <c r="M938" s="11">
        <f t="shared" si="208"/>
        <v>21.3</v>
      </c>
      <c r="N938" s="11"/>
      <c r="O938" s="4">
        <f t="shared" si="209"/>
        <v>60</v>
      </c>
      <c r="P938" s="4">
        <f t="shared" si="196"/>
        <v>-45.731753581563432</v>
      </c>
      <c r="Q938" s="4">
        <f t="shared" si="198"/>
        <v>-2743.9052148938058</v>
      </c>
    </row>
    <row r="939" spans="3:17" x14ac:dyDescent="0.25">
      <c r="C939" s="41">
        <f t="shared" si="199"/>
        <v>18.435453699345949</v>
      </c>
      <c r="D939" s="41">
        <f t="shared" si="200"/>
        <v>18.509545223421235</v>
      </c>
      <c r="E939" s="41">
        <f t="shared" si="201"/>
        <v>17677339.516385328</v>
      </c>
      <c r="F939" s="13">
        <f t="shared" si="197"/>
        <v>920</v>
      </c>
      <c r="G939" s="39">
        <f t="shared" si="202"/>
        <v>19.435608920962434</v>
      </c>
      <c r="H939" s="42">
        <f t="shared" si="203"/>
        <v>-7.6058592077465903</v>
      </c>
      <c r="I939" s="25">
        <f t="shared" si="204"/>
        <v>-1.512176491561128E-4</v>
      </c>
      <c r="J939" s="27">
        <f t="shared" si="205"/>
        <v>-2736.2993556477145</v>
      </c>
      <c r="K939" s="27">
        <f t="shared" si="206"/>
        <v>19.483831418356424</v>
      </c>
      <c r="L939" s="27">
        <f t="shared" si="207"/>
        <v>21.251777502606011</v>
      </c>
      <c r="M939" s="11">
        <f t="shared" si="208"/>
        <v>21.3</v>
      </c>
      <c r="N939" s="11"/>
      <c r="O939" s="4">
        <f t="shared" si="209"/>
        <v>60</v>
      </c>
      <c r="P939" s="4">
        <f t="shared" si="196"/>
        <v>-45.727946458772763</v>
      </c>
      <c r="Q939" s="4">
        <f t="shared" si="198"/>
        <v>-2743.6767875263658</v>
      </c>
    </row>
    <row r="940" spans="3:17" x14ac:dyDescent="0.25">
      <c r="C940" s="41">
        <f t="shared" si="199"/>
        <v>18.435608920962434</v>
      </c>
      <c r="D940" s="41">
        <f t="shared" si="200"/>
        <v>18.509696430228765</v>
      </c>
      <c r="E940" s="41">
        <f t="shared" si="201"/>
        <v>17677339.516385328</v>
      </c>
      <c r="F940" s="13">
        <f t="shared" si="197"/>
        <v>921</v>
      </c>
      <c r="G940" s="39">
        <f t="shared" si="202"/>
        <v>19.435764129656874</v>
      </c>
      <c r="H940" s="42">
        <f t="shared" si="203"/>
        <v>-7.6052260275965011</v>
      </c>
      <c r="I940" s="25">
        <f t="shared" si="204"/>
        <v>-1.5120506043791667E-4</v>
      </c>
      <c r="J940" s="27">
        <f t="shared" si="205"/>
        <v>-2736.0715615321133</v>
      </c>
      <c r="K940" s="27">
        <f t="shared" si="206"/>
        <v>19.483982612576142</v>
      </c>
      <c r="L940" s="27">
        <f t="shared" si="207"/>
        <v>21.251781517080733</v>
      </c>
      <c r="M940" s="11">
        <f t="shared" si="208"/>
        <v>21.3</v>
      </c>
      <c r="N940" s="11"/>
      <c r="O940" s="4">
        <f t="shared" si="209"/>
        <v>60</v>
      </c>
      <c r="P940" s="4">
        <f t="shared" si="196"/>
        <v>-45.724139652921075</v>
      </c>
      <c r="Q940" s="4">
        <f t="shared" si="198"/>
        <v>-2743.4483791752646</v>
      </c>
    </row>
    <row r="941" spans="3:17" x14ac:dyDescent="0.25">
      <c r="C941" s="41">
        <f t="shared" si="199"/>
        <v>18.435764129656874</v>
      </c>
      <c r="D941" s="41">
        <f t="shared" si="200"/>
        <v>18.509847624448483</v>
      </c>
      <c r="E941" s="41">
        <f t="shared" si="201"/>
        <v>17677339.516385328</v>
      </c>
      <c r="F941" s="13">
        <f t="shared" si="197"/>
        <v>922</v>
      </c>
      <c r="G941" s="39">
        <f t="shared" si="202"/>
        <v>19.435919325430348</v>
      </c>
      <c r="H941" s="42">
        <f t="shared" si="203"/>
        <v>-7.6045929001935519</v>
      </c>
      <c r="I941" s="25">
        <f t="shared" si="204"/>
        <v>-1.5119247276771812E-4</v>
      </c>
      <c r="J941" s="27">
        <f t="shared" si="205"/>
        <v>-2735.8437863181657</v>
      </c>
      <c r="K941" s="27">
        <f t="shared" si="206"/>
        <v>19.484133794209093</v>
      </c>
      <c r="L941" s="27">
        <f t="shared" si="207"/>
        <v>21.251785531221255</v>
      </c>
      <c r="M941" s="11">
        <f t="shared" si="208"/>
        <v>21.3</v>
      </c>
      <c r="N941" s="11"/>
      <c r="O941" s="4">
        <f t="shared" si="209"/>
        <v>60</v>
      </c>
      <c r="P941" s="4">
        <f t="shared" si="196"/>
        <v>-45.720333163982183</v>
      </c>
      <c r="Q941" s="4">
        <f t="shared" si="198"/>
        <v>-2743.2199898389308</v>
      </c>
    </row>
    <row r="942" spans="3:17" x14ac:dyDescent="0.25">
      <c r="C942" s="41">
        <f t="shared" si="199"/>
        <v>18.435919325430348</v>
      </c>
      <c r="D942" s="41">
        <f t="shared" si="200"/>
        <v>18.50999880608143</v>
      </c>
      <c r="E942" s="41">
        <f t="shared" si="201"/>
        <v>17677339.516385391</v>
      </c>
      <c r="F942" s="13">
        <f t="shared" si="197"/>
        <v>923</v>
      </c>
      <c r="G942" s="39">
        <f t="shared" si="202"/>
        <v>19.436074508283927</v>
      </c>
      <c r="H942" s="42">
        <f t="shared" si="203"/>
        <v>-7.6039598253636598</v>
      </c>
      <c r="I942" s="25">
        <f t="shared" si="204"/>
        <v>-1.5117988614543056E-4</v>
      </c>
      <c r="J942" s="27">
        <f t="shared" si="205"/>
        <v>-2735.6160300058718</v>
      </c>
      <c r="K942" s="27">
        <f t="shared" si="206"/>
        <v>19.484284963256322</v>
      </c>
      <c r="L942" s="27">
        <f t="shared" si="207"/>
        <v>21.251789545027606</v>
      </c>
      <c r="M942" s="11">
        <f t="shared" si="208"/>
        <v>21.3</v>
      </c>
      <c r="N942" s="11"/>
      <c r="O942" s="4">
        <f t="shared" si="209"/>
        <v>60</v>
      </c>
      <c r="P942" s="4">
        <f t="shared" si="196"/>
        <v>-45.71652699192979</v>
      </c>
      <c r="Q942" s="4">
        <f t="shared" si="198"/>
        <v>-2742.9916195157875</v>
      </c>
    </row>
    <row r="943" spans="3:17" x14ac:dyDescent="0.25">
      <c r="C943" s="41">
        <f t="shared" si="199"/>
        <v>18.436074508283927</v>
      </c>
      <c r="D943" s="41">
        <f t="shared" si="200"/>
        <v>18.510149975128659</v>
      </c>
      <c r="E943" s="41">
        <f t="shared" si="201"/>
        <v>17677339.516385391</v>
      </c>
      <c r="F943" s="13">
        <f t="shared" si="197"/>
        <v>924</v>
      </c>
      <c r="G943" s="39">
        <f t="shared" si="202"/>
        <v>19.436229678218687</v>
      </c>
      <c r="H943" s="42">
        <f t="shared" si="203"/>
        <v>-7.6033268032809076</v>
      </c>
      <c r="I943" s="25">
        <f t="shared" si="204"/>
        <v>-1.5116730057096711E-4</v>
      </c>
      <c r="J943" s="27">
        <f t="shared" si="205"/>
        <v>-2735.3882926595234</v>
      </c>
      <c r="K943" s="27">
        <f t="shared" si="206"/>
        <v>19.484436119718875</v>
      </c>
      <c r="L943" s="27">
        <f t="shared" si="207"/>
        <v>21.251793558499813</v>
      </c>
      <c r="M943" s="11">
        <f t="shared" si="208"/>
        <v>21.3</v>
      </c>
      <c r="N943" s="11"/>
      <c r="O943" s="4">
        <f t="shared" si="209"/>
        <v>60</v>
      </c>
      <c r="P943" s="4">
        <f t="shared" si="196"/>
        <v>-45.712721136737542</v>
      </c>
      <c r="Q943" s="4">
        <f t="shared" si="198"/>
        <v>-2742.7632682042527</v>
      </c>
    </row>
    <row r="944" spans="3:17" x14ac:dyDescent="0.25">
      <c r="C944" s="41">
        <f t="shared" si="199"/>
        <v>18.436229678218687</v>
      </c>
      <c r="D944" s="41">
        <f t="shared" si="200"/>
        <v>18.510301131591216</v>
      </c>
      <c r="E944" s="41">
        <f t="shared" si="201"/>
        <v>17677339.516385328</v>
      </c>
      <c r="F944" s="13">
        <f t="shared" si="197"/>
        <v>925</v>
      </c>
      <c r="G944" s="39">
        <f t="shared" si="202"/>
        <v>19.436384835235707</v>
      </c>
      <c r="H944" s="42">
        <f t="shared" si="203"/>
        <v>-7.6026938339452954</v>
      </c>
      <c r="I944" s="25">
        <f t="shared" si="204"/>
        <v>-1.5115471604424053E-4</v>
      </c>
      <c r="J944" s="27">
        <f t="shared" si="205"/>
        <v>-2735.1605744077024</v>
      </c>
      <c r="K944" s="27">
        <f t="shared" si="206"/>
        <v>19.48458726359781</v>
      </c>
      <c r="L944" s="27">
        <f t="shared" si="207"/>
        <v>21.251797571637898</v>
      </c>
      <c r="M944" s="11">
        <f t="shared" si="208"/>
        <v>21.3</v>
      </c>
      <c r="N944" s="11"/>
      <c r="O944" s="4">
        <f t="shared" si="209"/>
        <v>60</v>
      </c>
      <c r="P944" s="4">
        <f t="shared" si="196"/>
        <v>-45.708915598378688</v>
      </c>
      <c r="Q944" s="4">
        <f t="shared" si="198"/>
        <v>-2742.5349359027214</v>
      </c>
    </row>
    <row r="945" spans="3:17" x14ac:dyDescent="0.25">
      <c r="C945" s="41">
        <f t="shared" si="199"/>
        <v>18.436384835235707</v>
      </c>
      <c r="D945" s="41">
        <f t="shared" si="200"/>
        <v>18.510452275470147</v>
      </c>
      <c r="E945" s="41">
        <f t="shared" si="201"/>
        <v>17677339.516385391</v>
      </c>
      <c r="F945" s="13">
        <f t="shared" si="197"/>
        <v>926</v>
      </c>
      <c r="G945" s="39">
        <f t="shared" si="202"/>
        <v>19.436539979336061</v>
      </c>
      <c r="H945" s="42">
        <f t="shared" si="203"/>
        <v>-7.6020609173568232</v>
      </c>
      <c r="I945" s="25">
        <f t="shared" si="204"/>
        <v>-1.511421325651624E-4</v>
      </c>
      <c r="J945" s="27">
        <f t="shared" si="205"/>
        <v>-2734.9328749932433</v>
      </c>
      <c r="K945" s="27">
        <f t="shared" si="206"/>
        <v>19.484738394894165</v>
      </c>
      <c r="L945" s="27">
        <f t="shared" si="207"/>
        <v>21.251801584441896</v>
      </c>
      <c r="M945" s="11">
        <f t="shared" si="208"/>
        <v>21.3</v>
      </c>
      <c r="N945" s="11"/>
      <c r="O945" s="4">
        <f t="shared" si="209"/>
        <v>60</v>
      </c>
      <c r="P945" s="4">
        <f t="shared" si="196"/>
        <v>-45.705110376827221</v>
      </c>
      <c r="Q945" s="4">
        <f t="shared" si="198"/>
        <v>-2742.3066226096335</v>
      </c>
    </row>
    <row r="946" spans="3:17" x14ac:dyDescent="0.25">
      <c r="C946" s="41">
        <f t="shared" si="199"/>
        <v>18.436539979336061</v>
      </c>
      <c r="D946" s="41">
        <f t="shared" si="200"/>
        <v>18.510603406766506</v>
      </c>
      <c r="E946" s="41">
        <f t="shared" si="201"/>
        <v>17677339.516385328</v>
      </c>
      <c r="F946" s="13">
        <f t="shared" si="197"/>
        <v>927</v>
      </c>
      <c r="G946" s="39">
        <f t="shared" si="202"/>
        <v>19.436695110520823</v>
      </c>
      <c r="H946" s="42">
        <f t="shared" si="203"/>
        <v>-7.601428053341408</v>
      </c>
      <c r="I946" s="25">
        <f t="shared" si="204"/>
        <v>-1.5112955013364674E-4</v>
      </c>
      <c r="J946" s="27">
        <f t="shared" si="205"/>
        <v>-2734.7051945447301</v>
      </c>
      <c r="K946" s="27">
        <f t="shared" si="206"/>
        <v>19.484889513608991</v>
      </c>
      <c r="L946" s="27">
        <f t="shared" si="207"/>
        <v>21.251805596911833</v>
      </c>
      <c r="M946" s="11">
        <f t="shared" si="208"/>
        <v>21.3</v>
      </c>
      <c r="N946" s="11"/>
      <c r="O946" s="4">
        <f t="shared" si="209"/>
        <v>60</v>
      </c>
      <c r="P946" s="4">
        <f t="shared" si="196"/>
        <v>-45.701305472056681</v>
      </c>
      <c r="Q946" s="4">
        <f t="shared" si="198"/>
        <v>-2742.0783283234009</v>
      </c>
    </row>
    <row r="947" spans="3:17" x14ac:dyDescent="0.25">
      <c r="C947" s="41">
        <f t="shared" si="199"/>
        <v>18.436695110520823</v>
      </c>
      <c r="D947" s="41">
        <f t="shared" si="200"/>
        <v>18.510754525481332</v>
      </c>
      <c r="E947" s="41">
        <f t="shared" si="201"/>
        <v>17677339.516385328</v>
      </c>
      <c r="F947" s="13">
        <f t="shared" si="197"/>
        <v>928</v>
      </c>
      <c r="G947" s="39">
        <f t="shared" si="202"/>
        <v>19.436850228791069</v>
      </c>
      <c r="H947" s="42">
        <f t="shared" si="203"/>
        <v>-7.6007952420731328</v>
      </c>
      <c r="I947" s="25">
        <f t="shared" si="204"/>
        <v>-1.5111696874960605E-4</v>
      </c>
      <c r="J947" s="27">
        <f t="shared" si="205"/>
        <v>-2734.4775331264527</v>
      </c>
      <c r="K947" s="27">
        <f t="shared" si="206"/>
        <v>19.485040619743337</v>
      </c>
      <c r="L947" s="27">
        <f t="shared" si="207"/>
        <v>21.251809609047733</v>
      </c>
      <c r="M947" s="11">
        <f t="shared" si="208"/>
        <v>21.3</v>
      </c>
      <c r="N947" s="11"/>
      <c r="O947" s="4">
        <f t="shared" si="209"/>
        <v>60</v>
      </c>
      <c r="P947" s="4">
        <f t="shared" si="196"/>
        <v>-45.697500884040515</v>
      </c>
      <c r="Q947" s="4">
        <f t="shared" si="198"/>
        <v>-2741.8500530424308</v>
      </c>
    </row>
    <row r="948" spans="3:17" x14ac:dyDescent="0.25">
      <c r="C948" s="41">
        <f t="shared" si="199"/>
        <v>18.436850228791069</v>
      </c>
      <c r="D948" s="41">
        <f t="shared" si="200"/>
        <v>18.510905631615678</v>
      </c>
      <c r="E948" s="41">
        <f t="shared" si="201"/>
        <v>17677339.516385328</v>
      </c>
      <c r="F948" s="13">
        <f t="shared" si="197"/>
        <v>929</v>
      </c>
      <c r="G948" s="39">
        <f t="shared" si="202"/>
        <v>19.437005334147873</v>
      </c>
      <c r="H948" s="42">
        <f t="shared" si="203"/>
        <v>-7.6001624833779147</v>
      </c>
      <c r="I948" s="25">
        <f t="shared" si="204"/>
        <v>-1.5110438841295251E-4</v>
      </c>
      <c r="J948" s="27">
        <f t="shared" si="205"/>
        <v>-2734.2498905455377</v>
      </c>
      <c r="K948" s="27">
        <f t="shared" si="206"/>
        <v>19.485191713298246</v>
      </c>
      <c r="L948" s="27">
        <f t="shared" si="207"/>
        <v>21.251813620849628</v>
      </c>
      <c r="M948" s="11">
        <f t="shared" si="208"/>
        <v>21.3</v>
      </c>
      <c r="N948" s="11"/>
      <c r="O948" s="4">
        <f t="shared" si="209"/>
        <v>60</v>
      </c>
      <c r="P948" s="4">
        <f t="shared" si="196"/>
        <v>-45.693696612752618</v>
      </c>
      <c r="Q948" s="4">
        <f t="shared" si="198"/>
        <v>-2741.6217967651569</v>
      </c>
    </row>
    <row r="949" spans="3:17" x14ac:dyDescent="0.25">
      <c r="C949" s="41">
        <f t="shared" si="199"/>
        <v>18.437005334147873</v>
      </c>
      <c r="D949" s="41">
        <f t="shared" si="200"/>
        <v>18.511056725170583</v>
      </c>
      <c r="E949" s="41">
        <f t="shared" si="201"/>
        <v>17677339.516385391</v>
      </c>
      <c r="F949" s="13">
        <f t="shared" si="197"/>
        <v>930</v>
      </c>
      <c r="G949" s="39">
        <f t="shared" si="202"/>
        <v>19.43716042659231</v>
      </c>
      <c r="H949" s="42">
        <f t="shared" si="203"/>
        <v>-7.5995297774298365</v>
      </c>
      <c r="I949" s="25">
        <f t="shared" si="204"/>
        <v>-1.5109180912359983E-4</v>
      </c>
      <c r="J949" s="27">
        <f t="shared" si="205"/>
        <v>-2734.0222669305681</v>
      </c>
      <c r="K949" s="27">
        <f t="shared" si="206"/>
        <v>19.485342794274764</v>
      </c>
      <c r="L949" s="27">
        <f t="shared" si="207"/>
        <v>21.251817632317547</v>
      </c>
      <c r="M949" s="11">
        <f t="shared" si="208"/>
        <v>21.3</v>
      </c>
      <c r="N949" s="11"/>
      <c r="O949" s="4">
        <f t="shared" si="209"/>
        <v>60</v>
      </c>
      <c r="P949" s="4">
        <f t="shared" si="196"/>
        <v>-45.689892658166627</v>
      </c>
      <c r="Q949" s="4">
        <f t="shared" si="198"/>
        <v>-2741.3935594899976</v>
      </c>
    </row>
    <row r="950" spans="3:17" x14ac:dyDescent="0.25">
      <c r="C950" s="41">
        <f t="shared" si="199"/>
        <v>18.43716042659231</v>
      </c>
      <c r="D950" s="41">
        <f t="shared" si="200"/>
        <v>18.511207806147105</v>
      </c>
      <c r="E950" s="41">
        <f t="shared" si="201"/>
        <v>17677339.516385328</v>
      </c>
      <c r="F950" s="13">
        <f t="shared" si="197"/>
        <v>931</v>
      </c>
      <c r="G950" s="39">
        <f t="shared" si="202"/>
        <v>19.437315506125458</v>
      </c>
      <c r="H950" s="42">
        <f t="shared" si="203"/>
        <v>-7.5988971242288983</v>
      </c>
      <c r="I950" s="25">
        <f t="shared" si="204"/>
        <v>-1.5107923088146085E-4</v>
      </c>
      <c r="J950" s="27">
        <f t="shared" si="205"/>
        <v>-2733.794662410126</v>
      </c>
      <c r="K950" s="27">
        <f t="shared" si="206"/>
        <v>19.485493862673948</v>
      </c>
      <c r="L950" s="27">
        <f t="shared" si="207"/>
        <v>21.25182164345151</v>
      </c>
      <c r="M950" s="11">
        <f t="shared" si="208"/>
        <v>21.3</v>
      </c>
      <c r="N950" s="11"/>
      <c r="O950" s="4">
        <f t="shared" si="209"/>
        <v>60</v>
      </c>
      <c r="P950" s="4">
        <f t="shared" si="196"/>
        <v>-45.686089020255785</v>
      </c>
      <c r="Q950" s="4">
        <f t="shared" si="198"/>
        <v>-2741.1653412153473</v>
      </c>
    </row>
    <row r="951" spans="3:17" x14ac:dyDescent="0.25">
      <c r="C951" s="41">
        <f t="shared" si="199"/>
        <v>18.437315506125458</v>
      </c>
      <c r="D951" s="41">
        <f t="shared" si="200"/>
        <v>18.511358874546286</v>
      </c>
      <c r="E951" s="41">
        <f t="shared" si="201"/>
        <v>17677339.516385391</v>
      </c>
      <c r="F951" s="13">
        <f t="shared" si="197"/>
        <v>932</v>
      </c>
      <c r="G951" s="39">
        <f t="shared" si="202"/>
        <v>19.437470572748389</v>
      </c>
      <c r="H951" s="42">
        <f t="shared" si="203"/>
        <v>-7.5982645236010171</v>
      </c>
      <c r="I951" s="25">
        <f t="shared" si="204"/>
        <v>-1.5106665368644703E-4</v>
      </c>
      <c r="J951" s="27">
        <f t="shared" si="205"/>
        <v>-2733.567076662755</v>
      </c>
      <c r="K951" s="27">
        <f t="shared" si="206"/>
        <v>19.485644918496835</v>
      </c>
      <c r="L951" s="27">
        <f t="shared" si="207"/>
        <v>21.251825654251554</v>
      </c>
      <c r="M951" s="11">
        <f t="shared" si="208"/>
        <v>21.3</v>
      </c>
      <c r="N951" s="11"/>
      <c r="O951" s="4">
        <f t="shared" si="209"/>
        <v>60</v>
      </c>
      <c r="P951" s="4">
        <f t="shared" si="196"/>
        <v>-45.6822856989942</v>
      </c>
      <c r="Q951" s="4">
        <f t="shared" si="198"/>
        <v>-2740.9371419396521</v>
      </c>
    </row>
    <row r="952" spans="3:17" x14ac:dyDescent="0.25">
      <c r="C952" s="41">
        <f t="shared" si="199"/>
        <v>18.437470572748389</v>
      </c>
      <c r="D952" s="41">
        <f t="shared" si="200"/>
        <v>18.511509930369176</v>
      </c>
      <c r="E952" s="41">
        <f t="shared" si="201"/>
        <v>17677339.516385328</v>
      </c>
      <c r="F952" s="13">
        <f t="shared" si="197"/>
        <v>933</v>
      </c>
      <c r="G952" s="39">
        <f t="shared" si="202"/>
        <v>19.437625626462179</v>
      </c>
      <c r="H952" s="42">
        <f t="shared" si="203"/>
        <v>-7.5976319757202759</v>
      </c>
      <c r="I952" s="25">
        <f t="shared" si="204"/>
        <v>-1.5105407753847282E-4</v>
      </c>
      <c r="J952" s="27">
        <f t="shared" si="205"/>
        <v>-2733.3395099456202</v>
      </c>
      <c r="K952" s="27">
        <f t="shared" si="206"/>
        <v>19.485795961744476</v>
      </c>
      <c r="L952" s="27">
        <f t="shared" si="207"/>
        <v>21.251829664717704</v>
      </c>
      <c r="M952" s="11">
        <f t="shared" si="208"/>
        <v>21.3</v>
      </c>
      <c r="N952" s="11"/>
      <c r="O952" s="4">
        <f t="shared" si="209"/>
        <v>60</v>
      </c>
      <c r="P952" s="4">
        <f t="shared" si="196"/>
        <v>-45.678482694355303</v>
      </c>
      <c r="Q952" s="4">
        <f t="shared" si="198"/>
        <v>-2740.708961661318</v>
      </c>
    </row>
    <row r="953" spans="3:17" x14ac:dyDescent="0.25">
      <c r="C953" s="41">
        <f t="shared" si="199"/>
        <v>18.437625626462179</v>
      </c>
      <c r="D953" s="41">
        <f t="shared" si="200"/>
        <v>18.511660973616817</v>
      </c>
      <c r="E953" s="41">
        <f t="shared" si="201"/>
        <v>17677339.516385328</v>
      </c>
      <c r="F953" s="13">
        <f t="shared" si="197"/>
        <v>934</v>
      </c>
      <c r="G953" s="39">
        <f t="shared" si="202"/>
        <v>19.437780667267901</v>
      </c>
      <c r="H953" s="42">
        <f t="shared" si="203"/>
        <v>-7.5969994804125918</v>
      </c>
      <c r="I953" s="25">
        <f t="shared" si="204"/>
        <v>-1.5104150243745032E-4</v>
      </c>
      <c r="J953" s="27">
        <f t="shared" si="205"/>
        <v>-2733.1119621944308</v>
      </c>
      <c r="K953" s="27">
        <f t="shared" si="206"/>
        <v>19.485946992417919</v>
      </c>
      <c r="L953" s="27">
        <f t="shared" si="207"/>
        <v>21.251833674849983</v>
      </c>
      <c r="M953" s="11">
        <f t="shared" si="208"/>
        <v>21.3</v>
      </c>
      <c r="N953" s="11"/>
      <c r="O953" s="4">
        <f t="shared" si="209"/>
        <v>60</v>
      </c>
      <c r="P953" s="4">
        <f t="shared" si="196"/>
        <v>-45.674680006312627</v>
      </c>
      <c r="Q953" s="4">
        <f t="shared" si="198"/>
        <v>-2740.4808003787575</v>
      </c>
    </row>
    <row r="954" spans="3:17" x14ac:dyDescent="0.25">
      <c r="C954" s="41">
        <f t="shared" si="199"/>
        <v>18.437780667267901</v>
      </c>
      <c r="D954" s="41">
        <f t="shared" si="200"/>
        <v>18.51181200429026</v>
      </c>
      <c r="E954" s="41">
        <f t="shared" si="201"/>
        <v>17677339.516385328</v>
      </c>
      <c r="F954" s="13">
        <f t="shared" si="197"/>
        <v>935</v>
      </c>
      <c r="G954" s="39">
        <f t="shared" si="202"/>
        <v>19.437935695166633</v>
      </c>
      <c r="H954" s="42">
        <f t="shared" si="203"/>
        <v>-7.5963670378520476</v>
      </c>
      <c r="I954" s="25">
        <f t="shared" si="204"/>
        <v>-1.5102892838329203E-4</v>
      </c>
      <c r="J954" s="27">
        <f t="shared" si="205"/>
        <v>-2732.8844333448956</v>
      </c>
      <c r="K954" s="27">
        <f t="shared" si="206"/>
        <v>19.486098010518209</v>
      </c>
      <c r="L954" s="27">
        <f t="shared" si="207"/>
        <v>21.251837684648425</v>
      </c>
      <c r="M954" s="11">
        <f t="shared" si="208"/>
        <v>21.3</v>
      </c>
      <c r="N954" s="11"/>
      <c r="O954" s="4">
        <f t="shared" si="209"/>
        <v>60</v>
      </c>
      <c r="P954" s="4">
        <f t="shared" si="196"/>
        <v>-45.670877634839989</v>
      </c>
      <c r="Q954" s="4">
        <f t="shared" si="198"/>
        <v>-2740.2526580903996</v>
      </c>
    </row>
    <row r="955" spans="3:17" x14ac:dyDescent="0.25">
      <c r="C955" s="41">
        <f t="shared" si="199"/>
        <v>18.437935695166633</v>
      </c>
      <c r="D955" s="41">
        <f t="shared" si="200"/>
        <v>18.51196302239055</v>
      </c>
      <c r="E955" s="41">
        <f t="shared" si="201"/>
        <v>17677339.516385328</v>
      </c>
      <c r="F955" s="13">
        <f t="shared" si="197"/>
        <v>936</v>
      </c>
      <c r="G955" s="39">
        <f t="shared" si="202"/>
        <v>19.438090710159447</v>
      </c>
      <c r="H955" s="42">
        <f t="shared" si="203"/>
        <v>-7.5957346478645604</v>
      </c>
      <c r="I955" s="25">
        <f t="shared" si="204"/>
        <v>-1.5101635537591142E-4</v>
      </c>
      <c r="J955" s="27">
        <f t="shared" si="205"/>
        <v>-2732.6569234613048</v>
      </c>
      <c r="K955" s="27">
        <f t="shared" si="206"/>
        <v>19.486249016046393</v>
      </c>
      <c r="L955" s="27">
        <f t="shared" si="207"/>
        <v>21.251841694113054</v>
      </c>
      <c r="M955" s="11">
        <f t="shared" si="208"/>
        <v>21.3</v>
      </c>
      <c r="N955" s="11"/>
      <c r="O955" s="4">
        <f t="shared" si="209"/>
        <v>60</v>
      </c>
      <c r="P955" s="4">
        <f t="shared" si="196"/>
        <v>-45.667075579910929</v>
      </c>
      <c r="Q955" s="4">
        <f t="shared" si="198"/>
        <v>-2740.0245347946557</v>
      </c>
    </row>
    <row r="956" spans="3:17" x14ac:dyDescent="0.25">
      <c r="C956" s="41">
        <f t="shared" si="199"/>
        <v>18.438090710159447</v>
      </c>
      <c r="D956" s="41">
        <f t="shared" si="200"/>
        <v>18.512114027918734</v>
      </c>
      <c r="E956" s="41">
        <f t="shared" si="201"/>
        <v>17677339.516385328</v>
      </c>
      <c r="F956" s="13">
        <f t="shared" si="197"/>
        <v>937</v>
      </c>
      <c r="G956" s="39">
        <f t="shared" si="202"/>
        <v>19.438245712247415</v>
      </c>
      <c r="H956" s="42">
        <f t="shared" si="203"/>
        <v>-7.5951023104501303</v>
      </c>
      <c r="I956" s="25">
        <f t="shared" si="204"/>
        <v>-1.5100378341522091E-4</v>
      </c>
      <c r="J956" s="27">
        <f t="shared" si="205"/>
        <v>-2732.4294324793677</v>
      </c>
      <c r="K956" s="27">
        <f t="shared" si="206"/>
        <v>19.486400009003518</v>
      </c>
      <c r="L956" s="27">
        <f t="shared" si="207"/>
        <v>21.251845703243902</v>
      </c>
      <c r="M956" s="11">
        <f t="shared" si="208"/>
        <v>21.3</v>
      </c>
      <c r="N956" s="11"/>
      <c r="O956" s="4">
        <f t="shared" si="209"/>
        <v>60</v>
      </c>
      <c r="P956" s="4">
        <f t="shared" si="196"/>
        <v>-45.663273841499247</v>
      </c>
      <c r="Q956" s="4">
        <f t="shared" si="198"/>
        <v>-2739.7964304899547</v>
      </c>
    </row>
    <row r="957" spans="3:17" x14ac:dyDescent="0.25">
      <c r="C957" s="41">
        <f t="shared" si="199"/>
        <v>18.438245712247415</v>
      </c>
      <c r="D957" s="41">
        <f t="shared" si="200"/>
        <v>18.512265020875855</v>
      </c>
      <c r="E957" s="41">
        <f t="shared" si="201"/>
        <v>17677339.516385391</v>
      </c>
      <c r="F957" s="13">
        <f t="shared" si="197"/>
        <v>938</v>
      </c>
      <c r="G957" s="39">
        <f t="shared" si="202"/>
        <v>19.438400701431615</v>
      </c>
      <c r="H957" s="42">
        <f t="shared" si="203"/>
        <v>-7.5944700257828401</v>
      </c>
      <c r="I957" s="25">
        <f t="shared" si="204"/>
        <v>-1.5099121250113391E-4</v>
      </c>
      <c r="J957" s="27">
        <f t="shared" si="205"/>
        <v>-2732.2019603990843</v>
      </c>
      <c r="K957" s="27">
        <f t="shared" si="206"/>
        <v>19.486550989390626</v>
      </c>
      <c r="L957" s="27">
        <f t="shared" si="207"/>
        <v>21.25184971204099</v>
      </c>
      <c r="M957" s="11">
        <f t="shared" si="208"/>
        <v>21.3</v>
      </c>
      <c r="N957" s="11"/>
      <c r="O957" s="4">
        <f t="shared" si="209"/>
        <v>60</v>
      </c>
      <c r="P957" s="4">
        <f t="shared" si="196"/>
        <v>-45.659472419578485</v>
      </c>
      <c r="Q957" s="4">
        <f t="shared" si="198"/>
        <v>-2739.5683451747091</v>
      </c>
    </row>
    <row r="958" spans="3:17" x14ac:dyDescent="0.25">
      <c r="C958" s="41">
        <f t="shared" si="199"/>
        <v>18.438400701431615</v>
      </c>
      <c r="D958" s="41">
        <f t="shared" si="200"/>
        <v>18.512416001262967</v>
      </c>
      <c r="E958" s="41">
        <f t="shared" si="201"/>
        <v>17677339.516385328</v>
      </c>
      <c r="F958" s="13">
        <f t="shared" si="197"/>
        <v>939</v>
      </c>
      <c r="G958" s="39">
        <f t="shared" si="202"/>
        <v>19.438555677713122</v>
      </c>
      <c r="H958" s="42">
        <f t="shared" si="203"/>
        <v>-7.59383779386269</v>
      </c>
      <c r="I958" s="25">
        <f t="shared" si="204"/>
        <v>-1.5097864263356297E-4</v>
      </c>
      <c r="J958" s="27">
        <f t="shared" si="205"/>
        <v>-2731.9745074133289</v>
      </c>
      <c r="K958" s="27">
        <f t="shared" si="206"/>
        <v>19.486701957208773</v>
      </c>
      <c r="L958" s="27">
        <f t="shared" si="207"/>
        <v>21.25185372050435</v>
      </c>
      <c r="M958" s="11">
        <f t="shared" si="208"/>
        <v>21.3</v>
      </c>
      <c r="N958" s="11"/>
      <c r="O958" s="4">
        <f t="shared" si="209"/>
        <v>60</v>
      </c>
      <c r="P958" s="4">
        <f t="shared" si="196"/>
        <v>-45.655671314122173</v>
      </c>
      <c r="Q958" s="4">
        <f t="shared" si="198"/>
        <v>-2739.3402788473304</v>
      </c>
    </row>
    <row r="959" spans="3:17" x14ac:dyDescent="0.25">
      <c r="C959" s="41">
        <f t="shared" si="199"/>
        <v>18.438555677713122</v>
      </c>
      <c r="D959" s="41">
        <f t="shared" si="200"/>
        <v>18.512566969081114</v>
      </c>
      <c r="E959" s="41">
        <f t="shared" si="201"/>
        <v>17677339.516385328</v>
      </c>
      <c r="F959" s="13">
        <f t="shared" si="197"/>
        <v>940</v>
      </c>
      <c r="G959" s="39">
        <f t="shared" si="202"/>
        <v>19.438710641093007</v>
      </c>
      <c r="H959" s="42">
        <f t="shared" si="203"/>
        <v>-7.5932056143415139</v>
      </c>
      <c r="I959" s="25">
        <f t="shared" si="204"/>
        <v>-1.5096607381242049E-4</v>
      </c>
      <c r="J959" s="27">
        <f t="shared" si="205"/>
        <v>-2731.7470732006441</v>
      </c>
      <c r="K959" s="27">
        <f t="shared" si="206"/>
        <v>19.486852912458996</v>
      </c>
      <c r="L959" s="27">
        <f t="shared" si="207"/>
        <v>21.251857728634011</v>
      </c>
      <c r="M959" s="11">
        <f t="shared" si="208"/>
        <v>21.3</v>
      </c>
      <c r="N959" s="11"/>
      <c r="O959" s="4">
        <f t="shared" si="209"/>
        <v>60</v>
      </c>
      <c r="P959" s="4">
        <f t="shared" si="196"/>
        <v>-45.651870525104222</v>
      </c>
      <c r="Q959" s="4">
        <f t="shared" si="198"/>
        <v>-2739.1122315062535</v>
      </c>
    </row>
    <row r="960" spans="3:17" x14ac:dyDescent="0.25">
      <c r="C960" s="41">
        <f t="shared" si="199"/>
        <v>18.438710641093007</v>
      </c>
      <c r="D960" s="41">
        <f t="shared" si="200"/>
        <v>18.512717924331337</v>
      </c>
      <c r="E960" s="41">
        <f t="shared" si="201"/>
        <v>17677339.516385328</v>
      </c>
      <c r="F960" s="13">
        <f t="shared" si="197"/>
        <v>941</v>
      </c>
      <c r="G960" s="39">
        <f t="shared" si="202"/>
        <v>19.438865591572345</v>
      </c>
      <c r="H960" s="42">
        <f t="shared" si="203"/>
        <v>-7.5925734875674777</v>
      </c>
      <c r="I960" s="25">
        <f t="shared" si="204"/>
        <v>-1.5095350603762026E-4</v>
      </c>
      <c r="J960" s="27">
        <f t="shared" si="205"/>
        <v>-2731.519658018196</v>
      </c>
      <c r="K960" s="27">
        <f t="shared" si="206"/>
        <v>19.487003855142348</v>
      </c>
      <c r="L960" s="27">
        <f t="shared" si="207"/>
        <v>21.251861736429998</v>
      </c>
      <c r="M960" s="11">
        <f t="shared" si="208"/>
        <v>21.3</v>
      </c>
      <c r="N960" s="11"/>
      <c r="O960" s="4">
        <f t="shared" si="209"/>
        <v>60</v>
      </c>
      <c r="P960" s="4">
        <f t="shared" si="196"/>
        <v>-45.648070052498063</v>
      </c>
      <c r="Q960" s="4">
        <f t="shared" si="198"/>
        <v>-2738.8842031498839</v>
      </c>
    </row>
    <row r="961" spans="3:17" x14ac:dyDescent="0.25">
      <c r="C961" s="41">
        <f t="shared" si="199"/>
        <v>18.438865591572345</v>
      </c>
      <c r="D961" s="41">
        <f t="shared" si="200"/>
        <v>18.512868867014689</v>
      </c>
      <c r="E961" s="41">
        <f t="shared" si="201"/>
        <v>17677339.516385328</v>
      </c>
      <c r="F961" s="13">
        <f t="shared" si="197"/>
        <v>942</v>
      </c>
      <c r="G961" s="39">
        <f t="shared" si="202"/>
        <v>19.439020529152213</v>
      </c>
      <c r="H961" s="42">
        <f t="shared" si="203"/>
        <v>-7.5919414135405816</v>
      </c>
      <c r="I961" s="25">
        <f t="shared" si="204"/>
        <v>-1.5094093930907441E-4</v>
      </c>
      <c r="J961" s="27">
        <f t="shared" si="205"/>
        <v>-2731.292261737402</v>
      </c>
      <c r="K961" s="27">
        <f t="shared" si="206"/>
        <v>19.487154785259872</v>
      </c>
      <c r="L961" s="27">
        <f t="shared" si="207"/>
        <v>21.251865743892342</v>
      </c>
      <c r="M961" s="11">
        <f t="shared" si="208"/>
        <v>21.3</v>
      </c>
      <c r="N961" s="11"/>
      <c r="O961" s="4">
        <f t="shared" si="209"/>
        <v>60</v>
      </c>
      <c r="P961" s="4">
        <f t="shared" si="196"/>
        <v>-45.644269896277528</v>
      </c>
      <c r="Q961" s="4">
        <f t="shared" si="198"/>
        <v>-2738.6561937766519</v>
      </c>
    </row>
    <row r="962" spans="3:17" x14ac:dyDescent="0.25">
      <c r="C962" s="41">
        <f t="shared" si="199"/>
        <v>18.439020529152213</v>
      </c>
      <c r="D962" s="41">
        <f t="shared" si="200"/>
        <v>18.513019797132213</v>
      </c>
      <c r="E962" s="41">
        <f t="shared" si="201"/>
        <v>17677339.516385328</v>
      </c>
      <c r="F962" s="13">
        <f t="shared" si="197"/>
        <v>943</v>
      </c>
      <c r="G962" s="39">
        <f t="shared" si="202"/>
        <v>19.439175453833681</v>
      </c>
      <c r="H962" s="42">
        <f t="shared" si="203"/>
        <v>-7.5913093919126595</v>
      </c>
      <c r="I962" s="25">
        <f t="shared" si="204"/>
        <v>-1.5092837362669641E-4</v>
      </c>
      <c r="J962" s="27">
        <f t="shared" si="205"/>
        <v>-2731.0648843582608</v>
      </c>
      <c r="K962" s="27">
        <f t="shared" si="206"/>
        <v>19.487305702812613</v>
      </c>
      <c r="L962" s="27">
        <f t="shared" si="207"/>
        <v>21.251869751021069</v>
      </c>
      <c r="M962" s="11">
        <f t="shared" si="208"/>
        <v>21.3</v>
      </c>
      <c r="N962" s="11"/>
      <c r="O962" s="4">
        <f t="shared" si="209"/>
        <v>60</v>
      </c>
      <c r="P962" s="4">
        <f t="shared" si="196"/>
        <v>-45.640470056416227</v>
      </c>
      <c r="Q962" s="4">
        <f t="shared" si="198"/>
        <v>-2738.4282033849736</v>
      </c>
    </row>
    <row r="963" spans="3:17" x14ac:dyDescent="0.25">
      <c r="C963" s="41">
        <f t="shared" si="199"/>
        <v>18.439175453833681</v>
      </c>
      <c r="D963" s="41">
        <f t="shared" si="200"/>
        <v>18.513170714684954</v>
      </c>
      <c r="E963" s="41">
        <f t="shared" si="201"/>
        <v>17677339.516385328</v>
      </c>
      <c r="F963" s="13">
        <f t="shared" si="197"/>
        <v>944</v>
      </c>
      <c r="G963" s="39">
        <f t="shared" si="202"/>
        <v>19.439330365617824</v>
      </c>
      <c r="H963" s="42">
        <f t="shared" si="203"/>
        <v>-7.5906774230318774</v>
      </c>
      <c r="I963" s="25">
        <f t="shared" si="204"/>
        <v>-1.5091580899039898E-4</v>
      </c>
      <c r="J963" s="27">
        <f t="shared" si="205"/>
        <v>-2730.8375260093567</v>
      </c>
      <c r="K963" s="27">
        <f t="shared" si="206"/>
        <v>19.487456607801622</v>
      </c>
      <c r="L963" s="27">
        <f t="shared" si="207"/>
        <v>21.251873757816202</v>
      </c>
      <c r="M963" s="11">
        <f t="shared" si="208"/>
        <v>21.3</v>
      </c>
      <c r="N963" s="11"/>
      <c r="O963" s="4">
        <f t="shared" si="209"/>
        <v>60</v>
      </c>
      <c r="P963" s="4">
        <f t="shared" si="196"/>
        <v>-45.636670532887607</v>
      </c>
      <c r="Q963" s="4">
        <f t="shared" si="198"/>
        <v>-2738.2002319732565</v>
      </c>
    </row>
    <row r="964" spans="3:17" x14ac:dyDescent="0.25">
      <c r="C964" s="41">
        <f t="shared" si="199"/>
        <v>18.439330365617824</v>
      </c>
      <c r="D964" s="41">
        <f t="shared" si="200"/>
        <v>18.513321619673963</v>
      </c>
      <c r="E964" s="41">
        <f t="shared" si="201"/>
        <v>17677339.516385328</v>
      </c>
      <c r="F964" s="13">
        <f t="shared" si="197"/>
        <v>945</v>
      </c>
      <c r="G964" s="39">
        <f t="shared" si="202"/>
        <v>19.439485264505716</v>
      </c>
      <c r="H964" s="42">
        <f t="shared" si="203"/>
        <v>-7.5900455067241523</v>
      </c>
      <c r="I964" s="25">
        <f t="shared" si="204"/>
        <v>-1.5090324540009434E-4</v>
      </c>
      <c r="J964" s="27">
        <f t="shared" si="205"/>
        <v>-2730.610186497815</v>
      </c>
      <c r="K964" s="27">
        <f t="shared" si="206"/>
        <v>19.487607500227941</v>
      </c>
      <c r="L964" s="27">
        <f t="shared" si="207"/>
        <v>21.251877764277776</v>
      </c>
      <c r="M964" s="11">
        <f t="shared" si="208"/>
        <v>21.3</v>
      </c>
      <c r="N964" s="11"/>
      <c r="O964" s="4">
        <f t="shared" si="209"/>
        <v>60</v>
      </c>
      <c r="P964" s="4">
        <f t="shared" si="196"/>
        <v>-45.632871325665569</v>
      </c>
      <c r="Q964" s="4">
        <f t="shared" si="198"/>
        <v>-2737.9722795399343</v>
      </c>
    </row>
    <row r="965" spans="3:17" x14ac:dyDescent="0.25">
      <c r="C965" s="41">
        <f t="shared" si="199"/>
        <v>18.439485264505716</v>
      </c>
      <c r="D965" s="41">
        <f t="shared" si="200"/>
        <v>18.513472512100279</v>
      </c>
      <c r="E965" s="41">
        <f t="shared" si="201"/>
        <v>17677339.516385391</v>
      </c>
      <c r="F965" s="13">
        <f t="shared" si="197"/>
        <v>946</v>
      </c>
      <c r="G965" s="39">
        <f t="shared" si="202"/>
        <v>19.43964015049843</v>
      </c>
      <c r="H965" s="42">
        <f t="shared" si="203"/>
        <v>-7.5894136429894843</v>
      </c>
      <c r="I965" s="25">
        <f t="shared" si="204"/>
        <v>-1.5089068285569621E-4</v>
      </c>
      <c r="J965" s="27">
        <f t="shared" si="205"/>
        <v>-2730.382865887927</v>
      </c>
      <c r="K965" s="27">
        <f t="shared" si="206"/>
        <v>19.487758380092615</v>
      </c>
      <c r="L965" s="27">
        <f t="shared" si="207"/>
        <v>21.251881770405816</v>
      </c>
      <c r="M965" s="11">
        <f t="shared" si="208"/>
        <v>21.3</v>
      </c>
      <c r="N965" s="11"/>
      <c r="O965" s="4">
        <f t="shared" si="209"/>
        <v>60</v>
      </c>
      <c r="P965" s="4">
        <f t="shared" si="196"/>
        <v>-45.629072434723838</v>
      </c>
      <c r="Q965" s="4">
        <f t="shared" si="198"/>
        <v>-2737.7443460834302</v>
      </c>
    </row>
    <row r="966" spans="3:17" x14ac:dyDescent="0.25">
      <c r="C966" s="41">
        <f t="shared" si="199"/>
        <v>18.43964015049843</v>
      </c>
      <c r="D966" s="41">
        <f t="shared" si="200"/>
        <v>18.513623391964956</v>
      </c>
      <c r="E966" s="41">
        <f t="shared" si="201"/>
        <v>17677339.516385328</v>
      </c>
      <c r="F966" s="13">
        <f t="shared" si="197"/>
        <v>947</v>
      </c>
      <c r="G966" s="39">
        <f t="shared" si="202"/>
        <v>19.439795023597039</v>
      </c>
      <c r="H966" s="42">
        <f t="shared" si="203"/>
        <v>-7.5887818318278732</v>
      </c>
      <c r="I966" s="25">
        <f t="shared" si="204"/>
        <v>-1.5087812135711765E-4</v>
      </c>
      <c r="J966" s="27">
        <f t="shared" si="205"/>
        <v>-2730.1555641796922</v>
      </c>
      <c r="K966" s="27">
        <f t="shared" si="206"/>
        <v>19.487909247396686</v>
      </c>
      <c r="L966" s="27">
        <f t="shared" si="207"/>
        <v>21.251885776200353</v>
      </c>
      <c r="M966" s="11">
        <f t="shared" si="208"/>
        <v>21.3</v>
      </c>
      <c r="N966" s="11"/>
      <c r="O966" s="4">
        <f t="shared" si="209"/>
        <v>60</v>
      </c>
      <c r="P966" s="4">
        <f t="shared" si="196"/>
        <v>-45.625273860036131</v>
      </c>
      <c r="Q966" s="4">
        <f t="shared" si="198"/>
        <v>-2737.5164316021678</v>
      </c>
    </row>
    <row r="967" spans="3:17" x14ac:dyDescent="0.25">
      <c r="C967" s="41">
        <f t="shared" si="199"/>
        <v>18.439795023597039</v>
      </c>
      <c r="D967" s="41">
        <f t="shared" si="200"/>
        <v>18.513774259269027</v>
      </c>
      <c r="E967" s="41">
        <f t="shared" si="201"/>
        <v>17677339.516385328</v>
      </c>
      <c r="F967" s="13">
        <f t="shared" si="197"/>
        <v>948</v>
      </c>
      <c r="G967" s="39">
        <f t="shared" si="202"/>
        <v>19.439949883802619</v>
      </c>
      <c r="H967" s="42">
        <f t="shared" si="203"/>
        <v>-7.5881500734134022</v>
      </c>
      <c r="I967" s="25">
        <f t="shared" si="204"/>
        <v>-1.5086556090427181E-4</v>
      </c>
      <c r="J967" s="27">
        <f t="shared" si="205"/>
        <v>-2729.9282815659853</v>
      </c>
      <c r="K967" s="27">
        <f t="shared" si="206"/>
        <v>19.488060102141212</v>
      </c>
      <c r="L967" s="27">
        <f t="shared" si="207"/>
        <v>21.251889781661408</v>
      </c>
      <c r="M967" s="11">
        <f t="shared" si="208"/>
        <v>21.3</v>
      </c>
      <c r="N967" s="11"/>
      <c r="O967" s="4">
        <f t="shared" si="209"/>
        <v>60</v>
      </c>
      <c r="P967" s="4">
        <f t="shared" si="196"/>
        <v>-45.621475601575703</v>
      </c>
      <c r="Q967" s="4">
        <f t="shared" si="198"/>
        <v>-2737.288536094542</v>
      </c>
    </row>
    <row r="968" spans="3:17" x14ac:dyDescent="0.25">
      <c r="C968" s="41">
        <f t="shared" si="199"/>
        <v>18.439949883802619</v>
      </c>
      <c r="D968" s="41">
        <f t="shared" si="200"/>
        <v>18.513925114013553</v>
      </c>
      <c r="E968" s="41">
        <f t="shared" si="201"/>
        <v>17677339.516385328</v>
      </c>
      <c r="F968" s="13">
        <f t="shared" si="197"/>
        <v>949</v>
      </c>
      <c r="G968" s="39">
        <f t="shared" si="202"/>
        <v>19.440104731116239</v>
      </c>
      <c r="H968" s="42">
        <f t="shared" si="203"/>
        <v>-7.5875183673979052</v>
      </c>
      <c r="I968" s="25">
        <f t="shared" si="204"/>
        <v>-1.5085300149707021E-4</v>
      </c>
      <c r="J968" s="27">
        <f t="shared" si="205"/>
        <v>-2729.7010177253501</v>
      </c>
      <c r="K968" s="27">
        <f t="shared" si="206"/>
        <v>19.488210944327228</v>
      </c>
      <c r="L968" s="27">
        <f t="shared" si="207"/>
        <v>21.251893786789012</v>
      </c>
      <c r="M968" s="11">
        <f t="shared" si="208"/>
        <v>21.3</v>
      </c>
      <c r="N968" s="11"/>
      <c r="O968" s="4">
        <f t="shared" si="209"/>
        <v>60</v>
      </c>
      <c r="P968" s="4">
        <f t="shared" si="196"/>
        <v>-45.617677659316563</v>
      </c>
      <c r="Q968" s="4">
        <f t="shared" si="198"/>
        <v>-2737.0606595589938</v>
      </c>
    </row>
    <row r="969" spans="3:17" x14ac:dyDescent="0.25">
      <c r="C969" s="41">
        <f t="shared" si="199"/>
        <v>18.440104731116239</v>
      </c>
      <c r="D969" s="41">
        <f t="shared" si="200"/>
        <v>18.514075956199566</v>
      </c>
      <c r="E969" s="41">
        <f t="shared" si="201"/>
        <v>17677339.516385391</v>
      </c>
      <c r="F969" s="13">
        <f t="shared" si="197"/>
        <v>950</v>
      </c>
      <c r="G969" s="39">
        <f t="shared" si="202"/>
        <v>19.440259565538977</v>
      </c>
      <c r="H969" s="42">
        <f t="shared" si="203"/>
        <v>-7.5868867141295482</v>
      </c>
      <c r="I969" s="25">
        <f t="shared" si="204"/>
        <v>-1.5084044313542697E-4</v>
      </c>
      <c r="J969" s="27">
        <f t="shared" si="205"/>
        <v>-2729.473772786368</v>
      </c>
      <c r="K969" s="27">
        <f t="shared" si="206"/>
        <v>19.488361773955781</v>
      </c>
      <c r="L969" s="27">
        <f t="shared" si="207"/>
        <v>21.251897791583197</v>
      </c>
      <c r="M969" s="11">
        <f t="shared" si="208"/>
        <v>21.3</v>
      </c>
      <c r="N969" s="11"/>
      <c r="O969" s="4">
        <f t="shared" si="209"/>
        <v>60</v>
      </c>
      <c r="P969" s="4">
        <f t="shared" si="196"/>
        <v>-45.613880033232505</v>
      </c>
      <c r="Q969" s="4">
        <f t="shared" si="198"/>
        <v>-2736.8328019939504</v>
      </c>
    </row>
    <row r="970" spans="3:17" x14ac:dyDescent="0.25">
      <c r="C970" s="41">
        <f t="shared" si="199"/>
        <v>18.440259565538977</v>
      </c>
      <c r="D970" s="41">
        <f t="shared" si="200"/>
        <v>18.514226785828122</v>
      </c>
      <c r="E970" s="41">
        <f t="shared" si="201"/>
        <v>17677339.516385328</v>
      </c>
      <c r="F970" s="13">
        <f t="shared" si="197"/>
        <v>951</v>
      </c>
      <c r="G970" s="39">
        <f t="shared" si="202"/>
        <v>19.440414387071904</v>
      </c>
      <c r="H970" s="42">
        <f t="shared" si="203"/>
        <v>-7.5862551134342482</v>
      </c>
      <c r="I970" s="25">
        <f t="shared" si="204"/>
        <v>-1.5082788581925537E-4</v>
      </c>
      <c r="J970" s="27">
        <f t="shared" si="205"/>
        <v>-2729.2465469419139</v>
      </c>
      <c r="K970" s="27">
        <f t="shared" si="206"/>
        <v>19.488512591027924</v>
      </c>
      <c r="L970" s="27">
        <f t="shared" si="207"/>
        <v>21.251901796043981</v>
      </c>
      <c r="M970" s="11">
        <f t="shared" si="208"/>
        <v>21.3</v>
      </c>
      <c r="N970" s="11"/>
      <c r="O970" s="4">
        <f t="shared" si="209"/>
        <v>60</v>
      </c>
      <c r="P970" s="4">
        <f t="shared" si="196"/>
        <v>-45.610082723296699</v>
      </c>
      <c r="Q970" s="4">
        <f t="shared" si="198"/>
        <v>-2736.6049633978018</v>
      </c>
    </row>
    <row r="971" spans="3:17" x14ac:dyDescent="0.25">
      <c r="C971" s="41">
        <f t="shared" si="199"/>
        <v>18.440414387071904</v>
      </c>
      <c r="D971" s="41">
        <f t="shared" si="200"/>
        <v>18.514377602900261</v>
      </c>
      <c r="E971" s="41">
        <f t="shared" si="201"/>
        <v>17677339.516385391</v>
      </c>
      <c r="F971" s="13">
        <f t="shared" si="197"/>
        <v>952</v>
      </c>
      <c r="G971" s="39">
        <f t="shared" si="202"/>
        <v>19.440569195716094</v>
      </c>
      <c r="H971" s="42">
        <f t="shared" si="203"/>
        <v>-7.5856235653120052</v>
      </c>
      <c r="I971" s="25">
        <f t="shared" si="204"/>
        <v>-1.5081532954846672E-4</v>
      </c>
      <c r="J971" s="27">
        <f t="shared" si="205"/>
        <v>-2729.0193398062393</v>
      </c>
      <c r="K971" s="27">
        <f t="shared" si="206"/>
        <v>19.488663395544691</v>
      </c>
      <c r="L971" s="27">
        <f t="shared" si="207"/>
        <v>21.251905800171404</v>
      </c>
      <c r="M971" s="11">
        <f t="shared" si="208"/>
        <v>21.3</v>
      </c>
      <c r="N971" s="11"/>
      <c r="O971" s="4">
        <f t="shared" si="209"/>
        <v>60</v>
      </c>
      <c r="P971" s="4">
        <f t="shared" si="196"/>
        <v>-45.606285729483432</v>
      </c>
      <c r="Q971" s="4">
        <f t="shared" si="198"/>
        <v>-2736.3771437690057</v>
      </c>
    </row>
    <row r="972" spans="3:17" x14ac:dyDescent="0.25">
      <c r="C972" s="41">
        <f t="shared" si="199"/>
        <v>18.440569195716094</v>
      </c>
      <c r="D972" s="41">
        <f t="shared" si="200"/>
        <v>18.514528407417032</v>
      </c>
      <c r="E972" s="41">
        <f t="shared" si="201"/>
        <v>17677339.516385328</v>
      </c>
      <c r="F972" s="13">
        <f t="shared" si="197"/>
        <v>953</v>
      </c>
      <c r="G972" s="39">
        <f t="shared" si="202"/>
        <v>19.440723991472616</v>
      </c>
      <c r="H972" s="42">
        <f t="shared" si="203"/>
        <v>-7.5849920695887363</v>
      </c>
      <c r="I972" s="25">
        <f t="shared" si="204"/>
        <v>-1.50802774322976E-4</v>
      </c>
      <c r="J972" s="27">
        <f t="shared" si="205"/>
        <v>-2728.7921517008012</v>
      </c>
      <c r="K972" s="27">
        <f t="shared" si="206"/>
        <v>19.488814187507135</v>
      </c>
      <c r="L972" s="27">
        <f t="shared" si="207"/>
        <v>21.251909803965482</v>
      </c>
      <c r="M972" s="11">
        <f t="shared" si="208"/>
        <v>21.3</v>
      </c>
      <c r="N972" s="11"/>
      <c r="O972" s="4">
        <f t="shared" si="209"/>
        <v>60</v>
      </c>
      <c r="P972" s="4">
        <f t="shared" si="196"/>
        <v>-45.602489051765943</v>
      </c>
      <c r="Q972" s="4">
        <f t="shared" si="198"/>
        <v>-2736.1493431059566</v>
      </c>
    </row>
    <row r="973" spans="3:17" x14ac:dyDescent="0.25">
      <c r="C973" s="41">
        <f t="shared" si="199"/>
        <v>18.440723991472616</v>
      </c>
      <c r="D973" s="41">
        <f t="shared" si="200"/>
        <v>18.514679199379476</v>
      </c>
      <c r="E973" s="41">
        <f t="shared" si="201"/>
        <v>17677339.516385328</v>
      </c>
      <c r="F973" s="13">
        <f t="shared" si="197"/>
        <v>954</v>
      </c>
      <c r="G973" s="39">
        <f t="shared" si="202"/>
        <v>19.440878774342547</v>
      </c>
      <c r="H973" s="42">
        <f t="shared" si="203"/>
        <v>-7.5843606266126073</v>
      </c>
      <c r="I973" s="25">
        <f t="shared" si="204"/>
        <v>-1.5079022014269472E-4</v>
      </c>
      <c r="J973" s="27">
        <f t="shared" si="205"/>
        <v>-2728.5649824327252</v>
      </c>
      <c r="K973" s="27">
        <f t="shared" si="206"/>
        <v>19.488964966916296</v>
      </c>
      <c r="L973" s="27">
        <f t="shared" si="207"/>
        <v>21.251913807426252</v>
      </c>
      <c r="M973" s="11">
        <f t="shared" si="208"/>
        <v>21.3</v>
      </c>
      <c r="N973" s="11"/>
      <c r="O973" s="4">
        <f t="shared" si="209"/>
        <v>60</v>
      </c>
      <c r="P973" s="4">
        <f t="shared" si="196"/>
        <v>-45.598692690118241</v>
      </c>
      <c r="Q973" s="4">
        <f t="shared" si="198"/>
        <v>-2735.9215614070945</v>
      </c>
    </row>
    <row r="974" spans="3:17" x14ac:dyDescent="0.25">
      <c r="C974" s="41">
        <f t="shared" si="199"/>
        <v>18.440878774342547</v>
      </c>
      <c r="D974" s="41">
        <f t="shared" si="200"/>
        <v>18.514829978788637</v>
      </c>
      <c r="E974" s="41">
        <f t="shared" si="201"/>
        <v>17677339.516385328</v>
      </c>
      <c r="F974" s="13">
        <f t="shared" si="197"/>
        <v>955</v>
      </c>
      <c r="G974" s="39">
        <f t="shared" si="202"/>
        <v>19.44103354432696</v>
      </c>
      <c r="H974" s="42">
        <f t="shared" si="203"/>
        <v>-7.5837292362095354</v>
      </c>
      <c r="I974" s="25">
        <f t="shared" si="204"/>
        <v>-1.5077766700753693E-4</v>
      </c>
      <c r="J974" s="27">
        <f t="shared" si="205"/>
        <v>-2728.3378321948862</v>
      </c>
      <c r="K974" s="27">
        <f t="shared" si="206"/>
        <v>19.489115733773225</v>
      </c>
      <c r="L974" s="27">
        <f t="shared" si="207"/>
        <v>21.251917810553735</v>
      </c>
      <c r="M974" s="11">
        <f t="shared" si="208"/>
        <v>21.3</v>
      </c>
      <c r="N974" s="11"/>
      <c r="O974" s="4">
        <f t="shared" si="209"/>
        <v>60</v>
      </c>
      <c r="P974" s="4">
        <f t="shared" si="196"/>
        <v>-45.594896644513668</v>
      </c>
      <c r="Q974" s="4">
        <f t="shared" si="198"/>
        <v>-2735.6937986708199</v>
      </c>
    </row>
    <row r="975" spans="3:17" x14ac:dyDescent="0.25">
      <c r="C975" s="41">
        <f t="shared" si="199"/>
        <v>18.44103354432696</v>
      </c>
      <c r="D975" s="41">
        <f t="shared" si="200"/>
        <v>18.514980745645566</v>
      </c>
      <c r="E975" s="41">
        <f t="shared" si="201"/>
        <v>17677339.516385328</v>
      </c>
      <c r="F975" s="13">
        <f t="shared" si="197"/>
        <v>956</v>
      </c>
      <c r="G975" s="39">
        <f t="shared" si="202"/>
        <v>19.441188301426926</v>
      </c>
      <c r="H975" s="42">
        <f t="shared" si="203"/>
        <v>-7.5830978983795205</v>
      </c>
      <c r="I975" s="25">
        <f t="shared" si="204"/>
        <v>-1.5076511491741448E-4</v>
      </c>
      <c r="J975" s="27">
        <f t="shared" si="205"/>
        <v>-2728.1107007944092</v>
      </c>
      <c r="K975" s="27">
        <f t="shared" si="206"/>
        <v>19.489266488078965</v>
      </c>
      <c r="L975" s="27">
        <f t="shared" si="207"/>
        <v>21.251921813347963</v>
      </c>
      <c r="M975" s="11">
        <f t="shared" si="208"/>
        <v>21.3</v>
      </c>
      <c r="N975" s="11"/>
      <c r="O975" s="4">
        <f t="shared" si="209"/>
        <v>60</v>
      </c>
      <c r="P975" s="4">
        <f t="shared" si="196"/>
        <v>-45.591100914926137</v>
      </c>
      <c r="Q975" s="4">
        <f t="shared" si="198"/>
        <v>-2735.466054895568</v>
      </c>
    </row>
    <row r="976" spans="3:17" x14ac:dyDescent="0.25">
      <c r="C976" s="41">
        <f t="shared" si="199"/>
        <v>18.441188301426926</v>
      </c>
      <c r="D976" s="41">
        <f t="shared" si="200"/>
        <v>18.515131499951302</v>
      </c>
      <c r="E976" s="41">
        <f t="shared" si="201"/>
        <v>17677339.516385391</v>
      </c>
      <c r="F976" s="13">
        <f t="shared" si="197"/>
        <v>957</v>
      </c>
      <c r="G976" s="39">
        <f t="shared" si="202"/>
        <v>19.441343045643517</v>
      </c>
      <c r="H976" s="42">
        <f t="shared" si="203"/>
        <v>-7.5824666129484797</v>
      </c>
      <c r="I976" s="25">
        <f t="shared" si="204"/>
        <v>-1.5075256387224115E-4</v>
      </c>
      <c r="J976" s="27">
        <f t="shared" si="205"/>
        <v>-2727.8835882312947</v>
      </c>
      <c r="K976" s="27">
        <f t="shared" si="206"/>
        <v>19.489417229834554</v>
      </c>
      <c r="L976" s="27">
        <f t="shared" si="207"/>
        <v>21.251925815808963</v>
      </c>
      <c r="M976" s="11">
        <f t="shared" si="208"/>
        <v>21.3</v>
      </c>
      <c r="N976" s="11"/>
      <c r="O976" s="4">
        <f t="shared" si="209"/>
        <v>60</v>
      </c>
      <c r="P976" s="4">
        <f t="shared" si="196"/>
        <v>-45.587305501329453</v>
      </c>
      <c r="Q976" s="4">
        <f t="shared" si="198"/>
        <v>-2735.2383300797674</v>
      </c>
    </row>
    <row r="977" spans="3:17" x14ac:dyDescent="0.25">
      <c r="C977" s="41">
        <f t="shared" si="199"/>
        <v>18.441343045643517</v>
      </c>
      <c r="D977" s="41">
        <f t="shared" si="200"/>
        <v>18.515282241706895</v>
      </c>
      <c r="E977" s="41">
        <f t="shared" si="201"/>
        <v>17677339.516385328</v>
      </c>
      <c r="F977" s="13">
        <f t="shared" si="197"/>
        <v>958</v>
      </c>
      <c r="G977" s="39">
        <f t="shared" si="202"/>
        <v>19.441497776977808</v>
      </c>
      <c r="H977" s="42">
        <f t="shared" si="203"/>
        <v>-7.5818353802645788</v>
      </c>
      <c r="I977" s="25">
        <f t="shared" si="204"/>
        <v>-1.5074001387193028E-4</v>
      </c>
      <c r="J977" s="27">
        <f t="shared" si="205"/>
        <v>-2727.6564946984163</v>
      </c>
      <c r="K977" s="27">
        <f t="shared" si="206"/>
        <v>19.489567959041047</v>
      </c>
      <c r="L977" s="27">
        <f t="shared" si="207"/>
        <v>21.251929817936762</v>
      </c>
      <c r="M977" s="11">
        <f t="shared" si="208"/>
        <v>21.3</v>
      </c>
      <c r="N977" s="11"/>
      <c r="O977" s="4">
        <f t="shared" si="209"/>
        <v>60</v>
      </c>
      <c r="P977" s="4">
        <f t="shared" si="196"/>
        <v>-45.583510403697055</v>
      </c>
      <c r="Q977" s="4">
        <f t="shared" si="198"/>
        <v>-2735.0106242218235</v>
      </c>
    </row>
    <row r="978" spans="3:17" x14ac:dyDescent="0.25">
      <c r="C978" s="41">
        <f t="shared" si="199"/>
        <v>18.441497776977808</v>
      </c>
      <c r="D978" s="41">
        <f t="shared" si="200"/>
        <v>18.515432970913388</v>
      </c>
      <c r="E978" s="41">
        <f t="shared" si="201"/>
        <v>17677339.516385328</v>
      </c>
      <c r="F978" s="13">
        <f t="shared" si="197"/>
        <v>959</v>
      </c>
      <c r="G978" s="39">
        <f t="shared" si="202"/>
        <v>19.441652495430869</v>
      </c>
      <c r="H978" s="42">
        <f t="shared" si="203"/>
        <v>-7.581204199979652</v>
      </c>
      <c r="I978" s="25">
        <f t="shared" si="204"/>
        <v>-1.5072746491639403E-4</v>
      </c>
      <c r="J978" s="27">
        <f t="shared" si="205"/>
        <v>-2727.4294200029003</v>
      </c>
      <c r="K978" s="27">
        <f t="shared" si="206"/>
        <v>19.489718675699482</v>
      </c>
      <c r="L978" s="27">
        <f t="shared" si="207"/>
        <v>21.251933819731388</v>
      </c>
      <c r="M978" s="11">
        <f t="shared" si="208"/>
        <v>21.3</v>
      </c>
      <c r="N978" s="11"/>
      <c r="O978" s="4">
        <f t="shared" si="209"/>
        <v>60</v>
      </c>
      <c r="P978" s="4">
        <f t="shared" si="196"/>
        <v>-45.579715622002766</v>
      </c>
      <c r="Q978" s="4">
        <f t="shared" si="198"/>
        <v>-2734.7829373201657</v>
      </c>
    </row>
    <row r="979" spans="3:17" x14ac:dyDescent="0.25">
      <c r="C979" s="41">
        <f t="shared" si="199"/>
        <v>18.441652495430869</v>
      </c>
      <c r="D979" s="41">
        <f t="shared" si="200"/>
        <v>18.515583687571823</v>
      </c>
      <c r="E979" s="41">
        <f t="shared" si="201"/>
        <v>17677339.516385328</v>
      </c>
      <c r="F979" s="13">
        <f t="shared" si="197"/>
        <v>960</v>
      </c>
      <c r="G979" s="39">
        <f t="shared" si="202"/>
        <v>19.441807201003773</v>
      </c>
      <c r="H979" s="42">
        <f t="shared" si="203"/>
        <v>-7.5805730722677822</v>
      </c>
      <c r="I979" s="25">
        <f t="shared" si="204"/>
        <v>-1.5071491700554586E-4</v>
      </c>
      <c r="J979" s="27">
        <f t="shared" si="205"/>
        <v>-751629.09614769078</v>
      </c>
      <c r="K979" s="27">
        <f t="shared" si="206"/>
        <v>19.531253398806651</v>
      </c>
      <c r="L979" s="27">
        <f t="shared" si="207"/>
        <v>22.81055380219712</v>
      </c>
      <c r="M979" s="12">
        <f>V22</f>
        <v>22.9</v>
      </c>
      <c r="N979" s="11"/>
      <c r="O979" s="4">
        <f t="shared" si="209"/>
        <v>60</v>
      </c>
      <c r="P979" s="4">
        <f t="shared" ref="P979:P1042" si="210">M$6*H$6*(K979-L979)</f>
        <v>-84.819143866664163</v>
      </c>
      <c r="Q979" s="4">
        <f t="shared" si="198"/>
        <v>-5089.1486319998494</v>
      </c>
    </row>
    <row r="980" spans="3:17" x14ac:dyDescent="0.25">
      <c r="C980" s="41">
        <f t="shared" si="199"/>
        <v>18.441807201003773</v>
      </c>
      <c r="D980" s="41">
        <f t="shared" si="200"/>
        <v>18.557118410678992</v>
      </c>
      <c r="E980" s="41">
        <f t="shared" si="201"/>
        <v>17677339.516385328</v>
      </c>
      <c r="F980" s="13">
        <f t="shared" ref="F980:F1043" si="211">O980/60+F979</f>
        <v>961</v>
      </c>
      <c r="G980" s="39">
        <f t="shared" si="202"/>
        <v>19.442095092098882</v>
      </c>
      <c r="H980" s="42">
        <f t="shared" si="203"/>
        <v>-14.10666366033908</v>
      </c>
      <c r="I980" s="25">
        <f t="shared" si="204"/>
        <v>-2.8046489658603183E-4</v>
      </c>
      <c r="J980" s="27">
        <f t="shared" si="205"/>
        <v>-5075.041968313596</v>
      </c>
      <c r="K980" s="27">
        <f t="shared" si="206"/>
        <v>19.531533843595167</v>
      </c>
      <c r="L980" s="27">
        <f t="shared" si="207"/>
        <v>22.810561248503713</v>
      </c>
      <c r="M980" s="11">
        <f t="shared" si="208"/>
        <v>22.9</v>
      </c>
      <c r="N980" s="11"/>
      <c r="O980" s="4">
        <f t="shared" si="209"/>
        <v>60</v>
      </c>
      <c r="P980" s="4">
        <f t="shared" si="210"/>
        <v>-84.812082757688117</v>
      </c>
      <c r="Q980" s="4">
        <f t="shared" ref="Q980:Q1043" si="212">P980*O980</f>
        <v>-5088.724965461287</v>
      </c>
    </row>
    <row r="981" spans="3:17" x14ac:dyDescent="0.25">
      <c r="C981" s="41">
        <f t="shared" ref="C981:C1044" si="213">G980-1</f>
        <v>18.442095092098882</v>
      </c>
      <c r="D981" s="41">
        <f t="shared" ref="D981:D1044" si="214">M980+(C981-M980)*L$12</f>
        <v>18.557398855467508</v>
      </c>
      <c r="E981" s="41">
        <f t="shared" ref="E981:E1044" si="215">(G980-C981)*C$10*C$12+(K980-D981)*H$12*C$18</f>
        <v>17677339.516385328</v>
      </c>
      <c r="F981" s="13">
        <f t="shared" si="211"/>
        <v>962</v>
      </c>
      <c r="G981" s="39">
        <f t="shared" ref="G981:G1044" si="216">G980-Q980/E981</f>
        <v>19.442382959227345</v>
      </c>
      <c r="H981" s="42">
        <f t="shared" ref="H981:H1044" si="217">(G980-G981)*C$10*C$12</f>
        <v>-14.105489294706786</v>
      </c>
      <c r="I981" s="25">
        <f t="shared" ref="I981:I1044" si="218">Q980/(H$12*C$18+C$10*C$12)</f>
        <v>-2.8044154816363014E-4</v>
      </c>
      <c r="J981" s="27">
        <f t="shared" ref="J981:J1044" si="219">(K980-K981)*H$12*C$18</f>
        <v>-5074.619476170853</v>
      </c>
      <c r="K981" s="27">
        <f t="shared" ref="K981:K1044" si="220">(1/C$16+1/H$4)/(1/H$4+1/H$3+1/C$16)*(G981-M981)+M981</f>
        <v>19.531814265036935</v>
      </c>
      <c r="L981" s="27">
        <f t="shared" ref="L981:L1044" si="221">(1/H$4)/(1/H$4+1/H$3+1/C$16)*(G981-M981)+M981</f>
        <v>22.810568694190408</v>
      </c>
      <c r="M981" s="11">
        <f t="shared" ref="M981:M1044" si="222">M980</f>
        <v>22.9</v>
      </c>
      <c r="N981" s="11"/>
      <c r="O981" s="4">
        <f t="shared" si="209"/>
        <v>60</v>
      </c>
      <c r="P981" s="4">
        <f t="shared" si="210"/>
        <v>-84.805022236542271</v>
      </c>
      <c r="Q981" s="4">
        <f t="shared" si="212"/>
        <v>-5088.3013341925362</v>
      </c>
    </row>
    <row r="982" spans="3:17" x14ac:dyDescent="0.25">
      <c r="C982" s="41">
        <f t="shared" si="213"/>
        <v>18.442382959227345</v>
      </c>
      <c r="D982" s="41">
        <f t="shared" si="214"/>
        <v>18.557679276909276</v>
      </c>
      <c r="E982" s="41">
        <f t="shared" si="215"/>
        <v>17677339.516385328</v>
      </c>
      <c r="F982" s="13">
        <f t="shared" si="211"/>
        <v>963</v>
      </c>
      <c r="G982" s="39">
        <f t="shared" si="216"/>
        <v>19.442670802391159</v>
      </c>
      <c r="H982" s="42">
        <f t="shared" si="217"/>
        <v>-14.10431502690912</v>
      </c>
      <c r="I982" s="25">
        <f t="shared" si="218"/>
        <v>-2.8041820168496105E-4</v>
      </c>
      <c r="J982" s="27">
        <f t="shared" si="219"/>
        <v>-5074.1970191954733</v>
      </c>
      <c r="K982" s="27">
        <f t="shared" si="220"/>
        <v>19.532094663133901</v>
      </c>
      <c r="L982" s="27">
        <f t="shared" si="221"/>
        <v>22.810576139257257</v>
      </c>
      <c r="M982" s="11">
        <f t="shared" si="222"/>
        <v>22.9</v>
      </c>
      <c r="N982" s="11"/>
      <c r="O982" s="4">
        <f t="shared" ref="O982:O1045" si="223">O981</f>
        <v>60</v>
      </c>
      <c r="P982" s="4">
        <f t="shared" si="210"/>
        <v>-84.797962303177727</v>
      </c>
      <c r="Q982" s="4">
        <f t="shared" si="212"/>
        <v>-5087.8777381906639</v>
      </c>
    </row>
    <row r="983" spans="3:17" x14ac:dyDescent="0.25">
      <c r="C983" s="41">
        <f t="shared" si="213"/>
        <v>18.442670802391159</v>
      </c>
      <c r="D983" s="41">
        <f t="shared" si="214"/>
        <v>18.557959675006241</v>
      </c>
      <c r="E983" s="41">
        <f t="shared" si="215"/>
        <v>17677339.516385328</v>
      </c>
      <c r="F983" s="13">
        <f t="shared" si="211"/>
        <v>964</v>
      </c>
      <c r="G983" s="39">
        <f t="shared" si="216"/>
        <v>19.442958621592318</v>
      </c>
      <c r="H983" s="42">
        <f t="shared" si="217"/>
        <v>-14.103140856772001</v>
      </c>
      <c r="I983" s="25">
        <f t="shared" si="218"/>
        <v>-2.8039485714986291E-4</v>
      </c>
      <c r="J983" s="27">
        <f t="shared" si="219"/>
        <v>-5073.7745973231649</v>
      </c>
      <c r="K983" s="27">
        <f t="shared" si="220"/>
        <v>19.532375037888002</v>
      </c>
      <c r="L983" s="27">
        <f t="shared" si="221"/>
        <v>22.810583583704314</v>
      </c>
      <c r="M983" s="11">
        <f t="shared" si="222"/>
        <v>22.9</v>
      </c>
      <c r="N983" s="11"/>
      <c r="O983" s="4">
        <f t="shared" si="223"/>
        <v>60</v>
      </c>
      <c r="P983" s="4">
        <f t="shared" si="210"/>
        <v>-84.790902957545697</v>
      </c>
      <c r="Q983" s="4">
        <f t="shared" si="212"/>
        <v>-5087.4541774527415</v>
      </c>
    </row>
    <row r="984" spans="3:17" x14ac:dyDescent="0.25">
      <c r="C984" s="41">
        <f t="shared" si="213"/>
        <v>18.442958621592318</v>
      </c>
      <c r="D984" s="41">
        <f t="shared" si="214"/>
        <v>18.558240049760343</v>
      </c>
      <c r="E984" s="41">
        <f t="shared" si="215"/>
        <v>17677339.516385328</v>
      </c>
      <c r="F984" s="13">
        <f t="shared" si="211"/>
        <v>965</v>
      </c>
      <c r="G984" s="39">
        <f t="shared" si="216"/>
        <v>19.443246416832814</v>
      </c>
      <c r="H984" s="42">
        <f t="shared" si="217"/>
        <v>-14.101966784295428</v>
      </c>
      <c r="I984" s="25">
        <f t="shared" si="218"/>
        <v>-2.803715145581743E-4</v>
      </c>
      <c r="J984" s="27">
        <f t="shared" si="219"/>
        <v>-5073.3522106825094</v>
      </c>
      <c r="K984" s="27">
        <f t="shared" si="220"/>
        <v>19.532655389301187</v>
      </c>
      <c r="L984" s="27">
        <f t="shared" si="221"/>
        <v>22.810591027531625</v>
      </c>
      <c r="M984" s="11">
        <f t="shared" si="222"/>
        <v>22.9</v>
      </c>
      <c r="N984" s="11"/>
      <c r="O984" s="4">
        <f t="shared" si="223"/>
        <v>60</v>
      </c>
      <c r="P984" s="4">
        <f t="shared" si="210"/>
        <v>-84.783844199597027</v>
      </c>
      <c r="Q984" s="4">
        <f t="shared" si="212"/>
        <v>-5087.0306519758215</v>
      </c>
    </row>
    <row r="985" spans="3:17" x14ac:dyDescent="0.25">
      <c r="C985" s="41">
        <f t="shared" si="213"/>
        <v>18.443246416832814</v>
      </c>
      <c r="D985" s="41">
        <f t="shared" si="214"/>
        <v>18.558520401173528</v>
      </c>
      <c r="E985" s="41">
        <f t="shared" si="215"/>
        <v>17677339.516385328</v>
      </c>
      <c r="F985" s="13">
        <f t="shared" si="211"/>
        <v>966</v>
      </c>
      <c r="G985" s="39">
        <f t="shared" si="216"/>
        <v>19.443534188114644</v>
      </c>
      <c r="H985" s="42">
        <f t="shared" si="217"/>
        <v>-14.100792809653484</v>
      </c>
      <c r="I985" s="25">
        <f t="shared" si="218"/>
        <v>-2.8034817390973284E-4</v>
      </c>
      <c r="J985" s="27">
        <f t="shared" si="219"/>
        <v>-5072.929859144926</v>
      </c>
      <c r="K985" s="27">
        <f t="shared" si="220"/>
        <v>19.532935717375395</v>
      </c>
      <c r="L985" s="27">
        <f t="shared" si="221"/>
        <v>22.810598470739247</v>
      </c>
      <c r="M985" s="11">
        <f t="shared" si="222"/>
        <v>22.9</v>
      </c>
      <c r="N985" s="11"/>
      <c r="O985" s="4">
        <f t="shared" si="223"/>
        <v>60</v>
      </c>
      <c r="P985" s="4">
        <f t="shared" si="210"/>
        <v>-84.776786029282988</v>
      </c>
      <c r="Q985" s="4">
        <f t="shared" si="212"/>
        <v>-5086.6071617569796</v>
      </c>
    </row>
    <row r="986" spans="3:17" x14ac:dyDescent="0.25">
      <c r="C986" s="41">
        <f t="shared" si="213"/>
        <v>18.443534188114644</v>
      </c>
      <c r="D986" s="41">
        <f t="shared" si="214"/>
        <v>18.558800729247736</v>
      </c>
      <c r="E986" s="41">
        <f t="shared" si="215"/>
        <v>17677339.516385328</v>
      </c>
      <c r="F986" s="13">
        <f t="shared" si="211"/>
        <v>967</v>
      </c>
      <c r="G986" s="39">
        <f t="shared" si="216"/>
        <v>19.443821935439804</v>
      </c>
      <c r="H986" s="42">
        <f t="shared" si="217"/>
        <v>-14.09961893284617</v>
      </c>
      <c r="I986" s="25">
        <f t="shared" si="218"/>
        <v>-2.8032483520437732E-4</v>
      </c>
      <c r="J986" s="27">
        <f t="shared" si="219"/>
        <v>-5072.5075429032877</v>
      </c>
      <c r="K986" s="27">
        <f t="shared" si="220"/>
        <v>19.533216022112576</v>
      </c>
      <c r="L986" s="27">
        <f t="shared" si="221"/>
        <v>22.810605913327226</v>
      </c>
      <c r="M986" s="11">
        <f t="shared" si="222"/>
        <v>22.9</v>
      </c>
      <c r="N986" s="11"/>
      <c r="O986" s="4">
        <f t="shared" si="223"/>
        <v>60</v>
      </c>
      <c r="P986" s="4">
        <f t="shared" si="210"/>
        <v>-84.769728446554353</v>
      </c>
      <c r="Q986" s="4">
        <f t="shared" si="212"/>
        <v>-5086.1837067932611</v>
      </c>
    </row>
    <row r="987" spans="3:17" x14ac:dyDescent="0.25">
      <c r="C987" s="41">
        <f t="shared" si="213"/>
        <v>18.443821935439804</v>
      </c>
      <c r="D987" s="41">
        <f t="shared" si="214"/>
        <v>18.559081033984913</v>
      </c>
      <c r="E987" s="41">
        <f t="shared" si="215"/>
        <v>17677339.516385391</v>
      </c>
      <c r="F987" s="13">
        <f t="shared" si="211"/>
        <v>968</v>
      </c>
      <c r="G987" s="39">
        <f t="shared" si="216"/>
        <v>19.444109658810284</v>
      </c>
      <c r="H987" s="42">
        <f t="shared" si="217"/>
        <v>-14.098445153525319</v>
      </c>
      <c r="I987" s="25">
        <f t="shared" si="218"/>
        <v>-2.8030149844194494E-4</v>
      </c>
      <c r="J987" s="27">
        <f t="shared" si="219"/>
        <v>-5072.0852615718468</v>
      </c>
      <c r="K987" s="27">
        <f t="shared" si="220"/>
        <v>19.53349630351466</v>
      </c>
      <c r="L987" s="27">
        <f t="shared" si="221"/>
        <v>22.810613355295622</v>
      </c>
      <c r="M987" s="11">
        <f t="shared" si="222"/>
        <v>22.9</v>
      </c>
      <c r="N987" s="11"/>
      <c r="O987" s="4">
        <f t="shared" si="223"/>
        <v>60</v>
      </c>
      <c r="P987" s="4">
        <f t="shared" si="210"/>
        <v>-84.762671451362777</v>
      </c>
      <c r="Q987" s="4">
        <f t="shared" si="212"/>
        <v>-5085.7602870817664</v>
      </c>
    </row>
    <row r="988" spans="3:17" x14ac:dyDescent="0.25">
      <c r="C988" s="41">
        <f t="shared" si="213"/>
        <v>18.444109658810284</v>
      </c>
      <c r="D988" s="41">
        <f t="shared" si="214"/>
        <v>18.559361315387001</v>
      </c>
      <c r="E988" s="41">
        <f t="shared" si="215"/>
        <v>17677339.516385328</v>
      </c>
      <c r="F988" s="13">
        <f t="shared" si="211"/>
        <v>969</v>
      </c>
      <c r="G988" s="39">
        <f t="shared" si="216"/>
        <v>19.44439735822808</v>
      </c>
      <c r="H988" s="42">
        <f t="shared" si="217"/>
        <v>-14.097271472039097</v>
      </c>
      <c r="I988" s="25">
        <f t="shared" si="218"/>
        <v>-2.8027816362227585E-4</v>
      </c>
      <c r="J988" s="27">
        <f t="shared" si="219"/>
        <v>-5071.6630156006413</v>
      </c>
      <c r="K988" s="27">
        <f t="shared" si="220"/>
        <v>19.533776561583601</v>
      </c>
      <c r="L988" s="27">
        <f t="shared" si="221"/>
        <v>22.810620796644479</v>
      </c>
      <c r="M988" s="11">
        <f t="shared" si="222"/>
        <v>22.9</v>
      </c>
      <c r="N988" s="11"/>
      <c r="O988" s="4">
        <f t="shared" si="223"/>
        <v>60</v>
      </c>
      <c r="P988" s="4">
        <f t="shared" si="210"/>
        <v>-84.755615043658821</v>
      </c>
      <c r="Q988" s="4">
        <f t="shared" si="212"/>
        <v>-5085.3369026195296</v>
      </c>
    </row>
    <row r="989" spans="3:17" x14ac:dyDescent="0.25">
      <c r="C989" s="41">
        <f t="shared" si="213"/>
        <v>18.44439735822808</v>
      </c>
      <c r="D989" s="41">
        <f t="shared" si="214"/>
        <v>18.559641573455941</v>
      </c>
      <c r="E989" s="41">
        <f t="shared" si="215"/>
        <v>17677339.516385328</v>
      </c>
      <c r="F989" s="13">
        <f t="shared" si="211"/>
        <v>970</v>
      </c>
      <c r="G989" s="39">
        <f t="shared" si="216"/>
        <v>19.44468503369519</v>
      </c>
      <c r="H989" s="42">
        <f t="shared" si="217"/>
        <v>-14.096097888387504</v>
      </c>
      <c r="I989" s="25">
        <f t="shared" si="218"/>
        <v>-2.8025483074520664E-4</v>
      </c>
      <c r="J989" s="27">
        <f t="shared" si="219"/>
        <v>-5071.240804732508</v>
      </c>
      <c r="K989" s="27">
        <f t="shared" si="220"/>
        <v>19.534056796321337</v>
      </c>
      <c r="L989" s="27">
        <f t="shared" si="221"/>
        <v>22.810628237373852</v>
      </c>
      <c r="M989" s="11">
        <f t="shared" si="222"/>
        <v>22.9</v>
      </c>
      <c r="N989" s="11"/>
      <c r="O989" s="4">
        <f t="shared" si="223"/>
        <v>60</v>
      </c>
      <c r="P989" s="4">
        <f t="shared" si="210"/>
        <v>-84.748559223393798</v>
      </c>
      <c r="Q989" s="4">
        <f t="shared" si="212"/>
        <v>-5084.9135534036277</v>
      </c>
    </row>
    <row r="990" spans="3:17" x14ac:dyDescent="0.25">
      <c r="C990" s="41">
        <f t="shared" si="213"/>
        <v>18.44468503369519</v>
      </c>
      <c r="D990" s="41">
        <f t="shared" si="214"/>
        <v>18.559921808193678</v>
      </c>
      <c r="E990" s="41">
        <f t="shared" si="215"/>
        <v>17677339.516385328</v>
      </c>
      <c r="F990" s="13">
        <f t="shared" si="211"/>
        <v>971</v>
      </c>
      <c r="G990" s="39">
        <f t="shared" si="216"/>
        <v>19.444972685213603</v>
      </c>
      <c r="H990" s="42">
        <f t="shared" si="217"/>
        <v>-14.094924402222375</v>
      </c>
      <c r="I990" s="25">
        <f t="shared" si="218"/>
        <v>-2.8023149981057621E-4</v>
      </c>
      <c r="J990" s="27">
        <f t="shared" si="219"/>
        <v>-5070.8186290317371</v>
      </c>
      <c r="K990" s="27">
        <f t="shared" si="220"/>
        <v>19.534337007729814</v>
      </c>
      <c r="L990" s="27">
        <f t="shared" si="221"/>
        <v>22.810635677483788</v>
      </c>
      <c r="M990" s="11">
        <f t="shared" si="222"/>
        <v>22.9</v>
      </c>
      <c r="N990" s="11"/>
      <c r="O990" s="4">
        <f t="shared" si="223"/>
        <v>60</v>
      </c>
      <c r="P990" s="4">
        <f t="shared" si="210"/>
        <v>-84.741503990518609</v>
      </c>
      <c r="Q990" s="4">
        <f t="shared" si="212"/>
        <v>-5084.4902394311166</v>
      </c>
    </row>
    <row r="991" spans="3:17" x14ac:dyDescent="0.25">
      <c r="C991" s="41">
        <f t="shared" si="213"/>
        <v>18.444972685213603</v>
      </c>
      <c r="D991" s="41">
        <f t="shared" si="214"/>
        <v>18.560202019602151</v>
      </c>
      <c r="E991" s="41">
        <f t="shared" si="215"/>
        <v>17677339.516385391</v>
      </c>
      <c r="F991" s="13">
        <f t="shared" si="211"/>
        <v>972</v>
      </c>
      <c r="G991" s="39">
        <f t="shared" si="216"/>
        <v>19.445260312785315</v>
      </c>
      <c r="H991" s="42">
        <f t="shared" si="217"/>
        <v>-14.093751013891875</v>
      </c>
      <c r="I991" s="25">
        <f t="shared" si="218"/>
        <v>-2.802081708182223E-4</v>
      </c>
      <c r="J991" s="27">
        <f t="shared" si="219"/>
        <v>-5070.3964883697463</v>
      </c>
      <c r="K991" s="27">
        <f t="shared" si="220"/>
        <v>19.534617195810966</v>
      </c>
      <c r="L991" s="27">
        <f t="shared" si="221"/>
        <v>22.810643116974347</v>
      </c>
      <c r="M991" s="11">
        <f t="shared" si="222"/>
        <v>22.9</v>
      </c>
      <c r="N991" s="11"/>
      <c r="O991" s="4">
        <f t="shared" si="223"/>
        <v>60</v>
      </c>
      <c r="P991" s="4">
        <f t="shared" si="210"/>
        <v>-84.734449344984768</v>
      </c>
      <c r="Q991" s="4">
        <f t="shared" si="212"/>
        <v>-5084.0669606990859</v>
      </c>
    </row>
    <row r="992" spans="3:17" x14ac:dyDescent="0.25">
      <c r="C992" s="41">
        <f t="shared" si="213"/>
        <v>18.445260312785315</v>
      </c>
      <c r="D992" s="41">
        <f t="shared" si="214"/>
        <v>18.560482207683307</v>
      </c>
      <c r="E992" s="41">
        <f t="shared" si="215"/>
        <v>17677339.516385328</v>
      </c>
      <c r="F992" s="13">
        <f t="shared" si="211"/>
        <v>973</v>
      </c>
      <c r="G992" s="39">
        <f t="shared" si="216"/>
        <v>19.44554791641232</v>
      </c>
      <c r="H992" s="42">
        <f t="shared" si="217"/>
        <v>-14.092577723221922</v>
      </c>
      <c r="I992" s="25">
        <f t="shared" si="218"/>
        <v>-2.8018484376798457E-4</v>
      </c>
      <c r="J992" s="27">
        <f t="shared" si="219"/>
        <v>-5069.9743830037005</v>
      </c>
      <c r="K992" s="27">
        <f t="shared" si="220"/>
        <v>19.534897360566745</v>
      </c>
      <c r="L992" s="27">
        <f t="shared" si="221"/>
        <v>22.810650555845573</v>
      </c>
      <c r="M992" s="11">
        <f t="shared" si="222"/>
        <v>22.9</v>
      </c>
      <c r="N992" s="11"/>
      <c r="O992" s="4">
        <f t="shared" si="223"/>
        <v>60</v>
      </c>
      <c r="P992" s="4">
        <f t="shared" si="210"/>
        <v>-84.727395286742905</v>
      </c>
      <c r="Q992" s="4">
        <f t="shared" si="212"/>
        <v>-5083.6437172045744</v>
      </c>
    </row>
    <row r="993" spans="3:17" x14ac:dyDescent="0.25">
      <c r="C993" s="41">
        <f t="shared" si="213"/>
        <v>18.44554791641232</v>
      </c>
      <c r="D993" s="41">
        <f t="shared" si="214"/>
        <v>18.560762372439086</v>
      </c>
      <c r="E993" s="41">
        <f t="shared" si="215"/>
        <v>17677339.516385328</v>
      </c>
      <c r="F993" s="13">
        <f t="shared" si="211"/>
        <v>974</v>
      </c>
      <c r="G993" s="39">
        <f t="shared" si="216"/>
        <v>19.44583549609661</v>
      </c>
      <c r="H993" s="42">
        <f t="shared" si="217"/>
        <v>-14.091404530212515</v>
      </c>
      <c r="I993" s="25">
        <f t="shared" si="218"/>
        <v>-2.8016151865969973E-4</v>
      </c>
      <c r="J993" s="27">
        <f t="shared" si="219"/>
        <v>-5069.5523126764338</v>
      </c>
      <c r="K993" s="27">
        <f t="shared" si="220"/>
        <v>19.535177501999087</v>
      </c>
      <c r="L993" s="27">
        <f t="shared" si="221"/>
        <v>22.810657994097522</v>
      </c>
      <c r="M993" s="11">
        <f t="shared" si="222"/>
        <v>22.9</v>
      </c>
      <c r="N993" s="11"/>
      <c r="O993" s="4">
        <f t="shared" si="223"/>
        <v>60</v>
      </c>
      <c r="P993" s="4">
        <f t="shared" si="210"/>
        <v>-84.720341815744419</v>
      </c>
      <c r="Q993" s="4">
        <f t="shared" si="212"/>
        <v>-5083.2205089446652</v>
      </c>
    </row>
    <row r="994" spans="3:17" x14ac:dyDescent="0.25">
      <c r="C994" s="41">
        <f t="shared" si="213"/>
        <v>18.44583549609661</v>
      </c>
      <c r="D994" s="41">
        <f t="shared" si="214"/>
        <v>18.561042513871428</v>
      </c>
      <c r="E994" s="41">
        <f t="shared" si="215"/>
        <v>17677339.516385328</v>
      </c>
      <c r="F994" s="13">
        <f t="shared" si="211"/>
        <v>975</v>
      </c>
      <c r="G994" s="39">
        <f t="shared" si="216"/>
        <v>19.446123051840178</v>
      </c>
      <c r="H994" s="42">
        <f t="shared" si="217"/>
        <v>-14.090231434863654</v>
      </c>
      <c r="I994" s="25">
        <f t="shared" si="218"/>
        <v>-2.8013819549320716E-4</v>
      </c>
      <c r="J994" s="27">
        <f t="shared" si="219"/>
        <v>-5069.1302775165304</v>
      </c>
      <c r="K994" s="27">
        <f t="shared" si="220"/>
        <v>19.535457620109934</v>
      </c>
      <c r="L994" s="27">
        <f t="shared" si="221"/>
        <v>22.810665431730243</v>
      </c>
      <c r="M994" s="11">
        <f t="shared" si="222"/>
        <v>22.9</v>
      </c>
      <c r="N994" s="11"/>
      <c r="O994" s="4">
        <f t="shared" si="223"/>
        <v>60</v>
      </c>
      <c r="P994" s="4">
        <f t="shared" si="210"/>
        <v>-84.713288931940326</v>
      </c>
      <c r="Q994" s="4">
        <f t="shared" si="212"/>
        <v>-5082.7973359164198</v>
      </c>
    </row>
    <row r="995" spans="3:17" x14ac:dyDescent="0.25">
      <c r="C995" s="41">
        <f t="shared" si="213"/>
        <v>18.446123051840178</v>
      </c>
      <c r="D995" s="41">
        <f t="shared" si="214"/>
        <v>18.561322631982275</v>
      </c>
      <c r="E995" s="41">
        <f t="shared" si="215"/>
        <v>17677339.516385328</v>
      </c>
      <c r="F995" s="13">
        <f t="shared" si="211"/>
        <v>976</v>
      </c>
      <c r="G995" s="39">
        <f t="shared" si="216"/>
        <v>19.446410583645019</v>
      </c>
      <c r="H995" s="42">
        <f t="shared" si="217"/>
        <v>-14.089058437175339</v>
      </c>
      <c r="I995" s="25">
        <f t="shared" si="218"/>
        <v>-2.8011487426834477E-4</v>
      </c>
      <c r="J995" s="27">
        <f t="shared" si="219"/>
        <v>-5068.7082774596975</v>
      </c>
      <c r="K995" s="27">
        <f t="shared" si="220"/>
        <v>19.535737714901227</v>
      </c>
      <c r="L995" s="27">
        <f t="shared" si="221"/>
        <v>22.81067286874379</v>
      </c>
      <c r="M995" s="11">
        <f t="shared" si="222"/>
        <v>22.9</v>
      </c>
      <c r="N995" s="11"/>
      <c r="O995" s="4">
        <f t="shared" si="223"/>
        <v>60</v>
      </c>
      <c r="P995" s="4">
        <f t="shared" si="210"/>
        <v>-84.70623663528184</v>
      </c>
      <c r="Q995" s="4">
        <f t="shared" si="212"/>
        <v>-5082.3741981169105</v>
      </c>
    </row>
    <row r="996" spans="3:17" x14ac:dyDescent="0.25">
      <c r="C996" s="41">
        <f t="shared" si="213"/>
        <v>18.446410583645019</v>
      </c>
      <c r="D996" s="41">
        <f t="shared" si="214"/>
        <v>18.561602726773568</v>
      </c>
      <c r="E996" s="41">
        <f t="shared" si="215"/>
        <v>17677339.516385328</v>
      </c>
      <c r="F996" s="13">
        <f t="shared" si="211"/>
        <v>977</v>
      </c>
      <c r="G996" s="39">
        <f t="shared" si="216"/>
        <v>19.446698091513124</v>
      </c>
      <c r="H996" s="42">
        <f t="shared" si="217"/>
        <v>-14.087885537147571</v>
      </c>
      <c r="I996" s="25">
        <f t="shared" si="218"/>
        <v>-2.8009155498495133E-4</v>
      </c>
      <c r="J996" s="27">
        <f t="shared" si="219"/>
        <v>-5068.2863126345192</v>
      </c>
      <c r="K996" s="27">
        <f t="shared" si="220"/>
        <v>19.536017786374913</v>
      </c>
      <c r="L996" s="27">
        <f t="shared" si="221"/>
        <v>22.810680305138209</v>
      </c>
      <c r="M996" s="11">
        <f t="shared" si="222"/>
        <v>22.9</v>
      </c>
      <c r="N996" s="11"/>
      <c r="O996" s="4">
        <f t="shared" si="223"/>
        <v>60</v>
      </c>
      <c r="P996" s="4">
        <f t="shared" si="210"/>
        <v>-84.699184925719806</v>
      </c>
      <c r="Q996" s="4">
        <f t="shared" si="212"/>
        <v>-5081.9510955431888</v>
      </c>
    </row>
    <row r="997" spans="3:17" x14ac:dyDescent="0.25">
      <c r="C997" s="41">
        <f t="shared" si="213"/>
        <v>18.446698091513124</v>
      </c>
      <c r="D997" s="41">
        <f t="shared" si="214"/>
        <v>18.561882798247254</v>
      </c>
      <c r="E997" s="41">
        <f t="shared" si="215"/>
        <v>17677339.516385328</v>
      </c>
      <c r="F997" s="13">
        <f t="shared" si="211"/>
        <v>978</v>
      </c>
      <c r="G997" s="39">
        <f t="shared" si="216"/>
        <v>19.446985575446487</v>
      </c>
      <c r="H997" s="42">
        <f t="shared" si="217"/>
        <v>-14.086712734780349</v>
      </c>
      <c r="I997" s="25">
        <f t="shared" si="218"/>
        <v>-2.8006823764286428E-4</v>
      </c>
      <c r="J997" s="27">
        <f t="shared" si="219"/>
        <v>-5067.8643827838296</v>
      </c>
      <c r="K997" s="27">
        <f t="shared" si="220"/>
        <v>19.536297834532924</v>
      </c>
      <c r="L997" s="27">
        <f t="shared" si="221"/>
        <v>22.810687740913561</v>
      </c>
      <c r="M997" s="11">
        <f t="shared" si="222"/>
        <v>22.9</v>
      </c>
      <c r="N997" s="11"/>
      <c r="O997" s="4">
        <f t="shared" si="223"/>
        <v>60</v>
      </c>
      <c r="P997" s="4">
        <f t="shared" si="210"/>
        <v>-84.692133803205778</v>
      </c>
      <c r="Q997" s="4">
        <f t="shared" si="212"/>
        <v>-5081.5280281923469</v>
      </c>
    </row>
    <row r="998" spans="3:17" x14ac:dyDescent="0.25">
      <c r="C998" s="41">
        <f t="shared" si="213"/>
        <v>18.446985575446487</v>
      </c>
      <c r="D998" s="41">
        <f t="shared" si="214"/>
        <v>18.562162846405265</v>
      </c>
      <c r="E998" s="41">
        <f t="shared" si="215"/>
        <v>17677339.516385328</v>
      </c>
      <c r="F998" s="13">
        <f t="shared" si="211"/>
        <v>979</v>
      </c>
      <c r="G998" s="39">
        <f t="shared" si="216"/>
        <v>19.447273035447097</v>
      </c>
      <c r="H998" s="42">
        <f t="shared" si="217"/>
        <v>-14.08554002989959</v>
      </c>
      <c r="I998" s="25">
        <f t="shared" si="218"/>
        <v>-2.8004492224192342E-4</v>
      </c>
      <c r="J998" s="27">
        <f t="shared" si="219"/>
        <v>-5067.4424881647928</v>
      </c>
      <c r="K998" s="27">
        <f t="shared" si="220"/>
        <v>19.536577859377207</v>
      </c>
      <c r="L998" s="27">
        <f t="shared" si="221"/>
        <v>22.810695176069888</v>
      </c>
      <c r="M998" s="11">
        <f t="shared" si="222"/>
        <v>22.9</v>
      </c>
      <c r="N998" s="11"/>
      <c r="O998" s="4">
        <f t="shared" si="223"/>
        <v>60</v>
      </c>
      <c r="P998" s="4">
        <f t="shared" si="210"/>
        <v>-84.685083267690516</v>
      </c>
      <c r="Q998" s="4">
        <f t="shared" si="212"/>
        <v>-5081.1049960614309</v>
      </c>
    </row>
    <row r="999" spans="3:17" x14ac:dyDescent="0.25">
      <c r="C999" s="41">
        <f t="shared" si="213"/>
        <v>18.447273035447097</v>
      </c>
      <c r="D999" s="41">
        <f t="shared" si="214"/>
        <v>18.562442871249548</v>
      </c>
      <c r="E999" s="41">
        <f t="shared" si="215"/>
        <v>17677339.516385328</v>
      </c>
      <c r="F999" s="13">
        <f t="shared" si="211"/>
        <v>980</v>
      </c>
      <c r="G999" s="39">
        <f t="shared" si="216"/>
        <v>19.447560471516951</v>
      </c>
      <c r="H999" s="42">
        <f t="shared" si="217"/>
        <v>-14.084367422853461</v>
      </c>
      <c r="I999" s="25">
        <f t="shared" si="218"/>
        <v>-2.800216087819659E-4</v>
      </c>
      <c r="J999" s="27">
        <f t="shared" si="219"/>
        <v>-5067.0206286488283</v>
      </c>
      <c r="K999" s="27">
        <f t="shared" si="220"/>
        <v>19.536857860909702</v>
      </c>
      <c r="L999" s="27">
        <f t="shared" si="221"/>
        <v>22.810702610607247</v>
      </c>
      <c r="M999" s="11">
        <f t="shared" si="222"/>
        <v>22.9</v>
      </c>
      <c r="N999" s="11"/>
      <c r="O999" s="4">
        <f t="shared" si="223"/>
        <v>60</v>
      </c>
      <c r="P999" s="4">
        <f t="shared" si="210"/>
        <v>-84.678033319125319</v>
      </c>
      <c r="Q999" s="4">
        <f t="shared" si="212"/>
        <v>-5080.6819991475195</v>
      </c>
    </row>
    <row r="1000" spans="3:17" x14ac:dyDescent="0.25">
      <c r="C1000" s="41">
        <f t="shared" si="213"/>
        <v>18.447560471516951</v>
      </c>
      <c r="D1000" s="41">
        <f t="shared" si="214"/>
        <v>18.562722872782039</v>
      </c>
      <c r="E1000" s="41">
        <f t="shared" si="215"/>
        <v>17677339.516385391</v>
      </c>
      <c r="F1000" s="13">
        <f t="shared" si="211"/>
        <v>981</v>
      </c>
      <c r="G1000" s="39">
        <f t="shared" si="216"/>
        <v>19.447847883658039</v>
      </c>
      <c r="H1000" s="42">
        <f t="shared" si="217"/>
        <v>-14.083194913293795</v>
      </c>
      <c r="I1000" s="25">
        <f t="shared" si="218"/>
        <v>-2.7999829726283078E-4</v>
      </c>
      <c r="J1000" s="27">
        <f t="shared" si="219"/>
        <v>-5066.5988042359349</v>
      </c>
      <c r="K1000" s="27">
        <f t="shared" si="220"/>
        <v>19.537137839132349</v>
      </c>
      <c r="L1000" s="27">
        <f t="shared" si="221"/>
        <v>22.810710044525688</v>
      </c>
      <c r="M1000" s="11">
        <f t="shared" si="222"/>
        <v>22.9</v>
      </c>
      <c r="N1000" s="11"/>
      <c r="O1000" s="4">
        <f t="shared" si="223"/>
        <v>60</v>
      </c>
      <c r="P1000" s="4">
        <f t="shared" si="210"/>
        <v>-84.670983957461289</v>
      </c>
      <c r="Q1000" s="4">
        <f t="shared" si="212"/>
        <v>-5080.2590374476777</v>
      </c>
    </row>
    <row r="1001" spans="3:17" x14ac:dyDescent="0.25">
      <c r="C1001" s="41">
        <f t="shared" si="213"/>
        <v>18.447847883658039</v>
      </c>
      <c r="D1001" s="41">
        <f t="shared" si="214"/>
        <v>18.56300285100469</v>
      </c>
      <c r="E1001" s="41">
        <f t="shared" si="215"/>
        <v>17677339.516385328</v>
      </c>
      <c r="F1001" s="13">
        <f t="shared" si="211"/>
        <v>982</v>
      </c>
      <c r="G1001" s="39">
        <f t="shared" si="216"/>
        <v>19.448135271872353</v>
      </c>
      <c r="H1001" s="42">
        <f t="shared" si="217"/>
        <v>-14.082022501394675</v>
      </c>
      <c r="I1001" s="25">
        <f t="shared" si="218"/>
        <v>-2.7997498768435628E-4</v>
      </c>
      <c r="J1001" s="27">
        <f t="shared" si="219"/>
        <v>-5066.177014926112</v>
      </c>
      <c r="K1001" s="27">
        <f t="shared" si="220"/>
        <v>19.537417794047087</v>
      </c>
      <c r="L1001" s="27">
        <f t="shared" si="221"/>
        <v>22.810717477825264</v>
      </c>
      <c r="M1001" s="11">
        <f t="shared" si="222"/>
        <v>22.9</v>
      </c>
      <c r="N1001" s="11"/>
      <c r="O1001" s="4">
        <f t="shared" si="223"/>
        <v>60</v>
      </c>
      <c r="P1001" s="4">
        <f t="shared" si="210"/>
        <v>-84.663935182649652</v>
      </c>
      <c r="Q1001" s="4">
        <f t="shared" si="212"/>
        <v>-5079.8361109589787</v>
      </c>
    </row>
    <row r="1002" spans="3:17" x14ac:dyDescent="0.25">
      <c r="C1002" s="41">
        <f t="shared" si="213"/>
        <v>18.448135271872353</v>
      </c>
      <c r="D1002" s="41">
        <f t="shared" si="214"/>
        <v>18.563282805919428</v>
      </c>
      <c r="E1002" s="41">
        <f t="shared" si="215"/>
        <v>17677339.516385328</v>
      </c>
      <c r="F1002" s="13">
        <f t="shared" si="211"/>
        <v>983</v>
      </c>
      <c r="G1002" s="39">
        <f t="shared" si="216"/>
        <v>19.448422636161887</v>
      </c>
      <c r="H1002" s="42">
        <f t="shared" si="217"/>
        <v>-14.080850187156102</v>
      </c>
      <c r="I1002" s="25">
        <f t="shared" si="218"/>
        <v>-2.799516800463811E-4</v>
      </c>
      <c r="J1002" s="27">
        <f t="shared" si="219"/>
        <v>-5065.7552607836515</v>
      </c>
      <c r="K1002" s="27">
        <f t="shared" si="220"/>
        <v>19.53769772565586</v>
      </c>
      <c r="L1002" s="27">
        <f t="shared" si="221"/>
        <v>22.810724910506025</v>
      </c>
      <c r="M1002" s="11">
        <f t="shared" si="222"/>
        <v>22.9</v>
      </c>
      <c r="N1002" s="11"/>
      <c r="O1002" s="4">
        <f t="shared" si="223"/>
        <v>60</v>
      </c>
      <c r="P1002" s="4">
        <f t="shared" si="210"/>
        <v>-84.656886994641397</v>
      </c>
      <c r="Q1002" s="4">
        <f t="shared" si="212"/>
        <v>-5079.413219678484</v>
      </c>
    </row>
    <row r="1003" spans="3:17" x14ac:dyDescent="0.25">
      <c r="C1003" s="41">
        <f t="shared" si="213"/>
        <v>18.448422636161887</v>
      </c>
      <c r="D1003" s="41">
        <f t="shared" si="214"/>
        <v>18.563562737528201</v>
      </c>
      <c r="E1003" s="41">
        <f t="shared" si="215"/>
        <v>17677339.516385328</v>
      </c>
      <c r="F1003" s="13">
        <f t="shared" si="211"/>
        <v>984</v>
      </c>
      <c r="G1003" s="39">
        <f t="shared" si="216"/>
        <v>19.44870997652863</v>
      </c>
      <c r="H1003" s="42">
        <f t="shared" si="217"/>
        <v>-14.079677970403992</v>
      </c>
      <c r="I1003" s="25">
        <f t="shared" si="218"/>
        <v>-2.7992837434874334E-4</v>
      </c>
      <c r="J1003" s="27">
        <f t="shared" si="219"/>
        <v>-5065.3335416799719</v>
      </c>
      <c r="K1003" s="27">
        <f t="shared" si="220"/>
        <v>19.537977633960605</v>
      </c>
      <c r="L1003" s="27">
        <f t="shared" si="221"/>
        <v>22.810732342568024</v>
      </c>
      <c r="M1003" s="11">
        <f t="shared" si="222"/>
        <v>22.9</v>
      </c>
      <c r="N1003" s="11"/>
      <c r="O1003" s="4">
        <f t="shared" si="223"/>
        <v>60</v>
      </c>
      <c r="P1003" s="4">
        <f t="shared" si="210"/>
        <v>-84.649839393387865</v>
      </c>
      <c r="Q1003" s="4">
        <f t="shared" si="212"/>
        <v>-5078.9903636032723</v>
      </c>
    </row>
    <row r="1004" spans="3:17" x14ac:dyDescent="0.25">
      <c r="C1004" s="41">
        <f t="shared" si="213"/>
        <v>18.44870997652863</v>
      </c>
      <c r="D1004" s="41">
        <f t="shared" si="214"/>
        <v>18.563842645832946</v>
      </c>
      <c r="E1004" s="41">
        <f t="shared" si="215"/>
        <v>17677339.516385328</v>
      </c>
      <c r="F1004" s="13">
        <f t="shared" si="211"/>
        <v>985</v>
      </c>
      <c r="G1004" s="39">
        <f t="shared" si="216"/>
        <v>19.448997292974575</v>
      </c>
      <c r="H1004" s="42">
        <f t="shared" si="217"/>
        <v>-14.078505851312428</v>
      </c>
      <c r="I1004" s="25">
        <f t="shared" si="218"/>
        <v>-2.7990507059128195E-4</v>
      </c>
      <c r="J1004" s="27">
        <f t="shared" si="219"/>
        <v>-5064.9118577436539</v>
      </c>
      <c r="K1004" s="27">
        <f t="shared" si="220"/>
        <v>19.538257518963263</v>
      </c>
      <c r="L1004" s="27">
        <f t="shared" si="221"/>
        <v>22.810739774011306</v>
      </c>
      <c r="M1004" s="11">
        <f t="shared" si="222"/>
        <v>22.9</v>
      </c>
      <c r="N1004" s="11"/>
      <c r="O1004" s="4">
        <f t="shared" si="223"/>
        <v>60</v>
      </c>
      <c r="P1004" s="4">
        <f t="shared" si="210"/>
        <v>-84.642792378839943</v>
      </c>
      <c r="Q1004" s="4">
        <f t="shared" si="212"/>
        <v>-5078.5675427303968</v>
      </c>
    </row>
    <row r="1005" spans="3:17" x14ac:dyDescent="0.25">
      <c r="C1005" s="41">
        <f t="shared" si="213"/>
        <v>18.448997292974575</v>
      </c>
      <c r="D1005" s="41">
        <f t="shared" si="214"/>
        <v>18.564122530835604</v>
      </c>
      <c r="E1005" s="41">
        <f t="shared" si="215"/>
        <v>17677339.516385328</v>
      </c>
      <c r="F1005" s="13">
        <f t="shared" si="211"/>
        <v>986</v>
      </c>
      <c r="G1005" s="39">
        <f t="shared" si="216"/>
        <v>19.449284585501712</v>
      </c>
      <c r="H1005" s="42">
        <f t="shared" si="217"/>
        <v>-14.077333829707328</v>
      </c>
      <c r="I1005" s="25">
        <f t="shared" si="218"/>
        <v>-2.7988176877383458E-4</v>
      </c>
      <c r="J1005" s="27">
        <f t="shared" si="219"/>
        <v>-5064.490208910408</v>
      </c>
      <c r="K1005" s="27">
        <f t="shared" si="220"/>
        <v>19.538537380665776</v>
      </c>
      <c r="L1005" s="27">
        <f t="shared" si="221"/>
        <v>22.810747204835934</v>
      </c>
      <c r="M1005" s="11">
        <f t="shared" si="222"/>
        <v>22.9</v>
      </c>
      <c r="N1005" s="11"/>
      <c r="O1005" s="4">
        <f t="shared" si="223"/>
        <v>60</v>
      </c>
      <c r="P1005" s="4">
        <f t="shared" si="210"/>
        <v>-84.635745950949058</v>
      </c>
      <c r="Q1005" s="4">
        <f t="shared" si="212"/>
        <v>-5078.1447570569435</v>
      </c>
    </row>
    <row r="1006" spans="3:17" x14ac:dyDescent="0.25">
      <c r="C1006" s="41">
        <f t="shared" si="213"/>
        <v>18.449284585501712</v>
      </c>
      <c r="D1006" s="41">
        <f t="shared" si="214"/>
        <v>18.564402392538117</v>
      </c>
      <c r="E1006" s="41">
        <f t="shared" si="215"/>
        <v>17677339.516385328</v>
      </c>
      <c r="F1006" s="13">
        <f t="shared" si="211"/>
        <v>987</v>
      </c>
      <c r="G1006" s="39">
        <f t="shared" si="216"/>
        <v>19.449571854112033</v>
      </c>
      <c r="H1006" s="42">
        <f t="shared" si="217"/>
        <v>-14.076161905762774</v>
      </c>
      <c r="I1006" s="25">
        <f t="shared" si="218"/>
        <v>-2.7985846889624059E-4</v>
      </c>
      <c r="J1006" s="27">
        <f t="shared" si="219"/>
        <v>-5064.0685951802325</v>
      </c>
      <c r="K1006" s="27">
        <f t="shared" si="220"/>
        <v>19.538817219070083</v>
      </c>
      <c r="L1006" s="27">
        <f t="shared" si="221"/>
        <v>22.810754635041949</v>
      </c>
      <c r="M1006" s="11">
        <f t="shared" si="222"/>
        <v>22.9</v>
      </c>
      <c r="N1006" s="11"/>
      <c r="O1006" s="4">
        <f t="shared" si="223"/>
        <v>60</v>
      </c>
      <c r="P1006" s="4">
        <f t="shared" si="210"/>
        <v>-84.628700109666113</v>
      </c>
      <c r="Q1006" s="4">
        <f t="shared" si="212"/>
        <v>-5077.7220065799665</v>
      </c>
    </row>
    <row r="1007" spans="3:17" x14ac:dyDescent="0.25">
      <c r="C1007" s="41">
        <f t="shared" si="213"/>
        <v>18.449571854112033</v>
      </c>
      <c r="D1007" s="41">
        <f t="shared" si="214"/>
        <v>18.564682230942424</v>
      </c>
      <c r="E1007" s="41">
        <f t="shared" si="215"/>
        <v>17677339.516385328</v>
      </c>
      <c r="F1007" s="13">
        <f t="shared" si="211"/>
        <v>988</v>
      </c>
      <c r="G1007" s="39">
        <f t="shared" si="216"/>
        <v>19.449859098807529</v>
      </c>
      <c r="H1007" s="42">
        <f t="shared" si="217"/>
        <v>-14.074990079304683</v>
      </c>
      <c r="I1007" s="25">
        <f t="shared" si="218"/>
        <v>-2.7983517095833769E-4</v>
      </c>
      <c r="J1007" s="27">
        <f t="shared" si="219"/>
        <v>-5063.6470164888378</v>
      </c>
      <c r="K1007" s="27">
        <f t="shared" si="220"/>
        <v>19.53909703417812</v>
      </c>
      <c r="L1007" s="27">
        <f t="shared" si="221"/>
        <v>22.810762064629408</v>
      </c>
      <c r="M1007" s="11">
        <f t="shared" si="222"/>
        <v>22.9</v>
      </c>
      <c r="N1007" s="11"/>
      <c r="O1007" s="4">
        <f t="shared" si="223"/>
        <v>60</v>
      </c>
      <c r="P1007" s="4">
        <f t="shared" si="210"/>
        <v>-84.621654854942506</v>
      </c>
      <c r="Q1007" s="4">
        <f t="shared" si="212"/>
        <v>-5077.2992912965501</v>
      </c>
    </row>
    <row r="1008" spans="3:17" x14ac:dyDescent="0.25">
      <c r="C1008" s="41">
        <f t="shared" si="213"/>
        <v>18.449859098807529</v>
      </c>
      <c r="D1008" s="41">
        <f t="shared" si="214"/>
        <v>18.564962046050461</v>
      </c>
      <c r="E1008" s="41">
        <f t="shared" si="215"/>
        <v>17677339.516385328</v>
      </c>
      <c r="F1008" s="13">
        <f t="shared" si="211"/>
        <v>989</v>
      </c>
      <c r="G1008" s="39">
        <f t="shared" si="216"/>
        <v>19.450146319590193</v>
      </c>
      <c r="H1008" s="42">
        <f t="shared" si="217"/>
        <v>-14.073818350507139</v>
      </c>
      <c r="I1008" s="25">
        <f t="shared" si="218"/>
        <v>-2.7981187495996514E-4</v>
      </c>
      <c r="J1008" s="27">
        <f t="shared" si="219"/>
        <v>-5063.2254729648039</v>
      </c>
      <c r="K1008" s="27">
        <f t="shared" si="220"/>
        <v>19.53937682599183</v>
      </c>
      <c r="L1008" s="27">
        <f t="shared" si="221"/>
        <v>22.810769493598364</v>
      </c>
      <c r="M1008" s="11">
        <f t="shared" si="222"/>
        <v>22.9</v>
      </c>
      <c r="N1008" s="11"/>
      <c r="O1008" s="4">
        <f t="shared" si="223"/>
        <v>60</v>
      </c>
      <c r="P1008" s="4">
        <f t="shared" si="210"/>
        <v>-84.614610186729365</v>
      </c>
      <c r="Q1008" s="4">
        <f t="shared" si="212"/>
        <v>-5076.876611203762</v>
      </c>
    </row>
    <row r="1009" spans="3:17" x14ac:dyDescent="0.25">
      <c r="C1009" s="41">
        <f t="shared" si="213"/>
        <v>18.450146319590193</v>
      </c>
      <c r="D1009" s="41">
        <f t="shared" si="214"/>
        <v>18.565241837864168</v>
      </c>
      <c r="E1009" s="41">
        <f t="shared" si="215"/>
        <v>17677339.516385391</v>
      </c>
      <c r="F1009" s="13">
        <f t="shared" si="211"/>
        <v>990</v>
      </c>
      <c r="G1009" s="39">
        <f t="shared" si="216"/>
        <v>19.450433516462013</v>
      </c>
      <c r="H1009" s="42">
        <f t="shared" si="217"/>
        <v>-14.072646719196058</v>
      </c>
      <c r="I1009" s="25">
        <f t="shared" si="218"/>
        <v>-2.7978858090096134E-4</v>
      </c>
      <c r="J1009" s="27">
        <f t="shared" si="219"/>
        <v>-5062.8039644795517</v>
      </c>
      <c r="K1009" s="27">
        <f t="shared" si="220"/>
        <v>19.539656594513151</v>
      </c>
      <c r="L1009" s="27">
        <f t="shared" si="221"/>
        <v>22.810776921948861</v>
      </c>
      <c r="M1009" s="11">
        <f t="shared" si="222"/>
        <v>22.9</v>
      </c>
      <c r="N1009" s="11"/>
      <c r="O1009" s="4">
        <f t="shared" si="223"/>
        <v>60</v>
      </c>
      <c r="P1009" s="4">
        <f t="shared" si="210"/>
        <v>-84.607566104977693</v>
      </c>
      <c r="Q1009" s="4">
        <f t="shared" si="212"/>
        <v>-5076.4539662986617</v>
      </c>
    </row>
    <row r="1010" spans="3:17" x14ac:dyDescent="0.25">
      <c r="C1010" s="41">
        <f t="shared" si="213"/>
        <v>18.450433516462013</v>
      </c>
      <c r="D1010" s="41">
        <f t="shared" si="214"/>
        <v>18.565521606385488</v>
      </c>
      <c r="E1010" s="41">
        <f t="shared" si="215"/>
        <v>17677339.516385391</v>
      </c>
      <c r="F1010" s="13">
        <f t="shared" si="211"/>
        <v>991</v>
      </c>
      <c r="G1010" s="39">
        <f t="shared" si="216"/>
        <v>19.45072068942498</v>
      </c>
      <c r="H1010" s="42">
        <f t="shared" si="217"/>
        <v>-14.07147518537144</v>
      </c>
      <c r="I1010" s="25">
        <f t="shared" si="218"/>
        <v>-2.7976528878116431E-4</v>
      </c>
      <c r="J1010" s="27">
        <f t="shared" si="219"/>
        <v>-5062.382491097369</v>
      </c>
      <c r="K1010" s="27">
        <f t="shared" si="220"/>
        <v>19.53993633974402</v>
      </c>
      <c r="L1010" s="27">
        <f t="shared" si="221"/>
        <v>22.810784349680958</v>
      </c>
      <c r="M1010" s="11">
        <f t="shared" si="222"/>
        <v>22.9</v>
      </c>
      <c r="N1010" s="11"/>
      <c r="O1010" s="4">
        <f t="shared" si="223"/>
        <v>60</v>
      </c>
      <c r="P1010" s="4">
        <f t="shared" si="210"/>
        <v>-84.600522609638887</v>
      </c>
      <c r="Q1010" s="4">
        <f t="shared" si="212"/>
        <v>-5076.0313565783335</v>
      </c>
    </row>
    <row r="1011" spans="3:17" x14ac:dyDescent="0.25">
      <c r="C1011" s="41">
        <f t="shared" si="213"/>
        <v>18.45072068942498</v>
      </c>
      <c r="D1011" s="41">
        <f t="shared" si="214"/>
        <v>18.565801351616358</v>
      </c>
      <c r="E1011" s="41">
        <f t="shared" si="215"/>
        <v>17677339.516385391</v>
      </c>
      <c r="F1011" s="13">
        <f t="shared" si="211"/>
        <v>992</v>
      </c>
      <c r="G1011" s="39">
        <f t="shared" si="216"/>
        <v>19.451007838481086</v>
      </c>
      <c r="H1011" s="42">
        <f t="shared" si="217"/>
        <v>-14.070303749207369</v>
      </c>
      <c r="I1011" s="25">
        <f t="shared" si="218"/>
        <v>-2.7974199860041326E-4</v>
      </c>
      <c r="J1011" s="27">
        <f t="shared" si="219"/>
        <v>-5061.9610528182593</v>
      </c>
      <c r="K1011" s="27">
        <f t="shared" si="220"/>
        <v>19.54021606168638</v>
      </c>
      <c r="L1011" s="27">
        <f t="shared" si="221"/>
        <v>22.810791776794705</v>
      </c>
      <c r="M1011" s="11">
        <f t="shared" si="222"/>
        <v>22.9</v>
      </c>
      <c r="N1011" s="11"/>
      <c r="O1011" s="4">
        <f t="shared" si="223"/>
        <v>60</v>
      </c>
      <c r="P1011" s="4">
        <f t="shared" si="210"/>
        <v>-84.593479700664062</v>
      </c>
      <c r="Q1011" s="4">
        <f t="shared" si="212"/>
        <v>-5075.6087820398434</v>
      </c>
    </row>
    <row r="1012" spans="3:17" x14ac:dyDescent="0.25">
      <c r="C1012" s="41">
        <f t="shared" si="213"/>
        <v>18.451007838481086</v>
      </c>
      <c r="D1012" s="41">
        <f t="shared" si="214"/>
        <v>18.566081073558721</v>
      </c>
      <c r="E1012" s="41">
        <f t="shared" si="215"/>
        <v>17677339.516385328</v>
      </c>
      <c r="F1012" s="13">
        <f t="shared" si="211"/>
        <v>993</v>
      </c>
      <c r="G1012" s="39">
        <f t="shared" si="216"/>
        <v>19.451294963632318</v>
      </c>
      <c r="H1012" s="42">
        <f t="shared" si="217"/>
        <v>-14.069132410355678</v>
      </c>
      <c r="I1012" s="25">
        <f t="shared" si="218"/>
        <v>-2.797187103585466E-4</v>
      </c>
      <c r="J1012" s="27">
        <f t="shared" si="219"/>
        <v>-5061.53964964222</v>
      </c>
      <c r="K1012" s="27">
        <f t="shared" si="220"/>
        <v>19.540495760342168</v>
      </c>
      <c r="L1012" s="27">
        <f t="shared" si="221"/>
        <v>22.810799203290149</v>
      </c>
      <c r="M1012" s="11">
        <f t="shared" si="222"/>
        <v>22.9</v>
      </c>
      <c r="N1012" s="11"/>
      <c r="O1012" s="4">
        <f t="shared" si="223"/>
        <v>60</v>
      </c>
      <c r="P1012" s="4">
        <f t="shared" si="210"/>
        <v>-84.586437378004234</v>
      </c>
      <c r="Q1012" s="4">
        <f t="shared" si="212"/>
        <v>-5075.1862426802545</v>
      </c>
    </row>
    <row r="1013" spans="3:17" x14ac:dyDescent="0.25">
      <c r="C1013" s="41">
        <f t="shared" si="213"/>
        <v>18.451294963632318</v>
      </c>
      <c r="D1013" s="41">
        <f t="shared" si="214"/>
        <v>18.566360772214509</v>
      </c>
      <c r="E1013" s="41">
        <f t="shared" si="215"/>
        <v>17677339.516385328</v>
      </c>
      <c r="F1013" s="13">
        <f t="shared" si="211"/>
        <v>994</v>
      </c>
      <c r="G1013" s="39">
        <f t="shared" si="216"/>
        <v>19.451582064880668</v>
      </c>
      <c r="H1013" s="42">
        <f t="shared" si="217"/>
        <v>-14.067961169164533</v>
      </c>
      <c r="I1013" s="25">
        <f t="shared" si="218"/>
        <v>-2.7969542405540239E-4</v>
      </c>
      <c r="J1013" s="27">
        <f t="shared" si="219"/>
        <v>-5061.1182815049606</v>
      </c>
      <c r="K1013" s="27">
        <f t="shared" si="220"/>
        <v>19.540775435713321</v>
      </c>
      <c r="L1013" s="27">
        <f t="shared" si="221"/>
        <v>22.810806629167345</v>
      </c>
      <c r="M1013" s="11">
        <f t="shared" si="222"/>
        <v>22.9</v>
      </c>
      <c r="N1013" s="11"/>
      <c r="O1013" s="4">
        <f t="shared" si="223"/>
        <v>60</v>
      </c>
      <c r="P1013" s="4">
        <f t="shared" si="210"/>
        <v>-84.579395641610802</v>
      </c>
      <c r="Q1013" s="4">
        <f t="shared" si="212"/>
        <v>-5074.7637384966483</v>
      </c>
    </row>
    <row r="1014" spans="3:17" x14ac:dyDescent="0.25">
      <c r="C1014" s="41">
        <f t="shared" si="213"/>
        <v>18.451582064880668</v>
      </c>
      <c r="D1014" s="41">
        <f t="shared" si="214"/>
        <v>18.566640447585662</v>
      </c>
      <c r="E1014" s="41">
        <f t="shared" si="215"/>
        <v>17677339.516385328</v>
      </c>
      <c r="F1014" s="13">
        <f t="shared" si="211"/>
        <v>995</v>
      </c>
      <c r="G1014" s="39">
        <f t="shared" si="216"/>
        <v>19.451869142228126</v>
      </c>
      <c r="H1014" s="42">
        <f t="shared" si="217"/>
        <v>-14.066790025459852</v>
      </c>
      <c r="I1014" s="25">
        <f t="shared" si="218"/>
        <v>-2.7967213969081985E-4</v>
      </c>
      <c r="J1014" s="27">
        <f t="shared" si="219"/>
        <v>-5060.6969484707724</v>
      </c>
      <c r="K1014" s="27">
        <f t="shared" si="220"/>
        <v>19.54105508780178</v>
      </c>
      <c r="L1014" s="27">
        <f t="shared" si="221"/>
        <v>22.810814054426348</v>
      </c>
      <c r="M1014" s="11">
        <f t="shared" si="222"/>
        <v>22.9</v>
      </c>
      <c r="N1014" s="11"/>
      <c r="O1014" s="4">
        <f t="shared" si="223"/>
        <v>60</v>
      </c>
      <c r="P1014" s="4">
        <f t="shared" si="210"/>
        <v>-84.572354491434965</v>
      </c>
      <c r="Q1014" s="4">
        <f t="shared" si="212"/>
        <v>-5074.3412694860981</v>
      </c>
    </row>
    <row r="1015" spans="3:17" x14ac:dyDescent="0.25">
      <c r="C1015" s="41">
        <f t="shared" si="213"/>
        <v>18.451869142228126</v>
      </c>
      <c r="D1015" s="41">
        <f t="shared" si="214"/>
        <v>18.566920099674117</v>
      </c>
      <c r="E1015" s="41">
        <f t="shared" si="215"/>
        <v>17677339.516385391</v>
      </c>
      <c r="F1015" s="13">
        <f t="shared" si="211"/>
        <v>996</v>
      </c>
      <c r="G1015" s="39">
        <f t="shared" si="216"/>
        <v>19.452156195676682</v>
      </c>
      <c r="H1015" s="42">
        <f t="shared" si="217"/>
        <v>-14.065618979241634</v>
      </c>
      <c r="I1015" s="25">
        <f t="shared" si="218"/>
        <v>-2.7964885726463766E-4</v>
      </c>
      <c r="J1015" s="27">
        <f t="shared" si="219"/>
        <v>-5060.2756504753634</v>
      </c>
      <c r="K1015" s="27">
        <f t="shared" si="220"/>
        <v>19.54133471660948</v>
      </c>
      <c r="L1015" s="27">
        <f t="shared" si="221"/>
        <v>22.810821479067201</v>
      </c>
      <c r="M1015" s="11">
        <f t="shared" si="222"/>
        <v>22.9</v>
      </c>
      <c r="N1015" s="11"/>
      <c r="O1015" s="4">
        <f t="shared" si="223"/>
        <v>60</v>
      </c>
      <c r="P1015" s="4">
        <f t="shared" si="210"/>
        <v>-84.565313927427752</v>
      </c>
      <c r="Q1015" s="4">
        <f t="shared" si="212"/>
        <v>-5073.9188356456652</v>
      </c>
    </row>
    <row r="1016" spans="3:17" x14ac:dyDescent="0.25">
      <c r="C1016" s="41">
        <f t="shared" si="213"/>
        <v>18.452156195676682</v>
      </c>
      <c r="D1016" s="41">
        <f t="shared" si="214"/>
        <v>18.567199728481818</v>
      </c>
      <c r="E1016" s="41">
        <f t="shared" si="215"/>
        <v>17677339.516385391</v>
      </c>
      <c r="F1016" s="13">
        <f t="shared" si="211"/>
        <v>997</v>
      </c>
      <c r="G1016" s="39">
        <f t="shared" si="216"/>
        <v>19.452443225228325</v>
      </c>
      <c r="H1016" s="42">
        <f t="shared" si="217"/>
        <v>-14.06444803050988</v>
      </c>
      <c r="I1016" s="25">
        <f t="shared" si="218"/>
        <v>-2.7962557677669388E-4</v>
      </c>
      <c r="J1016" s="27">
        <f t="shared" si="219"/>
        <v>-5059.8543875830264</v>
      </c>
      <c r="K1016" s="27">
        <f t="shared" si="220"/>
        <v>19.541614322138361</v>
      </c>
      <c r="L1016" s="27">
        <f t="shared" si="221"/>
        <v>22.810828903089963</v>
      </c>
      <c r="M1016" s="11">
        <f t="shared" si="222"/>
        <v>22.9</v>
      </c>
      <c r="N1016" s="11"/>
      <c r="O1016" s="4">
        <f t="shared" si="223"/>
        <v>60</v>
      </c>
      <c r="P1016" s="4">
        <f t="shared" si="210"/>
        <v>-84.558273949540535</v>
      </c>
      <c r="Q1016" s="4">
        <f t="shared" si="212"/>
        <v>-5073.4964369724321</v>
      </c>
    </row>
    <row r="1017" spans="3:17" x14ac:dyDescent="0.25">
      <c r="C1017" s="41">
        <f t="shared" si="213"/>
        <v>18.452443225228325</v>
      </c>
      <c r="D1017" s="41">
        <f t="shared" si="214"/>
        <v>18.567479334010702</v>
      </c>
      <c r="E1017" s="41">
        <f t="shared" si="215"/>
        <v>17677339.516385328</v>
      </c>
      <c r="F1017" s="13">
        <f t="shared" si="211"/>
        <v>998</v>
      </c>
      <c r="G1017" s="39">
        <f t="shared" si="216"/>
        <v>19.452730230885045</v>
      </c>
      <c r="H1017" s="42">
        <f t="shared" si="217"/>
        <v>-14.063277179264588</v>
      </c>
      <c r="I1017" s="25">
        <f t="shared" si="218"/>
        <v>-2.7960229822682767E-4</v>
      </c>
      <c r="J1017" s="27">
        <f t="shared" si="219"/>
        <v>-5059.4331597937598</v>
      </c>
      <c r="K1017" s="27">
        <f t="shared" si="220"/>
        <v>19.541893904390363</v>
      </c>
      <c r="L1017" s="27">
        <f t="shared" si="221"/>
        <v>22.81083632649468</v>
      </c>
      <c r="M1017" s="11">
        <f t="shared" si="222"/>
        <v>22.9</v>
      </c>
      <c r="N1017" s="11"/>
      <c r="O1017" s="4">
        <f t="shared" si="223"/>
        <v>60</v>
      </c>
      <c r="P1017" s="4">
        <f t="shared" si="210"/>
        <v>-84.551234557724356</v>
      </c>
      <c r="Q1017" s="4">
        <f t="shared" si="212"/>
        <v>-5073.074073463461</v>
      </c>
    </row>
    <row r="1018" spans="3:17" x14ac:dyDescent="0.25">
      <c r="C1018" s="41">
        <f t="shared" si="213"/>
        <v>18.452730230885045</v>
      </c>
      <c r="D1018" s="41">
        <f t="shared" si="214"/>
        <v>18.567758916262704</v>
      </c>
      <c r="E1018" s="41">
        <f t="shared" si="215"/>
        <v>17677339.516385328</v>
      </c>
      <c r="F1018" s="13">
        <f t="shared" si="211"/>
        <v>999</v>
      </c>
      <c r="G1018" s="39">
        <f t="shared" si="216"/>
        <v>19.453017212648831</v>
      </c>
      <c r="H1018" s="42">
        <f t="shared" si="217"/>
        <v>-14.06210642550576</v>
      </c>
      <c r="I1018" s="25">
        <f t="shared" si="218"/>
        <v>-2.7957902161487722E-4</v>
      </c>
      <c r="J1018" s="27">
        <f t="shared" si="219"/>
        <v>-5059.0119669789829</v>
      </c>
      <c r="K1018" s="27">
        <f t="shared" si="220"/>
        <v>19.542173463367419</v>
      </c>
      <c r="L1018" s="27">
        <f t="shared" si="221"/>
        <v>22.810843749281407</v>
      </c>
      <c r="M1018" s="11">
        <f t="shared" si="222"/>
        <v>22.9</v>
      </c>
      <c r="N1018" s="11"/>
      <c r="O1018" s="4">
        <f t="shared" si="223"/>
        <v>60</v>
      </c>
      <c r="P1018" s="4">
        <f t="shared" si="210"/>
        <v>-84.544195751930602</v>
      </c>
      <c r="Q1018" s="4">
        <f t="shared" si="212"/>
        <v>-5072.6517451158361</v>
      </c>
    </row>
    <row r="1019" spans="3:17" x14ac:dyDescent="0.25">
      <c r="C1019" s="41">
        <f t="shared" si="213"/>
        <v>18.453017212648831</v>
      </c>
      <c r="D1019" s="41">
        <f t="shared" si="214"/>
        <v>18.56803847523976</v>
      </c>
      <c r="E1019" s="41">
        <f t="shared" si="215"/>
        <v>17677339.516385328</v>
      </c>
      <c r="F1019" s="13">
        <f t="shared" si="211"/>
        <v>1000</v>
      </c>
      <c r="G1019" s="39">
        <f t="shared" si="216"/>
        <v>19.453304170521672</v>
      </c>
      <c r="H1019" s="42">
        <f t="shared" si="217"/>
        <v>-14.060935769233396</v>
      </c>
      <c r="I1019" s="25">
        <f t="shared" si="218"/>
        <v>-2.7955574694068179E-4</v>
      </c>
      <c r="J1019" s="27">
        <f t="shared" si="219"/>
        <v>-5058.5908093958597</v>
      </c>
      <c r="K1019" s="27">
        <f t="shared" si="220"/>
        <v>19.542452999071475</v>
      </c>
      <c r="L1019" s="27">
        <f t="shared" si="221"/>
        <v>22.810851171450196</v>
      </c>
      <c r="M1019" s="11">
        <f t="shared" si="222"/>
        <v>22.9</v>
      </c>
      <c r="N1019" s="11"/>
      <c r="O1019" s="4">
        <f t="shared" si="223"/>
        <v>60</v>
      </c>
      <c r="P1019" s="4">
        <f t="shared" si="210"/>
        <v>-84.537157532110299</v>
      </c>
      <c r="Q1019" s="4">
        <f t="shared" si="212"/>
        <v>-5072.2294519266179</v>
      </c>
    </row>
    <row r="1020" spans="3:17" x14ac:dyDescent="0.25">
      <c r="C1020" s="41">
        <f t="shared" si="213"/>
        <v>18.453304170521672</v>
      </c>
      <c r="D1020" s="41">
        <f t="shared" si="214"/>
        <v>18.568318010943813</v>
      </c>
      <c r="E1020" s="41">
        <f t="shared" si="215"/>
        <v>17677339.516385391</v>
      </c>
      <c r="F1020" s="13">
        <f t="shared" si="211"/>
        <v>1001</v>
      </c>
      <c r="G1020" s="39">
        <f t="shared" si="216"/>
        <v>19.453591104505559</v>
      </c>
      <c r="H1020" s="42">
        <f t="shared" si="217"/>
        <v>-14.059765210447495</v>
      </c>
      <c r="I1020" s="25">
        <f t="shared" si="218"/>
        <v>-2.7953247420407936E-4</v>
      </c>
      <c r="J1020" s="27">
        <f t="shared" si="219"/>
        <v>-5058.1696867229321</v>
      </c>
      <c r="K1020" s="27">
        <f t="shared" si="220"/>
        <v>19.542732511504461</v>
      </c>
      <c r="L1020" s="27">
        <f t="shared" si="221"/>
        <v>22.810858593001097</v>
      </c>
      <c r="M1020" s="11">
        <f t="shared" si="222"/>
        <v>22.9</v>
      </c>
      <c r="N1020" s="11"/>
      <c r="O1020" s="4">
        <f t="shared" si="223"/>
        <v>60</v>
      </c>
      <c r="P1020" s="4">
        <f t="shared" si="210"/>
        <v>-84.530119898214821</v>
      </c>
      <c r="Q1020" s="4">
        <f t="shared" si="212"/>
        <v>-5071.8071938928897</v>
      </c>
    </row>
    <row r="1021" spans="3:17" x14ac:dyDescent="0.25">
      <c r="C1021" s="41">
        <f t="shared" si="213"/>
        <v>18.453591104505559</v>
      </c>
      <c r="D1021" s="41">
        <f t="shared" si="214"/>
        <v>18.568597523376802</v>
      </c>
      <c r="E1021" s="41">
        <f t="shared" si="215"/>
        <v>17677339.516385328</v>
      </c>
      <c r="F1021" s="13">
        <f t="shared" si="211"/>
        <v>1002</v>
      </c>
      <c r="G1021" s="39">
        <f t="shared" si="216"/>
        <v>19.453878014602477</v>
      </c>
      <c r="H1021" s="42">
        <f t="shared" si="217"/>
        <v>-14.058594748973974</v>
      </c>
      <c r="I1021" s="25">
        <f t="shared" si="218"/>
        <v>-2.7950920340490923E-4</v>
      </c>
      <c r="J1021" s="27">
        <f t="shared" si="219"/>
        <v>-5057.7485991530775</v>
      </c>
      <c r="K1021" s="27">
        <f t="shared" si="220"/>
        <v>19.543012000668316</v>
      </c>
      <c r="L1021" s="27">
        <f t="shared" si="221"/>
        <v>22.810866013934159</v>
      </c>
      <c r="M1021" s="11">
        <f t="shared" si="222"/>
        <v>22.9</v>
      </c>
      <c r="N1021" s="11"/>
      <c r="O1021" s="4">
        <f t="shared" si="223"/>
        <v>60</v>
      </c>
      <c r="P1021" s="4">
        <f t="shared" si="210"/>
        <v>-84.52308285019528</v>
      </c>
      <c r="Q1021" s="4">
        <f t="shared" si="212"/>
        <v>-5071.3849710117165</v>
      </c>
    </row>
    <row r="1022" spans="3:17" x14ac:dyDescent="0.25">
      <c r="C1022" s="41">
        <f t="shared" si="213"/>
        <v>18.453878014602477</v>
      </c>
      <c r="D1022" s="41">
        <f t="shared" si="214"/>
        <v>18.568877012540657</v>
      </c>
      <c r="E1022" s="41">
        <f t="shared" si="215"/>
        <v>17677339.516385328</v>
      </c>
      <c r="F1022" s="13">
        <f t="shared" si="211"/>
        <v>1003</v>
      </c>
      <c r="G1022" s="39">
        <f t="shared" si="216"/>
        <v>19.454164900814416</v>
      </c>
      <c r="H1022" s="42">
        <f t="shared" si="217"/>
        <v>-14.057424384986916</v>
      </c>
      <c r="I1022" s="25">
        <f t="shared" si="218"/>
        <v>-2.7948593454300965E-4</v>
      </c>
      <c r="J1022" s="27">
        <f t="shared" si="219"/>
        <v>-5057.327546622002</v>
      </c>
      <c r="K1022" s="27">
        <f t="shared" si="220"/>
        <v>19.543291466564977</v>
      </c>
      <c r="L1022" s="27">
        <f t="shared" si="221"/>
        <v>22.810873434249437</v>
      </c>
      <c r="M1022" s="11">
        <f t="shared" si="222"/>
        <v>22.9</v>
      </c>
      <c r="N1022" s="11"/>
      <c r="O1022" s="4">
        <f t="shared" si="223"/>
        <v>60</v>
      </c>
      <c r="P1022" s="4">
        <f t="shared" si="210"/>
        <v>-84.516046388003005</v>
      </c>
      <c r="Q1022" s="4">
        <f t="shared" si="212"/>
        <v>-5070.9627832801807</v>
      </c>
    </row>
    <row r="1023" spans="3:17" x14ac:dyDescent="0.25">
      <c r="C1023" s="41">
        <f t="shared" si="213"/>
        <v>18.454164900814416</v>
      </c>
      <c r="D1023" s="41">
        <f t="shared" si="214"/>
        <v>18.569156478437318</v>
      </c>
      <c r="E1023" s="41">
        <f t="shared" si="215"/>
        <v>17677339.516385328</v>
      </c>
      <c r="F1023" s="13">
        <f t="shared" si="211"/>
        <v>1004</v>
      </c>
      <c r="G1023" s="39">
        <f t="shared" si="216"/>
        <v>19.454451763143364</v>
      </c>
      <c r="H1023" s="42">
        <f t="shared" si="217"/>
        <v>-14.056254118486322</v>
      </c>
      <c r="I1023" s="25">
        <f t="shared" si="218"/>
        <v>-2.7946266761821978E-4</v>
      </c>
      <c r="J1023" s="27">
        <f t="shared" si="219"/>
        <v>-5056.9065291939978</v>
      </c>
      <c r="K1023" s="27">
        <f t="shared" si="220"/>
        <v>19.543570909196383</v>
      </c>
      <c r="L1023" s="27">
        <f t="shared" si="221"/>
        <v>22.81088085394698</v>
      </c>
      <c r="M1023" s="11">
        <f t="shared" si="222"/>
        <v>22.9</v>
      </c>
      <c r="N1023" s="11"/>
      <c r="O1023" s="4">
        <f t="shared" si="223"/>
        <v>60</v>
      </c>
      <c r="P1023" s="4">
        <f t="shared" si="210"/>
        <v>-84.509010511589068</v>
      </c>
      <c r="Q1023" s="4">
        <f t="shared" si="212"/>
        <v>-5070.5406306953437</v>
      </c>
    </row>
    <row r="1024" spans="3:17" x14ac:dyDescent="0.25">
      <c r="C1024" s="41">
        <f t="shared" si="213"/>
        <v>18.454451763143364</v>
      </c>
      <c r="D1024" s="41">
        <f t="shared" si="214"/>
        <v>18.569435921068724</v>
      </c>
      <c r="E1024" s="41">
        <f t="shared" si="215"/>
        <v>17677339.516385328</v>
      </c>
      <c r="F1024" s="13">
        <f t="shared" si="211"/>
        <v>1005</v>
      </c>
      <c r="G1024" s="39">
        <f t="shared" si="216"/>
        <v>19.454738601591309</v>
      </c>
      <c r="H1024" s="42">
        <f t="shared" si="217"/>
        <v>-14.055083949298108</v>
      </c>
      <c r="I1024" s="25">
        <f t="shared" si="218"/>
        <v>-2.7943940263037775E-4</v>
      </c>
      <c r="J1024" s="27">
        <f t="shared" si="219"/>
        <v>-5056.4855466761901</v>
      </c>
      <c r="K1024" s="27">
        <f t="shared" si="220"/>
        <v>19.543850328564464</v>
      </c>
      <c r="L1024" s="27">
        <f t="shared" si="221"/>
        <v>22.810888273026844</v>
      </c>
      <c r="M1024" s="11">
        <f t="shared" si="222"/>
        <v>22.9</v>
      </c>
      <c r="N1024" s="11"/>
      <c r="O1024" s="4">
        <f t="shared" si="223"/>
        <v>60</v>
      </c>
      <c r="P1024" s="4">
        <f t="shared" si="210"/>
        <v>-84.501975220905067</v>
      </c>
      <c r="Q1024" s="4">
        <f t="shared" si="212"/>
        <v>-5070.1185132543042</v>
      </c>
    </row>
    <row r="1025" spans="3:17" x14ac:dyDescent="0.25">
      <c r="C1025" s="41">
        <f t="shared" si="213"/>
        <v>18.454738601591309</v>
      </c>
      <c r="D1025" s="41">
        <f t="shared" si="214"/>
        <v>18.569715340436804</v>
      </c>
      <c r="E1025" s="41">
        <f t="shared" si="215"/>
        <v>17677339.516385328</v>
      </c>
      <c r="F1025" s="13">
        <f t="shared" si="211"/>
        <v>1006</v>
      </c>
      <c r="G1025" s="39">
        <f t="shared" si="216"/>
        <v>19.45502541616024</v>
      </c>
      <c r="H1025" s="42">
        <f t="shared" si="217"/>
        <v>-14.053913877596358</v>
      </c>
      <c r="I1025" s="25">
        <f t="shared" si="218"/>
        <v>-2.7941613957932363E-4</v>
      </c>
      <c r="J1025" s="27">
        <f t="shared" si="219"/>
        <v>-5056.0645993900371</v>
      </c>
      <c r="K1025" s="27">
        <f t="shared" si="220"/>
        <v>19.544129724671166</v>
      </c>
      <c r="L1025" s="27">
        <f t="shared" si="221"/>
        <v>22.810895691489073</v>
      </c>
      <c r="M1025" s="11">
        <f t="shared" si="222"/>
        <v>22.9</v>
      </c>
      <c r="N1025" s="11"/>
      <c r="O1025" s="4">
        <f t="shared" si="223"/>
        <v>60</v>
      </c>
      <c r="P1025" s="4">
        <f t="shared" si="210"/>
        <v>-84.49494051590176</v>
      </c>
      <c r="Q1025" s="4">
        <f t="shared" si="212"/>
        <v>-5069.6964309541054</v>
      </c>
    </row>
    <row r="1026" spans="3:17" x14ac:dyDescent="0.25">
      <c r="C1026" s="41">
        <f t="shared" si="213"/>
        <v>18.45502541616024</v>
      </c>
      <c r="D1026" s="41">
        <f t="shared" si="214"/>
        <v>18.569994736543507</v>
      </c>
      <c r="E1026" s="41">
        <f t="shared" si="215"/>
        <v>17677339.516385328</v>
      </c>
      <c r="F1026" s="13">
        <f t="shared" si="211"/>
        <v>1007</v>
      </c>
      <c r="G1026" s="39">
        <f t="shared" si="216"/>
        <v>19.455312206852145</v>
      </c>
      <c r="H1026" s="42">
        <f t="shared" si="217"/>
        <v>-14.052743903381071</v>
      </c>
      <c r="I1026" s="25">
        <f t="shared" si="218"/>
        <v>-2.7939287846489441E-4</v>
      </c>
      <c r="J1026" s="27">
        <f t="shared" si="219"/>
        <v>-5055.6436870140815</v>
      </c>
      <c r="K1026" s="27">
        <f t="shared" si="220"/>
        <v>19.544409097518418</v>
      </c>
      <c r="L1026" s="27">
        <f t="shared" si="221"/>
        <v>22.810903109333726</v>
      </c>
      <c r="M1026" s="11">
        <f t="shared" si="222"/>
        <v>22.9</v>
      </c>
      <c r="N1026" s="11"/>
      <c r="O1026" s="4">
        <f t="shared" si="223"/>
        <v>60</v>
      </c>
      <c r="P1026" s="4">
        <f t="shared" si="210"/>
        <v>-84.487906396530775</v>
      </c>
      <c r="Q1026" s="4">
        <f t="shared" si="212"/>
        <v>-5069.274383791846</v>
      </c>
    </row>
    <row r="1027" spans="3:17" x14ac:dyDescent="0.25">
      <c r="C1027" s="41">
        <f t="shared" si="213"/>
        <v>18.455312206852145</v>
      </c>
      <c r="D1027" s="41">
        <f t="shared" si="214"/>
        <v>18.570274109390759</v>
      </c>
      <c r="E1027" s="41">
        <f t="shared" si="215"/>
        <v>17677339.516385328</v>
      </c>
      <c r="F1027" s="13">
        <f t="shared" si="211"/>
        <v>1008</v>
      </c>
      <c r="G1027" s="39">
        <f t="shared" si="216"/>
        <v>19.455598973669012</v>
      </c>
      <c r="H1027" s="42">
        <f t="shared" si="217"/>
        <v>-14.051574026478164</v>
      </c>
      <c r="I1027" s="25">
        <f t="shared" si="218"/>
        <v>-2.7936961928693035E-4</v>
      </c>
      <c r="J1027" s="27">
        <f t="shared" si="219"/>
        <v>-5055.2228098054875</v>
      </c>
      <c r="K1027" s="27">
        <f t="shared" si="220"/>
        <v>19.544688447108165</v>
      </c>
      <c r="L1027" s="27">
        <f t="shared" si="221"/>
        <v>22.810910526560846</v>
      </c>
      <c r="M1027" s="11">
        <f t="shared" si="222"/>
        <v>22.9</v>
      </c>
      <c r="N1027" s="11"/>
      <c r="O1027" s="4">
        <f t="shared" si="223"/>
        <v>60</v>
      </c>
      <c r="P1027" s="4">
        <f t="shared" si="210"/>
        <v>-84.480872862742984</v>
      </c>
      <c r="Q1027" s="4">
        <f t="shared" si="212"/>
        <v>-5068.8523717645794</v>
      </c>
    </row>
    <row r="1028" spans="3:17" x14ac:dyDescent="0.25">
      <c r="C1028" s="41">
        <f t="shared" si="213"/>
        <v>18.455598973669012</v>
      </c>
      <c r="D1028" s="41">
        <f t="shared" si="214"/>
        <v>18.570553458980505</v>
      </c>
      <c r="E1028" s="41">
        <f t="shared" si="215"/>
        <v>17677339.516385328</v>
      </c>
      <c r="F1028" s="13">
        <f t="shared" si="211"/>
        <v>1009</v>
      </c>
      <c r="G1028" s="39">
        <f t="shared" si="216"/>
        <v>19.45588571661283</v>
      </c>
      <c r="H1028" s="42">
        <f t="shared" si="217"/>
        <v>-14.050404247061721</v>
      </c>
      <c r="I1028" s="25">
        <f t="shared" si="218"/>
        <v>-2.7934636204526891E-4</v>
      </c>
      <c r="J1028" s="27">
        <f t="shared" si="219"/>
        <v>-5054.8019675070918</v>
      </c>
      <c r="K1028" s="27">
        <f t="shared" si="220"/>
        <v>19.544967773442334</v>
      </c>
      <c r="L1028" s="27">
        <f t="shared" si="221"/>
        <v>22.810917943170494</v>
      </c>
      <c r="M1028" s="11">
        <f t="shared" si="222"/>
        <v>22.9</v>
      </c>
      <c r="N1028" s="11"/>
      <c r="O1028" s="4">
        <f t="shared" si="223"/>
        <v>60</v>
      </c>
      <c r="P1028" s="4">
        <f t="shared" si="210"/>
        <v>-84.473839914490043</v>
      </c>
      <c r="Q1028" s="4">
        <f t="shared" si="212"/>
        <v>-5068.4303948694023</v>
      </c>
    </row>
    <row r="1029" spans="3:17" x14ac:dyDescent="0.25">
      <c r="C1029" s="41">
        <f t="shared" si="213"/>
        <v>18.45588571661283</v>
      </c>
      <c r="D1029" s="41">
        <f t="shared" si="214"/>
        <v>18.570832785314675</v>
      </c>
      <c r="E1029" s="41">
        <f t="shared" si="215"/>
        <v>17677339.516385328</v>
      </c>
      <c r="F1029" s="13">
        <f t="shared" si="211"/>
        <v>1010</v>
      </c>
      <c r="G1029" s="39">
        <f t="shared" si="216"/>
        <v>19.456172435685584</v>
      </c>
      <c r="H1029" s="42">
        <f t="shared" si="217"/>
        <v>-14.049234564957658</v>
      </c>
      <c r="I1029" s="25">
        <f t="shared" si="218"/>
        <v>-2.7932310673975012E-4</v>
      </c>
      <c r="J1029" s="27">
        <f t="shared" si="219"/>
        <v>-5054.3811603760578</v>
      </c>
      <c r="K1029" s="27">
        <f t="shared" si="220"/>
        <v>19.54524707652287</v>
      </c>
      <c r="L1029" s="27">
        <f t="shared" si="221"/>
        <v>22.810925359162713</v>
      </c>
      <c r="M1029" s="11">
        <f t="shared" si="222"/>
        <v>22.9</v>
      </c>
      <c r="N1029" s="11"/>
      <c r="O1029" s="4">
        <f t="shared" si="223"/>
        <v>60</v>
      </c>
      <c r="P1029" s="4">
        <f t="shared" si="210"/>
        <v>-84.466807551722781</v>
      </c>
      <c r="Q1029" s="4">
        <f t="shared" si="212"/>
        <v>-5068.0084531033672</v>
      </c>
    </row>
    <row r="1030" spans="3:17" x14ac:dyDescent="0.25">
      <c r="C1030" s="41">
        <f t="shared" si="213"/>
        <v>18.456172435685584</v>
      </c>
      <c r="D1030" s="41">
        <f t="shared" si="214"/>
        <v>18.571112088395211</v>
      </c>
      <c r="E1030" s="41">
        <f t="shared" si="215"/>
        <v>17677339.516385328</v>
      </c>
      <c r="F1030" s="13">
        <f t="shared" si="211"/>
        <v>1011</v>
      </c>
      <c r="G1030" s="39">
        <f t="shared" si="216"/>
        <v>19.456459130889261</v>
      </c>
      <c r="H1030" s="42">
        <f t="shared" si="217"/>
        <v>-14.048064980165975</v>
      </c>
      <c r="I1030" s="25">
        <f t="shared" si="218"/>
        <v>-2.7929985337021162E-4</v>
      </c>
      <c r="J1030" s="27">
        <f t="shared" si="219"/>
        <v>-5053.960388090929</v>
      </c>
      <c r="K1030" s="27">
        <f t="shared" si="220"/>
        <v>19.545526356351697</v>
      </c>
      <c r="L1030" s="27">
        <f t="shared" si="221"/>
        <v>22.810932774537562</v>
      </c>
      <c r="M1030" s="11">
        <f t="shared" si="222"/>
        <v>22.9</v>
      </c>
      <c r="N1030" s="11"/>
      <c r="O1030" s="4">
        <f t="shared" si="223"/>
        <v>60</v>
      </c>
      <c r="P1030" s="4">
        <f t="shared" si="210"/>
        <v>-84.459775774392966</v>
      </c>
      <c r="Q1030" s="4">
        <f t="shared" si="212"/>
        <v>-5067.5865464635781</v>
      </c>
    </row>
    <row r="1031" spans="3:17" x14ac:dyDescent="0.25">
      <c r="C1031" s="41">
        <f t="shared" si="213"/>
        <v>18.456459130889261</v>
      </c>
      <c r="D1031" s="41">
        <f t="shared" si="214"/>
        <v>18.571391368224038</v>
      </c>
      <c r="E1031" s="41">
        <f t="shared" si="215"/>
        <v>17677339.516385328</v>
      </c>
      <c r="F1031" s="13">
        <f t="shared" si="211"/>
        <v>1012</v>
      </c>
      <c r="G1031" s="39">
        <f t="shared" si="216"/>
        <v>19.456745802225846</v>
      </c>
      <c r="H1031" s="42">
        <f t="shared" si="217"/>
        <v>-14.046895492686673</v>
      </c>
      <c r="I1031" s="25">
        <f t="shared" si="218"/>
        <v>-2.7927660193649372E-4</v>
      </c>
      <c r="J1031" s="27">
        <f t="shared" si="219"/>
        <v>-5053.5396509731636</v>
      </c>
      <c r="K1031" s="27">
        <f t="shared" si="220"/>
        <v>19.54580561293076</v>
      </c>
      <c r="L1031" s="27">
        <f t="shared" si="221"/>
        <v>22.810940189295085</v>
      </c>
      <c r="M1031" s="11">
        <f t="shared" si="222"/>
        <v>22.9</v>
      </c>
      <c r="N1031" s="11"/>
      <c r="O1031" s="4">
        <f t="shared" si="223"/>
        <v>60</v>
      </c>
      <c r="P1031" s="4">
        <f t="shared" si="210"/>
        <v>-84.45274458245143</v>
      </c>
      <c r="Q1031" s="4">
        <f t="shared" si="212"/>
        <v>-5067.1646749470856</v>
      </c>
    </row>
    <row r="1032" spans="3:17" x14ac:dyDescent="0.25">
      <c r="C1032" s="41">
        <f t="shared" si="213"/>
        <v>18.456745802225846</v>
      </c>
      <c r="D1032" s="41">
        <f t="shared" si="214"/>
        <v>18.571670624803101</v>
      </c>
      <c r="E1032" s="41">
        <f t="shared" si="215"/>
        <v>17677339.516385328</v>
      </c>
      <c r="F1032" s="13">
        <f t="shared" si="211"/>
        <v>1013</v>
      </c>
      <c r="G1032" s="39">
        <f t="shared" si="216"/>
        <v>19.45703244969733</v>
      </c>
      <c r="H1032" s="42">
        <f t="shared" si="217"/>
        <v>-14.045726102693834</v>
      </c>
      <c r="I1032" s="25">
        <f t="shared" si="218"/>
        <v>-2.7925335243843394E-4</v>
      </c>
      <c r="J1032" s="27">
        <f t="shared" si="219"/>
        <v>-5053.1189488298869</v>
      </c>
      <c r="K1032" s="27">
        <f t="shared" si="220"/>
        <v>19.546084846261991</v>
      </c>
      <c r="L1032" s="27">
        <f t="shared" si="221"/>
        <v>22.810947603435338</v>
      </c>
      <c r="M1032" s="11">
        <f t="shared" si="222"/>
        <v>22.9</v>
      </c>
      <c r="N1032" s="11"/>
      <c r="O1032" s="4">
        <f t="shared" si="223"/>
        <v>60</v>
      </c>
      <c r="P1032" s="4">
        <f t="shared" si="210"/>
        <v>-84.445713975849657</v>
      </c>
      <c r="Q1032" s="4">
        <f t="shared" si="212"/>
        <v>-5066.7428385509793</v>
      </c>
    </row>
    <row r="1033" spans="3:17" x14ac:dyDescent="0.25">
      <c r="C1033" s="41">
        <f t="shared" si="213"/>
        <v>18.45703244969733</v>
      </c>
      <c r="D1033" s="41">
        <f t="shared" si="214"/>
        <v>18.571949858134332</v>
      </c>
      <c r="E1033" s="41">
        <f t="shared" si="215"/>
        <v>17677339.516385328</v>
      </c>
      <c r="F1033" s="13">
        <f t="shared" si="211"/>
        <v>1014</v>
      </c>
      <c r="G1033" s="39">
        <f t="shared" si="216"/>
        <v>19.457319073305698</v>
      </c>
      <c r="H1033" s="42">
        <f t="shared" si="217"/>
        <v>-14.044556810013376</v>
      </c>
      <c r="I1033" s="25">
        <f t="shared" si="218"/>
        <v>-2.7923010487587182E-4</v>
      </c>
      <c r="J1033" s="27">
        <f t="shared" si="219"/>
        <v>-5052.6982817253902</v>
      </c>
      <c r="K1033" s="27">
        <f t="shared" si="220"/>
        <v>19.546364056347326</v>
      </c>
      <c r="L1033" s="27">
        <f t="shared" si="221"/>
        <v>22.810955016958371</v>
      </c>
      <c r="M1033" s="11">
        <f t="shared" si="222"/>
        <v>22.9</v>
      </c>
      <c r="N1033" s="11"/>
      <c r="O1033" s="4">
        <f t="shared" si="223"/>
        <v>60</v>
      </c>
      <c r="P1033" s="4">
        <f t="shared" si="210"/>
        <v>-84.43868395453886</v>
      </c>
      <c r="Q1033" s="4">
        <f t="shared" si="212"/>
        <v>-5066.3210372723315</v>
      </c>
    </row>
    <row r="1034" spans="3:17" x14ac:dyDescent="0.25">
      <c r="C1034" s="41">
        <f t="shared" si="213"/>
        <v>18.457319073305698</v>
      </c>
      <c r="D1034" s="41">
        <f t="shared" si="214"/>
        <v>18.572229068219663</v>
      </c>
      <c r="E1034" s="41">
        <f t="shared" si="215"/>
        <v>17677339.516385391</v>
      </c>
      <c r="F1034" s="13">
        <f t="shared" si="211"/>
        <v>1015</v>
      </c>
      <c r="G1034" s="39">
        <f t="shared" si="216"/>
        <v>19.457605673052939</v>
      </c>
      <c r="H1034" s="42">
        <f t="shared" si="217"/>
        <v>-14.04338761481938</v>
      </c>
      <c r="I1034" s="25">
        <f t="shared" si="218"/>
        <v>-2.7920685924864613E-4</v>
      </c>
      <c r="J1034" s="27">
        <f t="shared" si="219"/>
        <v>-5052.2776496596725</v>
      </c>
      <c r="K1034" s="27">
        <f t="shared" si="220"/>
        <v>19.546643243188701</v>
      </c>
      <c r="L1034" s="27">
        <f t="shared" si="221"/>
        <v>22.810962429864237</v>
      </c>
      <c r="M1034" s="11">
        <f t="shared" si="222"/>
        <v>22.9</v>
      </c>
      <c r="N1034" s="11"/>
      <c r="O1034" s="4">
        <f t="shared" si="223"/>
        <v>60</v>
      </c>
      <c r="P1034" s="4">
        <f t="shared" si="210"/>
        <v>-84.431654518470324</v>
      </c>
      <c r="Q1034" s="4">
        <f t="shared" si="212"/>
        <v>-5065.8992711082192</v>
      </c>
    </row>
    <row r="1035" spans="3:17" x14ac:dyDescent="0.25">
      <c r="C1035" s="41">
        <f t="shared" si="213"/>
        <v>18.457605673052939</v>
      </c>
      <c r="D1035" s="41">
        <f t="shared" si="214"/>
        <v>18.572508255061042</v>
      </c>
      <c r="E1035" s="41">
        <f t="shared" si="215"/>
        <v>17677339.516385328</v>
      </c>
      <c r="F1035" s="13">
        <f t="shared" si="211"/>
        <v>1016</v>
      </c>
      <c r="G1035" s="39">
        <f t="shared" si="216"/>
        <v>19.457892248941036</v>
      </c>
      <c r="H1035" s="42">
        <f t="shared" si="217"/>
        <v>-14.042218516763683</v>
      </c>
      <c r="I1035" s="25">
        <f t="shared" si="218"/>
        <v>-2.7918361555659567E-4</v>
      </c>
      <c r="J1035" s="27">
        <f t="shared" si="219"/>
        <v>-5051.8570525684445</v>
      </c>
      <c r="K1035" s="27">
        <f t="shared" si="220"/>
        <v>19.546922406788049</v>
      </c>
      <c r="L1035" s="27">
        <f t="shared" si="221"/>
        <v>22.810969842152986</v>
      </c>
      <c r="M1035" s="11">
        <f t="shared" si="222"/>
        <v>22.9</v>
      </c>
      <c r="N1035" s="11"/>
      <c r="O1035" s="4">
        <f t="shared" si="223"/>
        <v>60</v>
      </c>
      <c r="P1035" s="4">
        <f t="shared" si="210"/>
        <v>-84.42462566759535</v>
      </c>
      <c r="Q1035" s="4">
        <f t="shared" si="212"/>
        <v>-5065.477540055721</v>
      </c>
    </row>
    <row r="1036" spans="3:17" x14ac:dyDescent="0.25">
      <c r="C1036" s="41">
        <f t="shared" si="213"/>
        <v>18.457892248941036</v>
      </c>
      <c r="D1036" s="41">
        <f t="shared" si="214"/>
        <v>18.57278741866039</v>
      </c>
      <c r="E1036" s="41">
        <f t="shared" si="215"/>
        <v>17677339.516385328</v>
      </c>
      <c r="F1036" s="13">
        <f t="shared" si="211"/>
        <v>1017</v>
      </c>
      <c r="G1036" s="39">
        <f t="shared" si="216"/>
        <v>19.458178800971979</v>
      </c>
      <c r="H1036" s="42">
        <f t="shared" si="217"/>
        <v>-14.041049516194448</v>
      </c>
      <c r="I1036" s="25">
        <f t="shared" si="218"/>
        <v>-2.7916037379955942E-4</v>
      </c>
      <c r="J1036" s="27">
        <f t="shared" si="219"/>
        <v>-5051.4364905802877</v>
      </c>
      <c r="K1036" s="27">
        <f t="shared" si="220"/>
        <v>19.54720154714731</v>
      </c>
      <c r="L1036" s="27">
        <f t="shared" si="221"/>
        <v>22.810977253824667</v>
      </c>
      <c r="M1036" s="11">
        <f t="shared" si="222"/>
        <v>22.9</v>
      </c>
      <c r="N1036" s="11"/>
      <c r="O1036" s="4">
        <f t="shared" si="223"/>
        <v>60</v>
      </c>
      <c r="P1036" s="4">
        <f t="shared" si="210"/>
        <v>-84.417597401865052</v>
      </c>
      <c r="Q1036" s="4">
        <f t="shared" si="212"/>
        <v>-5065.0558441119028</v>
      </c>
    </row>
    <row r="1037" spans="3:17" x14ac:dyDescent="0.25">
      <c r="C1037" s="41">
        <f t="shared" si="213"/>
        <v>18.458178800971979</v>
      </c>
      <c r="D1037" s="41">
        <f t="shared" si="214"/>
        <v>18.573066559019651</v>
      </c>
      <c r="E1037" s="41">
        <f t="shared" si="215"/>
        <v>17677339.516385328</v>
      </c>
      <c r="F1037" s="13">
        <f t="shared" si="211"/>
        <v>1018</v>
      </c>
      <c r="G1037" s="39">
        <f t="shared" si="216"/>
        <v>19.458465329147749</v>
      </c>
      <c r="H1037" s="42">
        <f t="shared" si="217"/>
        <v>-14.039880612763511</v>
      </c>
      <c r="I1037" s="25">
        <f t="shared" si="218"/>
        <v>-2.7913713397737585E-4</v>
      </c>
      <c r="J1037" s="27">
        <f t="shared" si="219"/>
        <v>-5051.0159635023265</v>
      </c>
      <c r="K1037" s="27">
        <f t="shared" si="220"/>
        <v>19.547480664268413</v>
      </c>
      <c r="L1037" s="27">
        <f t="shared" si="221"/>
        <v>22.810984664879335</v>
      </c>
      <c r="M1037" s="11">
        <f t="shared" si="222"/>
        <v>22.9</v>
      </c>
      <c r="N1037" s="11"/>
      <c r="O1037" s="4">
        <f t="shared" si="223"/>
        <v>60</v>
      </c>
      <c r="P1037" s="4">
        <f t="shared" si="210"/>
        <v>-84.410569721230914</v>
      </c>
      <c r="Q1037" s="4">
        <f t="shared" si="212"/>
        <v>-5064.6341832738544</v>
      </c>
    </row>
    <row r="1038" spans="3:17" x14ac:dyDescent="0.25">
      <c r="C1038" s="41">
        <f t="shared" si="213"/>
        <v>18.458465329147749</v>
      </c>
      <c r="D1038" s="41">
        <f t="shared" si="214"/>
        <v>18.573345676140754</v>
      </c>
      <c r="E1038" s="41">
        <f t="shared" si="215"/>
        <v>17677339.516385328</v>
      </c>
      <c r="F1038" s="13">
        <f t="shared" si="211"/>
        <v>1019</v>
      </c>
      <c r="G1038" s="39">
        <f t="shared" si="216"/>
        <v>19.458751833470338</v>
      </c>
      <c r="H1038" s="42">
        <f t="shared" si="217"/>
        <v>-14.038711806819038</v>
      </c>
      <c r="I1038" s="25">
        <f t="shared" si="218"/>
        <v>-2.7911389608988436E-4</v>
      </c>
      <c r="J1038" s="27">
        <f t="shared" si="219"/>
        <v>-5050.5954715274383</v>
      </c>
      <c r="K1038" s="27">
        <f t="shared" si="220"/>
        <v>19.547759758153298</v>
      </c>
      <c r="L1038" s="27">
        <f t="shared" si="221"/>
        <v>22.810992075317039</v>
      </c>
      <c r="M1038" s="11">
        <f t="shared" si="222"/>
        <v>22.9</v>
      </c>
      <c r="N1038" s="11"/>
      <c r="O1038" s="4">
        <f t="shared" si="223"/>
        <v>60</v>
      </c>
      <c r="P1038" s="4">
        <f t="shared" si="210"/>
        <v>-84.403542625644064</v>
      </c>
      <c r="Q1038" s="4">
        <f t="shared" si="212"/>
        <v>-5064.2125575386435</v>
      </c>
    </row>
    <row r="1039" spans="3:17" x14ac:dyDescent="0.25">
      <c r="C1039" s="41">
        <f t="shared" si="213"/>
        <v>18.458751833470338</v>
      </c>
      <c r="D1039" s="41">
        <f t="shared" si="214"/>
        <v>18.573624770025635</v>
      </c>
      <c r="E1039" s="41">
        <f t="shared" si="215"/>
        <v>17677339.516385391</v>
      </c>
      <c r="F1039" s="13">
        <f t="shared" si="211"/>
        <v>1020</v>
      </c>
      <c r="G1039" s="39">
        <f t="shared" si="216"/>
        <v>19.459038313941726</v>
      </c>
      <c r="H1039" s="42">
        <f t="shared" si="217"/>
        <v>-14.037543098012861</v>
      </c>
      <c r="I1039" s="25">
        <f t="shared" si="218"/>
        <v>-2.7909066013692354E-4</v>
      </c>
      <c r="J1039" s="27">
        <f t="shared" si="219"/>
        <v>41756.193347016917</v>
      </c>
      <c r="K1039" s="27">
        <f t="shared" si="220"/>
        <v>19.545452327616658</v>
      </c>
      <c r="L1039" s="27">
        <f t="shared" si="221"/>
        <v>22.713585986325072</v>
      </c>
      <c r="M1039" s="12">
        <f>V23</f>
        <v>22.8</v>
      </c>
      <c r="N1039" s="11"/>
      <c r="O1039" s="4">
        <f t="shared" si="223"/>
        <v>60</v>
      </c>
      <c r="P1039" s="4">
        <f t="shared" si="210"/>
        <v>-81.943814695653387</v>
      </c>
      <c r="Q1039" s="4">
        <f t="shared" si="212"/>
        <v>-4916.6288817392033</v>
      </c>
    </row>
    <row r="1040" spans="3:17" x14ac:dyDescent="0.25">
      <c r="C1040" s="41">
        <f t="shared" si="213"/>
        <v>18.459038313941726</v>
      </c>
      <c r="D1040" s="41">
        <f t="shared" si="214"/>
        <v>18.571317339488996</v>
      </c>
      <c r="E1040" s="41">
        <f t="shared" si="215"/>
        <v>17677339.516385391</v>
      </c>
      <c r="F1040" s="13">
        <f t="shared" si="211"/>
        <v>1021</v>
      </c>
      <c r="G1040" s="39">
        <f t="shared" si="216"/>
        <v>19.45931644566382</v>
      </c>
      <c r="H1040" s="42">
        <f t="shared" si="217"/>
        <v>-13.628454382622834</v>
      </c>
      <c r="I1040" s="25">
        <f t="shared" si="218"/>
        <v>-2.709572682154125E-4</v>
      </c>
      <c r="J1040" s="27">
        <f t="shared" si="219"/>
        <v>-4903.0004273062268</v>
      </c>
      <c r="K1040" s="27">
        <f t="shared" si="220"/>
        <v>19.545723265458456</v>
      </c>
      <c r="L1040" s="27">
        <f t="shared" si="221"/>
        <v>22.713593180205365</v>
      </c>
      <c r="M1040" s="11">
        <f t="shared" si="222"/>
        <v>22.8</v>
      </c>
      <c r="N1040" s="11"/>
      <c r="O1040" s="4">
        <f t="shared" si="223"/>
        <v>60</v>
      </c>
      <c r="P1040" s="4">
        <f t="shared" si="210"/>
        <v>-81.93699295495783</v>
      </c>
      <c r="Q1040" s="4">
        <f t="shared" si="212"/>
        <v>-4916.2195772974701</v>
      </c>
    </row>
    <row r="1041" spans="3:17" x14ac:dyDescent="0.25">
      <c r="C1041" s="41">
        <f t="shared" si="213"/>
        <v>18.45931644566382</v>
      </c>
      <c r="D1041" s="41">
        <f t="shared" si="214"/>
        <v>18.571588277330797</v>
      </c>
      <c r="E1041" s="41">
        <f t="shared" si="215"/>
        <v>17677339.516385328</v>
      </c>
      <c r="F1041" s="13">
        <f t="shared" si="211"/>
        <v>1022</v>
      </c>
      <c r="G1041" s="39">
        <f t="shared" si="216"/>
        <v>19.459594554231725</v>
      </c>
      <c r="H1041" s="42">
        <f t="shared" si="217"/>
        <v>-13.627319827328677</v>
      </c>
      <c r="I1041" s="25">
        <f t="shared" si="218"/>
        <v>-2.7093471129357278E-4</v>
      </c>
      <c r="J1041" s="27">
        <f t="shared" si="219"/>
        <v>-4902.5922574736969</v>
      </c>
      <c r="K1041" s="27">
        <f t="shared" si="220"/>
        <v>19.545994180744952</v>
      </c>
      <c r="L1041" s="27">
        <f t="shared" si="221"/>
        <v>22.713600373486774</v>
      </c>
      <c r="M1041" s="11">
        <f t="shared" si="222"/>
        <v>22.8</v>
      </c>
      <c r="N1041" s="11"/>
      <c r="O1041" s="4">
        <f t="shared" si="223"/>
        <v>60</v>
      </c>
      <c r="P1041" s="4">
        <f t="shared" si="210"/>
        <v>-81.930171782165246</v>
      </c>
      <c r="Q1041" s="4">
        <f t="shared" si="212"/>
        <v>-4915.810306929915</v>
      </c>
    </row>
    <row r="1042" spans="3:17" x14ac:dyDescent="0.25">
      <c r="C1042" s="41">
        <f t="shared" si="213"/>
        <v>18.459594554231725</v>
      </c>
      <c r="D1042" s="41">
        <f t="shared" si="214"/>
        <v>18.571859192617289</v>
      </c>
      <c r="E1042" s="41">
        <f t="shared" si="215"/>
        <v>17677339.516385391</v>
      </c>
      <c r="F1042" s="13">
        <f t="shared" si="211"/>
        <v>1023</v>
      </c>
      <c r="G1042" s="39">
        <f t="shared" si="216"/>
        <v>19.459872639647372</v>
      </c>
      <c r="H1042" s="42">
        <f t="shared" si="217"/>
        <v>-13.626185366735655</v>
      </c>
      <c r="I1042" s="25">
        <f t="shared" si="218"/>
        <v>-2.7091215624957377E-4</v>
      </c>
      <c r="J1042" s="27">
        <f t="shared" si="219"/>
        <v>-4902.1841215869945</v>
      </c>
      <c r="K1042" s="27">
        <f t="shared" si="220"/>
        <v>19.546265073478022</v>
      </c>
      <c r="L1042" s="27">
        <f t="shared" si="221"/>
        <v>22.713607566169351</v>
      </c>
      <c r="M1042" s="11">
        <f t="shared" si="222"/>
        <v>22.8</v>
      </c>
      <c r="N1042" s="11"/>
      <c r="O1042" s="4">
        <f t="shared" si="223"/>
        <v>60</v>
      </c>
      <c r="P1042" s="4">
        <f t="shared" si="210"/>
        <v>-81.923351177228525</v>
      </c>
      <c r="Q1042" s="4">
        <f t="shared" si="212"/>
        <v>-4915.4010706337112</v>
      </c>
    </row>
    <row r="1043" spans="3:17" x14ac:dyDescent="0.25">
      <c r="C1043" s="41">
        <f t="shared" si="213"/>
        <v>18.459872639647372</v>
      </c>
      <c r="D1043" s="41">
        <f t="shared" si="214"/>
        <v>18.572130085350359</v>
      </c>
      <c r="E1043" s="41">
        <f t="shared" si="215"/>
        <v>17677339.516385391</v>
      </c>
      <c r="F1043" s="13">
        <f t="shared" si="211"/>
        <v>1024</v>
      </c>
      <c r="G1043" s="39">
        <f t="shared" si="216"/>
        <v>19.460150701912685</v>
      </c>
      <c r="H1043" s="42">
        <f t="shared" si="217"/>
        <v>-13.62505100032152</v>
      </c>
      <c r="I1043" s="25">
        <f t="shared" si="218"/>
        <v>-2.7088960308325983E-4</v>
      </c>
      <c r="J1043" s="27">
        <f t="shared" si="219"/>
        <v>-4901.7760196461195</v>
      </c>
      <c r="K1043" s="27">
        <f t="shared" si="220"/>
        <v>19.546535943659542</v>
      </c>
      <c r="L1043" s="27">
        <f t="shared" si="221"/>
        <v>22.713614758253147</v>
      </c>
      <c r="M1043" s="11">
        <f t="shared" si="222"/>
        <v>22.8</v>
      </c>
      <c r="N1043" s="11"/>
      <c r="O1043" s="4">
        <f t="shared" si="223"/>
        <v>60</v>
      </c>
      <c r="P1043" s="4">
        <f t="shared" ref="P1043:P1106" si="224">M$6*H$6*(K1043-L1043)</f>
        <v>-81.916531140100403</v>
      </c>
      <c r="Q1043" s="4">
        <f t="shared" si="212"/>
        <v>-4914.991868406024</v>
      </c>
    </row>
    <row r="1044" spans="3:17" x14ac:dyDescent="0.25">
      <c r="C1044" s="41">
        <f t="shared" si="213"/>
        <v>18.460150701912685</v>
      </c>
      <c r="D1044" s="41">
        <f t="shared" si="214"/>
        <v>18.572400955531879</v>
      </c>
      <c r="E1044" s="41">
        <f t="shared" si="215"/>
        <v>17677339.516385391</v>
      </c>
      <c r="F1044" s="13">
        <f t="shared" ref="F1044:F1107" si="225">O1044/60+F1043</f>
        <v>1025</v>
      </c>
      <c r="G1044" s="39">
        <f t="shared" si="216"/>
        <v>19.460428741029592</v>
      </c>
      <c r="H1044" s="42">
        <f t="shared" si="217"/>
        <v>-13.623916728434438</v>
      </c>
      <c r="I1044" s="25">
        <f t="shared" si="218"/>
        <v>-2.7086705179447463E-4</v>
      </c>
      <c r="J1044" s="27">
        <f t="shared" si="219"/>
        <v>-4901.3679516510711</v>
      </c>
      <c r="K1044" s="27">
        <f t="shared" si="220"/>
        <v>19.546806791291388</v>
      </c>
      <c r="L1044" s="27">
        <f t="shared" si="221"/>
        <v>22.713621949738204</v>
      </c>
      <c r="M1044" s="11">
        <f t="shared" si="222"/>
        <v>22.8</v>
      </c>
      <c r="N1044" s="11"/>
      <c r="O1044" s="4">
        <f t="shared" si="223"/>
        <v>60</v>
      </c>
      <c r="P1044" s="4">
        <f t="shared" si="224"/>
        <v>-81.9097116707335</v>
      </c>
      <c r="Q1044" s="4">
        <f t="shared" ref="Q1044:Q1107" si="226">P1044*O1044</f>
        <v>-4914.5827002440101</v>
      </c>
    </row>
    <row r="1045" spans="3:17" x14ac:dyDescent="0.25">
      <c r="C1045" s="41">
        <f t="shared" ref="C1045:C1108" si="227">G1044-1</f>
        <v>18.460428741029592</v>
      </c>
      <c r="D1045" s="41">
        <f t="shared" ref="D1045:D1108" si="228">M1044+(C1045-M1044)*L$12</f>
        <v>18.572671803163729</v>
      </c>
      <c r="E1045" s="41">
        <f t="shared" ref="E1045:E1108" si="229">(G1044-C1045)*C$10*C$12+(K1044-D1045)*H$12*C$18</f>
        <v>17677339.516385328</v>
      </c>
      <c r="F1045" s="13">
        <f t="shared" si="225"/>
        <v>1026</v>
      </c>
      <c r="G1045" s="39">
        <f t="shared" ref="G1045:G1108" si="230">G1044-Q1044/E1045</f>
        <v>19.460706757000022</v>
      </c>
      <c r="H1045" s="42">
        <f t="shared" ref="H1045:H1108" si="231">(G1044-G1045)*C$10*C$12</f>
        <v>-13.622782551074408</v>
      </c>
      <c r="I1045" s="25">
        <f t="shared" ref="I1045:I1108" si="232">Q1044/(H$12*C$18+C$10*C$12)</f>
        <v>-2.7084450238306149E-4</v>
      </c>
      <c r="J1045" s="27">
        <f t="shared" ref="J1045:J1108" si="233">(K1044-K1045)*H$12*C$18</f>
        <v>-4900.9599177304326</v>
      </c>
      <c r="K1045" s="27">
        <f t="shared" ref="K1045:K1108" si="234">(1/C$16+1/H$4)/(1/H$4+1/H$3+1/C$16)*(G1045-M1045)+M1045</f>
        <v>19.547077616375443</v>
      </c>
      <c r="L1045" s="27">
        <f t="shared" ref="L1045:L1108" si="235">(1/H$4)/(1/H$4+1/H$3+1/C$16)*(G1045-M1045)+M1045</f>
        <v>22.71362914062458</v>
      </c>
      <c r="M1045" s="11">
        <f t="shared" ref="M1045:M1108" si="236">M1044</f>
        <v>22.8</v>
      </c>
      <c r="N1045" s="11"/>
      <c r="O1045" s="4">
        <f t="shared" si="223"/>
        <v>60</v>
      </c>
      <c r="P1045" s="4">
        <f t="shared" si="224"/>
        <v>-81.902892769080566</v>
      </c>
      <c r="Q1045" s="4">
        <f t="shared" si="226"/>
        <v>-4914.1735661448338</v>
      </c>
    </row>
    <row r="1046" spans="3:17" x14ac:dyDescent="0.25">
      <c r="C1046" s="41">
        <f t="shared" si="227"/>
        <v>18.460706757000022</v>
      </c>
      <c r="D1046" s="41">
        <f t="shared" si="228"/>
        <v>18.57294262824778</v>
      </c>
      <c r="E1046" s="41">
        <f t="shared" si="229"/>
        <v>17677339.516385391</v>
      </c>
      <c r="F1046" s="13">
        <f t="shared" si="225"/>
        <v>1027</v>
      </c>
      <c r="G1046" s="39">
        <f t="shared" si="230"/>
        <v>19.460984749825897</v>
      </c>
      <c r="H1046" s="42">
        <f t="shared" si="231"/>
        <v>-13.621648467893266</v>
      </c>
      <c r="I1046" s="25">
        <f t="shared" si="232"/>
        <v>-2.7082195484886412E-4</v>
      </c>
      <c r="J1046" s="27">
        <f t="shared" si="233"/>
        <v>-4900.5519176270382</v>
      </c>
      <c r="K1046" s="27">
        <f t="shared" si="234"/>
        <v>19.547348418913575</v>
      </c>
      <c r="L1046" s="27">
        <f t="shared" si="235"/>
        <v>22.713636330912323</v>
      </c>
      <c r="M1046" s="11">
        <f t="shared" si="236"/>
        <v>22.8</v>
      </c>
      <c r="N1046" s="11"/>
      <c r="O1046" s="4">
        <f t="shared" ref="O1046:O1109" si="237">O1045</f>
        <v>60</v>
      </c>
      <c r="P1046" s="4">
        <f t="shared" si="224"/>
        <v>-81.896074435094548</v>
      </c>
      <c r="Q1046" s="4">
        <f t="shared" si="226"/>
        <v>-4913.7644661056729</v>
      </c>
    </row>
    <row r="1047" spans="3:17" x14ac:dyDescent="0.25">
      <c r="C1047" s="41">
        <f t="shared" si="227"/>
        <v>18.460984749825897</v>
      </c>
      <c r="D1047" s="41">
        <f t="shared" si="228"/>
        <v>18.573213430785916</v>
      </c>
      <c r="E1047" s="41">
        <f t="shared" si="229"/>
        <v>17677339.516385328</v>
      </c>
      <c r="F1047" s="13">
        <f t="shared" si="225"/>
        <v>1028</v>
      </c>
      <c r="G1047" s="39">
        <f t="shared" si="230"/>
        <v>19.461262719509151</v>
      </c>
      <c r="H1047" s="42">
        <f t="shared" si="231"/>
        <v>-13.620514479413259</v>
      </c>
      <c r="I1047" s="25">
        <f t="shared" si="232"/>
        <v>-2.7079940919172711E-4</v>
      </c>
      <c r="J1047" s="27">
        <f t="shared" si="233"/>
        <v>-4900.1439516623459</v>
      </c>
      <c r="K1047" s="27">
        <f t="shared" si="234"/>
        <v>19.547619198907672</v>
      </c>
      <c r="L1047" s="27">
        <f t="shared" si="235"/>
        <v>22.71364352060148</v>
      </c>
      <c r="M1047" s="11">
        <f t="shared" si="236"/>
        <v>22.8</v>
      </c>
      <c r="N1047" s="11"/>
      <c r="O1047" s="4">
        <f t="shared" si="237"/>
        <v>60</v>
      </c>
      <c r="P1047" s="4">
        <f t="shared" si="224"/>
        <v>-81.889256668727853</v>
      </c>
      <c r="Q1047" s="4">
        <f t="shared" si="226"/>
        <v>-4913.3554001236716</v>
      </c>
    </row>
    <row r="1048" spans="3:17" x14ac:dyDescent="0.25">
      <c r="C1048" s="41">
        <f t="shared" si="227"/>
        <v>18.461262719509151</v>
      </c>
      <c r="D1048" s="41">
        <f t="shared" si="228"/>
        <v>18.573484210780009</v>
      </c>
      <c r="E1048" s="41">
        <f t="shared" si="229"/>
        <v>17677339.516385391</v>
      </c>
      <c r="F1048" s="13">
        <f t="shared" si="225"/>
        <v>1029</v>
      </c>
      <c r="G1048" s="39">
        <f t="shared" si="230"/>
        <v>19.461540666051704</v>
      </c>
      <c r="H1048" s="42">
        <f t="shared" si="231"/>
        <v>-13.61938058511214</v>
      </c>
      <c r="I1048" s="25">
        <f t="shared" si="232"/>
        <v>-2.7077686541149293E-4</v>
      </c>
      <c r="J1048" s="27">
        <f t="shared" si="233"/>
        <v>-4899.7360195148967</v>
      </c>
      <c r="K1048" s="27">
        <f t="shared" si="234"/>
        <v>19.547889956359601</v>
      </c>
      <c r="L1048" s="27">
        <f t="shared" si="235"/>
        <v>22.713650709692104</v>
      </c>
      <c r="M1048" s="11">
        <f t="shared" si="236"/>
        <v>22.8</v>
      </c>
      <c r="N1048" s="11"/>
      <c r="O1048" s="4">
        <f t="shared" si="237"/>
        <v>60</v>
      </c>
      <c r="P1048" s="4">
        <f t="shared" si="224"/>
        <v>-81.88243946993353</v>
      </c>
      <c r="Q1048" s="4">
        <f t="shared" si="226"/>
        <v>-4912.9463681960115</v>
      </c>
    </row>
    <row r="1049" spans="3:17" x14ac:dyDescent="0.25">
      <c r="C1049" s="41">
        <f t="shared" si="227"/>
        <v>18.461540666051704</v>
      </c>
      <c r="D1049" s="41">
        <f t="shared" si="228"/>
        <v>18.573754968231942</v>
      </c>
      <c r="E1049" s="41">
        <f t="shared" si="229"/>
        <v>17677339.516385328</v>
      </c>
      <c r="F1049" s="13">
        <f t="shared" si="225"/>
        <v>1030</v>
      </c>
      <c r="G1049" s="39">
        <f t="shared" si="230"/>
        <v>19.461818589455486</v>
      </c>
      <c r="H1049" s="42">
        <f t="shared" si="231"/>
        <v>-13.618246785338073</v>
      </c>
      <c r="I1049" s="25">
        <f t="shared" si="232"/>
        <v>-2.707543235080063E-4</v>
      </c>
      <c r="J1049" s="27">
        <f t="shared" si="233"/>
        <v>-4899.3281214418594</v>
      </c>
      <c r="K1049" s="27">
        <f t="shared" si="234"/>
        <v>19.548160691271246</v>
      </c>
      <c r="L1049" s="27">
        <f t="shared" si="235"/>
        <v>22.713657898184241</v>
      </c>
      <c r="M1049" s="11">
        <f t="shared" si="236"/>
        <v>22.8</v>
      </c>
      <c r="N1049" s="11"/>
      <c r="O1049" s="4">
        <f t="shared" si="237"/>
        <v>60</v>
      </c>
      <c r="P1049" s="4">
        <f t="shared" si="224"/>
        <v>-81.875622838664057</v>
      </c>
      <c r="Q1049" s="4">
        <f t="shared" si="226"/>
        <v>-4912.5373703198438</v>
      </c>
    </row>
    <row r="1050" spans="3:17" x14ac:dyDescent="0.25">
      <c r="C1050" s="41">
        <f t="shared" si="227"/>
        <v>18.461818589455486</v>
      </c>
      <c r="D1050" s="41">
        <f t="shared" si="228"/>
        <v>18.574025703143587</v>
      </c>
      <c r="E1050" s="41">
        <f t="shared" si="229"/>
        <v>17677339.516385328</v>
      </c>
      <c r="F1050" s="13">
        <f t="shared" si="225"/>
        <v>1031</v>
      </c>
      <c r="G1050" s="39">
        <f t="shared" si="230"/>
        <v>19.462096489722423</v>
      </c>
      <c r="H1050" s="42">
        <f t="shared" si="231"/>
        <v>-13.617113079916976</v>
      </c>
      <c r="I1050" s="25">
        <f t="shared" si="232"/>
        <v>-2.7073178348111025E-4</v>
      </c>
      <c r="J1050" s="27">
        <f t="shared" si="233"/>
        <v>-4898.9202572503555</v>
      </c>
      <c r="K1050" s="27">
        <f t="shared" si="234"/>
        <v>19.548431403644479</v>
      </c>
      <c r="L1050" s="27">
        <f t="shared" si="235"/>
        <v>22.713665086077945</v>
      </c>
      <c r="M1050" s="11">
        <f t="shared" si="236"/>
        <v>22.8</v>
      </c>
      <c r="N1050" s="11"/>
      <c r="O1050" s="4">
        <f t="shared" si="237"/>
        <v>60</v>
      </c>
      <c r="P1050" s="4">
        <f t="shared" si="224"/>
        <v>-81.868806774872397</v>
      </c>
      <c r="Q1050" s="4">
        <f t="shared" si="226"/>
        <v>-4912.1284064923439</v>
      </c>
    </row>
    <row r="1051" spans="3:17" x14ac:dyDescent="0.25">
      <c r="C1051" s="41">
        <f t="shared" si="227"/>
        <v>18.462096489722423</v>
      </c>
      <c r="D1051" s="41">
        <f t="shared" si="228"/>
        <v>18.57429641551682</v>
      </c>
      <c r="E1051" s="41">
        <f t="shared" si="229"/>
        <v>17677339.516385328</v>
      </c>
      <c r="F1051" s="13">
        <f t="shared" si="225"/>
        <v>1032</v>
      </c>
      <c r="G1051" s="39">
        <f t="shared" si="230"/>
        <v>19.462374366854441</v>
      </c>
      <c r="H1051" s="42">
        <f t="shared" si="231"/>
        <v>-13.615979468848849</v>
      </c>
      <c r="I1051" s="25">
        <f t="shared" si="232"/>
        <v>-2.7070924533064908E-4</v>
      </c>
      <c r="J1051" s="27">
        <f t="shared" si="233"/>
        <v>-4898.5124270689712</v>
      </c>
      <c r="K1051" s="27">
        <f t="shared" si="234"/>
        <v>19.548702093481179</v>
      </c>
      <c r="L1051" s="27">
        <f t="shared" si="235"/>
        <v>22.713672273373263</v>
      </c>
      <c r="M1051" s="11">
        <f t="shared" si="236"/>
        <v>22.8</v>
      </c>
      <c r="N1051" s="11"/>
      <c r="O1051" s="4">
        <f t="shared" si="237"/>
        <v>60</v>
      </c>
      <c r="P1051" s="4">
        <f t="shared" si="224"/>
        <v>-81.861991278511127</v>
      </c>
      <c r="Q1051" s="4">
        <f t="shared" si="226"/>
        <v>-4911.7194767106675</v>
      </c>
    </row>
    <row r="1052" spans="3:17" x14ac:dyDescent="0.25">
      <c r="C1052" s="41">
        <f t="shared" si="227"/>
        <v>18.462374366854441</v>
      </c>
      <c r="D1052" s="41">
        <f t="shared" si="228"/>
        <v>18.574567105353516</v>
      </c>
      <c r="E1052" s="41">
        <f t="shared" si="229"/>
        <v>17677339.516385391</v>
      </c>
      <c r="F1052" s="13">
        <f t="shared" si="225"/>
        <v>1033</v>
      </c>
      <c r="G1052" s="39">
        <f t="shared" si="230"/>
        <v>19.462652220853464</v>
      </c>
      <c r="H1052" s="42">
        <f t="shared" si="231"/>
        <v>-13.614845952133692</v>
      </c>
      <c r="I1052" s="25">
        <f t="shared" si="232"/>
        <v>-2.7068670905646607E-4</v>
      </c>
      <c r="J1052" s="27">
        <f t="shared" si="233"/>
        <v>-4898.1046307048318</v>
      </c>
      <c r="K1052" s="27">
        <f t="shared" si="234"/>
        <v>19.548972760783215</v>
      </c>
      <c r="L1052" s="27">
        <f t="shared" si="235"/>
        <v>22.713679460070249</v>
      </c>
      <c r="M1052" s="11">
        <f t="shared" si="236"/>
        <v>22.8</v>
      </c>
      <c r="N1052" s="11"/>
      <c r="O1052" s="4">
        <f t="shared" si="237"/>
        <v>60</v>
      </c>
      <c r="P1052" s="4">
        <f t="shared" si="224"/>
        <v>-81.855176349533394</v>
      </c>
      <c r="Q1052" s="4">
        <f t="shared" si="226"/>
        <v>-4911.3105809720037</v>
      </c>
    </row>
    <row r="1053" spans="3:17" x14ac:dyDescent="0.25">
      <c r="C1053" s="41">
        <f t="shared" si="227"/>
        <v>18.462652220853464</v>
      </c>
      <c r="D1053" s="41">
        <f t="shared" si="228"/>
        <v>18.574837772655556</v>
      </c>
      <c r="E1053" s="41">
        <f t="shared" si="229"/>
        <v>17677339.516385328</v>
      </c>
      <c r="F1053" s="13">
        <f t="shared" si="225"/>
        <v>1034</v>
      </c>
      <c r="G1053" s="39">
        <f t="shared" si="230"/>
        <v>19.462930051721418</v>
      </c>
      <c r="H1053" s="42">
        <f t="shared" si="231"/>
        <v>-13.613712529771504</v>
      </c>
      <c r="I1053" s="25">
        <f t="shared" si="232"/>
        <v>-2.7066417465840633E-4</v>
      </c>
      <c r="J1053" s="27">
        <f t="shared" si="233"/>
        <v>-4897.6968684793919</v>
      </c>
      <c r="K1053" s="27">
        <f t="shared" si="234"/>
        <v>19.549243405552474</v>
      </c>
      <c r="L1053" s="27">
        <f t="shared" si="235"/>
        <v>22.713686646168945</v>
      </c>
      <c r="M1053" s="11">
        <f t="shared" si="236"/>
        <v>22.8</v>
      </c>
      <c r="N1053" s="11"/>
      <c r="O1053" s="4">
        <f t="shared" si="237"/>
        <v>60</v>
      </c>
      <c r="P1053" s="4">
        <f t="shared" si="224"/>
        <v>-81.848361987891408</v>
      </c>
      <c r="Q1053" s="4">
        <f t="shared" si="226"/>
        <v>-4910.9017192734846</v>
      </c>
    </row>
    <row r="1054" spans="3:17" x14ac:dyDescent="0.25">
      <c r="C1054" s="41">
        <f t="shared" si="227"/>
        <v>18.462930051721418</v>
      </c>
      <c r="D1054" s="41">
        <f t="shared" si="228"/>
        <v>18.575108417424815</v>
      </c>
      <c r="E1054" s="41">
        <f t="shared" si="229"/>
        <v>17677339.516385328</v>
      </c>
      <c r="F1054" s="13">
        <f t="shared" si="225"/>
        <v>1035</v>
      </c>
      <c r="G1054" s="39">
        <f t="shared" si="230"/>
        <v>19.46320785946023</v>
      </c>
      <c r="H1054" s="42">
        <f t="shared" si="231"/>
        <v>-13.612579201762287</v>
      </c>
      <c r="I1054" s="25">
        <f t="shared" si="232"/>
        <v>-2.7064164213631175E-4</v>
      </c>
      <c r="J1054" s="27">
        <f t="shared" si="233"/>
        <v>-4897.2891400069066</v>
      </c>
      <c r="K1054" s="27">
        <f t="shared" si="234"/>
        <v>19.549514027790821</v>
      </c>
      <c r="L1054" s="27">
        <f t="shared" si="235"/>
        <v>22.71369383166941</v>
      </c>
      <c r="M1054" s="11">
        <f t="shared" si="236"/>
        <v>22.8</v>
      </c>
      <c r="N1054" s="11"/>
      <c r="O1054" s="4">
        <f t="shared" si="237"/>
        <v>60</v>
      </c>
      <c r="P1054" s="4">
        <f t="shared" si="224"/>
        <v>-81.841548193538486</v>
      </c>
      <c r="Q1054" s="4">
        <f t="shared" si="226"/>
        <v>-4910.492891612309</v>
      </c>
    </row>
    <row r="1055" spans="3:17" x14ac:dyDescent="0.25">
      <c r="C1055" s="41">
        <f t="shared" si="227"/>
        <v>18.46320785946023</v>
      </c>
      <c r="D1055" s="41">
        <f t="shared" si="228"/>
        <v>18.575379039663162</v>
      </c>
      <c r="E1055" s="41">
        <f t="shared" si="229"/>
        <v>17677339.516385328</v>
      </c>
      <c r="F1055" s="13">
        <f t="shared" si="225"/>
        <v>1036</v>
      </c>
      <c r="G1055" s="39">
        <f t="shared" si="230"/>
        <v>19.463485644071827</v>
      </c>
      <c r="H1055" s="42">
        <f t="shared" si="231"/>
        <v>-13.611445968280123</v>
      </c>
      <c r="I1055" s="25">
        <f t="shared" si="232"/>
        <v>-2.7061911149002798E-4</v>
      </c>
      <c r="J1055" s="27">
        <f t="shared" si="233"/>
        <v>-4896.8814456731216</v>
      </c>
      <c r="K1055" s="27">
        <f t="shared" si="234"/>
        <v>19.549784627500141</v>
      </c>
      <c r="L1055" s="27">
        <f t="shared" si="235"/>
        <v>22.713701016571687</v>
      </c>
      <c r="M1055" s="11">
        <f t="shared" si="236"/>
        <v>22.8</v>
      </c>
      <c r="N1055" s="11"/>
      <c r="O1055" s="4">
        <f t="shared" si="237"/>
        <v>60</v>
      </c>
      <c r="P1055" s="4">
        <f t="shared" si="224"/>
        <v>-81.834734966426936</v>
      </c>
      <c r="Q1055" s="4">
        <f t="shared" si="226"/>
        <v>-4910.0840979856166</v>
      </c>
    </row>
    <row r="1056" spans="3:17" x14ac:dyDescent="0.25">
      <c r="C1056" s="41">
        <f t="shared" si="227"/>
        <v>18.463485644071827</v>
      </c>
      <c r="D1056" s="41">
        <f t="shared" si="228"/>
        <v>18.575649639372482</v>
      </c>
      <c r="E1056" s="41">
        <f t="shared" si="229"/>
        <v>17677339.516385328</v>
      </c>
      <c r="F1056" s="13">
        <f t="shared" si="225"/>
        <v>1037</v>
      </c>
      <c r="G1056" s="39">
        <f t="shared" si="230"/>
        <v>19.463763405558133</v>
      </c>
      <c r="H1056" s="42">
        <f t="shared" si="231"/>
        <v>-13.610312828976845</v>
      </c>
      <c r="I1056" s="25">
        <f t="shared" si="232"/>
        <v>-2.7059658271939738E-4</v>
      </c>
      <c r="J1056" s="27">
        <f t="shared" si="233"/>
        <v>-4896.4737852208727</v>
      </c>
      <c r="K1056" s="27">
        <f t="shared" si="234"/>
        <v>19.550055204682309</v>
      </c>
      <c r="L1056" s="27">
        <f t="shared" si="235"/>
        <v>22.713708200875825</v>
      </c>
      <c r="M1056" s="11">
        <f t="shared" si="236"/>
        <v>22.8</v>
      </c>
      <c r="N1056" s="11"/>
      <c r="O1056" s="4">
        <f t="shared" si="237"/>
        <v>60</v>
      </c>
      <c r="P1056" s="4">
        <f t="shared" si="224"/>
        <v>-81.82792230650962</v>
      </c>
      <c r="Q1056" s="4">
        <f t="shared" si="226"/>
        <v>-4909.6753383905771</v>
      </c>
    </row>
    <row r="1057" spans="3:17" x14ac:dyDescent="0.25">
      <c r="C1057" s="41">
        <f t="shared" si="227"/>
        <v>18.463763405558133</v>
      </c>
      <c r="D1057" s="41">
        <f t="shared" si="228"/>
        <v>18.57592021655465</v>
      </c>
      <c r="E1057" s="41">
        <f t="shared" si="229"/>
        <v>17677339.516385328</v>
      </c>
      <c r="F1057" s="13">
        <f t="shared" si="225"/>
        <v>1038</v>
      </c>
      <c r="G1057" s="39">
        <f t="shared" si="230"/>
        <v>19.464041143921072</v>
      </c>
      <c r="H1057" s="42">
        <f t="shared" si="231"/>
        <v>-13.609179784026537</v>
      </c>
      <c r="I1057" s="25">
        <f t="shared" si="232"/>
        <v>-2.7057405582426398E-4</v>
      </c>
      <c r="J1057" s="27">
        <f t="shared" si="233"/>
        <v>-4896.0661585858679</v>
      </c>
      <c r="K1057" s="27">
        <f t="shared" si="234"/>
        <v>19.550325759339191</v>
      </c>
      <c r="L1057" s="27">
        <f t="shared" si="235"/>
        <v>22.713715384581882</v>
      </c>
      <c r="M1057" s="11">
        <f t="shared" si="236"/>
        <v>22.8</v>
      </c>
      <c r="N1057" s="11"/>
      <c r="O1057" s="4">
        <f t="shared" si="237"/>
        <v>60</v>
      </c>
      <c r="P1057" s="4">
        <f t="shared" si="224"/>
        <v>-81.821110213739686</v>
      </c>
      <c r="Q1057" s="4">
        <f t="shared" si="226"/>
        <v>-4909.2666128243809</v>
      </c>
    </row>
    <row r="1058" spans="3:17" x14ac:dyDescent="0.25">
      <c r="C1058" s="41">
        <f t="shared" si="227"/>
        <v>18.464041143921072</v>
      </c>
      <c r="D1058" s="41">
        <f t="shared" si="228"/>
        <v>18.576190771211532</v>
      </c>
      <c r="E1058" s="41">
        <f t="shared" si="229"/>
        <v>17677339.516385328</v>
      </c>
      <c r="F1058" s="13">
        <f t="shared" si="225"/>
        <v>1039</v>
      </c>
      <c r="G1058" s="39">
        <f t="shared" si="230"/>
        <v>19.464318859162571</v>
      </c>
      <c r="H1058" s="42">
        <f t="shared" si="231"/>
        <v>-13.608046833429199</v>
      </c>
      <c r="I1058" s="25">
        <f t="shared" si="232"/>
        <v>-2.7055153080447297E-4</v>
      </c>
      <c r="J1058" s="27">
        <f t="shared" si="233"/>
        <v>-4895.6585660252731</v>
      </c>
      <c r="K1058" s="27">
        <f t="shared" si="234"/>
        <v>19.550596291472672</v>
      </c>
      <c r="L1058" s="27">
        <f t="shared" si="235"/>
        <v>22.713722567689899</v>
      </c>
      <c r="M1058" s="11">
        <f t="shared" si="236"/>
        <v>22.8</v>
      </c>
      <c r="N1058" s="11"/>
      <c r="O1058" s="4">
        <f t="shared" si="237"/>
        <v>60</v>
      </c>
      <c r="P1058" s="4">
        <f t="shared" si="224"/>
        <v>-81.814298688069513</v>
      </c>
      <c r="Q1058" s="4">
        <f t="shared" si="226"/>
        <v>-4908.8579212841705</v>
      </c>
    </row>
    <row r="1059" spans="3:17" x14ac:dyDescent="0.25">
      <c r="C1059" s="41">
        <f t="shared" si="227"/>
        <v>18.464318859162571</v>
      </c>
      <c r="D1059" s="41">
        <f t="shared" si="228"/>
        <v>18.576461303345013</v>
      </c>
      <c r="E1059" s="41">
        <f t="shared" si="229"/>
        <v>17677339.516385328</v>
      </c>
      <c r="F1059" s="13">
        <f t="shared" si="225"/>
        <v>1040</v>
      </c>
      <c r="G1059" s="39">
        <f t="shared" si="230"/>
        <v>19.464596551284551</v>
      </c>
      <c r="H1059" s="42">
        <f t="shared" si="231"/>
        <v>-13.606913977010748</v>
      </c>
      <c r="I1059" s="25">
        <f t="shared" si="232"/>
        <v>-2.7052900765986681E-4</v>
      </c>
      <c r="J1059" s="27">
        <f t="shared" si="233"/>
        <v>-4895.2510072819223</v>
      </c>
      <c r="K1059" s="27">
        <f t="shared" si="234"/>
        <v>19.55086680108462</v>
      </c>
      <c r="L1059" s="27">
        <f t="shared" si="235"/>
        <v>22.713729750199931</v>
      </c>
      <c r="M1059" s="11">
        <f t="shared" si="236"/>
        <v>22.8</v>
      </c>
      <c r="N1059" s="11"/>
      <c r="O1059" s="4">
        <f t="shared" si="237"/>
        <v>60</v>
      </c>
      <c r="P1059" s="4">
        <f t="shared" si="224"/>
        <v>-81.807487729452149</v>
      </c>
      <c r="Q1059" s="4">
        <f t="shared" si="226"/>
        <v>-4908.4492637671292</v>
      </c>
    </row>
    <row r="1060" spans="3:17" x14ac:dyDescent="0.25">
      <c r="C1060" s="41">
        <f t="shared" si="227"/>
        <v>18.464596551284551</v>
      </c>
      <c r="D1060" s="41">
        <f t="shared" si="228"/>
        <v>18.576731812956961</v>
      </c>
      <c r="E1060" s="41">
        <f t="shared" si="229"/>
        <v>17677339.516385328</v>
      </c>
      <c r="F1060" s="13">
        <f t="shared" si="225"/>
        <v>1041</v>
      </c>
      <c r="G1060" s="39">
        <f t="shared" si="230"/>
        <v>19.464874220288941</v>
      </c>
      <c r="H1060" s="42">
        <f t="shared" si="231"/>
        <v>-13.60578121511935</v>
      </c>
      <c r="I1060" s="25">
        <f t="shared" si="232"/>
        <v>-2.705064863902903E-4</v>
      </c>
      <c r="J1060" s="27">
        <f t="shared" si="233"/>
        <v>-4894.8434825486902</v>
      </c>
      <c r="K1060" s="27">
        <f t="shared" si="234"/>
        <v>19.551137288176914</v>
      </c>
      <c r="L1060" s="27">
        <f t="shared" si="235"/>
        <v>22.713736932112027</v>
      </c>
      <c r="M1060" s="11">
        <f t="shared" si="236"/>
        <v>22.8</v>
      </c>
      <c r="N1060" s="11"/>
      <c r="O1060" s="4">
        <f t="shared" si="237"/>
        <v>60</v>
      </c>
      <c r="P1060" s="4">
        <f t="shared" si="224"/>
        <v>-81.800677337840284</v>
      </c>
      <c r="Q1060" s="4">
        <f t="shared" si="226"/>
        <v>-4908.0406402704175</v>
      </c>
    </row>
    <row r="1061" spans="3:17" x14ac:dyDescent="0.25">
      <c r="C1061" s="41">
        <f t="shared" si="227"/>
        <v>18.464874220288941</v>
      </c>
      <c r="D1061" s="41">
        <f t="shared" si="228"/>
        <v>18.577002300049255</v>
      </c>
      <c r="E1061" s="41">
        <f t="shared" si="229"/>
        <v>17677339.516385328</v>
      </c>
      <c r="F1061" s="13">
        <f t="shared" si="225"/>
        <v>1042</v>
      </c>
      <c r="G1061" s="39">
        <f t="shared" si="230"/>
        <v>19.465151866177663</v>
      </c>
      <c r="H1061" s="42">
        <f t="shared" si="231"/>
        <v>-13.604648547406839</v>
      </c>
      <c r="I1061" s="25">
        <f t="shared" si="232"/>
        <v>-2.7048396699558698E-4</v>
      </c>
      <c r="J1061" s="27">
        <f t="shared" si="233"/>
        <v>-4894.4359917612855</v>
      </c>
      <c r="K1061" s="27">
        <f t="shared" si="234"/>
        <v>19.55140775275143</v>
      </c>
      <c r="L1061" s="27">
        <f t="shared" si="235"/>
        <v>22.713744113426234</v>
      </c>
      <c r="M1061" s="11">
        <f t="shared" si="236"/>
        <v>22.8</v>
      </c>
      <c r="N1061" s="11"/>
      <c r="O1061" s="4">
        <f t="shared" si="237"/>
        <v>60</v>
      </c>
      <c r="P1061" s="4">
        <f t="shared" si="224"/>
        <v>-81.793867513186584</v>
      </c>
      <c r="Q1061" s="4">
        <f t="shared" si="226"/>
        <v>-4907.6320507911951</v>
      </c>
    </row>
    <row r="1062" spans="3:17" x14ac:dyDescent="0.25">
      <c r="C1062" s="41">
        <f t="shared" si="227"/>
        <v>18.465151866177663</v>
      </c>
      <c r="D1062" s="41">
        <f t="shared" si="228"/>
        <v>18.577272764623771</v>
      </c>
      <c r="E1062" s="41">
        <f t="shared" si="229"/>
        <v>17677339.516385328</v>
      </c>
      <c r="F1062" s="13">
        <f t="shared" si="225"/>
        <v>1043</v>
      </c>
      <c r="G1062" s="39">
        <f t="shared" si="230"/>
        <v>19.465429488952644</v>
      </c>
      <c r="H1062" s="42">
        <f t="shared" si="231"/>
        <v>-13.603515974047298</v>
      </c>
      <c r="I1062" s="25">
        <f t="shared" si="232"/>
        <v>-2.7046144947560029E-4</v>
      </c>
      <c r="J1062" s="27">
        <f t="shared" si="233"/>
        <v>-4894.0285347911249</v>
      </c>
      <c r="K1062" s="27">
        <f t="shared" si="234"/>
        <v>19.551678194810037</v>
      </c>
      <c r="L1062" s="27">
        <f t="shared" si="235"/>
        <v>22.713751294142604</v>
      </c>
      <c r="M1062" s="11">
        <f t="shared" si="236"/>
        <v>22.8</v>
      </c>
      <c r="N1062" s="11"/>
      <c r="O1062" s="4">
        <f t="shared" si="237"/>
        <v>60</v>
      </c>
      <c r="P1062" s="4">
        <f t="shared" si="224"/>
        <v>-81.787058255444094</v>
      </c>
      <c r="Q1062" s="4">
        <f t="shared" si="226"/>
        <v>-4907.2234953266452</v>
      </c>
    </row>
    <row r="1063" spans="3:17" x14ac:dyDescent="0.25">
      <c r="C1063" s="41">
        <f t="shared" si="227"/>
        <v>18.465429488952644</v>
      </c>
      <c r="D1063" s="41">
        <f t="shared" si="228"/>
        <v>18.577543206682378</v>
      </c>
      <c r="E1063" s="41">
        <f t="shared" si="229"/>
        <v>17677339.516385328</v>
      </c>
      <c r="F1063" s="13">
        <f t="shared" si="225"/>
        <v>1044</v>
      </c>
      <c r="G1063" s="39">
        <f t="shared" si="230"/>
        <v>19.465707088615805</v>
      </c>
      <c r="H1063" s="42">
        <f t="shared" si="231"/>
        <v>-13.602383494866643</v>
      </c>
      <c r="I1063" s="25">
        <f t="shared" si="232"/>
        <v>-2.7043893383017504E-4</v>
      </c>
      <c r="J1063" s="27">
        <f t="shared" si="233"/>
        <v>-4893.621111831083</v>
      </c>
      <c r="K1063" s="27">
        <f t="shared" si="234"/>
        <v>19.551948614354615</v>
      </c>
      <c r="L1063" s="27">
        <f t="shared" si="235"/>
        <v>22.713758474261191</v>
      </c>
      <c r="M1063" s="11">
        <f t="shared" si="236"/>
        <v>22.8</v>
      </c>
      <c r="N1063" s="11"/>
      <c r="O1063" s="4">
        <f t="shared" si="237"/>
        <v>60</v>
      </c>
      <c r="P1063" s="4">
        <f t="shared" si="224"/>
        <v>-81.78024956456558</v>
      </c>
      <c r="Q1063" s="4">
        <f t="shared" si="226"/>
        <v>-4906.8149738739348</v>
      </c>
    </row>
    <row r="1064" spans="3:17" x14ac:dyDescent="0.25">
      <c r="C1064" s="41">
        <f t="shared" si="227"/>
        <v>18.465707088615805</v>
      </c>
      <c r="D1064" s="41">
        <f t="shared" si="228"/>
        <v>18.577813626226956</v>
      </c>
      <c r="E1064" s="41">
        <f t="shared" si="229"/>
        <v>17677339.516385328</v>
      </c>
      <c r="F1064" s="13">
        <f t="shared" si="225"/>
        <v>1045</v>
      </c>
      <c r="G1064" s="39">
        <f t="shared" si="230"/>
        <v>19.465984665169071</v>
      </c>
      <c r="H1064" s="42">
        <f t="shared" si="231"/>
        <v>-13.601251110038959</v>
      </c>
      <c r="I1064" s="25">
        <f t="shared" si="232"/>
        <v>-2.7041642005915504E-4</v>
      </c>
      <c r="J1064" s="27">
        <f t="shared" si="233"/>
        <v>-4893.2137228168676</v>
      </c>
      <c r="K1064" s="27">
        <f t="shared" si="234"/>
        <v>19.552219011387038</v>
      </c>
      <c r="L1064" s="27">
        <f t="shared" si="235"/>
        <v>22.713765653782033</v>
      </c>
      <c r="M1064" s="11">
        <f t="shared" si="236"/>
        <v>22.8</v>
      </c>
      <c r="N1064" s="11"/>
      <c r="O1064" s="4">
        <f t="shared" si="237"/>
        <v>60</v>
      </c>
      <c r="P1064" s="4">
        <f t="shared" si="224"/>
        <v>-81.773441440503547</v>
      </c>
      <c r="Q1064" s="4">
        <f t="shared" si="226"/>
        <v>-4906.4064864302127</v>
      </c>
    </row>
    <row r="1065" spans="3:17" x14ac:dyDescent="0.25">
      <c r="C1065" s="41">
        <f t="shared" si="227"/>
        <v>18.465984665169071</v>
      </c>
      <c r="D1065" s="41">
        <f t="shared" si="228"/>
        <v>18.578084023259379</v>
      </c>
      <c r="E1065" s="41">
        <f t="shared" si="229"/>
        <v>17677339.516385328</v>
      </c>
      <c r="F1065" s="13">
        <f t="shared" si="225"/>
        <v>1046</v>
      </c>
      <c r="G1065" s="39">
        <f t="shared" si="230"/>
        <v>19.466262218614368</v>
      </c>
      <c r="H1065" s="42">
        <f t="shared" si="231"/>
        <v>-13.600118819564244</v>
      </c>
      <c r="I1065" s="25">
        <f t="shared" si="232"/>
        <v>-2.703939081623832E-4</v>
      </c>
      <c r="J1065" s="27">
        <f t="shared" si="233"/>
        <v>-4892.8063676198972</v>
      </c>
      <c r="K1065" s="27">
        <f t="shared" si="234"/>
        <v>19.552489385909176</v>
      </c>
      <c r="L1065" s="27">
        <f t="shared" si="235"/>
        <v>22.713772832705192</v>
      </c>
      <c r="M1065" s="11">
        <f t="shared" si="236"/>
        <v>22.8</v>
      </c>
      <c r="N1065" s="11"/>
      <c r="O1065" s="4">
        <f t="shared" si="237"/>
        <v>60</v>
      </c>
      <c r="P1065" s="4">
        <f t="shared" si="224"/>
        <v>-81.766633883211199</v>
      </c>
      <c r="Q1065" s="4">
        <f t="shared" si="226"/>
        <v>-4905.9980329926721</v>
      </c>
    </row>
    <row r="1066" spans="3:17" x14ac:dyDescent="0.25">
      <c r="C1066" s="41">
        <f t="shared" si="227"/>
        <v>18.466262218614368</v>
      </c>
      <c r="D1066" s="41">
        <f t="shared" si="228"/>
        <v>18.578354397781517</v>
      </c>
      <c r="E1066" s="41">
        <f t="shared" si="229"/>
        <v>17677339.516385328</v>
      </c>
      <c r="F1066" s="13">
        <f t="shared" si="225"/>
        <v>1047</v>
      </c>
      <c r="G1066" s="39">
        <f t="shared" si="230"/>
        <v>19.466539748953615</v>
      </c>
      <c r="H1066" s="42">
        <f t="shared" si="231"/>
        <v>-13.598986623094333</v>
      </c>
      <c r="I1066" s="25">
        <f t="shared" si="232"/>
        <v>-2.7037139813970479E-4</v>
      </c>
      <c r="J1066" s="27">
        <f t="shared" si="233"/>
        <v>-4892.3990463687542</v>
      </c>
      <c r="K1066" s="27">
        <f t="shared" si="234"/>
        <v>19.552759737922905</v>
      </c>
      <c r="L1066" s="27">
        <f t="shared" si="235"/>
        <v>22.71378001103071</v>
      </c>
      <c r="M1066" s="11">
        <f t="shared" si="236"/>
        <v>22.8</v>
      </c>
      <c r="N1066" s="11"/>
      <c r="O1066" s="4">
        <f t="shared" si="237"/>
        <v>60</v>
      </c>
      <c r="P1066" s="4">
        <f t="shared" si="224"/>
        <v>-81.759826892641144</v>
      </c>
      <c r="Q1066" s="4">
        <f t="shared" si="226"/>
        <v>-4905.589613558469</v>
      </c>
    </row>
    <row r="1067" spans="3:17" x14ac:dyDescent="0.25">
      <c r="C1067" s="41">
        <f t="shared" si="227"/>
        <v>18.466539748953615</v>
      </c>
      <c r="D1067" s="41">
        <f t="shared" si="228"/>
        <v>18.578624749795242</v>
      </c>
      <c r="E1067" s="41">
        <f t="shared" si="229"/>
        <v>17677339.516385391</v>
      </c>
      <c r="F1067" s="13">
        <f t="shared" si="225"/>
        <v>1048</v>
      </c>
      <c r="G1067" s="39">
        <f t="shared" si="230"/>
        <v>19.46681725618874</v>
      </c>
      <c r="H1067" s="42">
        <f t="shared" si="231"/>
        <v>-13.597854521151476</v>
      </c>
      <c r="I1067" s="25">
        <f t="shared" si="232"/>
        <v>-2.703488899909631E-4</v>
      </c>
      <c r="J1067" s="27">
        <f t="shared" si="233"/>
        <v>-4891.9917589991464</v>
      </c>
      <c r="K1067" s="27">
        <f t="shared" si="234"/>
        <v>19.553030067430097</v>
      </c>
      <c r="L1067" s="27">
        <f t="shared" si="235"/>
        <v>22.713787188758644</v>
      </c>
      <c r="M1067" s="11">
        <f t="shared" si="236"/>
        <v>22.8</v>
      </c>
      <c r="N1067" s="11"/>
      <c r="O1067" s="4">
        <f t="shared" si="237"/>
        <v>60</v>
      </c>
      <c r="P1067" s="4">
        <f t="shared" si="224"/>
        <v>-81.753020468746399</v>
      </c>
      <c r="Q1067" s="4">
        <f t="shared" si="226"/>
        <v>-4905.181228124784</v>
      </c>
    </row>
    <row r="1068" spans="3:17" x14ac:dyDescent="0.25">
      <c r="C1068" s="41">
        <f t="shared" si="227"/>
        <v>18.46681725618874</v>
      </c>
      <c r="D1068" s="41">
        <f t="shared" si="228"/>
        <v>18.578895079302438</v>
      </c>
      <c r="E1068" s="41">
        <f t="shared" si="229"/>
        <v>17677339.516385328</v>
      </c>
      <c r="F1068" s="13">
        <f t="shared" si="225"/>
        <v>1049</v>
      </c>
      <c r="G1068" s="39">
        <f t="shared" si="230"/>
        <v>19.467094740321667</v>
      </c>
      <c r="H1068" s="42">
        <f t="shared" si="231"/>
        <v>-13.596722513387505</v>
      </c>
      <c r="I1068" s="25">
        <f t="shared" si="232"/>
        <v>-2.7032638371600281E-4</v>
      </c>
      <c r="J1068" s="27">
        <f t="shared" si="233"/>
        <v>-4891.5845056396574</v>
      </c>
      <c r="K1068" s="27">
        <f t="shared" si="234"/>
        <v>19.553300374432631</v>
      </c>
      <c r="L1068" s="27">
        <f t="shared" si="235"/>
        <v>22.713794365889036</v>
      </c>
      <c r="M1068" s="11">
        <f t="shared" si="236"/>
        <v>22.8</v>
      </c>
      <c r="N1068" s="11"/>
      <c r="O1068" s="4">
        <f t="shared" si="237"/>
        <v>60</v>
      </c>
      <c r="P1068" s="4">
        <f t="shared" si="224"/>
        <v>-81.746214611479488</v>
      </c>
      <c r="Q1068" s="4">
        <f t="shared" si="226"/>
        <v>-4904.7728766887694</v>
      </c>
    </row>
    <row r="1069" spans="3:17" x14ac:dyDescent="0.25">
      <c r="C1069" s="41">
        <f t="shared" si="227"/>
        <v>18.467094740321667</v>
      </c>
      <c r="D1069" s="41">
        <f t="shared" si="228"/>
        <v>18.579165386304972</v>
      </c>
      <c r="E1069" s="41">
        <f t="shared" si="229"/>
        <v>17677339.516385328</v>
      </c>
      <c r="F1069" s="13">
        <f t="shared" si="225"/>
        <v>1050</v>
      </c>
      <c r="G1069" s="39">
        <f t="shared" si="230"/>
        <v>19.467372201354316</v>
      </c>
      <c r="H1069" s="42">
        <f t="shared" si="231"/>
        <v>-13.595590599802421</v>
      </c>
      <c r="I1069" s="25">
        <f t="shared" si="232"/>
        <v>-2.7030387931466693E-4</v>
      </c>
      <c r="J1069" s="27">
        <f t="shared" si="233"/>
        <v>-4891.1772860974124</v>
      </c>
      <c r="K1069" s="27">
        <f t="shared" si="234"/>
        <v>19.553570658932376</v>
      </c>
      <c r="L1069" s="27">
        <f t="shared" si="235"/>
        <v>22.71380154242194</v>
      </c>
      <c r="M1069" s="11">
        <f t="shared" si="236"/>
        <v>22.8</v>
      </c>
      <c r="N1069" s="11"/>
      <c r="O1069" s="4">
        <f t="shared" si="237"/>
        <v>60</v>
      </c>
      <c r="P1069" s="4">
        <f t="shared" si="224"/>
        <v>-81.739409320793428</v>
      </c>
      <c r="Q1069" s="4">
        <f t="shared" si="226"/>
        <v>-4904.3645592476059</v>
      </c>
    </row>
    <row r="1070" spans="3:17" x14ac:dyDescent="0.25">
      <c r="C1070" s="41">
        <f t="shared" si="227"/>
        <v>18.467372201354316</v>
      </c>
      <c r="D1070" s="41">
        <f t="shared" si="228"/>
        <v>18.579435670804717</v>
      </c>
      <c r="E1070" s="41">
        <f t="shared" si="229"/>
        <v>17677339.516385328</v>
      </c>
      <c r="F1070" s="13">
        <f t="shared" si="225"/>
        <v>1051</v>
      </c>
      <c r="G1070" s="39">
        <f t="shared" si="230"/>
        <v>19.467649639288609</v>
      </c>
      <c r="H1070" s="42">
        <f t="shared" si="231"/>
        <v>-13.594458780396224</v>
      </c>
      <c r="I1070" s="25">
        <f t="shared" si="232"/>
        <v>-2.7028137678680004E-4</v>
      </c>
      <c r="J1070" s="27">
        <f t="shared" si="233"/>
        <v>-4890.770100500994</v>
      </c>
      <c r="K1070" s="27">
        <f t="shared" si="234"/>
        <v>19.553840920931208</v>
      </c>
      <c r="L1070" s="27">
        <f t="shared" si="235"/>
        <v>22.713808718357402</v>
      </c>
      <c r="M1070" s="11">
        <f t="shared" si="236"/>
        <v>22.8</v>
      </c>
      <c r="N1070" s="11"/>
      <c r="O1070" s="4">
        <f t="shared" si="237"/>
        <v>60</v>
      </c>
      <c r="P1070" s="4">
        <f t="shared" si="224"/>
        <v>-81.732604596640925</v>
      </c>
      <c r="Q1070" s="4">
        <f t="shared" si="226"/>
        <v>-4903.9562757984559</v>
      </c>
    </row>
    <row r="1071" spans="3:17" x14ac:dyDescent="0.25">
      <c r="C1071" s="41">
        <f t="shared" si="227"/>
        <v>18.467649639288609</v>
      </c>
      <c r="D1071" s="41">
        <f t="shared" si="228"/>
        <v>18.579705932803549</v>
      </c>
      <c r="E1071" s="41">
        <f t="shared" si="229"/>
        <v>17677339.516385328</v>
      </c>
      <c r="F1071" s="13">
        <f t="shared" si="225"/>
        <v>1052</v>
      </c>
      <c r="G1071" s="39">
        <f t="shared" si="230"/>
        <v>19.467927054126474</v>
      </c>
      <c r="H1071" s="42">
        <f t="shared" si="231"/>
        <v>-13.593327055342996</v>
      </c>
      <c r="I1071" s="25">
        <f t="shared" si="232"/>
        <v>-2.7025887613224585E-4</v>
      </c>
      <c r="J1071" s="27">
        <f t="shared" si="233"/>
        <v>-4890.3629487218204</v>
      </c>
      <c r="K1071" s="27">
        <f t="shared" si="234"/>
        <v>19.554111160430995</v>
      </c>
      <c r="L1071" s="27">
        <f t="shared" si="235"/>
        <v>22.713815893695479</v>
      </c>
      <c r="M1071" s="11">
        <f t="shared" si="236"/>
        <v>22.8</v>
      </c>
      <c r="N1071" s="11"/>
      <c r="O1071" s="4">
        <f t="shared" si="237"/>
        <v>60</v>
      </c>
      <c r="P1071" s="4">
        <f t="shared" si="224"/>
        <v>-81.725800438975071</v>
      </c>
      <c r="Q1071" s="4">
        <f t="shared" si="226"/>
        <v>-4903.5480263385043</v>
      </c>
    </row>
    <row r="1072" spans="3:17" x14ac:dyDescent="0.25">
      <c r="C1072" s="41">
        <f t="shared" si="227"/>
        <v>18.467927054126474</v>
      </c>
      <c r="D1072" s="41">
        <f t="shared" si="228"/>
        <v>18.579976172303336</v>
      </c>
      <c r="E1072" s="41">
        <f t="shared" si="229"/>
        <v>17677339.516385328</v>
      </c>
      <c r="F1072" s="13">
        <f t="shared" si="225"/>
        <v>1053</v>
      </c>
      <c r="G1072" s="39">
        <f t="shared" si="230"/>
        <v>19.46820444586983</v>
      </c>
      <c r="H1072" s="42">
        <f t="shared" si="231"/>
        <v>-13.592195424468656</v>
      </c>
      <c r="I1072" s="25">
        <f t="shared" si="232"/>
        <v>-2.7023637735084911E-4</v>
      </c>
      <c r="J1072" s="27">
        <f t="shared" si="233"/>
        <v>-4889.9558309527656</v>
      </c>
      <c r="K1072" s="27">
        <f t="shared" si="234"/>
        <v>19.554381377433618</v>
      </c>
      <c r="L1072" s="27">
        <f t="shared" si="235"/>
        <v>22.713823068436213</v>
      </c>
      <c r="M1072" s="11">
        <f t="shared" si="236"/>
        <v>22.8</v>
      </c>
      <c r="N1072" s="11"/>
      <c r="O1072" s="4">
        <f t="shared" si="237"/>
        <v>60</v>
      </c>
      <c r="P1072" s="4">
        <f t="shared" si="224"/>
        <v>-81.7189968477484</v>
      </c>
      <c r="Q1072" s="4">
        <f t="shared" si="226"/>
        <v>-4903.1398108649037</v>
      </c>
    </row>
    <row r="1073" spans="3:17" x14ac:dyDescent="0.25">
      <c r="C1073" s="41">
        <f t="shared" si="227"/>
        <v>18.46820444586983</v>
      </c>
      <c r="D1073" s="41">
        <f t="shared" si="228"/>
        <v>18.580246389305955</v>
      </c>
      <c r="E1073" s="41">
        <f t="shared" si="229"/>
        <v>17677339.516385391</v>
      </c>
      <c r="F1073" s="13">
        <f t="shared" si="225"/>
        <v>1054</v>
      </c>
      <c r="G1073" s="39">
        <f t="shared" si="230"/>
        <v>19.468481814520601</v>
      </c>
      <c r="H1073" s="42">
        <f t="shared" si="231"/>
        <v>-13.591063887773203</v>
      </c>
      <c r="I1073" s="25">
        <f t="shared" si="232"/>
        <v>-2.7021388044245304E-4</v>
      </c>
      <c r="J1073" s="27">
        <f t="shared" si="233"/>
        <v>-4889.5487470009548</v>
      </c>
      <c r="K1073" s="27">
        <f t="shared" si="234"/>
        <v>19.554651571940944</v>
      </c>
      <c r="L1073" s="27">
        <f t="shared" si="235"/>
        <v>22.713830242579657</v>
      </c>
      <c r="M1073" s="11">
        <f t="shared" si="236"/>
        <v>22.8</v>
      </c>
      <c r="N1073" s="11"/>
      <c r="O1073" s="4">
        <f t="shared" si="237"/>
        <v>60</v>
      </c>
      <c r="P1073" s="4">
        <f t="shared" si="224"/>
        <v>-81.712193822913932</v>
      </c>
      <c r="Q1073" s="4">
        <f t="shared" si="226"/>
        <v>-4902.7316293748363</v>
      </c>
    </row>
    <row r="1074" spans="3:17" x14ac:dyDescent="0.25">
      <c r="C1074" s="41">
        <f t="shared" si="227"/>
        <v>18.468481814520601</v>
      </c>
      <c r="D1074" s="41">
        <f t="shared" si="228"/>
        <v>18.580516583813282</v>
      </c>
      <c r="E1074" s="41">
        <f t="shared" si="229"/>
        <v>17677339.516385391</v>
      </c>
      <c r="F1074" s="13">
        <f t="shared" si="225"/>
        <v>1055</v>
      </c>
      <c r="G1074" s="39">
        <f t="shared" si="230"/>
        <v>19.468759160080708</v>
      </c>
      <c r="H1074" s="42">
        <f t="shared" si="231"/>
        <v>-13.589932445256636</v>
      </c>
      <c r="I1074" s="25">
        <f t="shared" si="232"/>
        <v>-2.7019138540690228E-4</v>
      </c>
      <c r="J1074" s="27">
        <f t="shared" si="233"/>
        <v>-4889.1416969306811</v>
      </c>
      <c r="K1074" s="27">
        <f t="shared" si="234"/>
        <v>19.554921743954846</v>
      </c>
      <c r="L1074" s="27">
        <f t="shared" si="235"/>
        <v>22.713837416125862</v>
      </c>
      <c r="M1074" s="11">
        <f t="shared" si="236"/>
        <v>22.8</v>
      </c>
      <c r="N1074" s="11"/>
      <c r="O1074" s="4">
        <f t="shared" si="237"/>
        <v>60</v>
      </c>
      <c r="P1074" s="4">
        <f t="shared" si="224"/>
        <v>-81.705391364424543</v>
      </c>
      <c r="Q1074" s="4">
        <f t="shared" si="226"/>
        <v>-4902.3234818654728</v>
      </c>
    </row>
    <row r="1075" spans="3:17" x14ac:dyDescent="0.25">
      <c r="C1075" s="41">
        <f t="shared" si="227"/>
        <v>18.468759160080708</v>
      </c>
      <c r="D1075" s="41">
        <f t="shared" si="228"/>
        <v>18.580786755827184</v>
      </c>
      <c r="E1075" s="41">
        <f t="shared" si="229"/>
        <v>17677339.516385391</v>
      </c>
      <c r="F1075" s="13">
        <f t="shared" si="225"/>
        <v>1056</v>
      </c>
      <c r="G1075" s="39">
        <f t="shared" si="230"/>
        <v>19.469036482552074</v>
      </c>
      <c r="H1075" s="42">
        <f t="shared" si="231"/>
        <v>-13.588801096918957</v>
      </c>
      <c r="I1075" s="25">
        <f t="shared" si="232"/>
        <v>-2.7016889224404085E-4</v>
      </c>
      <c r="J1075" s="27">
        <f t="shared" si="233"/>
        <v>-4888.7346807419417</v>
      </c>
      <c r="K1075" s="27">
        <f t="shared" si="234"/>
        <v>19.555191893477197</v>
      </c>
      <c r="L1075" s="27">
        <f t="shared" si="235"/>
        <v>22.713844589074878</v>
      </c>
      <c r="M1075" s="11">
        <f t="shared" si="236"/>
        <v>22.8</v>
      </c>
      <c r="N1075" s="11"/>
      <c r="O1075" s="4">
        <f t="shared" si="237"/>
        <v>60</v>
      </c>
      <c r="P1075" s="4">
        <f t="shared" si="224"/>
        <v>-81.698589472233081</v>
      </c>
      <c r="Q1075" s="4">
        <f t="shared" si="226"/>
        <v>-4901.9153683339846</v>
      </c>
    </row>
    <row r="1076" spans="3:17" x14ac:dyDescent="0.25">
      <c r="C1076" s="41">
        <f t="shared" si="227"/>
        <v>18.469036482552074</v>
      </c>
      <c r="D1076" s="41">
        <f t="shared" si="228"/>
        <v>18.581056905349538</v>
      </c>
      <c r="E1076" s="41">
        <f t="shared" si="229"/>
        <v>17677339.516385328</v>
      </c>
      <c r="F1076" s="13">
        <f t="shared" si="225"/>
        <v>1057</v>
      </c>
      <c r="G1076" s="39">
        <f t="shared" si="230"/>
        <v>19.46931378193662</v>
      </c>
      <c r="H1076" s="42">
        <f t="shared" si="231"/>
        <v>-13.587669842760164</v>
      </c>
      <c r="I1076" s="25">
        <f t="shared" si="232"/>
        <v>-2.7014640095371297E-4</v>
      </c>
      <c r="J1076" s="27">
        <f t="shared" si="233"/>
        <v>-4888.3276984347376</v>
      </c>
      <c r="K1076" s="27">
        <f t="shared" si="234"/>
        <v>19.555462020509868</v>
      </c>
      <c r="L1076" s="27">
        <f t="shared" si="235"/>
        <v>22.713851761426753</v>
      </c>
      <c r="M1076" s="11">
        <f t="shared" si="236"/>
        <v>22.8</v>
      </c>
      <c r="N1076" s="11"/>
      <c r="O1076" s="4">
        <f t="shared" si="237"/>
        <v>60</v>
      </c>
      <c r="P1076" s="4">
        <f t="shared" si="224"/>
        <v>-81.69178814629241</v>
      </c>
      <c r="Q1076" s="4">
        <f t="shared" si="226"/>
        <v>-4901.507288777545</v>
      </c>
    </row>
    <row r="1077" spans="3:17" x14ac:dyDescent="0.25">
      <c r="C1077" s="41">
        <f t="shared" si="227"/>
        <v>18.46931378193662</v>
      </c>
      <c r="D1077" s="41">
        <f t="shared" si="228"/>
        <v>18.581327032382209</v>
      </c>
      <c r="E1077" s="41">
        <f t="shared" si="229"/>
        <v>17677339.516385328</v>
      </c>
      <c r="F1077" s="13">
        <f t="shared" si="225"/>
        <v>1058</v>
      </c>
      <c r="G1077" s="39">
        <f t="shared" si="230"/>
        <v>19.469591058236272</v>
      </c>
      <c r="H1077" s="42">
        <f t="shared" si="231"/>
        <v>-13.586538682954341</v>
      </c>
      <c r="I1077" s="25">
        <f t="shared" si="232"/>
        <v>-2.7012391153576277E-4</v>
      </c>
      <c r="J1077" s="27">
        <f t="shared" si="233"/>
        <v>-4887.9207501376532</v>
      </c>
      <c r="K1077" s="27">
        <f t="shared" si="234"/>
        <v>19.555732125054739</v>
      </c>
      <c r="L1077" s="27">
        <f t="shared" si="235"/>
        <v>22.713858933181534</v>
      </c>
      <c r="M1077" s="11">
        <f t="shared" si="236"/>
        <v>22.8</v>
      </c>
      <c r="N1077" s="11"/>
      <c r="O1077" s="4">
        <f t="shared" si="237"/>
        <v>60</v>
      </c>
      <c r="P1077" s="4">
        <f t="shared" si="224"/>
        <v>-81.684987386555107</v>
      </c>
      <c r="Q1077" s="4">
        <f t="shared" si="226"/>
        <v>-4901.0992431933064</v>
      </c>
    </row>
    <row r="1078" spans="3:17" x14ac:dyDescent="0.25">
      <c r="C1078" s="41">
        <f t="shared" si="227"/>
        <v>18.469591058236272</v>
      </c>
      <c r="D1078" s="41">
        <f t="shared" si="228"/>
        <v>18.58159713692708</v>
      </c>
      <c r="E1078" s="41">
        <f t="shared" si="229"/>
        <v>17677339.516385328</v>
      </c>
      <c r="F1078" s="13">
        <f t="shared" si="225"/>
        <v>1059</v>
      </c>
      <c r="G1078" s="39">
        <f t="shared" si="230"/>
        <v>19.469868311452949</v>
      </c>
      <c r="H1078" s="42">
        <f t="shared" si="231"/>
        <v>-13.585407617153322</v>
      </c>
      <c r="I1078" s="25">
        <f t="shared" si="232"/>
        <v>-2.7010142399003332E-4</v>
      </c>
      <c r="J1078" s="27">
        <f t="shared" si="233"/>
        <v>-4887.5138355935205</v>
      </c>
      <c r="K1078" s="27">
        <f t="shared" si="234"/>
        <v>19.556002207113675</v>
      </c>
      <c r="L1078" s="27">
        <f t="shared" si="235"/>
        <v>22.713866104339274</v>
      </c>
      <c r="M1078" s="11">
        <f t="shared" si="236"/>
        <v>22.8</v>
      </c>
      <c r="N1078" s="11"/>
      <c r="O1078" s="4">
        <f t="shared" si="237"/>
        <v>60</v>
      </c>
      <c r="P1078" s="4">
        <f t="shared" si="224"/>
        <v>-81.678187192974306</v>
      </c>
      <c r="Q1078" s="4">
        <f t="shared" si="226"/>
        <v>-4900.6912315784584</v>
      </c>
    </row>
    <row r="1079" spans="3:17" x14ac:dyDescent="0.25">
      <c r="C1079" s="41">
        <f t="shared" si="227"/>
        <v>18.469868311452949</v>
      </c>
      <c r="D1079" s="41">
        <f t="shared" si="228"/>
        <v>18.581867218986012</v>
      </c>
      <c r="E1079" s="41">
        <f t="shared" si="229"/>
        <v>17677339.516385391</v>
      </c>
      <c r="F1079" s="13">
        <f t="shared" si="225"/>
        <v>1060</v>
      </c>
      <c r="G1079" s="39">
        <f t="shared" si="230"/>
        <v>19.470145541588572</v>
      </c>
      <c r="H1079" s="42">
        <f t="shared" si="231"/>
        <v>-13.58427664553119</v>
      </c>
      <c r="I1079" s="25">
        <f t="shared" si="232"/>
        <v>-2.7007893831636985E-4</v>
      </c>
      <c r="J1079" s="27">
        <f t="shared" si="233"/>
        <v>-4887.1069549309259</v>
      </c>
      <c r="K1079" s="27">
        <f t="shared" si="234"/>
        <v>19.556272266688548</v>
      </c>
      <c r="L1079" s="27">
        <f t="shared" si="235"/>
        <v>22.713873274900024</v>
      </c>
      <c r="M1079" s="11">
        <f t="shared" si="236"/>
        <v>22.8</v>
      </c>
      <c r="N1079" s="11"/>
      <c r="O1079" s="4">
        <f t="shared" si="237"/>
        <v>60</v>
      </c>
      <c r="P1079" s="4">
        <f t="shared" si="224"/>
        <v>-81.671387565502897</v>
      </c>
      <c r="Q1079" s="4">
        <f t="shared" si="226"/>
        <v>-4900.2832539301735</v>
      </c>
    </row>
    <row r="1080" spans="3:17" x14ac:dyDescent="0.25">
      <c r="C1080" s="41">
        <f t="shared" si="227"/>
        <v>18.470145541588572</v>
      </c>
      <c r="D1080" s="41">
        <f t="shared" si="228"/>
        <v>18.582137278560889</v>
      </c>
      <c r="E1080" s="41">
        <f t="shared" si="229"/>
        <v>17677339.516385328</v>
      </c>
      <c r="F1080" s="13">
        <f t="shared" si="225"/>
        <v>1061</v>
      </c>
      <c r="G1080" s="39">
        <f t="shared" si="230"/>
        <v>19.470422748645063</v>
      </c>
      <c r="H1080" s="42">
        <f t="shared" si="231"/>
        <v>-13.583145768087945</v>
      </c>
      <c r="I1080" s="25">
        <f t="shared" si="232"/>
        <v>-2.7005645451461639E-4</v>
      </c>
      <c r="J1080" s="27">
        <f t="shared" si="233"/>
        <v>-4886.7001081498647</v>
      </c>
      <c r="K1080" s="27">
        <f t="shared" si="234"/>
        <v>19.556542303781232</v>
      </c>
      <c r="L1080" s="27">
        <f t="shared" si="235"/>
        <v>22.713880444863833</v>
      </c>
      <c r="M1080" s="11">
        <f t="shared" si="236"/>
        <v>22.8</v>
      </c>
      <c r="N1080" s="11"/>
      <c r="O1080" s="4">
        <f t="shared" si="237"/>
        <v>60</v>
      </c>
      <c r="P1080" s="4">
        <f t="shared" si="224"/>
        <v>-81.6645885040937</v>
      </c>
      <c r="Q1080" s="4">
        <f t="shared" si="226"/>
        <v>-4899.8753102456221</v>
      </c>
    </row>
    <row r="1081" spans="3:17" x14ac:dyDescent="0.25">
      <c r="C1081" s="41">
        <f t="shared" si="227"/>
        <v>18.470422748645063</v>
      </c>
      <c r="D1081" s="41">
        <f t="shared" si="228"/>
        <v>18.582407315653573</v>
      </c>
      <c r="E1081" s="41">
        <f t="shared" si="229"/>
        <v>17677339.516385328</v>
      </c>
      <c r="F1081" s="13">
        <f t="shared" si="225"/>
        <v>1062</v>
      </c>
      <c r="G1081" s="39">
        <f t="shared" si="230"/>
        <v>19.470699932624346</v>
      </c>
      <c r="H1081" s="42">
        <f t="shared" si="231"/>
        <v>-13.582014984823587</v>
      </c>
      <c r="I1081" s="25">
        <f t="shared" si="232"/>
        <v>-2.700339725846171E-4</v>
      </c>
      <c r="J1081" s="27">
        <f t="shared" si="233"/>
        <v>-4886.2932953146319</v>
      </c>
      <c r="K1081" s="27">
        <f t="shared" si="234"/>
        <v>19.5568123183936</v>
      </c>
      <c r="L1081" s="27">
        <f t="shared" si="235"/>
        <v>22.713887614230746</v>
      </c>
      <c r="M1081" s="11">
        <f t="shared" si="236"/>
        <v>22.8</v>
      </c>
      <c r="N1081" s="11"/>
      <c r="O1081" s="4">
        <f t="shared" si="237"/>
        <v>60</v>
      </c>
      <c r="P1081" s="4">
        <f t="shared" si="224"/>
        <v>-81.657790008699408</v>
      </c>
      <c r="Q1081" s="4">
        <f t="shared" si="226"/>
        <v>-4899.467400521964</v>
      </c>
    </row>
    <row r="1082" spans="3:17" x14ac:dyDescent="0.25">
      <c r="C1082" s="41">
        <f t="shared" si="227"/>
        <v>18.470699932624346</v>
      </c>
      <c r="D1082" s="41">
        <f t="shared" si="228"/>
        <v>18.582677330265938</v>
      </c>
      <c r="E1082" s="41">
        <f t="shared" si="229"/>
        <v>17677339.516385391</v>
      </c>
      <c r="F1082" s="13">
        <f t="shared" si="225"/>
        <v>1063</v>
      </c>
      <c r="G1082" s="39">
        <f t="shared" si="230"/>
        <v>19.470977093528337</v>
      </c>
      <c r="H1082" s="42">
        <f t="shared" si="231"/>
        <v>-13.580884295564033</v>
      </c>
      <c r="I1082" s="25">
        <f t="shared" si="232"/>
        <v>-2.7001149252621541E-4</v>
      </c>
      <c r="J1082" s="27">
        <f t="shared" si="233"/>
        <v>-4885.8865162323509</v>
      </c>
      <c r="K1082" s="27">
        <f t="shared" si="234"/>
        <v>19.55708231052752</v>
      </c>
      <c r="L1082" s="27">
        <f t="shared" si="235"/>
        <v>22.713894783000818</v>
      </c>
      <c r="M1082" s="11">
        <f t="shared" si="236"/>
        <v>22.8</v>
      </c>
      <c r="N1082" s="11"/>
      <c r="O1082" s="4">
        <f t="shared" si="237"/>
        <v>60</v>
      </c>
      <c r="P1082" s="4">
        <f t="shared" si="224"/>
        <v>-81.650992079273166</v>
      </c>
      <c r="Q1082" s="4">
        <f t="shared" si="226"/>
        <v>-4899.0595247563897</v>
      </c>
    </row>
    <row r="1083" spans="3:17" x14ac:dyDescent="0.25">
      <c r="C1083" s="41">
        <f t="shared" si="227"/>
        <v>18.470977093528337</v>
      </c>
      <c r="D1083" s="41">
        <f t="shared" si="228"/>
        <v>18.58294732239986</v>
      </c>
      <c r="E1083" s="41">
        <f t="shared" si="229"/>
        <v>17677339.516385328</v>
      </c>
      <c r="F1083" s="13">
        <f t="shared" si="225"/>
        <v>1064</v>
      </c>
      <c r="G1083" s="39">
        <f t="shared" si="230"/>
        <v>19.471254231358959</v>
      </c>
      <c r="H1083" s="42">
        <f t="shared" si="231"/>
        <v>-13.579753700483366</v>
      </c>
      <c r="I1083" s="25">
        <f t="shared" si="232"/>
        <v>-2.699890143392565E-4</v>
      </c>
      <c r="J1083" s="27">
        <f t="shared" si="233"/>
        <v>-4885.479771031607</v>
      </c>
      <c r="K1083" s="27">
        <f t="shared" si="234"/>
        <v>19.557352280184862</v>
      </c>
      <c r="L1083" s="27">
        <f t="shared" si="235"/>
        <v>22.713901951174098</v>
      </c>
      <c r="M1083" s="11">
        <f t="shared" si="236"/>
        <v>22.8</v>
      </c>
      <c r="N1083" s="11"/>
      <c r="O1083" s="4">
        <f t="shared" si="237"/>
        <v>60</v>
      </c>
      <c r="P1083" s="4">
        <f t="shared" si="224"/>
        <v>-81.644194715767824</v>
      </c>
      <c r="Q1083" s="4">
        <f t="shared" si="226"/>
        <v>-4898.6516829460697</v>
      </c>
    </row>
    <row r="1084" spans="3:17" x14ac:dyDescent="0.25">
      <c r="C1084" s="41">
        <f t="shared" si="227"/>
        <v>18.471254231358959</v>
      </c>
      <c r="D1084" s="41">
        <f t="shared" si="228"/>
        <v>18.583217292057199</v>
      </c>
      <c r="E1084" s="41">
        <f t="shared" si="229"/>
        <v>17677339.516385391</v>
      </c>
      <c r="F1084" s="13">
        <f t="shared" si="225"/>
        <v>1065</v>
      </c>
      <c r="G1084" s="39">
        <f t="shared" si="230"/>
        <v>19.471531346118134</v>
      </c>
      <c r="H1084" s="42">
        <f t="shared" si="231"/>
        <v>-13.578623199581585</v>
      </c>
      <c r="I1084" s="25">
        <f t="shared" si="232"/>
        <v>-2.6996653802358446E-4</v>
      </c>
      <c r="J1084" s="27">
        <f t="shared" si="233"/>
        <v>-4885.0730597123984</v>
      </c>
      <c r="K1084" s="27">
        <f t="shared" si="234"/>
        <v>19.557622227367499</v>
      </c>
      <c r="L1084" s="27">
        <f t="shared" si="235"/>
        <v>22.713909118750635</v>
      </c>
      <c r="M1084" s="11">
        <f t="shared" si="236"/>
        <v>22.8</v>
      </c>
      <c r="N1084" s="11"/>
      <c r="O1084" s="4">
        <f t="shared" si="237"/>
        <v>60</v>
      </c>
      <c r="P1084" s="4">
        <f t="shared" si="224"/>
        <v>-81.637397918136244</v>
      </c>
      <c r="Q1084" s="4">
        <f t="shared" si="226"/>
        <v>-4898.2438750881747</v>
      </c>
    </row>
    <row r="1085" spans="3:17" x14ac:dyDescent="0.25">
      <c r="C1085" s="41">
        <f t="shared" si="227"/>
        <v>18.471531346118134</v>
      </c>
      <c r="D1085" s="41">
        <f t="shared" si="228"/>
        <v>18.58348723923984</v>
      </c>
      <c r="E1085" s="41">
        <f t="shared" si="229"/>
        <v>17677339.516385328</v>
      </c>
      <c r="F1085" s="13">
        <f t="shared" si="225"/>
        <v>1066</v>
      </c>
      <c r="G1085" s="39">
        <f t="shared" si="230"/>
        <v>19.471808437807784</v>
      </c>
      <c r="H1085" s="42">
        <f t="shared" si="231"/>
        <v>-13.577492792858692</v>
      </c>
      <c r="I1085" s="25">
        <f t="shared" si="232"/>
        <v>-2.6994406357904333E-4</v>
      </c>
      <c r="J1085" s="27">
        <f t="shared" si="233"/>
        <v>-4884.6663823390163</v>
      </c>
      <c r="K1085" s="27">
        <f t="shared" si="234"/>
        <v>19.557892152077308</v>
      </c>
      <c r="L1085" s="27">
        <f t="shared" si="235"/>
        <v>22.713916285730477</v>
      </c>
      <c r="M1085" s="11">
        <f t="shared" si="236"/>
        <v>22.8</v>
      </c>
      <c r="N1085" s="11"/>
      <c r="O1085" s="4">
        <f t="shared" si="237"/>
        <v>60</v>
      </c>
      <c r="P1085" s="4">
        <f t="shared" si="224"/>
        <v>-81.63060168633109</v>
      </c>
      <c r="Q1085" s="4">
        <f t="shared" si="226"/>
        <v>-4897.8361011798652</v>
      </c>
    </row>
    <row r="1086" spans="3:17" x14ac:dyDescent="0.25">
      <c r="C1086" s="41">
        <f t="shared" si="227"/>
        <v>18.471808437807784</v>
      </c>
      <c r="D1086" s="41">
        <f t="shared" si="228"/>
        <v>18.583757163949649</v>
      </c>
      <c r="E1086" s="41">
        <f t="shared" si="229"/>
        <v>17677339.516385328</v>
      </c>
      <c r="F1086" s="13">
        <f t="shared" si="225"/>
        <v>1067</v>
      </c>
      <c r="G1086" s="39">
        <f t="shared" si="230"/>
        <v>19.472085506429828</v>
      </c>
      <c r="H1086" s="42">
        <f t="shared" si="231"/>
        <v>-13.576362480140602</v>
      </c>
      <c r="I1086" s="25">
        <f t="shared" si="232"/>
        <v>-2.6992159100547661E-4</v>
      </c>
      <c r="J1086" s="27">
        <f t="shared" si="233"/>
        <v>-4884.2597387185888</v>
      </c>
      <c r="K1086" s="27">
        <f t="shared" si="234"/>
        <v>19.558162054316153</v>
      </c>
      <c r="L1086" s="27">
        <f t="shared" si="235"/>
        <v>22.713923452113676</v>
      </c>
      <c r="M1086" s="11">
        <f t="shared" si="236"/>
        <v>22.8</v>
      </c>
      <c r="N1086" s="11"/>
      <c r="O1086" s="4">
        <f t="shared" si="237"/>
        <v>60</v>
      </c>
      <c r="P1086" s="4">
        <f t="shared" si="224"/>
        <v>-81.623806020305523</v>
      </c>
      <c r="Q1086" s="4">
        <f t="shared" si="226"/>
        <v>-4897.4283612183317</v>
      </c>
    </row>
    <row r="1087" spans="3:17" x14ac:dyDescent="0.25">
      <c r="C1087" s="41">
        <f t="shared" si="227"/>
        <v>18.472085506429828</v>
      </c>
      <c r="D1087" s="41">
        <f t="shared" si="228"/>
        <v>18.584027066188494</v>
      </c>
      <c r="E1087" s="41">
        <f t="shared" si="229"/>
        <v>17677339.516385328</v>
      </c>
      <c r="F1087" s="13">
        <f t="shared" si="225"/>
        <v>1068</v>
      </c>
      <c r="G1087" s="39">
        <f t="shared" si="230"/>
        <v>19.472362551986183</v>
      </c>
      <c r="H1087" s="42">
        <f t="shared" si="231"/>
        <v>-13.575232261427317</v>
      </c>
      <c r="I1087" s="25">
        <f t="shared" si="232"/>
        <v>-2.6989912030272951E-4</v>
      </c>
      <c r="J1087" s="27">
        <f t="shared" si="233"/>
        <v>-4883.8531289154043</v>
      </c>
      <c r="K1087" s="27">
        <f t="shared" si="234"/>
        <v>19.558431934085903</v>
      </c>
      <c r="L1087" s="27">
        <f t="shared" si="235"/>
        <v>22.713930617900282</v>
      </c>
      <c r="M1087" s="11">
        <f t="shared" si="236"/>
        <v>22.8</v>
      </c>
      <c r="N1087" s="11"/>
      <c r="O1087" s="4">
        <f t="shared" si="237"/>
        <v>60</v>
      </c>
      <c r="P1087" s="4">
        <f t="shared" si="224"/>
        <v>-81.617010920012476</v>
      </c>
      <c r="Q1087" s="4">
        <f t="shared" si="226"/>
        <v>-4897.0206552007485</v>
      </c>
    </row>
    <row r="1088" spans="3:17" x14ac:dyDescent="0.25">
      <c r="C1088" s="41">
        <f t="shared" si="227"/>
        <v>18.472362551986183</v>
      </c>
      <c r="D1088" s="41">
        <f t="shared" si="228"/>
        <v>18.584296945958243</v>
      </c>
      <c r="E1088" s="41">
        <f t="shared" si="229"/>
        <v>17677339.516385328</v>
      </c>
      <c r="F1088" s="13">
        <f t="shared" si="225"/>
        <v>1069</v>
      </c>
      <c r="G1088" s="39">
        <f t="shared" si="230"/>
        <v>19.472639574478773</v>
      </c>
      <c r="H1088" s="42">
        <f t="shared" si="231"/>
        <v>-13.574102136892918</v>
      </c>
      <c r="I1088" s="25">
        <f t="shared" si="232"/>
        <v>-2.6987665147064626E-4</v>
      </c>
      <c r="J1088" s="27">
        <f t="shared" si="233"/>
        <v>-4883.4465530580474</v>
      </c>
      <c r="K1088" s="27">
        <f t="shared" si="234"/>
        <v>19.558701791388433</v>
      </c>
      <c r="L1088" s="27">
        <f t="shared" si="235"/>
        <v>22.713937783090341</v>
      </c>
      <c r="M1088" s="11">
        <f t="shared" si="236"/>
        <v>22.8</v>
      </c>
      <c r="N1088" s="11"/>
      <c r="O1088" s="4">
        <f t="shared" si="237"/>
        <v>60</v>
      </c>
      <c r="P1088" s="4">
        <f t="shared" si="224"/>
        <v>-81.610216385404627</v>
      </c>
      <c r="Q1088" s="4">
        <f t="shared" si="226"/>
        <v>-4896.6129831242779</v>
      </c>
    </row>
    <row r="1089" spans="3:17" x14ac:dyDescent="0.25">
      <c r="C1089" s="41">
        <f t="shared" si="227"/>
        <v>18.472639574478773</v>
      </c>
      <c r="D1089" s="41">
        <f t="shared" si="228"/>
        <v>18.584566803260774</v>
      </c>
      <c r="E1089" s="41">
        <f t="shared" si="229"/>
        <v>17677339.516385328</v>
      </c>
      <c r="F1089" s="13">
        <f t="shared" si="225"/>
        <v>1070</v>
      </c>
      <c r="G1089" s="39">
        <f t="shared" si="230"/>
        <v>19.472916573909519</v>
      </c>
      <c r="H1089" s="42">
        <f t="shared" si="231"/>
        <v>-13.572972106537406</v>
      </c>
      <c r="I1089" s="25">
        <f t="shared" si="232"/>
        <v>-2.6985418450907055E-4</v>
      </c>
      <c r="J1089" s="27">
        <f t="shared" si="233"/>
        <v>-4883.0400110179344</v>
      </c>
      <c r="K1089" s="27">
        <f t="shared" si="234"/>
        <v>19.558971626225613</v>
      </c>
      <c r="L1089" s="27">
        <f t="shared" si="235"/>
        <v>22.713944947683906</v>
      </c>
      <c r="M1089" s="11">
        <f t="shared" si="236"/>
        <v>22.8</v>
      </c>
      <c r="N1089" s="11"/>
      <c r="O1089" s="4">
        <f t="shared" si="237"/>
        <v>60</v>
      </c>
      <c r="P1089" s="4">
        <f t="shared" si="224"/>
        <v>-81.603422416435023</v>
      </c>
      <c r="Q1089" s="4">
        <f t="shared" si="226"/>
        <v>-4896.2053449861014</v>
      </c>
    </row>
    <row r="1090" spans="3:17" x14ac:dyDescent="0.25">
      <c r="C1090" s="41">
        <f t="shared" si="227"/>
        <v>18.472916573909519</v>
      </c>
      <c r="D1090" s="41">
        <f t="shared" si="228"/>
        <v>18.584836638097954</v>
      </c>
      <c r="E1090" s="41">
        <f t="shared" si="229"/>
        <v>17677339.516385328</v>
      </c>
      <c r="F1090" s="13">
        <f t="shared" si="225"/>
        <v>1071</v>
      </c>
      <c r="G1090" s="39">
        <f t="shared" si="230"/>
        <v>19.473193550280339</v>
      </c>
      <c r="H1090" s="42">
        <f t="shared" si="231"/>
        <v>-13.571842170186699</v>
      </c>
      <c r="I1090" s="25">
        <f t="shared" si="232"/>
        <v>-2.6983171941784696E-4</v>
      </c>
      <c r="J1090" s="27">
        <f t="shared" si="233"/>
        <v>-4882.6335028593576</v>
      </c>
      <c r="K1090" s="27">
        <f t="shared" si="234"/>
        <v>19.559241438599315</v>
      </c>
      <c r="L1090" s="27">
        <f t="shared" si="235"/>
        <v>22.713952111681024</v>
      </c>
      <c r="M1090" s="11">
        <f t="shared" si="236"/>
        <v>22.8</v>
      </c>
      <c r="N1090" s="11"/>
      <c r="O1090" s="4">
        <f t="shared" si="237"/>
        <v>60</v>
      </c>
      <c r="P1090" s="4">
        <f t="shared" si="224"/>
        <v>-81.596629013056443</v>
      </c>
      <c r="Q1090" s="4">
        <f t="shared" si="226"/>
        <v>-4895.7977407833869</v>
      </c>
    </row>
    <row r="1091" spans="3:17" x14ac:dyDescent="0.25">
      <c r="C1091" s="41">
        <f t="shared" si="227"/>
        <v>18.473193550280339</v>
      </c>
      <c r="D1091" s="41">
        <f t="shared" si="228"/>
        <v>18.585106450471656</v>
      </c>
      <c r="E1091" s="41">
        <f t="shared" si="229"/>
        <v>17677339.516385328</v>
      </c>
      <c r="F1091" s="13">
        <f t="shared" si="225"/>
        <v>1072</v>
      </c>
      <c r="G1091" s="39">
        <f t="shared" si="230"/>
        <v>19.473470503593152</v>
      </c>
      <c r="H1091" s="42">
        <f t="shared" si="231"/>
        <v>-13.570712327840795</v>
      </c>
      <c r="I1091" s="25">
        <f t="shared" si="232"/>
        <v>-2.6980925619681949E-4</v>
      </c>
      <c r="J1091" s="27">
        <f t="shared" si="233"/>
        <v>-4882.2270284537335</v>
      </c>
      <c r="K1091" s="27">
        <f t="shared" si="234"/>
        <v>19.559511228511404</v>
      </c>
      <c r="L1091" s="27">
        <f t="shared" si="235"/>
        <v>22.713959275081749</v>
      </c>
      <c r="M1091" s="11">
        <f t="shared" si="236"/>
        <v>22.8</v>
      </c>
      <c r="N1091" s="11"/>
      <c r="O1091" s="4">
        <f t="shared" si="237"/>
        <v>60</v>
      </c>
      <c r="P1091" s="4">
        <f t="shared" si="224"/>
        <v>-81.589836175222004</v>
      </c>
      <c r="Q1091" s="4">
        <f t="shared" si="226"/>
        <v>-4895.3901705133203</v>
      </c>
    </row>
    <row r="1092" spans="3:17" x14ac:dyDescent="0.25">
      <c r="C1092" s="41">
        <f t="shared" si="227"/>
        <v>18.473470503593152</v>
      </c>
      <c r="D1092" s="41">
        <f t="shared" si="228"/>
        <v>18.585376240383745</v>
      </c>
      <c r="E1092" s="41">
        <f t="shared" si="229"/>
        <v>17677339.516385328</v>
      </c>
      <c r="F1092" s="13">
        <f t="shared" si="225"/>
        <v>1073</v>
      </c>
      <c r="G1092" s="39">
        <f t="shared" si="230"/>
        <v>19.47374743384988</v>
      </c>
      <c r="H1092" s="42">
        <f t="shared" si="231"/>
        <v>-13.569582579673778</v>
      </c>
      <c r="I1092" s="25">
        <f t="shared" si="232"/>
        <v>-2.6978679484583297E-4</v>
      </c>
      <c r="J1092" s="27">
        <f t="shared" si="233"/>
        <v>-4881.8205879939378</v>
      </c>
      <c r="K1092" s="27">
        <f t="shared" si="234"/>
        <v>19.559780995963756</v>
      </c>
      <c r="L1092" s="27">
        <f t="shared" si="235"/>
        <v>22.713966437886125</v>
      </c>
      <c r="M1092" s="11">
        <f t="shared" si="236"/>
        <v>22.8</v>
      </c>
      <c r="N1092" s="11"/>
      <c r="O1092" s="4">
        <f t="shared" si="237"/>
        <v>60</v>
      </c>
      <c r="P1092" s="4">
        <f t="shared" si="224"/>
        <v>-81.583043902884384</v>
      </c>
      <c r="Q1092" s="4">
        <f t="shared" si="226"/>
        <v>-4894.9826341730632</v>
      </c>
    </row>
    <row r="1093" spans="3:17" x14ac:dyDescent="0.25">
      <c r="C1093" s="41">
        <f t="shared" si="227"/>
        <v>18.47374743384988</v>
      </c>
      <c r="D1093" s="41">
        <f t="shared" si="228"/>
        <v>18.585646007836097</v>
      </c>
      <c r="E1093" s="41">
        <f t="shared" si="229"/>
        <v>17677339.516385328</v>
      </c>
      <c r="F1093" s="13">
        <f t="shared" si="225"/>
        <v>1074</v>
      </c>
      <c r="G1093" s="39">
        <f t="shared" si="230"/>
        <v>19.474024341052438</v>
      </c>
      <c r="H1093" s="42">
        <f t="shared" si="231"/>
        <v>-13.568452925337482</v>
      </c>
      <c r="I1093" s="25">
        <f t="shared" si="232"/>
        <v>-2.6976433536473108E-4</v>
      </c>
      <c r="J1093" s="27">
        <f t="shared" si="233"/>
        <v>-4881.4141812228027</v>
      </c>
      <c r="K1093" s="27">
        <f t="shared" si="234"/>
        <v>19.560050740958232</v>
      </c>
      <c r="L1093" s="27">
        <f t="shared" si="235"/>
        <v>22.713973600094207</v>
      </c>
      <c r="M1093" s="11">
        <f t="shared" si="236"/>
        <v>22.8</v>
      </c>
      <c r="N1093" s="11"/>
      <c r="O1093" s="4">
        <f t="shared" si="237"/>
        <v>60</v>
      </c>
      <c r="P1093" s="4">
        <f t="shared" si="224"/>
        <v>-81.576252195996815</v>
      </c>
      <c r="Q1093" s="4">
        <f t="shared" si="226"/>
        <v>-4894.5751317598088</v>
      </c>
    </row>
    <row r="1094" spans="3:17" x14ac:dyDescent="0.25">
      <c r="C1094" s="41">
        <f t="shared" si="227"/>
        <v>18.474024341052438</v>
      </c>
      <c r="D1094" s="41">
        <f t="shared" si="228"/>
        <v>18.585915752830573</v>
      </c>
      <c r="E1094" s="41">
        <f t="shared" si="229"/>
        <v>17677339.516385328</v>
      </c>
      <c r="F1094" s="13">
        <f t="shared" si="225"/>
        <v>1075</v>
      </c>
      <c r="G1094" s="39">
        <f t="shared" si="230"/>
        <v>19.474301225202748</v>
      </c>
      <c r="H1094" s="42">
        <f t="shared" si="231"/>
        <v>-13.567323365180073</v>
      </c>
      <c r="I1094" s="25">
        <f t="shared" si="232"/>
        <v>-2.6974187775335903E-4</v>
      </c>
      <c r="J1094" s="27">
        <f t="shared" si="233"/>
        <v>-4881.0078083332037</v>
      </c>
      <c r="K1094" s="27">
        <f t="shared" si="234"/>
        <v>19.560320463496705</v>
      </c>
      <c r="L1094" s="27">
        <f t="shared" si="235"/>
        <v>22.713980761706043</v>
      </c>
      <c r="M1094" s="11">
        <f t="shared" si="236"/>
        <v>22.8</v>
      </c>
      <c r="N1094" s="11"/>
      <c r="O1094" s="4">
        <f t="shared" si="237"/>
        <v>60</v>
      </c>
      <c r="P1094" s="4">
        <f t="shared" si="224"/>
        <v>-81.569461054512161</v>
      </c>
      <c r="Q1094" s="4">
        <f t="shared" si="226"/>
        <v>-4894.1676632707295</v>
      </c>
    </row>
    <row r="1095" spans="3:17" x14ac:dyDescent="0.25">
      <c r="C1095" s="41">
        <f t="shared" si="227"/>
        <v>18.474301225202748</v>
      </c>
      <c r="D1095" s="41">
        <f t="shared" si="228"/>
        <v>18.586185475369046</v>
      </c>
      <c r="E1095" s="41">
        <f t="shared" si="229"/>
        <v>17677339.516385328</v>
      </c>
      <c r="F1095" s="13">
        <f t="shared" si="225"/>
        <v>1076</v>
      </c>
      <c r="G1095" s="39">
        <f t="shared" si="230"/>
        <v>19.474578086302731</v>
      </c>
      <c r="H1095" s="42">
        <f t="shared" si="231"/>
        <v>-13.566193899201551</v>
      </c>
      <c r="I1095" s="25">
        <f t="shared" si="232"/>
        <v>-2.6971942201156108E-4</v>
      </c>
      <c r="J1095" s="27">
        <f t="shared" si="233"/>
        <v>-4880.6014693894322</v>
      </c>
      <c r="K1095" s="27">
        <f t="shared" si="234"/>
        <v>19.56059016358105</v>
      </c>
      <c r="L1095" s="27">
        <f t="shared" si="235"/>
        <v>22.713987922721682</v>
      </c>
      <c r="M1095" s="11">
        <f t="shared" si="236"/>
        <v>22.8</v>
      </c>
      <c r="N1095" s="11"/>
      <c r="O1095" s="4">
        <f t="shared" si="237"/>
        <v>60</v>
      </c>
      <c r="P1095" s="4">
        <f t="shared" si="224"/>
        <v>-81.562670478383097</v>
      </c>
      <c r="Q1095" s="4">
        <f t="shared" si="226"/>
        <v>-4893.7602287029858</v>
      </c>
    </row>
    <row r="1096" spans="3:17" x14ac:dyDescent="0.25">
      <c r="C1096" s="41">
        <f t="shared" si="227"/>
        <v>18.474578086302731</v>
      </c>
      <c r="D1096" s="41">
        <f t="shared" si="228"/>
        <v>18.586455175453391</v>
      </c>
      <c r="E1096" s="41">
        <f t="shared" si="229"/>
        <v>17677339.516385328</v>
      </c>
      <c r="F1096" s="13">
        <f t="shared" si="225"/>
        <v>1077</v>
      </c>
      <c r="G1096" s="39">
        <f t="shared" si="230"/>
        <v>19.474854924354304</v>
      </c>
      <c r="H1096" s="42">
        <f t="shared" si="231"/>
        <v>-13.56506452705375</v>
      </c>
      <c r="I1096" s="25">
        <f t="shared" si="232"/>
        <v>-2.6969696813918068E-4</v>
      </c>
      <c r="J1096" s="27">
        <f t="shared" si="233"/>
        <v>-4880.1951641986125</v>
      </c>
      <c r="K1096" s="27">
        <f t="shared" si="234"/>
        <v>19.560859841213134</v>
      </c>
      <c r="L1096" s="27">
        <f t="shared" si="235"/>
        <v>22.713995083141171</v>
      </c>
      <c r="M1096" s="11">
        <f t="shared" si="236"/>
        <v>22.8</v>
      </c>
      <c r="N1096" s="11"/>
      <c r="O1096" s="4">
        <f t="shared" si="237"/>
        <v>60</v>
      </c>
      <c r="P1096" s="4">
        <f t="shared" si="224"/>
        <v>-81.555880467562659</v>
      </c>
      <c r="Q1096" s="4">
        <f t="shared" si="226"/>
        <v>-4893.3528280537594</v>
      </c>
    </row>
    <row r="1097" spans="3:17" x14ac:dyDescent="0.25">
      <c r="C1097" s="41">
        <f t="shared" si="227"/>
        <v>18.474854924354304</v>
      </c>
      <c r="D1097" s="41">
        <f t="shared" si="228"/>
        <v>18.586724853085475</v>
      </c>
      <c r="E1097" s="41">
        <f t="shared" si="229"/>
        <v>17677339.516385328</v>
      </c>
      <c r="F1097" s="13">
        <f t="shared" si="225"/>
        <v>1078</v>
      </c>
      <c r="G1097" s="39">
        <f t="shared" si="230"/>
        <v>19.475131739359384</v>
      </c>
      <c r="H1097" s="42">
        <f t="shared" si="231"/>
        <v>-13.563935248910752</v>
      </c>
      <c r="I1097" s="25">
        <f t="shared" si="232"/>
        <v>-2.6967451613606251E-4</v>
      </c>
      <c r="J1097" s="27">
        <f t="shared" si="233"/>
        <v>-4879.7888927607464</v>
      </c>
      <c r="K1097" s="27">
        <f t="shared" si="234"/>
        <v>19.56112949639482</v>
      </c>
      <c r="L1097" s="27">
        <f t="shared" si="235"/>
        <v>22.714002242964565</v>
      </c>
      <c r="M1097" s="11">
        <f t="shared" si="236"/>
        <v>22.8</v>
      </c>
      <c r="N1097" s="11"/>
      <c r="O1097" s="4">
        <f t="shared" si="237"/>
        <v>60</v>
      </c>
      <c r="P1097" s="4">
        <f t="shared" si="224"/>
        <v>-81.549091022003992</v>
      </c>
      <c r="Q1097" s="4">
        <f t="shared" si="226"/>
        <v>-4892.9454613202397</v>
      </c>
    </row>
    <row r="1098" spans="3:17" x14ac:dyDescent="0.25">
      <c r="C1098" s="41">
        <f t="shared" si="227"/>
        <v>18.475131739359384</v>
      </c>
      <c r="D1098" s="41">
        <f t="shared" si="228"/>
        <v>18.586994508267161</v>
      </c>
      <c r="E1098" s="41">
        <f t="shared" si="229"/>
        <v>17677339.516385328</v>
      </c>
      <c r="F1098" s="13">
        <f t="shared" si="225"/>
        <v>1079</v>
      </c>
      <c r="G1098" s="39">
        <f t="shared" si="230"/>
        <v>19.475408531319893</v>
      </c>
      <c r="H1098" s="42">
        <f t="shared" si="231"/>
        <v>-13.562806064946642</v>
      </c>
      <c r="I1098" s="25">
        <f t="shared" si="232"/>
        <v>-2.6965206600205175E-4</v>
      </c>
      <c r="J1098" s="27">
        <f t="shared" si="233"/>
        <v>-4879.3826552687078</v>
      </c>
      <c r="K1098" s="27">
        <f t="shared" si="234"/>
        <v>19.561399129127985</v>
      </c>
      <c r="L1098" s="27">
        <f t="shared" si="235"/>
        <v>22.714009402191909</v>
      </c>
      <c r="M1098" s="11">
        <f t="shared" si="236"/>
        <v>22.8</v>
      </c>
      <c r="N1098" s="11"/>
      <c r="O1098" s="4">
        <f t="shared" si="237"/>
        <v>60</v>
      </c>
      <c r="P1098" s="4">
        <f t="shared" si="224"/>
        <v>-81.542302141659775</v>
      </c>
      <c r="Q1098" s="4">
        <f t="shared" si="226"/>
        <v>-4892.5381284995865</v>
      </c>
    </row>
    <row r="1099" spans="3:17" x14ac:dyDescent="0.25">
      <c r="C1099" s="41">
        <f t="shared" si="227"/>
        <v>18.475408531319893</v>
      </c>
      <c r="D1099" s="41">
        <f t="shared" si="228"/>
        <v>18.587264141000325</v>
      </c>
      <c r="E1099" s="41">
        <f t="shared" si="229"/>
        <v>17677339.516385328</v>
      </c>
      <c r="F1099" s="13">
        <f t="shared" si="225"/>
        <v>1080</v>
      </c>
      <c r="G1099" s="39">
        <f t="shared" si="230"/>
        <v>19.475685300237746</v>
      </c>
      <c r="H1099" s="42">
        <f t="shared" si="231"/>
        <v>-13.561676974813253</v>
      </c>
      <c r="I1099" s="25">
        <f t="shared" si="232"/>
        <v>-2.6962961773699178E-4</v>
      </c>
      <c r="J1099" s="27">
        <f t="shared" si="233"/>
        <v>-98491.713174424658</v>
      </c>
      <c r="K1099" s="27">
        <f t="shared" si="234"/>
        <v>19.566841741788959</v>
      </c>
      <c r="L1099" s="27">
        <f t="shared" si="235"/>
        <v>22.908843558448787</v>
      </c>
      <c r="M1099" s="12">
        <f>V24</f>
        <v>23</v>
      </c>
      <c r="N1099" s="11"/>
      <c r="O1099" s="4">
        <f t="shared" si="237"/>
        <v>60</v>
      </c>
      <c r="P1099" s="4">
        <f t="shared" si="224"/>
        <v>-86.440916665288626</v>
      </c>
      <c r="Q1099" s="4">
        <f t="shared" si="226"/>
        <v>-5186.4549999173178</v>
      </c>
    </row>
    <row r="1100" spans="3:17" x14ac:dyDescent="0.25">
      <c r="C1100" s="41">
        <f t="shared" si="227"/>
        <v>18.475685300237746</v>
      </c>
      <c r="D1100" s="41">
        <f t="shared" si="228"/>
        <v>18.5927067536613</v>
      </c>
      <c r="E1100" s="41">
        <f t="shared" si="229"/>
        <v>17677339.516385328</v>
      </c>
      <c r="F1100" s="13">
        <f t="shared" si="225"/>
        <v>1081</v>
      </c>
      <c r="G1100" s="39">
        <f t="shared" si="230"/>
        <v>19.475978695915025</v>
      </c>
      <c r="H1100" s="42">
        <f t="shared" si="231"/>
        <v>-14.376388186651212</v>
      </c>
      <c r="I1100" s="25">
        <f t="shared" si="232"/>
        <v>-2.8582748714656939E-4</v>
      </c>
      <c r="J1100" s="27">
        <f t="shared" si="233"/>
        <v>-5172.0786117404132</v>
      </c>
      <c r="K1100" s="27">
        <f t="shared" si="234"/>
        <v>19.567127548783564</v>
      </c>
      <c r="L1100" s="27">
        <f t="shared" si="235"/>
        <v>22.908851147131461</v>
      </c>
      <c r="M1100" s="11">
        <f t="shared" si="236"/>
        <v>23</v>
      </c>
      <c r="N1100" s="11"/>
      <c r="O1100" s="4">
        <f t="shared" si="237"/>
        <v>60</v>
      </c>
      <c r="P1100" s="4">
        <f t="shared" si="224"/>
        <v>-86.433720545347455</v>
      </c>
      <c r="Q1100" s="4">
        <f t="shared" si="226"/>
        <v>-5186.0232327208469</v>
      </c>
    </row>
    <row r="1101" spans="3:17" x14ac:dyDescent="0.25">
      <c r="C1101" s="41">
        <f t="shared" si="227"/>
        <v>18.475978695915025</v>
      </c>
      <c r="D1101" s="41">
        <f t="shared" si="228"/>
        <v>18.592992560655901</v>
      </c>
      <c r="E1101" s="41">
        <f t="shared" si="229"/>
        <v>17677339.516385391</v>
      </c>
      <c r="F1101" s="13">
        <f t="shared" si="225"/>
        <v>1082</v>
      </c>
      <c r="G1101" s="39">
        <f t="shared" si="230"/>
        <v>19.476272067167407</v>
      </c>
      <c r="H1101" s="42">
        <f t="shared" si="231"/>
        <v>-14.375191366752915</v>
      </c>
      <c r="I1101" s="25">
        <f t="shared" si="232"/>
        <v>-2.858036922938614E-4</v>
      </c>
      <c r="J1101" s="27">
        <f t="shared" si="233"/>
        <v>-5171.6480413266099</v>
      </c>
      <c r="K1101" s="27">
        <f t="shared" si="234"/>
        <v>19.567413331985019</v>
      </c>
      <c r="L1101" s="27">
        <f t="shared" si="235"/>
        <v>22.908858735182388</v>
      </c>
      <c r="M1101" s="11">
        <f t="shared" si="236"/>
        <v>23</v>
      </c>
      <c r="N1101" s="11"/>
      <c r="O1101" s="4">
        <f t="shared" si="237"/>
        <v>60</v>
      </c>
      <c r="P1101" s="4">
        <f t="shared" si="224"/>
        <v>-86.426525024476206</v>
      </c>
      <c r="Q1101" s="4">
        <f t="shared" si="226"/>
        <v>-5185.5915014685725</v>
      </c>
    </row>
    <row r="1102" spans="3:17" x14ac:dyDescent="0.25">
      <c r="C1102" s="41">
        <f t="shared" si="227"/>
        <v>18.476272067167407</v>
      </c>
      <c r="D1102" s="41">
        <f t="shared" si="228"/>
        <v>18.59327834385736</v>
      </c>
      <c r="E1102" s="41">
        <f t="shared" si="229"/>
        <v>17677339.516385328</v>
      </c>
      <c r="F1102" s="13">
        <f t="shared" si="225"/>
        <v>1083</v>
      </c>
      <c r="G1102" s="39">
        <f t="shared" si="230"/>
        <v>19.476565413996926</v>
      </c>
      <c r="H1102" s="42">
        <f t="shared" si="231"/>
        <v>-14.373994646430077</v>
      </c>
      <c r="I1102" s="25">
        <f t="shared" si="232"/>
        <v>-2.8577989942205165E-4</v>
      </c>
      <c r="J1102" s="27">
        <f t="shared" si="233"/>
        <v>-5171.217506787375</v>
      </c>
      <c r="K1102" s="27">
        <f t="shared" si="234"/>
        <v>19.567699091395308</v>
      </c>
      <c r="L1102" s="27">
        <f t="shared" si="235"/>
        <v>22.908866322601618</v>
      </c>
      <c r="M1102" s="11">
        <f t="shared" si="236"/>
        <v>23</v>
      </c>
      <c r="N1102" s="11"/>
      <c r="O1102" s="4">
        <f t="shared" si="237"/>
        <v>60</v>
      </c>
      <c r="P1102" s="4">
        <f t="shared" si="224"/>
        <v>-86.419330102624897</v>
      </c>
      <c r="Q1102" s="4">
        <f t="shared" si="226"/>
        <v>-5185.1598061574941</v>
      </c>
    </row>
    <row r="1103" spans="3:17" x14ac:dyDescent="0.25">
      <c r="C1103" s="41">
        <f t="shared" si="227"/>
        <v>18.476565413996926</v>
      </c>
      <c r="D1103" s="41">
        <f t="shared" si="228"/>
        <v>18.593564103267649</v>
      </c>
      <c r="E1103" s="41">
        <f t="shared" si="229"/>
        <v>17677339.516385328</v>
      </c>
      <c r="F1103" s="13">
        <f t="shared" si="225"/>
        <v>1084</v>
      </c>
      <c r="G1103" s="39">
        <f t="shared" si="230"/>
        <v>19.476858736405614</v>
      </c>
      <c r="H1103" s="42">
        <f t="shared" si="231"/>
        <v>-14.372798025682698</v>
      </c>
      <c r="I1103" s="25">
        <f t="shared" si="232"/>
        <v>-2.857561085309747E-4</v>
      </c>
      <c r="J1103" s="27">
        <f t="shared" si="233"/>
        <v>-5170.7870081227065</v>
      </c>
      <c r="K1103" s="27">
        <f t="shared" si="234"/>
        <v>19.567984827016414</v>
      </c>
      <c r="L1103" s="27">
        <f t="shared" si="235"/>
        <v>22.9088739093892</v>
      </c>
      <c r="M1103" s="11">
        <f t="shared" si="236"/>
        <v>23</v>
      </c>
      <c r="N1103" s="11"/>
      <c r="O1103" s="4">
        <f t="shared" si="237"/>
        <v>60</v>
      </c>
      <c r="P1103" s="4">
        <f t="shared" si="224"/>
        <v>-86.412135779743551</v>
      </c>
      <c r="Q1103" s="4">
        <f t="shared" si="226"/>
        <v>-5184.7281467846133</v>
      </c>
    </row>
    <row r="1104" spans="3:17" x14ac:dyDescent="0.25">
      <c r="C1104" s="41">
        <f t="shared" si="227"/>
        <v>18.476858736405614</v>
      </c>
      <c r="D1104" s="41">
        <f t="shared" si="228"/>
        <v>18.593849838888755</v>
      </c>
      <c r="E1104" s="41">
        <f t="shared" si="229"/>
        <v>17677339.516385328</v>
      </c>
      <c r="F1104" s="13">
        <f t="shared" si="225"/>
        <v>1085</v>
      </c>
      <c r="G1104" s="39">
        <f t="shared" si="230"/>
        <v>19.477152034395505</v>
      </c>
      <c r="H1104" s="42">
        <f t="shared" si="231"/>
        <v>-14.371601504684861</v>
      </c>
      <c r="I1104" s="25">
        <f t="shared" si="232"/>
        <v>-2.8573231962046532E-4</v>
      </c>
      <c r="J1104" s="27">
        <f t="shared" si="233"/>
        <v>-5170.3565452683151</v>
      </c>
      <c r="K1104" s="27">
        <f t="shared" si="234"/>
        <v>19.568270538850314</v>
      </c>
      <c r="L1104" s="27">
        <f t="shared" si="235"/>
        <v>22.908881495545192</v>
      </c>
      <c r="M1104" s="11">
        <f t="shared" si="236"/>
        <v>23</v>
      </c>
      <c r="N1104" s="11"/>
      <c r="O1104" s="4">
        <f t="shared" si="237"/>
        <v>60</v>
      </c>
      <c r="P1104" s="4">
        <f t="shared" si="224"/>
        <v>-86.404942055782442</v>
      </c>
      <c r="Q1104" s="4">
        <f t="shared" si="226"/>
        <v>-5184.2965233469467</v>
      </c>
    </row>
    <row r="1105" spans="3:17" x14ac:dyDescent="0.25">
      <c r="C1105" s="41">
        <f t="shared" si="227"/>
        <v>18.477152034395505</v>
      </c>
      <c r="D1105" s="41">
        <f t="shared" si="228"/>
        <v>18.594135550722655</v>
      </c>
      <c r="E1105" s="41">
        <f t="shared" si="229"/>
        <v>17677339.516385328</v>
      </c>
      <c r="F1105" s="13">
        <f t="shared" si="225"/>
        <v>1086</v>
      </c>
      <c r="G1105" s="39">
        <f t="shared" si="230"/>
        <v>19.477445307968633</v>
      </c>
      <c r="H1105" s="42">
        <f t="shared" si="231"/>
        <v>-14.370405083262483</v>
      </c>
      <c r="I1105" s="25">
        <f t="shared" si="232"/>
        <v>-2.8570853269035919E-4</v>
      </c>
      <c r="J1105" s="27">
        <f t="shared" si="233"/>
        <v>-5169.9261182884893</v>
      </c>
      <c r="K1105" s="27">
        <f t="shared" si="234"/>
        <v>19.568556226898991</v>
      </c>
      <c r="L1105" s="27">
        <f t="shared" si="235"/>
        <v>22.908889081069642</v>
      </c>
      <c r="M1105" s="11">
        <f t="shared" si="236"/>
        <v>23</v>
      </c>
      <c r="N1105" s="11"/>
      <c r="O1105" s="4">
        <f t="shared" si="237"/>
        <v>60</v>
      </c>
      <c r="P1105" s="4">
        <f t="shared" si="224"/>
        <v>-86.397748930691577</v>
      </c>
      <c r="Q1105" s="4">
        <f t="shared" si="226"/>
        <v>-5183.864935841495</v>
      </c>
    </row>
    <row r="1106" spans="3:17" x14ac:dyDescent="0.25">
      <c r="C1106" s="41">
        <f t="shared" si="227"/>
        <v>18.477445307968633</v>
      </c>
      <c r="D1106" s="41">
        <f t="shared" si="228"/>
        <v>18.594421238771332</v>
      </c>
      <c r="E1106" s="41">
        <f t="shared" si="229"/>
        <v>17677339.516385328</v>
      </c>
      <c r="F1106" s="13">
        <f t="shared" si="225"/>
        <v>1087</v>
      </c>
      <c r="G1106" s="39">
        <f t="shared" si="230"/>
        <v>19.477738557127029</v>
      </c>
      <c r="H1106" s="42">
        <f t="shared" si="231"/>
        <v>-14.369208761415564</v>
      </c>
      <c r="I1106" s="25">
        <f t="shared" si="232"/>
        <v>-2.8568474774049091E-4</v>
      </c>
      <c r="J1106" s="27">
        <f t="shared" si="233"/>
        <v>-5169.4957271189414</v>
      </c>
      <c r="K1106" s="27">
        <f t="shared" si="234"/>
        <v>19.568841891164425</v>
      </c>
      <c r="L1106" s="27">
        <f t="shared" si="235"/>
        <v>22.908896665962605</v>
      </c>
      <c r="M1106" s="11">
        <f t="shared" si="236"/>
        <v>23</v>
      </c>
      <c r="N1106" s="11"/>
      <c r="O1106" s="4">
        <f t="shared" si="237"/>
        <v>60</v>
      </c>
      <c r="P1106" s="4">
        <f t="shared" si="224"/>
        <v>-86.390556404421162</v>
      </c>
      <c r="Q1106" s="4">
        <f t="shared" si="226"/>
        <v>-5183.4333842652695</v>
      </c>
    </row>
    <row r="1107" spans="3:17" x14ac:dyDescent="0.25">
      <c r="C1107" s="41">
        <f t="shared" si="227"/>
        <v>18.477738557127029</v>
      </c>
      <c r="D1107" s="41">
        <f t="shared" si="228"/>
        <v>18.594706903036766</v>
      </c>
      <c r="E1107" s="41">
        <f t="shared" si="229"/>
        <v>17677339.516385328</v>
      </c>
      <c r="F1107" s="13">
        <f t="shared" si="225"/>
        <v>1088</v>
      </c>
      <c r="G1107" s="39">
        <f t="shared" si="230"/>
        <v>19.478031781872726</v>
      </c>
      <c r="H1107" s="42">
        <f t="shared" si="231"/>
        <v>-14.368012539144104</v>
      </c>
      <c r="I1107" s="25">
        <f t="shared" si="232"/>
        <v>-2.8566096477069581E-4</v>
      </c>
      <c r="J1107" s="27">
        <f t="shared" si="233"/>
        <v>-5169.0653717596679</v>
      </c>
      <c r="K1107" s="27">
        <f t="shared" si="234"/>
        <v>19.569127531648594</v>
      </c>
      <c r="L1107" s="27">
        <f t="shared" si="235"/>
        <v>22.908904250224133</v>
      </c>
      <c r="M1107" s="11">
        <f t="shared" si="236"/>
        <v>23</v>
      </c>
      <c r="N1107" s="11"/>
      <c r="O1107" s="4">
        <f t="shared" si="237"/>
        <v>60</v>
      </c>
      <c r="P1107" s="4">
        <f t="shared" ref="P1107:P1170" si="238">M$6*H$6*(K1107-L1107)</f>
        <v>-86.383364476921386</v>
      </c>
      <c r="Q1107" s="4">
        <f t="shared" si="226"/>
        <v>-5183.0018686152835</v>
      </c>
    </row>
    <row r="1108" spans="3:17" x14ac:dyDescent="0.25">
      <c r="C1108" s="41">
        <f t="shared" si="227"/>
        <v>18.478031781872726</v>
      </c>
      <c r="D1108" s="41">
        <f t="shared" si="228"/>
        <v>18.594992543520931</v>
      </c>
      <c r="E1108" s="41">
        <f t="shared" si="229"/>
        <v>17677339.516385391</v>
      </c>
      <c r="F1108" s="13">
        <f t="shared" ref="F1108:F1171" si="239">O1108/60+F1107</f>
        <v>1089</v>
      </c>
      <c r="G1108" s="39">
        <f t="shared" si="230"/>
        <v>19.478324982207756</v>
      </c>
      <c r="H1108" s="42">
        <f t="shared" si="231"/>
        <v>-14.366816416448103</v>
      </c>
      <c r="I1108" s="25">
        <f t="shared" si="232"/>
        <v>-2.856371837808093E-4</v>
      </c>
      <c r="J1108" s="27">
        <f t="shared" si="233"/>
        <v>-5168.6350522106713</v>
      </c>
      <c r="K1108" s="27">
        <f t="shared" si="234"/>
        <v>19.569413148353476</v>
      </c>
      <c r="L1108" s="27">
        <f t="shared" si="235"/>
        <v>22.90891183385428</v>
      </c>
      <c r="M1108" s="11">
        <f t="shared" si="236"/>
        <v>23</v>
      </c>
      <c r="N1108" s="11"/>
      <c r="O1108" s="4">
        <f t="shared" si="237"/>
        <v>60</v>
      </c>
      <c r="P1108" s="4">
        <f t="shared" si="238"/>
        <v>-86.376173148142442</v>
      </c>
      <c r="Q1108" s="4">
        <f t="shared" ref="Q1108:Q1171" si="240">P1108*O1108</f>
        <v>-5182.5703888885464</v>
      </c>
    </row>
    <row r="1109" spans="3:17" x14ac:dyDescent="0.25">
      <c r="C1109" s="41">
        <f t="shared" ref="C1109:C1172" si="241">G1108-1</f>
        <v>18.478324982207756</v>
      </c>
      <c r="D1109" s="41">
        <f t="shared" ref="D1109:D1172" si="242">M1108+(C1109-M1108)*L$12</f>
        <v>18.595278160225817</v>
      </c>
      <c r="E1109" s="41">
        <f t="shared" ref="E1109:E1172" si="243">(G1108-C1109)*C$10*C$12+(K1108-D1109)*H$12*C$18</f>
        <v>17677339.516385328</v>
      </c>
      <c r="F1109" s="13">
        <f t="shared" si="239"/>
        <v>1090</v>
      </c>
      <c r="G1109" s="39">
        <f t="shared" ref="G1109:G1172" si="244">G1108-Q1108/E1109</f>
        <v>19.47861815813415</v>
      </c>
      <c r="H1109" s="42">
        <f t="shared" ref="H1109:H1172" si="245">(G1108-G1109)*C$10*C$12</f>
        <v>-14.365620393327561</v>
      </c>
      <c r="I1109" s="25">
        <f t="shared" ref="I1109:I1172" si="246">Q1108/(H$12*C$18+C$10*C$12)</f>
        <v>-2.8561340477066652E-4</v>
      </c>
      <c r="J1109" s="27">
        <f t="shared" ref="J1109:J1172" si="247">(K1108-K1109)*H$12*C$18</f>
        <v>-5168.20476847195</v>
      </c>
      <c r="K1109" s="27">
        <f t="shared" ref="K1109:K1172" si="248">(1/C$16+1/H$4)/(1/H$4+1/H$3+1/C$16)*(G1109-M1109)+M1109</f>
        <v>19.569698741281051</v>
      </c>
      <c r="L1109" s="27">
        <f t="shared" ref="L1109:L1172" si="249">(1/H$4)/(1/H$4+1/H$3+1/C$16)*(G1109-M1109)+M1109</f>
        <v>22.908919416853095</v>
      </c>
      <c r="M1109" s="11">
        <f t="shared" ref="M1109:M1172" si="250">M1108</f>
        <v>23</v>
      </c>
      <c r="N1109" s="11"/>
      <c r="O1109" s="4">
        <f t="shared" si="237"/>
        <v>60</v>
      </c>
      <c r="P1109" s="4">
        <f t="shared" si="238"/>
        <v>-86.368982418034449</v>
      </c>
      <c r="Q1109" s="4">
        <f t="shared" si="240"/>
        <v>-5182.138945082067</v>
      </c>
    </row>
    <row r="1110" spans="3:17" x14ac:dyDescent="0.25">
      <c r="C1110" s="41">
        <f t="shared" si="241"/>
        <v>18.47861815813415</v>
      </c>
      <c r="D1110" s="41">
        <f t="shared" si="242"/>
        <v>18.595563753153392</v>
      </c>
      <c r="E1110" s="41">
        <f t="shared" si="243"/>
        <v>17677339.516385328</v>
      </c>
      <c r="F1110" s="13">
        <f t="shared" si="239"/>
        <v>1091</v>
      </c>
      <c r="G1110" s="39">
        <f t="shared" si="244"/>
        <v>19.478911309653942</v>
      </c>
      <c r="H1110" s="42">
        <f t="shared" si="245"/>
        <v>-14.364424469782477</v>
      </c>
      <c r="I1110" s="25">
        <f t="shared" si="246"/>
        <v>-2.8558962774010268E-4</v>
      </c>
      <c r="J1110" s="27">
        <f t="shared" si="247"/>
        <v>-5167.7745206720874</v>
      </c>
      <c r="K1110" s="27">
        <f t="shared" si="248"/>
        <v>19.569984310433306</v>
      </c>
      <c r="L1110" s="27">
        <f t="shared" si="249"/>
        <v>22.908926999220636</v>
      </c>
      <c r="M1110" s="11">
        <f t="shared" si="250"/>
        <v>23</v>
      </c>
      <c r="N1110" s="11"/>
      <c r="O1110" s="4">
        <f t="shared" ref="O1110:O1173" si="251">O1109</f>
        <v>60</v>
      </c>
      <c r="P1110" s="4">
        <f t="shared" si="238"/>
        <v>-86.361792286547484</v>
      </c>
      <c r="Q1110" s="4">
        <f t="shared" si="240"/>
        <v>-5181.7075371928495</v>
      </c>
    </row>
    <row r="1111" spans="3:17" x14ac:dyDescent="0.25">
      <c r="C1111" s="41">
        <f t="shared" si="241"/>
        <v>18.478911309653942</v>
      </c>
      <c r="D1111" s="41">
        <f t="shared" si="242"/>
        <v>18.595849322305646</v>
      </c>
      <c r="E1111" s="41">
        <f t="shared" si="243"/>
        <v>17677339.516385328</v>
      </c>
      <c r="F1111" s="13">
        <f t="shared" si="239"/>
        <v>1092</v>
      </c>
      <c r="G1111" s="39">
        <f t="shared" si="244"/>
        <v>19.479204436769162</v>
      </c>
      <c r="H1111" s="42">
        <f t="shared" si="245"/>
        <v>-14.363228645812853</v>
      </c>
      <c r="I1111" s="25">
        <f t="shared" si="246"/>
        <v>-2.855658526889527E-4</v>
      </c>
      <c r="J1111" s="27">
        <f t="shared" si="247"/>
        <v>-5167.3443085539184</v>
      </c>
      <c r="K1111" s="27">
        <f t="shared" si="248"/>
        <v>19.57026985581221</v>
      </c>
      <c r="L1111" s="27">
        <f t="shared" si="249"/>
        <v>22.908934580956952</v>
      </c>
      <c r="M1111" s="11">
        <f t="shared" si="250"/>
        <v>23</v>
      </c>
      <c r="N1111" s="11"/>
      <c r="O1111" s="4">
        <f t="shared" si="251"/>
        <v>60</v>
      </c>
      <c r="P1111" s="4">
        <f t="shared" si="238"/>
        <v>-86.354602753631852</v>
      </c>
      <c r="Q1111" s="4">
        <f t="shared" si="240"/>
        <v>-5181.2761652179115</v>
      </c>
    </row>
    <row r="1112" spans="3:17" x14ac:dyDescent="0.25">
      <c r="C1112" s="41">
        <f t="shared" si="241"/>
        <v>18.479204436769162</v>
      </c>
      <c r="D1112" s="41">
        <f t="shared" si="242"/>
        <v>18.596134867684551</v>
      </c>
      <c r="E1112" s="41">
        <f t="shared" si="243"/>
        <v>17677339.516385328</v>
      </c>
      <c r="F1112" s="13">
        <f t="shared" si="239"/>
        <v>1093</v>
      </c>
      <c r="G1112" s="39">
        <f t="shared" si="244"/>
        <v>19.479497539481841</v>
      </c>
      <c r="H1112" s="42">
        <f t="shared" si="245"/>
        <v>-14.362032921244605</v>
      </c>
      <c r="I1112" s="25">
        <f t="shared" si="246"/>
        <v>-2.8554207961705217E-4</v>
      </c>
      <c r="J1112" s="27">
        <f t="shared" si="247"/>
        <v>-5166.9141322460255</v>
      </c>
      <c r="K1112" s="27">
        <f t="shared" si="248"/>
        <v>19.570555377419744</v>
      </c>
      <c r="L1112" s="27">
        <f t="shared" si="249"/>
        <v>22.908942162062097</v>
      </c>
      <c r="M1112" s="11">
        <f t="shared" si="250"/>
        <v>23</v>
      </c>
      <c r="N1112" s="11"/>
      <c r="O1112" s="4">
        <f t="shared" si="251"/>
        <v>60</v>
      </c>
      <c r="P1112" s="4">
        <f t="shared" si="238"/>
        <v>-86.347413819237744</v>
      </c>
      <c r="Q1112" s="4">
        <f t="shared" si="240"/>
        <v>-5180.8448291542645</v>
      </c>
    </row>
    <row r="1113" spans="3:17" x14ac:dyDescent="0.25">
      <c r="C1113" s="41">
        <f t="shared" si="241"/>
        <v>18.479497539481841</v>
      </c>
      <c r="D1113" s="41">
        <f t="shared" si="242"/>
        <v>18.596420389292085</v>
      </c>
      <c r="E1113" s="41">
        <f t="shared" si="243"/>
        <v>17677339.516385328</v>
      </c>
      <c r="F1113" s="13">
        <f t="shared" si="239"/>
        <v>1094</v>
      </c>
      <c r="G1113" s="39">
        <f t="shared" si="244"/>
        <v>19.479790617794013</v>
      </c>
      <c r="H1113" s="42">
        <f t="shared" si="245"/>
        <v>-14.360837296425899</v>
      </c>
      <c r="I1113" s="25">
        <f t="shared" si="246"/>
        <v>-2.8551830852423634E-4</v>
      </c>
      <c r="J1113" s="27">
        <f t="shared" si="247"/>
        <v>-5166.4839918769894</v>
      </c>
      <c r="K1113" s="27">
        <f t="shared" si="248"/>
        <v>19.570840875257893</v>
      </c>
      <c r="L1113" s="27">
        <f t="shared" si="249"/>
        <v>22.908949742536119</v>
      </c>
      <c r="M1113" s="11">
        <f t="shared" si="250"/>
        <v>23</v>
      </c>
      <c r="N1113" s="11"/>
      <c r="O1113" s="4">
        <f t="shared" si="251"/>
        <v>60</v>
      </c>
      <c r="P1113" s="4">
        <f t="shared" si="238"/>
        <v>-86.340225483315095</v>
      </c>
      <c r="Q1113" s="4">
        <f t="shared" si="240"/>
        <v>-5180.4135289989053</v>
      </c>
    </row>
    <row r="1114" spans="3:17" x14ac:dyDescent="0.25">
      <c r="C1114" s="41">
        <f t="shared" si="241"/>
        <v>18.479790617794013</v>
      </c>
      <c r="D1114" s="41">
        <f t="shared" si="242"/>
        <v>18.596705887130234</v>
      </c>
      <c r="E1114" s="41">
        <f t="shared" si="243"/>
        <v>17677339.516385328</v>
      </c>
      <c r="F1114" s="13">
        <f t="shared" si="239"/>
        <v>1095</v>
      </c>
      <c r="G1114" s="39">
        <f t="shared" si="244"/>
        <v>19.480083671707707</v>
      </c>
      <c r="H1114" s="42">
        <f t="shared" si="245"/>
        <v>-14.359641771008569</v>
      </c>
      <c r="I1114" s="25">
        <f t="shared" si="246"/>
        <v>-2.8549453941033981E-4</v>
      </c>
      <c r="J1114" s="27">
        <f t="shared" si="247"/>
        <v>-5166.0538871896488</v>
      </c>
      <c r="K1114" s="27">
        <f t="shared" si="248"/>
        <v>19.57112634932863</v>
      </c>
      <c r="L1114" s="27">
        <f t="shared" si="249"/>
        <v>22.908957322379077</v>
      </c>
      <c r="M1114" s="11">
        <f t="shared" si="250"/>
        <v>23</v>
      </c>
      <c r="N1114" s="11"/>
      <c r="O1114" s="4">
        <f t="shared" si="251"/>
        <v>60</v>
      </c>
      <c r="P1114" s="4">
        <f t="shared" si="238"/>
        <v>-86.333037745814337</v>
      </c>
      <c r="Q1114" s="4">
        <f t="shared" si="240"/>
        <v>-5179.98226474886</v>
      </c>
    </row>
    <row r="1115" spans="3:17" x14ac:dyDescent="0.25">
      <c r="C1115" s="41">
        <f t="shared" si="241"/>
        <v>18.480083671707707</v>
      </c>
      <c r="D1115" s="41">
        <f t="shared" si="242"/>
        <v>18.596991361200971</v>
      </c>
      <c r="E1115" s="41">
        <f t="shared" si="243"/>
        <v>17677339.516385328</v>
      </c>
      <c r="F1115" s="13">
        <f t="shared" si="239"/>
        <v>1096</v>
      </c>
      <c r="G1115" s="39">
        <f t="shared" si="244"/>
        <v>19.480376701224955</v>
      </c>
      <c r="H1115" s="42">
        <f t="shared" si="245"/>
        <v>-14.358446345166698</v>
      </c>
      <c r="I1115" s="25">
        <f t="shared" si="246"/>
        <v>-2.8547077227519867E-4</v>
      </c>
      <c r="J1115" s="27">
        <f t="shared" si="247"/>
        <v>-5165.6238183768746</v>
      </c>
      <c r="K1115" s="27">
        <f t="shared" si="248"/>
        <v>19.571411799633935</v>
      </c>
      <c r="L1115" s="27">
        <f t="shared" si="249"/>
        <v>22.90896490159102</v>
      </c>
      <c r="M1115" s="11">
        <f t="shared" si="250"/>
        <v>23</v>
      </c>
      <c r="N1115" s="11"/>
      <c r="O1115" s="4">
        <f t="shared" si="251"/>
        <v>60</v>
      </c>
      <c r="P1115" s="4">
        <f t="shared" si="238"/>
        <v>-86.32585060668552</v>
      </c>
      <c r="Q1115" s="4">
        <f t="shared" si="240"/>
        <v>-5179.5510364011316</v>
      </c>
    </row>
    <row r="1116" spans="3:17" x14ac:dyDescent="0.25">
      <c r="C1116" s="41">
        <f t="shared" si="241"/>
        <v>18.480376701224955</v>
      </c>
      <c r="D1116" s="41">
        <f t="shared" si="242"/>
        <v>18.597276811506276</v>
      </c>
      <c r="E1116" s="41">
        <f t="shared" si="243"/>
        <v>17677339.516385328</v>
      </c>
      <c r="F1116" s="13">
        <f t="shared" si="239"/>
        <v>1097</v>
      </c>
      <c r="G1116" s="39">
        <f t="shared" si="244"/>
        <v>19.48066970634779</v>
      </c>
      <c r="H1116" s="42">
        <f t="shared" si="245"/>
        <v>-14.357251018900286</v>
      </c>
      <c r="I1116" s="25">
        <f t="shared" si="246"/>
        <v>-2.8544700711864772E-4</v>
      </c>
      <c r="J1116" s="27">
        <f t="shared" si="247"/>
        <v>-5165.1937853743766</v>
      </c>
      <c r="K1116" s="27">
        <f t="shared" si="248"/>
        <v>19.57169722617579</v>
      </c>
      <c r="L1116" s="27">
        <f t="shared" si="249"/>
        <v>22.908972480172</v>
      </c>
      <c r="M1116" s="11">
        <f t="shared" si="250"/>
        <v>23</v>
      </c>
      <c r="N1116" s="11"/>
      <c r="O1116" s="4">
        <f t="shared" si="251"/>
        <v>60</v>
      </c>
      <c r="P1116" s="4">
        <f t="shared" si="238"/>
        <v>-86.318664065878821</v>
      </c>
      <c r="Q1116" s="4">
        <f t="shared" si="240"/>
        <v>-5179.1198439527288</v>
      </c>
    </row>
    <row r="1117" spans="3:17" x14ac:dyDescent="0.25">
      <c r="C1117" s="41">
        <f t="shared" si="241"/>
        <v>18.48066970634779</v>
      </c>
      <c r="D1117" s="41">
        <f t="shared" si="242"/>
        <v>18.59756223804813</v>
      </c>
      <c r="E1117" s="41">
        <f t="shared" si="243"/>
        <v>17677339.516385328</v>
      </c>
      <c r="F1117" s="13">
        <f t="shared" si="239"/>
        <v>1098</v>
      </c>
      <c r="G1117" s="39">
        <f t="shared" si="244"/>
        <v>19.480962687078243</v>
      </c>
      <c r="H1117" s="42">
        <f t="shared" si="245"/>
        <v>-14.356055792209332</v>
      </c>
      <c r="I1117" s="25">
        <f t="shared" si="246"/>
        <v>-2.8542324394052211E-4</v>
      </c>
      <c r="J1117" s="27">
        <f t="shared" si="247"/>
        <v>-5164.7637881821538</v>
      </c>
      <c r="K1117" s="27">
        <f t="shared" si="248"/>
        <v>19.571982628956171</v>
      </c>
      <c r="L1117" s="27">
        <f t="shared" si="249"/>
        <v>22.908980058122072</v>
      </c>
      <c r="M1117" s="11">
        <f t="shared" si="250"/>
        <v>23</v>
      </c>
      <c r="N1117" s="11"/>
      <c r="O1117" s="4">
        <f t="shared" si="251"/>
        <v>60</v>
      </c>
      <c r="P1117" s="4">
        <f t="shared" si="238"/>
        <v>-86.311478123344429</v>
      </c>
      <c r="Q1117" s="4">
        <f t="shared" si="240"/>
        <v>-5178.6886874006659</v>
      </c>
    </row>
    <row r="1118" spans="3:17" x14ac:dyDescent="0.25">
      <c r="C1118" s="41">
        <f t="shared" si="241"/>
        <v>18.480962687078243</v>
      </c>
      <c r="D1118" s="41">
        <f t="shared" si="242"/>
        <v>18.597847640828512</v>
      </c>
      <c r="E1118" s="41">
        <f t="shared" si="243"/>
        <v>17677339.516385328</v>
      </c>
      <c r="F1118" s="13">
        <f t="shared" si="239"/>
        <v>1099</v>
      </c>
      <c r="G1118" s="39">
        <f t="shared" si="244"/>
        <v>19.48125564341834</v>
      </c>
      <c r="H1118" s="42">
        <f t="shared" si="245"/>
        <v>-14.354860664745672</v>
      </c>
      <c r="I1118" s="25">
        <f t="shared" si="246"/>
        <v>-2.8539948274065727E-4</v>
      </c>
      <c r="J1118" s="27">
        <f t="shared" si="247"/>
        <v>-5164.3338267359159</v>
      </c>
      <c r="K1118" s="27">
        <f t="shared" si="248"/>
        <v>19.572268007977055</v>
      </c>
      <c r="L1118" s="27">
        <f t="shared" si="249"/>
        <v>22.908987635441285</v>
      </c>
      <c r="M1118" s="11">
        <f t="shared" si="250"/>
        <v>23</v>
      </c>
      <c r="N1118" s="11"/>
      <c r="O1118" s="4">
        <f t="shared" si="251"/>
        <v>60</v>
      </c>
      <c r="P1118" s="4">
        <f t="shared" si="238"/>
        <v>-86.304292779032565</v>
      </c>
      <c r="Q1118" s="4">
        <f t="shared" si="240"/>
        <v>-5178.2575667419542</v>
      </c>
    </row>
    <row r="1119" spans="3:17" x14ac:dyDescent="0.25">
      <c r="C1119" s="41">
        <f t="shared" si="241"/>
        <v>18.48125564341834</v>
      </c>
      <c r="D1119" s="41">
        <f t="shared" si="242"/>
        <v>18.598133019849396</v>
      </c>
      <c r="E1119" s="41">
        <f t="shared" si="243"/>
        <v>17677339.516385328</v>
      </c>
      <c r="F1119" s="13">
        <f t="shared" si="239"/>
        <v>1100</v>
      </c>
      <c r="G1119" s="39">
        <f t="shared" si="244"/>
        <v>19.481548575370116</v>
      </c>
      <c r="H1119" s="42">
        <f t="shared" si="245"/>
        <v>-14.353665637031554</v>
      </c>
      <c r="I1119" s="25">
        <f t="shared" si="246"/>
        <v>-2.8537572351888856E-4</v>
      </c>
      <c r="J1119" s="27">
        <f t="shared" si="247"/>
        <v>-5163.9039010999541</v>
      </c>
      <c r="K1119" s="27">
        <f t="shared" si="248"/>
        <v>19.57255336324042</v>
      </c>
      <c r="L1119" s="27">
        <f t="shared" si="249"/>
        <v>22.908995212129696</v>
      </c>
      <c r="M1119" s="11">
        <f t="shared" si="250"/>
        <v>23</v>
      </c>
      <c r="N1119" s="11"/>
      <c r="O1119" s="4">
        <f t="shared" si="251"/>
        <v>60</v>
      </c>
      <c r="P1119" s="4">
        <f t="shared" si="238"/>
        <v>-86.297108032893476</v>
      </c>
      <c r="Q1119" s="4">
        <f t="shared" si="240"/>
        <v>-5177.8264819736087</v>
      </c>
    </row>
    <row r="1120" spans="3:17" x14ac:dyDescent="0.25">
      <c r="C1120" s="41">
        <f t="shared" si="241"/>
        <v>18.481548575370116</v>
      </c>
      <c r="D1120" s="41">
        <f t="shared" si="242"/>
        <v>18.598418375112761</v>
      </c>
      <c r="E1120" s="41">
        <f t="shared" si="243"/>
        <v>17677339.516385328</v>
      </c>
      <c r="F1120" s="13">
        <f t="shared" si="239"/>
        <v>1101</v>
      </c>
      <c r="G1120" s="39">
        <f t="shared" si="244"/>
        <v>19.4818414829356</v>
      </c>
      <c r="H1120" s="42">
        <f t="shared" si="245"/>
        <v>-14.352470708718812</v>
      </c>
      <c r="I1120" s="25">
        <f t="shared" si="246"/>
        <v>-2.8535196627505139E-4</v>
      </c>
      <c r="J1120" s="27">
        <f t="shared" si="247"/>
        <v>-5163.4740112742684</v>
      </c>
      <c r="K1120" s="27">
        <f t="shared" si="248"/>
        <v>19.572838694748246</v>
      </c>
      <c r="L1120" s="27">
        <f t="shared" si="249"/>
        <v>22.909002788187355</v>
      </c>
      <c r="M1120" s="11">
        <f t="shared" si="250"/>
        <v>23</v>
      </c>
      <c r="N1120" s="11"/>
      <c r="O1120" s="4">
        <f t="shared" si="251"/>
        <v>60</v>
      </c>
      <c r="P1120" s="4">
        <f t="shared" si="238"/>
        <v>-86.289923884877311</v>
      </c>
      <c r="Q1120" s="4">
        <f t="shared" si="240"/>
        <v>-5177.395433092639</v>
      </c>
    </row>
    <row r="1121" spans="3:17" x14ac:dyDescent="0.25">
      <c r="C1121" s="41">
        <f t="shared" si="241"/>
        <v>18.4818414829356</v>
      </c>
      <c r="D1121" s="41">
        <f t="shared" si="242"/>
        <v>18.598703706620586</v>
      </c>
      <c r="E1121" s="41">
        <f t="shared" si="243"/>
        <v>17677339.516385328</v>
      </c>
      <c r="F1121" s="13">
        <f t="shared" si="239"/>
        <v>1102</v>
      </c>
      <c r="G1121" s="39">
        <f t="shared" si="244"/>
        <v>19.482134366116821</v>
      </c>
      <c r="H1121" s="42">
        <f t="shared" si="245"/>
        <v>-14.351275879807446</v>
      </c>
      <c r="I1121" s="25">
        <f t="shared" si="246"/>
        <v>-2.8532821100898107E-4</v>
      </c>
      <c r="J1121" s="27">
        <f t="shared" si="247"/>
        <v>-5163.0441571945667</v>
      </c>
      <c r="K1121" s="27">
        <f t="shared" si="248"/>
        <v>19.573124002502507</v>
      </c>
      <c r="L1121" s="27">
        <f t="shared" si="249"/>
        <v>22.909010363614314</v>
      </c>
      <c r="M1121" s="11">
        <f t="shared" si="250"/>
        <v>23</v>
      </c>
      <c r="N1121" s="11"/>
      <c r="O1121" s="4">
        <f t="shared" si="251"/>
        <v>60</v>
      </c>
      <c r="P1121" s="4">
        <f t="shared" si="238"/>
        <v>-86.282740334934317</v>
      </c>
      <c r="Q1121" s="4">
        <f t="shared" si="240"/>
        <v>-5176.9644200960593</v>
      </c>
    </row>
    <row r="1122" spans="3:17" x14ac:dyDescent="0.25">
      <c r="C1122" s="41">
        <f t="shared" si="241"/>
        <v>18.482134366116821</v>
      </c>
      <c r="D1122" s="41">
        <f t="shared" si="242"/>
        <v>18.598989014374848</v>
      </c>
      <c r="E1122" s="41">
        <f t="shared" si="243"/>
        <v>17677339.516385328</v>
      </c>
      <c r="F1122" s="13">
        <f t="shared" si="239"/>
        <v>1103</v>
      </c>
      <c r="G1122" s="39">
        <f t="shared" si="244"/>
        <v>19.48242722491581</v>
      </c>
      <c r="H1122" s="42">
        <f t="shared" si="245"/>
        <v>-14.350081150471539</v>
      </c>
      <c r="I1122" s="25">
        <f t="shared" si="246"/>
        <v>-2.8530445772051297E-4</v>
      </c>
      <c r="J1122" s="27">
        <f t="shared" si="247"/>
        <v>-5162.614338925142</v>
      </c>
      <c r="K1122" s="27">
        <f t="shared" si="248"/>
        <v>19.573409286505182</v>
      </c>
      <c r="L1122" s="27">
        <f t="shared" si="249"/>
        <v>22.909017938410628</v>
      </c>
      <c r="M1122" s="11">
        <f t="shared" si="250"/>
        <v>23</v>
      </c>
      <c r="N1122" s="11"/>
      <c r="O1122" s="4">
        <f t="shared" si="251"/>
        <v>60</v>
      </c>
      <c r="P1122" s="4">
        <f t="shared" si="238"/>
        <v>-86.275557383014714</v>
      </c>
      <c r="Q1122" s="4">
        <f t="shared" si="240"/>
        <v>-5176.5334429808827</v>
      </c>
    </row>
    <row r="1123" spans="3:17" x14ac:dyDescent="0.25">
      <c r="C1123" s="41">
        <f t="shared" si="241"/>
        <v>18.48242722491581</v>
      </c>
      <c r="D1123" s="41">
        <f t="shared" si="242"/>
        <v>18.599274298377523</v>
      </c>
      <c r="E1123" s="41">
        <f t="shared" si="243"/>
        <v>17677339.516385328</v>
      </c>
      <c r="F1123" s="13">
        <f t="shared" si="239"/>
        <v>1104</v>
      </c>
      <c r="G1123" s="39">
        <f t="shared" si="244"/>
        <v>19.482720059334596</v>
      </c>
      <c r="H1123" s="42">
        <f t="shared" si="245"/>
        <v>-14.348886520537008</v>
      </c>
      <c r="I1123" s="25">
        <f t="shared" si="246"/>
        <v>-2.8528070640948246E-4</v>
      </c>
      <c r="J1123" s="27">
        <f t="shared" si="247"/>
        <v>-5162.1845564659925</v>
      </c>
      <c r="K1123" s="27">
        <f t="shared" si="248"/>
        <v>19.573694546758251</v>
      </c>
      <c r="L1123" s="27">
        <f t="shared" si="249"/>
        <v>22.909025512576346</v>
      </c>
      <c r="M1123" s="11">
        <f t="shared" si="250"/>
        <v>23</v>
      </c>
      <c r="N1123" s="11"/>
      <c r="O1123" s="4">
        <f t="shared" si="251"/>
        <v>60</v>
      </c>
      <c r="P1123" s="4">
        <f t="shared" si="238"/>
        <v>-86.268375029068594</v>
      </c>
      <c r="Q1123" s="4">
        <f t="shared" si="240"/>
        <v>-5176.1025017441152</v>
      </c>
    </row>
    <row r="1124" spans="3:17" x14ac:dyDescent="0.25">
      <c r="C1124" s="41">
        <f t="shared" si="241"/>
        <v>18.482720059334596</v>
      </c>
      <c r="D1124" s="41">
        <f t="shared" si="242"/>
        <v>18.599559558630592</v>
      </c>
      <c r="E1124" s="41">
        <f t="shared" si="243"/>
        <v>17677339.516385328</v>
      </c>
      <c r="F1124" s="13">
        <f t="shared" si="239"/>
        <v>1105</v>
      </c>
      <c r="G1124" s="39">
        <f t="shared" si="244"/>
        <v>19.483012869375212</v>
      </c>
      <c r="H1124" s="42">
        <f t="shared" si="245"/>
        <v>-14.347691990177935</v>
      </c>
      <c r="I1124" s="25">
        <f t="shared" si="246"/>
        <v>-2.8525695707572462E-4</v>
      </c>
      <c r="J1124" s="27">
        <f t="shared" si="247"/>
        <v>-5161.7548097528279</v>
      </c>
      <c r="K1124" s="27">
        <f t="shared" si="248"/>
        <v>19.573979783263688</v>
      </c>
      <c r="L1124" s="27">
        <f t="shared" si="249"/>
        <v>22.909033086111524</v>
      </c>
      <c r="M1124" s="11">
        <f t="shared" si="250"/>
        <v>23</v>
      </c>
      <c r="N1124" s="11"/>
      <c r="O1124" s="4">
        <f t="shared" si="251"/>
        <v>60</v>
      </c>
      <c r="P1124" s="4">
        <f t="shared" si="238"/>
        <v>-86.261193273046345</v>
      </c>
      <c r="Q1124" s="4">
        <f t="shared" si="240"/>
        <v>-5175.671596382781</v>
      </c>
    </row>
    <row r="1125" spans="3:17" x14ac:dyDescent="0.25">
      <c r="C1125" s="41">
        <f t="shared" si="241"/>
        <v>18.483012869375212</v>
      </c>
      <c r="D1125" s="41">
        <f t="shared" si="242"/>
        <v>18.599844795136029</v>
      </c>
      <c r="E1125" s="41">
        <f t="shared" si="243"/>
        <v>17677339.516385328</v>
      </c>
      <c r="F1125" s="13">
        <f t="shared" si="239"/>
        <v>1106</v>
      </c>
      <c r="G1125" s="39">
        <f t="shared" si="244"/>
        <v>19.483305655039683</v>
      </c>
      <c r="H1125" s="42">
        <f t="shared" si="245"/>
        <v>-14.346497559046156</v>
      </c>
      <c r="I1125" s="25">
        <f t="shared" si="246"/>
        <v>-2.8523320971907541E-4</v>
      </c>
      <c r="J1125" s="27">
        <f t="shared" si="247"/>
        <v>-5161.3250988499385</v>
      </c>
      <c r="K1125" s="27">
        <f t="shared" si="248"/>
        <v>19.574264996023473</v>
      </c>
      <c r="L1125" s="27">
        <f t="shared" si="249"/>
        <v>22.90904065901621</v>
      </c>
      <c r="M1125" s="11">
        <f t="shared" si="250"/>
        <v>23</v>
      </c>
      <c r="N1125" s="11"/>
      <c r="O1125" s="4">
        <f t="shared" si="251"/>
        <v>60</v>
      </c>
      <c r="P1125" s="4">
        <f t="shared" si="238"/>
        <v>-86.254012114897975</v>
      </c>
      <c r="Q1125" s="4">
        <f t="shared" si="240"/>
        <v>-5175.2407268938787</v>
      </c>
    </row>
    <row r="1126" spans="3:17" x14ac:dyDescent="0.25">
      <c r="C1126" s="41">
        <f t="shared" si="241"/>
        <v>18.483305655039683</v>
      </c>
      <c r="D1126" s="41">
        <f t="shared" si="242"/>
        <v>18.600130007895814</v>
      </c>
      <c r="E1126" s="41">
        <f t="shared" si="243"/>
        <v>17677339.516385328</v>
      </c>
      <c r="F1126" s="13">
        <f t="shared" si="239"/>
        <v>1107</v>
      </c>
      <c r="G1126" s="39">
        <f t="shared" si="244"/>
        <v>19.48359841633004</v>
      </c>
      <c r="H1126" s="42">
        <f t="shared" si="245"/>
        <v>-14.345303227489836</v>
      </c>
      <c r="I1126" s="25">
        <f t="shared" si="246"/>
        <v>-2.8520946433936944E-4</v>
      </c>
      <c r="J1126" s="27">
        <f t="shared" si="247"/>
        <v>-5160.8954236287427</v>
      </c>
      <c r="K1126" s="27">
        <f t="shared" si="248"/>
        <v>19.574550185039577</v>
      </c>
      <c r="L1126" s="27">
        <f t="shared" si="249"/>
        <v>22.909048231290463</v>
      </c>
      <c r="M1126" s="11">
        <f t="shared" si="250"/>
        <v>23</v>
      </c>
      <c r="N1126" s="11"/>
      <c r="O1126" s="4">
        <f t="shared" si="251"/>
        <v>60</v>
      </c>
      <c r="P1126" s="4">
        <f t="shared" si="238"/>
        <v>-86.24683155457403</v>
      </c>
      <c r="Q1126" s="4">
        <f t="shared" si="240"/>
        <v>-5174.8098932744415</v>
      </c>
    </row>
    <row r="1127" spans="3:17" x14ac:dyDescent="0.25">
      <c r="C1127" s="41">
        <f t="shared" si="241"/>
        <v>18.48359841633004</v>
      </c>
      <c r="D1127" s="41">
        <f t="shared" si="242"/>
        <v>18.600415196911918</v>
      </c>
      <c r="E1127" s="41">
        <f t="shared" si="243"/>
        <v>17677339.516385328</v>
      </c>
      <c r="F1127" s="13">
        <f t="shared" si="239"/>
        <v>1108</v>
      </c>
      <c r="G1127" s="39">
        <f t="shared" si="244"/>
        <v>19.483891153248312</v>
      </c>
      <c r="H1127" s="42">
        <f t="shared" si="245"/>
        <v>-14.344108995334892</v>
      </c>
      <c r="I1127" s="25">
        <f t="shared" si="246"/>
        <v>-2.8518572093644317E-4</v>
      </c>
      <c r="J1127" s="27">
        <f t="shared" si="247"/>
        <v>-5160.4657842821143</v>
      </c>
      <c r="K1127" s="27">
        <f t="shared" si="248"/>
        <v>19.574835350313982</v>
      </c>
      <c r="L1127" s="27">
        <f t="shared" si="249"/>
        <v>22.909055802934329</v>
      </c>
      <c r="M1127" s="11">
        <f t="shared" si="250"/>
        <v>23</v>
      </c>
      <c r="N1127" s="11"/>
      <c r="O1127" s="4">
        <f t="shared" si="251"/>
        <v>60</v>
      </c>
      <c r="P1127" s="4">
        <f t="shared" si="238"/>
        <v>-86.239651592024458</v>
      </c>
      <c r="Q1127" s="4">
        <f t="shared" si="240"/>
        <v>-5174.3790955214672</v>
      </c>
    </row>
    <row r="1128" spans="3:17" x14ac:dyDescent="0.25">
      <c r="C1128" s="41">
        <f t="shared" si="241"/>
        <v>18.483891153248312</v>
      </c>
      <c r="D1128" s="41">
        <f t="shared" si="242"/>
        <v>18.600700362186323</v>
      </c>
      <c r="E1128" s="41">
        <f t="shared" si="243"/>
        <v>17677339.516385328</v>
      </c>
      <c r="F1128" s="13">
        <f t="shared" si="239"/>
        <v>1109</v>
      </c>
      <c r="G1128" s="39">
        <f t="shared" si="244"/>
        <v>19.484183865796528</v>
      </c>
      <c r="H1128" s="42">
        <f t="shared" si="245"/>
        <v>-14.342914862581324</v>
      </c>
      <c r="I1128" s="25">
        <f t="shared" si="246"/>
        <v>-2.8516197951013118E-4</v>
      </c>
      <c r="J1128" s="27">
        <f t="shared" si="247"/>
        <v>-5160.0361806814708</v>
      </c>
      <c r="K1128" s="27">
        <f t="shared" si="248"/>
        <v>19.575120491848665</v>
      </c>
      <c r="L1128" s="27">
        <f t="shared" si="249"/>
        <v>22.909063373947863</v>
      </c>
      <c r="M1128" s="11">
        <f t="shared" si="250"/>
        <v>23</v>
      </c>
      <c r="N1128" s="11"/>
      <c r="O1128" s="4">
        <f t="shared" si="251"/>
        <v>60</v>
      </c>
      <c r="P1128" s="4">
        <f t="shared" si="238"/>
        <v>-86.232472227199523</v>
      </c>
      <c r="Q1128" s="4">
        <f t="shared" si="240"/>
        <v>-5173.9483336319718</v>
      </c>
    </row>
    <row r="1129" spans="3:17" x14ac:dyDescent="0.25">
      <c r="C1129" s="41">
        <f t="shared" si="241"/>
        <v>18.484183865796528</v>
      </c>
      <c r="D1129" s="41">
        <f t="shared" si="242"/>
        <v>18.600985503721006</v>
      </c>
      <c r="E1129" s="41">
        <f t="shared" si="243"/>
        <v>17677339.516385328</v>
      </c>
      <c r="F1129" s="13">
        <f t="shared" si="239"/>
        <v>1110</v>
      </c>
      <c r="G1129" s="39">
        <f t="shared" si="244"/>
        <v>19.484476553976716</v>
      </c>
      <c r="H1129" s="42">
        <f t="shared" si="245"/>
        <v>-14.341720829229132</v>
      </c>
      <c r="I1129" s="25">
        <f t="shared" si="246"/>
        <v>-2.8513824006026897E-4</v>
      </c>
      <c r="J1129" s="27">
        <f t="shared" si="247"/>
        <v>-5159.6066128268112</v>
      </c>
      <c r="K1129" s="27">
        <f t="shared" si="248"/>
        <v>19.5754056096456</v>
      </c>
      <c r="L1129" s="27">
        <f t="shared" si="249"/>
        <v>22.909070944331116</v>
      </c>
      <c r="M1129" s="11">
        <f t="shared" si="250"/>
        <v>23</v>
      </c>
      <c r="N1129" s="11"/>
      <c r="O1129" s="4">
        <f t="shared" si="251"/>
        <v>60</v>
      </c>
      <c r="P1129" s="4">
        <f t="shared" si="238"/>
        <v>-86.225293460049528</v>
      </c>
      <c r="Q1129" s="4">
        <f t="shared" si="240"/>
        <v>-5173.517607602972</v>
      </c>
    </row>
    <row r="1130" spans="3:17" x14ac:dyDescent="0.25">
      <c r="C1130" s="41">
        <f t="shared" si="241"/>
        <v>18.484476553976716</v>
      </c>
      <c r="D1130" s="41">
        <f t="shared" si="242"/>
        <v>18.601270621517941</v>
      </c>
      <c r="E1130" s="41">
        <f t="shared" si="243"/>
        <v>17677339.516385328</v>
      </c>
      <c r="F1130" s="13">
        <f t="shared" si="239"/>
        <v>1111</v>
      </c>
      <c r="G1130" s="39">
        <f t="shared" si="244"/>
        <v>19.484769217790905</v>
      </c>
      <c r="H1130" s="42">
        <f t="shared" si="245"/>
        <v>-14.340526895278316</v>
      </c>
      <c r="I1130" s="25">
        <f t="shared" si="246"/>
        <v>-2.851145025866922E-4</v>
      </c>
      <c r="J1130" s="27">
        <f t="shared" si="247"/>
        <v>-5159.1770806538452</v>
      </c>
      <c r="K1130" s="27">
        <f t="shared" si="248"/>
        <v>19.575690703706758</v>
      </c>
      <c r="L1130" s="27">
        <f t="shared" si="249"/>
        <v>22.909078514084147</v>
      </c>
      <c r="M1130" s="11">
        <f t="shared" si="250"/>
        <v>23</v>
      </c>
      <c r="N1130" s="11"/>
      <c r="O1130" s="4">
        <f t="shared" si="251"/>
        <v>60</v>
      </c>
      <c r="P1130" s="4">
        <f t="shared" si="238"/>
        <v>-86.218115290524921</v>
      </c>
      <c r="Q1130" s="4">
        <f t="shared" si="240"/>
        <v>-5173.0869174314948</v>
      </c>
    </row>
    <row r="1131" spans="3:17" x14ac:dyDescent="0.25">
      <c r="C1131" s="41">
        <f t="shared" si="241"/>
        <v>18.484769217790905</v>
      </c>
      <c r="D1131" s="41">
        <f t="shared" si="242"/>
        <v>18.601555715579099</v>
      </c>
      <c r="E1131" s="41">
        <f t="shared" si="243"/>
        <v>17677339.516385328</v>
      </c>
      <c r="F1131" s="13">
        <f t="shared" si="239"/>
        <v>1112</v>
      </c>
      <c r="G1131" s="39">
        <f t="shared" si="244"/>
        <v>19.485061857241124</v>
      </c>
      <c r="H1131" s="42">
        <f t="shared" si="245"/>
        <v>-14.339333060728876</v>
      </c>
      <c r="I1131" s="25">
        <f t="shared" si="246"/>
        <v>-2.8509076708923702E-4</v>
      </c>
      <c r="J1131" s="27">
        <f t="shared" si="247"/>
        <v>-5158.7475843554466</v>
      </c>
      <c r="K1131" s="27">
        <f t="shared" si="248"/>
        <v>19.575975774034124</v>
      </c>
      <c r="L1131" s="27">
        <f t="shared" si="249"/>
        <v>22.909086083207001</v>
      </c>
      <c r="M1131" s="11">
        <f t="shared" si="250"/>
        <v>23</v>
      </c>
      <c r="N1131" s="11"/>
      <c r="O1131" s="4">
        <f t="shared" si="251"/>
        <v>60</v>
      </c>
      <c r="P1131" s="4">
        <f t="shared" si="238"/>
        <v>-86.21093771857565</v>
      </c>
      <c r="Q1131" s="4">
        <f t="shared" si="240"/>
        <v>-5172.6562631145389</v>
      </c>
    </row>
    <row r="1132" spans="3:17" x14ac:dyDescent="0.25">
      <c r="C1132" s="41">
        <f t="shared" si="241"/>
        <v>18.485061857241124</v>
      </c>
      <c r="D1132" s="41">
        <f t="shared" si="242"/>
        <v>18.601840785906465</v>
      </c>
      <c r="E1132" s="41">
        <f t="shared" si="243"/>
        <v>17677339.516385328</v>
      </c>
      <c r="F1132" s="13">
        <f t="shared" si="239"/>
        <v>1113</v>
      </c>
      <c r="G1132" s="39">
        <f t="shared" si="244"/>
        <v>19.485354472329401</v>
      </c>
      <c r="H1132" s="42">
        <f t="shared" si="245"/>
        <v>-14.338139325580812</v>
      </c>
      <c r="I1132" s="25">
        <f t="shared" si="246"/>
        <v>-2.8506703356773796E-4</v>
      </c>
      <c r="J1132" s="27">
        <f t="shared" si="247"/>
        <v>-5158.318123803032</v>
      </c>
      <c r="K1132" s="27">
        <f t="shared" si="248"/>
        <v>19.57626082062967</v>
      </c>
      <c r="L1132" s="27">
        <f t="shared" si="249"/>
        <v>22.909093651699735</v>
      </c>
      <c r="M1132" s="11">
        <f t="shared" si="250"/>
        <v>23</v>
      </c>
      <c r="N1132" s="11"/>
      <c r="O1132" s="4">
        <f t="shared" si="251"/>
        <v>60</v>
      </c>
      <c r="P1132" s="4">
        <f t="shared" si="238"/>
        <v>-86.203760744152078</v>
      </c>
      <c r="Q1132" s="4">
        <f t="shared" si="240"/>
        <v>-5172.2256446491247</v>
      </c>
    </row>
    <row r="1133" spans="3:17" x14ac:dyDescent="0.25">
      <c r="C1133" s="41">
        <f t="shared" si="241"/>
        <v>18.485354472329401</v>
      </c>
      <c r="D1133" s="41">
        <f t="shared" si="242"/>
        <v>18.602125832502008</v>
      </c>
      <c r="E1133" s="41">
        <f t="shared" si="243"/>
        <v>17677339.516385391</v>
      </c>
      <c r="F1133" s="13">
        <f t="shared" si="239"/>
        <v>1114</v>
      </c>
      <c r="G1133" s="39">
        <f t="shared" si="244"/>
        <v>19.485647063057765</v>
      </c>
      <c r="H1133" s="42">
        <f t="shared" si="245"/>
        <v>-14.336945689834124</v>
      </c>
      <c r="I1133" s="25">
        <f t="shared" si="246"/>
        <v>-2.8504330202203088E-4</v>
      </c>
      <c r="J1133" s="27">
        <f t="shared" si="247"/>
        <v>-5157.8886989323109</v>
      </c>
      <c r="K1133" s="27">
        <f t="shared" si="248"/>
        <v>19.576545843495371</v>
      </c>
      <c r="L1133" s="27">
        <f t="shared" si="249"/>
        <v>22.909101219562395</v>
      </c>
      <c r="M1133" s="11">
        <f t="shared" si="250"/>
        <v>23</v>
      </c>
      <c r="N1133" s="11"/>
      <c r="O1133" s="4">
        <f t="shared" si="251"/>
        <v>60</v>
      </c>
      <c r="P1133" s="4">
        <f t="shared" si="238"/>
        <v>-86.196584367204409</v>
      </c>
      <c r="Q1133" s="4">
        <f t="shared" si="240"/>
        <v>-5171.7950620322645</v>
      </c>
    </row>
    <row r="1134" spans="3:17" x14ac:dyDescent="0.25">
      <c r="C1134" s="41">
        <f t="shared" si="241"/>
        <v>18.485647063057765</v>
      </c>
      <c r="D1134" s="41">
        <f t="shared" si="242"/>
        <v>18.602410855367708</v>
      </c>
      <c r="E1134" s="41">
        <f t="shared" si="243"/>
        <v>17677339.516385391</v>
      </c>
      <c r="F1134" s="13">
        <f t="shared" si="239"/>
        <v>1115</v>
      </c>
      <c r="G1134" s="39">
        <f t="shared" si="244"/>
        <v>19.485939629428245</v>
      </c>
      <c r="H1134" s="42">
        <f t="shared" si="245"/>
        <v>-14.335752153488812</v>
      </c>
      <c r="I1134" s="25">
        <f t="shared" si="246"/>
        <v>-2.8501957245195115E-4</v>
      </c>
      <c r="J1134" s="27">
        <f t="shared" si="247"/>
        <v>-5157.459309871866</v>
      </c>
      <c r="K1134" s="27">
        <f t="shared" si="248"/>
        <v>19.576830842633203</v>
      </c>
      <c r="L1134" s="27">
        <f t="shared" si="249"/>
        <v>22.909108786795041</v>
      </c>
      <c r="M1134" s="11">
        <f t="shared" si="250"/>
        <v>23</v>
      </c>
      <c r="N1134" s="11"/>
      <c r="O1134" s="4">
        <f t="shared" si="251"/>
        <v>60</v>
      </c>
      <c r="P1134" s="4">
        <f t="shared" si="238"/>
        <v>-86.189408587683005</v>
      </c>
      <c r="Q1134" s="4">
        <f t="shared" si="240"/>
        <v>-5171.3645152609806</v>
      </c>
    </row>
    <row r="1135" spans="3:17" x14ac:dyDescent="0.25">
      <c r="C1135" s="41">
        <f t="shared" si="241"/>
        <v>18.485939629428245</v>
      </c>
      <c r="D1135" s="41">
        <f t="shared" si="242"/>
        <v>18.602695854505544</v>
      </c>
      <c r="E1135" s="41">
        <f t="shared" si="243"/>
        <v>17677339.516385328</v>
      </c>
      <c r="F1135" s="13">
        <f t="shared" si="239"/>
        <v>1116</v>
      </c>
      <c r="G1135" s="39">
        <f t="shared" si="244"/>
        <v>19.486232171442865</v>
      </c>
      <c r="H1135" s="42">
        <f t="shared" si="245"/>
        <v>-14.334558716370793</v>
      </c>
      <c r="I1135" s="25">
        <f t="shared" si="246"/>
        <v>-2.8499584485733456E-4</v>
      </c>
      <c r="J1135" s="27">
        <f t="shared" si="247"/>
        <v>-5157.029956557406</v>
      </c>
      <c r="K1135" s="27">
        <f t="shared" si="248"/>
        <v>19.577115818045144</v>
      </c>
      <c r="L1135" s="27">
        <f t="shared" si="249"/>
        <v>22.909116353397724</v>
      </c>
      <c r="M1135" s="11">
        <f t="shared" si="250"/>
        <v>23</v>
      </c>
      <c r="N1135" s="11"/>
      <c r="O1135" s="4">
        <f t="shared" si="251"/>
        <v>60</v>
      </c>
      <c r="P1135" s="4">
        <f t="shared" si="238"/>
        <v>-86.182233405538071</v>
      </c>
      <c r="Q1135" s="4">
        <f t="shared" si="240"/>
        <v>-5170.9340043322845</v>
      </c>
    </row>
    <row r="1136" spans="3:17" x14ac:dyDescent="0.25">
      <c r="C1136" s="41">
        <f t="shared" si="241"/>
        <v>18.486232171442865</v>
      </c>
      <c r="D1136" s="41">
        <f t="shared" si="242"/>
        <v>18.602980829917481</v>
      </c>
      <c r="E1136" s="41">
        <f t="shared" si="243"/>
        <v>17677339.516385391</v>
      </c>
      <c r="F1136" s="13">
        <f t="shared" si="239"/>
        <v>1117</v>
      </c>
      <c r="G1136" s="39">
        <f t="shared" si="244"/>
        <v>19.486524689103653</v>
      </c>
      <c r="H1136" s="42">
        <f t="shared" si="245"/>
        <v>-14.33336537865415</v>
      </c>
      <c r="I1136" s="25">
        <f t="shared" si="246"/>
        <v>-2.8497211923801647E-4</v>
      </c>
      <c r="J1136" s="27">
        <f t="shared" si="247"/>
        <v>-5156.6006388603482</v>
      </c>
      <c r="K1136" s="27">
        <f t="shared" si="248"/>
        <v>19.57740076973316</v>
      </c>
      <c r="L1136" s="27">
        <f t="shared" si="249"/>
        <v>22.909123919370494</v>
      </c>
      <c r="M1136" s="11">
        <f t="shared" si="250"/>
        <v>23</v>
      </c>
      <c r="N1136" s="11"/>
      <c r="O1136" s="4">
        <f t="shared" si="251"/>
        <v>60</v>
      </c>
      <c r="P1136" s="4">
        <f t="shared" si="238"/>
        <v>-86.175058820719997</v>
      </c>
      <c r="Q1136" s="4">
        <f t="shared" si="240"/>
        <v>-5170.5035292431994</v>
      </c>
    </row>
    <row r="1137" spans="3:17" x14ac:dyDescent="0.25">
      <c r="C1137" s="41">
        <f t="shared" si="241"/>
        <v>18.486524689103653</v>
      </c>
      <c r="D1137" s="41">
        <f t="shared" si="242"/>
        <v>18.603265781605501</v>
      </c>
      <c r="E1137" s="41">
        <f t="shared" si="243"/>
        <v>17677339.516385328</v>
      </c>
      <c r="F1137" s="13">
        <f t="shared" si="239"/>
        <v>1118</v>
      </c>
      <c r="G1137" s="39">
        <f t="shared" si="244"/>
        <v>19.48681718241264</v>
      </c>
      <c r="H1137" s="42">
        <f t="shared" si="245"/>
        <v>-14.332172140338884</v>
      </c>
      <c r="I1137" s="25">
        <f t="shared" si="246"/>
        <v>-2.8494839559383285E-4</v>
      </c>
      <c r="J1137" s="27">
        <f t="shared" si="247"/>
        <v>-5156.1713571021473</v>
      </c>
      <c r="K1137" s="27">
        <f t="shared" si="248"/>
        <v>19.577685697699238</v>
      </c>
      <c r="L1137" s="27">
        <f t="shared" si="249"/>
        <v>22.909131484713402</v>
      </c>
      <c r="M1137" s="11">
        <f t="shared" si="250"/>
        <v>23</v>
      </c>
      <c r="N1137" s="11"/>
      <c r="O1137" s="4">
        <f t="shared" si="251"/>
        <v>60</v>
      </c>
      <c r="P1137" s="4">
        <f t="shared" si="238"/>
        <v>-86.167884833178775</v>
      </c>
      <c r="Q1137" s="4">
        <f t="shared" si="240"/>
        <v>-5170.0730899907267</v>
      </c>
    </row>
    <row r="1138" spans="3:17" x14ac:dyDescent="0.25">
      <c r="C1138" s="41">
        <f t="shared" si="241"/>
        <v>18.48681718241264</v>
      </c>
      <c r="D1138" s="41">
        <f t="shared" si="242"/>
        <v>18.603550709571579</v>
      </c>
      <c r="E1138" s="41">
        <f t="shared" si="243"/>
        <v>17677339.516385328</v>
      </c>
      <c r="F1138" s="13">
        <f t="shared" si="239"/>
        <v>1119</v>
      </c>
      <c r="G1138" s="39">
        <f t="shared" si="244"/>
        <v>19.487109651371853</v>
      </c>
      <c r="H1138" s="42">
        <f t="shared" si="245"/>
        <v>-14.330979001424993</v>
      </c>
      <c r="I1138" s="25">
        <f t="shared" si="246"/>
        <v>-2.8492467392461846E-4</v>
      </c>
      <c r="J1138" s="27">
        <f t="shared" si="247"/>
        <v>-5155.742111025641</v>
      </c>
      <c r="K1138" s="27">
        <f t="shared" si="248"/>
        <v>19.577970601945349</v>
      </c>
      <c r="L1138" s="27">
        <f t="shared" si="249"/>
        <v>22.909139049426503</v>
      </c>
      <c r="M1138" s="11">
        <f t="shared" si="250"/>
        <v>23</v>
      </c>
      <c r="N1138" s="11"/>
      <c r="O1138" s="4">
        <f t="shared" si="251"/>
        <v>60</v>
      </c>
      <c r="P1138" s="4">
        <f t="shared" si="238"/>
        <v>-86.160711442864795</v>
      </c>
      <c r="Q1138" s="4">
        <f t="shared" si="240"/>
        <v>-5169.6426865718877</v>
      </c>
    </row>
    <row r="1139" spans="3:17" x14ac:dyDescent="0.25">
      <c r="C1139" s="41">
        <f t="shared" si="241"/>
        <v>18.487109651371853</v>
      </c>
      <c r="D1139" s="41">
        <f t="shared" si="242"/>
        <v>18.60383561381769</v>
      </c>
      <c r="E1139" s="41">
        <f t="shared" si="243"/>
        <v>17677339.516385328</v>
      </c>
      <c r="F1139" s="13">
        <f t="shared" si="239"/>
        <v>1120</v>
      </c>
      <c r="G1139" s="39">
        <f t="shared" si="244"/>
        <v>19.487402095983317</v>
      </c>
      <c r="H1139" s="42">
        <f t="shared" si="245"/>
        <v>-14.329785961738395</v>
      </c>
      <c r="I1139" s="25">
        <f t="shared" si="246"/>
        <v>-2.8490095423020905E-4</v>
      </c>
      <c r="J1139" s="27">
        <f t="shared" si="247"/>
        <v>-5155.3129006308272</v>
      </c>
      <c r="K1139" s="27">
        <f t="shared" si="248"/>
        <v>19.578255482473466</v>
      </c>
      <c r="L1139" s="27">
        <f t="shared" si="249"/>
        <v>22.909146613509851</v>
      </c>
      <c r="M1139" s="11">
        <f t="shared" si="250"/>
        <v>23</v>
      </c>
      <c r="N1139" s="11"/>
      <c r="O1139" s="4">
        <f t="shared" si="251"/>
        <v>60</v>
      </c>
      <c r="P1139" s="4">
        <f t="shared" si="238"/>
        <v>-86.153538649728432</v>
      </c>
      <c r="Q1139" s="4">
        <f t="shared" si="240"/>
        <v>-5169.2123189837057</v>
      </c>
    </row>
    <row r="1140" spans="3:17" x14ac:dyDescent="0.25">
      <c r="C1140" s="41">
        <f t="shared" si="241"/>
        <v>18.487402095983317</v>
      </c>
      <c r="D1140" s="41">
        <f t="shared" si="242"/>
        <v>18.604120494345807</v>
      </c>
      <c r="E1140" s="41">
        <f t="shared" si="243"/>
        <v>17677339.516385328</v>
      </c>
      <c r="F1140" s="13">
        <f t="shared" si="239"/>
        <v>1121</v>
      </c>
      <c r="G1140" s="39">
        <f t="shared" si="244"/>
        <v>19.487694516249057</v>
      </c>
      <c r="H1140" s="42">
        <f t="shared" si="245"/>
        <v>-14.32859302127909</v>
      </c>
      <c r="I1140" s="25">
        <f t="shared" si="246"/>
        <v>-2.8487723651044068E-4</v>
      </c>
      <c r="J1140" s="27">
        <f t="shared" si="247"/>
        <v>-5154.8837259177071</v>
      </c>
      <c r="K1140" s="27">
        <f t="shared" si="248"/>
        <v>19.57854033928556</v>
      </c>
      <c r="L1140" s="27">
        <f t="shared" si="249"/>
        <v>22.909154176963497</v>
      </c>
      <c r="M1140" s="11">
        <f t="shared" si="250"/>
        <v>23</v>
      </c>
      <c r="N1140" s="11"/>
      <c r="O1140" s="4">
        <f t="shared" si="251"/>
        <v>60</v>
      </c>
      <c r="P1140" s="4">
        <f t="shared" si="238"/>
        <v>-86.146366453720077</v>
      </c>
      <c r="Q1140" s="4">
        <f t="shared" si="240"/>
        <v>-5168.7819872232049</v>
      </c>
    </row>
    <row r="1141" spans="3:17" x14ac:dyDescent="0.25">
      <c r="C1141" s="41">
        <f t="shared" si="241"/>
        <v>18.487694516249057</v>
      </c>
      <c r="D1141" s="41">
        <f t="shared" si="242"/>
        <v>18.604405351157901</v>
      </c>
      <c r="E1141" s="41">
        <f t="shared" si="243"/>
        <v>17677339.516385328</v>
      </c>
      <c r="F1141" s="13">
        <f t="shared" si="239"/>
        <v>1122</v>
      </c>
      <c r="G1141" s="39">
        <f t="shared" si="244"/>
        <v>19.487986912171102</v>
      </c>
      <c r="H1141" s="42">
        <f t="shared" si="245"/>
        <v>-14.327400180221161</v>
      </c>
      <c r="I1141" s="25">
        <f t="shared" si="246"/>
        <v>-2.8485352076514927E-4</v>
      </c>
      <c r="J1141" s="27">
        <f t="shared" si="247"/>
        <v>-5154.4545870148631</v>
      </c>
      <c r="K1141" s="27">
        <f t="shared" si="248"/>
        <v>19.57882517238361</v>
      </c>
      <c r="L1141" s="27">
        <f t="shared" si="249"/>
        <v>22.909161739787493</v>
      </c>
      <c r="M1141" s="11">
        <f t="shared" si="250"/>
        <v>23</v>
      </c>
      <c r="N1141" s="11"/>
      <c r="O1141" s="4">
        <f t="shared" si="251"/>
        <v>60</v>
      </c>
      <c r="P1141" s="4">
        <f t="shared" si="238"/>
        <v>-86.139194854789807</v>
      </c>
      <c r="Q1141" s="4">
        <f t="shared" si="240"/>
        <v>-5168.3516912873883</v>
      </c>
    </row>
    <row r="1142" spans="3:17" x14ac:dyDescent="0.25">
      <c r="C1142" s="41">
        <f t="shared" si="241"/>
        <v>18.487986912171102</v>
      </c>
      <c r="D1142" s="41">
        <f t="shared" si="242"/>
        <v>18.604690184255951</v>
      </c>
      <c r="E1142" s="41">
        <f t="shared" si="243"/>
        <v>17677339.516385328</v>
      </c>
      <c r="F1142" s="13">
        <f t="shared" si="239"/>
        <v>1123</v>
      </c>
      <c r="G1142" s="39">
        <f t="shared" si="244"/>
        <v>19.488279283751481</v>
      </c>
      <c r="H1142" s="42">
        <f t="shared" si="245"/>
        <v>-14.326207438564609</v>
      </c>
      <c r="I1142" s="25">
        <f t="shared" si="246"/>
        <v>-2.8482980699416974E-4</v>
      </c>
      <c r="J1142" s="27">
        <f t="shared" si="247"/>
        <v>-5154.0254838580031</v>
      </c>
      <c r="K1142" s="27">
        <f t="shared" si="248"/>
        <v>19.579109981769591</v>
      </c>
      <c r="L1142" s="27">
        <f t="shared" si="249"/>
        <v>22.90916930198189</v>
      </c>
      <c r="M1142" s="11">
        <f t="shared" si="250"/>
        <v>23</v>
      </c>
      <c r="N1142" s="11"/>
      <c r="O1142" s="4">
        <f t="shared" si="251"/>
        <v>60</v>
      </c>
      <c r="P1142" s="4">
        <f t="shared" si="238"/>
        <v>-86.13202385288794</v>
      </c>
      <c r="Q1142" s="4">
        <f t="shared" si="240"/>
        <v>-5167.9214311732767</v>
      </c>
    </row>
    <row r="1143" spans="3:17" x14ac:dyDescent="0.25">
      <c r="C1143" s="41">
        <f t="shared" si="241"/>
        <v>18.488279283751481</v>
      </c>
      <c r="D1143" s="41">
        <f t="shared" si="242"/>
        <v>18.604974993641932</v>
      </c>
      <c r="E1143" s="41">
        <f t="shared" si="243"/>
        <v>17677339.516385328</v>
      </c>
      <c r="F1143" s="13">
        <f t="shared" si="239"/>
        <v>1124</v>
      </c>
      <c r="G1143" s="39">
        <f t="shared" si="244"/>
        <v>19.488571630992219</v>
      </c>
      <c r="H1143" s="42">
        <f t="shared" si="245"/>
        <v>-14.325014796135349</v>
      </c>
      <c r="I1143" s="25">
        <f t="shared" si="246"/>
        <v>-2.8480609519733778E-4</v>
      </c>
      <c r="J1143" s="27">
        <f t="shared" si="247"/>
        <v>-5153.5964164471288</v>
      </c>
      <c r="K1143" s="27">
        <f t="shared" si="248"/>
        <v>19.579394767445478</v>
      </c>
      <c r="L1143" s="27">
        <f t="shared" si="249"/>
        <v>22.90917686354674</v>
      </c>
      <c r="M1143" s="11">
        <f t="shared" si="250"/>
        <v>23</v>
      </c>
      <c r="N1143" s="11"/>
      <c r="O1143" s="4">
        <f t="shared" si="251"/>
        <v>60</v>
      </c>
      <c r="P1143" s="4">
        <f t="shared" si="238"/>
        <v>-86.124853447964654</v>
      </c>
      <c r="Q1143" s="4">
        <f t="shared" si="240"/>
        <v>-5167.4912068778794</v>
      </c>
    </row>
    <row r="1144" spans="3:17" x14ac:dyDescent="0.25">
      <c r="C1144" s="41">
        <f t="shared" si="241"/>
        <v>18.488571630992219</v>
      </c>
      <c r="D1144" s="41">
        <f t="shared" si="242"/>
        <v>18.605259779317816</v>
      </c>
      <c r="E1144" s="41">
        <f t="shared" si="243"/>
        <v>17677339.516385391</v>
      </c>
      <c r="F1144" s="13">
        <f t="shared" si="239"/>
        <v>1125</v>
      </c>
      <c r="G1144" s="39">
        <f t="shared" si="244"/>
        <v>19.48886395389534</v>
      </c>
      <c r="H1144" s="42">
        <f t="shared" si="245"/>
        <v>-14.323822252933383</v>
      </c>
      <c r="I1144" s="25">
        <f t="shared" si="246"/>
        <v>-2.8478238537448869E-4</v>
      </c>
      <c r="J1144" s="27">
        <f t="shared" si="247"/>
        <v>-5153.1673845893638</v>
      </c>
      <c r="K1144" s="27">
        <f t="shared" si="248"/>
        <v>19.579679529413237</v>
      </c>
      <c r="L1144" s="27">
        <f t="shared" si="249"/>
        <v>22.909184424482103</v>
      </c>
      <c r="M1144" s="11">
        <f t="shared" si="250"/>
        <v>23</v>
      </c>
      <c r="N1144" s="11"/>
      <c r="O1144" s="4">
        <f t="shared" si="251"/>
        <v>60</v>
      </c>
      <c r="P1144" s="4">
        <f t="shared" si="238"/>
        <v>-86.117683639970679</v>
      </c>
      <c r="Q1144" s="4">
        <f t="shared" si="240"/>
        <v>-5167.0610183982408</v>
      </c>
    </row>
    <row r="1145" spans="3:17" x14ac:dyDescent="0.25">
      <c r="C1145" s="41">
        <f t="shared" si="241"/>
        <v>18.48886395389534</v>
      </c>
      <c r="D1145" s="41">
        <f t="shared" si="242"/>
        <v>18.605544541285578</v>
      </c>
      <c r="E1145" s="41">
        <f t="shared" si="243"/>
        <v>17677339.516385328</v>
      </c>
      <c r="F1145" s="13">
        <f t="shared" si="239"/>
        <v>1126</v>
      </c>
      <c r="G1145" s="39">
        <f t="shared" si="244"/>
        <v>19.48915625246287</v>
      </c>
      <c r="H1145" s="42">
        <f t="shared" si="245"/>
        <v>-14.322629808958709</v>
      </c>
      <c r="I1145" s="25">
        <f t="shared" si="246"/>
        <v>-2.8475867752545954E-4</v>
      </c>
      <c r="J1145" s="27">
        <f t="shared" si="247"/>
        <v>-5152.7383886061671</v>
      </c>
      <c r="K1145" s="27">
        <f t="shared" si="248"/>
        <v>19.57996426767485</v>
      </c>
      <c r="L1145" s="27">
        <f t="shared" si="249"/>
        <v>22.90919198478802</v>
      </c>
      <c r="M1145" s="11">
        <f t="shared" si="250"/>
        <v>23</v>
      </c>
      <c r="N1145" s="11"/>
      <c r="O1145" s="4">
        <f t="shared" si="251"/>
        <v>60</v>
      </c>
      <c r="P1145" s="4">
        <f t="shared" si="238"/>
        <v>-86.110514428855879</v>
      </c>
      <c r="Q1145" s="4">
        <f t="shared" si="240"/>
        <v>-5166.630865731353</v>
      </c>
    </row>
    <row r="1146" spans="3:17" x14ac:dyDescent="0.25">
      <c r="C1146" s="41">
        <f t="shared" si="241"/>
        <v>18.48915625246287</v>
      </c>
      <c r="D1146" s="41">
        <f t="shared" si="242"/>
        <v>18.605829279547187</v>
      </c>
      <c r="E1146" s="41">
        <f t="shared" si="243"/>
        <v>17677339.516385391</v>
      </c>
      <c r="F1146" s="13">
        <f t="shared" si="239"/>
        <v>1127</v>
      </c>
      <c r="G1146" s="39">
        <f t="shared" si="244"/>
        <v>19.489448526696837</v>
      </c>
      <c r="H1146" s="42">
        <f t="shared" si="245"/>
        <v>-14.321437464385411</v>
      </c>
      <c r="I1146" s="25">
        <f t="shared" si="246"/>
        <v>-2.8473497165008458E-4</v>
      </c>
      <c r="J1146" s="27">
        <f t="shared" si="247"/>
        <v>-5152.3094282403717</v>
      </c>
      <c r="K1146" s="27">
        <f t="shared" si="248"/>
        <v>19.580248982232284</v>
      </c>
      <c r="L1146" s="27">
        <f t="shared" si="249"/>
        <v>22.909199544464553</v>
      </c>
      <c r="M1146" s="11">
        <f t="shared" si="250"/>
        <v>23</v>
      </c>
      <c r="N1146" s="11"/>
      <c r="O1146" s="4">
        <f t="shared" si="251"/>
        <v>60</v>
      </c>
      <c r="P1146" s="4">
        <f t="shared" si="238"/>
        <v>-86.103345814570886</v>
      </c>
      <c r="Q1146" s="4">
        <f t="shared" si="240"/>
        <v>-5166.2007488742529</v>
      </c>
    </row>
    <row r="1147" spans="3:17" x14ac:dyDescent="0.25">
      <c r="C1147" s="41">
        <f t="shared" si="241"/>
        <v>18.489448526696837</v>
      </c>
      <c r="D1147" s="41">
        <f t="shared" si="242"/>
        <v>18.606113994104625</v>
      </c>
      <c r="E1147" s="41">
        <f t="shared" si="243"/>
        <v>17677339.516385328</v>
      </c>
      <c r="F1147" s="13">
        <f t="shared" si="239"/>
        <v>1128</v>
      </c>
      <c r="G1147" s="39">
        <f t="shared" si="244"/>
        <v>19.489740776599266</v>
      </c>
      <c r="H1147" s="42">
        <f t="shared" si="245"/>
        <v>-14.320245219039407</v>
      </c>
      <c r="I1147" s="25">
        <f t="shared" si="246"/>
        <v>-2.847112677482005E-4</v>
      </c>
      <c r="J1147" s="27">
        <f t="shared" si="247"/>
        <v>-5151.8805036848526</v>
      </c>
      <c r="K1147" s="27">
        <f t="shared" si="248"/>
        <v>19.580533673087519</v>
      </c>
      <c r="L1147" s="27">
        <f t="shared" si="249"/>
        <v>22.909207103511747</v>
      </c>
      <c r="M1147" s="11">
        <f t="shared" si="250"/>
        <v>23</v>
      </c>
      <c r="N1147" s="11"/>
      <c r="O1147" s="4">
        <f t="shared" si="251"/>
        <v>60</v>
      </c>
      <c r="P1147" s="4">
        <f t="shared" si="238"/>
        <v>-86.096177797065707</v>
      </c>
      <c r="Q1147" s="4">
        <f t="shared" si="240"/>
        <v>-5165.7706678239429</v>
      </c>
    </row>
    <row r="1148" spans="3:17" x14ac:dyDescent="0.25">
      <c r="C1148" s="41">
        <f t="shared" si="241"/>
        <v>18.489740776599266</v>
      </c>
      <c r="D1148" s="41">
        <f t="shared" si="242"/>
        <v>18.606398684959856</v>
      </c>
      <c r="E1148" s="41">
        <f t="shared" si="243"/>
        <v>17677339.516385391</v>
      </c>
      <c r="F1148" s="13">
        <f t="shared" si="239"/>
        <v>1129</v>
      </c>
      <c r="G1148" s="39">
        <f t="shared" si="244"/>
        <v>19.490033002172183</v>
      </c>
      <c r="H1148" s="42">
        <f t="shared" si="245"/>
        <v>-14.319053072920696</v>
      </c>
      <c r="I1148" s="25">
        <f t="shared" si="246"/>
        <v>-2.8468756581964211E-4</v>
      </c>
      <c r="J1148" s="27">
        <f t="shared" si="247"/>
        <v>-5151.4516147467348</v>
      </c>
      <c r="K1148" s="27">
        <f t="shared" si="248"/>
        <v>19.580818340242523</v>
      </c>
      <c r="L1148" s="27">
        <f t="shared" si="249"/>
        <v>22.90921466192966</v>
      </c>
      <c r="M1148" s="11">
        <f t="shared" si="250"/>
        <v>23</v>
      </c>
      <c r="N1148" s="11"/>
      <c r="O1148" s="4">
        <f t="shared" si="251"/>
        <v>60</v>
      </c>
      <c r="P1148" s="4">
        <f t="shared" si="238"/>
        <v>-86.089010376290929</v>
      </c>
      <c r="Q1148" s="4">
        <f t="shared" si="240"/>
        <v>-5165.3406225774561</v>
      </c>
    </row>
    <row r="1149" spans="3:17" x14ac:dyDescent="0.25">
      <c r="C1149" s="41">
        <f t="shared" si="241"/>
        <v>18.490033002172183</v>
      </c>
      <c r="D1149" s="41">
        <f t="shared" si="242"/>
        <v>18.60668335211486</v>
      </c>
      <c r="E1149" s="41">
        <f t="shared" si="243"/>
        <v>17677339.516385391</v>
      </c>
      <c r="F1149" s="13">
        <f t="shared" si="239"/>
        <v>1130</v>
      </c>
      <c r="G1149" s="39">
        <f t="shared" si="244"/>
        <v>19.490325203417612</v>
      </c>
      <c r="H1149" s="42">
        <f t="shared" si="245"/>
        <v>-14.317861026029277</v>
      </c>
      <c r="I1149" s="25">
        <f t="shared" si="246"/>
        <v>-2.8466386586424586E-4</v>
      </c>
      <c r="J1149" s="27">
        <f t="shared" si="247"/>
        <v>-5151.0227614903106</v>
      </c>
      <c r="K1149" s="27">
        <f t="shared" si="248"/>
        <v>19.581102983699267</v>
      </c>
      <c r="L1149" s="27">
        <f t="shared" si="249"/>
        <v>22.909222219718345</v>
      </c>
      <c r="M1149" s="11">
        <f t="shared" si="250"/>
        <v>23</v>
      </c>
      <c r="N1149" s="11"/>
      <c r="O1149" s="4">
        <f t="shared" si="251"/>
        <v>60</v>
      </c>
      <c r="P1149" s="4">
        <f t="shared" si="238"/>
        <v>-86.081843552196901</v>
      </c>
      <c r="Q1149" s="4">
        <f t="shared" si="240"/>
        <v>-5164.910613131814</v>
      </c>
    </row>
    <row r="1150" spans="3:17" x14ac:dyDescent="0.25">
      <c r="C1150" s="41">
        <f t="shared" si="241"/>
        <v>18.490325203417612</v>
      </c>
      <c r="D1150" s="41">
        <f t="shared" si="242"/>
        <v>18.606967995571608</v>
      </c>
      <c r="E1150" s="41">
        <f t="shared" si="243"/>
        <v>17677339.516385328</v>
      </c>
      <c r="F1150" s="13">
        <f t="shared" si="239"/>
        <v>1131</v>
      </c>
      <c r="G1150" s="39">
        <f t="shared" si="244"/>
        <v>19.490617380337579</v>
      </c>
      <c r="H1150" s="42">
        <f t="shared" si="245"/>
        <v>-14.316669078365152</v>
      </c>
      <c r="I1150" s="25">
        <f t="shared" si="246"/>
        <v>-2.8464016788184765E-4</v>
      </c>
      <c r="J1150" s="27">
        <f t="shared" si="247"/>
        <v>-5150.5939440441625</v>
      </c>
      <c r="K1150" s="27">
        <f t="shared" si="248"/>
        <v>19.581387603459731</v>
      </c>
      <c r="L1150" s="27">
        <f t="shared" si="249"/>
        <v>22.909229776877847</v>
      </c>
      <c r="M1150" s="11">
        <f t="shared" si="250"/>
        <v>23</v>
      </c>
      <c r="N1150" s="11"/>
      <c r="O1150" s="4">
        <f t="shared" si="251"/>
        <v>60</v>
      </c>
      <c r="P1150" s="4">
        <f t="shared" si="238"/>
        <v>-86.074677324733656</v>
      </c>
      <c r="Q1150" s="4">
        <f t="shared" si="240"/>
        <v>-5164.4806394840198</v>
      </c>
    </row>
    <row r="1151" spans="3:17" x14ac:dyDescent="0.25">
      <c r="C1151" s="41">
        <f t="shared" si="241"/>
        <v>18.490617380337579</v>
      </c>
      <c r="D1151" s="41">
        <f t="shared" si="242"/>
        <v>18.607252615332072</v>
      </c>
      <c r="E1151" s="41">
        <f t="shared" si="243"/>
        <v>17677339.516385328</v>
      </c>
      <c r="F1151" s="13">
        <f t="shared" si="239"/>
        <v>1132</v>
      </c>
      <c r="G1151" s="39">
        <f t="shared" si="244"/>
        <v>19.490909532934111</v>
      </c>
      <c r="H1151" s="42">
        <f t="shared" si="245"/>
        <v>-14.315477230102402</v>
      </c>
      <c r="I1151" s="25">
        <f t="shared" si="246"/>
        <v>-2.8461647187228231E-4</v>
      </c>
      <c r="J1151" s="27">
        <f t="shared" si="247"/>
        <v>-5150.1651622797071</v>
      </c>
      <c r="K1151" s="27">
        <f t="shared" si="248"/>
        <v>19.581672199525887</v>
      </c>
      <c r="L1151" s="27">
        <f t="shared" si="249"/>
        <v>22.909237333408225</v>
      </c>
      <c r="M1151" s="11">
        <f t="shared" si="250"/>
        <v>23</v>
      </c>
      <c r="N1151" s="11"/>
      <c r="O1151" s="4">
        <f t="shared" si="251"/>
        <v>60</v>
      </c>
      <c r="P1151" s="4">
        <f t="shared" si="238"/>
        <v>-86.067511693851657</v>
      </c>
      <c r="Q1151" s="4">
        <f t="shared" si="240"/>
        <v>-5164.0507016310994</v>
      </c>
    </row>
    <row r="1152" spans="3:17" x14ac:dyDescent="0.25">
      <c r="C1152" s="41">
        <f t="shared" si="241"/>
        <v>18.490909532934111</v>
      </c>
      <c r="D1152" s="41">
        <f t="shared" si="242"/>
        <v>18.607537211398228</v>
      </c>
      <c r="E1152" s="41">
        <f t="shared" si="243"/>
        <v>17677339.516385328</v>
      </c>
      <c r="F1152" s="13">
        <f t="shared" si="239"/>
        <v>1133</v>
      </c>
      <c r="G1152" s="39">
        <f t="shared" si="244"/>
        <v>19.491201661209232</v>
      </c>
      <c r="H1152" s="42">
        <f t="shared" si="245"/>
        <v>-14.314285480892863</v>
      </c>
      <c r="I1152" s="25">
        <f t="shared" si="246"/>
        <v>-2.8459277783538591E-4</v>
      </c>
      <c r="J1152" s="27">
        <f t="shared" si="247"/>
        <v>-5149.7364161326541</v>
      </c>
      <c r="K1152" s="27">
        <f t="shared" si="248"/>
        <v>19.581956771899701</v>
      </c>
      <c r="L1152" s="27">
        <f t="shared" si="249"/>
        <v>22.90924488930953</v>
      </c>
      <c r="M1152" s="11">
        <f t="shared" si="250"/>
        <v>23</v>
      </c>
      <c r="N1152" s="11"/>
      <c r="O1152" s="4">
        <f t="shared" si="251"/>
        <v>60</v>
      </c>
      <c r="P1152" s="4">
        <f t="shared" si="238"/>
        <v>-86.060346659501363</v>
      </c>
      <c r="Q1152" s="4">
        <f t="shared" si="240"/>
        <v>-5163.6207995700815</v>
      </c>
    </row>
    <row r="1153" spans="3:17" x14ac:dyDescent="0.25">
      <c r="C1153" s="41">
        <f t="shared" si="241"/>
        <v>18.491201661209232</v>
      </c>
      <c r="D1153" s="41">
        <f t="shared" si="242"/>
        <v>18.607821783772042</v>
      </c>
      <c r="E1153" s="41">
        <f t="shared" si="243"/>
        <v>17677339.516385328</v>
      </c>
      <c r="F1153" s="13">
        <f t="shared" si="239"/>
        <v>1134</v>
      </c>
      <c r="G1153" s="39">
        <f t="shared" si="244"/>
        <v>19.491493765164964</v>
      </c>
      <c r="H1153" s="42">
        <f t="shared" si="245"/>
        <v>-14.313093830910617</v>
      </c>
      <c r="I1153" s="25">
        <f t="shared" si="246"/>
        <v>-2.8456908577099478E-4</v>
      </c>
      <c r="J1153" s="27">
        <f t="shared" si="247"/>
        <v>-5149.3077057315859</v>
      </c>
      <c r="K1153" s="27">
        <f t="shared" si="248"/>
        <v>19.582241320583151</v>
      </c>
      <c r="L1153" s="27">
        <f t="shared" si="249"/>
        <v>22.909252444581814</v>
      </c>
      <c r="M1153" s="11">
        <f t="shared" si="250"/>
        <v>23</v>
      </c>
      <c r="N1153" s="11"/>
      <c r="O1153" s="4">
        <f t="shared" si="251"/>
        <v>60</v>
      </c>
      <c r="P1153" s="4">
        <f t="shared" si="238"/>
        <v>-86.053182221632994</v>
      </c>
      <c r="Q1153" s="4">
        <f t="shared" si="240"/>
        <v>-5163.1909332979794</v>
      </c>
    </row>
    <row r="1154" spans="3:17" x14ac:dyDescent="0.25">
      <c r="C1154" s="41">
        <f t="shared" si="241"/>
        <v>18.491493765164964</v>
      </c>
      <c r="D1154" s="41">
        <f t="shared" si="242"/>
        <v>18.608106332455492</v>
      </c>
      <c r="E1154" s="41">
        <f t="shared" si="243"/>
        <v>17677339.516385328</v>
      </c>
      <c r="F1154" s="13">
        <f t="shared" si="239"/>
        <v>1135</v>
      </c>
      <c r="G1154" s="39">
        <f t="shared" si="244"/>
        <v>19.491785844803335</v>
      </c>
      <c r="H1154" s="42">
        <f t="shared" si="245"/>
        <v>-14.311902280155664</v>
      </c>
      <c r="I1154" s="25">
        <f t="shared" si="246"/>
        <v>-2.8454539567894423E-4</v>
      </c>
      <c r="J1154" s="27">
        <f t="shared" si="247"/>
        <v>-5148.8790310122104</v>
      </c>
      <c r="K1154" s="27">
        <f t="shared" si="248"/>
        <v>19.582525845578207</v>
      </c>
      <c r="L1154" s="27">
        <f t="shared" si="249"/>
        <v>22.909259999225128</v>
      </c>
      <c r="M1154" s="11">
        <f t="shared" si="250"/>
        <v>23</v>
      </c>
      <c r="N1154" s="11"/>
      <c r="O1154" s="4">
        <f t="shared" si="251"/>
        <v>60</v>
      </c>
      <c r="P1154" s="4">
        <f t="shared" si="238"/>
        <v>-86.046018380196912</v>
      </c>
      <c r="Q1154" s="4">
        <f t="shared" si="240"/>
        <v>-5162.7611028118145</v>
      </c>
    </row>
    <row r="1155" spans="3:17" x14ac:dyDescent="0.25">
      <c r="C1155" s="41">
        <f t="shared" si="241"/>
        <v>18.491785844803335</v>
      </c>
      <c r="D1155" s="41">
        <f t="shared" si="242"/>
        <v>18.608390857450548</v>
      </c>
      <c r="E1155" s="41">
        <f t="shared" si="243"/>
        <v>17677339.516385328</v>
      </c>
      <c r="F1155" s="13">
        <f t="shared" si="239"/>
        <v>1136</v>
      </c>
      <c r="G1155" s="39">
        <f t="shared" si="244"/>
        <v>19.492077900126368</v>
      </c>
      <c r="H1155" s="42">
        <f t="shared" si="245"/>
        <v>-14.310710828628004</v>
      </c>
      <c r="I1155" s="25">
        <f t="shared" si="246"/>
        <v>-2.8452170755907013E-4</v>
      </c>
      <c r="J1155" s="27">
        <f t="shared" si="247"/>
        <v>-5148.4503920388197</v>
      </c>
      <c r="K1155" s="27">
        <f t="shared" si="248"/>
        <v>19.582810346886845</v>
      </c>
      <c r="L1155" s="27">
        <f t="shared" si="249"/>
        <v>22.909267553239523</v>
      </c>
      <c r="M1155" s="11">
        <f t="shared" si="250"/>
        <v>23</v>
      </c>
      <c r="N1155" s="11"/>
      <c r="O1155" s="4">
        <f t="shared" si="251"/>
        <v>60</v>
      </c>
      <c r="P1155" s="4">
        <f t="shared" si="238"/>
        <v>-86.038855135143322</v>
      </c>
      <c r="Q1155" s="4">
        <f t="shared" si="240"/>
        <v>-5162.3313081085989</v>
      </c>
    </row>
    <row r="1156" spans="3:17" x14ac:dyDescent="0.25">
      <c r="C1156" s="41">
        <f t="shared" si="241"/>
        <v>18.492077900126368</v>
      </c>
      <c r="D1156" s="41">
        <f t="shared" si="242"/>
        <v>18.608675358759186</v>
      </c>
      <c r="E1156" s="41">
        <f t="shared" si="243"/>
        <v>17677339.516385328</v>
      </c>
      <c r="F1156" s="13">
        <f t="shared" si="239"/>
        <v>1137</v>
      </c>
      <c r="G1156" s="39">
        <f t="shared" si="244"/>
        <v>19.492369931136086</v>
      </c>
      <c r="H1156" s="42">
        <f t="shared" si="245"/>
        <v>-14.309519476153554</v>
      </c>
      <c r="I1156" s="25">
        <f t="shared" si="246"/>
        <v>-2.8449802141120788E-4</v>
      </c>
      <c r="J1156" s="27">
        <f t="shared" si="247"/>
        <v>-5148.0217886185392</v>
      </c>
      <c r="K1156" s="27">
        <f t="shared" si="248"/>
        <v>19.583094824511029</v>
      </c>
      <c r="L1156" s="27">
        <f t="shared" si="249"/>
        <v>22.909275106625056</v>
      </c>
      <c r="M1156" s="11">
        <f t="shared" si="250"/>
        <v>23</v>
      </c>
      <c r="N1156" s="11"/>
      <c r="O1156" s="4">
        <f t="shared" si="251"/>
        <v>60</v>
      </c>
      <c r="P1156" s="4">
        <f t="shared" si="238"/>
        <v>-86.031692486422855</v>
      </c>
      <c r="Q1156" s="4">
        <f t="shared" si="240"/>
        <v>-5161.9015491853716</v>
      </c>
    </row>
    <row r="1157" spans="3:17" x14ac:dyDescent="0.25">
      <c r="C1157" s="41">
        <f t="shared" si="241"/>
        <v>18.492369931136086</v>
      </c>
      <c r="D1157" s="41">
        <f t="shared" si="242"/>
        <v>18.60895983638337</v>
      </c>
      <c r="E1157" s="41">
        <f t="shared" si="243"/>
        <v>17677339.516385328</v>
      </c>
      <c r="F1157" s="13">
        <f t="shared" si="239"/>
        <v>1138</v>
      </c>
      <c r="G1157" s="39">
        <f t="shared" si="244"/>
        <v>19.492661937834516</v>
      </c>
      <c r="H1157" s="42">
        <f t="shared" si="245"/>
        <v>-14.30832822308048</v>
      </c>
      <c r="I1157" s="25">
        <f t="shared" si="246"/>
        <v>-2.8447433723519425E-4</v>
      </c>
      <c r="J1157" s="27">
        <f t="shared" si="247"/>
        <v>-5147.5932209442435</v>
      </c>
      <c r="K1157" s="27">
        <f t="shared" si="248"/>
        <v>19.583379278452735</v>
      </c>
      <c r="L1157" s="27">
        <f t="shared" si="249"/>
        <v>22.90928265938178</v>
      </c>
      <c r="M1157" s="11">
        <f t="shared" si="250"/>
        <v>23</v>
      </c>
      <c r="N1157" s="11"/>
      <c r="O1157" s="4">
        <f t="shared" si="251"/>
        <v>60</v>
      </c>
      <c r="P1157" s="4">
        <f t="shared" si="238"/>
        <v>-86.024530433985831</v>
      </c>
      <c r="Q1157" s="4">
        <f t="shared" si="240"/>
        <v>-5161.4718260391501</v>
      </c>
    </row>
    <row r="1158" spans="3:17" x14ac:dyDescent="0.25">
      <c r="C1158" s="41">
        <f t="shared" si="241"/>
        <v>18.492661937834516</v>
      </c>
      <c r="D1158" s="41">
        <f t="shared" si="242"/>
        <v>18.609244290325076</v>
      </c>
      <c r="E1158" s="41">
        <f t="shared" si="243"/>
        <v>17677339.516385328</v>
      </c>
      <c r="F1158" s="13">
        <f t="shared" si="239"/>
        <v>1139</v>
      </c>
      <c r="G1158" s="39">
        <f t="shared" si="244"/>
        <v>19.49295392022368</v>
      </c>
      <c r="H1158" s="42">
        <f t="shared" si="245"/>
        <v>-14.307137069060616</v>
      </c>
      <c r="I1158" s="25">
        <f t="shared" si="246"/>
        <v>-2.8445065503086484E-4</v>
      </c>
      <c r="J1158" s="27">
        <f t="shared" si="247"/>
        <v>-5147.1646890159336</v>
      </c>
      <c r="K1158" s="27">
        <f t="shared" si="248"/>
        <v>19.583663708713939</v>
      </c>
      <c r="L1158" s="27">
        <f t="shared" si="249"/>
        <v>22.909290211509742</v>
      </c>
      <c r="M1158" s="11">
        <f t="shared" si="250"/>
        <v>23</v>
      </c>
      <c r="N1158" s="11"/>
      <c r="O1158" s="4">
        <f t="shared" si="251"/>
        <v>60</v>
      </c>
      <c r="P1158" s="4">
        <f t="shared" si="238"/>
        <v>-86.01736897778234</v>
      </c>
      <c r="Q1158" s="4">
        <f t="shared" si="240"/>
        <v>-5161.0421386669404</v>
      </c>
    </row>
    <row r="1159" spans="3:17" x14ac:dyDescent="0.25">
      <c r="C1159" s="41">
        <f t="shared" si="241"/>
        <v>18.49295392022368</v>
      </c>
      <c r="D1159" s="41">
        <f t="shared" si="242"/>
        <v>18.60952872058628</v>
      </c>
      <c r="E1159" s="41">
        <f t="shared" si="243"/>
        <v>17677339.516385328</v>
      </c>
      <c r="F1159" s="13">
        <f t="shared" si="239"/>
        <v>1140</v>
      </c>
      <c r="G1159" s="39">
        <f t="shared" si="244"/>
        <v>19.493245878305601</v>
      </c>
      <c r="H1159" s="42">
        <f t="shared" si="245"/>
        <v>-14.305946014093962</v>
      </c>
      <c r="I1159" s="25">
        <f t="shared" si="246"/>
        <v>-2.8442697479805473E-4</v>
      </c>
      <c r="J1159" s="27">
        <f t="shared" si="247"/>
        <v>275691.47397617297</v>
      </c>
      <c r="K1159" s="27">
        <f t="shared" si="248"/>
        <v>19.568429108173198</v>
      </c>
      <c r="L1159" s="27">
        <f t="shared" si="249"/>
        <v>22.324816770132401</v>
      </c>
      <c r="M1159" s="12">
        <f>V25</f>
        <v>22.4</v>
      </c>
      <c r="N1159" s="11"/>
      <c r="O1159" s="4">
        <f t="shared" si="251"/>
        <v>60</v>
      </c>
      <c r="P1159" s="4">
        <f t="shared" si="238"/>
        <v>-71.293999601346542</v>
      </c>
      <c r="Q1159" s="4">
        <f t="shared" si="240"/>
        <v>-4277.6399760807926</v>
      </c>
    </row>
    <row r="1160" spans="3:17" x14ac:dyDescent="0.25">
      <c r="C1160" s="41">
        <f t="shared" si="241"/>
        <v>18.493245878305601</v>
      </c>
      <c r="D1160" s="41">
        <f t="shared" si="242"/>
        <v>18.594294120045539</v>
      </c>
      <c r="E1160" s="41">
        <f t="shared" si="243"/>
        <v>17677339.516385328</v>
      </c>
      <c r="F1160" s="13">
        <f t="shared" si="239"/>
        <v>1141</v>
      </c>
      <c r="G1160" s="39">
        <f t="shared" si="244"/>
        <v>19.493487862681821</v>
      </c>
      <c r="H1160" s="42">
        <f t="shared" si="245"/>
        <v>-11.857234434803132</v>
      </c>
      <c r="I1160" s="25">
        <f t="shared" si="246"/>
        <v>-2.3574234911907571E-4</v>
      </c>
      <c r="J1160" s="27">
        <f t="shared" si="247"/>
        <v>-4265.7827416779119</v>
      </c>
      <c r="K1160" s="27">
        <f t="shared" si="248"/>
        <v>19.568664833620655</v>
      </c>
      <c r="L1160" s="27">
        <f t="shared" si="249"/>
        <v>22.324823029061164</v>
      </c>
      <c r="M1160" s="11">
        <f t="shared" si="250"/>
        <v>22.4</v>
      </c>
      <c r="N1160" s="11"/>
      <c r="O1160" s="4">
        <f t="shared" si="251"/>
        <v>60</v>
      </c>
      <c r="P1160" s="4">
        <f t="shared" si="238"/>
        <v>-71.288064447116241</v>
      </c>
      <c r="Q1160" s="4">
        <f t="shared" si="240"/>
        <v>-4277.2838668269742</v>
      </c>
    </row>
    <row r="1161" spans="3:17" x14ac:dyDescent="0.25">
      <c r="C1161" s="41">
        <f t="shared" si="241"/>
        <v>18.493487862681821</v>
      </c>
      <c r="D1161" s="41">
        <f t="shared" si="242"/>
        <v>18.594529845492996</v>
      </c>
      <c r="E1161" s="41">
        <f t="shared" si="243"/>
        <v>17677339.516385328</v>
      </c>
      <c r="F1161" s="13">
        <f t="shared" si="239"/>
        <v>1142</v>
      </c>
      <c r="G1161" s="39">
        <f t="shared" si="244"/>
        <v>19.493729826913082</v>
      </c>
      <c r="H1161" s="42">
        <f t="shared" si="245"/>
        <v>-11.856247331788694</v>
      </c>
      <c r="I1161" s="25">
        <f t="shared" si="246"/>
        <v>-2.3572272380406378E-4</v>
      </c>
      <c r="J1161" s="27">
        <f t="shared" si="247"/>
        <v>-4265.4276195294233</v>
      </c>
      <c r="K1161" s="27">
        <f t="shared" si="248"/>
        <v>19.568900539444204</v>
      </c>
      <c r="L1161" s="27">
        <f t="shared" si="249"/>
        <v>22.324829287468877</v>
      </c>
      <c r="M1161" s="11">
        <f t="shared" si="250"/>
        <v>22.4</v>
      </c>
      <c r="N1161" s="11"/>
      <c r="O1161" s="4">
        <f t="shared" si="251"/>
        <v>60</v>
      </c>
      <c r="P1161" s="4">
        <f t="shared" si="238"/>
        <v>-71.282129786981542</v>
      </c>
      <c r="Q1161" s="4">
        <f t="shared" si="240"/>
        <v>-4276.9277872188923</v>
      </c>
    </row>
    <row r="1162" spans="3:17" x14ac:dyDescent="0.25">
      <c r="C1162" s="41">
        <f t="shared" si="241"/>
        <v>18.493729826913082</v>
      </c>
      <c r="D1162" s="41">
        <f t="shared" si="242"/>
        <v>18.594765551316542</v>
      </c>
      <c r="E1162" s="41">
        <f t="shared" si="243"/>
        <v>17677339.516385391</v>
      </c>
      <c r="F1162" s="13">
        <f t="shared" si="239"/>
        <v>1143</v>
      </c>
      <c r="G1162" s="39">
        <f t="shared" si="244"/>
        <v>19.493971771001064</v>
      </c>
      <c r="H1162" s="42">
        <f t="shared" si="245"/>
        <v>-11.855260311115501</v>
      </c>
      <c r="I1162" s="25">
        <f t="shared" si="246"/>
        <v>-2.3570310012283955E-4</v>
      </c>
      <c r="J1162" s="27">
        <f t="shared" si="247"/>
        <v>-4265.072526890659</v>
      </c>
      <c r="K1162" s="27">
        <f t="shared" si="248"/>
        <v>19.569136225645476</v>
      </c>
      <c r="L1162" s="27">
        <f t="shared" si="249"/>
        <v>22.324835545355587</v>
      </c>
      <c r="M1162" s="11">
        <f t="shared" si="250"/>
        <v>22.4</v>
      </c>
      <c r="N1162" s="11"/>
      <c r="O1162" s="4">
        <f t="shared" si="251"/>
        <v>60</v>
      </c>
      <c r="P1162" s="4">
        <f t="shared" si="238"/>
        <v>-71.276195620901561</v>
      </c>
      <c r="Q1162" s="4">
        <f t="shared" si="240"/>
        <v>-4276.5717372540939</v>
      </c>
    </row>
    <row r="1163" spans="3:17" x14ac:dyDescent="0.25">
      <c r="C1163" s="41">
        <f t="shared" si="241"/>
        <v>18.493971771001064</v>
      </c>
      <c r="D1163" s="41">
        <f t="shared" si="242"/>
        <v>18.595001237517817</v>
      </c>
      <c r="E1163" s="41">
        <f t="shared" si="243"/>
        <v>17677339.516385328</v>
      </c>
      <c r="F1163" s="13">
        <f t="shared" si="239"/>
        <v>1144</v>
      </c>
      <c r="G1163" s="39">
        <f t="shared" si="244"/>
        <v>19.49421369494744</v>
      </c>
      <c r="H1163" s="42">
        <f t="shared" si="245"/>
        <v>-11.854273372435387</v>
      </c>
      <c r="I1163" s="25">
        <f t="shared" si="246"/>
        <v>-2.3568347807526784E-4</v>
      </c>
      <c r="J1163" s="27">
        <f t="shared" si="247"/>
        <v>-4264.7174638902025</v>
      </c>
      <c r="K1163" s="27">
        <f t="shared" si="248"/>
        <v>19.569371892226108</v>
      </c>
      <c r="L1163" s="27">
        <f t="shared" si="249"/>
        <v>22.32484180272133</v>
      </c>
      <c r="M1163" s="11">
        <f t="shared" si="250"/>
        <v>22.4</v>
      </c>
      <c r="N1163" s="11"/>
      <c r="O1163" s="4">
        <f t="shared" si="251"/>
        <v>60</v>
      </c>
      <c r="P1163" s="4">
        <f t="shared" si="238"/>
        <v>-71.270261948834829</v>
      </c>
      <c r="Q1163" s="4">
        <f t="shared" si="240"/>
        <v>-4276.2157169300899</v>
      </c>
    </row>
    <row r="1164" spans="3:17" x14ac:dyDescent="0.25">
      <c r="C1164" s="41">
        <f t="shared" si="241"/>
        <v>18.49421369494744</v>
      </c>
      <c r="D1164" s="41">
        <f t="shared" si="242"/>
        <v>18.595236904098449</v>
      </c>
      <c r="E1164" s="41">
        <f t="shared" si="243"/>
        <v>17677339.516385328</v>
      </c>
      <c r="F1164" s="13">
        <f t="shared" si="239"/>
        <v>1145</v>
      </c>
      <c r="G1164" s="39">
        <f t="shared" si="244"/>
        <v>19.494455598753891</v>
      </c>
      <c r="H1164" s="42">
        <f t="shared" si="245"/>
        <v>-11.853286516096517</v>
      </c>
      <c r="I1164" s="25">
        <f t="shared" si="246"/>
        <v>-2.3566385766121147E-4</v>
      </c>
      <c r="J1164" s="27">
        <f t="shared" si="247"/>
        <v>-4264.3624303994711</v>
      </c>
      <c r="K1164" s="27">
        <f t="shared" si="248"/>
        <v>19.569607539187732</v>
      </c>
      <c r="L1164" s="27">
        <f t="shared" si="249"/>
        <v>22.324848059566158</v>
      </c>
      <c r="M1164" s="11">
        <f t="shared" si="250"/>
        <v>22.4</v>
      </c>
      <c r="N1164" s="11"/>
      <c r="O1164" s="4">
        <f t="shared" si="251"/>
        <v>60</v>
      </c>
      <c r="P1164" s="4">
        <f t="shared" si="238"/>
        <v>-71.264328770740491</v>
      </c>
      <c r="Q1164" s="4">
        <f t="shared" si="240"/>
        <v>-4275.8597262444291</v>
      </c>
    </row>
    <row r="1165" spans="3:17" x14ac:dyDescent="0.25">
      <c r="C1165" s="41">
        <f t="shared" si="241"/>
        <v>18.494455598753891</v>
      </c>
      <c r="D1165" s="41">
        <f t="shared" si="242"/>
        <v>18.595472551060073</v>
      </c>
      <c r="E1165" s="41">
        <f t="shared" si="243"/>
        <v>17677339.516385328</v>
      </c>
      <c r="F1165" s="13">
        <f t="shared" si="239"/>
        <v>1146</v>
      </c>
      <c r="G1165" s="39">
        <f t="shared" si="244"/>
        <v>19.49469748242209</v>
      </c>
      <c r="H1165" s="42">
        <f t="shared" si="245"/>
        <v>-11.852299741750727</v>
      </c>
      <c r="I1165" s="25">
        <f t="shared" si="246"/>
        <v>-2.3564423888053533E-4</v>
      </c>
      <c r="J1165" s="27">
        <f t="shared" si="247"/>
        <v>-4264.0074264827554</v>
      </c>
      <c r="K1165" s="27">
        <f t="shared" si="248"/>
        <v>19.569843166531982</v>
      </c>
      <c r="L1165" s="27">
        <f t="shared" si="249"/>
        <v>22.324854315890107</v>
      </c>
      <c r="M1165" s="11">
        <f t="shared" si="250"/>
        <v>22.4</v>
      </c>
      <c r="N1165" s="11"/>
      <c r="O1165" s="4">
        <f t="shared" si="251"/>
        <v>60</v>
      </c>
      <c r="P1165" s="4">
        <f t="shared" si="238"/>
        <v>-71.258396086577264</v>
      </c>
      <c r="Q1165" s="4">
        <f t="shared" si="240"/>
        <v>-4275.5037651946359</v>
      </c>
    </row>
    <row r="1166" spans="3:17" x14ac:dyDescent="0.25">
      <c r="C1166" s="41">
        <f t="shared" si="241"/>
        <v>18.49469748242209</v>
      </c>
      <c r="D1166" s="41">
        <f t="shared" si="242"/>
        <v>18.595708178404323</v>
      </c>
      <c r="E1166" s="41">
        <f t="shared" si="243"/>
        <v>17677339.516385328</v>
      </c>
      <c r="F1166" s="13">
        <f t="shared" si="239"/>
        <v>1147</v>
      </c>
      <c r="G1166" s="39">
        <f t="shared" si="244"/>
        <v>19.494939345953718</v>
      </c>
      <c r="H1166" s="42">
        <f t="shared" si="245"/>
        <v>-11.851313049746182</v>
      </c>
      <c r="I1166" s="25">
        <f t="shared" si="246"/>
        <v>-2.3562462173310302E-4</v>
      </c>
      <c r="J1166" s="27">
        <f t="shared" si="247"/>
        <v>-4263.6524522043464</v>
      </c>
      <c r="K1166" s="27">
        <f t="shared" si="248"/>
        <v>19.570078774260494</v>
      </c>
      <c r="L1166" s="27">
        <f t="shared" si="249"/>
        <v>22.324860571693222</v>
      </c>
      <c r="M1166" s="11">
        <f t="shared" si="250"/>
        <v>22.4</v>
      </c>
      <c r="N1166" s="11"/>
      <c r="O1166" s="4">
        <f t="shared" si="251"/>
        <v>60</v>
      </c>
      <c r="P1166" s="4">
        <f t="shared" si="238"/>
        <v>-71.252463896303894</v>
      </c>
      <c r="Q1166" s="4">
        <f t="shared" si="240"/>
        <v>-4275.1478337782337</v>
      </c>
    </row>
    <row r="1167" spans="3:17" x14ac:dyDescent="0.25">
      <c r="C1167" s="41">
        <f t="shared" si="241"/>
        <v>18.494939345953718</v>
      </c>
      <c r="D1167" s="41">
        <f t="shared" si="242"/>
        <v>18.595943786132832</v>
      </c>
      <c r="E1167" s="41">
        <f t="shared" si="243"/>
        <v>17677339.516385391</v>
      </c>
      <c r="F1167" s="13">
        <f t="shared" si="239"/>
        <v>1148</v>
      </c>
      <c r="G1167" s="39">
        <f t="shared" si="244"/>
        <v>19.495181189350447</v>
      </c>
      <c r="H1167" s="42">
        <f t="shared" si="245"/>
        <v>-11.850326439734715</v>
      </c>
      <c r="I1167" s="25">
        <f t="shared" si="246"/>
        <v>-2.3560500621877802E-4</v>
      </c>
      <c r="J1167" s="27">
        <f t="shared" si="247"/>
        <v>-4263.2975073070802</v>
      </c>
      <c r="K1167" s="27">
        <f t="shared" si="248"/>
        <v>19.570314362374894</v>
      </c>
      <c r="L1167" s="27">
        <f t="shared" si="249"/>
        <v>22.324866826975551</v>
      </c>
      <c r="M1167" s="11">
        <f t="shared" si="250"/>
        <v>22.4</v>
      </c>
      <c r="N1167" s="11"/>
      <c r="O1167" s="4">
        <f t="shared" si="251"/>
        <v>60</v>
      </c>
      <c r="P1167" s="4">
        <f t="shared" si="238"/>
        <v>-71.246532199879681</v>
      </c>
      <c r="Q1167" s="4">
        <f t="shared" si="240"/>
        <v>-4274.7919319927805</v>
      </c>
    </row>
    <row r="1168" spans="3:17" x14ac:dyDescent="0.25">
      <c r="C1168" s="41">
        <f t="shared" si="241"/>
        <v>18.495181189350447</v>
      </c>
      <c r="D1168" s="41">
        <f t="shared" si="242"/>
        <v>18.596179374247235</v>
      </c>
      <c r="E1168" s="41">
        <f t="shared" si="243"/>
        <v>17677339.516385328</v>
      </c>
      <c r="F1168" s="13">
        <f t="shared" si="239"/>
        <v>1149</v>
      </c>
      <c r="G1168" s="39">
        <f t="shared" si="244"/>
        <v>19.495423012613955</v>
      </c>
      <c r="H1168" s="42">
        <f t="shared" si="245"/>
        <v>-11.849339911890411</v>
      </c>
      <c r="I1168" s="25">
        <f t="shared" si="246"/>
        <v>-2.355853923374258E-4</v>
      </c>
      <c r="J1168" s="27">
        <f t="shared" si="247"/>
        <v>-4262.942592112413</v>
      </c>
      <c r="K1168" s="27">
        <f t="shared" si="248"/>
        <v>19.570549930876822</v>
      </c>
      <c r="L1168" s="27">
        <f t="shared" si="249"/>
        <v>22.324873081737131</v>
      </c>
      <c r="M1168" s="11">
        <f t="shared" si="250"/>
        <v>22.4</v>
      </c>
      <c r="N1168" s="11"/>
      <c r="O1168" s="4">
        <f t="shared" si="251"/>
        <v>60</v>
      </c>
      <c r="P1168" s="4">
        <f t="shared" si="238"/>
        <v>-71.240600997263073</v>
      </c>
      <c r="Q1168" s="4">
        <f t="shared" si="240"/>
        <v>-4274.4360598357844</v>
      </c>
    </row>
    <row r="1169" spans="3:17" x14ac:dyDescent="0.25">
      <c r="C1169" s="41">
        <f t="shared" si="241"/>
        <v>18.495423012613955</v>
      </c>
      <c r="D1169" s="41">
        <f t="shared" si="242"/>
        <v>18.59641494274916</v>
      </c>
      <c r="E1169" s="41">
        <f t="shared" si="243"/>
        <v>17677339.516385391</v>
      </c>
      <c r="F1169" s="13">
        <f t="shared" si="239"/>
        <v>1150</v>
      </c>
      <c r="G1169" s="39">
        <f t="shared" si="244"/>
        <v>19.495664815745918</v>
      </c>
      <c r="H1169" s="42">
        <f t="shared" si="245"/>
        <v>-11.848353466213268</v>
      </c>
      <c r="I1169" s="25">
        <f t="shared" si="246"/>
        <v>-2.35565780088909E-4</v>
      </c>
      <c r="J1169" s="27">
        <f t="shared" si="247"/>
        <v>-4262.5877063631788</v>
      </c>
      <c r="K1169" s="27">
        <f t="shared" si="248"/>
        <v>19.570785479767906</v>
      </c>
      <c r="L1169" s="27">
        <f t="shared" si="249"/>
        <v>22.324879335978011</v>
      </c>
      <c r="M1169" s="11">
        <f t="shared" si="250"/>
        <v>22.4</v>
      </c>
      <c r="N1169" s="11"/>
      <c r="O1169" s="4">
        <f t="shared" si="251"/>
        <v>60</v>
      </c>
      <c r="P1169" s="4">
        <f t="shared" si="238"/>
        <v>-71.234670288413284</v>
      </c>
      <c r="Q1169" s="4">
        <f t="shared" si="240"/>
        <v>-4274.0802173047969</v>
      </c>
    </row>
    <row r="1170" spans="3:17" x14ac:dyDescent="0.25">
      <c r="C1170" s="41">
        <f t="shared" si="241"/>
        <v>18.495664815745918</v>
      </c>
      <c r="D1170" s="41">
        <f t="shared" si="242"/>
        <v>18.596650491640247</v>
      </c>
      <c r="E1170" s="41">
        <f t="shared" si="243"/>
        <v>17677339.516385328</v>
      </c>
      <c r="F1170" s="13">
        <f t="shared" si="239"/>
        <v>1151</v>
      </c>
      <c r="G1170" s="39">
        <f t="shared" si="244"/>
        <v>19.495906598748011</v>
      </c>
      <c r="H1170" s="42">
        <f t="shared" si="245"/>
        <v>-11.847367102529205</v>
      </c>
      <c r="I1170" s="25">
        <f t="shared" si="246"/>
        <v>-2.3554616947309267E-4</v>
      </c>
      <c r="J1170" s="27">
        <f t="shared" si="247"/>
        <v>-4262.2328501879601</v>
      </c>
      <c r="K1170" s="27">
        <f t="shared" si="248"/>
        <v>19.57102100904978</v>
      </c>
      <c r="L1170" s="27">
        <f t="shared" si="249"/>
        <v>22.32488558969823</v>
      </c>
      <c r="M1170" s="11">
        <f t="shared" si="250"/>
        <v>22.4</v>
      </c>
      <c r="N1170" s="11"/>
      <c r="O1170" s="4">
        <f t="shared" si="251"/>
        <v>60</v>
      </c>
      <c r="P1170" s="4">
        <f t="shared" si="238"/>
        <v>-71.22874007328906</v>
      </c>
      <c r="Q1170" s="4">
        <f t="shared" si="240"/>
        <v>-4273.7244043973433</v>
      </c>
    </row>
    <row r="1171" spans="3:17" x14ac:dyDescent="0.25">
      <c r="C1171" s="41">
        <f t="shared" si="241"/>
        <v>18.495906598748011</v>
      </c>
      <c r="D1171" s="41">
        <f t="shared" si="242"/>
        <v>18.596886020922117</v>
      </c>
      <c r="E1171" s="41">
        <f t="shared" si="243"/>
        <v>17677339.516385391</v>
      </c>
      <c r="F1171" s="13">
        <f t="shared" si="239"/>
        <v>1152</v>
      </c>
      <c r="G1171" s="39">
        <f t="shared" si="244"/>
        <v>19.496148361621913</v>
      </c>
      <c r="H1171" s="42">
        <f t="shared" si="245"/>
        <v>-11.846380821186386</v>
      </c>
      <c r="I1171" s="25">
        <f t="shared" si="246"/>
        <v>-2.3552656048984045E-4</v>
      </c>
      <c r="J1171" s="27">
        <f t="shared" si="247"/>
        <v>-4261.878023586758</v>
      </c>
      <c r="K1171" s="27">
        <f t="shared" si="248"/>
        <v>19.571256518724077</v>
      </c>
      <c r="L1171" s="27">
        <f t="shared" si="249"/>
        <v>22.324891842897834</v>
      </c>
      <c r="M1171" s="11">
        <f t="shared" si="250"/>
        <v>22.4</v>
      </c>
      <c r="N1171" s="11"/>
      <c r="O1171" s="4">
        <f t="shared" si="251"/>
        <v>60</v>
      </c>
      <c r="P1171" s="4">
        <f t="shared" ref="P1171:P1234" si="252">M$6*H$6*(K1171-L1171)</f>
        <v>-71.222810351849319</v>
      </c>
      <c r="Q1171" s="4">
        <f t="shared" si="240"/>
        <v>-4273.3686211109589</v>
      </c>
    </row>
    <row r="1172" spans="3:17" x14ac:dyDescent="0.25">
      <c r="C1172" s="41">
        <f t="shared" si="241"/>
        <v>18.496148361621913</v>
      </c>
      <c r="D1172" s="41">
        <f t="shared" si="242"/>
        <v>18.597121530596418</v>
      </c>
      <c r="E1172" s="41">
        <f t="shared" si="243"/>
        <v>17677339.516385328</v>
      </c>
      <c r="F1172" s="13">
        <f t="shared" ref="F1172:F1235" si="253">O1172/60+F1171</f>
        <v>1153</v>
      </c>
      <c r="G1172" s="39">
        <f t="shared" si="244"/>
        <v>19.496390104369297</v>
      </c>
      <c r="H1172" s="42">
        <f t="shared" si="245"/>
        <v>-11.845394621836647</v>
      </c>
      <c r="I1172" s="25">
        <f t="shared" si="246"/>
        <v>-2.3550695313901649E-4</v>
      </c>
      <c r="J1172" s="27">
        <f t="shared" si="247"/>
        <v>-4261.5232264952801</v>
      </c>
      <c r="K1172" s="27">
        <f t="shared" si="248"/>
        <v>19.571492008792429</v>
      </c>
      <c r="L1172" s="27">
        <f t="shared" si="249"/>
        <v>22.324898095576867</v>
      </c>
      <c r="M1172" s="11">
        <f t="shared" si="250"/>
        <v>22.4</v>
      </c>
      <c r="N1172" s="11"/>
      <c r="O1172" s="4">
        <f t="shared" si="251"/>
        <v>60</v>
      </c>
      <c r="P1172" s="4">
        <f t="shared" si="252"/>
        <v>-71.216881124052975</v>
      </c>
      <c r="Q1172" s="4">
        <f t="shared" ref="Q1172:Q1235" si="254">P1172*O1172</f>
        <v>-4273.012867443178</v>
      </c>
    </row>
    <row r="1173" spans="3:17" x14ac:dyDescent="0.25">
      <c r="C1173" s="41">
        <f t="shared" ref="C1173:C1236" si="255">G1172-1</f>
        <v>18.496390104369297</v>
      </c>
      <c r="D1173" s="41">
        <f t="shared" ref="D1173:D1236" si="256">M1172+(C1173-M1172)*L$12</f>
        <v>18.59735702066477</v>
      </c>
      <c r="E1173" s="41">
        <f t="shared" ref="E1173:E1236" si="257">(G1172-C1173)*C$10*C$12+(K1172-D1173)*H$12*C$18</f>
        <v>17677339.516385328</v>
      </c>
      <c r="F1173" s="13">
        <f t="shared" si="253"/>
        <v>1154</v>
      </c>
      <c r="G1173" s="39">
        <f t="shared" ref="G1173:G1236" si="258">G1172-Q1172/E1173</f>
        <v>19.496631826991837</v>
      </c>
      <c r="H1173" s="42">
        <f t="shared" ref="H1173:H1236" si="259">(G1172-G1173)*C$10*C$12</f>
        <v>-11.844408504479986</v>
      </c>
      <c r="I1173" s="25">
        <f t="shared" ref="I1173:I1236" si="260">Q1172/(H$12*C$18+C$10*C$12)</f>
        <v>-2.3548734742048492E-4</v>
      </c>
      <c r="J1173" s="27">
        <f t="shared" ref="J1173:J1236" si="261">(K1172-K1173)*H$12*C$18</f>
        <v>-4261.1684589135275</v>
      </c>
      <c r="K1173" s="27">
        <f t="shared" ref="K1173:K1236" si="262">(1/C$16+1/H$4)/(1/H$4+1/H$3+1/C$16)*(G1173-M1173)+M1173</f>
        <v>19.571727479256467</v>
      </c>
      <c r="L1173" s="27">
        <f t="shared" ref="L1173:L1236" si="263">(1/H$4)/(1/H$4+1/H$3+1/C$16)*(G1173-M1173)+M1173</f>
        <v>22.324904347735369</v>
      </c>
      <c r="M1173" s="11">
        <f t="shared" ref="M1173:M1236" si="264">M1172</f>
        <v>22.4</v>
      </c>
      <c r="N1173" s="11"/>
      <c r="O1173" s="4">
        <f t="shared" si="251"/>
        <v>60</v>
      </c>
      <c r="P1173" s="4">
        <f t="shared" si="252"/>
        <v>-71.21095238985896</v>
      </c>
      <c r="Q1173" s="4">
        <f t="shared" si="254"/>
        <v>-4272.6571433915378</v>
      </c>
    </row>
    <row r="1174" spans="3:17" x14ac:dyDescent="0.25">
      <c r="C1174" s="41">
        <f t="shared" si="255"/>
        <v>18.496631826991837</v>
      </c>
      <c r="D1174" s="41">
        <f t="shared" si="256"/>
        <v>18.597592491128808</v>
      </c>
      <c r="E1174" s="41">
        <f t="shared" si="257"/>
        <v>17677339.516385328</v>
      </c>
      <c r="F1174" s="13">
        <f t="shared" si="253"/>
        <v>1155</v>
      </c>
      <c r="G1174" s="39">
        <f t="shared" si="258"/>
        <v>19.496873529491211</v>
      </c>
      <c r="H1174" s="42">
        <f t="shared" si="259"/>
        <v>-11.843422469290488</v>
      </c>
      <c r="I1174" s="25">
        <f t="shared" si="260"/>
        <v>-2.3546774333411003E-4</v>
      </c>
      <c r="J1174" s="27">
        <f t="shared" si="261"/>
        <v>-4260.8137209700817</v>
      </c>
      <c r="K1174" s="27">
        <f t="shared" si="262"/>
        <v>19.571962930117827</v>
      </c>
      <c r="L1174" s="27">
        <f t="shared" si="263"/>
        <v>22.324910599373386</v>
      </c>
      <c r="M1174" s="11">
        <f t="shared" si="264"/>
        <v>22.4</v>
      </c>
      <c r="N1174" s="11"/>
      <c r="O1174" s="4">
        <f t="shared" ref="O1174:O1237" si="265">O1173</f>
        <v>60</v>
      </c>
      <c r="P1174" s="4">
        <f t="shared" si="252"/>
        <v>-71.205024149226034</v>
      </c>
      <c r="Q1174" s="4">
        <f t="shared" si="254"/>
        <v>-4272.3014489535617</v>
      </c>
    </row>
    <row r="1175" spans="3:17" x14ac:dyDescent="0.25">
      <c r="C1175" s="41">
        <f t="shared" si="255"/>
        <v>18.496873529491211</v>
      </c>
      <c r="D1175" s="41">
        <f t="shared" si="256"/>
        <v>18.597827941990165</v>
      </c>
      <c r="E1175" s="41">
        <f t="shared" si="257"/>
        <v>17677339.516385391</v>
      </c>
      <c r="F1175" s="13">
        <f t="shared" si="253"/>
        <v>1156</v>
      </c>
      <c r="G1175" s="39">
        <f t="shared" si="258"/>
        <v>19.497115211869094</v>
      </c>
      <c r="H1175" s="42">
        <f t="shared" si="259"/>
        <v>-11.842436516268151</v>
      </c>
      <c r="I1175" s="25">
        <f t="shared" si="260"/>
        <v>-2.3544814087975532E-4</v>
      </c>
      <c r="J1175" s="27">
        <f t="shared" si="261"/>
        <v>-4260.4590124077777</v>
      </c>
      <c r="K1175" s="27">
        <f t="shared" si="262"/>
        <v>19.572198361378135</v>
      </c>
      <c r="L1175" s="27">
        <f t="shared" si="263"/>
        <v>22.324916850490958</v>
      </c>
      <c r="M1175" s="11">
        <f t="shared" si="264"/>
        <v>22.4</v>
      </c>
      <c r="N1175" s="11"/>
      <c r="O1175" s="4">
        <f t="shared" si="265"/>
        <v>60</v>
      </c>
      <c r="P1175" s="4">
        <f t="shared" si="252"/>
        <v>-71.19909640211327</v>
      </c>
      <c r="Q1175" s="4">
        <f t="shared" si="254"/>
        <v>-4271.9457841267958</v>
      </c>
    </row>
    <row r="1176" spans="3:17" x14ac:dyDescent="0.25">
      <c r="C1176" s="41">
        <f t="shared" si="255"/>
        <v>18.497115211869094</v>
      </c>
      <c r="D1176" s="41">
        <f t="shared" si="256"/>
        <v>18.598063373250476</v>
      </c>
      <c r="E1176" s="41">
        <f t="shared" si="257"/>
        <v>17677339.516385328</v>
      </c>
      <c r="F1176" s="13">
        <f t="shared" si="253"/>
        <v>1157</v>
      </c>
      <c r="G1176" s="39">
        <f t="shared" si="258"/>
        <v>19.49735687412716</v>
      </c>
      <c r="H1176" s="42">
        <f t="shared" si="259"/>
        <v>-11.841450645238893</v>
      </c>
      <c r="I1176" s="25">
        <f t="shared" si="260"/>
        <v>-2.3542854005728552E-4</v>
      </c>
      <c r="J1176" s="27">
        <f t="shared" si="261"/>
        <v>-4260.1043334837823</v>
      </c>
      <c r="K1176" s="27">
        <f t="shared" si="262"/>
        <v>19.572433773039027</v>
      </c>
      <c r="L1176" s="27">
        <f t="shared" si="263"/>
        <v>22.324923101088132</v>
      </c>
      <c r="M1176" s="11">
        <f t="shared" si="264"/>
        <v>22.4</v>
      </c>
      <c r="N1176" s="11"/>
      <c r="O1176" s="4">
        <f t="shared" si="265"/>
        <v>60</v>
      </c>
      <c r="P1176" s="4">
        <f t="shared" si="252"/>
        <v>-71.193169148479527</v>
      </c>
      <c r="Q1176" s="4">
        <f t="shared" si="254"/>
        <v>-4271.5901489087719</v>
      </c>
    </row>
    <row r="1177" spans="3:17" x14ac:dyDescent="0.25">
      <c r="C1177" s="41">
        <f t="shared" si="255"/>
        <v>18.49735687412716</v>
      </c>
      <c r="D1177" s="41">
        <f t="shared" si="256"/>
        <v>18.598298784911368</v>
      </c>
      <c r="E1177" s="41">
        <f t="shared" si="257"/>
        <v>17677339.516385328</v>
      </c>
      <c r="F1177" s="13">
        <f t="shared" si="253"/>
        <v>1158</v>
      </c>
      <c r="G1177" s="39">
        <f t="shared" si="258"/>
        <v>19.497598516267086</v>
      </c>
      <c r="H1177" s="42">
        <f t="shared" si="259"/>
        <v>-11.840464856376798</v>
      </c>
      <c r="I1177" s="25">
        <f t="shared" si="260"/>
        <v>-2.3540894086656464E-4</v>
      </c>
      <c r="J1177" s="27">
        <f t="shared" si="261"/>
        <v>-4259.7496840695103</v>
      </c>
      <c r="K1177" s="27">
        <f t="shared" si="262"/>
        <v>19.572669165102134</v>
      </c>
      <c r="L1177" s="27">
        <f t="shared" si="263"/>
        <v>22.32492935116495</v>
      </c>
      <c r="M1177" s="11">
        <f t="shared" si="264"/>
        <v>22.4</v>
      </c>
      <c r="N1177" s="11"/>
      <c r="O1177" s="4">
        <f t="shared" si="265"/>
        <v>60</v>
      </c>
      <c r="P1177" s="4">
        <f t="shared" si="252"/>
        <v>-71.187242388283721</v>
      </c>
      <c r="Q1177" s="4">
        <f t="shared" si="254"/>
        <v>-4271.2345432970233</v>
      </c>
    </row>
    <row r="1178" spans="3:17" x14ac:dyDescent="0.25">
      <c r="C1178" s="41">
        <f t="shared" si="255"/>
        <v>18.497598516267086</v>
      </c>
      <c r="D1178" s="41">
        <f t="shared" si="256"/>
        <v>18.598534176974475</v>
      </c>
      <c r="E1178" s="41">
        <f t="shared" si="257"/>
        <v>17677339.516385328</v>
      </c>
      <c r="F1178" s="13">
        <f t="shared" si="253"/>
        <v>1159</v>
      </c>
      <c r="G1178" s="39">
        <f t="shared" si="258"/>
        <v>19.497840138290545</v>
      </c>
      <c r="H1178" s="42">
        <f t="shared" si="259"/>
        <v>-11.839479149507781</v>
      </c>
      <c r="I1178" s="25">
        <f t="shared" si="260"/>
        <v>-2.3538934330745675E-4</v>
      </c>
      <c r="J1178" s="27">
        <f t="shared" si="261"/>
        <v>-4259.3950641649635</v>
      </c>
      <c r="K1178" s="27">
        <f t="shared" si="262"/>
        <v>19.572904537569087</v>
      </c>
      <c r="L1178" s="27">
        <f t="shared" si="263"/>
        <v>22.324935600721453</v>
      </c>
      <c r="M1178" s="11">
        <f t="shared" si="264"/>
        <v>22.4</v>
      </c>
      <c r="N1178" s="11"/>
      <c r="O1178" s="4">
        <f t="shared" si="265"/>
        <v>60</v>
      </c>
      <c r="P1178" s="4">
        <f t="shared" si="252"/>
        <v>-71.181316121484684</v>
      </c>
      <c r="Q1178" s="4">
        <f t="shared" si="254"/>
        <v>-4270.8789672890807</v>
      </c>
    </row>
    <row r="1179" spans="3:17" x14ac:dyDescent="0.25">
      <c r="C1179" s="41">
        <f t="shared" si="255"/>
        <v>18.497840138290545</v>
      </c>
      <c r="D1179" s="41">
        <f t="shared" si="256"/>
        <v>18.598769549441428</v>
      </c>
      <c r="E1179" s="41">
        <f t="shared" si="257"/>
        <v>17677339.516385328</v>
      </c>
      <c r="F1179" s="13">
        <f t="shared" si="253"/>
        <v>1160</v>
      </c>
      <c r="G1179" s="39">
        <f t="shared" si="258"/>
        <v>19.498081740199211</v>
      </c>
      <c r="H1179" s="42">
        <f t="shared" si="259"/>
        <v>-11.838493524631843</v>
      </c>
      <c r="I1179" s="25">
        <f t="shared" si="260"/>
        <v>-2.3536974737982575E-4</v>
      </c>
      <c r="J1179" s="27">
        <f t="shared" si="261"/>
        <v>-4259.0404737701419</v>
      </c>
      <c r="K1179" s="27">
        <f t="shared" si="262"/>
        <v>19.573139890441517</v>
      </c>
      <c r="L1179" s="27">
        <f t="shared" si="263"/>
        <v>22.324941849757689</v>
      </c>
      <c r="M1179" s="11">
        <f t="shared" si="264"/>
        <v>22.4</v>
      </c>
      <c r="N1179" s="11"/>
      <c r="O1179" s="4">
        <f t="shared" si="265"/>
        <v>60</v>
      </c>
      <c r="P1179" s="4">
        <f t="shared" si="252"/>
        <v>-71.175390348041532</v>
      </c>
      <c r="Q1179" s="4">
        <f t="shared" si="254"/>
        <v>-4270.5234208824922</v>
      </c>
    </row>
    <row r="1180" spans="3:17" x14ac:dyDescent="0.25">
      <c r="C1180" s="41">
        <f t="shared" si="255"/>
        <v>18.498081740199211</v>
      </c>
      <c r="D1180" s="41">
        <f t="shared" si="256"/>
        <v>18.599004902313858</v>
      </c>
      <c r="E1180" s="41">
        <f t="shared" si="257"/>
        <v>17677339.516385328</v>
      </c>
      <c r="F1180" s="13">
        <f t="shared" si="253"/>
        <v>1161</v>
      </c>
      <c r="G1180" s="39">
        <f t="shared" si="258"/>
        <v>19.498323321994761</v>
      </c>
      <c r="H1180" s="42">
        <f t="shared" si="259"/>
        <v>-11.837507981923068</v>
      </c>
      <c r="I1180" s="25">
        <f t="shared" si="260"/>
        <v>-2.3535015308353652E-4</v>
      </c>
      <c r="J1180" s="27">
        <f t="shared" si="261"/>
        <v>-4258.6859129493359</v>
      </c>
      <c r="K1180" s="27">
        <f t="shared" si="262"/>
        <v>19.573375223721058</v>
      </c>
      <c r="L1180" s="27">
        <f t="shared" si="263"/>
        <v>22.324948098273701</v>
      </c>
      <c r="M1180" s="11">
        <f t="shared" si="264"/>
        <v>22.4</v>
      </c>
      <c r="N1180" s="11"/>
      <c r="O1180" s="4">
        <f t="shared" si="265"/>
        <v>60</v>
      </c>
      <c r="P1180" s="4">
        <f t="shared" si="252"/>
        <v>-71.169465067913094</v>
      </c>
      <c r="Q1180" s="4">
        <f t="shared" si="254"/>
        <v>-4270.1679040747858</v>
      </c>
    </row>
    <row r="1181" spans="3:17" x14ac:dyDescent="0.25">
      <c r="C1181" s="41">
        <f t="shared" si="255"/>
        <v>18.498323321994761</v>
      </c>
      <c r="D1181" s="41">
        <f t="shared" si="256"/>
        <v>18.599240235593399</v>
      </c>
      <c r="E1181" s="41">
        <f t="shared" si="257"/>
        <v>17677339.516385328</v>
      </c>
      <c r="F1181" s="13">
        <f t="shared" si="253"/>
        <v>1162</v>
      </c>
      <c r="G1181" s="39">
        <f t="shared" si="258"/>
        <v>19.498564883678867</v>
      </c>
      <c r="H1181" s="42">
        <f t="shared" si="259"/>
        <v>-11.836522521207371</v>
      </c>
      <c r="I1181" s="25">
        <f t="shared" si="260"/>
        <v>-2.3533056041845281E-4</v>
      </c>
      <c r="J1181" s="27">
        <f t="shared" si="261"/>
        <v>-4258.331381573963</v>
      </c>
      <c r="K1181" s="27">
        <f t="shared" si="262"/>
        <v>19.573610537409337</v>
      </c>
      <c r="L1181" s="27">
        <f t="shared" si="263"/>
        <v>22.324954346269529</v>
      </c>
      <c r="M1181" s="11">
        <f t="shared" si="264"/>
        <v>22.4</v>
      </c>
      <c r="N1181" s="11"/>
      <c r="O1181" s="4">
        <f t="shared" si="265"/>
        <v>60</v>
      </c>
      <c r="P1181" s="4">
        <f t="shared" si="252"/>
        <v>-71.163540281058289</v>
      </c>
      <c r="Q1181" s="4">
        <f t="shared" si="254"/>
        <v>-4269.8124168634977</v>
      </c>
    </row>
    <row r="1182" spans="3:17" x14ac:dyDescent="0.25">
      <c r="C1182" s="41">
        <f t="shared" si="255"/>
        <v>18.498564883678867</v>
      </c>
      <c r="D1182" s="41">
        <f t="shared" si="256"/>
        <v>18.599475549281678</v>
      </c>
      <c r="E1182" s="41">
        <f t="shared" si="257"/>
        <v>17677339.516385328</v>
      </c>
      <c r="F1182" s="13">
        <f t="shared" si="253"/>
        <v>1163</v>
      </c>
      <c r="G1182" s="39">
        <f t="shared" si="258"/>
        <v>19.498806425253203</v>
      </c>
      <c r="H1182" s="42">
        <f t="shared" si="259"/>
        <v>-11.835537142484753</v>
      </c>
      <c r="I1182" s="25">
        <f t="shared" si="260"/>
        <v>-2.3531096938443884E-4</v>
      </c>
      <c r="J1182" s="27">
        <f t="shared" si="261"/>
        <v>-4257.9768797726065</v>
      </c>
      <c r="K1182" s="27">
        <f t="shared" si="262"/>
        <v>19.573845831507988</v>
      </c>
      <c r="L1182" s="27">
        <f t="shared" si="263"/>
        <v>22.324960593745217</v>
      </c>
      <c r="M1182" s="11">
        <f t="shared" si="264"/>
        <v>22.4</v>
      </c>
      <c r="N1182" s="11"/>
      <c r="O1182" s="4">
        <f t="shared" si="265"/>
        <v>60</v>
      </c>
      <c r="P1182" s="4">
        <f t="shared" si="252"/>
        <v>-71.157615987436046</v>
      </c>
      <c r="Q1182" s="4">
        <f t="shared" si="254"/>
        <v>-4269.456959246163</v>
      </c>
    </row>
    <row r="1183" spans="3:17" x14ac:dyDescent="0.25">
      <c r="C1183" s="41">
        <f t="shared" si="255"/>
        <v>18.498806425253203</v>
      </c>
      <c r="D1183" s="41">
        <f t="shared" si="256"/>
        <v>18.599710843380326</v>
      </c>
      <c r="E1183" s="41">
        <f t="shared" si="257"/>
        <v>17677339.516385391</v>
      </c>
      <c r="F1183" s="13">
        <f t="shared" si="253"/>
        <v>1164</v>
      </c>
      <c r="G1183" s="39">
        <f t="shared" si="258"/>
        <v>19.499047946719443</v>
      </c>
      <c r="H1183" s="42">
        <f t="shared" si="259"/>
        <v>-11.834551845755215</v>
      </c>
      <c r="I1183" s="25">
        <f t="shared" si="260"/>
        <v>-2.3529137998135882E-4</v>
      </c>
      <c r="J1183" s="27">
        <f t="shared" si="261"/>
        <v>-4257.6224073523917</v>
      </c>
      <c r="K1183" s="27">
        <f t="shared" si="262"/>
        <v>19.574081106018635</v>
      </c>
      <c r="L1183" s="27">
        <f t="shared" si="263"/>
        <v>22.324966840700807</v>
      </c>
      <c r="M1183" s="11">
        <f t="shared" si="264"/>
        <v>22.4</v>
      </c>
      <c r="N1183" s="11"/>
      <c r="O1183" s="4">
        <f t="shared" si="265"/>
        <v>60</v>
      </c>
      <c r="P1183" s="4">
        <f t="shared" si="252"/>
        <v>-71.151692187005381</v>
      </c>
      <c r="Q1183" s="4">
        <f t="shared" si="254"/>
        <v>-4269.1015312203226</v>
      </c>
    </row>
    <row r="1184" spans="3:17" x14ac:dyDescent="0.25">
      <c r="C1184" s="41">
        <f t="shared" si="255"/>
        <v>18.499047946719443</v>
      </c>
      <c r="D1184" s="41">
        <f t="shared" si="256"/>
        <v>18.599946117890973</v>
      </c>
      <c r="E1184" s="41">
        <f t="shared" si="257"/>
        <v>17677339.516385391</v>
      </c>
      <c r="F1184" s="13">
        <f t="shared" si="253"/>
        <v>1165</v>
      </c>
      <c r="G1184" s="39">
        <f t="shared" si="258"/>
        <v>19.499289448079264</v>
      </c>
      <c r="H1184" s="42">
        <f t="shared" si="259"/>
        <v>-11.833566631192838</v>
      </c>
      <c r="I1184" s="25">
        <f t="shared" si="260"/>
        <v>-2.3527179220907715E-4</v>
      </c>
      <c r="J1184" s="27">
        <f t="shared" si="261"/>
        <v>-4257.2679645704839</v>
      </c>
      <c r="K1184" s="27">
        <f t="shared" si="262"/>
        <v>19.574316360942916</v>
      </c>
      <c r="L1184" s="27">
        <f t="shared" si="263"/>
        <v>22.324973087136346</v>
      </c>
      <c r="M1184" s="11">
        <f t="shared" si="264"/>
        <v>22.4</v>
      </c>
      <c r="N1184" s="11"/>
      <c r="O1184" s="4">
        <f t="shared" si="265"/>
        <v>60</v>
      </c>
      <c r="P1184" s="4">
        <f t="shared" si="252"/>
        <v>-71.145768879725225</v>
      </c>
      <c r="Q1184" s="4">
        <f t="shared" si="254"/>
        <v>-4268.7461327835135</v>
      </c>
    </row>
    <row r="1185" spans="3:17" x14ac:dyDescent="0.25">
      <c r="C1185" s="41">
        <f t="shared" si="255"/>
        <v>18.499289448079264</v>
      </c>
      <c r="D1185" s="41">
        <f t="shared" si="256"/>
        <v>18.600181372815257</v>
      </c>
      <c r="E1185" s="41">
        <f t="shared" si="257"/>
        <v>17677339.516385328</v>
      </c>
      <c r="F1185" s="13">
        <f t="shared" si="253"/>
        <v>1166</v>
      </c>
      <c r="G1185" s="39">
        <f t="shared" si="258"/>
        <v>19.499530929334338</v>
      </c>
      <c r="H1185" s="42">
        <f t="shared" si="259"/>
        <v>-11.83258149862354</v>
      </c>
      <c r="I1185" s="25">
        <f t="shared" si="260"/>
        <v>-2.3525220606745816E-4</v>
      </c>
      <c r="J1185" s="27">
        <f t="shared" si="261"/>
        <v>-4256.9135512983012</v>
      </c>
      <c r="K1185" s="27">
        <f t="shared" si="262"/>
        <v>19.574551596282461</v>
      </c>
      <c r="L1185" s="27">
        <f t="shared" si="263"/>
        <v>22.324979333051875</v>
      </c>
      <c r="M1185" s="11">
        <f t="shared" si="264"/>
        <v>22.4</v>
      </c>
      <c r="N1185" s="11"/>
      <c r="O1185" s="4">
        <f t="shared" si="265"/>
        <v>60</v>
      </c>
      <c r="P1185" s="4">
        <f t="shared" si="252"/>
        <v>-71.139846065554394</v>
      </c>
      <c r="Q1185" s="4">
        <f t="shared" si="254"/>
        <v>-4268.3907639332638</v>
      </c>
    </row>
    <row r="1186" spans="3:17" x14ac:dyDescent="0.25">
      <c r="C1186" s="41">
        <f t="shared" si="255"/>
        <v>18.499530929334338</v>
      </c>
      <c r="D1186" s="41">
        <f t="shared" si="256"/>
        <v>18.600416608154802</v>
      </c>
      <c r="E1186" s="41">
        <f t="shared" si="257"/>
        <v>17677339.516385328</v>
      </c>
      <c r="F1186" s="13">
        <f t="shared" si="253"/>
        <v>1167</v>
      </c>
      <c r="G1186" s="39">
        <f t="shared" si="258"/>
        <v>19.499772390486338</v>
      </c>
      <c r="H1186" s="42">
        <f t="shared" si="259"/>
        <v>-11.831596448047321</v>
      </c>
      <c r="I1186" s="25">
        <f t="shared" si="260"/>
        <v>-2.3523262155636558E-4</v>
      </c>
      <c r="J1186" s="27">
        <f t="shared" si="261"/>
        <v>-4256.5591674715524</v>
      </c>
      <c r="K1186" s="27">
        <f t="shared" si="262"/>
        <v>19.574786812038898</v>
      </c>
      <c r="L1186" s="27">
        <f t="shared" si="263"/>
        <v>22.324985578447439</v>
      </c>
      <c r="M1186" s="11">
        <f t="shared" si="264"/>
        <v>22.4</v>
      </c>
      <c r="N1186" s="11"/>
      <c r="O1186" s="4">
        <f t="shared" si="265"/>
        <v>60</v>
      </c>
      <c r="P1186" s="4">
        <f t="shared" si="252"/>
        <v>-71.133923744452019</v>
      </c>
      <c r="Q1186" s="4">
        <f t="shared" si="254"/>
        <v>-4268.0354246671213</v>
      </c>
    </row>
    <row r="1187" spans="3:17" x14ac:dyDescent="0.25">
      <c r="C1187" s="41">
        <f t="shared" si="255"/>
        <v>18.499772390486338</v>
      </c>
      <c r="D1187" s="41">
        <f t="shared" si="256"/>
        <v>18.600651823911239</v>
      </c>
      <c r="E1187" s="41">
        <f t="shared" si="257"/>
        <v>17677339.516385328</v>
      </c>
      <c r="F1187" s="13">
        <f t="shared" si="253"/>
        <v>1168</v>
      </c>
      <c r="G1187" s="39">
        <f t="shared" si="258"/>
        <v>19.50001383153694</v>
      </c>
      <c r="H1187" s="42">
        <f t="shared" si="259"/>
        <v>-11.830611479464181</v>
      </c>
      <c r="I1187" s="25">
        <f t="shared" si="260"/>
        <v>-2.3521303867566427E-4</v>
      </c>
      <c r="J1187" s="27">
        <f t="shared" si="261"/>
        <v>-4256.2048132188193</v>
      </c>
      <c r="K1187" s="27">
        <f t="shared" si="262"/>
        <v>19.57502200821386</v>
      </c>
      <c r="L1187" s="27">
        <f t="shared" si="263"/>
        <v>22.324991823323078</v>
      </c>
      <c r="M1187" s="11">
        <f t="shared" si="264"/>
        <v>22.4</v>
      </c>
      <c r="N1187" s="11"/>
      <c r="O1187" s="4">
        <f t="shared" si="265"/>
        <v>60</v>
      </c>
      <c r="P1187" s="4">
        <f t="shared" si="252"/>
        <v>-71.128001916376832</v>
      </c>
      <c r="Q1187" s="4">
        <f t="shared" si="254"/>
        <v>-4267.6801149826097</v>
      </c>
    </row>
    <row r="1188" spans="3:17" x14ac:dyDescent="0.25">
      <c r="C1188" s="41">
        <f t="shared" si="255"/>
        <v>18.50001383153694</v>
      </c>
      <c r="D1188" s="41">
        <f t="shared" si="256"/>
        <v>18.600887020086198</v>
      </c>
      <c r="E1188" s="41">
        <f t="shared" si="257"/>
        <v>17677339.516385391</v>
      </c>
      <c r="F1188" s="13">
        <f t="shared" si="253"/>
        <v>1169</v>
      </c>
      <c r="G1188" s="39">
        <f t="shared" si="258"/>
        <v>19.500255252487815</v>
      </c>
      <c r="H1188" s="42">
        <f t="shared" si="259"/>
        <v>-11.829626592874121</v>
      </c>
      <c r="I1188" s="25">
        <f t="shared" si="260"/>
        <v>-2.3519345742521779E-4</v>
      </c>
      <c r="J1188" s="27">
        <f t="shared" si="261"/>
        <v>-4255.8504883472269</v>
      </c>
      <c r="K1188" s="27">
        <f t="shared" si="262"/>
        <v>19.575257184808972</v>
      </c>
      <c r="L1188" s="27">
        <f t="shared" si="263"/>
        <v>22.324998067678841</v>
      </c>
      <c r="M1188" s="11">
        <f t="shared" si="264"/>
        <v>22.4</v>
      </c>
      <c r="N1188" s="11"/>
      <c r="O1188" s="4">
        <f t="shared" si="265"/>
        <v>60</v>
      </c>
      <c r="P1188" s="4">
        <f t="shared" si="252"/>
        <v>-71.122080581288117</v>
      </c>
      <c r="Q1188" s="4">
        <f t="shared" si="254"/>
        <v>-4267.3248348772868</v>
      </c>
    </row>
    <row r="1189" spans="3:17" x14ac:dyDescent="0.25">
      <c r="C1189" s="41">
        <f t="shared" si="255"/>
        <v>18.500255252487815</v>
      </c>
      <c r="D1189" s="41">
        <f t="shared" si="256"/>
        <v>18.601122196681313</v>
      </c>
      <c r="E1189" s="41">
        <f t="shared" si="257"/>
        <v>17677339.516385328</v>
      </c>
      <c r="F1189" s="13">
        <f t="shared" si="253"/>
        <v>1170</v>
      </c>
      <c r="G1189" s="39">
        <f t="shared" si="258"/>
        <v>19.500496653340637</v>
      </c>
      <c r="H1189" s="42">
        <f t="shared" si="259"/>
        <v>-11.828641788277139</v>
      </c>
      <c r="I1189" s="25">
        <f t="shared" si="260"/>
        <v>-2.3517387780489153E-4</v>
      </c>
      <c r="J1189" s="27">
        <f t="shared" si="261"/>
        <v>-4255.4961931139433</v>
      </c>
      <c r="K1189" s="27">
        <f t="shared" si="262"/>
        <v>19.575492341825871</v>
      </c>
      <c r="L1189" s="27">
        <f t="shared" si="263"/>
        <v>22.325004311514764</v>
      </c>
      <c r="M1189" s="11">
        <f t="shared" si="264"/>
        <v>22.4</v>
      </c>
      <c r="N1189" s="11"/>
      <c r="O1189" s="4">
        <f t="shared" si="265"/>
        <v>60</v>
      </c>
      <c r="P1189" s="4">
        <f t="shared" si="252"/>
        <v>-71.116159739144422</v>
      </c>
      <c r="Q1189" s="4">
        <f t="shared" si="254"/>
        <v>-4266.9695843486652</v>
      </c>
    </row>
    <row r="1190" spans="3:17" x14ac:dyDescent="0.25">
      <c r="C1190" s="41">
        <f t="shared" si="255"/>
        <v>18.500496653340637</v>
      </c>
      <c r="D1190" s="41">
        <f t="shared" si="256"/>
        <v>18.601357353698212</v>
      </c>
      <c r="E1190" s="41">
        <f t="shared" si="257"/>
        <v>17677339.516385328</v>
      </c>
      <c r="F1190" s="13">
        <f t="shared" si="253"/>
        <v>1171</v>
      </c>
      <c r="G1190" s="39">
        <f t="shared" si="258"/>
        <v>19.500738034097079</v>
      </c>
      <c r="H1190" s="42">
        <f t="shared" si="259"/>
        <v>-11.827657065673236</v>
      </c>
      <c r="I1190" s="25">
        <f t="shared" si="260"/>
        <v>-2.3515429981454841E-4</v>
      </c>
      <c r="J1190" s="27">
        <f t="shared" si="261"/>
        <v>-4255.1419272618014</v>
      </c>
      <c r="K1190" s="27">
        <f t="shared" si="262"/>
        <v>19.575727479266181</v>
      </c>
      <c r="L1190" s="27">
        <f t="shared" si="263"/>
        <v>22.325010554830897</v>
      </c>
      <c r="M1190" s="11">
        <f t="shared" si="264"/>
        <v>22.4</v>
      </c>
      <c r="N1190" s="11"/>
      <c r="O1190" s="4">
        <f t="shared" si="265"/>
        <v>60</v>
      </c>
      <c r="P1190" s="4">
        <f t="shared" si="252"/>
        <v>-71.110239389905075</v>
      </c>
      <c r="Q1190" s="4">
        <f t="shared" si="254"/>
        <v>-4266.6143633943047</v>
      </c>
    </row>
    <row r="1191" spans="3:17" x14ac:dyDescent="0.25">
      <c r="C1191" s="41">
        <f t="shared" si="255"/>
        <v>18.500738034097079</v>
      </c>
      <c r="D1191" s="41">
        <f t="shared" si="256"/>
        <v>18.601592491138522</v>
      </c>
      <c r="E1191" s="41">
        <f t="shared" si="257"/>
        <v>17677339.516385328</v>
      </c>
      <c r="F1191" s="13">
        <f t="shared" si="253"/>
        <v>1172</v>
      </c>
      <c r="G1191" s="39">
        <f t="shared" si="258"/>
        <v>19.500979394758815</v>
      </c>
      <c r="H1191" s="42">
        <f t="shared" si="259"/>
        <v>-11.826672425062412</v>
      </c>
      <c r="I1191" s="25">
        <f t="shared" si="260"/>
        <v>-2.3513472345405395E-4</v>
      </c>
      <c r="J1191" s="27">
        <f t="shared" si="261"/>
        <v>-4254.7876909836759</v>
      </c>
      <c r="K1191" s="27">
        <f t="shared" si="262"/>
        <v>19.575962597131536</v>
      </c>
      <c r="L1191" s="27">
        <f t="shared" si="263"/>
        <v>22.325016797627278</v>
      </c>
      <c r="M1191" s="11">
        <f t="shared" si="264"/>
        <v>22.4</v>
      </c>
      <c r="N1191" s="11"/>
      <c r="O1191" s="4">
        <f t="shared" si="265"/>
        <v>60</v>
      </c>
      <c r="P1191" s="4">
        <f t="shared" si="252"/>
        <v>-71.104319533528795</v>
      </c>
      <c r="Q1191" s="4">
        <f t="shared" si="254"/>
        <v>-4266.259172011728</v>
      </c>
    </row>
    <row r="1192" spans="3:17" x14ac:dyDescent="0.25">
      <c r="C1192" s="41">
        <f t="shared" si="255"/>
        <v>18.500979394758815</v>
      </c>
      <c r="D1192" s="41">
        <f t="shared" si="256"/>
        <v>18.601827609003877</v>
      </c>
      <c r="E1192" s="41">
        <f t="shared" si="257"/>
        <v>17677339.516385328</v>
      </c>
      <c r="F1192" s="13">
        <f t="shared" si="253"/>
        <v>1173</v>
      </c>
      <c r="G1192" s="39">
        <f t="shared" si="258"/>
        <v>19.501220735327518</v>
      </c>
      <c r="H1192" s="42">
        <f t="shared" si="259"/>
        <v>-11.825687866444667</v>
      </c>
      <c r="I1192" s="25">
        <f t="shared" si="260"/>
        <v>-2.3511514872327164E-4</v>
      </c>
      <c r="J1192" s="27">
        <f t="shared" si="261"/>
        <v>-4254.4334842152748</v>
      </c>
      <c r="K1192" s="27">
        <f t="shared" si="262"/>
        <v>19.576197695423566</v>
      </c>
      <c r="L1192" s="27">
        <f t="shared" si="263"/>
        <v>22.32502303990395</v>
      </c>
      <c r="M1192" s="11">
        <f t="shared" si="264"/>
        <v>22.4</v>
      </c>
      <c r="N1192" s="11"/>
      <c r="O1192" s="4">
        <f t="shared" si="265"/>
        <v>60</v>
      </c>
      <c r="P1192" s="4">
        <f t="shared" si="252"/>
        <v>-71.098400169974497</v>
      </c>
      <c r="Q1192" s="4">
        <f t="shared" si="254"/>
        <v>-4265.9040101984701</v>
      </c>
    </row>
    <row r="1193" spans="3:17" x14ac:dyDescent="0.25">
      <c r="C1193" s="41">
        <f t="shared" si="255"/>
        <v>18.501220735327518</v>
      </c>
      <c r="D1193" s="41">
        <f t="shared" si="256"/>
        <v>18.602062707295904</v>
      </c>
      <c r="E1193" s="41">
        <f t="shared" si="257"/>
        <v>17677339.516385391</v>
      </c>
      <c r="F1193" s="13">
        <f t="shared" si="253"/>
        <v>1174</v>
      </c>
      <c r="G1193" s="39">
        <f t="shared" si="258"/>
        <v>19.501462055804858</v>
      </c>
      <c r="H1193" s="42">
        <f t="shared" si="259"/>
        <v>-11.824703389645919</v>
      </c>
      <c r="I1193" s="25">
        <f t="shared" si="260"/>
        <v>-2.3509557562206561E-4</v>
      </c>
      <c r="J1193" s="27">
        <f t="shared" si="261"/>
        <v>-4254.0793067637233</v>
      </c>
      <c r="K1193" s="27">
        <f t="shared" si="262"/>
        <v>19.576432774143893</v>
      </c>
      <c r="L1193" s="27">
        <f t="shared" si="263"/>
        <v>22.325029281660964</v>
      </c>
      <c r="M1193" s="11">
        <f t="shared" si="264"/>
        <v>22.4</v>
      </c>
      <c r="N1193" s="11"/>
      <c r="O1193" s="4">
        <f t="shared" si="265"/>
        <v>60</v>
      </c>
      <c r="P1193" s="4">
        <f t="shared" si="252"/>
        <v>-71.09248129920158</v>
      </c>
      <c r="Q1193" s="4">
        <f t="shared" si="254"/>
        <v>-4265.5488779520947</v>
      </c>
    </row>
    <row r="1194" spans="3:17" x14ac:dyDescent="0.25">
      <c r="C1194" s="41">
        <f t="shared" si="255"/>
        <v>18.501462055804858</v>
      </c>
      <c r="D1194" s="41">
        <f t="shared" si="256"/>
        <v>18.602297786016234</v>
      </c>
      <c r="E1194" s="41">
        <f t="shared" si="257"/>
        <v>17677339.516385328</v>
      </c>
      <c r="F1194" s="13">
        <f t="shared" si="253"/>
        <v>1175</v>
      </c>
      <c r="G1194" s="39">
        <f t="shared" si="258"/>
        <v>19.501703356192507</v>
      </c>
      <c r="H1194" s="42">
        <f t="shared" si="259"/>
        <v>-11.823718994840249</v>
      </c>
      <c r="I1194" s="25">
        <f t="shared" si="260"/>
        <v>-2.350760041503016E-4</v>
      </c>
      <c r="J1194" s="27">
        <f t="shared" si="261"/>
        <v>-4253.7251589504804</v>
      </c>
      <c r="K1194" s="27">
        <f t="shared" si="262"/>
        <v>19.576667833294152</v>
      </c>
      <c r="L1194" s="27">
        <f t="shared" si="263"/>
        <v>22.325035522898354</v>
      </c>
      <c r="M1194" s="11">
        <f t="shared" si="264"/>
        <v>22.4</v>
      </c>
      <c r="N1194" s="11"/>
      <c r="O1194" s="4">
        <f t="shared" si="265"/>
        <v>60</v>
      </c>
      <c r="P1194" s="4">
        <f t="shared" si="252"/>
        <v>-71.086562921168607</v>
      </c>
      <c r="Q1194" s="4">
        <f t="shared" si="254"/>
        <v>-4265.193775270116</v>
      </c>
    </row>
    <row r="1195" spans="3:17" x14ac:dyDescent="0.25">
      <c r="C1195" s="41">
        <f t="shared" si="255"/>
        <v>18.501703356192507</v>
      </c>
      <c r="D1195" s="41">
        <f t="shared" si="256"/>
        <v>18.602532845166493</v>
      </c>
      <c r="E1195" s="41">
        <f t="shared" si="257"/>
        <v>17677339.516385328</v>
      </c>
      <c r="F1195" s="13">
        <f t="shared" si="253"/>
        <v>1176</v>
      </c>
      <c r="G1195" s="39">
        <f t="shared" si="258"/>
        <v>19.501944636492144</v>
      </c>
      <c r="H1195" s="42">
        <f t="shared" si="259"/>
        <v>-11.822734682201741</v>
      </c>
      <c r="I1195" s="25">
        <f t="shared" si="260"/>
        <v>-2.350564343078426E-4</v>
      </c>
      <c r="J1195" s="27">
        <f t="shared" si="261"/>
        <v>-4253.3710405826714</v>
      </c>
      <c r="K1195" s="27">
        <f t="shared" si="262"/>
        <v>19.576902872875973</v>
      </c>
      <c r="L1195" s="27">
        <f t="shared" si="263"/>
        <v>22.32504176361617</v>
      </c>
      <c r="M1195" s="11">
        <f t="shared" si="264"/>
        <v>22.4</v>
      </c>
      <c r="N1195" s="11"/>
      <c r="O1195" s="4">
        <f t="shared" si="265"/>
        <v>60</v>
      </c>
      <c r="P1195" s="4">
        <f t="shared" si="252"/>
        <v>-71.080645035834749</v>
      </c>
      <c r="Q1195" s="4">
        <f t="shared" si="254"/>
        <v>-4264.8387021500848</v>
      </c>
    </row>
    <row r="1196" spans="3:17" x14ac:dyDescent="0.25">
      <c r="C1196" s="41">
        <f t="shared" si="255"/>
        <v>18.501944636492144</v>
      </c>
      <c r="D1196" s="41">
        <f t="shared" si="256"/>
        <v>18.602767884748314</v>
      </c>
      <c r="E1196" s="41">
        <f t="shared" si="257"/>
        <v>17677339.516385328</v>
      </c>
      <c r="F1196" s="13">
        <f t="shared" si="253"/>
        <v>1177</v>
      </c>
      <c r="G1196" s="39">
        <f t="shared" si="258"/>
        <v>19.502185896705434</v>
      </c>
      <c r="H1196" s="42">
        <f t="shared" si="259"/>
        <v>-11.821750451208146</v>
      </c>
      <c r="I1196" s="25">
        <f t="shared" si="260"/>
        <v>-2.3503686609455368E-4</v>
      </c>
      <c r="J1196" s="27">
        <f t="shared" si="261"/>
        <v>-4253.0169516602946</v>
      </c>
      <c r="K1196" s="27">
        <f t="shared" si="262"/>
        <v>19.577137892890981</v>
      </c>
      <c r="L1196" s="27">
        <f t="shared" si="263"/>
        <v>22.325048003814452</v>
      </c>
      <c r="M1196" s="11">
        <f t="shared" si="264"/>
        <v>22.4</v>
      </c>
      <c r="N1196" s="11"/>
      <c r="O1196" s="4">
        <f t="shared" si="265"/>
        <v>60</v>
      </c>
      <c r="P1196" s="4">
        <f t="shared" si="252"/>
        <v>-71.074727643158965</v>
      </c>
      <c r="Q1196" s="4">
        <f t="shared" si="254"/>
        <v>-4264.4836585895382</v>
      </c>
    </row>
    <row r="1197" spans="3:17" x14ac:dyDescent="0.25">
      <c r="C1197" s="41">
        <f t="shared" si="255"/>
        <v>18.502185896705434</v>
      </c>
      <c r="D1197" s="41">
        <f t="shared" si="256"/>
        <v>18.603002904763322</v>
      </c>
      <c r="E1197" s="41">
        <f t="shared" si="257"/>
        <v>17677339.516385328</v>
      </c>
      <c r="F1197" s="13">
        <f t="shared" si="253"/>
        <v>1178</v>
      </c>
      <c r="G1197" s="39">
        <f t="shared" si="258"/>
        <v>19.502427136834054</v>
      </c>
      <c r="H1197" s="42">
        <f t="shared" si="259"/>
        <v>-11.820766302381713</v>
      </c>
      <c r="I1197" s="25">
        <f t="shared" si="260"/>
        <v>-2.3501729951029907E-4</v>
      </c>
      <c r="J1197" s="27">
        <f t="shared" si="261"/>
        <v>-4252.6628923119342</v>
      </c>
      <c r="K1197" s="27">
        <f t="shared" si="262"/>
        <v>19.577372893340812</v>
      </c>
      <c r="L1197" s="27">
        <f t="shared" si="263"/>
        <v>22.325054243493241</v>
      </c>
      <c r="M1197" s="11">
        <f t="shared" si="264"/>
        <v>22.4</v>
      </c>
      <c r="N1197" s="11"/>
      <c r="O1197" s="4">
        <f t="shared" si="265"/>
        <v>60</v>
      </c>
      <c r="P1197" s="4">
        <f t="shared" si="252"/>
        <v>-71.068810743100073</v>
      </c>
      <c r="Q1197" s="4">
        <f t="shared" si="254"/>
        <v>-4264.1286445860042</v>
      </c>
    </row>
    <row r="1198" spans="3:17" x14ac:dyDescent="0.25">
      <c r="C1198" s="41">
        <f t="shared" si="255"/>
        <v>18.502427136834054</v>
      </c>
      <c r="D1198" s="41">
        <f t="shared" si="256"/>
        <v>18.603237905213152</v>
      </c>
      <c r="E1198" s="41">
        <f t="shared" si="257"/>
        <v>17677339.516385328</v>
      </c>
      <c r="F1198" s="13">
        <f t="shared" si="253"/>
        <v>1179</v>
      </c>
      <c r="G1198" s="39">
        <f t="shared" si="258"/>
        <v>19.502668356879674</v>
      </c>
      <c r="H1198" s="42">
        <f t="shared" si="259"/>
        <v>-11.819782235374277</v>
      </c>
      <c r="I1198" s="25">
        <f t="shared" si="260"/>
        <v>-2.3499773455494256E-4</v>
      </c>
      <c r="J1198" s="27">
        <f t="shared" si="261"/>
        <v>-4252.3088623447156</v>
      </c>
      <c r="K1198" s="27">
        <f t="shared" si="262"/>
        <v>19.577607874227088</v>
      </c>
      <c r="L1198" s="27">
        <f t="shared" si="263"/>
        <v>22.325060482652585</v>
      </c>
      <c r="M1198" s="11">
        <f t="shared" si="264"/>
        <v>22.4</v>
      </c>
      <c r="N1198" s="11"/>
      <c r="O1198" s="4">
        <f t="shared" si="265"/>
        <v>60</v>
      </c>
      <c r="P1198" s="4">
        <f t="shared" si="252"/>
        <v>-71.062894335617273</v>
      </c>
      <c r="Q1198" s="4">
        <f t="shared" si="254"/>
        <v>-4263.7736601370361</v>
      </c>
    </row>
    <row r="1199" spans="3:17" x14ac:dyDescent="0.25">
      <c r="C1199" s="41">
        <f t="shared" si="255"/>
        <v>18.502668356879674</v>
      </c>
      <c r="D1199" s="41">
        <f t="shared" si="256"/>
        <v>18.603472886099429</v>
      </c>
      <c r="E1199" s="41">
        <f t="shared" si="257"/>
        <v>17677339.516385328</v>
      </c>
      <c r="F1199" s="13">
        <f t="shared" si="253"/>
        <v>1180</v>
      </c>
      <c r="G1199" s="39">
        <f t="shared" si="258"/>
        <v>19.502909556843967</v>
      </c>
      <c r="H1199" s="42">
        <f t="shared" si="259"/>
        <v>-11.818798250359919</v>
      </c>
      <c r="I1199" s="25">
        <f t="shared" si="260"/>
        <v>-2.3497817122834929E-4</v>
      </c>
      <c r="J1199" s="27">
        <f t="shared" si="261"/>
        <v>-4251.9548618872213</v>
      </c>
      <c r="K1199" s="27">
        <f t="shared" si="262"/>
        <v>19.57784283555144</v>
      </c>
      <c r="L1199" s="27">
        <f t="shared" si="263"/>
        <v>22.325066721292526</v>
      </c>
      <c r="M1199" s="11">
        <f t="shared" si="264"/>
        <v>22.4</v>
      </c>
      <c r="N1199" s="11"/>
      <c r="O1199" s="4">
        <f t="shared" si="265"/>
        <v>60</v>
      </c>
      <c r="P1199" s="4">
        <f t="shared" si="252"/>
        <v>-71.056978420669495</v>
      </c>
      <c r="Q1199" s="4">
        <f t="shared" si="254"/>
        <v>-4263.4187052401694</v>
      </c>
    </row>
    <row r="1200" spans="3:17" x14ac:dyDescent="0.25">
      <c r="C1200" s="41">
        <f t="shared" si="255"/>
        <v>18.502909556843967</v>
      </c>
      <c r="D1200" s="41">
        <f t="shared" si="256"/>
        <v>18.603707847423781</v>
      </c>
      <c r="E1200" s="41">
        <f t="shared" si="257"/>
        <v>17677339.516385328</v>
      </c>
      <c r="F1200" s="13">
        <f t="shared" si="253"/>
        <v>1181</v>
      </c>
      <c r="G1200" s="39">
        <f t="shared" si="258"/>
        <v>19.503150736728603</v>
      </c>
      <c r="H1200" s="42">
        <f t="shared" si="259"/>
        <v>-11.817814347164557</v>
      </c>
      <c r="I1200" s="25">
        <f t="shared" si="260"/>
        <v>-2.3495860953038345E-4</v>
      </c>
      <c r="J1200" s="27">
        <f t="shared" si="261"/>
        <v>-4251.6008909394523</v>
      </c>
      <c r="K1200" s="27">
        <f t="shared" si="262"/>
        <v>19.578077777315499</v>
      </c>
      <c r="L1200" s="27">
        <f t="shared" si="263"/>
        <v>22.325072959413106</v>
      </c>
      <c r="M1200" s="11">
        <f t="shared" si="264"/>
        <v>22.4</v>
      </c>
      <c r="N1200" s="11"/>
      <c r="O1200" s="4">
        <f t="shared" si="265"/>
        <v>60</v>
      </c>
      <c r="P1200" s="4">
        <f t="shared" si="252"/>
        <v>-71.051062998215642</v>
      </c>
      <c r="Q1200" s="4">
        <f t="shared" si="254"/>
        <v>-4263.0637798929383</v>
      </c>
    </row>
    <row r="1201" spans="3:17" x14ac:dyDescent="0.25">
      <c r="C1201" s="41">
        <f t="shared" si="255"/>
        <v>18.503150736728603</v>
      </c>
      <c r="D1201" s="41">
        <f t="shared" si="256"/>
        <v>18.603942789187837</v>
      </c>
      <c r="E1201" s="41">
        <f t="shared" si="257"/>
        <v>17677339.516385391</v>
      </c>
      <c r="F1201" s="13">
        <f t="shared" si="253"/>
        <v>1182</v>
      </c>
      <c r="G1201" s="39">
        <f t="shared" si="258"/>
        <v>19.503391896535256</v>
      </c>
      <c r="H1201" s="42">
        <f t="shared" si="259"/>
        <v>-11.816830525962274</v>
      </c>
      <c r="I1201" s="25">
        <f t="shared" si="260"/>
        <v>-2.3493904946090917E-4</v>
      </c>
      <c r="J1201" s="27">
        <f t="shared" si="261"/>
        <v>-4251.2469493085346</v>
      </c>
      <c r="K1201" s="27">
        <f t="shared" si="262"/>
        <v>19.578312699520886</v>
      </c>
      <c r="L1201" s="27">
        <f t="shared" si="263"/>
        <v>22.325079197014368</v>
      </c>
      <c r="M1201" s="11">
        <f t="shared" si="264"/>
        <v>22.4</v>
      </c>
      <c r="N1201" s="11"/>
      <c r="O1201" s="4">
        <f t="shared" si="265"/>
        <v>60</v>
      </c>
      <c r="P1201" s="4">
        <f t="shared" si="252"/>
        <v>-71.045148068214957</v>
      </c>
      <c r="Q1201" s="4">
        <f t="shared" si="254"/>
        <v>-4262.7088840928973</v>
      </c>
    </row>
    <row r="1202" spans="3:17" x14ac:dyDescent="0.25">
      <c r="C1202" s="41">
        <f t="shared" si="255"/>
        <v>18.503391896535256</v>
      </c>
      <c r="D1202" s="41">
        <f t="shared" si="256"/>
        <v>18.604177711393227</v>
      </c>
      <c r="E1202" s="41">
        <f t="shared" si="257"/>
        <v>17677339.516385328</v>
      </c>
      <c r="F1202" s="13">
        <f t="shared" si="253"/>
        <v>1183</v>
      </c>
      <c r="G1202" s="39">
        <f t="shared" si="258"/>
        <v>19.503633036265594</v>
      </c>
      <c r="H1202" s="42">
        <f t="shared" si="259"/>
        <v>-11.815846786578987</v>
      </c>
      <c r="I1202" s="25">
        <f t="shared" si="260"/>
        <v>-2.3491949101979163E-4</v>
      </c>
      <c r="J1202" s="27">
        <f t="shared" si="261"/>
        <v>-4250.8930373159237</v>
      </c>
      <c r="K1202" s="27">
        <f t="shared" si="262"/>
        <v>19.578547602169238</v>
      </c>
      <c r="L1202" s="27">
        <f t="shared" si="263"/>
        <v>22.325085434096355</v>
      </c>
      <c r="M1202" s="11">
        <f t="shared" si="264"/>
        <v>22.4</v>
      </c>
      <c r="N1202" s="11"/>
      <c r="O1202" s="4">
        <f t="shared" si="265"/>
        <v>60</v>
      </c>
      <c r="P1202" s="4">
        <f t="shared" si="252"/>
        <v>-71.039233630626129</v>
      </c>
      <c r="Q1202" s="4">
        <f t="shared" si="254"/>
        <v>-4262.3540178375679</v>
      </c>
    </row>
    <row r="1203" spans="3:17" x14ac:dyDescent="0.25">
      <c r="C1203" s="41">
        <f t="shared" si="255"/>
        <v>18.503633036265594</v>
      </c>
      <c r="D1203" s="41">
        <f t="shared" si="256"/>
        <v>18.604412614041578</v>
      </c>
      <c r="E1203" s="41">
        <f t="shared" si="257"/>
        <v>17677339.516385328</v>
      </c>
      <c r="F1203" s="13">
        <f t="shared" si="253"/>
        <v>1184</v>
      </c>
      <c r="G1203" s="39">
        <f t="shared" si="258"/>
        <v>19.503874155921292</v>
      </c>
      <c r="H1203" s="42">
        <f t="shared" si="259"/>
        <v>-11.81486312918878</v>
      </c>
      <c r="I1203" s="25">
        <f t="shared" si="260"/>
        <v>-2.3489993420689427E-4</v>
      </c>
      <c r="J1203" s="27">
        <f t="shared" si="261"/>
        <v>-4250.5391547044546</v>
      </c>
      <c r="K1203" s="27">
        <f t="shared" si="262"/>
        <v>19.578782485262177</v>
      </c>
      <c r="L1203" s="27">
        <f t="shared" si="263"/>
        <v>22.325091670659113</v>
      </c>
      <c r="M1203" s="11">
        <f t="shared" si="264"/>
        <v>22.4</v>
      </c>
      <c r="N1203" s="11"/>
      <c r="O1203" s="4">
        <f t="shared" si="265"/>
        <v>60</v>
      </c>
      <c r="P1203" s="4">
        <f t="shared" si="252"/>
        <v>-71.033319685408401</v>
      </c>
      <c r="Q1203" s="4">
        <f t="shared" si="254"/>
        <v>-4261.9991811245036</v>
      </c>
    </row>
    <row r="1204" spans="3:17" x14ac:dyDescent="0.25">
      <c r="C1204" s="41">
        <f t="shared" si="255"/>
        <v>18.503874155921292</v>
      </c>
      <c r="D1204" s="41">
        <f t="shared" si="256"/>
        <v>18.604647497134518</v>
      </c>
      <c r="E1204" s="41">
        <f t="shared" si="257"/>
        <v>17677339.516385328</v>
      </c>
      <c r="F1204" s="13">
        <f t="shared" si="253"/>
        <v>1185</v>
      </c>
      <c r="G1204" s="39">
        <f t="shared" si="258"/>
        <v>19.504115255504018</v>
      </c>
      <c r="H1204" s="42">
        <f t="shared" si="259"/>
        <v>-11.813879553617568</v>
      </c>
      <c r="I1204" s="25">
        <f t="shared" si="260"/>
        <v>-2.3488037902208228E-4</v>
      </c>
      <c r="J1204" s="27">
        <f t="shared" si="261"/>
        <v>-4250.1853016027098</v>
      </c>
      <c r="K1204" s="27">
        <f t="shared" si="262"/>
        <v>19.579017348801337</v>
      </c>
      <c r="L1204" s="27">
        <f t="shared" si="263"/>
        <v>22.32509790670268</v>
      </c>
      <c r="M1204" s="11">
        <f t="shared" si="264"/>
        <v>22.4</v>
      </c>
      <c r="N1204" s="11"/>
      <c r="O1204" s="4">
        <f t="shared" si="265"/>
        <v>60</v>
      </c>
      <c r="P1204" s="4">
        <f t="shared" si="252"/>
        <v>-71.02740623252059</v>
      </c>
      <c r="Q1204" s="4">
        <f t="shared" si="254"/>
        <v>-4261.6443739512351</v>
      </c>
    </row>
    <row r="1205" spans="3:17" x14ac:dyDescent="0.25">
      <c r="C1205" s="41">
        <f t="shared" si="255"/>
        <v>18.504115255504018</v>
      </c>
      <c r="D1205" s="41">
        <f t="shared" si="256"/>
        <v>18.604882360673678</v>
      </c>
      <c r="E1205" s="41">
        <f t="shared" si="257"/>
        <v>17677339.516385328</v>
      </c>
      <c r="F1205" s="13">
        <f t="shared" si="253"/>
        <v>1186</v>
      </c>
      <c r="G1205" s="39">
        <f t="shared" si="258"/>
        <v>19.504356335015448</v>
      </c>
      <c r="H1205" s="42">
        <f t="shared" si="259"/>
        <v>-11.812896060039435</v>
      </c>
      <c r="I1205" s="25">
        <f t="shared" si="260"/>
        <v>-2.3486082546521955E-4</v>
      </c>
      <c r="J1205" s="27">
        <f t="shared" si="261"/>
        <v>-4249.8314778821077</v>
      </c>
      <c r="K1205" s="27">
        <f t="shared" si="262"/>
        <v>19.579252192788339</v>
      </c>
      <c r="L1205" s="27">
        <f t="shared" si="263"/>
        <v>22.325104142227108</v>
      </c>
      <c r="M1205" s="11">
        <f t="shared" si="264"/>
        <v>22.4</v>
      </c>
      <c r="N1205" s="11"/>
      <c r="O1205" s="4">
        <f t="shared" si="265"/>
        <v>60</v>
      </c>
      <c r="P1205" s="4">
        <f t="shared" si="252"/>
        <v>-71.021493271921983</v>
      </c>
      <c r="Q1205" s="4">
        <f t="shared" si="254"/>
        <v>-4261.2895963153187</v>
      </c>
    </row>
    <row r="1206" spans="3:17" x14ac:dyDescent="0.25">
      <c r="C1206" s="41">
        <f t="shared" si="255"/>
        <v>18.504356335015448</v>
      </c>
      <c r="D1206" s="41">
        <f t="shared" si="256"/>
        <v>18.605117204660679</v>
      </c>
      <c r="E1206" s="41">
        <f t="shared" si="257"/>
        <v>17677339.516385328</v>
      </c>
      <c r="F1206" s="13">
        <f t="shared" si="253"/>
        <v>1187</v>
      </c>
      <c r="G1206" s="39">
        <f t="shared" si="258"/>
        <v>19.504597394457246</v>
      </c>
      <c r="H1206" s="42">
        <f t="shared" si="259"/>
        <v>-11.811912648106215</v>
      </c>
      <c r="I1206" s="25">
        <f t="shared" si="260"/>
        <v>-2.348412735361714E-4</v>
      </c>
      <c r="J1206" s="27">
        <f t="shared" si="261"/>
        <v>-4249.4776836712308</v>
      </c>
      <c r="K1206" s="27">
        <f t="shared" si="262"/>
        <v>19.579487017224814</v>
      </c>
      <c r="L1206" s="27">
        <f t="shared" si="263"/>
        <v>22.325110377232431</v>
      </c>
      <c r="M1206" s="11">
        <f t="shared" si="264"/>
        <v>22.4</v>
      </c>
      <c r="N1206" s="11"/>
      <c r="O1206" s="4">
        <f t="shared" si="265"/>
        <v>60</v>
      </c>
      <c r="P1206" s="4">
        <f t="shared" si="252"/>
        <v>-71.015580803571325</v>
      </c>
      <c r="Q1206" s="4">
        <f t="shared" si="254"/>
        <v>-4260.9348482142796</v>
      </c>
    </row>
    <row r="1207" spans="3:17" x14ac:dyDescent="0.25">
      <c r="C1207" s="41">
        <f t="shared" si="255"/>
        <v>18.504597394457246</v>
      </c>
      <c r="D1207" s="41">
        <f t="shared" si="256"/>
        <v>18.605352029097155</v>
      </c>
      <c r="E1207" s="41">
        <f t="shared" si="257"/>
        <v>17677339.516385328</v>
      </c>
      <c r="F1207" s="13">
        <f t="shared" si="253"/>
        <v>1188</v>
      </c>
      <c r="G1207" s="39">
        <f t="shared" si="258"/>
        <v>19.504838433831086</v>
      </c>
      <c r="H1207" s="42">
        <f t="shared" si="259"/>
        <v>-11.810929318166075</v>
      </c>
      <c r="I1207" s="25">
        <f t="shared" si="260"/>
        <v>-2.3482172323480144E-4</v>
      </c>
      <c r="J1207" s="27">
        <f t="shared" si="261"/>
        <v>-4249.1239188414947</v>
      </c>
      <c r="K1207" s="27">
        <f t="shared" si="262"/>
        <v>19.579721822112386</v>
      </c>
      <c r="L1207" s="27">
        <f t="shared" si="263"/>
        <v>22.325116611718698</v>
      </c>
      <c r="M1207" s="11">
        <f t="shared" si="264"/>
        <v>22.4</v>
      </c>
      <c r="N1207" s="11"/>
      <c r="O1207" s="4">
        <f t="shared" si="265"/>
        <v>60</v>
      </c>
      <c r="P1207" s="4">
        <f t="shared" si="252"/>
        <v>-71.009668827427916</v>
      </c>
      <c r="Q1207" s="4">
        <f t="shared" si="254"/>
        <v>-4260.5801296456748</v>
      </c>
    </row>
    <row r="1208" spans="3:17" x14ac:dyDescent="0.25">
      <c r="C1208" s="41">
        <f t="shared" si="255"/>
        <v>18.504838433831086</v>
      </c>
      <c r="D1208" s="41">
        <f t="shared" si="256"/>
        <v>18.605586833984727</v>
      </c>
      <c r="E1208" s="41">
        <f t="shared" si="257"/>
        <v>17677339.516385328</v>
      </c>
      <c r="F1208" s="13">
        <f t="shared" si="253"/>
        <v>1189</v>
      </c>
      <c r="G1208" s="39">
        <f t="shared" si="258"/>
        <v>19.505079453138642</v>
      </c>
      <c r="H1208" s="42">
        <f t="shared" si="259"/>
        <v>-11.809946070219013</v>
      </c>
      <c r="I1208" s="25">
        <f t="shared" si="260"/>
        <v>-2.3480217456097507E-4</v>
      </c>
      <c r="J1208" s="27">
        <f t="shared" si="261"/>
        <v>-4248.7701836500664</v>
      </c>
      <c r="K1208" s="27">
        <f t="shared" si="262"/>
        <v>19.579956607452694</v>
      </c>
      <c r="L1208" s="27">
        <f t="shared" si="263"/>
        <v>22.325122845685947</v>
      </c>
      <c r="M1208" s="11">
        <f t="shared" si="264"/>
        <v>22.4</v>
      </c>
      <c r="N1208" s="11"/>
      <c r="O1208" s="4">
        <f t="shared" si="265"/>
        <v>60</v>
      </c>
      <c r="P1208" s="4">
        <f t="shared" si="252"/>
        <v>-71.003757343450303</v>
      </c>
      <c r="Q1208" s="4">
        <f t="shared" si="254"/>
        <v>-4260.2254406070178</v>
      </c>
    </row>
    <row r="1209" spans="3:17" x14ac:dyDescent="0.25">
      <c r="C1209" s="41">
        <f t="shared" si="255"/>
        <v>18.505079453138642</v>
      </c>
      <c r="D1209" s="41">
        <f t="shared" si="256"/>
        <v>18.605821619325031</v>
      </c>
      <c r="E1209" s="41">
        <f t="shared" si="257"/>
        <v>17677339.516385391</v>
      </c>
      <c r="F1209" s="13">
        <f t="shared" si="253"/>
        <v>1190</v>
      </c>
      <c r="G1209" s="39">
        <f t="shared" si="258"/>
        <v>19.505320452381579</v>
      </c>
      <c r="H1209" s="42">
        <f t="shared" si="259"/>
        <v>-11.808962903916864</v>
      </c>
      <c r="I1209" s="25">
        <f t="shared" si="260"/>
        <v>-2.3478262751455524E-4</v>
      </c>
      <c r="J1209" s="27">
        <f t="shared" si="261"/>
        <v>-4248.4164776469061</v>
      </c>
      <c r="K1209" s="27">
        <f t="shared" si="262"/>
        <v>19.580191373247349</v>
      </c>
      <c r="L1209" s="27">
        <f t="shared" si="263"/>
        <v>22.325129079134229</v>
      </c>
      <c r="M1209" s="11">
        <f t="shared" si="264"/>
        <v>22.4</v>
      </c>
      <c r="N1209" s="11"/>
      <c r="O1209" s="4">
        <f t="shared" si="265"/>
        <v>60</v>
      </c>
      <c r="P1209" s="4">
        <f t="shared" si="252"/>
        <v>-70.997846351598142</v>
      </c>
      <c r="Q1209" s="4">
        <f t="shared" si="254"/>
        <v>-4259.8707810958886</v>
      </c>
    </row>
    <row r="1210" spans="3:17" x14ac:dyDescent="0.25">
      <c r="C1210" s="41">
        <f t="shared" si="255"/>
        <v>18.505320452381579</v>
      </c>
      <c r="D1210" s="41">
        <f t="shared" si="256"/>
        <v>18.60605638511969</v>
      </c>
      <c r="E1210" s="41">
        <f t="shared" si="257"/>
        <v>17677339.516385328</v>
      </c>
      <c r="F1210" s="13">
        <f t="shared" si="253"/>
        <v>1191</v>
      </c>
      <c r="G1210" s="39">
        <f t="shared" si="258"/>
        <v>19.505561431561571</v>
      </c>
      <c r="H1210" s="42">
        <f t="shared" si="259"/>
        <v>-11.807979819607795</v>
      </c>
      <c r="I1210" s="25">
        <f t="shared" si="260"/>
        <v>-2.3476308209540857E-4</v>
      </c>
      <c r="J1210" s="27">
        <f t="shared" si="261"/>
        <v>-4248.0628012820534</v>
      </c>
      <c r="K1210" s="27">
        <f t="shared" si="262"/>
        <v>19.580426119497989</v>
      </c>
      <c r="L1210" s="27">
        <f t="shared" si="263"/>
        <v>22.32513531206358</v>
      </c>
      <c r="M1210" s="11">
        <f t="shared" si="264"/>
        <v>22.4</v>
      </c>
      <c r="N1210" s="11"/>
      <c r="O1210" s="4">
        <f t="shared" si="265"/>
        <v>60</v>
      </c>
      <c r="P1210" s="4">
        <f t="shared" si="252"/>
        <v>-70.991935851830007</v>
      </c>
      <c r="Q1210" s="4">
        <f t="shared" si="254"/>
        <v>-4259.5161511098004</v>
      </c>
    </row>
    <row r="1211" spans="3:17" x14ac:dyDescent="0.25">
      <c r="C1211" s="41">
        <f t="shared" si="255"/>
        <v>18.505561431561571</v>
      </c>
      <c r="D1211" s="41">
        <f t="shared" si="256"/>
        <v>18.60629113137033</v>
      </c>
      <c r="E1211" s="41">
        <f t="shared" si="257"/>
        <v>17677339.516385328</v>
      </c>
      <c r="F1211" s="13">
        <f t="shared" si="253"/>
        <v>1192</v>
      </c>
      <c r="G1211" s="39">
        <f t="shared" si="258"/>
        <v>19.505802390680287</v>
      </c>
      <c r="H1211" s="42">
        <f t="shared" si="259"/>
        <v>-11.806996817117721</v>
      </c>
      <c r="I1211" s="25">
        <f t="shared" si="260"/>
        <v>-2.3474353830339804E-4</v>
      </c>
      <c r="J1211" s="27">
        <f t="shared" si="261"/>
        <v>-4247.7091542983426</v>
      </c>
      <c r="K1211" s="27">
        <f t="shared" si="262"/>
        <v>19.580660846206239</v>
      </c>
      <c r="L1211" s="27">
        <f t="shared" si="263"/>
        <v>22.325141544474047</v>
      </c>
      <c r="M1211" s="11">
        <f t="shared" si="264"/>
        <v>22.4</v>
      </c>
      <c r="N1211" s="11"/>
      <c r="O1211" s="4">
        <f t="shared" si="265"/>
        <v>60</v>
      </c>
      <c r="P1211" s="4">
        <f t="shared" si="252"/>
        <v>-70.986025844105086</v>
      </c>
      <c r="Q1211" s="4">
        <f t="shared" si="254"/>
        <v>-4259.1615506463049</v>
      </c>
    </row>
    <row r="1212" spans="3:17" x14ac:dyDescent="0.25">
      <c r="C1212" s="41">
        <f t="shared" si="255"/>
        <v>18.505802390680287</v>
      </c>
      <c r="D1212" s="41">
        <f t="shared" si="256"/>
        <v>18.60652585807858</v>
      </c>
      <c r="E1212" s="41">
        <f t="shared" si="257"/>
        <v>17677339.516385328</v>
      </c>
      <c r="F1212" s="13">
        <f t="shared" si="253"/>
        <v>1193</v>
      </c>
      <c r="G1212" s="39">
        <f t="shared" si="258"/>
        <v>19.506043329739398</v>
      </c>
      <c r="H1212" s="42">
        <f t="shared" si="259"/>
        <v>-11.806013896446643</v>
      </c>
      <c r="I1212" s="25">
        <f t="shared" si="260"/>
        <v>-2.347239961383887E-4</v>
      </c>
      <c r="J1212" s="27">
        <f t="shared" si="261"/>
        <v>-4247.3555367600648</v>
      </c>
      <c r="K1212" s="27">
        <f t="shared" si="262"/>
        <v>19.580895553373725</v>
      </c>
      <c r="L1212" s="27">
        <f t="shared" si="263"/>
        <v>22.325147776365672</v>
      </c>
      <c r="M1212" s="11">
        <f t="shared" si="264"/>
        <v>22.4</v>
      </c>
      <c r="N1212" s="11"/>
      <c r="O1212" s="4">
        <f t="shared" si="265"/>
        <v>60</v>
      </c>
      <c r="P1212" s="4">
        <f t="shared" si="252"/>
        <v>-70.980116328382408</v>
      </c>
      <c r="Q1212" s="4">
        <f t="shared" si="254"/>
        <v>-4258.8069797029448</v>
      </c>
    </row>
    <row r="1213" spans="3:17" x14ac:dyDescent="0.25">
      <c r="C1213" s="41">
        <f t="shared" si="255"/>
        <v>18.506043329739398</v>
      </c>
      <c r="D1213" s="41">
        <f t="shared" si="256"/>
        <v>18.606760565246066</v>
      </c>
      <c r="E1213" s="41">
        <f t="shared" si="257"/>
        <v>17677339.516385328</v>
      </c>
      <c r="F1213" s="13">
        <f t="shared" si="253"/>
        <v>1194</v>
      </c>
      <c r="G1213" s="39">
        <f t="shared" si="258"/>
        <v>19.506284248740574</v>
      </c>
      <c r="H1213" s="42">
        <f t="shared" si="259"/>
        <v>-11.805031057594562</v>
      </c>
      <c r="I1213" s="25">
        <f t="shared" si="260"/>
        <v>-2.3470445560024513E-4</v>
      </c>
      <c r="J1213" s="27">
        <f t="shared" si="261"/>
        <v>-4247.0019486672199</v>
      </c>
      <c r="K1213" s="27">
        <f t="shared" si="262"/>
        <v>19.581130241002075</v>
      </c>
      <c r="L1213" s="27">
        <f t="shared" si="263"/>
        <v>22.325154007738497</v>
      </c>
      <c r="M1213" s="11">
        <f t="shared" si="264"/>
        <v>22.4</v>
      </c>
      <c r="N1213" s="11"/>
      <c r="O1213" s="4">
        <f t="shared" si="265"/>
        <v>60</v>
      </c>
      <c r="P1213" s="4">
        <f t="shared" si="252"/>
        <v>-70.974207304620961</v>
      </c>
      <c r="Q1213" s="4">
        <f t="shared" si="254"/>
        <v>-4258.4524382772579</v>
      </c>
    </row>
    <row r="1214" spans="3:17" x14ac:dyDescent="0.25">
      <c r="C1214" s="41">
        <f t="shared" si="255"/>
        <v>18.506284248740574</v>
      </c>
      <c r="D1214" s="41">
        <f t="shared" si="256"/>
        <v>18.606995252874416</v>
      </c>
      <c r="E1214" s="41">
        <f t="shared" si="257"/>
        <v>17677339.516385328</v>
      </c>
      <c r="F1214" s="13">
        <f t="shared" si="253"/>
        <v>1195</v>
      </c>
      <c r="G1214" s="39">
        <f t="shared" si="258"/>
        <v>19.506525147685483</v>
      </c>
      <c r="H1214" s="42">
        <f t="shared" si="259"/>
        <v>-11.804048300561476</v>
      </c>
      <c r="I1214" s="25">
        <f t="shared" si="260"/>
        <v>-2.3468491668883165E-4</v>
      </c>
      <c r="J1214" s="27">
        <f t="shared" si="261"/>
        <v>-4246.64839001981</v>
      </c>
      <c r="K1214" s="27">
        <f t="shared" si="262"/>
        <v>19.581364909092915</v>
      </c>
      <c r="L1214" s="27">
        <f t="shared" si="263"/>
        <v>22.325160238592566</v>
      </c>
      <c r="M1214" s="11">
        <f t="shared" si="264"/>
        <v>22.4</v>
      </c>
      <c r="N1214" s="11"/>
      <c r="O1214" s="4">
        <f t="shared" si="265"/>
        <v>60</v>
      </c>
      <c r="P1214" s="4">
        <f t="shared" si="252"/>
        <v>-70.968298772779789</v>
      </c>
      <c r="Q1214" s="4">
        <f t="shared" si="254"/>
        <v>-4258.0979263667878</v>
      </c>
    </row>
    <row r="1215" spans="3:17" x14ac:dyDescent="0.25">
      <c r="C1215" s="41">
        <f t="shared" si="255"/>
        <v>18.506525147685483</v>
      </c>
      <c r="D1215" s="41">
        <f t="shared" si="256"/>
        <v>18.607229920965256</v>
      </c>
      <c r="E1215" s="41">
        <f t="shared" si="257"/>
        <v>17677339.516385328</v>
      </c>
      <c r="F1215" s="13">
        <f t="shared" si="253"/>
        <v>1196</v>
      </c>
      <c r="G1215" s="39">
        <f t="shared" si="258"/>
        <v>19.506766026575797</v>
      </c>
      <c r="H1215" s="42">
        <f t="shared" si="259"/>
        <v>-11.803065625347386</v>
      </c>
      <c r="I1215" s="25">
        <f t="shared" si="260"/>
        <v>-2.3466537940401285E-4</v>
      </c>
      <c r="J1215" s="27">
        <f t="shared" si="261"/>
        <v>-4246.2948607535409</v>
      </c>
      <c r="K1215" s="27">
        <f t="shared" si="262"/>
        <v>19.58159955764787</v>
      </c>
      <c r="L1215" s="27">
        <f t="shared" si="263"/>
        <v>22.325166468927925</v>
      </c>
      <c r="M1215" s="11">
        <f t="shared" si="264"/>
        <v>22.4</v>
      </c>
      <c r="N1215" s="11"/>
      <c r="O1215" s="4">
        <f t="shared" si="265"/>
        <v>60</v>
      </c>
      <c r="P1215" s="4">
        <f t="shared" si="252"/>
        <v>-70.962390732818093</v>
      </c>
      <c r="Q1215" s="4">
        <f t="shared" si="254"/>
        <v>-4257.743443969086</v>
      </c>
    </row>
    <row r="1216" spans="3:17" x14ac:dyDescent="0.25">
      <c r="C1216" s="41">
        <f t="shared" si="255"/>
        <v>18.506766026575797</v>
      </c>
      <c r="D1216" s="41">
        <f t="shared" si="256"/>
        <v>18.607464569520211</v>
      </c>
      <c r="E1216" s="41">
        <f t="shared" si="257"/>
        <v>17677339.516385328</v>
      </c>
      <c r="F1216" s="13">
        <f t="shared" si="253"/>
        <v>1197</v>
      </c>
      <c r="G1216" s="39">
        <f t="shared" si="258"/>
        <v>19.50700688541318</v>
      </c>
      <c r="H1216" s="42">
        <f t="shared" si="259"/>
        <v>-11.80208303177821</v>
      </c>
      <c r="I1216" s="25">
        <f t="shared" si="260"/>
        <v>-2.3464584374565384E-4</v>
      </c>
      <c r="J1216" s="27">
        <f t="shared" si="261"/>
        <v>-4245.9413609327048</v>
      </c>
      <c r="K1216" s="27">
        <f t="shared" si="262"/>
        <v>19.581834186668566</v>
      </c>
      <c r="L1216" s="27">
        <f t="shared" si="263"/>
        <v>22.325172698744613</v>
      </c>
      <c r="M1216" s="11">
        <f t="shared" si="264"/>
        <v>22.4</v>
      </c>
      <c r="N1216" s="11"/>
      <c r="O1216" s="4">
        <f t="shared" si="265"/>
        <v>60</v>
      </c>
      <c r="P1216" s="4">
        <f t="shared" si="252"/>
        <v>-70.95648318469479</v>
      </c>
      <c r="Q1216" s="4">
        <f t="shared" si="254"/>
        <v>-4257.388991081687</v>
      </c>
    </row>
    <row r="1217" spans="3:17" x14ac:dyDescent="0.25">
      <c r="C1217" s="41">
        <f t="shared" si="255"/>
        <v>18.50700688541318</v>
      </c>
      <c r="D1217" s="41">
        <f t="shared" si="256"/>
        <v>18.607699198540907</v>
      </c>
      <c r="E1217" s="41">
        <f t="shared" si="257"/>
        <v>17677339.516385328</v>
      </c>
      <c r="F1217" s="13">
        <f t="shared" si="253"/>
        <v>1198</v>
      </c>
      <c r="G1217" s="39">
        <f t="shared" si="258"/>
        <v>19.507247724199306</v>
      </c>
      <c r="H1217" s="42">
        <f t="shared" si="259"/>
        <v>-11.801100520202112</v>
      </c>
      <c r="I1217" s="25">
        <f t="shared" si="260"/>
        <v>-2.346263097136187E-4</v>
      </c>
      <c r="J1217" s="27">
        <f t="shared" si="261"/>
        <v>-4245.5878905573027</v>
      </c>
      <c r="K1217" s="27">
        <f t="shared" si="262"/>
        <v>19.58206879615663</v>
      </c>
      <c r="L1217" s="27">
        <f t="shared" si="263"/>
        <v>22.325178928042675</v>
      </c>
      <c r="M1217" s="11">
        <f t="shared" si="264"/>
        <v>22.4</v>
      </c>
      <c r="N1217" s="11"/>
      <c r="O1217" s="4">
        <f t="shared" si="265"/>
        <v>60</v>
      </c>
      <c r="P1217" s="4">
        <f t="shared" si="252"/>
        <v>-70.950576128368979</v>
      </c>
      <c r="Q1217" s="4">
        <f t="shared" si="254"/>
        <v>-4257.0345677021387</v>
      </c>
    </row>
    <row r="1218" spans="3:17" x14ac:dyDescent="0.25">
      <c r="C1218" s="41">
        <f t="shared" si="255"/>
        <v>18.507247724199306</v>
      </c>
      <c r="D1218" s="41">
        <f t="shared" si="256"/>
        <v>18.607933808028971</v>
      </c>
      <c r="E1218" s="41">
        <f t="shared" si="257"/>
        <v>17677339.516385328</v>
      </c>
      <c r="F1218" s="13">
        <f t="shared" si="253"/>
        <v>1199</v>
      </c>
      <c r="G1218" s="39">
        <f t="shared" si="258"/>
        <v>19.507488542935846</v>
      </c>
      <c r="H1218" s="42">
        <f t="shared" si="259"/>
        <v>-11.800118090445011</v>
      </c>
      <c r="I1218" s="25">
        <f t="shared" si="260"/>
        <v>-2.3460677730777234E-4</v>
      </c>
      <c r="J1218" s="27">
        <f t="shared" si="261"/>
        <v>-4245.2344496273345</v>
      </c>
      <c r="K1218" s="27">
        <f t="shared" si="262"/>
        <v>19.58230338611369</v>
      </c>
      <c r="L1218" s="27">
        <f t="shared" si="263"/>
        <v>22.325185156822155</v>
      </c>
      <c r="M1218" s="11">
        <f t="shared" si="264"/>
        <v>22.4</v>
      </c>
      <c r="N1218" s="11"/>
      <c r="O1218" s="4">
        <f t="shared" si="265"/>
        <v>60</v>
      </c>
      <c r="P1218" s="4">
        <f t="shared" si="252"/>
        <v>-70.944669563799678</v>
      </c>
      <c r="Q1218" s="4">
        <f t="shared" si="254"/>
        <v>-4256.680173827981</v>
      </c>
    </row>
    <row r="1219" spans="3:17" x14ac:dyDescent="0.25">
      <c r="C1219" s="41">
        <f t="shared" si="255"/>
        <v>18.507488542935846</v>
      </c>
      <c r="D1219" s="41">
        <f t="shared" si="256"/>
        <v>18.608168397986031</v>
      </c>
      <c r="E1219" s="41">
        <f t="shared" si="257"/>
        <v>17677339.516385328</v>
      </c>
      <c r="F1219" s="13">
        <f t="shared" si="253"/>
        <v>1200</v>
      </c>
      <c r="G1219" s="39">
        <f t="shared" si="258"/>
        <v>19.507729341624465</v>
      </c>
      <c r="H1219" s="42">
        <f t="shared" si="259"/>
        <v>-11.799135742332822</v>
      </c>
      <c r="I1219" s="25">
        <f t="shared" si="260"/>
        <v>-2.3458724652797915E-4</v>
      </c>
      <c r="J1219" s="27">
        <f t="shared" si="261"/>
        <v>1259527.0647214865</v>
      </c>
      <c r="K1219" s="27">
        <f t="shared" si="262"/>
        <v>19.512702424486051</v>
      </c>
      <c r="L1219" s="27">
        <f t="shared" si="263"/>
        <v>19.695026917138414</v>
      </c>
      <c r="M1219" s="12">
        <f>V26</f>
        <v>19.7</v>
      </c>
      <c r="N1219" s="11"/>
      <c r="O1219" s="4">
        <f t="shared" si="265"/>
        <v>60</v>
      </c>
      <c r="P1219" s="4">
        <f t="shared" si="252"/>
        <v>-4.7158251670717499</v>
      </c>
      <c r="Q1219" s="4">
        <f t="shared" si="254"/>
        <v>-282.94951002430497</v>
      </c>
    </row>
    <row r="1220" spans="3:17" x14ac:dyDescent="0.25">
      <c r="C1220" s="41">
        <f t="shared" si="255"/>
        <v>18.507729341624465</v>
      </c>
      <c r="D1220" s="41">
        <f t="shared" si="256"/>
        <v>18.538567436358392</v>
      </c>
      <c r="E1220" s="41">
        <f t="shared" si="257"/>
        <v>17677339.516385328</v>
      </c>
      <c r="F1220" s="13">
        <f t="shared" si="253"/>
        <v>1201</v>
      </c>
      <c r="G1220" s="39">
        <f t="shared" si="258"/>
        <v>19.507745347964658</v>
      </c>
      <c r="H1220" s="42">
        <f t="shared" si="259"/>
        <v>-0.78431066944872896</v>
      </c>
      <c r="I1220" s="25">
        <f t="shared" si="260"/>
        <v>-1.5593453995241342E-5</v>
      </c>
      <c r="J1220" s="27">
        <f t="shared" si="261"/>
        <v>-282.16519931316287</v>
      </c>
      <c r="K1220" s="27">
        <f t="shared" si="262"/>
        <v>19.512718016822063</v>
      </c>
      <c r="L1220" s="27">
        <f t="shared" si="263"/>
        <v>19.695027331142594</v>
      </c>
      <c r="M1220" s="11">
        <f t="shared" si="264"/>
        <v>19.7</v>
      </c>
      <c r="N1220" s="11"/>
      <c r="O1220" s="4">
        <f t="shared" si="265"/>
        <v>60</v>
      </c>
      <c r="P1220" s="4">
        <f t="shared" si="252"/>
        <v>-4.7154325793387057</v>
      </c>
      <c r="Q1220" s="4">
        <f t="shared" si="254"/>
        <v>-282.92595476032233</v>
      </c>
    </row>
    <row r="1221" spans="3:17" x14ac:dyDescent="0.25">
      <c r="C1221" s="41">
        <f t="shared" si="255"/>
        <v>18.507745347964658</v>
      </c>
      <c r="D1221" s="41">
        <f t="shared" si="256"/>
        <v>18.538583028694404</v>
      </c>
      <c r="E1221" s="41">
        <f t="shared" si="257"/>
        <v>17677339.516385328</v>
      </c>
      <c r="F1221" s="13">
        <f t="shared" si="253"/>
        <v>1202</v>
      </c>
      <c r="G1221" s="39">
        <f t="shared" si="258"/>
        <v>19.507761352972341</v>
      </c>
      <c r="H1221" s="42">
        <f t="shared" si="259"/>
        <v>-0.78424537649723902</v>
      </c>
      <c r="I1221" s="25">
        <f t="shared" si="260"/>
        <v>-1.5592155855777424E-5</v>
      </c>
      <c r="J1221" s="27">
        <f t="shared" si="261"/>
        <v>-282.14170944372989</v>
      </c>
      <c r="K1221" s="27">
        <f t="shared" si="262"/>
        <v>19.512733607860035</v>
      </c>
      <c r="L1221" s="27">
        <f t="shared" si="263"/>
        <v>19.695027745112306</v>
      </c>
      <c r="M1221" s="11">
        <f t="shared" si="264"/>
        <v>19.7</v>
      </c>
      <c r="N1221" s="11"/>
      <c r="O1221" s="4">
        <f t="shared" si="265"/>
        <v>60</v>
      </c>
      <c r="P1221" s="4">
        <f t="shared" si="252"/>
        <v>-4.7150400242879753</v>
      </c>
      <c r="Q1221" s="4">
        <f t="shared" si="254"/>
        <v>-282.90240145727853</v>
      </c>
    </row>
    <row r="1222" spans="3:17" x14ac:dyDescent="0.25">
      <c r="C1222" s="41">
        <f t="shared" si="255"/>
        <v>18.507761352972341</v>
      </c>
      <c r="D1222" s="41">
        <f t="shared" si="256"/>
        <v>18.538598619732376</v>
      </c>
      <c r="E1222" s="41">
        <f t="shared" si="257"/>
        <v>17677339.516385328</v>
      </c>
      <c r="F1222" s="13">
        <f t="shared" si="253"/>
        <v>1203</v>
      </c>
      <c r="G1222" s="39">
        <f t="shared" si="258"/>
        <v>19.507777356647622</v>
      </c>
      <c r="H1222" s="42">
        <f t="shared" si="259"/>
        <v>-0.78418008876823819</v>
      </c>
      <c r="I1222" s="25">
        <f t="shared" si="260"/>
        <v>-1.5590857824381581E-5</v>
      </c>
      <c r="J1222" s="27">
        <f t="shared" si="261"/>
        <v>-282.11822137445449</v>
      </c>
      <c r="K1222" s="27">
        <f t="shared" si="262"/>
        <v>19.512749197600066</v>
      </c>
      <c r="L1222" s="27">
        <f t="shared" si="263"/>
        <v>19.695028159047556</v>
      </c>
      <c r="M1222" s="11">
        <f t="shared" si="264"/>
        <v>19.7</v>
      </c>
      <c r="N1222" s="11"/>
      <c r="O1222" s="4">
        <f t="shared" si="265"/>
        <v>60</v>
      </c>
      <c r="P1222" s="4">
        <f t="shared" si="252"/>
        <v>-4.7146475019171703</v>
      </c>
      <c r="Q1222" s="4">
        <f t="shared" si="254"/>
        <v>-282.87885011503022</v>
      </c>
    </row>
    <row r="1223" spans="3:17" x14ac:dyDescent="0.25">
      <c r="C1223" s="41">
        <f t="shared" si="255"/>
        <v>18.507777356647622</v>
      </c>
      <c r="D1223" s="41">
        <f t="shared" si="256"/>
        <v>18.538614209472403</v>
      </c>
      <c r="E1223" s="41">
        <f t="shared" si="257"/>
        <v>17677339.516385391</v>
      </c>
      <c r="F1223" s="13">
        <f t="shared" si="253"/>
        <v>1204</v>
      </c>
      <c r="G1223" s="39">
        <f t="shared" si="258"/>
        <v>19.507793358990615</v>
      </c>
      <c r="H1223" s="42">
        <f t="shared" si="259"/>
        <v>-0.78411480660989241</v>
      </c>
      <c r="I1223" s="25">
        <f t="shared" si="260"/>
        <v>-1.5589559901045919E-5</v>
      </c>
      <c r="J1223" s="27">
        <f t="shared" si="261"/>
        <v>-282.09473529821054</v>
      </c>
      <c r="K1223" s="27">
        <f t="shared" si="262"/>
        <v>19.512764786042265</v>
      </c>
      <c r="L1223" s="27">
        <f t="shared" si="263"/>
        <v>19.695028572948349</v>
      </c>
      <c r="M1223" s="11">
        <f t="shared" si="264"/>
        <v>19.7</v>
      </c>
      <c r="N1223" s="11"/>
      <c r="O1223" s="4">
        <f t="shared" si="265"/>
        <v>60</v>
      </c>
      <c r="P1223" s="4">
        <f t="shared" si="252"/>
        <v>-4.714255012223532</v>
      </c>
      <c r="Q1223" s="4">
        <f t="shared" si="254"/>
        <v>-282.85530073341192</v>
      </c>
    </row>
    <row r="1224" spans="3:17" x14ac:dyDescent="0.25">
      <c r="C1224" s="41">
        <f t="shared" si="255"/>
        <v>18.507793358990615</v>
      </c>
      <c r="D1224" s="41">
        <f t="shared" si="256"/>
        <v>18.538629797914606</v>
      </c>
      <c r="E1224" s="41">
        <f t="shared" si="257"/>
        <v>17677339.516385328</v>
      </c>
      <c r="F1224" s="13">
        <f t="shared" si="253"/>
        <v>1205</v>
      </c>
      <c r="G1224" s="39">
        <f t="shared" si="258"/>
        <v>19.507809360001428</v>
      </c>
      <c r="H1224" s="42">
        <f t="shared" si="259"/>
        <v>-0.78404952984811871</v>
      </c>
      <c r="I1224" s="25">
        <f t="shared" si="260"/>
        <v>-1.5588262085761314E-5</v>
      </c>
      <c r="J1224" s="27">
        <f t="shared" si="261"/>
        <v>-282.07125121499814</v>
      </c>
      <c r="K1224" s="27">
        <f t="shared" si="262"/>
        <v>19.512780373186743</v>
      </c>
      <c r="L1224" s="27">
        <f t="shared" si="263"/>
        <v>19.695028986814684</v>
      </c>
      <c r="M1224" s="11">
        <f t="shared" si="264"/>
        <v>19.7</v>
      </c>
      <c r="N1224" s="11"/>
      <c r="O1224" s="4">
        <f t="shared" si="265"/>
        <v>60</v>
      </c>
      <c r="P1224" s="4">
        <f t="shared" si="252"/>
        <v>-4.7138625552042148</v>
      </c>
      <c r="Q1224" s="4">
        <f t="shared" si="254"/>
        <v>-282.83175331225289</v>
      </c>
    </row>
    <row r="1225" spans="3:17" x14ac:dyDescent="0.25">
      <c r="C1225" s="41">
        <f t="shared" si="255"/>
        <v>18.507809360001428</v>
      </c>
      <c r="D1225" s="41">
        <f t="shared" si="256"/>
        <v>18.538645385059084</v>
      </c>
      <c r="E1225" s="41">
        <f t="shared" si="257"/>
        <v>17677339.516385328</v>
      </c>
      <c r="F1225" s="13">
        <f t="shared" si="253"/>
        <v>1206</v>
      </c>
      <c r="G1225" s="39">
        <f t="shared" si="258"/>
        <v>19.507825359680172</v>
      </c>
      <c r="H1225" s="42">
        <f t="shared" si="259"/>
        <v>-0.78398425848291708</v>
      </c>
      <c r="I1225" s="25">
        <f t="shared" si="260"/>
        <v>-1.5586964378518353E-5</v>
      </c>
      <c r="J1225" s="27">
        <f t="shared" si="261"/>
        <v>-282.04776906052592</v>
      </c>
      <c r="K1225" s="27">
        <f t="shared" si="262"/>
        <v>19.512795959033607</v>
      </c>
      <c r="L1225" s="27">
        <f t="shared" si="263"/>
        <v>19.695029400646565</v>
      </c>
      <c r="M1225" s="11">
        <f t="shared" si="264"/>
        <v>19.7</v>
      </c>
      <c r="N1225" s="11"/>
      <c r="O1225" s="4">
        <f t="shared" si="265"/>
        <v>60</v>
      </c>
      <c r="P1225" s="4">
        <f t="shared" si="252"/>
        <v>-4.7134701308565514</v>
      </c>
      <c r="Q1225" s="4">
        <f t="shared" si="254"/>
        <v>-282.80820785139309</v>
      </c>
    </row>
    <row r="1226" spans="3:17" x14ac:dyDescent="0.25">
      <c r="C1226" s="41">
        <f t="shared" si="255"/>
        <v>18.507825359680172</v>
      </c>
      <c r="D1226" s="41">
        <f t="shared" si="256"/>
        <v>18.538660970905948</v>
      </c>
      <c r="E1226" s="41">
        <f t="shared" si="257"/>
        <v>17677339.516385328</v>
      </c>
      <c r="F1226" s="13">
        <f t="shared" si="253"/>
        <v>1207</v>
      </c>
      <c r="G1226" s="39">
        <f t="shared" si="258"/>
        <v>19.507841358026958</v>
      </c>
      <c r="H1226" s="42">
        <f t="shared" si="259"/>
        <v>-0.78391899251428754</v>
      </c>
      <c r="I1226" s="25">
        <f t="shared" si="260"/>
        <v>-1.5585666779308224E-5</v>
      </c>
      <c r="J1226" s="27">
        <f t="shared" si="261"/>
        <v>-282.02428883479388</v>
      </c>
      <c r="K1226" s="27">
        <f t="shared" si="262"/>
        <v>19.512811543582963</v>
      </c>
      <c r="L1226" s="27">
        <f t="shared" si="263"/>
        <v>19.695029814443995</v>
      </c>
      <c r="M1226" s="11">
        <f t="shared" si="264"/>
        <v>19.7</v>
      </c>
      <c r="N1226" s="11"/>
      <c r="O1226" s="4">
        <f t="shared" si="265"/>
        <v>60</v>
      </c>
      <c r="P1226" s="4">
        <f t="shared" si="252"/>
        <v>-4.7130777391778782</v>
      </c>
      <c r="Q1226" s="4">
        <f t="shared" si="254"/>
        <v>-282.7846643506727</v>
      </c>
    </row>
    <row r="1227" spans="3:17" x14ac:dyDescent="0.25">
      <c r="C1227" s="41">
        <f t="shared" si="255"/>
        <v>18.507841358026958</v>
      </c>
      <c r="D1227" s="41">
        <f t="shared" si="256"/>
        <v>18.538676555455304</v>
      </c>
      <c r="E1227" s="41">
        <f t="shared" si="257"/>
        <v>17677339.516385328</v>
      </c>
      <c r="F1227" s="13">
        <f t="shared" si="253"/>
        <v>1208</v>
      </c>
      <c r="G1227" s="39">
        <f t="shared" si="258"/>
        <v>19.507857355041899</v>
      </c>
      <c r="H1227" s="42">
        <f t="shared" si="259"/>
        <v>-0.78385373211631304</v>
      </c>
      <c r="I1227" s="25">
        <f t="shared" si="260"/>
        <v>-1.5584369288122117E-5</v>
      </c>
      <c r="J1227" s="27">
        <f t="shared" si="261"/>
        <v>-282.00081066638467</v>
      </c>
      <c r="K1227" s="27">
        <f t="shared" si="262"/>
        <v>19.512827126834924</v>
      </c>
      <c r="L1227" s="27">
        <f t="shared" si="263"/>
        <v>19.695030228206974</v>
      </c>
      <c r="M1227" s="11">
        <f t="shared" si="264"/>
        <v>19.7</v>
      </c>
      <c r="N1227" s="11"/>
      <c r="O1227" s="4">
        <f t="shared" si="265"/>
        <v>60</v>
      </c>
      <c r="P1227" s="4">
        <f t="shared" si="252"/>
        <v>-4.7126853801652544</v>
      </c>
      <c r="Q1227" s="4">
        <f t="shared" si="254"/>
        <v>-282.76112280991526</v>
      </c>
    </row>
    <row r="1228" spans="3:17" x14ac:dyDescent="0.25">
      <c r="C1228" s="41">
        <f t="shared" si="255"/>
        <v>18.507857355041899</v>
      </c>
      <c r="D1228" s="41">
        <f t="shared" si="256"/>
        <v>18.538692138707262</v>
      </c>
      <c r="E1228" s="41">
        <f t="shared" si="257"/>
        <v>17677339.516385391</v>
      </c>
      <c r="F1228" s="13">
        <f t="shared" si="253"/>
        <v>1209</v>
      </c>
      <c r="G1228" s="39">
        <f t="shared" si="258"/>
        <v>19.507873350725106</v>
      </c>
      <c r="H1228" s="42">
        <f t="shared" si="259"/>
        <v>-0.78378847711491062</v>
      </c>
      <c r="I1228" s="25">
        <f t="shared" si="260"/>
        <v>-1.5583071904950303E-5</v>
      </c>
      <c r="J1228" s="27">
        <f t="shared" si="261"/>
        <v>-281.9773343624243</v>
      </c>
      <c r="K1228" s="27">
        <f t="shared" si="262"/>
        <v>19.512842708789595</v>
      </c>
      <c r="L1228" s="27">
        <f t="shared" si="263"/>
        <v>19.69503064193551</v>
      </c>
      <c r="M1228" s="11">
        <f t="shared" si="264"/>
        <v>19.7</v>
      </c>
      <c r="N1228" s="11"/>
      <c r="O1228" s="4">
        <f t="shared" si="265"/>
        <v>60</v>
      </c>
      <c r="P1228" s="4">
        <f t="shared" si="252"/>
        <v>-4.7122930538161985</v>
      </c>
      <c r="Q1228" s="4">
        <f t="shared" si="254"/>
        <v>-282.73758322897191</v>
      </c>
    </row>
    <row r="1229" spans="3:17" x14ac:dyDescent="0.25">
      <c r="C1229" s="41">
        <f t="shared" si="255"/>
        <v>18.507873350725106</v>
      </c>
      <c r="D1229" s="41">
        <f t="shared" si="256"/>
        <v>18.538707720661932</v>
      </c>
      <c r="E1229" s="41">
        <f t="shared" si="257"/>
        <v>17677339.516385391</v>
      </c>
      <c r="F1229" s="13">
        <f t="shared" si="253"/>
        <v>1210</v>
      </c>
      <c r="G1229" s="39">
        <f t="shared" si="258"/>
        <v>19.507889345076688</v>
      </c>
      <c r="H1229" s="42">
        <f t="shared" si="259"/>
        <v>-0.78372322751008028</v>
      </c>
      <c r="I1229" s="25">
        <f t="shared" si="260"/>
        <v>-1.5581774629784584E-5</v>
      </c>
      <c r="J1229" s="27">
        <f t="shared" si="261"/>
        <v>-281.95385998720411</v>
      </c>
      <c r="K1229" s="27">
        <f t="shared" si="262"/>
        <v>19.512858289447081</v>
      </c>
      <c r="L1229" s="27">
        <f t="shared" si="263"/>
        <v>19.695031055629606</v>
      </c>
      <c r="M1229" s="11">
        <f t="shared" si="264"/>
        <v>19.7</v>
      </c>
      <c r="N1229" s="11"/>
      <c r="O1229" s="4">
        <f t="shared" si="265"/>
        <v>60</v>
      </c>
      <c r="P1229" s="4">
        <f t="shared" si="252"/>
        <v>-4.7119007601280458</v>
      </c>
      <c r="Q1229" s="4">
        <f t="shared" si="254"/>
        <v>-282.71404560768275</v>
      </c>
    </row>
    <row r="1230" spans="3:17" x14ac:dyDescent="0.25">
      <c r="C1230" s="41">
        <f t="shared" si="255"/>
        <v>18.507889345076688</v>
      </c>
      <c r="D1230" s="41">
        <f t="shared" si="256"/>
        <v>18.538723301319422</v>
      </c>
      <c r="E1230" s="41">
        <f t="shared" si="257"/>
        <v>17677339.516385328</v>
      </c>
      <c r="F1230" s="13">
        <f t="shared" si="253"/>
        <v>1211</v>
      </c>
      <c r="G1230" s="39">
        <f t="shared" si="258"/>
        <v>19.507905338096755</v>
      </c>
      <c r="H1230" s="42">
        <f t="shared" si="259"/>
        <v>-0.78365798330182201</v>
      </c>
      <c r="I1230" s="25">
        <f t="shared" si="260"/>
        <v>-1.5580477462616143E-5</v>
      </c>
      <c r="J1230" s="27">
        <f t="shared" si="261"/>
        <v>-281.93038766930675</v>
      </c>
      <c r="K1230" s="27">
        <f t="shared" si="262"/>
        <v>19.512873868807496</v>
      </c>
      <c r="L1230" s="27">
        <f t="shared" si="263"/>
        <v>19.695031469289258</v>
      </c>
      <c r="M1230" s="11">
        <f t="shared" si="264"/>
        <v>19.7</v>
      </c>
      <c r="N1230" s="11"/>
      <c r="O1230" s="4">
        <f t="shared" si="265"/>
        <v>60</v>
      </c>
      <c r="P1230" s="4">
        <f t="shared" si="252"/>
        <v>-4.7115084990977651</v>
      </c>
      <c r="Q1230" s="4">
        <f t="shared" si="254"/>
        <v>-282.69050994586593</v>
      </c>
    </row>
    <row r="1231" spans="3:17" x14ac:dyDescent="0.25">
      <c r="C1231" s="41">
        <f t="shared" si="255"/>
        <v>18.507905338096755</v>
      </c>
      <c r="D1231" s="41">
        <f t="shared" si="256"/>
        <v>18.538738880679837</v>
      </c>
      <c r="E1231" s="41">
        <f t="shared" si="257"/>
        <v>17677339.516385328</v>
      </c>
      <c r="F1231" s="13">
        <f t="shared" si="253"/>
        <v>1212</v>
      </c>
      <c r="G1231" s="39">
        <f t="shared" si="258"/>
        <v>19.507921329785418</v>
      </c>
      <c r="H1231" s="42">
        <f t="shared" si="259"/>
        <v>-0.78359274449013583</v>
      </c>
      <c r="I1231" s="25">
        <f t="shared" si="260"/>
        <v>-1.5579180403434959E-5</v>
      </c>
      <c r="J1231" s="27">
        <f t="shared" si="261"/>
        <v>-281.90691721585824</v>
      </c>
      <c r="K1231" s="27">
        <f t="shared" si="262"/>
        <v>19.512889446870943</v>
      </c>
      <c r="L1231" s="27">
        <f t="shared" si="263"/>
        <v>19.695031882914474</v>
      </c>
      <c r="M1231" s="11">
        <f t="shared" si="264"/>
        <v>19.7</v>
      </c>
      <c r="N1231" s="11"/>
      <c r="O1231" s="4">
        <f t="shared" si="265"/>
        <v>60</v>
      </c>
      <c r="P1231" s="4">
        <f t="shared" si="252"/>
        <v>-4.7111162707228731</v>
      </c>
      <c r="Q1231" s="4">
        <f t="shared" si="254"/>
        <v>-282.6669762433724</v>
      </c>
    </row>
    <row r="1232" spans="3:17" x14ac:dyDescent="0.25">
      <c r="C1232" s="41">
        <f t="shared" si="255"/>
        <v>18.507921329785418</v>
      </c>
      <c r="D1232" s="41">
        <f t="shared" si="256"/>
        <v>18.538754458743281</v>
      </c>
      <c r="E1232" s="41">
        <f t="shared" si="257"/>
        <v>17677339.516385391</v>
      </c>
      <c r="F1232" s="13">
        <f t="shared" si="253"/>
        <v>1213</v>
      </c>
      <c r="G1232" s="39">
        <f t="shared" si="258"/>
        <v>19.507937320142791</v>
      </c>
      <c r="H1232" s="42">
        <f t="shared" si="259"/>
        <v>-0.78352751124910469</v>
      </c>
      <c r="I1232" s="25">
        <f t="shared" si="260"/>
        <v>-1.5577883452232821E-5</v>
      </c>
      <c r="J1232" s="27">
        <f t="shared" si="261"/>
        <v>-281.88344869114997</v>
      </c>
      <c r="K1232" s="27">
        <f t="shared" si="262"/>
        <v>19.512905023637529</v>
      </c>
      <c r="L1232" s="27">
        <f t="shared" si="263"/>
        <v>19.695032296505261</v>
      </c>
      <c r="M1232" s="11">
        <f t="shared" si="264"/>
        <v>19.7</v>
      </c>
      <c r="N1232" s="11"/>
      <c r="O1232" s="4">
        <f t="shared" si="265"/>
        <v>60</v>
      </c>
      <c r="P1232" s="4">
        <f t="shared" si="252"/>
        <v>-4.7107240750007993</v>
      </c>
      <c r="Q1232" s="4">
        <f t="shared" si="254"/>
        <v>-282.64344450004796</v>
      </c>
    </row>
    <row r="1233" spans="3:17" x14ac:dyDescent="0.25">
      <c r="C1233" s="41">
        <f t="shared" si="255"/>
        <v>18.507937320142791</v>
      </c>
      <c r="D1233" s="41">
        <f t="shared" si="256"/>
        <v>18.53877003550987</v>
      </c>
      <c r="E1233" s="41">
        <f t="shared" si="257"/>
        <v>17677339.516385328</v>
      </c>
      <c r="F1233" s="13">
        <f t="shared" si="253"/>
        <v>1214</v>
      </c>
      <c r="G1233" s="39">
        <f t="shared" si="258"/>
        <v>19.507953309168983</v>
      </c>
      <c r="H1233" s="42">
        <f t="shared" si="259"/>
        <v>-0.78346228340464563</v>
      </c>
      <c r="I1233" s="25">
        <f t="shared" si="260"/>
        <v>-1.5576586609001227E-5</v>
      </c>
      <c r="J1233" s="27">
        <f t="shared" si="261"/>
        <v>-281.85998228805579</v>
      </c>
      <c r="K1233" s="27">
        <f t="shared" si="262"/>
        <v>19.512920599107371</v>
      </c>
      <c r="L1233" s="27">
        <f t="shared" si="263"/>
        <v>19.695032710061611</v>
      </c>
      <c r="M1233" s="11">
        <f t="shared" si="264"/>
        <v>19.7</v>
      </c>
      <c r="N1233" s="11"/>
      <c r="O1233" s="4">
        <f t="shared" si="265"/>
        <v>60</v>
      </c>
      <c r="P1233" s="4">
        <f t="shared" si="252"/>
        <v>-4.7103319119283258</v>
      </c>
      <c r="Q1233" s="4">
        <f t="shared" si="254"/>
        <v>-282.61991471569957</v>
      </c>
    </row>
    <row r="1234" spans="3:17" x14ac:dyDescent="0.25">
      <c r="C1234" s="41">
        <f t="shared" si="255"/>
        <v>18.507953309168983</v>
      </c>
      <c r="D1234" s="41">
        <f t="shared" si="256"/>
        <v>18.538785610979712</v>
      </c>
      <c r="E1234" s="41">
        <f t="shared" si="257"/>
        <v>17677339.516385328</v>
      </c>
      <c r="F1234" s="13">
        <f t="shared" si="253"/>
        <v>1215</v>
      </c>
      <c r="G1234" s="39">
        <f t="shared" si="258"/>
        <v>19.507969296864101</v>
      </c>
      <c r="H1234" s="42">
        <f t="shared" si="259"/>
        <v>-0.78339706078267568</v>
      </c>
      <c r="I1234" s="25">
        <f t="shared" si="260"/>
        <v>-1.5575289873729542E-5</v>
      </c>
      <c r="J1234" s="27">
        <f t="shared" si="261"/>
        <v>-281.83651762082786</v>
      </c>
      <c r="K1234" s="27">
        <f t="shared" si="262"/>
        <v>19.512936173280565</v>
      </c>
      <c r="L1234" s="27">
        <f t="shared" si="263"/>
        <v>19.695033123583535</v>
      </c>
      <c r="M1234" s="11">
        <f t="shared" si="264"/>
        <v>19.7</v>
      </c>
      <c r="N1234" s="11"/>
      <c r="O1234" s="4">
        <f t="shared" si="265"/>
        <v>60</v>
      </c>
      <c r="P1234" s="4">
        <f t="shared" si="252"/>
        <v>-4.7099397815032482</v>
      </c>
      <c r="Q1234" s="4">
        <f t="shared" si="254"/>
        <v>-282.59638689019488</v>
      </c>
    </row>
    <row r="1235" spans="3:17" x14ac:dyDescent="0.25">
      <c r="C1235" s="41">
        <f t="shared" si="255"/>
        <v>18.507969296864101</v>
      </c>
      <c r="D1235" s="41">
        <f t="shared" si="256"/>
        <v>18.538801185152906</v>
      </c>
      <c r="E1235" s="41">
        <f t="shared" si="257"/>
        <v>17677339.516385328</v>
      </c>
      <c r="F1235" s="13">
        <f t="shared" si="253"/>
        <v>1216</v>
      </c>
      <c r="G1235" s="39">
        <f t="shared" si="258"/>
        <v>19.507985283228262</v>
      </c>
      <c r="H1235" s="42">
        <f t="shared" si="259"/>
        <v>-0.78333184390544375</v>
      </c>
      <c r="I1235" s="25">
        <f t="shared" si="260"/>
        <v>-1.5573993246410471E-5</v>
      </c>
      <c r="J1235" s="27">
        <f t="shared" si="261"/>
        <v>-281.81305507521404</v>
      </c>
      <c r="K1235" s="27">
        <f t="shared" si="262"/>
        <v>19.512951746157228</v>
      </c>
      <c r="L1235" s="27">
        <f t="shared" si="263"/>
        <v>19.695033537071033</v>
      </c>
      <c r="M1235" s="11">
        <f t="shared" si="264"/>
        <v>19.7</v>
      </c>
      <c r="N1235" s="11"/>
      <c r="O1235" s="4">
        <f t="shared" si="265"/>
        <v>60</v>
      </c>
      <c r="P1235" s="4">
        <f t="shared" ref="P1235:P1298" si="266">M$6*H$6*(K1235-L1235)</f>
        <v>-4.7095476837225325</v>
      </c>
      <c r="Q1235" s="4">
        <f t="shared" si="254"/>
        <v>-282.57286102335195</v>
      </c>
    </row>
    <row r="1236" spans="3:17" x14ac:dyDescent="0.25">
      <c r="C1236" s="41">
        <f t="shared" si="255"/>
        <v>18.507985283228262</v>
      </c>
      <c r="D1236" s="41">
        <f t="shared" si="256"/>
        <v>18.538816758029569</v>
      </c>
      <c r="E1236" s="41">
        <f t="shared" si="257"/>
        <v>17677339.516385328</v>
      </c>
      <c r="F1236" s="13">
        <f t="shared" ref="F1236:F1299" si="267">O1236/60+F1235</f>
        <v>1217</v>
      </c>
      <c r="G1236" s="39">
        <f t="shared" si="258"/>
        <v>19.508001268261573</v>
      </c>
      <c r="H1236" s="42">
        <f t="shared" si="259"/>
        <v>-0.78326663225070092</v>
      </c>
      <c r="I1236" s="25">
        <f t="shared" si="260"/>
        <v>-1.5572696727033986E-5</v>
      </c>
      <c r="J1236" s="27">
        <f t="shared" si="261"/>
        <v>-281.78959439404912</v>
      </c>
      <c r="K1236" s="27">
        <f t="shared" si="262"/>
        <v>19.512967317737463</v>
      </c>
      <c r="L1236" s="27">
        <f t="shared" si="263"/>
        <v>19.69503395052411</v>
      </c>
      <c r="M1236" s="11">
        <f t="shared" si="264"/>
        <v>19.7</v>
      </c>
      <c r="N1236" s="11"/>
      <c r="O1236" s="4">
        <f t="shared" si="265"/>
        <v>60</v>
      </c>
      <c r="P1236" s="4">
        <f t="shared" si="266"/>
        <v>-4.7091556185836083</v>
      </c>
      <c r="Q1236" s="4">
        <f t="shared" ref="Q1236:Q1299" si="268">P1236*O1236</f>
        <v>-282.5493371150165</v>
      </c>
    </row>
    <row r="1237" spans="3:17" x14ac:dyDescent="0.25">
      <c r="C1237" s="41">
        <f t="shared" ref="C1237:C1300" si="269">G1236-1</f>
        <v>18.508001268261573</v>
      </c>
      <c r="D1237" s="41">
        <f t="shared" ref="D1237:D1300" si="270">M1236+(C1237-M1236)*L$12</f>
        <v>18.538832329609804</v>
      </c>
      <c r="E1237" s="41">
        <f t="shared" ref="E1237:E1300" si="271">(G1236-C1237)*C$10*C$12+(K1236-D1237)*H$12*C$18</f>
        <v>17677339.516385328</v>
      </c>
      <c r="F1237" s="13">
        <f t="shared" si="267"/>
        <v>1218</v>
      </c>
      <c r="G1237" s="39">
        <f t="shared" ref="G1237:G1300" si="272">G1236-Q1236/E1237</f>
        <v>19.508017251964148</v>
      </c>
      <c r="H1237" s="42">
        <f t="shared" ref="H1237:H1300" si="273">(G1236-G1237)*C$10*C$12</f>
        <v>-0.78320142616661315</v>
      </c>
      <c r="I1237" s="25">
        <f t="shared" ref="I1237:I1300" si="274">Q1236/(H$12*C$18+C$10*C$12)</f>
        <v>-1.5571400315591586E-5</v>
      </c>
      <c r="J1237" s="27">
        <f t="shared" ref="J1237:J1300" si="275">(K1236-K1237)*H$12*C$18</f>
        <v>-281.7661357059157</v>
      </c>
      <c r="K1237" s="27">
        <f t="shared" ref="K1237:K1300" si="276">(1/C$16+1/H$4)/(1/H$4+1/H$3+1/C$16)*(G1237-M1237)+M1237</f>
        <v>19.51298288802138</v>
      </c>
      <c r="L1237" s="27">
        <f t="shared" ref="L1237:L1300" si="277">(1/H$4)/(1/H$4+1/H$3+1/C$16)*(G1237-M1237)+M1237</f>
        <v>19.695034363942767</v>
      </c>
      <c r="M1237" s="11">
        <f t="shared" ref="M1237:M1300" si="278">M1236</f>
        <v>19.7</v>
      </c>
      <c r="N1237" s="11"/>
      <c r="O1237" s="4">
        <f t="shared" si="265"/>
        <v>60</v>
      </c>
      <c r="P1237" s="4">
        <f t="shared" si="266"/>
        <v>-4.7087635860837169</v>
      </c>
      <c r="Q1237" s="4">
        <f t="shared" si="268"/>
        <v>-282.525815165023</v>
      </c>
    </row>
    <row r="1238" spans="3:17" x14ac:dyDescent="0.25">
      <c r="C1238" s="41">
        <f t="shared" si="269"/>
        <v>18.508017251964148</v>
      </c>
      <c r="D1238" s="41">
        <f t="shared" si="270"/>
        <v>18.538847899893721</v>
      </c>
      <c r="E1238" s="41">
        <f t="shared" si="271"/>
        <v>17677339.516385328</v>
      </c>
      <c r="F1238" s="13">
        <f t="shared" si="267"/>
        <v>1219</v>
      </c>
      <c r="G1238" s="39">
        <f t="shared" si="272"/>
        <v>19.508033234336093</v>
      </c>
      <c r="H1238" s="42">
        <f t="shared" si="273"/>
        <v>-0.78313622530501448</v>
      </c>
      <c r="I1238" s="25">
        <f t="shared" si="274"/>
        <v>-1.5570104012074146E-5</v>
      </c>
      <c r="J1238" s="27">
        <f t="shared" si="275"/>
        <v>-281.74267894652246</v>
      </c>
      <c r="K1238" s="27">
        <f t="shared" si="276"/>
        <v>19.512998457009086</v>
      </c>
      <c r="L1238" s="27">
        <f t="shared" si="277"/>
        <v>19.695034777327006</v>
      </c>
      <c r="M1238" s="11">
        <f t="shared" si="278"/>
        <v>19.7</v>
      </c>
      <c r="N1238" s="11"/>
      <c r="O1238" s="4">
        <f t="shared" ref="O1238:O1301" si="279">O1237</f>
        <v>60</v>
      </c>
      <c r="P1238" s="4">
        <f t="shared" si="266"/>
        <v>-4.7083715862201023</v>
      </c>
      <c r="Q1238" s="4">
        <f t="shared" si="268"/>
        <v>-282.50229517320616</v>
      </c>
    </row>
    <row r="1239" spans="3:17" x14ac:dyDescent="0.25">
      <c r="C1239" s="41">
        <f t="shared" si="269"/>
        <v>18.508033234336093</v>
      </c>
      <c r="D1239" s="41">
        <f t="shared" si="270"/>
        <v>18.538863468881424</v>
      </c>
      <c r="E1239" s="41">
        <f t="shared" si="271"/>
        <v>17677339.516385391</v>
      </c>
      <c r="F1239" s="13">
        <f t="shared" si="267"/>
        <v>1220</v>
      </c>
      <c r="G1239" s="39">
        <f t="shared" si="272"/>
        <v>19.508049215377522</v>
      </c>
      <c r="H1239" s="42">
        <f t="shared" si="273"/>
        <v>-0.78307103001407086</v>
      </c>
      <c r="I1239" s="25">
        <f t="shared" si="274"/>
        <v>-1.5568807816472563E-5</v>
      </c>
      <c r="J1239" s="27">
        <f t="shared" si="275"/>
        <v>-281.71922411586934</v>
      </c>
      <c r="K1239" s="27">
        <f t="shared" si="276"/>
        <v>19.513014024700688</v>
      </c>
      <c r="L1239" s="27">
        <f t="shared" si="277"/>
        <v>19.695035190676833</v>
      </c>
      <c r="M1239" s="11">
        <f t="shared" si="278"/>
        <v>19.7</v>
      </c>
      <c r="N1239" s="11"/>
      <c r="O1239" s="4">
        <f t="shared" si="279"/>
        <v>60</v>
      </c>
      <c r="P1239" s="4">
        <f t="shared" si="266"/>
        <v>-4.7079796189901915</v>
      </c>
      <c r="Q1239" s="4">
        <f t="shared" si="268"/>
        <v>-282.47877713941148</v>
      </c>
    </row>
    <row r="1240" spans="3:17" x14ac:dyDescent="0.25">
      <c r="C1240" s="41">
        <f t="shared" si="269"/>
        <v>18.508049215377522</v>
      </c>
      <c r="D1240" s="41">
        <f t="shared" si="270"/>
        <v>18.538879036573029</v>
      </c>
      <c r="E1240" s="41">
        <f t="shared" si="271"/>
        <v>17677339.516385328</v>
      </c>
      <c r="F1240" s="13">
        <f t="shared" si="267"/>
        <v>1221</v>
      </c>
      <c r="G1240" s="39">
        <f t="shared" si="272"/>
        <v>19.508065195088545</v>
      </c>
      <c r="H1240" s="42">
        <f t="shared" si="273"/>
        <v>-0.78300584011969931</v>
      </c>
      <c r="I1240" s="25">
        <f t="shared" si="274"/>
        <v>-1.5567511728778315E-5</v>
      </c>
      <c r="J1240" s="27">
        <f t="shared" si="275"/>
        <v>-281.69577127824778</v>
      </c>
      <c r="K1240" s="27">
        <f t="shared" si="276"/>
        <v>19.513029591096295</v>
      </c>
      <c r="L1240" s="27">
        <f t="shared" si="277"/>
        <v>19.695035603992249</v>
      </c>
      <c r="M1240" s="11">
        <f t="shared" si="278"/>
        <v>19.7</v>
      </c>
      <c r="N1240" s="11"/>
      <c r="O1240" s="4">
        <f t="shared" si="279"/>
        <v>60</v>
      </c>
      <c r="P1240" s="4">
        <f t="shared" si="266"/>
        <v>-4.7075876843911351</v>
      </c>
      <c r="Q1240" s="4">
        <f t="shared" si="268"/>
        <v>-282.45526106346813</v>
      </c>
    </row>
    <row r="1241" spans="3:17" x14ac:dyDescent="0.25">
      <c r="C1241" s="41">
        <f t="shared" si="269"/>
        <v>18.508065195088545</v>
      </c>
      <c r="D1241" s="41">
        <f t="shared" si="270"/>
        <v>18.538894602968636</v>
      </c>
      <c r="E1241" s="41">
        <f t="shared" si="271"/>
        <v>17677339.516385328</v>
      </c>
      <c r="F1241" s="13">
        <f t="shared" si="267"/>
        <v>1222</v>
      </c>
      <c r="G1241" s="39">
        <f t="shared" si="272"/>
        <v>19.508081173469272</v>
      </c>
      <c r="H1241" s="42">
        <f t="shared" si="273"/>
        <v>-0.78294065562189985</v>
      </c>
      <c r="I1241" s="25">
        <f t="shared" si="274"/>
        <v>-1.556621574898199E-5</v>
      </c>
      <c r="J1241" s="27">
        <f t="shared" si="275"/>
        <v>-281.67232036936639</v>
      </c>
      <c r="K1241" s="27">
        <f t="shared" si="276"/>
        <v>19.513045156196014</v>
      </c>
      <c r="L1241" s="27">
        <f t="shared" si="277"/>
        <v>19.695036017273257</v>
      </c>
      <c r="M1241" s="11">
        <f t="shared" si="278"/>
        <v>19.7</v>
      </c>
      <c r="N1241" s="11"/>
      <c r="O1241" s="4">
        <f t="shared" si="279"/>
        <v>60</v>
      </c>
      <c r="P1241" s="4">
        <f t="shared" si="266"/>
        <v>-4.7071957824202695</v>
      </c>
      <c r="Q1241" s="4">
        <f t="shared" si="268"/>
        <v>-282.43174694521616</v>
      </c>
    </row>
    <row r="1242" spans="3:17" x14ac:dyDescent="0.25">
      <c r="C1242" s="41">
        <f t="shared" si="269"/>
        <v>18.508081173469272</v>
      </c>
      <c r="D1242" s="41">
        <f t="shared" si="270"/>
        <v>18.538910168068355</v>
      </c>
      <c r="E1242" s="41">
        <f t="shared" si="271"/>
        <v>17677339.516385328</v>
      </c>
      <c r="F1242" s="13">
        <f t="shared" si="267"/>
        <v>1223</v>
      </c>
      <c r="G1242" s="39">
        <f t="shared" si="272"/>
        <v>19.508097150519816</v>
      </c>
      <c r="H1242" s="42">
        <f t="shared" si="273"/>
        <v>-0.78287547669475543</v>
      </c>
      <c r="I1242" s="25">
        <f t="shared" si="274"/>
        <v>-1.5564919877074776E-5</v>
      </c>
      <c r="J1242" s="27">
        <f t="shared" si="275"/>
        <v>-281.64887145351651</v>
      </c>
      <c r="K1242" s="27">
        <f t="shared" si="276"/>
        <v>19.513060719999956</v>
      </c>
      <c r="L1242" s="27">
        <f t="shared" si="277"/>
        <v>19.69503643051986</v>
      </c>
      <c r="M1242" s="11">
        <f t="shared" si="278"/>
        <v>19.7</v>
      </c>
      <c r="N1242" s="11"/>
      <c r="O1242" s="4">
        <f t="shared" si="279"/>
        <v>60</v>
      </c>
      <c r="P1242" s="4">
        <f t="shared" si="266"/>
        <v>-4.7068039130748369</v>
      </c>
      <c r="Q1242" s="4">
        <f t="shared" si="268"/>
        <v>-282.40823478449022</v>
      </c>
    </row>
    <row r="1243" spans="3:17" x14ac:dyDescent="0.25">
      <c r="C1243" s="41">
        <f t="shared" si="269"/>
        <v>18.508097150519816</v>
      </c>
      <c r="D1243" s="41">
        <f t="shared" si="270"/>
        <v>18.538925731872297</v>
      </c>
      <c r="E1243" s="41">
        <f t="shared" si="271"/>
        <v>17677339.516385328</v>
      </c>
      <c r="F1243" s="13">
        <f t="shared" si="267"/>
        <v>1224</v>
      </c>
      <c r="G1243" s="39">
        <f t="shared" si="272"/>
        <v>19.508113126240289</v>
      </c>
      <c r="H1243" s="42">
        <f t="shared" si="273"/>
        <v>-0.7828103031641831</v>
      </c>
      <c r="I1243" s="25">
        <f t="shared" si="274"/>
        <v>-1.5563624113047555E-5</v>
      </c>
      <c r="J1243" s="27">
        <f t="shared" si="275"/>
        <v>-281.62542453069818</v>
      </c>
      <c r="K1243" s="27">
        <f t="shared" si="276"/>
        <v>19.51307628250823</v>
      </c>
      <c r="L1243" s="27">
        <f t="shared" si="277"/>
        <v>19.695036843732058</v>
      </c>
      <c r="M1243" s="11">
        <f t="shared" si="278"/>
        <v>19.7</v>
      </c>
      <c r="N1243" s="11"/>
      <c r="O1243" s="4">
        <f t="shared" si="279"/>
        <v>60</v>
      </c>
      <c r="P1243" s="4">
        <f t="shared" si="266"/>
        <v>-4.7064120763519899</v>
      </c>
      <c r="Q1243" s="4">
        <f t="shared" si="268"/>
        <v>-282.38472458111937</v>
      </c>
    </row>
    <row r="1244" spans="3:17" x14ac:dyDescent="0.25">
      <c r="C1244" s="41">
        <f t="shared" si="269"/>
        <v>18.508113126240289</v>
      </c>
      <c r="D1244" s="41">
        <f t="shared" si="270"/>
        <v>18.538941294380571</v>
      </c>
      <c r="E1244" s="41">
        <f t="shared" si="271"/>
        <v>17677339.516385328</v>
      </c>
      <c r="F1244" s="13">
        <f t="shared" si="267"/>
        <v>1225</v>
      </c>
      <c r="G1244" s="39">
        <f t="shared" si="272"/>
        <v>19.508129100630796</v>
      </c>
      <c r="H1244" s="42">
        <f t="shared" si="273"/>
        <v>-0.78274513485609987</v>
      </c>
      <c r="I1244" s="25">
        <f t="shared" si="274"/>
        <v>-1.5562328456890912E-5</v>
      </c>
      <c r="J1244" s="27">
        <f t="shared" si="275"/>
        <v>-281.60197940803732</v>
      </c>
      <c r="K1244" s="27">
        <f t="shared" si="276"/>
        <v>19.513091843720936</v>
      </c>
      <c r="L1244" s="27">
        <f t="shared" si="277"/>
        <v>19.69503725690986</v>
      </c>
      <c r="M1244" s="11">
        <f t="shared" si="278"/>
        <v>19.7</v>
      </c>
      <c r="N1244" s="11"/>
      <c r="O1244" s="4">
        <f t="shared" si="279"/>
        <v>60</v>
      </c>
      <c r="P1244" s="4">
        <f t="shared" si="266"/>
        <v>-4.7060202722493383</v>
      </c>
      <c r="Q1244" s="4">
        <f t="shared" si="268"/>
        <v>-282.36121633496032</v>
      </c>
    </row>
    <row r="1245" spans="3:17" x14ac:dyDescent="0.25">
      <c r="C1245" s="41">
        <f t="shared" si="269"/>
        <v>18.508129100630796</v>
      </c>
      <c r="D1245" s="41">
        <f t="shared" si="270"/>
        <v>18.538956855593277</v>
      </c>
      <c r="E1245" s="41">
        <f t="shared" si="271"/>
        <v>17677339.516385328</v>
      </c>
      <c r="F1245" s="13">
        <f t="shared" si="267"/>
        <v>1226</v>
      </c>
      <c r="G1245" s="39">
        <f t="shared" si="272"/>
        <v>19.508145073691452</v>
      </c>
      <c r="H1245" s="42">
        <f t="shared" si="273"/>
        <v>-0.78267997211867169</v>
      </c>
      <c r="I1245" s="25">
        <f t="shared" si="274"/>
        <v>-1.5561032908596948E-5</v>
      </c>
      <c r="J1245" s="27">
        <f t="shared" si="275"/>
        <v>-281.57853640699068</v>
      </c>
      <c r="K1245" s="27">
        <f t="shared" si="276"/>
        <v>19.513107403638191</v>
      </c>
      <c r="L1245" s="27">
        <f t="shared" si="277"/>
        <v>19.69503767005326</v>
      </c>
      <c r="M1245" s="11">
        <f t="shared" si="278"/>
        <v>19.7</v>
      </c>
      <c r="N1245" s="11"/>
      <c r="O1245" s="4">
        <f t="shared" si="279"/>
        <v>60</v>
      </c>
      <c r="P1245" s="4">
        <f t="shared" si="266"/>
        <v>-4.7056285007637584</v>
      </c>
      <c r="Q1245" s="4">
        <f t="shared" si="268"/>
        <v>-282.33771004582547</v>
      </c>
    </row>
    <row r="1246" spans="3:17" x14ac:dyDescent="0.25">
      <c r="C1246" s="41">
        <f t="shared" si="269"/>
        <v>18.508145073691452</v>
      </c>
      <c r="D1246" s="41">
        <f t="shared" si="270"/>
        <v>18.538972415510528</v>
      </c>
      <c r="E1246" s="41">
        <f t="shared" si="271"/>
        <v>17677339.516385391</v>
      </c>
      <c r="F1246" s="13">
        <f t="shared" si="267"/>
        <v>1227</v>
      </c>
      <c r="G1246" s="39">
        <f t="shared" si="272"/>
        <v>19.508161045422366</v>
      </c>
      <c r="H1246" s="42">
        <f t="shared" si="273"/>
        <v>-0.78261481477781558</v>
      </c>
      <c r="I1246" s="25">
        <f t="shared" si="274"/>
        <v>-1.5559737468155324E-5</v>
      </c>
      <c r="J1246" s="27">
        <f t="shared" si="275"/>
        <v>-281.5550952061015</v>
      </c>
      <c r="K1246" s="27">
        <f t="shared" si="276"/>
        <v>19.513122962260095</v>
      </c>
      <c r="L1246" s="27">
        <f t="shared" si="277"/>
        <v>19.69503808316227</v>
      </c>
      <c r="M1246" s="11">
        <f t="shared" si="278"/>
        <v>19.7</v>
      </c>
      <c r="N1246" s="11"/>
      <c r="O1246" s="4">
        <f t="shared" si="279"/>
        <v>60</v>
      </c>
      <c r="P1246" s="4">
        <f t="shared" si="266"/>
        <v>-4.7052367618929525</v>
      </c>
      <c r="Q1246" s="4">
        <f t="shared" si="268"/>
        <v>-282.31420571357717</v>
      </c>
    </row>
    <row r="1247" spans="3:17" x14ac:dyDescent="0.25">
      <c r="C1247" s="41">
        <f t="shared" si="269"/>
        <v>18.508161045422366</v>
      </c>
      <c r="D1247" s="41">
        <f t="shared" si="270"/>
        <v>18.538987974132432</v>
      </c>
      <c r="E1247" s="41">
        <f t="shared" si="271"/>
        <v>17677339.516385391</v>
      </c>
      <c r="F1247" s="13">
        <f t="shared" si="267"/>
        <v>1228</v>
      </c>
      <c r="G1247" s="39">
        <f t="shared" si="272"/>
        <v>19.508177015823652</v>
      </c>
      <c r="H1247" s="42">
        <f t="shared" si="273"/>
        <v>-0.78254966300761453</v>
      </c>
      <c r="I1247" s="25">
        <f t="shared" si="274"/>
        <v>-1.5558442135558456E-5</v>
      </c>
      <c r="J1247" s="27">
        <f t="shared" si="275"/>
        <v>-281.53165606253515</v>
      </c>
      <c r="K1247" s="27">
        <f t="shared" si="276"/>
        <v>19.513138519586761</v>
      </c>
      <c r="L1247" s="27">
        <f t="shared" si="277"/>
        <v>19.69503849623689</v>
      </c>
      <c r="M1247" s="11">
        <f t="shared" si="278"/>
        <v>19.7</v>
      </c>
      <c r="N1247" s="11"/>
      <c r="O1247" s="4">
        <f t="shared" si="279"/>
        <v>60</v>
      </c>
      <c r="P1247" s="4">
        <f t="shared" si="266"/>
        <v>-4.7048450556339798</v>
      </c>
      <c r="Q1247" s="4">
        <f t="shared" si="268"/>
        <v>-282.29070333803878</v>
      </c>
    </row>
    <row r="1248" spans="3:17" x14ac:dyDescent="0.25">
      <c r="C1248" s="41">
        <f t="shared" si="269"/>
        <v>18.508177015823652</v>
      </c>
      <c r="D1248" s="41">
        <f t="shared" si="270"/>
        <v>18.539003531459102</v>
      </c>
      <c r="E1248" s="41">
        <f t="shared" si="271"/>
        <v>17677339.516385328</v>
      </c>
      <c r="F1248" s="13">
        <f t="shared" si="267"/>
        <v>1229</v>
      </c>
      <c r="G1248" s="39">
        <f t="shared" si="272"/>
        <v>19.508192984895416</v>
      </c>
      <c r="H1248" s="42">
        <f t="shared" si="273"/>
        <v>-0.78248451645990258</v>
      </c>
      <c r="I1248" s="25">
        <f t="shared" si="274"/>
        <v>-1.5557146910796605E-5</v>
      </c>
      <c r="J1248" s="27">
        <f t="shared" si="275"/>
        <v>-281.50821884770903</v>
      </c>
      <c r="K1248" s="27">
        <f t="shared" si="276"/>
        <v>19.513154075618296</v>
      </c>
      <c r="L1248" s="27">
        <f t="shared" si="277"/>
        <v>19.69503890927712</v>
      </c>
      <c r="M1248" s="11">
        <f t="shared" si="278"/>
        <v>19.7</v>
      </c>
      <c r="N1248" s="11"/>
      <c r="O1248" s="4">
        <f t="shared" si="279"/>
        <v>60</v>
      </c>
      <c r="P1248" s="4">
        <f t="shared" si="266"/>
        <v>-4.7044533819840852</v>
      </c>
      <c r="Q1248" s="4">
        <f t="shared" si="268"/>
        <v>-282.26720291904513</v>
      </c>
    </row>
    <row r="1249" spans="3:17" x14ac:dyDescent="0.25">
      <c r="C1249" s="41">
        <f t="shared" si="269"/>
        <v>18.508192984895416</v>
      </c>
      <c r="D1249" s="41">
        <f t="shared" si="270"/>
        <v>18.539019087490633</v>
      </c>
      <c r="E1249" s="41">
        <f t="shared" si="271"/>
        <v>17677339.516385391</v>
      </c>
      <c r="F1249" s="13">
        <f t="shared" si="267"/>
        <v>1230</v>
      </c>
      <c r="G1249" s="39">
        <f t="shared" si="272"/>
        <v>19.508208952637769</v>
      </c>
      <c r="H1249" s="42">
        <f t="shared" si="273"/>
        <v>-0.78241937530876271</v>
      </c>
      <c r="I1249" s="25">
        <f t="shared" si="274"/>
        <v>-1.5555851793860675E-5</v>
      </c>
      <c r="J1249" s="27">
        <f t="shared" si="275"/>
        <v>-281.48478349733176</v>
      </c>
      <c r="K1249" s="27">
        <f t="shared" si="276"/>
        <v>19.513169630354803</v>
      </c>
      <c r="L1249" s="27">
        <f t="shared" si="277"/>
        <v>19.695039322282966</v>
      </c>
      <c r="M1249" s="11">
        <f t="shared" si="278"/>
        <v>19.7</v>
      </c>
      <c r="N1249" s="11"/>
      <c r="O1249" s="4">
        <f t="shared" si="279"/>
        <v>60</v>
      </c>
      <c r="P1249" s="4">
        <f t="shared" si="266"/>
        <v>-4.7040617409407854</v>
      </c>
      <c r="Q1249" s="4">
        <f t="shared" si="268"/>
        <v>-282.24370445644712</v>
      </c>
    </row>
    <row r="1250" spans="3:17" x14ac:dyDescent="0.25">
      <c r="C1250" s="41">
        <f t="shared" si="269"/>
        <v>18.508208952637769</v>
      </c>
      <c r="D1250" s="41">
        <f t="shared" si="270"/>
        <v>18.539034642227143</v>
      </c>
      <c r="E1250" s="41">
        <f t="shared" si="271"/>
        <v>17677339.516385328</v>
      </c>
      <c r="F1250" s="13">
        <f t="shared" si="267"/>
        <v>1231</v>
      </c>
      <c r="G1250" s="39">
        <f t="shared" si="272"/>
        <v>19.508224919050825</v>
      </c>
      <c r="H1250" s="42">
        <f t="shared" si="273"/>
        <v>-0.78235423972827789</v>
      </c>
      <c r="I1250" s="25">
        <f t="shared" si="274"/>
        <v>-1.5554556784742441E-5</v>
      </c>
      <c r="J1250" s="27">
        <f t="shared" si="275"/>
        <v>-281.46135020427727</v>
      </c>
      <c r="K1250" s="27">
        <f t="shared" si="276"/>
        <v>19.513185183796395</v>
      </c>
      <c r="L1250" s="27">
        <f t="shared" si="277"/>
        <v>19.695039735254429</v>
      </c>
      <c r="M1250" s="11">
        <f t="shared" si="278"/>
        <v>19.7</v>
      </c>
      <c r="N1250" s="11"/>
      <c r="O1250" s="4">
        <f t="shared" si="279"/>
        <v>60</v>
      </c>
      <c r="P1250" s="4">
        <f t="shared" si="266"/>
        <v>-4.7036701325011414</v>
      </c>
      <c r="Q1250" s="4">
        <f t="shared" si="268"/>
        <v>-282.22020795006847</v>
      </c>
    </row>
    <row r="1251" spans="3:17" x14ac:dyDescent="0.25">
      <c r="C1251" s="41">
        <f t="shared" si="269"/>
        <v>18.508224919050825</v>
      </c>
      <c r="D1251" s="41">
        <f t="shared" si="270"/>
        <v>18.539050195668736</v>
      </c>
      <c r="E1251" s="41">
        <f t="shared" si="271"/>
        <v>17677339.516385328</v>
      </c>
      <c r="F1251" s="13">
        <f t="shared" si="267"/>
        <v>1232</v>
      </c>
      <c r="G1251" s="39">
        <f t="shared" si="272"/>
        <v>19.508240884134693</v>
      </c>
      <c r="H1251" s="42">
        <f t="shared" si="273"/>
        <v>-0.78228910954436515</v>
      </c>
      <c r="I1251" s="25">
        <f t="shared" si="274"/>
        <v>-1.5553261883432191E-5</v>
      </c>
      <c r="J1251" s="27">
        <f t="shared" si="275"/>
        <v>-281.437918839963</v>
      </c>
      <c r="K1251" s="27">
        <f t="shared" si="276"/>
        <v>19.51320073594318</v>
      </c>
      <c r="L1251" s="27">
        <f t="shared" si="277"/>
        <v>19.695040148191513</v>
      </c>
      <c r="M1251" s="11">
        <f t="shared" si="278"/>
        <v>19.7</v>
      </c>
      <c r="N1251" s="11"/>
      <c r="O1251" s="4">
        <f t="shared" si="279"/>
        <v>60</v>
      </c>
      <c r="P1251" s="4">
        <f t="shared" si="266"/>
        <v>-4.7032785566624877</v>
      </c>
      <c r="Q1251" s="4">
        <f t="shared" si="268"/>
        <v>-282.19671339974929</v>
      </c>
    </row>
    <row r="1252" spans="3:17" x14ac:dyDescent="0.25">
      <c r="C1252" s="41">
        <f t="shared" si="269"/>
        <v>18.508240884134693</v>
      </c>
      <c r="D1252" s="41">
        <f t="shared" si="270"/>
        <v>18.539065747815521</v>
      </c>
      <c r="E1252" s="41">
        <f t="shared" si="271"/>
        <v>17677339.516385328</v>
      </c>
      <c r="F1252" s="13">
        <f t="shared" si="267"/>
        <v>1233</v>
      </c>
      <c r="G1252" s="39">
        <f t="shared" si="272"/>
        <v>19.508256847889484</v>
      </c>
      <c r="H1252" s="42">
        <f t="shared" si="273"/>
        <v>-0.78222398475702448</v>
      </c>
      <c r="I1252" s="25">
        <f t="shared" si="274"/>
        <v>-1.5551967089921119E-5</v>
      </c>
      <c r="J1252" s="27">
        <f t="shared" si="275"/>
        <v>-281.41448940438892</v>
      </c>
      <c r="K1252" s="27">
        <f t="shared" si="276"/>
        <v>19.513216286795263</v>
      </c>
      <c r="L1252" s="27">
        <f t="shared" si="277"/>
        <v>19.695040561094221</v>
      </c>
      <c r="M1252" s="11">
        <f t="shared" si="278"/>
        <v>19.7</v>
      </c>
      <c r="N1252" s="11"/>
      <c r="O1252" s="4">
        <f t="shared" si="279"/>
        <v>60</v>
      </c>
      <c r="P1252" s="4">
        <f t="shared" si="266"/>
        <v>-4.7028870134221599</v>
      </c>
      <c r="Q1252" s="4">
        <f t="shared" si="268"/>
        <v>-282.17322080532961</v>
      </c>
    </row>
    <row r="1253" spans="3:17" x14ac:dyDescent="0.25">
      <c r="C1253" s="41">
        <f t="shared" si="269"/>
        <v>18.508256847889484</v>
      </c>
      <c r="D1253" s="41">
        <f t="shared" si="270"/>
        <v>18.539081298667604</v>
      </c>
      <c r="E1253" s="41">
        <f t="shared" si="271"/>
        <v>17677339.516385328</v>
      </c>
      <c r="F1253" s="13">
        <f t="shared" si="267"/>
        <v>1234</v>
      </c>
      <c r="G1253" s="39">
        <f t="shared" si="272"/>
        <v>19.508272810315308</v>
      </c>
      <c r="H1253" s="42">
        <f t="shared" si="273"/>
        <v>-0.7821588653662559</v>
      </c>
      <c r="I1253" s="25">
        <f t="shared" si="274"/>
        <v>-1.5550672404200402E-5</v>
      </c>
      <c r="J1253" s="27">
        <f t="shared" si="275"/>
        <v>-281.39106189755495</v>
      </c>
      <c r="K1253" s="27">
        <f t="shared" si="276"/>
        <v>19.513231836352752</v>
      </c>
      <c r="L1253" s="27">
        <f t="shared" si="277"/>
        <v>19.695040973962556</v>
      </c>
      <c r="M1253" s="11">
        <f t="shared" si="278"/>
        <v>19.7</v>
      </c>
      <c r="N1253" s="11"/>
      <c r="O1253" s="4">
        <f t="shared" si="279"/>
        <v>60</v>
      </c>
      <c r="P1253" s="4">
        <f t="shared" si="266"/>
        <v>-4.7024955027774924</v>
      </c>
      <c r="Q1253" s="4">
        <f t="shared" si="268"/>
        <v>-282.14973016664953</v>
      </c>
    </row>
    <row r="1254" spans="3:17" x14ac:dyDescent="0.25">
      <c r="C1254" s="41">
        <f t="shared" si="269"/>
        <v>18.508272810315308</v>
      </c>
      <c r="D1254" s="41">
        <f t="shared" si="270"/>
        <v>18.539096848225093</v>
      </c>
      <c r="E1254" s="41">
        <f t="shared" si="271"/>
        <v>17677339.516385328</v>
      </c>
      <c r="F1254" s="13">
        <f t="shared" si="267"/>
        <v>1235</v>
      </c>
      <c r="G1254" s="39">
        <f t="shared" si="272"/>
        <v>19.508288771412275</v>
      </c>
      <c r="H1254" s="42">
        <f t="shared" si="273"/>
        <v>-0.78209375137205939</v>
      </c>
      <c r="I1254" s="25">
        <f t="shared" si="274"/>
        <v>-1.554937782626123E-5</v>
      </c>
      <c r="J1254" s="27">
        <f t="shared" si="275"/>
        <v>-281.36763638375254</v>
      </c>
      <c r="K1254" s="27">
        <f t="shared" si="276"/>
        <v>19.513247384615756</v>
      </c>
      <c r="L1254" s="27">
        <f t="shared" si="277"/>
        <v>19.695041386796518</v>
      </c>
      <c r="M1254" s="11">
        <f t="shared" si="278"/>
        <v>19.7</v>
      </c>
      <c r="N1254" s="11"/>
      <c r="O1254" s="4">
        <f t="shared" si="279"/>
        <v>60</v>
      </c>
      <c r="P1254" s="4">
        <f t="shared" si="266"/>
        <v>-4.7021040247256378</v>
      </c>
      <c r="Q1254" s="4">
        <f t="shared" si="268"/>
        <v>-282.12624148353825</v>
      </c>
    </row>
    <row r="1255" spans="3:17" x14ac:dyDescent="0.25">
      <c r="C1255" s="41">
        <f t="shared" si="269"/>
        <v>18.508288771412275</v>
      </c>
      <c r="D1255" s="41">
        <f t="shared" si="270"/>
        <v>18.539112396488097</v>
      </c>
      <c r="E1255" s="41">
        <f t="shared" si="271"/>
        <v>17677339.516385328</v>
      </c>
      <c r="F1255" s="13">
        <f t="shared" si="267"/>
        <v>1236</v>
      </c>
      <c r="G1255" s="39">
        <f t="shared" si="272"/>
        <v>19.508304731180498</v>
      </c>
      <c r="H1255" s="42">
        <f t="shared" si="273"/>
        <v>-0.78202864294851793</v>
      </c>
      <c r="I1255" s="25">
        <f t="shared" si="274"/>
        <v>-1.5548083356094194E-5</v>
      </c>
      <c r="J1255" s="27">
        <f t="shared" si="275"/>
        <v>-281.34421286298169</v>
      </c>
      <c r="K1255" s="27">
        <f t="shared" si="276"/>
        <v>19.513262931584386</v>
      </c>
      <c r="L1255" s="27">
        <f t="shared" si="277"/>
        <v>19.695041799596112</v>
      </c>
      <c r="M1255" s="11">
        <f t="shared" si="278"/>
        <v>19.7</v>
      </c>
      <c r="N1255" s="11"/>
      <c r="O1255" s="4">
        <f t="shared" si="279"/>
        <v>60</v>
      </c>
      <c r="P1255" s="4">
        <f t="shared" si="266"/>
        <v>-4.7017125792638383</v>
      </c>
      <c r="Q1255" s="4">
        <f t="shared" si="268"/>
        <v>-282.10275475583029</v>
      </c>
    </row>
    <row r="1256" spans="3:17" x14ac:dyDescent="0.25">
      <c r="C1256" s="41">
        <f t="shared" si="269"/>
        <v>18.508304731180498</v>
      </c>
      <c r="D1256" s="41">
        <f t="shared" si="270"/>
        <v>18.539127943456727</v>
      </c>
      <c r="E1256" s="41">
        <f t="shared" si="271"/>
        <v>17677339.516385328</v>
      </c>
      <c r="F1256" s="13">
        <f t="shared" si="267"/>
        <v>1237</v>
      </c>
      <c r="G1256" s="39">
        <f t="shared" si="272"/>
        <v>19.508320689620085</v>
      </c>
      <c r="H1256" s="42">
        <f t="shared" si="273"/>
        <v>-0.78196353974746557</v>
      </c>
      <c r="I1256" s="25">
        <f t="shared" si="274"/>
        <v>-1.5546788993690169E-5</v>
      </c>
      <c r="J1256" s="27">
        <f t="shared" si="275"/>
        <v>-281.32079120665964</v>
      </c>
      <c r="K1256" s="27">
        <f t="shared" si="276"/>
        <v>19.513278477258744</v>
      </c>
      <c r="L1256" s="27">
        <f t="shared" si="277"/>
        <v>19.69504221236134</v>
      </c>
      <c r="M1256" s="11">
        <f t="shared" si="278"/>
        <v>19.7</v>
      </c>
      <c r="N1256" s="11"/>
      <c r="O1256" s="4">
        <f t="shared" si="279"/>
        <v>60</v>
      </c>
      <c r="P1256" s="4">
        <f t="shared" si="266"/>
        <v>-4.7013211663895218</v>
      </c>
      <c r="Q1256" s="4">
        <f t="shared" si="268"/>
        <v>-282.07926998337132</v>
      </c>
    </row>
    <row r="1257" spans="3:17" x14ac:dyDescent="0.25">
      <c r="C1257" s="41">
        <f t="shared" si="269"/>
        <v>18.508320689620085</v>
      </c>
      <c r="D1257" s="41">
        <f t="shared" si="270"/>
        <v>18.539143489131085</v>
      </c>
      <c r="E1257" s="41">
        <f t="shared" si="271"/>
        <v>17677339.516385328</v>
      </c>
      <c r="F1257" s="13">
        <f t="shared" si="267"/>
        <v>1238</v>
      </c>
      <c r="G1257" s="39">
        <f t="shared" si="272"/>
        <v>19.508336646731149</v>
      </c>
      <c r="H1257" s="42">
        <f t="shared" si="273"/>
        <v>-0.78189844211706827</v>
      </c>
      <c r="I1257" s="25">
        <f t="shared" si="274"/>
        <v>-1.554549473904065E-5</v>
      </c>
      <c r="J1257" s="27">
        <f t="shared" si="275"/>
        <v>-281.29737154336908</v>
      </c>
      <c r="K1257" s="27">
        <f t="shared" si="276"/>
        <v>19.513294021638941</v>
      </c>
      <c r="L1257" s="27">
        <f t="shared" si="277"/>
        <v>19.695042625092206</v>
      </c>
      <c r="M1257" s="11">
        <f t="shared" si="278"/>
        <v>19.7</v>
      </c>
      <c r="N1257" s="11"/>
      <c r="O1257" s="4">
        <f t="shared" si="279"/>
        <v>60</v>
      </c>
      <c r="P1257" s="4">
        <f t="shared" si="266"/>
        <v>-4.7009297860999304</v>
      </c>
      <c r="Q1257" s="4">
        <f t="shared" si="268"/>
        <v>-282.05578716599581</v>
      </c>
    </row>
    <row r="1258" spans="3:17" x14ac:dyDescent="0.25">
      <c r="C1258" s="41">
        <f t="shared" si="269"/>
        <v>18.508336646731149</v>
      </c>
      <c r="D1258" s="41">
        <f t="shared" si="270"/>
        <v>18.539159033511279</v>
      </c>
      <c r="E1258" s="41">
        <f t="shared" si="271"/>
        <v>17677339.516385391</v>
      </c>
      <c r="F1258" s="13">
        <f t="shared" si="267"/>
        <v>1239</v>
      </c>
      <c r="G1258" s="39">
        <f t="shared" si="272"/>
        <v>19.508352602513799</v>
      </c>
      <c r="H1258" s="42">
        <f t="shared" si="273"/>
        <v>-0.78183334988324305</v>
      </c>
      <c r="I1258" s="25">
        <f t="shared" si="274"/>
        <v>-1.5544200592136518E-5</v>
      </c>
      <c r="J1258" s="27">
        <f t="shared" si="275"/>
        <v>-281.2739538088187</v>
      </c>
      <c r="K1258" s="27">
        <f t="shared" si="276"/>
        <v>19.513309564725084</v>
      </c>
      <c r="L1258" s="27">
        <f t="shared" si="277"/>
        <v>19.695043037788714</v>
      </c>
      <c r="M1258" s="11">
        <f t="shared" si="278"/>
        <v>19.7</v>
      </c>
      <c r="N1258" s="11"/>
      <c r="O1258" s="4">
        <f t="shared" si="279"/>
        <v>60</v>
      </c>
      <c r="P1258" s="4">
        <f t="shared" si="266"/>
        <v>-4.7005384383924005</v>
      </c>
      <c r="Q1258" s="4">
        <f t="shared" si="268"/>
        <v>-282.03230630354403</v>
      </c>
    </row>
    <row r="1259" spans="3:17" x14ac:dyDescent="0.25">
      <c r="C1259" s="41">
        <f t="shared" si="269"/>
        <v>18.508352602513799</v>
      </c>
      <c r="D1259" s="41">
        <f t="shared" si="270"/>
        <v>18.539174576597421</v>
      </c>
      <c r="E1259" s="41">
        <f t="shared" si="271"/>
        <v>17677339.516385391</v>
      </c>
      <c r="F1259" s="13">
        <f t="shared" si="267"/>
        <v>1240</v>
      </c>
      <c r="G1259" s="39">
        <f t="shared" si="272"/>
        <v>19.508368556968147</v>
      </c>
      <c r="H1259" s="42">
        <f t="shared" si="273"/>
        <v>-0.7817682630459899</v>
      </c>
      <c r="I1259" s="25">
        <f t="shared" si="274"/>
        <v>-1.5542906552968969E-5</v>
      </c>
      <c r="J1259" s="27">
        <f t="shared" si="275"/>
        <v>-281.25053800300856</v>
      </c>
      <c r="K1259" s="27">
        <f t="shared" si="276"/>
        <v>19.513325106517279</v>
      </c>
      <c r="L1259" s="27">
        <f t="shared" si="277"/>
        <v>19.695043450450868</v>
      </c>
      <c r="M1259" s="11">
        <f t="shared" si="278"/>
        <v>19.7</v>
      </c>
      <c r="N1259" s="11"/>
      <c r="O1259" s="4">
        <f t="shared" si="279"/>
        <v>60</v>
      </c>
      <c r="P1259" s="4">
        <f t="shared" si="266"/>
        <v>-4.7001471232642666</v>
      </c>
      <c r="Q1259" s="4">
        <f t="shared" si="268"/>
        <v>-282.00882739585597</v>
      </c>
    </row>
    <row r="1260" spans="3:17" x14ac:dyDescent="0.25">
      <c r="C1260" s="41">
        <f t="shared" si="269"/>
        <v>18.508368556968147</v>
      </c>
      <c r="D1260" s="41">
        <f t="shared" si="270"/>
        <v>18.539190118389619</v>
      </c>
      <c r="E1260" s="41">
        <f t="shared" si="271"/>
        <v>17677339.516385328</v>
      </c>
      <c r="F1260" s="13">
        <f t="shared" si="267"/>
        <v>1241</v>
      </c>
      <c r="G1260" s="39">
        <f t="shared" si="272"/>
        <v>19.508384510094302</v>
      </c>
      <c r="H1260" s="42">
        <f t="shared" si="273"/>
        <v>-0.78170318160530883</v>
      </c>
      <c r="I1260" s="25">
        <f t="shared" si="274"/>
        <v>-1.5541612621529185E-5</v>
      </c>
      <c r="J1260" s="27">
        <f t="shared" si="275"/>
        <v>-281.22712425452119</v>
      </c>
      <c r="K1260" s="27">
        <f t="shared" si="276"/>
        <v>19.513340647015639</v>
      </c>
      <c r="L1260" s="27">
        <f t="shared" si="277"/>
        <v>19.695043863078663</v>
      </c>
      <c r="M1260" s="11">
        <f t="shared" si="278"/>
        <v>19.7</v>
      </c>
      <c r="N1260" s="11"/>
      <c r="O1260" s="4">
        <f t="shared" si="279"/>
        <v>60</v>
      </c>
      <c r="P1260" s="4">
        <f t="shared" si="266"/>
        <v>-4.6997558407124966</v>
      </c>
      <c r="Q1260" s="4">
        <f t="shared" si="268"/>
        <v>-281.98535044274979</v>
      </c>
    </row>
    <row r="1261" spans="3:17" x14ac:dyDescent="0.25">
      <c r="C1261" s="41">
        <f t="shared" si="269"/>
        <v>18.508384510094302</v>
      </c>
      <c r="D1261" s="41">
        <f t="shared" si="270"/>
        <v>18.539205658887976</v>
      </c>
      <c r="E1261" s="41">
        <f t="shared" si="271"/>
        <v>17677339.516385391</v>
      </c>
      <c r="F1261" s="13">
        <f t="shared" si="267"/>
        <v>1242</v>
      </c>
      <c r="G1261" s="39">
        <f t="shared" si="272"/>
        <v>19.508400461892375</v>
      </c>
      <c r="H1261" s="42">
        <f t="shared" si="273"/>
        <v>-0.78163810556119984</v>
      </c>
      <c r="I1261" s="25">
        <f t="shared" si="274"/>
        <v>-1.5540318797807143E-5</v>
      </c>
      <c r="J1261" s="27">
        <f t="shared" si="275"/>
        <v>-281.20371230619133</v>
      </c>
      <c r="K1261" s="27">
        <f t="shared" si="276"/>
        <v>19.513356186220264</v>
      </c>
      <c r="L1261" s="27">
        <f t="shared" si="277"/>
        <v>19.69504427567211</v>
      </c>
      <c r="M1261" s="11">
        <f t="shared" si="278"/>
        <v>19.7</v>
      </c>
      <c r="N1261" s="11"/>
      <c r="O1261" s="4">
        <f t="shared" si="279"/>
        <v>60</v>
      </c>
      <c r="P1261" s="4">
        <f t="shared" si="266"/>
        <v>-4.6993645907347927</v>
      </c>
      <c r="Q1261" s="4">
        <f t="shared" si="268"/>
        <v>-281.96187544408758</v>
      </c>
    </row>
    <row r="1262" spans="3:17" x14ac:dyDescent="0.25">
      <c r="C1262" s="41">
        <f t="shared" si="269"/>
        <v>18.508400461892375</v>
      </c>
      <c r="D1262" s="41">
        <f t="shared" si="270"/>
        <v>18.539221198092605</v>
      </c>
      <c r="E1262" s="41">
        <f t="shared" si="271"/>
        <v>17677339.516385328</v>
      </c>
      <c r="F1262" s="13">
        <f t="shared" si="267"/>
        <v>1243</v>
      </c>
      <c r="G1262" s="39">
        <f t="shared" si="272"/>
        <v>19.508416412362479</v>
      </c>
      <c r="H1262" s="42">
        <f t="shared" si="273"/>
        <v>-0.78157303508774589</v>
      </c>
      <c r="I1262" s="25">
        <f t="shared" si="274"/>
        <v>-1.5539025081795241E-5</v>
      </c>
      <c r="J1262" s="27">
        <f t="shared" si="275"/>
        <v>-281.18030241518437</v>
      </c>
      <c r="K1262" s="27">
        <f t="shared" si="276"/>
        <v>19.513371724131268</v>
      </c>
      <c r="L1262" s="27">
        <f t="shared" si="277"/>
        <v>19.69504468823121</v>
      </c>
      <c r="M1262" s="11">
        <f t="shared" si="278"/>
        <v>19.7</v>
      </c>
      <c r="N1262" s="11"/>
      <c r="O1262" s="4">
        <f t="shared" si="279"/>
        <v>60</v>
      </c>
      <c r="P1262" s="4">
        <f t="shared" si="266"/>
        <v>-4.6989733733282151</v>
      </c>
      <c r="Q1262" s="4">
        <f t="shared" si="268"/>
        <v>-281.9384023996929</v>
      </c>
    </row>
    <row r="1263" spans="3:17" x14ac:dyDescent="0.25">
      <c r="C1263" s="41">
        <f t="shared" si="269"/>
        <v>18.508416412362479</v>
      </c>
      <c r="D1263" s="41">
        <f t="shared" si="270"/>
        <v>18.539236736003609</v>
      </c>
      <c r="E1263" s="41">
        <f t="shared" si="271"/>
        <v>17677339.516385328</v>
      </c>
      <c r="F1263" s="13">
        <f t="shared" si="267"/>
        <v>1244</v>
      </c>
      <c r="G1263" s="39">
        <f t="shared" si="272"/>
        <v>19.50843236150472</v>
      </c>
      <c r="H1263" s="42">
        <f t="shared" si="273"/>
        <v>-0.78150796983678106</v>
      </c>
      <c r="I1263" s="25">
        <f t="shared" si="274"/>
        <v>-1.5537731473483764E-5</v>
      </c>
      <c r="J1263" s="27">
        <f t="shared" si="275"/>
        <v>-281.15689445291753</v>
      </c>
      <c r="K1263" s="27">
        <f t="shared" si="276"/>
        <v>19.513387260748758</v>
      </c>
      <c r="L1263" s="27">
        <f t="shared" si="277"/>
        <v>19.695045100755962</v>
      </c>
      <c r="M1263" s="11">
        <f t="shared" si="278"/>
        <v>19.7</v>
      </c>
      <c r="N1263" s="11"/>
      <c r="O1263" s="4">
        <f t="shared" si="279"/>
        <v>60</v>
      </c>
      <c r="P1263" s="4">
        <f t="shared" si="266"/>
        <v>-4.6985821884900068</v>
      </c>
      <c r="Q1263" s="4">
        <f t="shared" si="268"/>
        <v>-281.9149313094004</v>
      </c>
    </row>
    <row r="1264" spans="3:17" x14ac:dyDescent="0.25">
      <c r="C1264" s="41">
        <f t="shared" si="269"/>
        <v>18.50843236150472</v>
      </c>
      <c r="D1264" s="41">
        <f t="shared" si="270"/>
        <v>18.539252272621098</v>
      </c>
      <c r="E1264" s="41">
        <f t="shared" si="271"/>
        <v>17677339.516385328</v>
      </c>
      <c r="F1264" s="13">
        <f t="shared" si="267"/>
        <v>1245</v>
      </c>
      <c r="G1264" s="39">
        <f t="shared" si="272"/>
        <v>19.508448309319213</v>
      </c>
      <c r="H1264" s="42">
        <f t="shared" si="273"/>
        <v>-0.78144291015647127</v>
      </c>
      <c r="I1264" s="25">
        <f t="shared" si="274"/>
        <v>-1.5536437972863588E-5</v>
      </c>
      <c r="J1264" s="27">
        <f t="shared" si="275"/>
        <v>-281.13348841939091</v>
      </c>
      <c r="K1264" s="27">
        <f t="shared" si="276"/>
        <v>19.513402796072839</v>
      </c>
      <c r="L1264" s="27">
        <f t="shared" si="277"/>
        <v>19.695045513246374</v>
      </c>
      <c r="M1264" s="11">
        <f t="shared" si="278"/>
        <v>19.7</v>
      </c>
      <c r="N1264" s="11"/>
      <c r="O1264" s="4">
        <f t="shared" si="279"/>
        <v>60</v>
      </c>
      <c r="P1264" s="4">
        <f t="shared" si="266"/>
        <v>-4.6981910362175947</v>
      </c>
      <c r="Q1264" s="4">
        <f t="shared" si="268"/>
        <v>-281.89146217305569</v>
      </c>
    </row>
    <row r="1265" spans="3:17" x14ac:dyDescent="0.25">
      <c r="C1265" s="41">
        <f t="shared" si="269"/>
        <v>18.508448309319213</v>
      </c>
      <c r="D1265" s="41">
        <f t="shared" si="270"/>
        <v>18.53926780794518</v>
      </c>
      <c r="E1265" s="41">
        <f t="shared" si="271"/>
        <v>17677339.516385328</v>
      </c>
      <c r="F1265" s="13">
        <f t="shared" si="267"/>
        <v>1246</v>
      </c>
      <c r="G1265" s="39">
        <f t="shared" si="272"/>
        <v>19.508464255806064</v>
      </c>
      <c r="H1265" s="42">
        <f t="shared" si="273"/>
        <v>-0.78137785569865059</v>
      </c>
      <c r="I1265" s="25">
        <f t="shared" si="274"/>
        <v>-1.5535144579926213E-5</v>
      </c>
      <c r="J1265" s="27">
        <f t="shared" si="275"/>
        <v>-281.11008431460442</v>
      </c>
      <c r="K1265" s="27">
        <f t="shared" si="276"/>
        <v>19.513418330103619</v>
      </c>
      <c r="L1265" s="27">
        <f t="shared" si="277"/>
        <v>19.695045925702445</v>
      </c>
      <c r="M1265" s="11">
        <f t="shared" si="278"/>
        <v>19.7</v>
      </c>
      <c r="N1265" s="11"/>
      <c r="O1265" s="4">
        <f t="shared" si="279"/>
        <v>60</v>
      </c>
      <c r="P1265" s="4">
        <f t="shared" si="266"/>
        <v>-4.697799916508222</v>
      </c>
      <c r="Q1265" s="4">
        <f t="shared" si="268"/>
        <v>-281.86799499049334</v>
      </c>
    </row>
    <row r="1266" spans="3:17" x14ac:dyDescent="0.25">
      <c r="C1266" s="41">
        <f t="shared" si="269"/>
        <v>18.508464255806064</v>
      </c>
      <c r="D1266" s="41">
        <f t="shared" si="270"/>
        <v>18.53928334197596</v>
      </c>
      <c r="E1266" s="41">
        <f t="shared" si="271"/>
        <v>17677339.516385328</v>
      </c>
      <c r="F1266" s="13">
        <f t="shared" si="267"/>
        <v>1247</v>
      </c>
      <c r="G1266" s="39">
        <f t="shared" si="272"/>
        <v>19.508480200965387</v>
      </c>
      <c r="H1266" s="42">
        <f t="shared" si="273"/>
        <v>-0.78131280681148496</v>
      </c>
      <c r="I1266" s="25">
        <f t="shared" si="274"/>
        <v>-1.5533851294662518E-5</v>
      </c>
      <c r="J1266" s="27">
        <f t="shared" si="275"/>
        <v>-281.08668213855822</v>
      </c>
      <c r="K1266" s="27">
        <f t="shared" si="276"/>
        <v>19.513433862841204</v>
      </c>
      <c r="L1266" s="27">
        <f t="shared" si="277"/>
        <v>19.695046338124182</v>
      </c>
      <c r="M1266" s="11">
        <f t="shared" si="278"/>
        <v>19.7</v>
      </c>
      <c r="N1266" s="11"/>
      <c r="O1266" s="4">
        <f t="shared" si="279"/>
        <v>60</v>
      </c>
      <c r="P1266" s="4">
        <f t="shared" si="266"/>
        <v>-4.6974088293593157</v>
      </c>
      <c r="Q1266" s="4">
        <f t="shared" si="268"/>
        <v>-281.84452976155893</v>
      </c>
    </row>
    <row r="1267" spans="3:17" x14ac:dyDescent="0.25">
      <c r="C1267" s="41">
        <f t="shared" si="269"/>
        <v>18.508480200965387</v>
      </c>
      <c r="D1267" s="41">
        <f t="shared" si="270"/>
        <v>18.539298874713545</v>
      </c>
      <c r="E1267" s="41">
        <f t="shared" si="271"/>
        <v>17677339.516385328</v>
      </c>
      <c r="F1267" s="13">
        <f t="shared" si="267"/>
        <v>1248</v>
      </c>
      <c r="G1267" s="39">
        <f t="shared" si="272"/>
        <v>19.508496144797292</v>
      </c>
      <c r="H1267" s="42">
        <f t="shared" si="273"/>
        <v>-0.78124776332089141</v>
      </c>
      <c r="I1267" s="25">
        <f t="shared" si="274"/>
        <v>-1.5532558117063995E-5</v>
      </c>
      <c r="J1267" s="27">
        <f t="shared" si="275"/>
        <v>-281.06328201983473</v>
      </c>
      <c r="K1267" s="27">
        <f t="shared" si="276"/>
        <v>19.513449394285708</v>
      </c>
      <c r="L1267" s="27">
        <f t="shared" si="277"/>
        <v>19.695046750511583</v>
      </c>
      <c r="M1267" s="11">
        <f t="shared" si="278"/>
        <v>19.7</v>
      </c>
      <c r="N1267" s="11"/>
      <c r="O1267" s="4">
        <f t="shared" si="279"/>
        <v>60</v>
      </c>
      <c r="P1267" s="4">
        <f t="shared" si="266"/>
        <v>-4.6970177747678434</v>
      </c>
      <c r="Q1267" s="4">
        <f t="shared" si="268"/>
        <v>-281.82106648607061</v>
      </c>
    </row>
    <row r="1268" spans="3:17" x14ac:dyDescent="0.25">
      <c r="C1268" s="41">
        <f t="shared" si="269"/>
        <v>18.508496144797292</v>
      </c>
      <c r="D1268" s="41">
        <f t="shared" si="270"/>
        <v>18.539314406158049</v>
      </c>
      <c r="E1268" s="41">
        <f t="shared" si="271"/>
        <v>17677339.516385328</v>
      </c>
      <c r="F1268" s="13">
        <f t="shared" si="267"/>
        <v>1249</v>
      </c>
      <c r="G1268" s="39">
        <f t="shared" si="272"/>
        <v>19.508512087301888</v>
      </c>
      <c r="H1268" s="42">
        <f t="shared" si="273"/>
        <v>-0.78118272522686993</v>
      </c>
      <c r="I1268" s="25">
        <f t="shared" si="274"/>
        <v>-1.5531265047120622E-5</v>
      </c>
      <c r="J1268" s="27">
        <f t="shared" si="275"/>
        <v>-281.03988376556015</v>
      </c>
      <c r="K1268" s="27">
        <f t="shared" si="276"/>
        <v>19.513464924437233</v>
      </c>
      <c r="L1268" s="27">
        <f t="shared" si="277"/>
        <v>19.695047162864654</v>
      </c>
      <c r="M1268" s="11">
        <f t="shared" si="278"/>
        <v>19.7</v>
      </c>
      <c r="N1268" s="11"/>
      <c r="O1268" s="4">
        <f t="shared" si="279"/>
        <v>60</v>
      </c>
      <c r="P1268" s="4">
        <f t="shared" si="266"/>
        <v>-4.6966267527313246</v>
      </c>
      <c r="Q1268" s="4">
        <f t="shared" si="268"/>
        <v>-281.7976051638795</v>
      </c>
    </row>
    <row r="1269" spans="3:17" x14ac:dyDescent="0.25">
      <c r="C1269" s="41">
        <f t="shared" si="269"/>
        <v>18.508512087301888</v>
      </c>
      <c r="D1269" s="41">
        <f t="shared" si="270"/>
        <v>18.539329936309574</v>
      </c>
      <c r="E1269" s="41">
        <f t="shared" si="271"/>
        <v>17677339.516385328</v>
      </c>
      <c r="F1269" s="13">
        <f t="shared" si="267"/>
        <v>1250</v>
      </c>
      <c r="G1269" s="39">
        <f t="shared" si="272"/>
        <v>19.508528028479287</v>
      </c>
      <c r="H1269" s="42">
        <f t="shared" si="273"/>
        <v>-0.78111769252942054</v>
      </c>
      <c r="I1269" s="25">
        <f t="shared" si="274"/>
        <v>-1.5529972084824192E-5</v>
      </c>
      <c r="J1269" s="27">
        <f t="shared" si="275"/>
        <v>-281.01648750431707</v>
      </c>
      <c r="K1269" s="27">
        <f t="shared" si="276"/>
        <v>19.513480453295891</v>
      </c>
      <c r="L1269" s="27">
        <f t="shared" si="277"/>
        <v>19.695047575183395</v>
      </c>
      <c r="M1269" s="11">
        <f t="shared" si="278"/>
        <v>19.7</v>
      </c>
      <c r="N1269" s="11"/>
      <c r="O1269" s="4">
        <f t="shared" si="279"/>
        <v>60</v>
      </c>
      <c r="P1269" s="4">
        <f t="shared" si="266"/>
        <v>-4.6962357632469107</v>
      </c>
      <c r="Q1269" s="4">
        <f t="shared" si="268"/>
        <v>-281.77414579481467</v>
      </c>
    </row>
    <row r="1270" spans="3:17" x14ac:dyDescent="0.25">
      <c r="C1270" s="41">
        <f t="shared" si="269"/>
        <v>18.508528028479287</v>
      </c>
      <c r="D1270" s="41">
        <f t="shared" si="270"/>
        <v>18.539345465168232</v>
      </c>
      <c r="E1270" s="41">
        <f t="shared" si="271"/>
        <v>17677339.516385328</v>
      </c>
      <c r="F1270" s="13">
        <f t="shared" si="267"/>
        <v>1251</v>
      </c>
      <c r="G1270" s="39">
        <f t="shared" si="272"/>
        <v>19.508543968329597</v>
      </c>
      <c r="H1270" s="42">
        <f t="shared" si="273"/>
        <v>-0.78105266522854322</v>
      </c>
      <c r="I1270" s="25">
        <f t="shared" si="274"/>
        <v>-1.5528679230165288E-5</v>
      </c>
      <c r="J1270" s="27">
        <f t="shared" si="275"/>
        <v>-280.99309310752284</v>
      </c>
      <c r="K1270" s="27">
        <f t="shared" si="276"/>
        <v>19.513495980861784</v>
      </c>
      <c r="L1270" s="27">
        <f t="shared" si="277"/>
        <v>19.695047987467813</v>
      </c>
      <c r="M1270" s="11">
        <f t="shared" si="278"/>
        <v>19.7</v>
      </c>
      <c r="N1270" s="11"/>
      <c r="O1270" s="4">
        <f t="shared" si="279"/>
        <v>60</v>
      </c>
      <c r="P1270" s="4">
        <f t="shared" si="266"/>
        <v>-4.6958448063121203</v>
      </c>
      <c r="Q1270" s="4">
        <f t="shared" si="268"/>
        <v>-281.7506883787272</v>
      </c>
    </row>
    <row r="1271" spans="3:17" x14ac:dyDescent="0.25">
      <c r="C1271" s="41">
        <f t="shared" si="269"/>
        <v>18.508543968329597</v>
      </c>
      <c r="D1271" s="41">
        <f t="shared" si="270"/>
        <v>18.539360992734125</v>
      </c>
      <c r="E1271" s="41">
        <f t="shared" si="271"/>
        <v>17677339.516385328</v>
      </c>
      <c r="F1271" s="13">
        <f t="shared" si="267"/>
        <v>1252</v>
      </c>
      <c r="G1271" s="39">
        <f t="shared" si="272"/>
        <v>19.508559906852931</v>
      </c>
      <c r="H1271" s="42">
        <f t="shared" si="273"/>
        <v>-0.78098764332423798</v>
      </c>
      <c r="I1271" s="25">
        <f t="shared" si="274"/>
        <v>-1.5527386483135699E-5</v>
      </c>
      <c r="J1271" s="27">
        <f t="shared" si="275"/>
        <v>-280.96970070376011</v>
      </c>
      <c r="K1271" s="27">
        <f t="shared" si="276"/>
        <v>19.513511507135021</v>
      </c>
      <c r="L1271" s="27">
        <f t="shared" si="277"/>
        <v>19.695048399717908</v>
      </c>
      <c r="M1271" s="11">
        <f t="shared" si="278"/>
        <v>19.7</v>
      </c>
      <c r="N1271" s="11"/>
      <c r="O1271" s="4">
        <f t="shared" si="279"/>
        <v>60</v>
      </c>
      <c r="P1271" s="4">
        <f t="shared" si="266"/>
        <v>-4.6954538819241041</v>
      </c>
      <c r="Q1271" s="4">
        <f t="shared" si="268"/>
        <v>-281.72723291544622</v>
      </c>
    </row>
    <row r="1272" spans="3:17" x14ac:dyDescent="0.25">
      <c r="C1272" s="41">
        <f t="shared" si="269"/>
        <v>18.508559906852931</v>
      </c>
      <c r="D1272" s="41">
        <f t="shared" si="270"/>
        <v>18.539376519007362</v>
      </c>
      <c r="E1272" s="41">
        <f t="shared" si="271"/>
        <v>17677339.516385328</v>
      </c>
      <c r="F1272" s="13">
        <f t="shared" si="267"/>
        <v>1253</v>
      </c>
      <c r="G1272" s="39">
        <f t="shared" si="272"/>
        <v>19.5085758440494</v>
      </c>
      <c r="H1272" s="42">
        <f t="shared" si="273"/>
        <v>-0.78092262699058779</v>
      </c>
      <c r="I1272" s="25">
        <f t="shared" si="274"/>
        <v>-1.5526093843726013E-5</v>
      </c>
      <c r="J1272" s="27">
        <f t="shared" si="275"/>
        <v>-280.94631029302889</v>
      </c>
      <c r="K1272" s="27">
        <f t="shared" si="276"/>
        <v>19.513527032115714</v>
      </c>
      <c r="L1272" s="27">
        <f t="shared" si="277"/>
        <v>19.695048811933685</v>
      </c>
      <c r="M1272" s="11">
        <f t="shared" si="278"/>
        <v>19.7</v>
      </c>
      <c r="N1272" s="11"/>
      <c r="O1272" s="4">
        <f t="shared" si="279"/>
        <v>60</v>
      </c>
      <c r="P1272" s="4">
        <f t="shared" si="266"/>
        <v>-4.695062990080106</v>
      </c>
      <c r="Q1272" s="4">
        <f t="shared" si="268"/>
        <v>-281.70377940480637</v>
      </c>
    </row>
    <row r="1273" spans="3:17" x14ac:dyDescent="0.25">
      <c r="C1273" s="41">
        <f t="shared" si="269"/>
        <v>18.5085758440494</v>
      </c>
      <c r="D1273" s="41">
        <f t="shared" si="270"/>
        <v>18.539392043988055</v>
      </c>
      <c r="E1273" s="41">
        <f t="shared" si="271"/>
        <v>17677339.516385328</v>
      </c>
      <c r="F1273" s="13">
        <f t="shared" si="267"/>
        <v>1254</v>
      </c>
      <c r="G1273" s="39">
        <f t="shared" si="272"/>
        <v>19.508591779919112</v>
      </c>
      <c r="H1273" s="42">
        <f t="shared" si="273"/>
        <v>-0.7808576158794267</v>
      </c>
      <c r="I1273" s="25">
        <f t="shared" si="274"/>
        <v>-1.5524801311927113E-5</v>
      </c>
      <c r="J1273" s="27">
        <f t="shared" si="275"/>
        <v>-280.92292174674651</v>
      </c>
      <c r="K1273" s="27">
        <f t="shared" si="276"/>
        <v>19.513542555803966</v>
      </c>
      <c r="L1273" s="27">
        <f t="shared" si="277"/>
        <v>19.695049224115145</v>
      </c>
      <c r="M1273" s="11">
        <f t="shared" si="278"/>
        <v>19.7</v>
      </c>
      <c r="N1273" s="11"/>
      <c r="O1273" s="4">
        <f t="shared" si="279"/>
        <v>60</v>
      </c>
      <c r="P1273" s="4">
        <f t="shared" si="266"/>
        <v>-4.6946721307775539</v>
      </c>
      <c r="Q1273" s="4">
        <f t="shared" si="268"/>
        <v>-281.68032784665326</v>
      </c>
    </row>
    <row r="1274" spans="3:17" x14ac:dyDescent="0.25">
      <c r="C1274" s="41">
        <f t="shared" si="269"/>
        <v>18.508591779919112</v>
      </c>
      <c r="D1274" s="41">
        <f t="shared" si="270"/>
        <v>18.539407567676307</v>
      </c>
      <c r="E1274" s="41">
        <f t="shared" si="271"/>
        <v>17677339.516385328</v>
      </c>
      <c r="F1274" s="13">
        <f t="shared" si="267"/>
        <v>1255</v>
      </c>
      <c r="G1274" s="39">
        <f t="shared" si="272"/>
        <v>19.50860771446218</v>
      </c>
      <c r="H1274" s="42">
        <f t="shared" si="273"/>
        <v>-0.78079261033892067</v>
      </c>
      <c r="I1274" s="25">
        <f t="shared" si="274"/>
        <v>-1.5523508887730492E-5</v>
      </c>
      <c r="J1274" s="27">
        <f t="shared" si="275"/>
        <v>-280.89953525778697</v>
      </c>
      <c r="K1274" s="27">
        <f t="shared" si="276"/>
        <v>19.513558078199889</v>
      </c>
      <c r="L1274" s="27">
        <f t="shared" si="277"/>
        <v>19.69504963626229</v>
      </c>
      <c r="M1274" s="11">
        <f t="shared" si="278"/>
        <v>19.7</v>
      </c>
      <c r="N1274" s="11"/>
      <c r="O1274" s="4">
        <f t="shared" si="279"/>
        <v>60</v>
      </c>
      <c r="P1274" s="4">
        <f t="shared" si="266"/>
        <v>-4.6942813040135052</v>
      </c>
      <c r="Q1274" s="4">
        <f t="shared" si="268"/>
        <v>-281.65687824081033</v>
      </c>
    </row>
    <row r="1275" spans="3:17" x14ac:dyDescent="0.25">
      <c r="C1275" s="41">
        <f t="shared" si="269"/>
        <v>18.50860771446218</v>
      </c>
      <c r="D1275" s="41">
        <f t="shared" si="270"/>
        <v>18.53942309007223</v>
      </c>
      <c r="E1275" s="41">
        <f t="shared" si="271"/>
        <v>17677339.516385328</v>
      </c>
      <c r="F1275" s="13">
        <f t="shared" si="267"/>
        <v>1256</v>
      </c>
      <c r="G1275" s="39">
        <f t="shared" si="272"/>
        <v>19.508623647678714</v>
      </c>
      <c r="H1275" s="42">
        <f t="shared" si="273"/>
        <v>-0.78072761019498671</v>
      </c>
      <c r="I1275" s="25">
        <f t="shared" si="274"/>
        <v>-1.5522216571126421E-5</v>
      </c>
      <c r="J1275" s="27">
        <f t="shared" si="275"/>
        <v>-280.87615069756765</v>
      </c>
      <c r="K1275" s="27">
        <f t="shared" si="276"/>
        <v>19.513573599303591</v>
      </c>
      <c r="L1275" s="27">
        <f t="shared" si="277"/>
        <v>19.695050048375123</v>
      </c>
      <c r="M1275" s="11">
        <f t="shared" si="278"/>
        <v>19.7</v>
      </c>
      <c r="N1275" s="11"/>
      <c r="O1275" s="4">
        <f t="shared" si="279"/>
        <v>60</v>
      </c>
      <c r="P1275" s="4">
        <f t="shared" si="266"/>
        <v>-4.6938905097852972</v>
      </c>
      <c r="Q1275" s="4">
        <f t="shared" si="268"/>
        <v>-281.63343058711786</v>
      </c>
    </row>
    <row r="1276" spans="3:17" x14ac:dyDescent="0.25">
      <c r="C1276" s="41">
        <f t="shared" si="269"/>
        <v>18.508623647678714</v>
      </c>
      <c r="D1276" s="41">
        <f t="shared" si="270"/>
        <v>18.539438611175928</v>
      </c>
      <c r="E1276" s="41">
        <f t="shared" si="271"/>
        <v>17677339.516385391</v>
      </c>
      <c r="F1276" s="13">
        <f t="shared" si="267"/>
        <v>1257</v>
      </c>
      <c r="G1276" s="39">
        <f t="shared" si="272"/>
        <v>19.508639579568822</v>
      </c>
      <c r="H1276" s="42">
        <f t="shared" si="273"/>
        <v>-0.78066261527354186</v>
      </c>
      <c r="I1276" s="25">
        <f t="shared" si="274"/>
        <v>-1.5520924362106095E-5</v>
      </c>
      <c r="J1276" s="27">
        <f t="shared" si="275"/>
        <v>-280.8527679375058</v>
      </c>
      <c r="K1276" s="27">
        <f t="shared" si="276"/>
        <v>19.513589119115171</v>
      </c>
      <c r="L1276" s="27">
        <f t="shared" si="277"/>
        <v>19.69505046045365</v>
      </c>
      <c r="M1276" s="11">
        <f t="shared" si="278"/>
        <v>19.7</v>
      </c>
      <c r="N1276" s="11"/>
      <c r="O1276" s="4">
        <f t="shared" si="279"/>
        <v>60</v>
      </c>
      <c r="P1276" s="4">
        <f t="shared" si="266"/>
        <v>-4.6934997480905398</v>
      </c>
      <c r="Q1276" s="4">
        <f t="shared" si="268"/>
        <v>-281.60998488543237</v>
      </c>
    </row>
    <row r="1277" spans="3:17" x14ac:dyDescent="0.25">
      <c r="C1277" s="41">
        <f t="shared" si="269"/>
        <v>18.508639579568822</v>
      </c>
      <c r="D1277" s="41">
        <f t="shared" si="270"/>
        <v>18.539454130987512</v>
      </c>
      <c r="E1277" s="41">
        <f t="shared" si="271"/>
        <v>17677339.516385328</v>
      </c>
      <c r="F1277" s="13">
        <f t="shared" si="267"/>
        <v>1258</v>
      </c>
      <c r="G1277" s="39">
        <f t="shared" si="272"/>
        <v>19.508655510132616</v>
      </c>
      <c r="H1277" s="42">
        <f t="shared" si="273"/>
        <v>-0.78059762592275206</v>
      </c>
      <c r="I1277" s="25">
        <f t="shared" si="274"/>
        <v>-1.551963226066161E-5</v>
      </c>
      <c r="J1277" s="27">
        <f t="shared" si="275"/>
        <v>-280.82938723476678</v>
      </c>
      <c r="K1277" s="27">
        <f t="shared" si="276"/>
        <v>19.513604637634742</v>
      </c>
      <c r="L1277" s="27">
        <f t="shared" si="277"/>
        <v>19.695050872497873</v>
      </c>
      <c r="M1277" s="11">
        <f t="shared" si="278"/>
        <v>19.7</v>
      </c>
      <c r="N1277" s="11"/>
      <c r="O1277" s="4">
        <f t="shared" si="279"/>
        <v>60</v>
      </c>
      <c r="P1277" s="4">
        <f t="shared" si="266"/>
        <v>-4.6931090189262923</v>
      </c>
      <c r="Q1277" s="4">
        <f t="shared" si="268"/>
        <v>-281.58654113557753</v>
      </c>
    </row>
    <row r="1278" spans="3:17" x14ac:dyDescent="0.25">
      <c r="C1278" s="41">
        <f t="shared" si="269"/>
        <v>18.508655510132616</v>
      </c>
      <c r="D1278" s="41">
        <f t="shared" si="270"/>
        <v>18.539469649507083</v>
      </c>
      <c r="E1278" s="41">
        <f t="shared" si="271"/>
        <v>17677339.516385328</v>
      </c>
      <c r="F1278" s="13">
        <f t="shared" si="267"/>
        <v>1259</v>
      </c>
      <c r="G1278" s="39">
        <f t="shared" si="272"/>
        <v>19.508671439370207</v>
      </c>
      <c r="H1278" s="42">
        <f t="shared" si="273"/>
        <v>-0.78053264196853434</v>
      </c>
      <c r="I1278" s="25">
        <f t="shared" si="274"/>
        <v>-1.5518340266783248E-5</v>
      </c>
      <c r="J1278" s="27">
        <f t="shared" si="275"/>
        <v>-280.80600852505933</v>
      </c>
      <c r="K1278" s="27">
        <f t="shared" si="276"/>
        <v>19.513620154862416</v>
      </c>
      <c r="L1278" s="27">
        <f t="shared" si="277"/>
        <v>19.695051284507791</v>
      </c>
      <c r="M1278" s="11">
        <f t="shared" si="278"/>
        <v>19.7</v>
      </c>
      <c r="N1278" s="11"/>
      <c r="O1278" s="4">
        <f t="shared" si="279"/>
        <v>60</v>
      </c>
      <c r="P1278" s="4">
        <f t="shared" si="266"/>
        <v>-4.6927183222897062</v>
      </c>
      <c r="Q1278" s="4">
        <f t="shared" si="268"/>
        <v>-281.56309933738237</v>
      </c>
    </row>
    <row r="1279" spans="3:17" x14ac:dyDescent="0.25">
      <c r="C1279" s="41">
        <f t="shared" si="269"/>
        <v>18.508671439370207</v>
      </c>
      <c r="D1279" s="41">
        <f t="shared" si="270"/>
        <v>18.539485166734757</v>
      </c>
      <c r="E1279" s="41">
        <f t="shared" si="271"/>
        <v>17677339.516385328</v>
      </c>
      <c r="F1279" s="13">
        <f t="shared" si="267"/>
        <v>1260</v>
      </c>
      <c r="G1279" s="39">
        <f t="shared" si="272"/>
        <v>19.508687367281706</v>
      </c>
      <c r="H1279" s="42">
        <f t="shared" si="273"/>
        <v>-0.78046766341088869</v>
      </c>
      <c r="I1279" s="25">
        <f t="shared" si="274"/>
        <v>-1.5517048380461584E-5</v>
      </c>
      <c r="J1279" s="27">
        <f t="shared" si="275"/>
        <v>1169878.4264049903</v>
      </c>
      <c r="K1279" s="27">
        <f t="shared" si="276"/>
        <v>19.448973141117442</v>
      </c>
      <c r="L1279" s="27">
        <f t="shared" si="277"/>
        <v>17.259714226164263</v>
      </c>
      <c r="M1279" s="12">
        <f>V27</f>
        <v>17.2</v>
      </c>
      <c r="N1279" s="11"/>
      <c r="O1279" s="4">
        <f t="shared" si="279"/>
        <v>60</v>
      </c>
      <c r="P1279" s="4">
        <f t="shared" si="266"/>
        <v>56.625207826890374</v>
      </c>
      <c r="Q1279" s="4">
        <f t="shared" si="268"/>
        <v>3397.5124696134226</v>
      </c>
    </row>
    <row r="1280" spans="3:17" x14ac:dyDescent="0.25">
      <c r="C1280" s="41">
        <f t="shared" si="269"/>
        <v>18.508687367281706</v>
      </c>
      <c r="D1280" s="41">
        <f t="shared" si="270"/>
        <v>18.474838152989783</v>
      </c>
      <c r="E1280" s="41">
        <f t="shared" si="271"/>
        <v>17677339.516385328</v>
      </c>
      <c r="F1280" s="13">
        <f t="shared" si="267"/>
        <v>1261</v>
      </c>
      <c r="G1280" s="39">
        <f t="shared" si="272"/>
        <v>19.508495171365208</v>
      </c>
      <c r="H1280" s="42">
        <f t="shared" si="273"/>
        <v>9.417599908374541</v>
      </c>
      <c r="I1280" s="25">
        <f t="shared" si="274"/>
        <v>1.8723819097133225E-4</v>
      </c>
      <c r="J1280" s="27">
        <f t="shared" si="275"/>
        <v>3388.0948696374544</v>
      </c>
      <c r="K1280" s="27">
        <f t="shared" si="276"/>
        <v>19.448785916350609</v>
      </c>
      <c r="L1280" s="27">
        <f t="shared" si="277"/>
        <v>17.259709255014599</v>
      </c>
      <c r="M1280" s="11">
        <f t="shared" si="278"/>
        <v>17.2</v>
      </c>
      <c r="N1280" s="11"/>
      <c r="O1280" s="4">
        <f t="shared" si="279"/>
        <v>60</v>
      </c>
      <c r="P1280" s="4">
        <f t="shared" si="266"/>
        <v>56.620493834918527</v>
      </c>
      <c r="Q1280" s="4">
        <f t="shared" si="268"/>
        <v>3397.2296300951116</v>
      </c>
    </row>
    <row r="1281" spans="3:17" x14ac:dyDescent="0.25">
      <c r="C1281" s="41">
        <f t="shared" si="269"/>
        <v>18.508495171365208</v>
      </c>
      <c r="D1281" s="41">
        <f t="shared" si="270"/>
        <v>18.474650928222946</v>
      </c>
      <c r="E1281" s="41">
        <f t="shared" si="271"/>
        <v>17677339.516385391</v>
      </c>
      <c r="F1281" s="13">
        <f t="shared" si="267"/>
        <v>1262</v>
      </c>
      <c r="G1281" s="39">
        <f t="shared" si="272"/>
        <v>19.508302991448826</v>
      </c>
      <c r="H1281" s="42">
        <f t="shared" si="273"/>
        <v>9.4168159027390175</v>
      </c>
      <c r="I1281" s="25">
        <f t="shared" si="274"/>
        <v>1.8722260357902174E-4</v>
      </c>
      <c r="J1281" s="27">
        <f t="shared" si="275"/>
        <v>3387.8128142744936</v>
      </c>
      <c r="K1281" s="27">
        <f t="shared" si="276"/>
        <v>19.448598707170042</v>
      </c>
      <c r="L1281" s="27">
        <f t="shared" si="277"/>
        <v>17.259704284278783</v>
      </c>
      <c r="M1281" s="11">
        <f t="shared" si="278"/>
        <v>17.2</v>
      </c>
      <c r="N1281" s="11"/>
      <c r="O1281" s="4">
        <f t="shared" si="279"/>
        <v>60</v>
      </c>
      <c r="P1281" s="4">
        <f t="shared" si="266"/>
        <v>56.615780235381457</v>
      </c>
      <c r="Q1281" s="4">
        <f t="shared" si="268"/>
        <v>3396.9468141228876</v>
      </c>
    </row>
    <row r="1282" spans="3:17" x14ac:dyDescent="0.25">
      <c r="C1282" s="41">
        <f t="shared" si="269"/>
        <v>18.508302991448826</v>
      </c>
      <c r="D1282" s="41">
        <f t="shared" si="270"/>
        <v>18.474463719042383</v>
      </c>
      <c r="E1282" s="41">
        <f t="shared" si="271"/>
        <v>17677339.516385328</v>
      </c>
      <c r="F1282" s="13">
        <f t="shared" si="267"/>
        <v>1263</v>
      </c>
      <c r="G1282" s="39">
        <f t="shared" si="272"/>
        <v>19.50811082753123</v>
      </c>
      <c r="H1282" s="42">
        <f t="shared" si="273"/>
        <v>9.4160319622105249</v>
      </c>
      <c r="I1282" s="25">
        <f t="shared" si="274"/>
        <v>1.8720701748434494E-4</v>
      </c>
      <c r="J1282" s="27">
        <f t="shared" si="275"/>
        <v>3387.5307821849974</v>
      </c>
      <c r="K1282" s="27">
        <f t="shared" si="276"/>
        <v>19.448411513574456</v>
      </c>
      <c r="L1282" s="27">
        <f t="shared" si="277"/>
        <v>17.259699313956773</v>
      </c>
      <c r="M1282" s="11">
        <f t="shared" si="278"/>
        <v>17.2</v>
      </c>
      <c r="N1282" s="11"/>
      <c r="O1282" s="4">
        <f t="shared" si="279"/>
        <v>60</v>
      </c>
      <c r="P1282" s="4">
        <f t="shared" si="266"/>
        <v>56.611067028246993</v>
      </c>
      <c r="Q1282" s="4">
        <f t="shared" si="268"/>
        <v>3396.6640216948194</v>
      </c>
    </row>
    <row r="1283" spans="3:17" x14ac:dyDescent="0.25">
      <c r="C1283" s="41">
        <f t="shared" si="269"/>
        <v>18.50811082753123</v>
      </c>
      <c r="D1283" s="41">
        <f t="shared" si="270"/>
        <v>18.474276525446797</v>
      </c>
      <c r="E1283" s="41">
        <f t="shared" si="271"/>
        <v>17677339.516385328</v>
      </c>
      <c r="F1283" s="13">
        <f t="shared" si="267"/>
        <v>1264</v>
      </c>
      <c r="G1283" s="39">
        <f t="shared" si="272"/>
        <v>19.507918679611087</v>
      </c>
      <c r="H1283" s="42">
        <f t="shared" si="273"/>
        <v>9.4152480869631461</v>
      </c>
      <c r="I1283" s="25">
        <f t="shared" si="274"/>
        <v>1.8719143268719542E-4</v>
      </c>
      <c r="J1283" s="27">
        <f t="shared" si="275"/>
        <v>3387.2487736261319</v>
      </c>
      <c r="K1283" s="27">
        <f t="shared" si="276"/>
        <v>19.44822433556255</v>
      </c>
      <c r="L1283" s="27">
        <f t="shared" si="277"/>
        <v>17.259694344048537</v>
      </c>
      <c r="M1283" s="11">
        <f t="shared" si="278"/>
        <v>17.2</v>
      </c>
      <c r="N1283" s="11"/>
      <c r="O1283" s="4">
        <f t="shared" si="279"/>
        <v>60</v>
      </c>
      <c r="P1283" s="4">
        <f t="shared" si="266"/>
        <v>56.606354213482327</v>
      </c>
      <c r="Q1283" s="4">
        <f t="shared" si="268"/>
        <v>3396.3812528089397</v>
      </c>
    </row>
    <row r="1284" spans="3:17" x14ac:dyDescent="0.25">
      <c r="C1284" s="41">
        <f t="shared" si="269"/>
        <v>18.507918679611087</v>
      </c>
      <c r="D1284" s="41">
        <f t="shared" si="270"/>
        <v>18.474089347434891</v>
      </c>
      <c r="E1284" s="41">
        <f t="shared" si="271"/>
        <v>17677339.516385328</v>
      </c>
      <c r="F1284" s="13">
        <f t="shared" si="267"/>
        <v>1265</v>
      </c>
      <c r="G1284" s="39">
        <f t="shared" si="272"/>
        <v>19.507726547687071</v>
      </c>
      <c r="H1284" s="42">
        <f t="shared" si="273"/>
        <v>9.4144642768227982</v>
      </c>
      <c r="I1284" s="25">
        <f t="shared" si="274"/>
        <v>1.8717584918746477E-4</v>
      </c>
      <c r="J1284" s="27">
        <f t="shared" si="275"/>
        <v>3386.9667884693135</v>
      </c>
      <c r="K1284" s="27">
        <f t="shared" si="276"/>
        <v>19.448037173133031</v>
      </c>
      <c r="L1284" s="27">
        <f t="shared" si="277"/>
        <v>17.259689374554039</v>
      </c>
      <c r="M1284" s="11">
        <f t="shared" si="278"/>
        <v>17.2</v>
      </c>
      <c r="N1284" s="11"/>
      <c r="O1284" s="4">
        <f t="shared" si="279"/>
        <v>60</v>
      </c>
      <c r="P1284" s="4">
        <f t="shared" si="266"/>
        <v>56.601641791054945</v>
      </c>
      <c r="Q1284" s="4">
        <f t="shared" si="268"/>
        <v>3396.0985074632968</v>
      </c>
    </row>
    <row r="1285" spans="3:17" x14ac:dyDescent="0.25">
      <c r="C1285" s="41">
        <f t="shared" si="269"/>
        <v>18.507726547687071</v>
      </c>
      <c r="D1285" s="41">
        <f t="shared" si="270"/>
        <v>18.473902185005372</v>
      </c>
      <c r="E1285" s="41">
        <f t="shared" si="271"/>
        <v>17677339.516385328</v>
      </c>
      <c r="F1285" s="13">
        <f t="shared" si="267"/>
        <v>1266</v>
      </c>
      <c r="G1285" s="39">
        <f t="shared" si="272"/>
        <v>19.507534431757843</v>
      </c>
      <c r="H1285" s="42">
        <f t="shared" si="273"/>
        <v>9.4136805321376471</v>
      </c>
      <c r="I1285" s="25">
        <f t="shared" si="274"/>
        <v>1.8716026698504542E-4</v>
      </c>
      <c r="J1285" s="27">
        <f t="shared" si="275"/>
        <v>3386.6848269717084</v>
      </c>
      <c r="K1285" s="27">
        <f t="shared" si="276"/>
        <v>19.447850026284591</v>
      </c>
      <c r="L1285" s="27">
        <f t="shared" si="277"/>
        <v>17.259684405473248</v>
      </c>
      <c r="M1285" s="11">
        <f t="shared" si="278"/>
        <v>17.2</v>
      </c>
      <c r="N1285" s="11"/>
      <c r="O1285" s="4">
        <f t="shared" si="279"/>
        <v>60</v>
      </c>
      <c r="P1285" s="4">
        <f t="shared" si="266"/>
        <v>56.596929760931843</v>
      </c>
      <c r="Q1285" s="4">
        <f t="shared" si="268"/>
        <v>3395.8157856559105</v>
      </c>
    </row>
    <row r="1286" spans="3:17" x14ac:dyDescent="0.25">
      <c r="C1286" s="41">
        <f t="shared" si="269"/>
        <v>18.507534431757843</v>
      </c>
      <c r="D1286" s="41">
        <f t="shared" si="270"/>
        <v>18.473715038156932</v>
      </c>
      <c r="E1286" s="41">
        <f t="shared" si="271"/>
        <v>17677339.516385328</v>
      </c>
      <c r="F1286" s="13">
        <f t="shared" si="267"/>
        <v>1267</v>
      </c>
      <c r="G1286" s="39">
        <f t="shared" si="272"/>
        <v>19.507342331822073</v>
      </c>
      <c r="H1286" s="42">
        <f t="shared" si="273"/>
        <v>9.4128968527336099</v>
      </c>
      <c r="I1286" s="25">
        <f t="shared" si="274"/>
        <v>1.8714468607982827E-4</v>
      </c>
      <c r="J1286" s="27">
        <f t="shared" si="275"/>
        <v>3386.4028888118592</v>
      </c>
      <c r="K1286" s="27">
        <f t="shared" si="276"/>
        <v>19.447662895015942</v>
      </c>
      <c r="L1286" s="27">
        <f t="shared" si="277"/>
        <v>17.259679436806131</v>
      </c>
      <c r="M1286" s="11">
        <f t="shared" si="278"/>
        <v>17.2</v>
      </c>
      <c r="N1286" s="11"/>
      <c r="O1286" s="4">
        <f t="shared" si="279"/>
        <v>60</v>
      </c>
      <c r="P1286" s="4">
        <f t="shared" si="266"/>
        <v>56.592218123080499</v>
      </c>
      <c r="Q1286" s="4">
        <f t="shared" si="268"/>
        <v>3395.5330873848297</v>
      </c>
    </row>
    <row r="1287" spans="3:17" x14ac:dyDescent="0.25">
      <c r="C1287" s="41">
        <f t="shared" si="269"/>
        <v>18.507342331822073</v>
      </c>
      <c r="D1287" s="41">
        <f t="shared" si="270"/>
        <v>18.473527906888283</v>
      </c>
      <c r="E1287" s="41">
        <f t="shared" si="271"/>
        <v>17677339.516385328</v>
      </c>
      <c r="F1287" s="13">
        <f t="shared" si="267"/>
        <v>1268</v>
      </c>
      <c r="G1287" s="39">
        <f t="shared" si="272"/>
        <v>19.507150247878432</v>
      </c>
      <c r="H1287" s="42">
        <f t="shared" si="273"/>
        <v>9.4121132384366035</v>
      </c>
      <c r="I1287" s="25">
        <f t="shared" si="274"/>
        <v>1.8712910647170576E-4</v>
      </c>
      <c r="J1287" s="27">
        <f t="shared" si="275"/>
        <v>3386.1209741183484</v>
      </c>
      <c r="K1287" s="27">
        <f t="shared" si="276"/>
        <v>19.447475779325785</v>
      </c>
      <c r="L1287" s="27">
        <f t="shared" si="277"/>
        <v>17.259674468552646</v>
      </c>
      <c r="M1287" s="11">
        <f t="shared" si="278"/>
        <v>17.2</v>
      </c>
      <c r="N1287" s="11"/>
      <c r="O1287" s="4">
        <f t="shared" si="279"/>
        <v>60</v>
      </c>
      <c r="P1287" s="4">
        <f t="shared" si="266"/>
        <v>56.587506877468478</v>
      </c>
      <c r="Q1287" s="4">
        <f t="shared" si="268"/>
        <v>3395.2504126481085</v>
      </c>
    </row>
    <row r="1288" spans="3:17" x14ac:dyDescent="0.25">
      <c r="C1288" s="41">
        <f t="shared" si="269"/>
        <v>18.507150247878432</v>
      </c>
      <c r="D1288" s="41">
        <f t="shared" si="270"/>
        <v>18.473340791198122</v>
      </c>
      <c r="E1288" s="41">
        <f t="shared" si="271"/>
        <v>17677339.516385391</v>
      </c>
      <c r="F1288" s="13">
        <f t="shared" si="267"/>
        <v>1269</v>
      </c>
      <c r="G1288" s="39">
        <f t="shared" si="272"/>
        <v>19.506958179925586</v>
      </c>
      <c r="H1288" s="42">
        <f t="shared" si="273"/>
        <v>9.411329689420711</v>
      </c>
      <c r="I1288" s="25">
        <f t="shared" si="274"/>
        <v>1.8711352816057068E-4</v>
      </c>
      <c r="J1288" s="27">
        <f t="shared" si="275"/>
        <v>3385.8390830197595</v>
      </c>
      <c r="K1288" s="27">
        <f t="shared" si="276"/>
        <v>19.447288679212818</v>
      </c>
      <c r="L1288" s="27">
        <f t="shared" si="277"/>
        <v>17.259669500712768</v>
      </c>
      <c r="M1288" s="11">
        <f t="shared" si="278"/>
        <v>17.2</v>
      </c>
      <c r="N1288" s="11"/>
      <c r="O1288" s="4">
        <f t="shared" si="279"/>
        <v>60</v>
      </c>
      <c r="P1288" s="4">
        <f t="shared" si="266"/>
        <v>56.582796024062695</v>
      </c>
      <c r="Q1288" s="4">
        <f t="shared" si="268"/>
        <v>3394.9677614437619</v>
      </c>
    </row>
    <row r="1289" spans="3:17" x14ac:dyDescent="0.25">
      <c r="C1289" s="41">
        <f t="shared" si="269"/>
        <v>18.506958179925586</v>
      </c>
      <c r="D1289" s="41">
        <f t="shared" si="270"/>
        <v>18.473153691085159</v>
      </c>
      <c r="E1289" s="41">
        <f t="shared" si="271"/>
        <v>17677339.516385328</v>
      </c>
      <c r="F1289" s="13">
        <f t="shared" si="267"/>
        <v>1270</v>
      </c>
      <c r="G1289" s="39">
        <f t="shared" si="272"/>
        <v>19.506766127962209</v>
      </c>
      <c r="H1289" s="42">
        <f t="shared" si="273"/>
        <v>9.4105462055118494</v>
      </c>
      <c r="I1289" s="25">
        <f t="shared" si="274"/>
        <v>1.8709795114631362E-4</v>
      </c>
      <c r="J1289" s="27">
        <f t="shared" si="275"/>
        <v>3385.5572151946353</v>
      </c>
      <c r="K1289" s="27">
        <f t="shared" si="276"/>
        <v>19.447101594675754</v>
      </c>
      <c r="L1289" s="27">
        <f t="shared" si="277"/>
        <v>17.259664533286454</v>
      </c>
      <c r="M1289" s="11">
        <f t="shared" si="278"/>
        <v>17.2</v>
      </c>
      <c r="N1289" s="11"/>
      <c r="O1289" s="4">
        <f t="shared" si="279"/>
        <v>60</v>
      </c>
      <c r="P1289" s="4">
        <f t="shared" si="266"/>
        <v>56.578085562830985</v>
      </c>
      <c r="Q1289" s="4">
        <f t="shared" si="268"/>
        <v>3394.685133769859</v>
      </c>
    </row>
    <row r="1290" spans="3:17" x14ac:dyDescent="0.25">
      <c r="C1290" s="41">
        <f t="shared" si="269"/>
        <v>18.506766127962209</v>
      </c>
      <c r="D1290" s="41">
        <f t="shared" si="270"/>
        <v>18.472966606548095</v>
      </c>
      <c r="E1290" s="41">
        <f t="shared" si="271"/>
        <v>17677339.516385328</v>
      </c>
      <c r="F1290" s="13">
        <f t="shared" si="267"/>
        <v>1271</v>
      </c>
      <c r="G1290" s="39">
        <f t="shared" si="272"/>
        <v>19.506574091986963</v>
      </c>
      <c r="H1290" s="42">
        <f t="shared" si="273"/>
        <v>9.4097627870581846</v>
      </c>
      <c r="I1290" s="25">
        <f t="shared" si="274"/>
        <v>1.8708237542882817E-4</v>
      </c>
      <c r="J1290" s="27">
        <f t="shared" si="275"/>
        <v>3385.2753709644326</v>
      </c>
      <c r="K1290" s="27">
        <f t="shared" si="276"/>
        <v>19.446914525713289</v>
      </c>
      <c r="L1290" s="27">
        <f t="shared" si="277"/>
        <v>17.259659566273672</v>
      </c>
      <c r="M1290" s="11">
        <f t="shared" si="278"/>
        <v>17.2</v>
      </c>
      <c r="N1290" s="11"/>
      <c r="O1290" s="4">
        <f t="shared" si="279"/>
        <v>60</v>
      </c>
      <c r="P1290" s="4">
        <f t="shared" si="266"/>
        <v>56.573375493740457</v>
      </c>
      <c r="Q1290" s="4">
        <f t="shared" si="268"/>
        <v>3394.4025296244272</v>
      </c>
    </row>
    <row r="1291" spans="3:17" x14ac:dyDescent="0.25">
      <c r="C1291" s="41">
        <f t="shared" si="269"/>
        <v>18.506574091986963</v>
      </c>
      <c r="D1291" s="41">
        <f t="shared" si="270"/>
        <v>18.472779537585627</v>
      </c>
      <c r="E1291" s="41">
        <f t="shared" si="271"/>
        <v>17677339.516385391</v>
      </c>
      <c r="F1291" s="13">
        <f t="shared" si="267"/>
        <v>1272</v>
      </c>
      <c r="G1291" s="39">
        <f t="shared" si="272"/>
        <v>19.506382071998519</v>
      </c>
      <c r="H1291" s="42">
        <f t="shared" si="273"/>
        <v>9.4089794337115507</v>
      </c>
      <c r="I1291" s="25">
        <f t="shared" si="274"/>
        <v>1.8706680100800561E-4</v>
      </c>
      <c r="J1291" s="27">
        <f t="shared" si="275"/>
        <v>3384.99355026486</v>
      </c>
      <c r="K1291" s="27">
        <f t="shared" si="276"/>
        <v>19.446727472324124</v>
      </c>
      <c r="L1291" s="27">
        <f t="shared" si="277"/>
        <v>17.259654599674395</v>
      </c>
      <c r="M1291" s="11">
        <f t="shared" si="278"/>
        <v>17.2</v>
      </c>
      <c r="N1291" s="11"/>
      <c r="O1291" s="4">
        <f t="shared" si="279"/>
        <v>60</v>
      </c>
      <c r="P1291" s="4">
        <f t="shared" si="266"/>
        <v>56.568665816758212</v>
      </c>
      <c r="Q1291" s="4">
        <f t="shared" si="268"/>
        <v>3394.1199490054928</v>
      </c>
    </row>
    <row r="1292" spans="3:17" x14ac:dyDescent="0.25">
      <c r="C1292" s="41">
        <f t="shared" si="269"/>
        <v>18.506382071998519</v>
      </c>
      <c r="D1292" s="41">
        <f t="shared" si="270"/>
        <v>18.472592484196465</v>
      </c>
      <c r="E1292" s="41">
        <f t="shared" si="271"/>
        <v>17677339.516385328</v>
      </c>
      <c r="F1292" s="13">
        <f t="shared" si="267"/>
        <v>1273</v>
      </c>
      <c r="G1292" s="39">
        <f t="shared" si="272"/>
        <v>19.506190067995551</v>
      </c>
      <c r="H1292" s="42">
        <f t="shared" si="273"/>
        <v>9.4081961454719476</v>
      </c>
      <c r="I1292" s="25">
        <f t="shared" si="274"/>
        <v>1.8705122788373717E-4</v>
      </c>
      <c r="J1292" s="27">
        <f t="shared" si="275"/>
        <v>3384.7117528387521</v>
      </c>
      <c r="K1292" s="27">
        <f t="shared" si="276"/>
        <v>19.446540434506971</v>
      </c>
      <c r="L1292" s="27">
        <f t="shared" si="277"/>
        <v>17.259649633488579</v>
      </c>
      <c r="M1292" s="11">
        <f t="shared" si="278"/>
        <v>17.2</v>
      </c>
      <c r="N1292" s="11"/>
      <c r="O1292" s="4">
        <f t="shared" si="279"/>
        <v>60</v>
      </c>
      <c r="P1292" s="4">
        <f t="shared" si="266"/>
        <v>56.563956531852085</v>
      </c>
      <c r="Q1292" s="4">
        <f t="shared" si="268"/>
        <v>3393.837391911125</v>
      </c>
    </row>
    <row r="1293" spans="3:17" x14ac:dyDescent="0.25">
      <c r="C1293" s="41">
        <f t="shared" si="269"/>
        <v>18.506190067995551</v>
      </c>
      <c r="D1293" s="41">
        <f t="shared" si="270"/>
        <v>18.472405446379312</v>
      </c>
      <c r="E1293" s="41">
        <f t="shared" si="271"/>
        <v>17677339.516385328</v>
      </c>
      <c r="F1293" s="13">
        <f t="shared" si="267"/>
        <v>1274</v>
      </c>
      <c r="G1293" s="39">
        <f t="shared" si="272"/>
        <v>19.50599807997672</v>
      </c>
      <c r="H1293" s="42">
        <f t="shared" si="273"/>
        <v>9.4074129226875414</v>
      </c>
      <c r="I1293" s="25">
        <f t="shared" si="274"/>
        <v>1.8703565605591646E-4</v>
      </c>
      <c r="J1293" s="27">
        <f t="shared" si="275"/>
        <v>3384.4299790075656</v>
      </c>
      <c r="K1293" s="27">
        <f t="shared" si="276"/>
        <v>19.446353412260528</v>
      </c>
      <c r="L1293" s="27">
        <f t="shared" si="277"/>
        <v>17.259644667716191</v>
      </c>
      <c r="M1293" s="11">
        <f t="shared" si="278"/>
        <v>17.2</v>
      </c>
      <c r="N1293" s="11"/>
      <c r="O1293" s="4">
        <f t="shared" si="279"/>
        <v>60</v>
      </c>
      <c r="P1293" s="4">
        <f t="shared" si="266"/>
        <v>56.559247638989184</v>
      </c>
      <c r="Q1293" s="4">
        <f t="shared" si="268"/>
        <v>3393.5548583393511</v>
      </c>
    </row>
    <row r="1294" spans="3:17" x14ac:dyDescent="0.25">
      <c r="C1294" s="41">
        <f t="shared" si="269"/>
        <v>18.50599807997672</v>
      </c>
      <c r="D1294" s="41">
        <f t="shared" si="270"/>
        <v>18.472218424132869</v>
      </c>
      <c r="E1294" s="41">
        <f t="shared" si="271"/>
        <v>17677339.516385328</v>
      </c>
      <c r="F1294" s="13">
        <f t="shared" si="267"/>
        <v>1275</v>
      </c>
      <c r="G1294" s="39">
        <f t="shared" si="272"/>
        <v>19.505806107940703</v>
      </c>
      <c r="H1294" s="42">
        <f t="shared" si="273"/>
        <v>9.406629764836083</v>
      </c>
      <c r="I1294" s="25">
        <f t="shared" si="274"/>
        <v>1.8702008552443474E-4</v>
      </c>
      <c r="J1294" s="27">
        <f t="shared" si="275"/>
        <v>3384.1482285141356</v>
      </c>
      <c r="K1294" s="27">
        <f t="shared" si="276"/>
        <v>19.446166405583504</v>
      </c>
      <c r="L1294" s="27">
        <f t="shared" si="277"/>
        <v>17.259639702357202</v>
      </c>
      <c r="M1294" s="11">
        <f t="shared" si="278"/>
        <v>17.2</v>
      </c>
      <c r="N1294" s="11"/>
      <c r="O1294" s="4">
        <f t="shared" si="279"/>
        <v>60</v>
      </c>
      <c r="P1294" s="4">
        <f t="shared" si="266"/>
        <v>56.554539138136981</v>
      </c>
      <c r="Q1294" s="4">
        <f t="shared" si="268"/>
        <v>3393.2723482882188</v>
      </c>
    </row>
    <row r="1295" spans="3:17" x14ac:dyDescent="0.25">
      <c r="C1295" s="41">
        <f t="shared" si="269"/>
        <v>18.505806107940703</v>
      </c>
      <c r="D1295" s="41">
        <f t="shared" si="270"/>
        <v>18.472031417455842</v>
      </c>
      <c r="E1295" s="41">
        <f t="shared" si="271"/>
        <v>17677339.516385391</v>
      </c>
      <c r="F1295" s="13">
        <f t="shared" si="267"/>
        <v>1276</v>
      </c>
      <c r="G1295" s="39">
        <f t="shared" si="272"/>
        <v>19.505614151886167</v>
      </c>
      <c r="H1295" s="42">
        <f t="shared" si="273"/>
        <v>9.4058466722657386</v>
      </c>
      <c r="I1295" s="25">
        <f t="shared" si="274"/>
        <v>1.8700451628918445E-4</v>
      </c>
      <c r="J1295" s="27">
        <f t="shared" si="275"/>
        <v>3383.8665016156265</v>
      </c>
      <c r="K1295" s="27">
        <f t="shared" si="276"/>
        <v>19.445979414474596</v>
      </c>
      <c r="L1295" s="27">
        <f t="shared" si="277"/>
        <v>17.25963473741157</v>
      </c>
      <c r="M1295" s="11">
        <f t="shared" si="278"/>
        <v>17.2</v>
      </c>
      <c r="N1295" s="11"/>
      <c r="O1295" s="4">
        <f t="shared" si="279"/>
        <v>60</v>
      </c>
      <c r="P1295" s="4">
        <f t="shared" si="266"/>
        <v>56.549831029262755</v>
      </c>
      <c r="Q1295" s="4">
        <f t="shared" si="268"/>
        <v>3392.9898617557651</v>
      </c>
    </row>
    <row r="1296" spans="3:17" x14ac:dyDescent="0.25">
      <c r="C1296" s="41">
        <f t="shared" si="269"/>
        <v>18.505614151886167</v>
      </c>
      <c r="D1296" s="41">
        <f t="shared" si="270"/>
        <v>18.471844426346937</v>
      </c>
      <c r="E1296" s="41">
        <f t="shared" si="271"/>
        <v>17677339.516385328</v>
      </c>
      <c r="F1296" s="13">
        <f t="shared" si="267"/>
        <v>1277</v>
      </c>
      <c r="G1296" s="39">
        <f t="shared" si="272"/>
        <v>19.50542221181178</v>
      </c>
      <c r="H1296" s="42">
        <f t="shared" si="273"/>
        <v>9.4050636449765079</v>
      </c>
      <c r="I1296" s="25">
        <f t="shared" si="274"/>
        <v>1.8698894835005738E-4</v>
      </c>
      <c r="J1296" s="27">
        <f t="shared" si="275"/>
        <v>3383.5847981191655</v>
      </c>
      <c r="K1296" s="27">
        <f t="shared" si="276"/>
        <v>19.445792438932511</v>
      </c>
      <c r="L1296" s="27">
        <f t="shared" si="277"/>
        <v>17.259629772879268</v>
      </c>
      <c r="M1296" s="11">
        <f t="shared" si="278"/>
        <v>17.2</v>
      </c>
      <c r="N1296" s="11"/>
      <c r="O1296" s="4">
        <f t="shared" si="279"/>
        <v>60</v>
      </c>
      <c r="P1296" s="4">
        <f t="shared" si="266"/>
        <v>56.5451233123338</v>
      </c>
      <c r="Q1296" s="4">
        <f t="shared" si="268"/>
        <v>3392.7073987400281</v>
      </c>
    </row>
    <row r="1297" spans="3:17" x14ac:dyDescent="0.25">
      <c r="C1297" s="41">
        <f t="shared" si="269"/>
        <v>18.50542221181178</v>
      </c>
      <c r="D1297" s="41">
        <f t="shared" si="270"/>
        <v>18.471657450804852</v>
      </c>
      <c r="E1297" s="41">
        <f t="shared" si="271"/>
        <v>17677339.516385328</v>
      </c>
      <c r="F1297" s="13">
        <f t="shared" si="267"/>
        <v>1278</v>
      </c>
      <c r="G1297" s="39">
        <f t="shared" si="272"/>
        <v>19.505230287716213</v>
      </c>
      <c r="H1297" s="42">
        <f t="shared" si="273"/>
        <v>9.4042806827943082</v>
      </c>
      <c r="I1297" s="25">
        <f t="shared" si="274"/>
        <v>1.8697338170694543E-4</v>
      </c>
      <c r="J1297" s="27">
        <f t="shared" si="275"/>
        <v>3383.3031180247513</v>
      </c>
      <c r="K1297" s="27">
        <f t="shared" si="276"/>
        <v>19.445605478955954</v>
      </c>
      <c r="L1297" s="27">
        <f t="shared" si="277"/>
        <v>17.259624808760258</v>
      </c>
      <c r="M1297" s="11">
        <f t="shared" si="278"/>
        <v>17.2</v>
      </c>
      <c r="N1297" s="11"/>
      <c r="O1297" s="4">
        <f t="shared" si="279"/>
        <v>60</v>
      </c>
      <c r="P1297" s="4">
        <f t="shared" si="266"/>
        <v>56.540415987317672</v>
      </c>
      <c r="Q1297" s="4">
        <f t="shared" si="268"/>
        <v>3392.4249592390602</v>
      </c>
    </row>
    <row r="1298" spans="3:17" x14ac:dyDescent="0.25">
      <c r="C1298" s="41">
        <f t="shared" si="269"/>
        <v>18.505230287716213</v>
      </c>
      <c r="D1298" s="41">
        <f t="shared" si="270"/>
        <v>18.471470490828295</v>
      </c>
      <c r="E1298" s="41">
        <f t="shared" si="271"/>
        <v>17677339.516385328</v>
      </c>
      <c r="F1298" s="13">
        <f t="shared" si="267"/>
        <v>1279</v>
      </c>
      <c r="G1298" s="39">
        <f t="shared" si="272"/>
        <v>19.505038379598133</v>
      </c>
      <c r="H1298" s="42">
        <f t="shared" si="273"/>
        <v>9.4034977858932223</v>
      </c>
      <c r="I1298" s="25">
        <f t="shared" si="274"/>
        <v>1.8695781635974125E-4</v>
      </c>
      <c r="J1298" s="27">
        <f t="shared" si="275"/>
        <v>3383.0214614609681</v>
      </c>
      <c r="K1298" s="27">
        <f t="shared" si="276"/>
        <v>19.445418534543627</v>
      </c>
      <c r="L1298" s="27">
        <f t="shared" si="277"/>
        <v>17.259619845054505</v>
      </c>
      <c r="M1298" s="11">
        <f t="shared" si="278"/>
        <v>17.2</v>
      </c>
      <c r="N1298" s="11"/>
      <c r="O1298" s="4">
        <f t="shared" si="279"/>
        <v>60</v>
      </c>
      <c r="P1298" s="4">
        <f t="shared" si="266"/>
        <v>56.535709054181574</v>
      </c>
      <c r="Q1298" s="4">
        <f t="shared" si="268"/>
        <v>3392.1425432508945</v>
      </c>
    </row>
    <row r="1299" spans="3:17" x14ac:dyDescent="0.25">
      <c r="C1299" s="41">
        <f t="shared" si="269"/>
        <v>18.505038379598133</v>
      </c>
      <c r="D1299" s="41">
        <f t="shared" si="270"/>
        <v>18.471283546415968</v>
      </c>
      <c r="E1299" s="41">
        <f t="shared" si="271"/>
        <v>17677339.516385328</v>
      </c>
      <c r="F1299" s="13">
        <f t="shared" si="267"/>
        <v>1280</v>
      </c>
      <c r="G1299" s="39">
        <f t="shared" si="272"/>
        <v>19.504846487456213</v>
      </c>
      <c r="H1299" s="42">
        <f t="shared" si="273"/>
        <v>9.4027149540991672</v>
      </c>
      <c r="I1299" s="25">
        <f t="shared" si="274"/>
        <v>1.8694225230833644E-4</v>
      </c>
      <c r="J1299" s="27">
        <f t="shared" si="275"/>
        <v>3382.7398282992317</v>
      </c>
      <c r="K1299" s="27">
        <f t="shared" si="276"/>
        <v>19.445231605694236</v>
      </c>
      <c r="L1299" s="27">
        <f t="shared" si="277"/>
        <v>17.259614881761976</v>
      </c>
      <c r="M1299" s="11">
        <f t="shared" si="278"/>
        <v>17.2</v>
      </c>
      <c r="N1299" s="11"/>
      <c r="O1299" s="4">
        <f t="shared" si="279"/>
        <v>60</v>
      </c>
      <c r="P1299" s="4">
        <f t="shared" ref="P1299:P1362" si="280">M$6*H$6*(K1299-L1299)</f>
        <v>56.531002512892968</v>
      </c>
      <c r="Q1299" s="4">
        <f t="shared" si="268"/>
        <v>3391.860150773578</v>
      </c>
    </row>
    <row r="1300" spans="3:17" x14ac:dyDescent="0.25">
      <c r="C1300" s="41">
        <f t="shared" si="269"/>
        <v>18.504846487456213</v>
      </c>
      <c r="D1300" s="41">
        <f t="shared" si="270"/>
        <v>18.471096617566577</v>
      </c>
      <c r="E1300" s="41">
        <f t="shared" si="271"/>
        <v>17677339.516385328</v>
      </c>
      <c r="F1300" s="13">
        <f t="shared" ref="F1300:F1363" si="281">O1300/60+F1299</f>
        <v>1281</v>
      </c>
      <c r="G1300" s="39">
        <f t="shared" si="272"/>
        <v>19.504654611289123</v>
      </c>
      <c r="H1300" s="42">
        <f t="shared" si="273"/>
        <v>9.4019321874121431</v>
      </c>
      <c r="I1300" s="25">
        <f t="shared" si="274"/>
        <v>1.8692668955262338E-4</v>
      </c>
      <c r="J1300" s="27">
        <f t="shared" si="275"/>
        <v>3382.4582185395429</v>
      </c>
      <c r="K1300" s="27">
        <f t="shared" si="276"/>
        <v>19.445044692406487</v>
      </c>
      <c r="L1300" s="27">
        <f t="shared" si="277"/>
        <v>17.259609918882635</v>
      </c>
      <c r="M1300" s="11">
        <f t="shared" si="278"/>
        <v>17.2</v>
      </c>
      <c r="N1300" s="11"/>
      <c r="O1300" s="4">
        <f t="shared" si="279"/>
        <v>60</v>
      </c>
      <c r="P1300" s="4">
        <f t="shared" si="280"/>
        <v>56.526296363419334</v>
      </c>
      <c r="Q1300" s="4">
        <f t="shared" ref="Q1300:Q1363" si="282">P1300*O1300</f>
        <v>3391.5777818051602</v>
      </c>
    </row>
    <row r="1301" spans="3:17" x14ac:dyDescent="0.25">
      <c r="C1301" s="41">
        <f t="shared" ref="C1301:C1364" si="283">G1300-1</f>
        <v>18.504654611289123</v>
      </c>
      <c r="D1301" s="41">
        <f t="shared" ref="D1301:D1364" si="284">M1300+(C1301-M1300)*L$12</f>
        <v>18.470909704278828</v>
      </c>
      <c r="E1301" s="41">
        <f t="shared" ref="E1301:E1364" si="285">(G1300-C1301)*C$10*C$12+(K1300-D1301)*H$12*C$18</f>
        <v>17677339.516385328</v>
      </c>
      <c r="F1301" s="13">
        <f t="shared" si="281"/>
        <v>1282</v>
      </c>
      <c r="G1301" s="39">
        <f t="shared" ref="G1301:G1364" si="286">G1300-Q1300/E1301</f>
        <v>19.504462751095531</v>
      </c>
      <c r="H1301" s="42">
        <f t="shared" ref="H1301:H1364" si="287">(G1300-G1301)*C$10*C$12</f>
        <v>9.4011494860062328</v>
      </c>
      <c r="I1301" s="25">
        <f t="shared" ref="I1301:I1364" si="288">Q1300/(H$12*C$18+C$10*C$12)</f>
        <v>1.8691112809249456E-4</v>
      </c>
      <c r="J1301" s="27">
        <f t="shared" ref="J1301:J1364" si="289">(K1300-K1301)*H$12*C$18</f>
        <v>3382.1766323104844</v>
      </c>
      <c r="K1301" s="27">
        <f t="shared" ref="K1301:K1364" si="290">(1/C$16+1/H$4)/(1/H$4+1/H$3+1/C$16)*(G1301-M1301)+M1301</f>
        <v>19.444857794679081</v>
      </c>
      <c r="L1301" s="27">
        <f t="shared" ref="L1301:L1364" si="291">(1/H$4)/(1/H$4+1/H$3+1/C$16)*(G1301-M1301)+M1301</f>
        <v>17.25960495641645</v>
      </c>
      <c r="M1301" s="11">
        <f t="shared" ref="M1301:M1364" si="292">M1300</f>
        <v>17.2</v>
      </c>
      <c r="N1301" s="11"/>
      <c r="O1301" s="4">
        <f t="shared" si="279"/>
        <v>60</v>
      </c>
      <c r="P1301" s="4">
        <f t="shared" si="280"/>
        <v>56.521590605727859</v>
      </c>
      <c r="Q1301" s="4">
        <f t="shared" si="282"/>
        <v>3391.2954363436716</v>
      </c>
    </row>
    <row r="1302" spans="3:17" x14ac:dyDescent="0.25">
      <c r="C1302" s="41">
        <f t="shared" si="283"/>
        <v>18.504462751095531</v>
      </c>
      <c r="D1302" s="41">
        <f t="shared" si="284"/>
        <v>18.470722806551418</v>
      </c>
      <c r="E1302" s="41">
        <f t="shared" si="285"/>
        <v>17677339.516385391</v>
      </c>
      <c r="F1302" s="13">
        <f t="shared" si="281"/>
        <v>1283</v>
      </c>
      <c r="G1302" s="39">
        <f t="shared" si="286"/>
        <v>19.504270906874108</v>
      </c>
      <c r="H1302" s="42">
        <f t="shared" si="287"/>
        <v>9.4003668497073534</v>
      </c>
      <c r="I1302" s="25">
        <f t="shared" si="288"/>
        <v>1.8689556792784149E-4</v>
      </c>
      <c r="J1302" s="27">
        <f t="shared" si="289"/>
        <v>3381.8950694834734</v>
      </c>
      <c r="K1302" s="27">
        <f t="shared" si="290"/>
        <v>19.444670912510723</v>
      </c>
      <c r="L1302" s="27">
        <f t="shared" si="291"/>
        <v>17.259599994363388</v>
      </c>
      <c r="M1302" s="11">
        <f t="shared" si="292"/>
        <v>17.2</v>
      </c>
      <c r="N1302" s="11"/>
      <c r="O1302" s="4">
        <f t="shared" ref="O1302:O1365" si="293">O1301</f>
        <v>60</v>
      </c>
      <c r="P1302" s="4">
        <f t="shared" si="280"/>
        <v>56.516885239785921</v>
      </c>
      <c r="Q1302" s="4">
        <f t="shared" si="282"/>
        <v>3391.0131143871554</v>
      </c>
    </row>
    <row r="1303" spans="3:17" x14ac:dyDescent="0.25">
      <c r="C1303" s="41">
        <f t="shared" si="283"/>
        <v>18.504270906874108</v>
      </c>
      <c r="D1303" s="41">
        <f t="shared" si="284"/>
        <v>18.470535924383061</v>
      </c>
      <c r="E1303" s="41">
        <f t="shared" si="285"/>
        <v>17677339.516385391</v>
      </c>
      <c r="F1303" s="13">
        <f t="shared" si="281"/>
        <v>1284</v>
      </c>
      <c r="G1303" s="39">
        <f t="shared" si="286"/>
        <v>19.504079078623526</v>
      </c>
      <c r="H1303" s="42">
        <f t="shared" si="287"/>
        <v>9.3995842785155048</v>
      </c>
      <c r="I1303" s="25">
        <f t="shared" si="288"/>
        <v>1.8688000905855629E-4</v>
      </c>
      <c r="J1303" s="27">
        <f t="shared" si="289"/>
        <v>3381.613530122801</v>
      </c>
      <c r="K1303" s="27">
        <f t="shared" si="290"/>
        <v>19.444484045900118</v>
      </c>
      <c r="L1303" s="27">
        <f t="shared" si="291"/>
        <v>17.259595032723407</v>
      </c>
      <c r="M1303" s="11">
        <f t="shared" si="292"/>
        <v>17.2</v>
      </c>
      <c r="N1303" s="11"/>
      <c r="O1303" s="4">
        <f t="shared" si="293"/>
        <v>60</v>
      </c>
      <c r="P1303" s="4">
        <f t="shared" si="280"/>
        <v>56.512180265561085</v>
      </c>
      <c r="Q1303" s="4">
        <f t="shared" si="282"/>
        <v>3390.7308159336653</v>
      </c>
    </row>
    <row r="1304" spans="3:17" x14ac:dyDescent="0.25">
      <c r="C1304" s="41">
        <f t="shared" si="283"/>
        <v>18.504079078623526</v>
      </c>
      <c r="D1304" s="41">
        <f t="shared" si="284"/>
        <v>18.470349057772459</v>
      </c>
      <c r="E1304" s="41">
        <f t="shared" si="285"/>
        <v>17677339.516385328</v>
      </c>
      <c r="F1304" s="13">
        <f t="shared" si="281"/>
        <v>1285</v>
      </c>
      <c r="G1304" s="39">
        <f t="shared" si="286"/>
        <v>19.503887266342453</v>
      </c>
      <c r="H1304" s="42">
        <f t="shared" si="287"/>
        <v>9.3988017726047701</v>
      </c>
      <c r="I1304" s="25">
        <f t="shared" si="288"/>
        <v>1.8686445148453169E-4</v>
      </c>
      <c r="J1304" s="27">
        <f t="shared" si="289"/>
        <v>3381.3320141641761</v>
      </c>
      <c r="K1304" s="27">
        <f t="shared" si="290"/>
        <v>19.444297194845973</v>
      </c>
      <c r="L1304" s="27">
        <f t="shared" si="291"/>
        <v>17.259590071496479</v>
      </c>
      <c r="M1304" s="11">
        <f t="shared" si="292"/>
        <v>17.2</v>
      </c>
      <c r="N1304" s="11"/>
      <c r="O1304" s="4">
        <f t="shared" si="293"/>
        <v>60</v>
      </c>
      <c r="P1304" s="4">
        <f t="shared" si="280"/>
        <v>56.507475683020644</v>
      </c>
      <c r="Q1304" s="4">
        <f t="shared" si="282"/>
        <v>3390.4485409812387</v>
      </c>
    </row>
    <row r="1305" spans="3:17" x14ac:dyDescent="0.25">
      <c r="C1305" s="41">
        <f t="shared" si="283"/>
        <v>18.503887266342453</v>
      </c>
      <c r="D1305" s="41">
        <f t="shared" si="284"/>
        <v>18.470162206718314</v>
      </c>
      <c r="E1305" s="41">
        <f t="shared" si="285"/>
        <v>17677339.516385328</v>
      </c>
      <c r="F1305" s="13">
        <f t="shared" si="281"/>
        <v>1286</v>
      </c>
      <c r="G1305" s="39">
        <f t="shared" si="286"/>
        <v>19.503695470029562</v>
      </c>
      <c r="H1305" s="42">
        <f t="shared" si="287"/>
        <v>9.3980193316269833</v>
      </c>
      <c r="I1305" s="25">
        <f t="shared" si="288"/>
        <v>1.8684889520565956E-4</v>
      </c>
      <c r="J1305" s="27">
        <f t="shared" si="289"/>
        <v>3381.0505216075985</v>
      </c>
      <c r="K1305" s="27">
        <f t="shared" si="290"/>
        <v>19.444110359346993</v>
      </c>
      <c r="L1305" s="27">
        <f t="shared" si="291"/>
        <v>17.259585110682568</v>
      </c>
      <c r="M1305" s="11">
        <f t="shared" si="292"/>
        <v>17.2</v>
      </c>
      <c r="N1305" s="11"/>
      <c r="O1305" s="4">
        <f t="shared" si="293"/>
        <v>60</v>
      </c>
      <c r="P1305" s="4">
        <f t="shared" si="280"/>
        <v>56.502771492132062</v>
      </c>
      <c r="Q1305" s="4">
        <f t="shared" si="282"/>
        <v>3390.1662895279237</v>
      </c>
    </row>
    <row r="1306" spans="3:17" x14ac:dyDescent="0.25">
      <c r="C1306" s="41">
        <f t="shared" si="283"/>
        <v>18.503695470029562</v>
      </c>
      <c r="D1306" s="41">
        <f t="shared" si="284"/>
        <v>18.469975371219331</v>
      </c>
      <c r="E1306" s="41">
        <f t="shared" si="285"/>
        <v>17677339.516385391</v>
      </c>
      <c r="F1306" s="13">
        <f t="shared" si="281"/>
        <v>1287</v>
      </c>
      <c r="G1306" s="39">
        <f t="shared" si="286"/>
        <v>19.503503689683523</v>
      </c>
      <c r="H1306" s="42">
        <f t="shared" si="287"/>
        <v>9.3972369559303104</v>
      </c>
      <c r="I1306" s="25">
        <f t="shared" si="288"/>
        <v>1.8683334022183231E-4</v>
      </c>
      <c r="J1306" s="27">
        <f t="shared" si="289"/>
        <v>3380.7690525816515</v>
      </c>
      <c r="K1306" s="27">
        <f t="shared" si="290"/>
        <v>19.443923539401879</v>
      </c>
      <c r="L1306" s="27">
        <f t="shared" si="291"/>
        <v>17.259580150281643</v>
      </c>
      <c r="M1306" s="11">
        <f t="shared" si="292"/>
        <v>17.2</v>
      </c>
      <c r="N1306" s="11"/>
      <c r="O1306" s="4">
        <f t="shared" si="293"/>
        <v>60</v>
      </c>
      <c r="P1306" s="4">
        <f t="shared" si="280"/>
        <v>56.498067692862534</v>
      </c>
      <c r="Q1306" s="4">
        <f t="shared" si="282"/>
        <v>3389.8840615717522</v>
      </c>
    </row>
    <row r="1307" spans="3:17" x14ac:dyDescent="0.25">
      <c r="C1307" s="41">
        <f t="shared" si="283"/>
        <v>18.503503689683523</v>
      </c>
      <c r="D1307" s="41">
        <f t="shared" si="284"/>
        <v>18.46978855127422</v>
      </c>
      <c r="E1307" s="41">
        <f t="shared" si="285"/>
        <v>17677339.516385328</v>
      </c>
      <c r="F1307" s="13">
        <f t="shared" si="281"/>
        <v>1288</v>
      </c>
      <c r="G1307" s="39">
        <f t="shared" si="286"/>
        <v>19.503311925303006</v>
      </c>
      <c r="H1307" s="42">
        <f t="shared" si="287"/>
        <v>9.3964546453406683</v>
      </c>
      <c r="I1307" s="25">
        <f t="shared" si="288"/>
        <v>1.8681778653294146E-4</v>
      </c>
      <c r="J1307" s="27">
        <f t="shared" si="289"/>
        <v>3380.4876068934605</v>
      </c>
      <c r="K1307" s="27">
        <f t="shared" si="290"/>
        <v>19.443736735009342</v>
      </c>
      <c r="L1307" s="27">
        <f t="shared" si="291"/>
        <v>17.259575190293663</v>
      </c>
      <c r="M1307" s="11">
        <f t="shared" si="292"/>
        <v>17.2</v>
      </c>
      <c r="N1307" s="11"/>
      <c r="O1307" s="4">
        <f t="shared" si="293"/>
        <v>60</v>
      </c>
      <c r="P1307" s="4">
        <f t="shared" si="280"/>
        <v>56.493364285179716</v>
      </c>
      <c r="Q1307" s="4">
        <f t="shared" si="282"/>
        <v>3389.6018571107829</v>
      </c>
    </row>
    <row r="1308" spans="3:17" x14ac:dyDescent="0.25">
      <c r="C1308" s="41">
        <f t="shared" si="283"/>
        <v>18.503311925303006</v>
      </c>
      <c r="D1308" s="41">
        <f t="shared" si="284"/>
        <v>18.469601746881683</v>
      </c>
      <c r="E1308" s="41">
        <f t="shared" si="285"/>
        <v>17677339.516385328</v>
      </c>
      <c r="F1308" s="13">
        <f t="shared" si="281"/>
        <v>1289</v>
      </c>
      <c r="G1308" s="39">
        <f t="shared" si="286"/>
        <v>19.503120176886682</v>
      </c>
      <c r="H1308" s="42">
        <f t="shared" si="287"/>
        <v>9.3956723998580571</v>
      </c>
      <c r="I1308" s="25">
        <f t="shared" si="288"/>
        <v>1.8680223413888007E-4</v>
      </c>
      <c r="J1308" s="27">
        <f t="shared" si="289"/>
        <v>3380.2061846716078</v>
      </c>
      <c r="K1308" s="27">
        <f t="shared" si="290"/>
        <v>19.443549946168083</v>
      </c>
      <c r="L1308" s="27">
        <f t="shared" si="291"/>
        <v>17.259570230718598</v>
      </c>
      <c r="M1308" s="11">
        <f t="shared" si="292"/>
        <v>17.2</v>
      </c>
      <c r="N1308" s="11"/>
      <c r="O1308" s="4">
        <f t="shared" si="293"/>
        <v>60</v>
      </c>
      <c r="P1308" s="4">
        <f t="shared" si="280"/>
        <v>56.488661269050894</v>
      </c>
      <c r="Q1308" s="4">
        <f t="shared" si="282"/>
        <v>3389.3196761430536</v>
      </c>
    </row>
    <row r="1309" spans="3:17" x14ac:dyDescent="0.25">
      <c r="C1309" s="41">
        <f t="shared" si="283"/>
        <v>18.503120176886682</v>
      </c>
      <c r="D1309" s="41">
        <f t="shared" si="284"/>
        <v>18.469414958040421</v>
      </c>
      <c r="E1309" s="41">
        <f t="shared" si="285"/>
        <v>17677339.516385391</v>
      </c>
      <c r="F1309" s="13">
        <f t="shared" si="281"/>
        <v>1290</v>
      </c>
      <c r="G1309" s="39">
        <f t="shared" si="286"/>
        <v>19.50292844443322</v>
      </c>
      <c r="H1309" s="42">
        <f t="shared" si="287"/>
        <v>9.3948902196565598</v>
      </c>
      <c r="I1309" s="25">
        <f t="shared" si="288"/>
        <v>1.8678668303953998E-4</v>
      </c>
      <c r="J1309" s="27">
        <f t="shared" si="289"/>
        <v>3379.9247859803854</v>
      </c>
      <c r="K1309" s="27">
        <f t="shared" si="290"/>
        <v>19.443363172876804</v>
      </c>
      <c r="L1309" s="27">
        <f t="shared" si="291"/>
        <v>17.259565271556415</v>
      </c>
      <c r="M1309" s="11">
        <f t="shared" si="292"/>
        <v>17.2</v>
      </c>
      <c r="N1309" s="11"/>
      <c r="O1309" s="4">
        <f t="shared" si="293"/>
        <v>60</v>
      </c>
      <c r="P1309" s="4">
        <f t="shared" si="280"/>
        <v>56.483958644443263</v>
      </c>
      <c r="Q1309" s="4">
        <f t="shared" si="282"/>
        <v>3389.0375186665956</v>
      </c>
    </row>
    <row r="1310" spans="3:17" x14ac:dyDescent="0.25">
      <c r="C1310" s="41">
        <f t="shared" si="283"/>
        <v>18.50292844443322</v>
      </c>
      <c r="D1310" s="41">
        <f t="shared" si="284"/>
        <v>18.469228184749145</v>
      </c>
      <c r="E1310" s="41">
        <f t="shared" si="285"/>
        <v>17677339.516385328</v>
      </c>
      <c r="F1310" s="13">
        <f t="shared" si="281"/>
        <v>1291</v>
      </c>
      <c r="G1310" s="39">
        <f t="shared" si="286"/>
        <v>19.502736727941294</v>
      </c>
      <c r="H1310" s="42">
        <f t="shared" si="287"/>
        <v>9.3941081043880104</v>
      </c>
      <c r="I1310" s="25">
        <f t="shared" si="288"/>
        <v>1.8677113323481269E-4</v>
      </c>
      <c r="J1310" s="27">
        <f t="shared" si="289"/>
        <v>3379.6434105626286</v>
      </c>
      <c r="K1310" s="27">
        <f t="shared" si="290"/>
        <v>19.443176415134218</v>
      </c>
      <c r="L1310" s="27">
        <f t="shared" si="291"/>
        <v>17.259560312807075</v>
      </c>
      <c r="M1310" s="11">
        <f t="shared" si="292"/>
        <v>17.2</v>
      </c>
      <c r="N1310" s="11"/>
      <c r="O1310" s="4">
        <f t="shared" si="293"/>
        <v>60</v>
      </c>
      <c r="P1310" s="4">
        <f t="shared" si="280"/>
        <v>56.47925641132457</v>
      </c>
      <c r="Q1310" s="4">
        <f t="shared" si="282"/>
        <v>3388.7553846794744</v>
      </c>
    </row>
    <row r="1311" spans="3:17" x14ac:dyDescent="0.25">
      <c r="C1311" s="41">
        <f t="shared" si="283"/>
        <v>18.502736727941294</v>
      </c>
      <c r="D1311" s="41">
        <f t="shared" si="284"/>
        <v>18.469041427006559</v>
      </c>
      <c r="E1311" s="41">
        <f t="shared" si="285"/>
        <v>17677339.516385328</v>
      </c>
      <c r="F1311" s="13">
        <f t="shared" si="281"/>
        <v>1292</v>
      </c>
      <c r="G1311" s="39">
        <f t="shared" si="286"/>
        <v>19.502545027409575</v>
      </c>
      <c r="H1311" s="42">
        <f t="shared" si="287"/>
        <v>9.3933260542264918</v>
      </c>
      <c r="I1311" s="25">
        <f t="shared" si="288"/>
        <v>1.8675558472459159E-4</v>
      </c>
      <c r="J1311" s="27">
        <f t="shared" si="289"/>
        <v>3379.3620586112097</v>
      </c>
      <c r="K1311" s="27">
        <f t="shared" si="290"/>
        <v>19.442989672939028</v>
      </c>
      <c r="L1311" s="27">
        <f t="shared" si="291"/>
        <v>17.259555354470546</v>
      </c>
      <c r="M1311" s="11">
        <f t="shared" si="292"/>
        <v>17.2</v>
      </c>
      <c r="N1311" s="11"/>
      <c r="O1311" s="4">
        <f t="shared" si="293"/>
        <v>60</v>
      </c>
      <c r="P1311" s="4">
        <f t="shared" si="280"/>
        <v>56.474554569662104</v>
      </c>
      <c r="Q1311" s="4">
        <f t="shared" si="282"/>
        <v>3388.4732741797261</v>
      </c>
    </row>
    <row r="1312" spans="3:17" x14ac:dyDescent="0.25">
      <c r="C1312" s="41">
        <f t="shared" si="283"/>
        <v>18.502545027409575</v>
      </c>
      <c r="D1312" s="41">
        <f t="shared" si="284"/>
        <v>18.468854684811369</v>
      </c>
      <c r="E1312" s="41">
        <f t="shared" si="285"/>
        <v>17677339.516385328</v>
      </c>
      <c r="F1312" s="13">
        <f t="shared" si="281"/>
        <v>1293</v>
      </c>
      <c r="G1312" s="39">
        <f t="shared" si="286"/>
        <v>19.502353342836734</v>
      </c>
      <c r="H1312" s="42">
        <f t="shared" si="287"/>
        <v>9.3925440691720041</v>
      </c>
      <c r="I1312" s="25">
        <f t="shared" si="288"/>
        <v>1.8674003750876843E-4</v>
      </c>
      <c r="J1312" s="27">
        <f t="shared" si="289"/>
        <v>3379.0807300618385</v>
      </c>
      <c r="K1312" s="27">
        <f t="shared" si="290"/>
        <v>19.442802946289941</v>
      </c>
      <c r="L1312" s="27">
        <f t="shared" si="291"/>
        <v>17.259550396546793</v>
      </c>
      <c r="M1312" s="11">
        <f t="shared" si="292"/>
        <v>17.2</v>
      </c>
      <c r="N1312" s="11"/>
      <c r="O1312" s="4">
        <f t="shared" si="293"/>
        <v>60</v>
      </c>
      <c r="P1312" s="4">
        <f t="shared" si="280"/>
        <v>56.469853119423327</v>
      </c>
      <c r="Q1312" s="4">
        <f t="shared" si="282"/>
        <v>3388.1911871653997</v>
      </c>
    </row>
    <row r="1313" spans="3:17" x14ac:dyDescent="0.25">
      <c r="C1313" s="41">
        <f t="shared" si="283"/>
        <v>18.502353342836734</v>
      </c>
      <c r="D1313" s="41">
        <f t="shared" si="284"/>
        <v>18.468667958162282</v>
      </c>
      <c r="E1313" s="41">
        <f t="shared" si="285"/>
        <v>17677339.516385328</v>
      </c>
      <c r="F1313" s="13">
        <f t="shared" si="281"/>
        <v>1294</v>
      </c>
      <c r="G1313" s="39">
        <f t="shared" si="286"/>
        <v>19.502161674221441</v>
      </c>
      <c r="H1313" s="42">
        <f t="shared" si="287"/>
        <v>9.3917621493986303</v>
      </c>
      <c r="I1313" s="25">
        <f t="shared" si="288"/>
        <v>1.8672449158723574E-4</v>
      </c>
      <c r="J1313" s="27">
        <f t="shared" si="289"/>
        <v>3378.7994250430975</v>
      </c>
      <c r="K1313" s="27">
        <f t="shared" si="290"/>
        <v>19.442616235185657</v>
      </c>
      <c r="L1313" s="27">
        <f t="shared" si="291"/>
        <v>17.259545439035783</v>
      </c>
      <c r="M1313" s="11">
        <f t="shared" si="292"/>
        <v>17.2</v>
      </c>
      <c r="N1313" s="11"/>
      <c r="O1313" s="4">
        <f t="shared" si="293"/>
        <v>60</v>
      </c>
      <c r="P1313" s="4">
        <f t="shared" si="280"/>
        <v>56.465152060575448</v>
      </c>
      <c r="Q1313" s="4">
        <f t="shared" si="282"/>
        <v>3387.9091236345271</v>
      </c>
    </row>
    <row r="1314" spans="3:17" x14ac:dyDescent="0.25">
      <c r="C1314" s="41">
        <f t="shared" si="283"/>
        <v>18.502161674221441</v>
      </c>
      <c r="D1314" s="41">
        <f t="shared" si="284"/>
        <v>18.468481247057998</v>
      </c>
      <c r="E1314" s="41">
        <f t="shared" si="285"/>
        <v>17677339.516385328</v>
      </c>
      <c r="F1314" s="13">
        <f t="shared" si="281"/>
        <v>1295</v>
      </c>
      <c r="G1314" s="39">
        <f t="shared" si="286"/>
        <v>19.501970021562368</v>
      </c>
      <c r="H1314" s="42">
        <f t="shared" si="287"/>
        <v>9.3909802945582044</v>
      </c>
      <c r="I1314" s="25">
        <f t="shared" si="288"/>
        <v>1.8670894695988502E-4</v>
      </c>
      <c r="J1314" s="27">
        <f t="shared" si="289"/>
        <v>3378.5181433621124</v>
      </c>
      <c r="K1314" s="27">
        <f t="shared" si="290"/>
        <v>19.442429539624886</v>
      </c>
      <c r="L1314" s="27">
        <f t="shared" si="291"/>
        <v>17.259540481937481</v>
      </c>
      <c r="M1314" s="11">
        <f t="shared" si="292"/>
        <v>17.2</v>
      </c>
      <c r="N1314" s="11"/>
      <c r="O1314" s="4">
        <f t="shared" si="293"/>
        <v>60</v>
      </c>
      <c r="P1314" s="4">
        <f t="shared" si="280"/>
        <v>56.460451393086011</v>
      </c>
      <c r="Q1314" s="4">
        <f t="shared" si="282"/>
        <v>3387.6270835851606</v>
      </c>
    </row>
    <row r="1315" spans="3:17" x14ac:dyDescent="0.25">
      <c r="C1315" s="41">
        <f t="shared" si="283"/>
        <v>18.501970021562368</v>
      </c>
      <c r="D1315" s="41">
        <f t="shared" si="284"/>
        <v>18.468294551497227</v>
      </c>
      <c r="E1315" s="41">
        <f t="shared" si="285"/>
        <v>17677339.516385328</v>
      </c>
      <c r="F1315" s="13">
        <f t="shared" si="281"/>
        <v>1296</v>
      </c>
      <c r="G1315" s="39">
        <f t="shared" si="286"/>
        <v>19.501778384858188</v>
      </c>
      <c r="H1315" s="42">
        <f t="shared" si="287"/>
        <v>9.3901985048248093</v>
      </c>
      <c r="I1315" s="25">
        <f t="shared" si="288"/>
        <v>1.8669340362660893E-4</v>
      </c>
      <c r="J1315" s="27">
        <f t="shared" si="289"/>
        <v>3378.2368850831754</v>
      </c>
      <c r="K1315" s="27">
        <f t="shared" si="290"/>
        <v>19.442242859606335</v>
      </c>
      <c r="L1315" s="27">
        <f t="shared" si="291"/>
        <v>17.259535525251852</v>
      </c>
      <c r="M1315" s="11">
        <f t="shared" si="292"/>
        <v>17.2</v>
      </c>
      <c r="N1315" s="11"/>
      <c r="O1315" s="4">
        <f t="shared" si="293"/>
        <v>60</v>
      </c>
      <c r="P1315" s="4">
        <f t="shared" si="280"/>
        <v>56.455751116922507</v>
      </c>
      <c r="Q1315" s="4">
        <f t="shared" si="282"/>
        <v>3387.3450670153502</v>
      </c>
    </row>
    <row r="1316" spans="3:17" x14ac:dyDescent="0.25">
      <c r="C1316" s="41">
        <f t="shared" si="283"/>
        <v>18.501778384858188</v>
      </c>
      <c r="D1316" s="41">
        <f t="shared" si="284"/>
        <v>18.468107871478676</v>
      </c>
      <c r="E1316" s="41">
        <f t="shared" si="285"/>
        <v>17677339.516385328</v>
      </c>
      <c r="F1316" s="13">
        <f t="shared" si="281"/>
        <v>1297</v>
      </c>
      <c r="G1316" s="39">
        <f t="shared" si="286"/>
        <v>19.501586764107572</v>
      </c>
      <c r="H1316" s="42">
        <f t="shared" si="287"/>
        <v>9.3894167801984452</v>
      </c>
      <c r="I1316" s="25">
        <f t="shared" si="288"/>
        <v>1.8667786158730004E-4</v>
      </c>
      <c r="J1316" s="27">
        <f t="shared" si="289"/>
        <v>3377.9556502705764</v>
      </c>
      <c r="K1316" s="27">
        <f t="shared" si="290"/>
        <v>19.442056195128707</v>
      </c>
      <c r="L1316" s="27">
        <f t="shared" si="291"/>
        <v>17.259530568978864</v>
      </c>
      <c r="M1316" s="11">
        <f t="shared" si="292"/>
        <v>17.2</v>
      </c>
      <c r="N1316" s="11"/>
      <c r="O1316" s="4">
        <f t="shared" si="293"/>
        <v>60</v>
      </c>
      <c r="P1316" s="4">
        <f t="shared" si="280"/>
        <v>56.451051232052208</v>
      </c>
      <c r="Q1316" s="4">
        <f t="shared" si="282"/>
        <v>3387.0630739231324</v>
      </c>
    </row>
    <row r="1317" spans="3:17" x14ac:dyDescent="0.25">
      <c r="C1317" s="41">
        <f t="shared" si="283"/>
        <v>18.501586764107572</v>
      </c>
      <c r="D1317" s="41">
        <f t="shared" si="284"/>
        <v>18.467921207001048</v>
      </c>
      <c r="E1317" s="41">
        <f t="shared" si="285"/>
        <v>17677339.516385328</v>
      </c>
      <c r="F1317" s="13">
        <f t="shared" si="281"/>
        <v>1298</v>
      </c>
      <c r="G1317" s="39">
        <f t="shared" si="286"/>
        <v>19.50139515930919</v>
      </c>
      <c r="H1317" s="42">
        <f t="shared" si="287"/>
        <v>9.3886351206791119</v>
      </c>
      <c r="I1317" s="25">
        <f t="shared" si="288"/>
        <v>1.8666232084185009E-4</v>
      </c>
      <c r="J1317" s="27">
        <f t="shared" si="289"/>
        <v>3377.6744387957342</v>
      </c>
      <c r="K1317" s="27">
        <f t="shared" si="290"/>
        <v>19.441869546190713</v>
      </c>
      <c r="L1317" s="27">
        <f t="shared" si="291"/>
        <v>17.259525613118477</v>
      </c>
      <c r="M1317" s="11">
        <f t="shared" si="292"/>
        <v>17.2</v>
      </c>
      <c r="N1317" s="11"/>
      <c r="O1317" s="4">
        <f t="shared" si="293"/>
        <v>60</v>
      </c>
      <c r="P1317" s="4">
        <f t="shared" si="280"/>
        <v>56.446351738442772</v>
      </c>
      <c r="Q1317" s="4">
        <f t="shared" si="282"/>
        <v>3386.7811043065662</v>
      </c>
    </row>
    <row r="1318" spans="3:17" x14ac:dyDescent="0.25">
      <c r="C1318" s="41">
        <f t="shared" si="283"/>
        <v>18.50139515930919</v>
      </c>
      <c r="D1318" s="41">
        <f t="shared" si="284"/>
        <v>18.467734558063054</v>
      </c>
      <c r="E1318" s="41">
        <f t="shared" si="285"/>
        <v>17677339.516385328</v>
      </c>
      <c r="F1318" s="13">
        <f t="shared" si="281"/>
        <v>1299</v>
      </c>
      <c r="G1318" s="39">
        <f t="shared" si="286"/>
        <v>19.501203570461719</v>
      </c>
      <c r="H1318" s="42">
        <f t="shared" si="287"/>
        <v>9.3878535260927265</v>
      </c>
      <c r="I1318" s="25">
        <f t="shared" si="288"/>
        <v>1.8664678139015213E-4</v>
      </c>
      <c r="J1318" s="27">
        <f t="shared" si="289"/>
        <v>3377.3932507872305</v>
      </c>
      <c r="K1318" s="27">
        <f t="shared" si="290"/>
        <v>19.441682912791055</v>
      </c>
      <c r="L1318" s="27">
        <f t="shared" si="291"/>
        <v>17.259520657670663</v>
      </c>
      <c r="M1318" s="11">
        <f t="shared" si="292"/>
        <v>17.2</v>
      </c>
      <c r="N1318" s="11"/>
      <c r="O1318" s="4">
        <f t="shared" si="293"/>
        <v>60</v>
      </c>
      <c r="P1318" s="4">
        <f t="shared" si="280"/>
        <v>56.441652636061399</v>
      </c>
      <c r="Q1318" s="4">
        <f t="shared" si="282"/>
        <v>3386.4991581636841</v>
      </c>
    </row>
    <row r="1319" spans="3:17" x14ac:dyDescent="0.25">
      <c r="C1319" s="41">
        <f t="shared" si="283"/>
        <v>18.501203570461719</v>
      </c>
      <c r="D1319" s="41">
        <f t="shared" si="284"/>
        <v>18.467547924663396</v>
      </c>
      <c r="E1319" s="41">
        <f t="shared" si="285"/>
        <v>17677339.516385328</v>
      </c>
      <c r="F1319" s="13">
        <f t="shared" si="281"/>
        <v>1300</v>
      </c>
      <c r="G1319" s="39">
        <f t="shared" si="286"/>
        <v>19.501011997563829</v>
      </c>
      <c r="H1319" s="42">
        <f t="shared" si="287"/>
        <v>9.387071996613372</v>
      </c>
      <c r="I1319" s="25">
        <f t="shared" si="288"/>
        <v>1.8663124323209775E-4</v>
      </c>
      <c r="J1319" s="27">
        <f t="shared" si="289"/>
        <v>3377.1120861807744</v>
      </c>
      <c r="K1319" s="27">
        <f t="shared" si="290"/>
        <v>19.441496294928442</v>
      </c>
      <c r="L1319" s="27">
        <f t="shared" si="291"/>
        <v>17.259515702635383</v>
      </c>
      <c r="M1319" s="11">
        <f t="shared" si="292"/>
        <v>17.2</v>
      </c>
      <c r="N1319" s="11"/>
      <c r="O1319" s="4">
        <f t="shared" si="293"/>
        <v>60</v>
      </c>
      <c r="P1319" s="4">
        <f t="shared" si="280"/>
        <v>56.436953924875645</v>
      </c>
      <c r="Q1319" s="4">
        <f t="shared" si="282"/>
        <v>3386.2172354925387</v>
      </c>
    </row>
    <row r="1320" spans="3:17" x14ac:dyDescent="0.25">
      <c r="C1320" s="41">
        <f t="shared" si="283"/>
        <v>18.501011997563829</v>
      </c>
      <c r="D1320" s="41">
        <f t="shared" si="284"/>
        <v>18.467361306800782</v>
      </c>
      <c r="E1320" s="41">
        <f t="shared" si="285"/>
        <v>17677339.516385328</v>
      </c>
      <c r="F1320" s="13">
        <f t="shared" si="281"/>
        <v>1301</v>
      </c>
      <c r="G1320" s="39">
        <f t="shared" si="286"/>
        <v>19.500820440614191</v>
      </c>
      <c r="H1320" s="42">
        <f t="shared" si="287"/>
        <v>9.3862905322410484</v>
      </c>
      <c r="I1320" s="25">
        <f t="shared" si="288"/>
        <v>1.8661570636757961E-4</v>
      </c>
      <c r="J1320" s="27">
        <f t="shared" si="289"/>
        <v>3376.8309449120743</v>
      </c>
      <c r="K1320" s="27">
        <f t="shared" si="290"/>
        <v>19.441309692601582</v>
      </c>
      <c r="L1320" s="27">
        <f t="shared" si="291"/>
        <v>17.259510748012609</v>
      </c>
      <c r="M1320" s="11">
        <f t="shared" si="292"/>
        <v>17.2</v>
      </c>
      <c r="N1320" s="11"/>
      <c r="O1320" s="4">
        <f t="shared" si="293"/>
        <v>60</v>
      </c>
      <c r="P1320" s="4">
        <f t="shared" si="280"/>
        <v>56.432255604852891</v>
      </c>
      <c r="Q1320" s="4">
        <f t="shared" si="282"/>
        <v>3385.9353362911734</v>
      </c>
    </row>
    <row r="1321" spans="3:17" x14ac:dyDescent="0.25">
      <c r="C1321" s="41">
        <f t="shared" si="283"/>
        <v>18.500820440614191</v>
      </c>
      <c r="D1321" s="41">
        <f t="shared" si="284"/>
        <v>18.467174704473923</v>
      </c>
      <c r="E1321" s="41">
        <f t="shared" si="285"/>
        <v>17677339.516385328</v>
      </c>
      <c r="F1321" s="13">
        <f t="shared" si="281"/>
        <v>1302</v>
      </c>
      <c r="G1321" s="39">
        <f t="shared" si="286"/>
        <v>19.500628899611478</v>
      </c>
      <c r="H1321" s="42">
        <f t="shared" si="287"/>
        <v>9.3855091329757556</v>
      </c>
      <c r="I1321" s="25">
        <f t="shared" si="288"/>
        <v>1.8660017079648989E-4</v>
      </c>
      <c r="J1321" s="27">
        <f t="shared" si="289"/>
        <v>3376.5498271097131</v>
      </c>
      <c r="K1321" s="27">
        <f t="shared" si="290"/>
        <v>19.441123105809179</v>
      </c>
      <c r="L1321" s="27">
        <f t="shared" si="291"/>
        <v>17.259505793802298</v>
      </c>
      <c r="M1321" s="11">
        <f t="shared" si="292"/>
        <v>17.2</v>
      </c>
      <c r="N1321" s="11"/>
      <c r="O1321" s="4">
        <f t="shared" si="293"/>
        <v>60</v>
      </c>
      <c r="P1321" s="4">
        <f t="shared" si="280"/>
        <v>56.427557675960699</v>
      </c>
      <c r="Q1321" s="4">
        <f t="shared" si="282"/>
        <v>3385.6534605576421</v>
      </c>
    </row>
    <row r="1322" spans="3:17" x14ac:dyDescent="0.25">
      <c r="C1322" s="41">
        <f t="shared" si="283"/>
        <v>18.500628899611478</v>
      </c>
      <c r="D1322" s="41">
        <f t="shared" si="284"/>
        <v>18.466988117681517</v>
      </c>
      <c r="E1322" s="41">
        <f t="shared" si="285"/>
        <v>17677339.516385391</v>
      </c>
      <c r="F1322" s="13">
        <f t="shared" si="281"/>
        <v>1303</v>
      </c>
      <c r="G1322" s="39">
        <f t="shared" si="286"/>
        <v>19.500437374554359</v>
      </c>
      <c r="H1322" s="42">
        <f t="shared" si="287"/>
        <v>9.3847277988174937</v>
      </c>
      <c r="I1322" s="25">
        <f t="shared" si="288"/>
        <v>1.8658463651872133E-4</v>
      </c>
      <c r="J1322" s="27">
        <f t="shared" si="289"/>
        <v>3376.268732837982</v>
      </c>
      <c r="K1322" s="27">
        <f t="shared" si="290"/>
        <v>19.440936534549934</v>
      </c>
      <c r="L1322" s="27">
        <f t="shared" si="291"/>
        <v>17.259500840004424</v>
      </c>
      <c r="M1322" s="11">
        <f t="shared" si="292"/>
        <v>17.2</v>
      </c>
      <c r="N1322" s="11"/>
      <c r="O1322" s="4">
        <f t="shared" si="293"/>
        <v>60</v>
      </c>
      <c r="P1322" s="4">
        <f t="shared" si="280"/>
        <v>56.422860138166079</v>
      </c>
      <c r="Q1322" s="4">
        <f t="shared" si="282"/>
        <v>3385.3716082899646</v>
      </c>
    </row>
    <row r="1323" spans="3:17" x14ac:dyDescent="0.25">
      <c r="C1323" s="41">
        <f t="shared" si="283"/>
        <v>18.500437374554359</v>
      </c>
      <c r="D1323" s="41">
        <f t="shared" si="284"/>
        <v>18.466801546422275</v>
      </c>
      <c r="E1323" s="41">
        <f t="shared" si="285"/>
        <v>17677339.516385328</v>
      </c>
      <c r="F1323" s="13">
        <f t="shared" si="281"/>
        <v>1304</v>
      </c>
      <c r="G1323" s="39">
        <f t="shared" si="286"/>
        <v>19.50024586544151</v>
      </c>
      <c r="H1323" s="42">
        <f t="shared" si="287"/>
        <v>9.3839465295921798</v>
      </c>
      <c r="I1323" s="25">
        <f t="shared" si="288"/>
        <v>1.8656910353416481E-4</v>
      </c>
      <c r="J1323" s="27">
        <f t="shared" si="289"/>
        <v>3375.9876617754239</v>
      </c>
      <c r="K1323" s="27">
        <f t="shared" si="290"/>
        <v>19.440749978822563</v>
      </c>
      <c r="L1323" s="27">
        <f t="shared" si="291"/>
        <v>17.259495886618947</v>
      </c>
      <c r="M1323" s="11">
        <f t="shared" si="292"/>
        <v>17.2</v>
      </c>
      <c r="N1323" s="11"/>
      <c r="O1323" s="4">
        <f t="shared" si="293"/>
        <v>60</v>
      </c>
      <c r="P1323" s="4">
        <f t="shared" si="280"/>
        <v>56.418162991436965</v>
      </c>
      <c r="Q1323" s="4">
        <f t="shared" si="282"/>
        <v>3385.089779486218</v>
      </c>
    </row>
    <row r="1324" spans="3:17" x14ac:dyDescent="0.25">
      <c r="C1324" s="41">
        <f t="shared" si="283"/>
        <v>18.50024586544151</v>
      </c>
      <c r="D1324" s="41">
        <f t="shared" si="284"/>
        <v>18.466614990694904</v>
      </c>
      <c r="E1324" s="41">
        <f t="shared" si="285"/>
        <v>17677339.516385328</v>
      </c>
      <c r="F1324" s="13">
        <f t="shared" si="281"/>
        <v>1305</v>
      </c>
      <c r="G1324" s="39">
        <f t="shared" si="286"/>
        <v>19.500054372271606</v>
      </c>
      <c r="H1324" s="42">
        <f t="shared" si="287"/>
        <v>9.3831653252998137</v>
      </c>
      <c r="I1324" s="25">
        <f t="shared" si="288"/>
        <v>1.8655357184271435E-4</v>
      </c>
      <c r="J1324" s="27">
        <f t="shared" si="289"/>
        <v>3375.7066141149135</v>
      </c>
      <c r="K1324" s="27">
        <f t="shared" si="290"/>
        <v>19.440563438625773</v>
      </c>
      <c r="L1324" s="27">
        <f t="shared" si="291"/>
        <v>17.259490933645832</v>
      </c>
      <c r="M1324" s="11">
        <f t="shared" si="292"/>
        <v>17.2</v>
      </c>
      <c r="N1324" s="11"/>
      <c r="O1324" s="4">
        <f t="shared" si="293"/>
        <v>60</v>
      </c>
      <c r="P1324" s="4">
        <f t="shared" si="280"/>
        <v>56.413466235740735</v>
      </c>
      <c r="Q1324" s="4">
        <f t="shared" si="282"/>
        <v>3384.807974144444</v>
      </c>
    </row>
    <row r="1325" spans="3:17" x14ac:dyDescent="0.25">
      <c r="C1325" s="41">
        <f t="shared" si="283"/>
        <v>18.500054372271606</v>
      </c>
      <c r="D1325" s="41">
        <f t="shared" si="284"/>
        <v>18.466428450498114</v>
      </c>
      <c r="E1325" s="41">
        <f t="shared" si="285"/>
        <v>17677339.516385328</v>
      </c>
      <c r="F1325" s="13">
        <f t="shared" si="281"/>
        <v>1306</v>
      </c>
      <c r="G1325" s="39">
        <f t="shared" si="286"/>
        <v>19.499862895043314</v>
      </c>
      <c r="H1325" s="42">
        <f t="shared" si="287"/>
        <v>9.3823841862885615</v>
      </c>
      <c r="I1325" s="25">
        <f t="shared" si="288"/>
        <v>1.8653804144426204E-4</v>
      </c>
      <c r="J1325" s="27">
        <f t="shared" si="289"/>
        <v>3375.4255899850336</v>
      </c>
      <c r="K1325" s="27">
        <f t="shared" si="290"/>
        <v>19.440376913958264</v>
      </c>
      <c r="L1325" s="27">
        <f t="shared" si="291"/>
        <v>17.259485981085049</v>
      </c>
      <c r="M1325" s="11">
        <f t="shared" si="292"/>
        <v>17.2</v>
      </c>
      <c r="N1325" s="11"/>
      <c r="O1325" s="4">
        <f t="shared" si="293"/>
        <v>60</v>
      </c>
      <c r="P1325" s="4">
        <f t="shared" si="280"/>
        <v>56.408769871044584</v>
      </c>
      <c r="Q1325" s="4">
        <f t="shared" si="282"/>
        <v>3384.5261922626751</v>
      </c>
    </row>
    <row r="1326" spans="3:17" x14ac:dyDescent="0.25">
      <c r="C1326" s="41">
        <f t="shared" si="283"/>
        <v>18.499862895043314</v>
      </c>
      <c r="D1326" s="41">
        <f t="shared" si="284"/>
        <v>18.466241925830605</v>
      </c>
      <c r="E1326" s="41">
        <f t="shared" si="285"/>
        <v>17677339.516385328</v>
      </c>
      <c r="F1326" s="13">
        <f t="shared" si="281"/>
        <v>1307</v>
      </c>
      <c r="G1326" s="39">
        <f t="shared" si="286"/>
        <v>19.499671433755314</v>
      </c>
      <c r="H1326" s="42">
        <f t="shared" si="287"/>
        <v>9.3816031120361743</v>
      </c>
      <c r="I1326" s="25">
        <f t="shared" si="288"/>
        <v>1.8652251233869941E-4</v>
      </c>
      <c r="J1326" s="27">
        <f t="shared" si="289"/>
        <v>3375.1445891286185</v>
      </c>
      <c r="K1326" s="27">
        <f t="shared" si="290"/>
        <v>19.44019040481875</v>
      </c>
      <c r="L1326" s="27">
        <f t="shared" si="291"/>
        <v>17.259481028936563</v>
      </c>
      <c r="M1326" s="11">
        <f t="shared" si="292"/>
        <v>17.2</v>
      </c>
      <c r="N1326" s="11"/>
      <c r="O1326" s="4">
        <f t="shared" si="293"/>
        <v>60</v>
      </c>
      <c r="P1326" s="4">
        <f t="shared" si="280"/>
        <v>56.40407389731616</v>
      </c>
      <c r="Q1326" s="4">
        <f t="shared" si="282"/>
        <v>3384.2444338389696</v>
      </c>
    </row>
    <row r="1327" spans="3:17" x14ac:dyDescent="0.25">
      <c r="C1327" s="41">
        <f t="shared" si="283"/>
        <v>18.499671433755314</v>
      </c>
      <c r="D1327" s="41">
        <f t="shared" si="284"/>
        <v>18.466055416691091</v>
      </c>
      <c r="E1327" s="41">
        <f t="shared" si="285"/>
        <v>17677339.516385328</v>
      </c>
      <c r="F1327" s="13">
        <f t="shared" si="281"/>
        <v>1308</v>
      </c>
      <c r="G1327" s="39">
        <f t="shared" si="286"/>
        <v>19.499479988406272</v>
      </c>
      <c r="H1327" s="42">
        <f t="shared" si="287"/>
        <v>9.3808221030649008</v>
      </c>
      <c r="I1327" s="25">
        <f t="shared" si="288"/>
        <v>1.8650698452591952E-4</v>
      </c>
      <c r="J1327" s="27">
        <f t="shared" si="289"/>
        <v>3374.8636117385422</v>
      </c>
      <c r="K1327" s="27">
        <f t="shared" si="290"/>
        <v>19.440003911205935</v>
      </c>
      <c r="L1327" s="27">
        <f t="shared" si="291"/>
        <v>17.259476077200336</v>
      </c>
      <c r="M1327" s="11">
        <f t="shared" si="292"/>
        <v>17.2</v>
      </c>
      <c r="N1327" s="11"/>
      <c r="O1327" s="4">
        <f t="shared" si="293"/>
        <v>60</v>
      </c>
      <c r="P1327" s="4">
        <f t="shared" si="280"/>
        <v>56.399378314522849</v>
      </c>
      <c r="Q1327" s="4">
        <f t="shared" si="282"/>
        <v>3383.9626988713708</v>
      </c>
    </row>
    <row r="1328" spans="3:17" x14ac:dyDescent="0.25">
      <c r="C1328" s="41">
        <f t="shared" si="283"/>
        <v>18.499479988406272</v>
      </c>
      <c r="D1328" s="41">
        <f t="shared" si="284"/>
        <v>18.465868923078276</v>
      </c>
      <c r="E1328" s="41">
        <f t="shared" si="285"/>
        <v>17677339.516385328</v>
      </c>
      <c r="F1328" s="13">
        <f t="shared" si="281"/>
        <v>1309</v>
      </c>
      <c r="G1328" s="39">
        <f t="shared" si="286"/>
        <v>19.499288558994863</v>
      </c>
      <c r="H1328" s="42">
        <f t="shared" si="287"/>
        <v>9.3800411590265753</v>
      </c>
      <c r="I1328" s="25">
        <f t="shared" si="288"/>
        <v>1.8649145800581448E-4</v>
      </c>
      <c r="J1328" s="27">
        <f t="shared" si="289"/>
        <v>3374.5826577505131</v>
      </c>
      <c r="K1328" s="27">
        <f t="shared" si="290"/>
        <v>19.439817433118524</v>
      </c>
      <c r="L1328" s="27">
        <f t="shared" si="291"/>
        <v>17.259471125876338</v>
      </c>
      <c r="M1328" s="11">
        <f t="shared" si="292"/>
        <v>17.2</v>
      </c>
      <c r="N1328" s="11"/>
      <c r="O1328" s="4">
        <f t="shared" si="293"/>
        <v>60</v>
      </c>
      <c r="P1328" s="4">
        <f t="shared" si="280"/>
        <v>56.394683122632031</v>
      </c>
      <c r="Q1328" s="4">
        <f t="shared" si="282"/>
        <v>3383.6809873579218</v>
      </c>
    </row>
    <row r="1329" spans="3:17" x14ac:dyDescent="0.25">
      <c r="C1329" s="41">
        <f t="shared" si="283"/>
        <v>18.499288558994863</v>
      </c>
      <c r="D1329" s="41">
        <f t="shared" si="284"/>
        <v>18.465682444990865</v>
      </c>
      <c r="E1329" s="41">
        <f t="shared" si="285"/>
        <v>17677339.516385328</v>
      </c>
      <c r="F1329" s="13">
        <f t="shared" si="281"/>
        <v>1310</v>
      </c>
      <c r="G1329" s="39">
        <f t="shared" si="286"/>
        <v>19.499097145519762</v>
      </c>
      <c r="H1329" s="42">
        <f t="shared" si="287"/>
        <v>9.3792602799211977</v>
      </c>
      <c r="I1329" s="25">
        <f t="shared" si="288"/>
        <v>1.8647593277827646E-4</v>
      </c>
      <c r="J1329" s="27">
        <f t="shared" si="289"/>
        <v>3374.30172710024</v>
      </c>
      <c r="K1329" s="27">
        <f t="shared" si="290"/>
        <v>19.439630970555228</v>
      </c>
      <c r="L1329" s="27">
        <f t="shared" si="291"/>
        <v>17.25946617496453</v>
      </c>
      <c r="M1329" s="11">
        <f t="shared" si="292"/>
        <v>17.2</v>
      </c>
      <c r="N1329" s="11"/>
      <c r="O1329" s="4">
        <f t="shared" si="293"/>
        <v>60</v>
      </c>
      <c r="P1329" s="4">
        <f t="shared" si="280"/>
        <v>56.389988321611348</v>
      </c>
      <c r="Q1329" s="4">
        <f t="shared" si="282"/>
        <v>3383.399299296681</v>
      </c>
    </row>
    <row r="1330" spans="3:17" x14ac:dyDescent="0.25">
      <c r="C1330" s="41">
        <f t="shared" si="283"/>
        <v>18.499097145519762</v>
      </c>
      <c r="D1330" s="41">
        <f t="shared" si="284"/>
        <v>18.465495982427569</v>
      </c>
      <c r="E1330" s="41">
        <f t="shared" si="285"/>
        <v>17677339.516385328</v>
      </c>
      <c r="F1330" s="13">
        <f t="shared" si="281"/>
        <v>1311</v>
      </c>
      <c r="G1330" s="39">
        <f t="shared" si="286"/>
        <v>19.498905747979641</v>
      </c>
      <c r="H1330" s="42">
        <f t="shared" si="287"/>
        <v>9.378479465922851</v>
      </c>
      <c r="I1330" s="25">
        <f t="shared" si="288"/>
        <v>1.8646040884319847E-4</v>
      </c>
      <c r="J1330" s="27">
        <f t="shared" si="289"/>
        <v>3374.0208197877232</v>
      </c>
      <c r="K1330" s="27">
        <f t="shared" si="290"/>
        <v>19.439444523514759</v>
      </c>
      <c r="L1330" s="27">
        <f t="shared" si="291"/>
        <v>17.259461224464882</v>
      </c>
      <c r="M1330" s="11">
        <f t="shared" si="292"/>
        <v>17.2</v>
      </c>
      <c r="N1330" s="11"/>
      <c r="O1330" s="4">
        <f t="shared" si="293"/>
        <v>60</v>
      </c>
      <c r="P1330" s="4">
        <f t="shared" si="280"/>
        <v>56.385293911428192</v>
      </c>
      <c r="Q1330" s="4">
        <f t="shared" si="282"/>
        <v>3383.1176346856914</v>
      </c>
    </row>
    <row r="1331" spans="3:17" x14ac:dyDescent="0.25">
      <c r="C1331" s="41">
        <f t="shared" si="283"/>
        <v>18.498905747979641</v>
      </c>
      <c r="D1331" s="41">
        <f t="shared" si="284"/>
        <v>18.465309535387096</v>
      </c>
      <c r="E1331" s="41">
        <f t="shared" si="285"/>
        <v>17677339.516385391</v>
      </c>
      <c r="F1331" s="13">
        <f t="shared" si="281"/>
        <v>1312</v>
      </c>
      <c r="G1331" s="39">
        <f t="shared" si="286"/>
        <v>19.498714366373175</v>
      </c>
      <c r="H1331" s="42">
        <f t="shared" si="287"/>
        <v>9.3776987168574522</v>
      </c>
      <c r="I1331" s="25">
        <f t="shared" si="288"/>
        <v>1.8644488620047264E-4</v>
      </c>
      <c r="J1331" s="27">
        <f t="shared" si="289"/>
        <v>3373.7399360058366</v>
      </c>
      <c r="K1331" s="27">
        <f t="shared" si="290"/>
        <v>19.439258091995814</v>
      </c>
      <c r="L1331" s="27">
        <f t="shared" si="291"/>
        <v>17.25945627437736</v>
      </c>
      <c r="M1331" s="11">
        <f t="shared" si="292"/>
        <v>17.2</v>
      </c>
      <c r="N1331" s="11"/>
      <c r="O1331" s="4">
        <f t="shared" si="293"/>
        <v>60</v>
      </c>
      <c r="P1331" s="4">
        <f t="shared" si="280"/>
        <v>56.380599892049851</v>
      </c>
      <c r="Q1331" s="4">
        <f t="shared" si="282"/>
        <v>3382.835993522991</v>
      </c>
    </row>
    <row r="1332" spans="3:17" x14ac:dyDescent="0.25">
      <c r="C1332" s="41">
        <f t="shared" si="283"/>
        <v>18.498714366373175</v>
      </c>
      <c r="D1332" s="41">
        <f t="shared" si="284"/>
        <v>18.465123103868155</v>
      </c>
      <c r="E1332" s="41">
        <f t="shared" si="285"/>
        <v>17677339.516385328</v>
      </c>
      <c r="F1332" s="13">
        <f t="shared" si="281"/>
        <v>1313</v>
      </c>
      <c r="G1332" s="39">
        <f t="shared" si="286"/>
        <v>19.498523000699038</v>
      </c>
      <c r="H1332" s="42">
        <f t="shared" si="287"/>
        <v>9.3769180327250012</v>
      </c>
      <c r="I1332" s="25">
        <f t="shared" si="288"/>
        <v>1.8642936484999088E-4</v>
      </c>
      <c r="J1332" s="27">
        <f t="shared" si="289"/>
        <v>3373.4590754974147</v>
      </c>
      <c r="K1332" s="27">
        <f t="shared" si="290"/>
        <v>19.439071675997109</v>
      </c>
      <c r="L1332" s="27">
        <f t="shared" si="291"/>
        <v>17.259451324701928</v>
      </c>
      <c r="M1332" s="11">
        <f t="shared" si="292"/>
        <v>17.2</v>
      </c>
      <c r="N1332" s="11"/>
      <c r="O1332" s="4">
        <f t="shared" si="293"/>
        <v>60</v>
      </c>
      <c r="P1332" s="4">
        <f t="shared" si="280"/>
        <v>56.375906263443966</v>
      </c>
      <c r="Q1332" s="4">
        <f t="shared" si="282"/>
        <v>3382.5543758066378</v>
      </c>
    </row>
    <row r="1333" spans="3:17" x14ac:dyDescent="0.25">
      <c r="C1333" s="41">
        <f t="shared" si="283"/>
        <v>18.498523000699038</v>
      </c>
      <c r="D1333" s="41">
        <f t="shared" si="284"/>
        <v>18.46493668786945</v>
      </c>
      <c r="E1333" s="41">
        <f t="shared" si="285"/>
        <v>17677339.516385328</v>
      </c>
      <c r="F1333" s="13">
        <f t="shared" si="281"/>
        <v>1314</v>
      </c>
      <c r="G1333" s="39">
        <f t="shared" si="286"/>
        <v>19.498331650955901</v>
      </c>
      <c r="H1333" s="42">
        <f t="shared" si="287"/>
        <v>9.3761374136995812</v>
      </c>
      <c r="I1333" s="25">
        <f t="shared" si="288"/>
        <v>1.8641384479164611E-4</v>
      </c>
      <c r="J1333" s="27">
        <f t="shared" si="289"/>
        <v>3373.1782383910399</v>
      </c>
      <c r="K1333" s="27">
        <f t="shared" si="290"/>
        <v>19.43888527551735</v>
      </c>
      <c r="L1333" s="27">
        <f t="shared" si="291"/>
        <v>17.25944637543855</v>
      </c>
      <c r="M1333" s="11">
        <f t="shared" si="292"/>
        <v>17.2</v>
      </c>
      <c r="N1333" s="11"/>
      <c r="O1333" s="4">
        <f t="shared" si="293"/>
        <v>60</v>
      </c>
      <c r="P1333" s="4">
        <f t="shared" si="280"/>
        <v>56.371213025578015</v>
      </c>
      <c r="Q1333" s="4">
        <f t="shared" si="282"/>
        <v>3382.2727815346807</v>
      </c>
    </row>
    <row r="1334" spans="3:17" x14ac:dyDescent="0.25">
      <c r="C1334" s="41">
        <f t="shared" si="283"/>
        <v>18.498331650955901</v>
      </c>
      <c r="D1334" s="41">
        <f t="shared" si="284"/>
        <v>18.464750287389691</v>
      </c>
      <c r="E1334" s="41">
        <f t="shared" si="285"/>
        <v>17677339.516385328</v>
      </c>
      <c r="F1334" s="13">
        <f t="shared" si="281"/>
        <v>1315</v>
      </c>
      <c r="G1334" s="39">
        <f t="shared" si="286"/>
        <v>19.49814031714244</v>
      </c>
      <c r="H1334" s="42">
        <f t="shared" si="287"/>
        <v>9.3753568596071091</v>
      </c>
      <c r="I1334" s="25">
        <f t="shared" si="288"/>
        <v>1.8639832602533084E-4</v>
      </c>
      <c r="J1334" s="27">
        <f t="shared" si="289"/>
        <v>3372.897424622422</v>
      </c>
      <c r="K1334" s="27">
        <f t="shared" si="290"/>
        <v>19.438698890555248</v>
      </c>
      <c r="L1334" s="27">
        <f t="shared" si="291"/>
        <v>17.259441426587191</v>
      </c>
      <c r="M1334" s="11">
        <f t="shared" si="292"/>
        <v>17.2</v>
      </c>
      <c r="N1334" s="11"/>
      <c r="O1334" s="4">
        <f t="shared" si="293"/>
        <v>60</v>
      </c>
      <c r="P1334" s="4">
        <f t="shared" si="280"/>
        <v>56.366520178419563</v>
      </c>
      <c r="Q1334" s="4">
        <f t="shared" si="282"/>
        <v>3381.9912107051737</v>
      </c>
    </row>
    <row r="1335" spans="3:17" x14ac:dyDescent="0.25">
      <c r="C1335" s="41">
        <f t="shared" si="283"/>
        <v>18.49814031714244</v>
      </c>
      <c r="D1335" s="41">
        <f t="shared" si="284"/>
        <v>18.464563902427589</v>
      </c>
      <c r="E1335" s="41">
        <f t="shared" si="285"/>
        <v>17677339.516385328</v>
      </c>
      <c r="F1335" s="13">
        <f t="shared" si="281"/>
        <v>1316</v>
      </c>
      <c r="G1335" s="39">
        <f t="shared" si="286"/>
        <v>19.497948999257325</v>
      </c>
      <c r="H1335" s="42">
        <f t="shared" si="287"/>
        <v>9.3745763706216678</v>
      </c>
      <c r="I1335" s="25">
        <f t="shared" si="288"/>
        <v>1.8638280855093781E-4</v>
      </c>
      <c r="J1335" s="27">
        <f t="shared" si="289"/>
        <v>3372.6166343844338</v>
      </c>
      <c r="K1335" s="27">
        <f t="shared" si="290"/>
        <v>19.438512521109502</v>
      </c>
      <c r="L1335" s="27">
        <f t="shared" si="291"/>
        <v>17.259436478147823</v>
      </c>
      <c r="M1335" s="11">
        <f t="shared" si="292"/>
        <v>17.2</v>
      </c>
      <c r="N1335" s="11"/>
      <c r="O1335" s="4">
        <f t="shared" si="293"/>
        <v>60</v>
      </c>
      <c r="P1335" s="4">
        <f t="shared" si="280"/>
        <v>56.361827721935711</v>
      </c>
      <c r="Q1335" s="4">
        <f t="shared" si="282"/>
        <v>3381.7096633161427</v>
      </c>
    </row>
    <row r="1336" spans="3:17" x14ac:dyDescent="0.25">
      <c r="C1336" s="41">
        <f t="shared" si="283"/>
        <v>18.497948999257325</v>
      </c>
      <c r="D1336" s="41">
        <f t="shared" si="284"/>
        <v>18.464377532981842</v>
      </c>
      <c r="E1336" s="41">
        <f t="shared" si="285"/>
        <v>17677339.516385328</v>
      </c>
      <c r="F1336" s="13">
        <f t="shared" si="281"/>
        <v>1317</v>
      </c>
      <c r="G1336" s="39">
        <f t="shared" si="286"/>
        <v>19.497757697299235</v>
      </c>
      <c r="H1336" s="42">
        <f t="shared" si="287"/>
        <v>9.3737959463950915</v>
      </c>
      <c r="I1336" s="25">
        <f t="shared" si="288"/>
        <v>1.8636729236835826E-4</v>
      </c>
      <c r="J1336" s="27">
        <f t="shared" si="289"/>
        <v>3372.335867355619</v>
      </c>
      <c r="K1336" s="27">
        <f t="shared" si="290"/>
        <v>19.438326167178829</v>
      </c>
      <c r="L1336" s="27">
        <f t="shared" si="291"/>
        <v>17.259431530120406</v>
      </c>
      <c r="M1336" s="11">
        <f t="shared" si="292"/>
        <v>17.2</v>
      </c>
      <c r="N1336" s="11"/>
      <c r="O1336" s="4">
        <f t="shared" si="293"/>
        <v>60</v>
      </c>
      <c r="P1336" s="4">
        <f t="shared" si="280"/>
        <v>56.3571356560943</v>
      </c>
      <c r="Q1336" s="4">
        <f t="shared" si="282"/>
        <v>3381.4281393656579</v>
      </c>
    </row>
    <row r="1337" spans="3:17" x14ac:dyDescent="0.25">
      <c r="C1337" s="41">
        <f t="shared" si="283"/>
        <v>18.497757697299235</v>
      </c>
      <c r="D1337" s="41">
        <f t="shared" si="284"/>
        <v>18.46419117905117</v>
      </c>
      <c r="E1337" s="41">
        <f t="shared" si="285"/>
        <v>17677339.516385328</v>
      </c>
      <c r="F1337" s="13">
        <f t="shared" si="281"/>
        <v>1318</v>
      </c>
      <c r="G1337" s="39">
        <f t="shared" si="286"/>
        <v>19.497566411266842</v>
      </c>
      <c r="H1337" s="42">
        <f t="shared" si="287"/>
        <v>9.3730155872755461</v>
      </c>
      <c r="I1337" s="25">
        <f t="shared" si="288"/>
        <v>1.8635177747748578E-4</v>
      </c>
      <c r="J1337" s="27">
        <f t="shared" si="289"/>
        <v>3372.0551237931431</v>
      </c>
      <c r="K1337" s="27">
        <f t="shared" si="290"/>
        <v>19.438139828761933</v>
      </c>
      <c r="L1337" s="27">
        <f t="shared" si="291"/>
        <v>17.259426582504904</v>
      </c>
      <c r="M1337" s="11">
        <f t="shared" si="292"/>
        <v>17.2</v>
      </c>
      <c r="N1337" s="11"/>
      <c r="O1337" s="4">
        <f t="shared" si="293"/>
        <v>60</v>
      </c>
      <c r="P1337" s="4">
        <f t="shared" si="280"/>
        <v>56.352443980862702</v>
      </c>
      <c r="Q1337" s="4">
        <f t="shared" si="282"/>
        <v>3381.146638851762</v>
      </c>
    </row>
    <row r="1338" spans="3:17" x14ac:dyDescent="0.25">
      <c r="C1338" s="41">
        <f t="shared" si="283"/>
        <v>18.497566411266842</v>
      </c>
      <c r="D1338" s="41">
        <f t="shared" si="284"/>
        <v>18.464004840634274</v>
      </c>
      <c r="E1338" s="41">
        <f t="shared" si="285"/>
        <v>17677339.516385328</v>
      </c>
      <c r="F1338" s="13">
        <f t="shared" si="281"/>
        <v>1319</v>
      </c>
      <c r="G1338" s="39">
        <f t="shared" si="286"/>
        <v>19.49737514115882</v>
      </c>
      <c r="H1338" s="42">
        <f t="shared" si="287"/>
        <v>9.3722352930889485</v>
      </c>
      <c r="I1338" s="25">
        <f t="shared" si="288"/>
        <v>1.8633626387821257E-4</v>
      </c>
      <c r="J1338" s="27">
        <f t="shared" si="289"/>
        <v>3371.7744035041324</v>
      </c>
      <c r="K1338" s="27">
        <f t="shared" si="290"/>
        <v>19.437953505857529</v>
      </c>
      <c r="L1338" s="27">
        <f t="shared" si="291"/>
        <v>17.25942163530129</v>
      </c>
      <c r="M1338" s="11">
        <f t="shared" si="292"/>
        <v>17.2</v>
      </c>
      <c r="N1338" s="11"/>
      <c r="O1338" s="4">
        <f t="shared" si="293"/>
        <v>60</v>
      </c>
      <c r="P1338" s="4">
        <f t="shared" si="280"/>
        <v>56.347752696208389</v>
      </c>
      <c r="Q1338" s="4">
        <f t="shared" si="282"/>
        <v>3380.8651617725031</v>
      </c>
    </row>
    <row r="1339" spans="3:17" x14ac:dyDescent="0.25">
      <c r="C1339" s="41">
        <f t="shared" si="283"/>
        <v>18.49737514115882</v>
      </c>
      <c r="D1339" s="41">
        <f t="shared" si="284"/>
        <v>18.463818517729869</v>
      </c>
      <c r="E1339" s="41">
        <f t="shared" si="285"/>
        <v>17677339.516385328</v>
      </c>
      <c r="F1339" s="13">
        <f t="shared" si="281"/>
        <v>1320</v>
      </c>
      <c r="G1339" s="39">
        <f t="shared" si="286"/>
        <v>19.497183886973843</v>
      </c>
      <c r="H1339" s="42">
        <f t="shared" si="287"/>
        <v>9.3714550638352989</v>
      </c>
      <c r="I1339" s="25">
        <f t="shared" si="288"/>
        <v>1.8632075157043102E-4</v>
      </c>
      <c r="J1339" s="27">
        <f t="shared" si="289"/>
        <v>284209.70387549518</v>
      </c>
      <c r="K1339" s="27">
        <f t="shared" si="290"/>
        <v>19.422248191340913</v>
      </c>
      <c r="L1339" s="27">
        <f t="shared" si="291"/>
        <v>16.674935695632932</v>
      </c>
      <c r="M1339" s="12">
        <f>V28</f>
        <v>16.600000000000001</v>
      </c>
      <c r="N1339" s="11"/>
      <c r="O1339" s="4">
        <f t="shared" si="293"/>
        <v>60</v>
      </c>
      <c r="P1339" s="4">
        <f t="shared" si="280"/>
        <v>71.059270318515232</v>
      </c>
      <c r="Q1339" s="4">
        <f t="shared" si="282"/>
        <v>4263.5562191109138</v>
      </c>
    </row>
    <row r="1340" spans="3:17" x14ac:dyDescent="0.25">
      <c r="C1340" s="41">
        <f t="shared" si="283"/>
        <v>18.497183886973843</v>
      </c>
      <c r="D1340" s="41">
        <f t="shared" si="284"/>
        <v>18.448113203213254</v>
      </c>
      <c r="E1340" s="41">
        <f t="shared" si="285"/>
        <v>17677339.516385328</v>
      </c>
      <c r="F1340" s="13">
        <f t="shared" si="281"/>
        <v>1321</v>
      </c>
      <c r="G1340" s="39">
        <f t="shared" si="286"/>
        <v>19.496942699310104</v>
      </c>
      <c r="H1340" s="42">
        <f t="shared" si="287"/>
        <v>11.818195523240149</v>
      </c>
      <c r="I1340" s="25">
        <f t="shared" si="288"/>
        <v>2.3496618797155827E-4</v>
      </c>
      <c r="J1340" s="27">
        <f t="shared" si="289"/>
        <v>4251.7380235944402</v>
      </c>
      <c r="K1340" s="27">
        <f t="shared" si="290"/>
        <v>19.422013241998958</v>
      </c>
      <c r="L1340" s="27">
        <f t="shared" si="291"/>
        <v>16.674929457311148</v>
      </c>
      <c r="M1340" s="11">
        <f t="shared" si="292"/>
        <v>16.600000000000001</v>
      </c>
      <c r="N1340" s="11"/>
      <c r="O1340" s="4">
        <f t="shared" si="293"/>
        <v>60</v>
      </c>
      <c r="P1340" s="4">
        <f t="shared" si="280"/>
        <v>71.053354705263175</v>
      </c>
      <c r="Q1340" s="4">
        <f t="shared" si="282"/>
        <v>4263.2012823157902</v>
      </c>
    </row>
    <row r="1341" spans="3:17" x14ac:dyDescent="0.25">
      <c r="C1341" s="41">
        <f t="shared" si="283"/>
        <v>18.496942699310104</v>
      </c>
      <c r="D1341" s="41">
        <f t="shared" si="284"/>
        <v>18.447878253871298</v>
      </c>
      <c r="E1341" s="41">
        <f t="shared" si="285"/>
        <v>17677339.516385328</v>
      </c>
      <c r="F1341" s="13">
        <f t="shared" si="281"/>
        <v>1322</v>
      </c>
      <c r="G1341" s="39">
        <f t="shared" si="286"/>
        <v>19.496701531724995</v>
      </c>
      <c r="H1341" s="42">
        <f t="shared" si="287"/>
        <v>11.817211670354766</v>
      </c>
      <c r="I1341" s="25">
        <f t="shared" si="288"/>
        <v>2.3494662727118631E-4</v>
      </c>
      <c r="J1341" s="27">
        <f t="shared" si="289"/>
        <v>4251.3840706482461</v>
      </c>
      <c r="K1341" s="27">
        <f t="shared" si="290"/>
        <v>19.421778312216301</v>
      </c>
      <c r="L1341" s="27">
        <f t="shared" si="291"/>
        <v>16.674923219508695</v>
      </c>
      <c r="M1341" s="11">
        <f t="shared" si="292"/>
        <v>16.600000000000001</v>
      </c>
      <c r="N1341" s="11"/>
      <c r="O1341" s="4">
        <f t="shared" si="293"/>
        <v>60</v>
      </c>
      <c r="P1341" s="4">
        <f t="shared" si="280"/>
        <v>71.047439584480074</v>
      </c>
      <c r="Q1341" s="4">
        <f t="shared" si="282"/>
        <v>4262.8463750688043</v>
      </c>
    </row>
    <row r="1342" spans="3:17" x14ac:dyDescent="0.25">
      <c r="C1342" s="41">
        <f t="shared" si="283"/>
        <v>18.496701531724995</v>
      </c>
      <c r="D1342" s="41">
        <f t="shared" si="284"/>
        <v>18.447643324088641</v>
      </c>
      <c r="E1342" s="41">
        <f t="shared" si="285"/>
        <v>17677339.516385328</v>
      </c>
      <c r="F1342" s="13">
        <f t="shared" si="281"/>
        <v>1323</v>
      </c>
      <c r="G1342" s="39">
        <f t="shared" si="286"/>
        <v>19.496460384216846</v>
      </c>
      <c r="H1342" s="42">
        <f t="shared" si="287"/>
        <v>11.816227899288378</v>
      </c>
      <c r="I1342" s="25">
        <f t="shared" si="288"/>
        <v>2.3492706819922332E-4</v>
      </c>
      <c r="J1342" s="27">
        <f t="shared" si="289"/>
        <v>4251.030147147485</v>
      </c>
      <c r="K1342" s="27">
        <f t="shared" si="290"/>
        <v>19.421543401991315</v>
      </c>
      <c r="L1342" s="27">
        <f t="shared" si="291"/>
        <v>16.674916982225533</v>
      </c>
      <c r="M1342" s="11">
        <f t="shared" si="292"/>
        <v>16.600000000000001</v>
      </c>
      <c r="N1342" s="11"/>
      <c r="O1342" s="4">
        <f t="shared" si="293"/>
        <v>60</v>
      </c>
      <c r="P1342" s="4">
        <f t="shared" si="280"/>
        <v>71.041524956124945</v>
      </c>
      <c r="Q1342" s="4">
        <f t="shared" si="282"/>
        <v>4262.4914973674968</v>
      </c>
    </row>
    <row r="1343" spans="3:17" x14ac:dyDescent="0.25">
      <c r="C1343" s="41">
        <f t="shared" si="283"/>
        <v>18.496460384216846</v>
      </c>
      <c r="D1343" s="41">
        <f t="shared" si="284"/>
        <v>18.447408413863656</v>
      </c>
      <c r="E1343" s="41">
        <f t="shared" si="285"/>
        <v>17677339.516385328</v>
      </c>
      <c r="F1343" s="13">
        <f t="shared" si="281"/>
        <v>1324</v>
      </c>
      <c r="G1343" s="39">
        <f t="shared" si="286"/>
        <v>19.496219256783988</v>
      </c>
      <c r="H1343" s="42">
        <f t="shared" si="287"/>
        <v>11.815244210040987</v>
      </c>
      <c r="I1343" s="25">
        <f t="shared" si="288"/>
        <v>2.3490751075553383E-4</v>
      </c>
      <c r="J1343" s="27">
        <f t="shared" si="289"/>
        <v>4250.6762531564491</v>
      </c>
      <c r="K1343" s="27">
        <f t="shared" si="290"/>
        <v>19.421308511322369</v>
      </c>
      <c r="L1343" s="27">
        <f t="shared" si="291"/>
        <v>16.67491074546162</v>
      </c>
      <c r="M1343" s="11">
        <f t="shared" si="292"/>
        <v>16.600000000000001</v>
      </c>
      <c r="N1343" s="11"/>
      <c r="O1343" s="4">
        <f t="shared" si="293"/>
        <v>60</v>
      </c>
      <c r="P1343" s="4">
        <f t="shared" si="280"/>
        <v>71.035610820156606</v>
      </c>
      <c r="Q1343" s="4">
        <f t="shared" si="282"/>
        <v>4262.1366492093966</v>
      </c>
    </row>
    <row r="1344" spans="3:17" x14ac:dyDescent="0.25">
      <c r="C1344" s="41">
        <f t="shared" si="283"/>
        <v>18.496219256783988</v>
      </c>
      <c r="D1344" s="41">
        <f t="shared" si="284"/>
        <v>18.44717352319471</v>
      </c>
      <c r="E1344" s="41">
        <f t="shared" si="285"/>
        <v>17677339.516385328</v>
      </c>
      <c r="F1344" s="13">
        <f t="shared" si="281"/>
        <v>1325</v>
      </c>
      <c r="G1344" s="39">
        <f t="shared" si="286"/>
        <v>19.495978149424747</v>
      </c>
      <c r="H1344" s="42">
        <f t="shared" si="287"/>
        <v>11.814260602786675</v>
      </c>
      <c r="I1344" s="25">
        <f t="shared" si="288"/>
        <v>2.3488795493998158E-4</v>
      </c>
      <c r="J1344" s="27">
        <f t="shared" si="289"/>
        <v>4250.3223886108462</v>
      </c>
      <c r="K1344" s="27">
        <f t="shared" si="290"/>
        <v>19.421073640207837</v>
      </c>
      <c r="L1344" s="27">
        <f t="shared" si="291"/>
        <v>16.674904509216908</v>
      </c>
      <c r="M1344" s="11">
        <f t="shared" si="292"/>
        <v>16.600000000000001</v>
      </c>
      <c r="N1344" s="11"/>
      <c r="O1344" s="4">
        <f t="shared" si="293"/>
        <v>60</v>
      </c>
      <c r="P1344" s="4">
        <f t="shared" si="280"/>
        <v>71.029697176534256</v>
      </c>
      <c r="Q1344" s="4">
        <f t="shared" si="282"/>
        <v>4261.7818305920555</v>
      </c>
    </row>
    <row r="1345" spans="3:17" x14ac:dyDescent="0.25">
      <c r="C1345" s="41">
        <f t="shared" si="283"/>
        <v>18.495978149424747</v>
      </c>
      <c r="D1345" s="41">
        <f t="shared" si="284"/>
        <v>18.446938652080178</v>
      </c>
      <c r="E1345" s="41">
        <f t="shared" si="285"/>
        <v>17677339.516385328</v>
      </c>
      <c r="F1345" s="13">
        <f t="shared" si="281"/>
        <v>1326</v>
      </c>
      <c r="G1345" s="39">
        <f t="shared" si="286"/>
        <v>19.495737062137451</v>
      </c>
      <c r="H1345" s="42">
        <f t="shared" si="287"/>
        <v>11.813277077525441</v>
      </c>
      <c r="I1345" s="25">
        <f t="shared" si="288"/>
        <v>2.348684007524317E-4</v>
      </c>
      <c r="J1345" s="27">
        <f t="shared" si="289"/>
        <v>4249.9685535106773</v>
      </c>
      <c r="K1345" s="27">
        <f t="shared" si="290"/>
        <v>19.42083878864609</v>
      </c>
      <c r="L1345" s="27">
        <f t="shared" si="291"/>
        <v>16.674898273491362</v>
      </c>
      <c r="M1345" s="11">
        <f t="shared" si="292"/>
        <v>16.600000000000001</v>
      </c>
      <c r="N1345" s="11"/>
      <c r="O1345" s="4">
        <f t="shared" si="293"/>
        <v>60</v>
      </c>
      <c r="P1345" s="4">
        <f t="shared" si="280"/>
        <v>71.023784025216756</v>
      </c>
      <c r="Q1345" s="4">
        <f t="shared" si="282"/>
        <v>4261.427041513005</v>
      </c>
    </row>
    <row r="1346" spans="3:17" x14ac:dyDescent="0.25">
      <c r="C1346" s="41">
        <f t="shared" si="283"/>
        <v>18.495737062137451</v>
      </c>
      <c r="D1346" s="41">
        <f t="shared" si="284"/>
        <v>18.446703800518431</v>
      </c>
      <c r="E1346" s="41">
        <f t="shared" si="285"/>
        <v>17677339.516385328</v>
      </c>
      <c r="F1346" s="13">
        <f t="shared" si="281"/>
        <v>1327</v>
      </c>
      <c r="G1346" s="39">
        <f t="shared" si="286"/>
        <v>19.495495994920432</v>
      </c>
      <c r="H1346" s="42">
        <f t="shared" si="287"/>
        <v>11.812293633909121</v>
      </c>
      <c r="I1346" s="25">
        <f t="shared" si="288"/>
        <v>2.3484884819274812E-4</v>
      </c>
      <c r="J1346" s="27">
        <f t="shared" si="289"/>
        <v>4249.6147478559405</v>
      </c>
      <c r="K1346" s="27">
        <f t="shared" si="290"/>
        <v>19.420603956635503</v>
      </c>
      <c r="L1346" s="27">
        <f t="shared" si="291"/>
        <v>16.674892038284931</v>
      </c>
      <c r="M1346" s="11">
        <f t="shared" si="292"/>
        <v>16.600000000000001</v>
      </c>
      <c r="N1346" s="11"/>
      <c r="O1346" s="4">
        <f t="shared" si="293"/>
        <v>60</v>
      </c>
      <c r="P1346" s="4">
        <f t="shared" si="280"/>
        <v>71.017871366163277</v>
      </c>
      <c r="Q1346" s="4">
        <f t="shared" si="282"/>
        <v>4261.0722819697967</v>
      </c>
    </row>
    <row r="1347" spans="3:17" x14ac:dyDescent="0.25">
      <c r="C1347" s="41">
        <f t="shared" si="283"/>
        <v>18.495495994920432</v>
      </c>
      <c r="D1347" s="41">
        <f t="shared" si="284"/>
        <v>18.446468968507844</v>
      </c>
      <c r="E1347" s="41">
        <f t="shared" si="285"/>
        <v>17677339.516385328</v>
      </c>
      <c r="F1347" s="13">
        <f t="shared" si="281"/>
        <v>1328</v>
      </c>
      <c r="G1347" s="39">
        <f t="shared" si="286"/>
        <v>19.495254947772018</v>
      </c>
      <c r="H1347" s="42">
        <f t="shared" si="287"/>
        <v>11.81131027228588</v>
      </c>
      <c r="I1347" s="25">
        <f t="shared" si="288"/>
        <v>2.3482929726079593E-4</v>
      </c>
      <c r="J1347" s="27">
        <f t="shared" si="289"/>
        <v>4249.2609717109299</v>
      </c>
      <c r="K1347" s="27">
        <f t="shared" si="290"/>
        <v>19.420369144174444</v>
      </c>
      <c r="L1347" s="27">
        <f t="shared" si="291"/>
        <v>16.674885803597576</v>
      </c>
      <c r="M1347" s="11">
        <f t="shared" si="292"/>
        <v>16.600000000000001</v>
      </c>
      <c r="N1347" s="11"/>
      <c r="O1347" s="4">
        <f t="shared" si="293"/>
        <v>60</v>
      </c>
      <c r="P1347" s="4">
        <f t="shared" si="280"/>
        <v>71.011959199332651</v>
      </c>
      <c r="Q1347" s="4">
        <f t="shared" si="282"/>
        <v>4260.7175519599587</v>
      </c>
    </row>
    <row r="1348" spans="3:17" x14ac:dyDescent="0.25">
      <c r="C1348" s="41">
        <f t="shared" si="283"/>
        <v>18.495254947772018</v>
      </c>
      <c r="D1348" s="41">
        <f t="shared" si="284"/>
        <v>18.446234156046785</v>
      </c>
      <c r="E1348" s="41">
        <f t="shared" si="285"/>
        <v>17677339.516385328</v>
      </c>
      <c r="F1348" s="13">
        <f t="shared" si="281"/>
        <v>1329</v>
      </c>
      <c r="G1348" s="39">
        <f t="shared" si="286"/>
        <v>19.495013920690539</v>
      </c>
      <c r="H1348" s="42">
        <f t="shared" si="287"/>
        <v>11.810326992481635</v>
      </c>
      <c r="I1348" s="25">
        <f t="shared" si="288"/>
        <v>2.3480974795643888E-4</v>
      </c>
      <c r="J1348" s="27">
        <f t="shared" si="289"/>
        <v>4248.9072249470601</v>
      </c>
      <c r="K1348" s="27">
        <f t="shared" si="290"/>
        <v>19.420134351261289</v>
      </c>
      <c r="L1348" s="27">
        <f t="shared" si="291"/>
        <v>16.674879569429251</v>
      </c>
      <c r="M1348" s="11">
        <f t="shared" si="292"/>
        <v>16.600000000000001</v>
      </c>
      <c r="N1348" s="11"/>
      <c r="O1348" s="4">
        <f t="shared" si="293"/>
        <v>60</v>
      </c>
      <c r="P1348" s="4">
        <f t="shared" si="280"/>
        <v>71.006047524684107</v>
      </c>
      <c r="Q1348" s="4">
        <f t="shared" si="282"/>
        <v>4260.3628514810462</v>
      </c>
    </row>
    <row r="1349" spans="3:17" x14ac:dyDescent="0.25">
      <c r="C1349" s="41">
        <f t="shared" si="283"/>
        <v>18.495013920690539</v>
      </c>
      <c r="D1349" s="41">
        <f t="shared" si="284"/>
        <v>18.44599936313363</v>
      </c>
      <c r="E1349" s="41">
        <f t="shared" si="285"/>
        <v>17677339.516385328</v>
      </c>
      <c r="F1349" s="13">
        <f t="shared" si="281"/>
        <v>1330</v>
      </c>
      <c r="G1349" s="39">
        <f t="shared" si="286"/>
        <v>19.494772913674321</v>
      </c>
      <c r="H1349" s="42">
        <f t="shared" si="287"/>
        <v>11.809343794670468</v>
      </c>
      <c r="I1349" s="25">
        <f t="shared" si="288"/>
        <v>2.3479020027954227E-4</v>
      </c>
      <c r="J1349" s="27">
        <f t="shared" si="289"/>
        <v>4248.5535077572076</v>
      </c>
      <c r="K1349" s="27">
        <f t="shared" si="290"/>
        <v>19.419899577894405</v>
      </c>
      <c r="L1349" s="27">
        <f t="shared" si="291"/>
        <v>16.674873335779917</v>
      </c>
      <c r="M1349" s="11">
        <f t="shared" si="292"/>
        <v>16.600000000000001</v>
      </c>
      <c r="N1349" s="11"/>
      <c r="O1349" s="4">
        <f t="shared" si="293"/>
        <v>60</v>
      </c>
      <c r="P1349" s="4">
        <f t="shared" si="280"/>
        <v>71.000136342176361</v>
      </c>
      <c r="Q1349" s="4">
        <f t="shared" si="282"/>
        <v>4260.0081805305817</v>
      </c>
    </row>
    <row r="1350" spans="3:17" x14ac:dyDescent="0.25">
      <c r="C1350" s="41">
        <f t="shared" si="283"/>
        <v>18.494772913674321</v>
      </c>
      <c r="D1350" s="41">
        <f t="shared" si="284"/>
        <v>18.445764589766746</v>
      </c>
      <c r="E1350" s="41">
        <f t="shared" si="285"/>
        <v>17677339.516385328</v>
      </c>
      <c r="F1350" s="13">
        <f t="shared" si="281"/>
        <v>1331</v>
      </c>
      <c r="G1350" s="39">
        <f t="shared" si="286"/>
        <v>19.494531926721699</v>
      </c>
      <c r="H1350" s="42">
        <f t="shared" si="287"/>
        <v>11.808360678504215</v>
      </c>
      <c r="I1350" s="25">
        <f t="shared" si="288"/>
        <v>2.3477065422996955E-4</v>
      </c>
      <c r="J1350" s="27">
        <f t="shared" si="289"/>
        <v>4248.1998198199126</v>
      </c>
      <c r="K1350" s="27">
        <f t="shared" si="290"/>
        <v>19.419664824072175</v>
      </c>
      <c r="L1350" s="27">
        <f t="shared" si="291"/>
        <v>16.674867102649525</v>
      </c>
      <c r="M1350" s="11">
        <f t="shared" si="292"/>
        <v>16.600000000000001</v>
      </c>
      <c r="N1350" s="11"/>
      <c r="O1350" s="4">
        <f t="shared" si="293"/>
        <v>60</v>
      </c>
      <c r="P1350" s="4">
        <f t="shared" si="280"/>
        <v>70.9942256517689</v>
      </c>
      <c r="Q1350" s="4">
        <f t="shared" si="282"/>
        <v>4259.6535391061343</v>
      </c>
    </row>
    <row r="1351" spans="3:17" x14ac:dyDescent="0.25">
      <c r="C1351" s="41">
        <f t="shared" si="283"/>
        <v>18.494531926721699</v>
      </c>
      <c r="D1351" s="41">
        <f t="shared" si="284"/>
        <v>18.445529835944516</v>
      </c>
      <c r="E1351" s="41">
        <f t="shared" si="285"/>
        <v>17677339.516385328</v>
      </c>
      <c r="F1351" s="13">
        <f t="shared" si="281"/>
        <v>1332</v>
      </c>
      <c r="G1351" s="39">
        <f t="shared" si="286"/>
        <v>19.494290959830998</v>
      </c>
      <c r="H1351" s="42">
        <f t="shared" si="287"/>
        <v>11.807377644331041</v>
      </c>
      <c r="I1351" s="25">
        <f t="shared" si="288"/>
        <v>2.3475110980758672E-4</v>
      </c>
      <c r="J1351" s="27">
        <f t="shared" si="289"/>
        <v>4247.8461615209262</v>
      </c>
      <c r="K1351" s="27">
        <f t="shared" si="290"/>
        <v>19.419430089792961</v>
      </c>
      <c r="L1351" s="27">
        <f t="shared" si="291"/>
        <v>16.674860870038035</v>
      </c>
      <c r="M1351" s="11">
        <f t="shared" si="292"/>
        <v>16.600000000000001</v>
      </c>
      <c r="N1351" s="11"/>
      <c r="O1351" s="4">
        <f t="shared" si="293"/>
        <v>60</v>
      </c>
      <c r="P1351" s="4">
        <f t="shared" si="280"/>
        <v>70.988315453420356</v>
      </c>
      <c r="Q1351" s="4">
        <f t="shared" si="282"/>
        <v>4259.2989272052209</v>
      </c>
    </row>
    <row r="1352" spans="3:17" x14ac:dyDescent="0.25">
      <c r="C1352" s="41">
        <f t="shared" si="283"/>
        <v>18.494290959830998</v>
      </c>
      <c r="D1352" s="41">
        <f t="shared" si="284"/>
        <v>18.445295101665302</v>
      </c>
      <c r="E1352" s="41">
        <f t="shared" si="285"/>
        <v>17677339.516385328</v>
      </c>
      <c r="F1352" s="13">
        <f t="shared" si="281"/>
        <v>1333</v>
      </c>
      <c r="G1352" s="39">
        <f t="shared" si="286"/>
        <v>19.49405001300055</v>
      </c>
      <c r="H1352" s="42">
        <f t="shared" si="287"/>
        <v>11.806394691976863</v>
      </c>
      <c r="I1352" s="25">
        <f t="shared" si="288"/>
        <v>2.3473156701225696E-4</v>
      </c>
      <c r="J1352" s="27">
        <f t="shared" si="289"/>
        <v>4247.4925324744991</v>
      </c>
      <c r="K1352" s="27">
        <f t="shared" si="290"/>
        <v>19.419195375055146</v>
      </c>
      <c r="L1352" s="27">
        <f t="shared" si="291"/>
        <v>16.674854637945408</v>
      </c>
      <c r="M1352" s="11">
        <f t="shared" si="292"/>
        <v>16.600000000000001</v>
      </c>
      <c r="N1352" s="11"/>
      <c r="O1352" s="4">
        <f t="shared" si="293"/>
        <v>60</v>
      </c>
      <c r="P1352" s="4">
        <f t="shared" si="280"/>
        <v>70.982405747089956</v>
      </c>
      <c r="Q1352" s="4">
        <f t="shared" si="282"/>
        <v>4258.9443448253969</v>
      </c>
    </row>
    <row r="1353" spans="3:17" x14ac:dyDescent="0.25">
      <c r="C1353" s="41">
        <f t="shared" si="283"/>
        <v>18.49405001300055</v>
      </c>
      <c r="D1353" s="41">
        <f t="shared" si="284"/>
        <v>18.445060386927484</v>
      </c>
      <c r="E1353" s="41">
        <f t="shared" si="285"/>
        <v>17677339.516385391</v>
      </c>
      <c r="F1353" s="13">
        <f t="shared" si="281"/>
        <v>1334</v>
      </c>
      <c r="G1353" s="39">
        <f t="shared" si="286"/>
        <v>19.493809086228687</v>
      </c>
      <c r="H1353" s="42">
        <f t="shared" si="287"/>
        <v>11.805411821267597</v>
      </c>
      <c r="I1353" s="25">
        <f t="shared" si="288"/>
        <v>2.3471202584384555E-4</v>
      </c>
      <c r="J1353" s="27">
        <f t="shared" si="289"/>
        <v>4247.1389330020875</v>
      </c>
      <c r="K1353" s="27">
        <f t="shared" si="290"/>
        <v>19.418960679857097</v>
      </c>
      <c r="L1353" s="27">
        <f t="shared" si="291"/>
        <v>16.674848406371591</v>
      </c>
      <c r="M1353" s="11">
        <f t="shared" si="292"/>
        <v>16.600000000000001</v>
      </c>
      <c r="N1353" s="11"/>
      <c r="O1353" s="4">
        <f t="shared" si="293"/>
        <v>60</v>
      </c>
      <c r="P1353" s="4">
        <f t="shared" si="280"/>
        <v>70.976496532736789</v>
      </c>
      <c r="Q1353" s="4">
        <f t="shared" si="282"/>
        <v>4258.5897919642075</v>
      </c>
    </row>
    <row r="1354" spans="3:17" x14ac:dyDescent="0.25">
      <c r="C1354" s="41">
        <f t="shared" si="283"/>
        <v>18.493809086228687</v>
      </c>
      <c r="D1354" s="41">
        <f t="shared" si="284"/>
        <v>18.444825691729438</v>
      </c>
      <c r="E1354" s="41">
        <f t="shared" si="285"/>
        <v>17677339.516385328</v>
      </c>
      <c r="F1354" s="13">
        <f t="shared" si="281"/>
        <v>1335</v>
      </c>
      <c r="G1354" s="39">
        <f t="shared" si="286"/>
        <v>19.493568179513737</v>
      </c>
      <c r="H1354" s="42">
        <f t="shared" si="287"/>
        <v>11.804429032551411</v>
      </c>
      <c r="I1354" s="25">
        <f t="shared" si="288"/>
        <v>2.3469248630221721E-4</v>
      </c>
      <c r="J1354" s="27">
        <f t="shared" si="289"/>
        <v>4246.7853629108185</v>
      </c>
      <c r="K1354" s="27">
        <f t="shared" si="290"/>
        <v>19.41872600419719</v>
      </c>
      <c r="L1354" s="27">
        <f t="shared" si="291"/>
        <v>16.674842175316549</v>
      </c>
      <c r="M1354" s="11">
        <f t="shared" si="292"/>
        <v>16.600000000000001</v>
      </c>
      <c r="N1354" s="11"/>
      <c r="O1354" s="4">
        <f t="shared" si="293"/>
        <v>60</v>
      </c>
      <c r="P1354" s="4">
        <f t="shared" si="280"/>
        <v>70.970587810319785</v>
      </c>
      <c r="Q1354" s="4">
        <f t="shared" si="282"/>
        <v>4258.2352686191871</v>
      </c>
    </row>
    <row r="1355" spans="3:17" x14ac:dyDescent="0.25">
      <c r="C1355" s="41">
        <f t="shared" si="283"/>
        <v>18.493568179513737</v>
      </c>
      <c r="D1355" s="41">
        <f t="shared" si="284"/>
        <v>18.444591016069531</v>
      </c>
      <c r="E1355" s="41">
        <f t="shared" si="285"/>
        <v>17677339.516385328</v>
      </c>
      <c r="F1355" s="13">
        <f t="shared" si="281"/>
        <v>1336</v>
      </c>
      <c r="G1355" s="39">
        <f t="shared" si="286"/>
        <v>19.49332729285403</v>
      </c>
      <c r="H1355" s="42">
        <f t="shared" si="287"/>
        <v>11.803446325654221</v>
      </c>
      <c r="I1355" s="25">
        <f t="shared" si="288"/>
        <v>2.3467294838723607E-4</v>
      </c>
      <c r="J1355" s="27">
        <f t="shared" si="289"/>
        <v>4246.4318223292739</v>
      </c>
      <c r="K1355" s="27">
        <f t="shared" si="290"/>
        <v>19.418491348073793</v>
      </c>
      <c r="L1355" s="27">
        <f t="shared" si="291"/>
        <v>16.674835944780238</v>
      </c>
      <c r="M1355" s="11">
        <f t="shared" si="292"/>
        <v>16.600000000000001</v>
      </c>
      <c r="N1355" s="11"/>
      <c r="O1355" s="4">
        <f t="shared" si="293"/>
        <v>60</v>
      </c>
      <c r="P1355" s="4">
        <f t="shared" si="280"/>
        <v>70.964679579797874</v>
      </c>
      <c r="Q1355" s="4">
        <f t="shared" si="282"/>
        <v>4257.8807747878727</v>
      </c>
    </row>
    <row r="1356" spans="3:17" x14ac:dyDescent="0.25">
      <c r="C1356" s="41">
        <f t="shared" si="283"/>
        <v>18.49332729285403</v>
      </c>
      <c r="D1356" s="41">
        <f t="shared" si="284"/>
        <v>18.444356359946134</v>
      </c>
      <c r="E1356" s="41">
        <f t="shared" si="285"/>
        <v>17677339.516385328</v>
      </c>
      <c r="F1356" s="13">
        <f t="shared" si="281"/>
        <v>1337</v>
      </c>
      <c r="G1356" s="39">
        <f t="shared" si="286"/>
        <v>19.493086426247896</v>
      </c>
      <c r="H1356" s="42">
        <f t="shared" si="287"/>
        <v>11.802463700576027</v>
      </c>
      <c r="I1356" s="25">
        <f t="shared" si="288"/>
        <v>2.3465341209876636E-4</v>
      </c>
      <c r="J1356" s="27">
        <f t="shared" si="289"/>
        <v>4246.0783110645798</v>
      </c>
      <c r="K1356" s="27">
        <f t="shared" si="290"/>
        <v>19.418256711485288</v>
      </c>
      <c r="L1356" s="27">
        <f t="shared" si="291"/>
        <v>16.674829714762609</v>
      </c>
      <c r="M1356" s="11">
        <f t="shared" si="292"/>
        <v>16.600000000000001</v>
      </c>
      <c r="N1356" s="11"/>
      <c r="O1356" s="4">
        <f t="shared" si="293"/>
        <v>60</v>
      </c>
      <c r="P1356" s="4">
        <f t="shared" si="280"/>
        <v>70.958771841130442</v>
      </c>
      <c r="Q1356" s="4">
        <f t="shared" si="282"/>
        <v>4257.526310467827</v>
      </c>
    </row>
    <row r="1357" spans="3:17" x14ac:dyDescent="0.25">
      <c r="C1357" s="41">
        <f t="shared" si="283"/>
        <v>18.493086426247896</v>
      </c>
      <c r="D1357" s="41">
        <f t="shared" si="284"/>
        <v>18.444121723357629</v>
      </c>
      <c r="E1357" s="41">
        <f t="shared" si="285"/>
        <v>17677339.516385328</v>
      </c>
      <c r="F1357" s="13">
        <f t="shared" si="281"/>
        <v>1338</v>
      </c>
      <c r="G1357" s="39">
        <f t="shared" si="286"/>
        <v>19.492845579693665</v>
      </c>
      <c r="H1357" s="42">
        <f t="shared" si="287"/>
        <v>11.801481157316829</v>
      </c>
      <c r="I1357" s="25">
        <f t="shared" si="288"/>
        <v>2.3463387743667376E-4</v>
      </c>
      <c r="J1357" s="27">
        <f t="shared" si="289"/>
        <v>4245.7248293096109</v>
      </c>
      <c r="K1357" s="27">
        <f t="shared" si="290"/>
        <v>19.418022094430043</v>
      </c>
      <c r="L1357" s="27">
        <f t="shared" si="291"/>
        <v>16.674823485263623</v>
      </c>
      <c r="M1357" s="11">
        <f t="shared" si="292"/>
        <v>16.600000000000001</v>
      </c>
      <c r="N1357" s="11"/>
      <c r="O1357" s="4">
        <f t="shared" si="293"/>
        <v>60</v>
      </c>
      <c r="P1357" s="4">
        <f t="shared" si="280"/>
        <v>70.952864594276306</v>
      </c>
      <c r="Q1357" s="4">
        <f t="shared" si="282"/>
        <v>4257.1718756565788</v>
      </c>
    </row>
    <row r="1358" spans="3:17" x14ac:dyDescent="0.25">
      <c r="C1358" s="41">
        <f t="shared" si="283"/>
        <v>18.492845579693665</v>
      </c>
      <c r="D1358" s="41">
        <f t="shared" si="284"/>
        <v>18.44388710630238</v>
      </c>
      <c r="E1358" s="41">
        <f t="shared" si="285"/>
        <v>17677339.516385391</v>
      </c>
      <c r="F1358" s="13">
        <f t="shared" si="281"/>
        <v>1339</v>
      </c>
      <c r="G1358" s="39">
        <f t="shared" si="286"/>
        <v>19.492604753189671</v>
      </c>
      <c r="H1358" s="42">
        <f t="shared" si="287"/>
        <v>11.800498695702544</v>
      </c>
      <c r="I1358" s="25">
        <f t="shared" si="288"/>
        <v>2.3461434440082211E-4</v>
      </c>
      <c r="J1358" s="27">
        <f t="shared" si="289"/>
        <v>4245.371377000075</v>
      </c>
      <c r="K1358" s="27">
        <f t="shared" si="290"/>
        <v>19.417787496906431</v>
      </c>
      <c r="L1358" s="27">
        <f t="shared" si="291"/>
        <v>16.674817256283241</v>
      </c>
      <c r="M1358" s="11">
        <f t="shared" si="292"/>
        <v>16.600000000000001</v>
      </c>
      <c r="N1358" s="11"/>
      <c r="O1358" s="4">
        <f t="shared" si="293"/>
        <v>60</v>
      </c>
      <c r="P1358" s="4">
        <f t="shared" si="280"/>
        <v>70.946957839194411</v>
      </c>
      <c r="Q1358" s="4">
        <f t="shared" si="282"/>
        <v>4256.8174703516643</v>
      </c>
    </row>
    <row r="1359" spans="3:17" x14ac:dyDescent="0.25">
      <c r="C1359" s="41">
        <f t="shared" si="283"/>
        <v>18.492604753189671</v>
      </c>
      <c r="D1359" s="41">
        <f t="shared" si="284"/>
        <v>18.443652508778772</v>
      </c>
      <c r="E1359" s="41">
        <f t="shared" si="285"/>
        <v>17677339.516385328</v>
      </c>
      <c r="F1359" s="13">
        <f t="shared" si="281"/>
        <v>1340</v>
      </c>
      <c r="G1359" s="39">
        <f t="shared" si="286"/>
        <v>19.49236394673424</v>
      </c>
      <c r="H1359" s="42">
        <f t="shared" si="287"/>
        <v>11.799516316081338</v>
      </c>
      <c r="I1359" s="25">
        <f t="shared" si="288"/>
        <v>2.3459481299107563E-4</v>
      </c>
      <c r="J1359" s="27">
        <f t="shared" si="289"/>
        <v>4245.0179540073905</v>
      </c>
      <c r="K1359" s="27">
        <f t="shared" si="290"/>
        <v>19.417552918912833</v>
      </c>
      <c r="L1359" s="27">
        <f t="shared" si="291"/>
        <v>16.674811027821409</v>
      </c>
      <c r="M1359" s="11">
        <f t="shared" si="292"/>
        <v>16.600000000000001</v>
      </c>
      <c r="N1359" s="11"/>
      <c r="O1359" s="4">
        <f t="shared" si="293"/>
        <v>60</v>
      </c>
      <c r="P1359" s="4">
        <f t="shared" si="280"/>
        <v>70.941051575844213</v>
      </c>
      <c r="Q1359" s="4">
        <f t="shared" si="282"/>
        <v>4256.4630945506524</v>
      </c>
    </row>
    <row r="1360" spans="3:17" x14ac:dyDescent="0.25">
      <c r="C1360" s="41">
        <f t="shared" si="283"/>
        <v>18.49236394673424</v>
      </c>
      <c r="D1360" s="41">
        <f t="shared" si="284"/>
        <v>18.44341793078517</v>
      </c>
      <c r="E1360" s="41">
        <f t="shared" si="285"/>
        <v>17677339.516385391</v>
      </c>
      <c r="F1360" s="13">
        <f t="shared" si="281"/>
        <v>1341</v>
      </c>
      <c r="G1360" s="39">
        <f t="shared" si="286"/>
        <v>19.492123160325708</v>
      </c>
      <c r="H1360" s="42">
        <f t="shared" si="287"/>
        <v>11.798534018105045</v>
      </c>
      <c r="I1360" s="25">
        <f t="shared" si="288"/>
        <v>2.3457528320730033E-4</v>
      </c>
      <c r="J1360" s="27">
        <f t="shared" si="289"/>
        <v>4244.6645605887206</v>
      </c>
      <c r="K1360" s="27">
        <f t="shared" si="290"/>
        <v>19.417318360447613</v>
      </c>
      <c r="L1360" s="27">
        <f t="shared" si="291"/>
        <v>16.674804799878096</v>
      </c>
      <c r="M1360" s="11">
        <f t="shared" si="292"/>
        <v>16.600000000000001</v>
      </c>
      <c r="N1360" s="11"/>
      <c r="O1360" s="4">
        <f t="shared" si="293"/>
        <v>60</v>
      </c>
      <c r="P1360" s="4">
        <f t="shared" si="280"/>
        <v>70.935145804184273</v>
      </c>
      <c r="Q1360" s="4">
        <f t="shared" si="282"/>
        <v>4256.1087482510566</v>
      </c>
    </row>
    <row r="1361" spans="3:17" x14ac:dyDescent="0.25">
      <c r="C1361" s="41">
        <f t="shared" si="283"/>
        <v>18.492123160325708</v>
      </c>
      <c r="D1361" s="41">
        <f t="shared" si="284"/>
        <v>18.443183372319954</v>
      </c>
      <c r="E1361" s="41">
        <f t="shared" si="285"/>
        <v>17677339.516385328</v>
      </c>
      <c r="F1361" s="13">
        <f t="shared" si="281"/>
        <v>1342</v>
      </c>
      <c r="G1361" s="39">
        <f t="shared" si="286"/>
        <v>19.491882393962403</v>
      </c>
      <c r="H1361" s="42">
        <f t="shared" si="287"/>
        <v>11.797551801947748</v>
      </c>
      <c r="I1361" s="25">
        <f t="shared" si="288"/>
        <v>2.3455575504935914E-4</v>
      </c>
      <c r="J1361" s="27">
        <f t="shared" si="289"/>
        <v>4244.3111964869022</v>
      </c>
      <c r="K1361" s="27">
        <f t="shared" si="290"/>
        <v>19.417083821509152</v>
      </c>
      <c r="L1361" s="27">
        <f t="shared" si="291"/>
        <v>16.674798572453252</v>
      </c>
      <c r="M1361" s="11">
        <f t="shared" si="292"/>
        <v>16.600000000000001</v>
      </c>
      <c r="N1361" s="11"/>
      <c r="O1361" s="4">
        <f t="shared" si="293"/>
        <v>60</v>
      </c>
      <c r="P1361" s="4">
        <f t="shared" si="280"/>
        <v>70.929240524173991</v>
      </c>
      <c r="Q1361" s="4">
        <f t="shared" si="282"/>
        <v>4255.7544314504394</v>
      </c>
    </row>
    <row r="1362" spans="3:17" x14ac:dyDescent="0.25">
      <c r="C1362" s="41">
        <f t="shared" si="283"/>
        <v>18.491882393962403</v>
      </c>
      <c r="D1362" s="41">
        <f t="shared" si="284"/>
        <v>18.442948833381493</v>
      </c>
      <c r="E1362" s="41">
        <f t="shared" si="285"/>
        <v>17677339.516385328</v>
      </c>
      <c r="F1362" s="13">
        <f t="shared" si="281"/>
        <v>1343</v>
      </c>
      <c r="G1362" s="39">
        <f t="shared" si="286"/>
        <v>19.491641647642659</v>
      </c>
      <c r="H1362" s="42">
        <f t="shared" si="287"/>
        <v>11.796569667435364</v>
      </c>
      <c r="I1362" s="25">
        <f t="shared" si="288"/>
        <v>2.3453622851711778E-4</v>
      </c>
      <c r="J1362" s="27">
        <f t="shared" si="289"/>
        <v>4243.9578617662264</v>
      </c>
      <c r="K1362" s="27">
        <f t="shared" si="290"/>
        <v>19.416849302095827</v>
      </c>
      <c r="L1362" s="27">
        <f t="shared" si="291"/>
        <v>16.67479234554683</v>
      </c>
      <c r="M1362" s="11">
        <f t="shared" si="292"/>
        <v>16.600000000000001</v>
      </c>
      <c r="N1362" s="11"/>
      <c r="O1362" s="4">
        <f t="shared" si="293"/>
        <v>60</v>
      </c>
      <c r="P1362" s="4">
        <f t="shared" si="280"/>
        <v>70.923335735772554</v>
      </c>
      <c r="Q1362" s="4">
        <f t="shared" si="282"/>
        <v>4255.4001441463533</v>
      </c>
    </row>
    <row r="1363" spans="3:17" x14ac:dyDescent="0.25">
      <c r="C1363" s="41">
        <f t="shared" si="283"/>
        <v>18.491641647642659</v>
      </c>
      <c r="D1363" s="41">
        <f t="shared" si="284"/>
        <v>18.442714313968168</v>
      </c>
      <c r="E1363" s="41">
        <f t="shared" si="285"/>
        <v>17677339.516385328</v>
      </c>
      <c r="F1363" s="13">
        <f t="shared" si="281"/>
        <v>1344</v>
      </c>
      <c r="G1363" s="39">
        <f t="shared" si="286"/>
        <v>19.491400921364804</v>
      </c>
      <c r="H1363" s="42">
        <f t="shared" si="287"/>
        <v>11.795587614916059</v>
      </c>
      <c r="I1363" s="25">
        <f t="shared" si="288"/>
        <v>2.3451670361044136E-4</v>
      </c>
      <c r="J1363" s="27">
        <f t="shared" si="289"/>
        <v>4243.6045564909828</v>
      </c>
      <c r="K1363" s="27">
        <f t="shared" si="290"/>
        <v>19.416614802206009</v>
      </c>
      <c r="L1363" s="27">
        <f t="shared" si="291"/>
        <v>16.674786119158796</v>
      </c>
      <c r="M1363" s="11">
        <f t="shared" si="292"/>
        <v>16.600000000000001</v>
      </c>
      <c r="N1363" s="11"/>
      <c r="O1363" s="4">
        <f t="shared" si="293"/>
        <v>60</v>
      </c>
      <c r="P1363" s="4">
        <f t="shared" ref="P1363:P1426" si="294">M$6*H$6*(K1363-L1363)</f>
        <v>70.917431438938806</v>
      </c>
      <c r="Q1363" s="4">
        <f t="shared" si="282"/>
        <v>4255.0458863363283</v>
      </c>
    </row>
    <row r="1364" spans="3:17" x14ac:dyDescent="0.25">
      <c r="C1364" s="41">
        <f t="shared" si="283"/>
        <v>18.491400921364804</v>
      </c>
      <c r="D1364" s="41">
        <f t="shared" si="284"/>
        <v>18.442479814078347</v>
      </c>
      <c r="E1364" s="41">
        <f t="shared" si="285"/>
        <v>17677339.516385391</v>
      </c>
      <c r="F1364" s="13">
        <f t="shared" ref="F1364:F1427" si="295">O1364/60+F1363</f>
        <v>1345</v>
      </c>
      <c r="G1364" s="39">
        <f t="shared" si="286"/>
        <v>19.49116021512717</v>
      </c>
      <c r="H1364" s="42">
        <f t="shared" si="287"/>
        <v>11.794605644041667</v>
      </c>
      <c r="I1364" s="25">
        <f t="shared" si="288"/>
        <v>2.3449718032919376E-4</v>
      </c>
      <c r="J1364" s="27">
        <f t="shared" si="289"/>
        <v>4243.2512807254643</v>
      </c>
      <c r="K1364" s="27">
        <f t="shared" si="290"/>
        <v>19.416380321838069</v>
      </c>
      <c r="L1364" s="27">
        <f t="shared" si="291"/>
        <v>16.674779893289102</v>
      </c>
      <c r="M1364" s="11">
        <f t="shared" si="292"/>
        <v>16.600000000000001</v>
      </c>
      <c r="N1364" s="11"/>
      <c r="O1364" s="4">
        <f t="shared" si="293"/>
        <v>60</v>
      </c>
      <c r="P1364" s="4">
        <f t="shared" si="294"/>
        <v>70.911527633631735</v>
      </c>
      <c r="Q1364" s="4">
        <f t="shared" ref="Q1364:Q1427" si="296">P1364*O1364</f>
        <v>4254.691658017904</v>
      </c>
    </row>
    <row r="1365" spans="3:17" x14ac:dyDescent="0.25">
      <c r="C1365" s="41">
        <f t="shared" ref="C1365:C1428" si="297">G1364-1</f>
        <v>18.49116021512717</v>
      </c>
      <c r="D1365" s="41">
        <f t="shared" ref="D1365:D1428" si="298">M1364+(C1365-M1364)*L$12</f>
        <v>18.44224533371041</v>
      </c>
      <c r="E1365" s="41">
        <f t="shared" ref="E1365:E1428" si="299">(G1364-C1365)*C$10*C$12+(K1364-D1365)*H$12*C$18</f>
        <v>17677339.516385328</v>
      </c>
      <c r="F1365" s="13">
        <f t="shared" si="295"/>
        <v>1346</v>
      </c>
      <c r="G1365" s="39">
        <f t="shared" ref="G1365:G1428" si="300">G1364-Q1364/E1365</f>
        <v>19.490919528928092</v>
      </c>
      <c r="H1365" s="42">
        <f t="shared" ref="H1365:H1428" si="301">(G1364-G1365)*C$10*C$12</f>
        <v>11.793623754812188</v>
      </c>
      <c r="I1365" s="25">
        <f t="shared" ref="I1365:I1428" si="302">Q1364/(H$12*C$18+C$10*C$12)</f>
        <v>2.3447765867323935E-4</v>
      </c>
      <c r="J1365" s="27">
        <f t="shared" ref="J1365:J1428" si="303">(K1364-K1365)*H$12*C$18</f>
        <v>4242.8980342767964</v>
      </c>
      <c r="K1365" s="27">
        <f t="shared" ref="K1365:K1428" si="304">(1/C$16+1/H$4)/(1/H$4+1/H$3+1/C$16)*(G1365-M1365)+M1365</f>
        <v>19.416145860990387</v>
      </c>
      <c r="L1365" s="27">
        <f t="shared" ref="L1365:L1428" si="305">(1/H$4)/(1/H$4+1/H$3+1/C$16)*(G1365-M1365)+M1365</f>
        <v>16.674773667937707</v>
      </c>
      <c r="M1365" s="11">
        <f t="shared" ref="M1365:M1428" si="306">M1364</f>
        <v>16.600000000000001</v>
      </c>
      <c r="N1365" s="11"/>
      <c r="O1365" s="4">
        <f t="shared" si="293"/>
        <v>60</v>
      </c>
      <c r="P1365" s="4">
        <f t="shared" si="294"/>
        <v>70.905624319810585</v>
      </c>
      <c r="Q1365" s="4">
        <f t="shared" si="296"/>
        <v>4254.337459188635</v>
      </c>
    </row>
    <row r="1366" spans="3:17" x14ac:dyDescent="0.25">
      <c r="C1366" s="41">
        <f t="shared" si="297"/>
        <v>18.490919528928092</v>
      </c>
      <c r="D1366" s="41">
        <f t="shared" si="298"/>
        <v>18.442010872862728</v>
      </c>
      <c r="E1366" s="41">
        <f t="shared" si="299"/>
        <v>17677339.516385328</v>
      </c>
      <c r="F1366" s="13">
        <f t="shared" si="295"/>
        <v>1347</v>
      </c>
      <c r="G1366" s="39">
        <f t="shared" si="300"/>
        <v>19.4906788627659</v>
      </c>
      <c r="H1366" s="42">
        <f t="shared" si="301"/>
        <v>11.792641947401705</v>
      </c>
      <c r="I1366" s="25">
        <f t="shared" si="302"/>
        <v>2.3445813864244339E-4</v>
      </c>
      <c r="J1366" s="27">
        <f t="shared" si="303"/>
        <v>4242.5448172092701</v>
      </c>
      <c r="K1366" s="27">
        <f t="shared" si="304"/>
        <v>19.415911419661338</v>
      </c>
      <c r="L1366" s="27">
        <f t="shared" si="305"/>
        <v>16.674767443104564</v>
      </c>
      <c r="M1366" s="11">
        <f t="shared" si="306"/>
        <v>16.600000000000001</v>
      </c>
      <c r="N1366" s="11"/>
      <c r="O1366" s="4">
        <f t="shared" ref="O1366:O1429" si="307">O1365</f>
        <v>60</v>
      </c>
      <c r="P1366" s="4">
        <f t="shared" si="294"/>
        <v>70.899721497434527</v>
      </c>
      <c r="Q1366" s="4">
        <f t="shared" si="296"/>
        <v>4253.9832898460718</v>
      </c>
    </row>
    <row r="1367" spans="3:17" x14ac:dyDescent="0.25">
      <c r="C1367" s="41">
        <f t="shared" si="297"/>
        <v>18.4906788627659</v>
      </c>
      <c r="D1367" s="41">
        <f t="shared" si="298"/>
        <v>18.441776431533679</v>
      </c>
      <c r="E1367" s="41">
        <f t="shared" si="299"/>
        <v>17677339.516385328</v>
      </c>
      <c r="F1367" s="13">
        <f t="shared" si="295"/>
        <v>1348</v>
      </c>
      <c r="G1367" s="39">
        <f t="shared" si="300"/>
        <v>19.490438216638925</v>
      </c>
      <c r="H1367" s="42">
        <f t="shared" si="301"/>
        <v>11.791660221810218</v>
      </c>
      <c r="I1367" s="25">
        <f t="shared" si="302"/>
        <v>2.344386202366709E-4</v>
      </c>
      <c r="J1367" s="27">
        <f t="shared" si="303"/>
        <v>4242.1916296514701</v>
      </c>
      <c r="K1367" s="27">
        <f t="shared" si="304"/>
        <v>19.415676997849292</v>
      </c>
      <c r="L1367" s="27">
        <f t="shared" si="305"/>
        <v>16.674761218789634</v>
      </c>
      <c r="M1367" s="11">
        <f t="shared" si="306"/>
        <v>16.600000000000001</v>
      </c>
      <c r="N1367" s="11"/>
      <c r="O1367" s="4">
        <f t="shared" si="307"/>
        <v>60</v>
      </c>
      <c r="P1367" s="4">
        <f t="shared" si="294"/>
        <v>70.893819166462393</v>
      </c>
      <c r="Q1367" s="4">
        <f t="shared" si="296"/>
        <v>4253.6291499877434</v>
      </c>
    </row>
    <row r="1368" spans="3:17" x14ac:dyDescent="0.25">
      <c r="C1368" s="41">
        <f t="shared" si="297"/>
        <v>18.490438216638925</v>
      </c>
      <c r="D1368" s="41">
        <f t="shared" si="298"/>
        <v>18.441542009721633</v>
      </c>
      <c r="E1368" s="41">
        <f t="shared" si="299"/>
        <v>17677339.516385328</v>
      </c>
      <c r="F1368" s="13">
        <f t="shared" si="295"/>
        <v>1349</v>
      </c>
      <c r="G1368" s="39">
        <f t="shared" si="300"/>
        <v>19.490197590545499</v>
      </c>
      <c r="H1368" s="42">
        <f t="shared" si="301"/>
        <v>11.790678577863645</v>
      </c>
      <c r="I1368" s="25">
        <f t="shared" si="302"/>
        <v>2.3441910345578567E-4</v>
      </c>
      <c r="J1368" s="27">
        <f t="shared" si="303"/>
        <v>4241.8384714105187</v>
      </c>
      <c r="K1368" s="27">
        <f t="shared" si="304"/>
        <v>19.41544259555263</v>
      </c>
      <c r="L1368" s="27">
        <f t="shared" si="305"/>
        <v>16.67475499499287</v>
      </c>
      <c r="M1368" s="11">
        <f t="shared" si="306"/>
        <v>16.600000000000001</v>
      </c>
      <c r="N1368" s="11"/>
      <c r="O1368" s="4">
        <f t="shared" si="307"/>
        <v>60</v>
      </c>
      <c r="P1368" s="4">
        <f t="shared" si="294"/>
        <v>70.887917326853483</v>
      </c>
      <c r="Q1368" s="4">
        <f t="shared" si="296"/>
        <v>4253.2750396112087</v>
      </c>
    </row>
    <row r="1369" spans="3:17" x14ac:dyDescent="0.25">
      <c r="C1369" s="41">
        <f t="shared" si="297"/>
        <v>18.490197590545499</v>
      </c>
      <c r="D1369" s="41">
        <f t="shared" si="298"/>
        <v>18.441307607424971</v>
      </c>
      <c r="E1369" s="41">
        <f t="shared" si="299"/>
        <v>17677339.516385328</v>
      </c>
      <c r="F1369" s="13">
        <f t="shared" si="295"/>
        <v>1350</v>
      </c>
      <c r="G1369" s="39">
        <f t="shared" si="300"/>
        <v>19.489956984483953</v>
      </c>
      <c r="H1369" s="42">
        <f t="shared" si="301"/>
        <v>11.789697015736067</v>
      </c>
      <c r="I1369" s="25">
        <f t="shared" si="302"/>
        <v>2.343995882996532E-4</v>
      </c>
      <c r="J1369" s="27">
        <f t="shared" si="303"/>
        <v>4241.4853426150021</v>
      </c>
      <c r="K1369" s="27">
        <f t="shared" si="304"/>
        <v>19.415208212769723</v>
      </c>
      <c r="L1369" s="27">
        <f t="shared" si="305"/>
        <v>16.674748771714231</v>
      </c>
      <c r="M1369" s="11">
        <f t="shared" si="306"/>
        <v>16.600000000000001</v>
      </c>
      <c r="N1369" s="11"/>
      <c r="O1369" s="4">
        <f t="shared" si="307"/>
        <v>60</v>
      </c>
      <c r="P1369" s="4">
        <f t="shared" si="294"/>
        <v>70.882015978566827</v>
      </c>
      <c r="Q1369" s="4">
        <f t="shared" si="296"/>
        <v>4252.9209587140094</v>
      </c>
    </row>
    <row r="1370" spans="3:17" x14ac:dyDescent="0.25">
      <c r="C1370" s="41">
        <f t="shared" si="297"/>
        <v>18.489956984483953</v>
      </c>
      <c r="D1370" s="41">
        <f t="shared" si="298"/>
        <v>18.441073224642064</v>
      </c>
      <c r="E1370" s="41">
        <f t="shared" si="299"/>
        <v>17677339.516385328</v>
      </c>
      <c r="F1370" s="13">
        <f t="shared" si="295"/>
        <v>1351</v>
      </c>
      <c r="G1370" s="39">
        <f t="shared" si="300"/>
        <v>19.489716398452625</v>
      </c>
      <c r="H1370" s="42">
        <f t="shared" si="301"/>
        <v>11.788715535079319</v>
      </c>
      <c r="I1370" s="25">
        <f t="shared" si="302"/>
        <v>2.3438007476813799E-4</v>
      </c>
      <c r="J1370" s="27">
        <f t="shared" si="303"/>
        <v>4241.132243136336</v>
      </c>
      <c r="K1370" s="27">
        <f t="shared" si="304"/>
        <v>19.414973849498953</v>
      </c>
      <c r="L1370" s="27">
        <f t="shared" si="305"/>
        <v>16.674742548953674</v>
      </c>
      <c r="M1370" s="11">
        <f t="shared" si="306"/>
        <v>16.600000000000001</v>
      </c>
      <c r="N1370" s="11"/>
      <c r="O1370" s="4">
        <f t="shared" si="307"/>
        <v>60</v>
      </c>
      <c r="P1370" s="4">
        <f t="shared" si="294"/>
        <v>70.876115121561597</v>
      </c>
      <c r="Q1370" s="4">
        <f t="shared" si="296"/>
        <v>4252.5669072936962</v>
      </c>
    </row>
    <row r="1371" spans="3:17" x14ac:dyDescent="0.25">
      <c r="C1371" s="41">
        <f t="shared" si="297"/>
        <v>18.489716398452625</v>
      </c>
      <c r="D1371" s="41">
        <f t="shared" si="298"/>
        <v>18.440838861371294</v>
      </c>
      <c r="E1371" s="41">
        <f t="shared" si="299"/>
        <v>17677339.516385328</v>
      </c>
      <c r="F1371" s="13">
        <f t="shared" si="295"/>
        <v>1352</v>
      </c>
      <c r="G1371" s="39">
        <f t="shared" si="300"/>
        <v>19.489475832449841</v>
      </c>
      <c r="H1371" s="42">
        <f t="shared" si="301"/>
        <v>11.787734136415651</v>
      </c>
      <c r="I1371" s="25">
        <f t="shared" si="302"/>
        <v>2.3436056286110508E-4</v>
      </c>
      <c r="J1371" s="27">
        <f t="shared" si="303"/>
        <v>4240.7791731673942</v>
      </c>
      <c r="K1371" s="27">
        <f t="shared" si="304"/>
        <v>19.414739505738687</v>
      </c>
      <c r="L1371" s="27">
        <f t="shared" si="305"/>
        <v>16.674736326711155</v>
      </c>
      <c r="M1371" s="11">
        <f t="shared" si="306"/>
        <v>16.600000000000001</v>
      </c>
      <c r="N1371" s="11"/>
      <c r="O1371" s="4">
        <f t="shared" si="307"/>
        <v>60</v>
      </c>
      <c r="P1371" s="4">
        <f t="shared" si="294"/>
        <v>70.870214755796738</v>
      </c>
      <c r="Q1371" s="4">
        <f t="shared" si="296"/>
        <v>4252.2128853478043</v>
      </c>
    </row>
    <row r="1372" spans="3:17" x14ac:dyDescent="0.25">
      <c r="C1372" s="41">
        <f t="shared" si="297"/>
        <v>18.489475832449841</v>
      </c>
      <c r="D1372" s="41">
        <f t="shared" si="298"/>
        <v>18.440604517611025</v>
      </c>
      <c r="E1372" s="41">
        <f t="shared" si="299"/>
        <v>17677339.516385391</v>
      </c>
      <c r="F1372" s="13">
        <f t="shared" si="295"/>
        <v>1353</v>
      </c>
      <c r="G1372" s="39">
        <f t="shared" si="300"/>
        <v>19.489235286473939</v>
      </c>
      <c r="H1372" s="42">
        <f t="shared" si="301"/>
        <v>11.786752819222812</v>
      </c>
      <c r="I1372" s="25">
        <f t="shared" si="302"/>
        <v>2.3434105257841861E-4</v>
      </c>
      <c r="J1372" s="27">
        <f t="shared" si="303"/>
        <v>4240.4261325153029</v>
      </c>
      <c r="K1372" s="27">
        <f t="shared" si="304"/>
        <v>19.414505181487307</v>
      </c>
      <c r="L1372" s="27">
        <f t="shared" si="305"/>
        <v>16.674730104986633</v>
      </c>
      <c r="M1372" s="11">
        <f t="shared" si="306"/>
        <v>16.600000000000001</v>
      </c>
      <c r="N1372" s="11"/>
      <c r="O1372" s="4">
        <f t="shared" si="307"/>
        <v>60</v>
      </c>
      <c r="P1372" s="4">
        <f t="shared" si="294"/>
        <v>70.864314881231451</v>
      </c>
      <c r="Q1372" s="4">
        <f t="shared" si="296"/>
        <v>4251.8588928738873</v>
      </c>
    </row>
    <row r="1373" spans="3:17" x14ac:dyDescent="0.25">
      <c r="C1373" s="41">
        <f t="shared" si="297"/>
        <v>18.489235286473939</v>
      </c>
      <c r="D1373" s="41">
        <f t="shared" si="298"/>
        <v>18.440370193359648</v>
      </c>
      <c r="E1373" s="41">
        <f t="shared" si="299"/>
        <v>17677339.516385328</v>
      </c>
      <c r="F1373" s="13">
        <f t="shared" si="295"/>
        <v>1354</v>
      </c>
      <c r="G1373" s="39">
        <f t="shared" si="300"/>
        <v>19.488994760523248</v>
      </c>
      <c r="H1373" s="42">
        <f t="shared" si="301"/>
        <v>11.78577158384897</v>
      </c>
      <c r="I1373" s="25">
        <f t="shared" si="302"/>
        <v>2.3432154391994376E-4</v>
      </c>
      <c r="J1373" s="27">
        <f t="shared" si="303"/>
        <v>4240.0731213086456</v>
      </c>
      <c r="K1373" s="27">
        <f t="shared" si="304"/>
        <v>19.414270876743185</v>
      </c>
      <c r="L1373" s="27">
        <f t="shared" si="305"/>
        <v>16.674723883780064</v>
      </c>
      <c r="M1373" s="11">
        <f t="shared" si="306"/>
        <v>16.600000000000001</v>
      </c>
      <c r="N1373" s="11"/>
      <c r="O1373" s="4">
        <f t="shared" si="307"/>
        <v>60</v>
      </c>
      <c r="P1373" s="4">
        <f t="shared" si="294"/>
        <v>70.858415497824737</v>
      </c>
      <c r="Q1373" s="4">
        <f t="shared" si="296"/>
        <v>4251.5049298694839</v>
      </c>
    </row>
    <row r="1374" spans="3:17" x14ac:dyDescent="0.25">
      <c r="C1374" s="41">
        <f t="shared" si="297"/>
        <v>18.488994760523248</v>
      </c>
      <c r="D1374" s="41">
        <f t="shared" si="298"/>
        <v>18.440135888615526</v>
      </c>
      <c r="E1374" s="41">
        <f t="shared" si="299"/>
        <v>17677339.516385328</v>
      </c>
      <c r="F1374" s="13">
        <f t="shared" si="295"/>
        <v>1355</v>
      </c>
      <c r="G1374" s="39">
        <f t="shared" si="300"/>
        <v>19.488754254596103</v>
      </c>
      <c r="H1374" s="42">
        <f t="shared" si="301"/>
        <v>11.78479043012004</v>
      </c>
      <c r="I1374" s="25">
        <f t="shared" si="302"/>
        <v>2.3430203688554492E-4</v>
      </c>
      <c r="J1374" s="27">
        <f t="shared" si="303"/>
        <v>4239.7201394188387</v>
      </c>
      <c r="K1374" s="27">
        <f t="shared" si="304"/>
        <v>19.414036591504701</v>
      </c>
      <c r="L1374" s="27">
        <f t="shared" si="305"/>
        <v>16.674717663091403</v>
      </c>
      <c r="M1374" s="11">
        <f t="shared" si="306"/>
        <v>16.600000000000001</v>
      </c>
      <c r="N1374" s="11"/>
      <c r="O1374" s="4">
        <f t="shared" si="307"/>
        <v>60</v>
      </c>
      <c r="P1374" s="4">
        <f t="shared" si="294"/>
        <v>70.852516605535897</v>
      </c>
      <c r="Q1374" s="4">
        <f t="shared" si="296"/>
        <v>4251.1509963321541</v>
      </c>
    </row>
    <row r="1375" spans="3:17" x14ac:dyDescent="0.25">
      <c r="C1375" s="41">
        <f t="shared" si="297"/>
        <v>18.488754254596103</v>
      </c>
      <c r="D1375" s="41">
        <f t="shared" si="298"/>
        <v>18.439901603377042</v>
      </c>
      <c r="E1375" s="41">
        <f t="shared" si="299"/>
        <v>17677339.516385328</v>
      </c>
      <c r="F1375" s="13">
        <f t="shared" si="295"/>
        <v>1356</v>
      </c>
      <c r="G1375" s="39">
        <f t="shared" si="300"/>
        <v>19.488513768690833</v>
      </c>
      <c r="H1375" s="42">
        <f t="shared" si="301"/>
        <v>11.783809358210107</v>
      </c>
      <c r="I1375" s="25">
        <f t="shared" si="302"/>
        <v>2.3428253147508759E-4</v>
      </c>
      <c r="J1375" s="27">
        <f t="shared" si="303"/>
        <v>4239.3671869744649</v>
      </c>
      <c r="K1375" s="27">
        <f t="shared" si="304"/>
        <v>19.413802325770227</v>
      </c>
      <c r="L1375" s="27">
        <f t="shared" si="305"/>
        <v>16.674711442920607</v>
      </c>
      <c r="M1375" s="11">
        <f t="shared" si="306"/>
        <v>16.600000000000001</v>
      </c>
      <c r="N1375" s="11"/>
      <c r="O1375" s="4">
        <f t="shared" si="307"/>
        <v>60</v>
      </c>
      <c r="P1375" s="4">
        <f t="shared" si="294"/>
        <v>70.84661820432396</v>
      </c>
      <c r="Q1375" s="4">
        <f t="shared" si="296"/>
        <v>4250.7970922594377</v>
      </c>
    </row>
    <row r="1376" spans="3:17" x14ac:dyDescent="0.25">
      <c r="C1376" s="41">
        <f t="shared" si="297"/>
        <v>18.488513768690833</v>
      </c>
      <c r="D1376" s="41">
        <f t="shared" si="298"/>
        <v>18.439667337642568</v>
      </c>
      <c r="E1376" s="41">
        <f t="shared" si="299"/>
        <v>17677339.516385328</v>
      </c>
      <c r="F1376" s="13">
        <f t="shared" si="295"/>
        <v>1357</v>
      </c>
      <c r="G1376" s="39">
        <f t="shared" si="300"/>
        <v>19.488273302805776</v>
      </c>
      <c r="H1376" s="42">
        <f t="shared" si="301"/>
        <v>11.782828367771003</v>
      </c>
      <c r="I1376" s="25">
        <f t="shared" si="302"/>
        <v>2.342630276884362E-4</v>
      </c>
      <c r="J1376" s="27">
        <f t="shared" si="303"/>
        <v>4239.0142639112337</v>
      </c>
      <c r="K1376" s="27">
        <f t="shared" si="304"/>
        <v>19.413568079538141</v>
      </c>
      <c r="L1376" s="27">
        <f t="shared" si="305"/>
        <v>16.674705223267637</v>
      </c>
      <c r="M1376" s="11">
        <f t="shared" si="306"/>
        <v>16.600000000000001</v>
      </c>
      <c r="N1376" s="11"/>
      <c r="O1376" s="4">
        <f t="shared" si="307"/>
        <v>60</v>
      </c>
      <c r="P1376" s="4">
        <f t="shared" si="294"/>
        <v>70.840720294147914</v>
      </c>
      <c r="Q1376" s="4">
        <f t="shared" si="296"/>
        <v>4250.4432176488745</v>
      </c>
    </row>
    <row r="1377" spans="3:17" x14ac:dyDescent="0.25">
      <c r="C1377" s="41">
        <f t="shared" si="297"/>
        <v>18.488273302805776</v>
      </c>
      <c r="D1377" s="41">
        <f t="shared" si="298"/>
        <v>18.439433091410482</v>
      </c>
      <c r="E1377" s="41">
        <f t="shared" si="299"/>
        <v>17677339.516385328</v>
      </c>
      <c r="F1377" s="13">
        <f t="shared" si="295"/>
        <v>1358</v>
      </c>
      <c r="G1377" s="39">
        <f t="shared" si="300"/>
        <v>19.488032856939263</v>
      </c>
      <c r="H1377" s="42">
        <f t="shared" si="301"/>
        <v>11.781847459150896</v>
      </c>
      <c r="I1377" s="25">
        <f t="shared" si="302"/>
        <v>2.3424352552545516E-4</v>
      </c>
      <c r="J1377" s="27">
        <f t="shared" si="303"/>
        <v>4238.6613701648521</v>
      </c>
      <c r="K1377" s="27">
        <f t="shared" si="304"/>
        <v>19.413333852806822</v>
      </c>
      <c r="L1377" s="27">
        <f t="shared" si="305"/>
        <v>16.674699004132442</v>
      </c>
      <c r="M1377" s="11">
        <f t="shared" si="306"/>
        <v>16.600000000000001</v>
      </c>
      <c r="N1377" s="11"/>
      <c r="O1377" s="4">
        <f t="shared" si="307"/>
        <v>60</v>
      </c>
      <c r="P1377" s="4">
        <f t="shared" si="294"/>
        <v>70.834822874967173</v>
      </c>
      <c r="Q1377" s="4">
        <f t="shared" si="296"/>
        <v>4250.0893724980306</v>
      </c>
    </row>
    <row r="1378" spans="3:17" x14ac:dyDescent="0.25">
      <c r="C1378" s="41">
        <f t="shared" si="297"/>
        <v>18.488032856939263</v>
      </c>
      <c r="D1378" s="41">
        <f t="shared" si="298"/>
        <v>18.43919886467916</v>
      </c>
      <c r="E1378" s="41">
        <f t="shared" si="299"/>
        <v>17677339.516385391</v>
      </c>
      <c r="F1378" s="13">
        <f t="shared" si="295"/>
        <v>1359</v>
      </c>
      <c r="G1378" s="39">
        <f t="shared" si="300"/>
        <v>19.48779243108963</v>
      </c>
      <c r="H1378" s="42">
        <f t="shared" si="301"/>
        <v>11.780866632001619</v>
      </c>
      <c r="I1378" s="25">
        <f t="shared" si="302"/>
        <v>2.3422402498601033E-4</v>
      </c>
      <c r="J1378" s="27">
        <f t="shared" si="303"/>
        <v>4238.3085058639044</v>
      </c>
      <c r="K1378" s="27">
        <f t="shared" si="304"/>
        <v>19.413099645574643</v>
      </c>
      <c r="L1378" s="27">
        <f t="shared" si="305"/>
        <v>16.674692785514988</v>
      </c>
      <c r="M1378" s="11">
        <f t="shared" si="306"/>
        <v>16.600000000000001</v>
      </c>
      <c r="N1378" s="11"/>
      <c r="O1378" s="4">
        <f t="shared" si="307"/>
        <v>60</v>
      </c>
      <c r="P1378" s="4">
        <f t="shared" si="294"/>
        <v>70.828925946740554</v>
      </c>
      <c r="Q1378" s="4">
        <f t="shared" si="296"/>
        <v>4249.7355568044331</v>
      </c>
    </row>
    <row r="1379" spans="3:17" x14ac:dyDescent="0.25">
      <c r="C1379" s="41">
        <f t="shared" si="297"/>
        <v>18.48779243108963</v>
      </c>
      <c r="D1379" s="41">
        <f t="shared" si="298"/>
        <v>18.438964657446984</v>
      </c>
      <c r="E1379" s="41">
        <f t="shared" si="299"/>
        <v>17677339.516385328</v>
      </c>
      <c r="F1379" s="13">
        <f t="shared" si="295"/>
        <v>1360</v>
      </c>
      <c r="G1379" s="39">
        <f t="shared" si="300"/>
        <v>19.487552025255209</v>
      </c>
      <c r="H1379" s="42">
        <f t="shared" si="301"/>
        <v>11.779885886671337</v>
      </c>
      <c r="I1379" s="25">
        <f t="shared" si="302"/>
        <v>2.3420452606996543E-4</v>
      </c>
      <c r="J1379" s="27">
        <f t="shared" si="303"/>
        <v>4237.9556708798073</v>
      </c>
      <c r="K1379" s="27">
        <f t="shared" si="304"/>
        <v>19.412865457839985</v>
      </c>
      <c r="L1379" s="27">
        <f t="shared" si="305"/>
        <v>16.674686567415225</v>
      </c>
      <c r="M1379" s="11">
        <f t="shared" si="306"/>
        <v>16.600000000000001</v>
      </c>
      <c r="N1379" s="11"/>
      <c r="O1379" s="4">
        <f t="shared" si="307"/>
        <v>60</v>
      </c>
      <c r="P1379" s="4">
        <f t="shared" si="294"/>
        <v>70.823029509427442</v>
      </c>
      <c r="Q1379" s="4">
        <f t="shared" si="296"/>
        <v>4249.3817705656465</v>
      </c>
    </row>
    <row r="1380" spans="3:17" x14ac:dyDescent="0.25">
      <c r="C1380" s="41">
        <f t="shared" si="297"/>
        <v>18.487552025255209</v>
      </c>
      <c r="D1380" s="41">
        <f t="shared" si="298"/>
        <v>18.438730469712322</v>
      </c>
      <c r="E1380" s="41">
        <f t="shared" si="299"/>
        <v>17677339.516385391</v>
      </c>
      <c r="F1380" s="13">
        <f t="shared" si="295"/>
        <v>1361</v>
      </c>
      <c r="G1380" s="39">
        <f t="shared" si="300"/>
        <v>19.487311639434331</v>
      </c>
      <c r="H1380" s="42">
        <f t="shared" si="301"/>
        <v>11.778905222985969</v>
      </c>
      <c r="I1380" s="25">
        <f t="shared" si="302"/>
        <v>2.3418502877718626E-4</v>
      </c>
      <c r="J1380" s="27">
        <f t="shared" si="303"/>
        <v>4237.6028654054353</v>
      </c>
      <c r="K1380" s="27">
        <f t="shared" si="304"/>
        <v>19.412631289601215</v>
      </c>
      <c r="L1380" s="27">
        <f t="shared" si="305"/>
        <v>16.674680349833118</v>
      </c>
      <c r="M1380" s="11">
        <f t="shared" si="306"/>
        <v>16.600000000000001</v>
      </c>
      <c r="N1380" s="11"/>
      <c r="O1380" s="4">
        <f t="shared" si="307"/>
        <v>60</v>
      </c>
      <c r="P1380" s="4">
        <f t="shared" si="294"/>
        <v>70.817133562986584</v>
      </c>
      <c r="Q1380" s="4">
        <f t="shared" si="296"/>
        <v>4249.0280137791951</v>
      </c>
    </row>
    <row r="1381" spans="3:17" x14ac:dyDescent="0.25">
      <c r="C1381" s="41">
        <f t="shared" si="297"/>
        <v>18.487311639434331</v>
      </c>
      <c r="D1381" s="41">
        <f t="shared" si="298"/>
        <v>18.438496301473556</v>
      </c>
      <c r="E1381" s="41">
        <f t="shared" si="299"/>
        <v>17677339.516385328</v>
      </c>
      <c r="F1381" s="13">
        <f t="shared" si="295"/>
        <v>1362</v>
      </c>
      <c r="G1381" s="39">
        <f t="shared" si="300"/>
        <v>19.487071273625332</v>
      </c>
      <c r="H1381" s="42">
        <f t="shared" si="301"/>
        <v>11.777924640945514</v>
      </c>
      <c r="I1381" s="25">
        <f t="shared" si="302"/>
        <v>2.3416553310753635E-4</v>
      </c>
      <c r="J1381" s="27">
        <f t="shared" si="303"/>
        <v>4237.2500891193313</v>
      </c>
      <c r="K1381" s="27">
        <f t="shared" si="304"/>
        <v>19.412397140856722</v>
      </c>
      <c r="L1381" s="27">
        <f t="shared" si="305"/>
        <v>16.674674132768612</v>
      </c>
      <c r="M1381" s="11">
        <f t="shared" si="306"/>
        <v>16.600000000000001</v>
      </c>
      <c r="N1381" s="11"/>
      <c r="O1381" s="4">
        <f t="shared" si="307"/>
        <v>60</v>
      </c>
      <c r="P1381" s="4">
        <f t="shared" si="294"/>
        <v>70.811238107377633</v>
      </c>
      <c r="Q1381" s="4">
        <f t="shared" si="296"/>
        <v>4248.6742864426578</v>
      </c>
    </row>
    <row r="1382" spans="3:17" x14ac:dyDescent="0.25">
      <c r="C1382" s="41">
        <f t="shared" si="297"/>
        <v>18.487071273625332</v>
      </c>
      <c r="D1382" s="41">
        <f t="shared" si="298"/>
        <v>18.43826215272906</v>
      </c>
      <c r="E1382" s="41">
        <f t="shared" si="299"/>
        <v>17677339.516385391</v>
      </c>
      <c r="F1382" s="13">
        <f t="shared" si="295"/>
        <v>1363</v>
      </c>
      <c r="G1382" s="39">
        <f t="shared" si="300"/>
        <v>19.486830927826549</v>
      </c>
      <c r="H1382" s="42">
        <f t="shared" si="301"/>
        <v>11.776944140375889</v>
      </c>
      <c r="I1382" s="25">
        <f t="shared" si="302"/>
        <v>2.3414603906088231E-4</v>
      </c>
      <c r="J1382" s="27">
        <f t="shared" si="303"/>
        <v>4236.8973423429516</v>
      </c>
      <c r="K1382" s="27">
        <f t="shared" si="304"/>
        <v>19.412163011604875</v>
      </c>
      <c r="L1382" s="27">
        <f t="shared" si="305"/>
        <v>16.674667916221672</v>
      </c>
      <c r="M1382" s="11">
        <f t="shared" si="306"/>
        <v>16.600000000000001</v>
      </c>
      <c r="N1382" s="11"/>
      <c r="O1382" s="4">
        <f t="shared" si="307"/>
        <v>60</v>
      </c>
      <c r="P1382" s="4">
        <f t="shared" si="294"/>
        <v>70.805343142559337</v>
      </c>
      <c r="Q1382" s="4">
        <f t="shared" si="296"/>
        <v>4248.3205885535599</v>
      </c>
    </row>
    <row r="1383" spans="3:17" x14ac:dyDescent="0.25">
      <c r="C1383" s="41">
        <f t="shared" si="297"/>
        <v>18.486830927826549</v>
      </c>
      <c r="D1383" s="41">
        <f t="shared" si="298"/>
        <v>18.438028023477216</v>
      </c>
      <c r="E1383" s="41">
        <f t="shared" si="299"/>
        <v>17677339.516385328</v>
      </c>
      <c r="F1383" s="13">
        <f t="shared" si="295"/>
        <v>1364</v>
      </c>
      <c r="G1383" s="39">
        <f t="shared" si="300"/>
        <v>19.486590602036312</v>
      </c>
      <c r="H1383" s="42">
        <f t="shared" si="301"/>
        <v>11.77596372162526</v>
      </c>
      <c r="I1383" s="25">
        <f t="shared" si="302"/>
        <v>2.3412654663708773E-4</v>
      </c>
      <c r="J1383" s="27">
        <f t="shared" si="303"/>
        <v>4236.5446248191311</v>
      </c>
      <c r="K1383" s="27">
        <f t="shared" si="304"/>
        <v>19.411928901844057</v>
      </c>
      <c r="L1383" s="27">
        <f t="shared" si="305"/>
        <v>16.674661700192257</v>
      </c>
      <c r="M1383" s="11">
        <f t="shared" si="306"/>
        <v>16.600000000000001</v>
      </c>
      <c r="N1383" s="11"/>
      <c r="O1383" s="4">
        <f t="shared" si="307"/>
        <v>60</v>
      </c>
      <c r="P1383" s="4">
        <f t="shared" si="294"/>
        <v>70.799448668490982</v>
      </c>
      <c r="Q1383" s="4">
        <f t="shared" si="296"/>
        <v>4247.9669201094584</v>
      </c>
    </row>
    <row r="1384" spans="3:17" x14ac:dyDescent="0.25">
      <c r="C1384" s="41">
        <f t="shared" si="297"/>
        <v>18.486590602036312</v>
      </c>
      <c r="D1384" s="41">
        <f t="shared" si="298"/>
        <v>18.437793913716398</v>
      </c>
      <c r="E1384" s="41">
        <f t="shared" si="299"/>
        <v>17677339.516385328</v>
      </c>
      <c r="F1384" s="13">
        <f t="shared" si="295"/>
        <v>1365</v>
      </c>
      <c r="G1384" s="39">
        <f t="shared" si="300"/>
        <v>19.486350296252958</v>
      </c>
      <c r="H1384" s="42">
        <f t="shared" si="301"/>
        <v>11.774983384345461</v>
      </c>
      <c r="I1384" s="25">
        <f t="shared" si="302"/>
        <v>2.3410705583601799E-4</v>
      </c>
      <c r="J1384" s="27">
        <f t="shared" si="303"/>
        <v>4236.1919366764523</v>
      </c>
      <c r="K1384" s="27">
        <f t="shared" si="304"/>
        <v>19.411694811572644</v>
      </c>
      <c r="L1384" s="27">
        <f t="shared" si="305"/>
        <v>16.674655484680315</v>
      </c>
      <c r="M1384" s="11">
        <f t="shared" si="306"/>
        <v>16.600000000000001</v>
      </c>
      <c r="N1384" s="11"/>
      <c r="O1384" s="4">
        <f t="shared" si="307"/>
        <v>60</v>
      </c>
      <c r="P1384" s="4">
        <f t="shared" si="294"/>
        <v>70.793554685131866</v>
      </c>
      <c r="Q1384" s="4">
        <f t="shared" si="296"/>
        <v>4247.6132811079124</v>
      </c>
    </row>
    <row r="1385" spans="3:17" x14ac:dyDescent="0.25">
      <c r="C1385" s="41">
        <f t="shared" si="297"/>
        <v>18.486350296252958</v>
      </c>
      <c r="D1385" s="41">
        <f t="shared" si="298"/>
        <v>18.437559823444982</v>
      </c>
      <c r="E1385" s="41">
        <f t="shared" si="299"/>
        <v>17677339.516385391</v>
      </c>
      <c r="F1385" s="13">
        <f t="shared" si="295"/>
        <v>1366</v>
      </c>
      <c r="G1385" s="39">
        <f t="shared" si="300"/>
        <v>19.486110010474821</v>
      </c>
      <c r="H1385" s="42">
        <f t="shared" si="301"/>
        <v>11.774003128710575</v>
      </c>
      <c r="I1385" s="25">
        <f t="shared" si="302"/>
        <v>2.3408756665753856E-4</v>
      </c>
      <c r="J1385" s="27">
        <f t="shared" si="303"/>
        <v>4235.8392779792084</v>
      </c>
      <c r="K1385" s="27">
        <f t="shared" si="304"/>
        <v>19.411460740789011</v>
      </c>
      <c r="L1385" s="27">
        <f t="shared" si="305"/>
        <v>16.674649269685812</v>
      </c>
      <c r="M1385" s="11">
        <f t="shared" si="306"/>
        <v>16.600000000000001</v>
      </c>
      <c r="N1385" s="11"/>
      <c r="O1385" s="4">
        <f t="shared" si="307"/>
        <v>60</v>
      </c>
      <c r="P1385" s="4">
        <f t="shared" si="294"/>
        <v>70.787661192440808</v>
      </c>
      <c r="Q1385" s="4">
        <f t="shared" si="296"/>
        <v>4247.2596715464488</v>
      </c>
    </row>
    <row r="1386" spans="3:17" x14ac:dyDescent="0.25">
      <c r="C1386" s="41">
        <f t="shared" si="297"/>
        <v>18.486110010474821</v>
      </c>
      <c r="D1386" s="41">
        <f t="shared" si="298"/>
        <v>18.437325752661351</v>
      </c>
      <c r="E1386" s="41">
        <f t="shared" si="299"/>
        <v>17677339.516385328</v>
      </c>
      <c r="F1386" s="13">
        <f t="shared" si="295"/>
        <v>1367</v>
      </c>
      <c r="G1386" s="39">
        <f t="shared" si="300"/>
        <v>19.485869744700235</v>
      </c>
      <c r="H1386" s="42">
        <f t="shared" si="301"/>
        <v>11.773022954720602</v>
      </c>
      <c r="I1386" s="25">
        <f t="shared" si="302"/>
        <v>2.3406807910151314E-4</v>
      </c>
      <c r="J1386" s="27">
        <f t="shared" si="303"/>
        <v>4235.4866485988132</v>
      </c>
      <c r="K1386" s="27">
        <f t="shared" si="304"/>
        <v>19.411226689491535</v>
      </c>
      <c r="L1386" s="27">
        <f t="shared" si="305"/>
        <v>16.674643055208701</v>
      </c>
      <c r="M1386" s="11">
        <f t="shared" si="306"/>
        <v>16.600000000000001</v>
      </c>
      <c r="N1386" s="11"/>
      <c r="O1386" s="4">
        <f t="shared" si="307"/>
        <v>60</v>
      </c>
      <c r="P1386" s="4">
        <f t="shared" si="294"/>
        <v>70.781768190377122</v>
      </c>
      <c r="Q1386" s="4">
        <f t="shared" si="296"/>
        <v>4246.9060914226275</v>
      </c>
    </row>
    <row r="1387" spans="3:17" x14ac:dyDescent="0.25">
      <c r="C1387" s="41">
        <f t="shared" si="297"/>
        <v>18.485869744700235</v>
      </c>
      <c r="D1387" s="41">
        <f t="shared" si="298"/>
        <v>18.437091701363876</v>
      </c>
      <c r="E1387" s="41">
        <f t="shared" si="299"/>
        <v>17677339.516385328</v>
      </c>
      <c r="F1387" s="13">
        <f t="shared" si="295"/>
        <v>1368</v>
      </c>
      <c r="G1387" s="39">
        <f t="shared" si="300"/>
        <v>19.485629498927533</v>
      </c>
      <c r="H1387" s="42">
        <f t="shared" si="301"/>
        <v>11.772042862375542</v>
      </c>
      <c r="I1387" s="25">
        <f t="shared" si="302"/>
        <v>2.3404859316780729E-4</v>
      </c>
      <c r="J1387" s="27">
        <f t="shared" si="303"/>
        <v>4235.1340485352694</v>
      </c>
      <c r="K1387" s="27">
        <f t="shared" si="304"/>
        <v>19.410992657678598</v>
      </c>
      <c r="L1387" s="27">
        <f t="shared" si="305"/>
        <v>16.674636841248937</v>
      </c>
      <c r="M1387" s="11">
        <f t="shared" si="306"/>
        <v>16.600000000000001</v>
      </c>
      <c r="N1387" s="11"/>
      <c r="O1387" s="4">
        <f t="shared" si="307"/>
        <v>60</v>
      </c>
      <c r="P1387" s="4">
        <f t="shared" si="294"/>
        <v>70.775875678900078</v>
      </c>
      <c r="Q1387" s="4">
        <f t="shared" si="296"/>
        <v>4246.5525407340047</v>
      </c>
    </row>
    <row r="1388" spans="3:17" x14ac:dyDescent="0.25">
      <c r="C1388" s="41">
        <f t="shared" si="297"/>
        <v>18.485629498927533</v>
      </c>
      <c r="D1388" s="41">
        <f t="shared" si="298"/>
        <v>18.436857669550939</v>
      </c>
      <c r="E1388" s="41">
        <f t="shared" si="299"/>
        <v>17677339.516385328</v>
      </c>
      <c r="F1388" s="13">
        <f t="shared" si="295"/>
        <v>1369</v>
      </c>
      <c r="G1388" s="39">
        <f t="shared" si="300"/>
        <v>19.485389273155054</v>
      </c>
      <c r="H1388" s="42">
        <f t="shared" si="301"/>
        <v>11.771062851501313</v>
      </c>
      <c r="I1388" s="25">
        <f t="shared" si="302"/>
        <v>2.3402910885628631E-4</v>
      </c>
      <c r="J1388" s="27">
        <f t="shared" si="303"/>
        <v>4234.7814778528682</v>
      </c>
      <c r="K1388" s="27">
        <f t="shared" si="304"/>
        <v>19.410758645348576</v>
      </c>
      <c r="L1388" s="27">
        <f t="shared" si="305"/>
        <v>16.674630627806479</v>
      </c>
      <c r="M1388" s="11">
        <f t="shared" si="306"/>
        <v>16.600000000000001</v>
      </c>
      <c r="N1388" s="11"/>
      <c r="O1388" s="4">
        <f t="shared" si="307"/>
        <v>60</v>
      </c>
      <c r="P1388" s="4">
        <f t="shared" si="294"/>
        <v>70.769983657968709</v>
      </c>
      <c r="Q1388" s="4">
        <f t="shared" si="296"/>
        <v>4246.1990194781229</v>
      </c>
    </row>
    <row r="1389" spans="3:17" x14ac:dyDescent="0.25">
      <c r="C1389" s="41">
        <f t="shared" si="297"/>
        <v>18.485389273155054</v>
      </c>
      <c r="D1389" s="41">
        <f t="shared" si="298"/>
        <v>18.436623657220917</v>
      </c>
      <c r="E1389" s="41">
        <f t="shared" si="299"/>
        <v>17677339.516385328</v>
      </c>
      <c r="F1389" s="13">
        <f t="shared" si="295"/>
        <v>1370</v>
      </c>
      <c r="G1389" s="39">
        <f t="shared" si="300"/>
        <v>19.48514906738113</v>
      </c>
      <c r="H1389" s="42">
        <f t="shared" si="301"/>
        <v>11.770082922271996</v>
      </c>
      <c r="I1389" s="25">
        <f t="shared" si="302"/>
        <v>2.3400962616681474E-4</v>
      </c>
      <c r="J1389" s="27">
        <f t="shared" si="303"/>
        <v>4234.4289365516079</v>
      </c>
      <c r="K1389" s="27">
        <f t="shared" si="304"/>
        <v>19.410524652499845</v>
      </c>
      <c r="L1389" s="27">
        <f t="shared" si="305"/>
        <v>16.674624414881286</v>
      </c>
      <c r="M1389" s="11">
        <f t="shared" si="306"/>
        <v>16.600000000000001</v>
      </c>
      <c r="N1389" s="11"/>
      <c r="O1389" s="4">
        <f t="shared" si="307"/>
        <v>60</v>
      </c>
      <c r="P1389" s="4">
        <f t="shared" si="294"/>
        <v>70.764092127542128</v>
      </c>
      <c r="Q1389" s="4">
        <f t="shared" si="296"/>
        <v>4245.8455276525274</v>
      </c>
    </row>
    <row r="1390" spans="3:17" x14ac:dyDescent="0.25">
      <c r="C1390" s="41">
        <f t="shared" si="297"/>
        <v>18.48514906738113</v>
      </c>
      <c r="D1390" s="41">
        <f t="shared" si="298"/>
        <v>18.436389664372186</v>
      </c>
      <c r="E1390" s="41">
        <f t="shared" si="299"/>
        <v>17677339.516385328</v>
      </c>
      <c r="F1390" s="13">
        <f t="shared" si="295"/>
        <v>1371</v>
      </c>
      <c r="G1390" s="39">
        <f t="shared" si="300"/>
        <v>19.484908881604095</v>
      </c>
      <c r="H1390" s="42">
        <f t="shared" si="301"/>
        <v>11.769103074687592</v>
      </c>
      <c r="I1390" s="25">
        <f t="shared" si="302"/>
        <v>2.3399014509925734E-4</v>
      </c>
      <c r="J1390" s="27">
        <f t="shared" si="303"/>
        <v>4234.0764245671999</v>
      </c>
      <c r="K1390" s="27">
        <f t="shared" si="304"/>
        <v>19.410290679130785</v>
      </c>
      <c r="L1390" s="27">
        <f t="shared" si="305"/>
        <v>16.674618202473312</v>
      </c>
      <c r="M1390" s="11">
        <f t="shared" si="306"/>
        <v>16.600000000000001</v>
      </c>
      <c r="N1390" s="11"/>
      <c r="O1390" s="4">
        <f t="shared" si="307"/>
        <v>60</v>
      </c>
      <c r="P1390" s="4">
        <f t="shared" si="294"/>
        <v>70.758201087579607</v>
      </c>
      <c r="Q1390" s="4">
        <f t="shared" si="296"/>
        <v>4245.4920652547762</v>
      </c>
    </row>
    <row r="1391" spans="3:17" x14ac:dyDescent="0.25">
      <c r="C1391" s="41">
        <f t="shared" si="297"/>
        <v>18.484908881604095</v>
      </c>
      <c r="D1391" s="41">
        <f t="shared" si="298"/>
        <v>18.436155691003126</v>
      </c>
      <c r="E1391" s="41">
        <f t="shared" si="299"/>
        <v>17677339.516385328</v>
      </c>
      <c r="F1391" s="13">
        <f t="shared" si="295"/>
        <v>1372</v>
      </c>
      <c r="G1391" s="39">
        <f t="shared" si="300"/>
        <v>19.484668715822288</v>
      </c>
      <c r="H1391" s="42">
        <f t="shared" si="301"/>
        <v>11.768123308574019</v>
      </c>
      <c r="I1391" s="25">
        <f t="shared" si="302"/>
        <v>2.3397066565347951E-4</v>
      </c>
      <c r="J1391" s="27">
        <f t="shared" si="303"/>
        <v>4233.7239418996414</v>
      </c>
      <c r="K1391" s="27">
        <f t="shared" si="304"/>
        <v>19.410056725239777</v>
      </c>
      <c r="L1391" s="27">
        <f t="shared" si="305"/>
        <v>16.674611990582513</v>
      </c>
      <c r="M1391" s="11">
        <f t="shared" si="306"/>
        <v>16.600000000000001</v>
      </c>
      <c r="N1391" s="11"/>
      <c r="O1391" s="4">
        <f t="shared" si="307"/>
        <v>60</v>
      </c>
      <c r="P1391" s="4">
        <f t="shared" si="294"/>
        <v>70.752310538040362</v>
      </c>
      <c r="Q1391" s="4">
        <f t="shared" si="296"/>
        <v>4245.1386322824219</v>
      </c>
    </row>
    <row r="1392" spans="3:17" x14ac:dyDescent="0.25">
      <c r="C1392" s="41">
        <f t="shared" si="297"/>
        <v>18.484668715822288</v>
      </c>
      <c r="D1392" s="41">
        <f t="shared" si="298"/>
        <v>18.435921737112118</v>
      </c>
      <c r="E1392" s="41">
        <f t="shared" si="299"/>
        <v>17677339.516385328</v>
      </c>
      <c r="F1392" s="13">
        <f t="shared" si="295"/>
        <v>1373</v>
      </c>
      <c r="G1392" s="39">
        <f t="shared" si="300"/>
        <v>19.484428570034041</v>
      </c>
      <c r="H1392" s="42">
        <f t="shared" si="301"/>
        <v>11.767143624105358</v>
      </c>
      <c r="I1392" s="25">
        <f t="shared" si="302"/>
        <v>2.3395118782934638E-4</v>
      </c>
      <c r="J1392" s="27">
        <f t="shared" si="303"/>
        <v>4233.371488677516</v>
      </c>
      <c r="K1392" s="27">
        <f t="shared" si="304"/>
        <v>19.409822790825192</v>
      </c>
      <c r="L1392" s="27">
        <f t="shared" si="305"/>
        <v>16.67460577920885</v>
      </c>
      <c r="M1392" s="11">
        <f t="shared" si="306"/>
        <v>16.600000000000001</v>
      </c>
      <c r="N1392" s="11"/>
      <c r="O1392" s="4">
        <f t="shared" si="307"/>
        <v>60</v>
      </c>
      <c r="P1392" s="4">
        <f t="shared" si="294"/>
        <v>70.746420478883309</v>
      </c>
      <c r="Q1392" s="4">
        <f t="shared" si="296"/>
        <v>4244.7852287329988</v>
      </c>
    </row>
    <row r="1393" spans="3:17" x14ac:dyDescent="0.25">
      <c r="C1393" s="41">
        <f t="shared" si="297"/>
        <v>18.484428570034041</v>
      </c>
      <c r="D1393" s="41">
        <f t="shared" si="298"/>
        <v>18.435687802697533</v>
      </c>
      <c r="E1393" s="41">
        <f t="shared" si="299"/>
        <v>17677339.516385328</v>
      </c>
      <c r="F1393" s="13">
        <f t="shared" si="295"/>
        <v>1374</v>
      </c>
      <c r="G1393" s="39">
        <f t="shared" si="300"/>
        <v>19.484188444237692</v>
      </c>
      <c r="H1393" s="42">
        <f t="shared" si="301"/>
        <v>11.766164021107528</v>
      </c>
      <c r="I1393" s="25">
        <f t="shared" si="302"/>
        <v>2.3393171162672206E-4</v>
      </c>
      <c r="J1393" s="27">
        <f t="shared" si="303"/>
        <v>4233.0190646436595</v>
      </c>
      <c r="K1393" s="27">
        <f t="shared" si="304"/>
        <v>19.409588875885419</v>
      </c>
      <c r="L1393" s="27">
        <f t="shared" si="305"/>
        <v>16.674599568352274</v>
      </c>
      <c r="M1393" s="11">
        <f t="shared" si="306"/>
        <v>16.600000000000001</v>
      </c>
      <c r="N1393" s="11"/>
      <c r="O1393" s="4">
        <f t="shared" si="307"/>
        <v>60</v>
      </c>
      <c r="P1393" s="4">
        <f t="shared" si="294"/>
        <v>70.740530910068017</v>
      </c>
      <c r="Q1393" s="4">
        <f t="shared" si="296"/>
        <v>4244.4318546040813</v>
      </c>
    </row>
    <row r="1394" spans="3:17" x14ac:dyDescent="0.25">
      <c r="C1394" s="41">
        <f t="shared" si="297"/>
        <v>18.484188444237692</v>
      </c>
      <c r="D1394" s="41">
        <f t="shared" si="298"/>
        <v>18.435453887757756</v>
      </c>
      <c r="E1394" s="41">
        <f t="shared" si="299"/>
        <v>17677339.516385391</v>
      </c>
      <c r="F1394" s="13">
        <f t="shared" si="295"/>
        <v>1375</v>
      </c>
      <c r="G1394" s="39">
        <f t="shared" si="300"/>
        <v>19.483948338431574</v>
      </c>
      <c r="H1394" s="42">
        <f t="shared" si="301"/>
        <v>11.765184499754611</v>
      </c>
      <c r="I1394" s="25">
        <f t="shared" si="302"/>
        <v>2.339122370454729E-4</v>
      </c>
      <c r="J1394" s="27">
        <f t="shared" si="303"/>
        <v>4232.6666701195272</v>
      </c>
      <c r="K1394" s="27">
        <f t="shared" si="304"/>
        <v>19.409354980418826</v>
      </c>
      <c r="L1394" s="27">
        <f t="shared" si="305"/>
        <v>16.67459335801275</v>
      </c>
      <c r="M1394" s="11">
        <f t="shared" si="306"/>
        <v>16.600000000000001</v>
      </c>
      <c r="N1394" s="11"/>
      <c r="O1394" s="4">
        <f t="shared" si="307"/>
        <v>60</v>
      </c>
      <c r="P1394" s="4">
        <f t="shared" si="294"/>
        <v>70.734641831553233</v>
      </c>
      <c r="Q1394" s="4">
        <f t="shared" si="296"/>
        <v>4244.0785098931938</v>
      </c>
    </row>
    <row r="1395" spans="3:17" x14ac:dyDescent="0.25">
      <c r="C1395" s="41">
        <f t="shared" si="297"/>
        <v>18.483948338431574</v>
      </c>
      <c r="D1395" s="41">
        <f t="shared" si="298"/>
        <v>18.435219992291167</v>
      </c>
      <c r="E1395" s="41">
        <f t="shared" si="299"/>
        <v>17677339.516385328</v>
      </c>
      <c r="F1395" s="13">
        <f t="shared" si="295"/>
        <v>1376</v>
      </c>
      <c r="G1395" s="39">
        <f t="shared" si="300"/>
        <v>19.483708252614026</v>
      </c>
      <c r="H1395" s="42">
        <f t="shared" si="301"/>
        <v>11.764205059872523</v>
      </c>
      <c r="I1395" s="25">
        <f t="shared" si="302"/>
        <v>2.3389276408546241E-4</v>
      </c>
      <c r="J1395" s="27">
        <f t="shared" si="303"/>
        <v>4232.3143047836629</v>
      </c>
      <c r="K1395" s="27">
        <f t="shared" si="304"/>
        <v>19.4091211044238</v>
      </c>
      <c r="L1395" s="27">
        <f t="shared" si="305"/>
        <v>16.674587148190227</v>
      </c>
      <c r="M1395" s="11">
        <f t="shared" si="306"/>
        <v>16.600000000000001</v>
      </c>
      <c r="N1395" s="11"/>
      <c r="O1395" s="4">
        <f t="shared" si="307"/>
        <v>60</v>
      </c>
      <c r="P1395" s="4">
        <f t="shared" si="294"/>
        <v>70.728753243298513</v>
      </c>
      <c r="Q1395" s="4">
        <f t="shared" si="296"/>
        <v>4243.7251945979106</v>
      </c>
    </row>
    <row r="1396" spans="3:17" x14ac:dyDescent="0.25">
      <c r="C1396" s="41">
        <f t="shared" si="297"/>
        <v>18.483708252614026</v>
      </c>
      <c r="D1396" s="41">
        <f t="shared" si="298"/>
        <v>18.434986116296137</v>
      </c>
      <c r="E1396" s="41">
        <f t="shared" si="299"/>
        <v>17677339.516385391</v>
      </c>
      <c r="F1396" s="13">
        <f t="shared" si="295"/>
        <v>1377</v>
      </c>
      <c r="G1396" s="39">
        <f t="shared" si="300"/>
        <v>19.48346818678338</v>
      </c>
      <c r="H1396" s="42">
        <f t="shared" si="301"/>
        <v>11.763225701635349</v>
      </c>
      <c r="I1396" s="25">
        <f t="shared" si="302"/>
        <v>2.3387329274655698E-4</v>
      </c>
      <c r="J1396" s="27">
        <f t="shared" si="303"/>
        <v>4231.9619689575229</v>
      </c>
      <c r="K1396" s="27">
        <f t="shared" si="304"/>
        <v>19.408887247898711</v>
      </c>
      <c r="L1396" s="27">
        <f t="shared" si="305"/>
        <v>16.67458093888467</v>
      </c>
      <c r="M1396" s="11">
        <f t="shared" si="306"/>
        <v>16.600000000000001</v>
      </c>
      <c r="N1396" s="11"/>
      <c r="O1396" s="4">
        <f t="shared" si="307"/>
        <v>60</v>
      </c>
      <c r="P1396" s="4">
        <f t="shared" si="294"/>
        <v>70.722865145262617</v>
      </c>
      <c r="Q1396" s="4">
        <f t="shared" si="296"/>
        <v>4243.3719087157569</v>
      </c>
    </row>
    <row r="1397" spans="3:17" x14ac:dyDescent="0.25">
      <c r="C1397" s="41">
        <f t="shared" si="297"/>
        <v>18.48346818678338</v>
      </c>
      <c r="D1397" s="41">
        <f t="shared" si="298"/>
        <v>18.434752259771052</v>
      </c>
      <c r="E1397" s="41">
        <f t="shared" si="299"/>
        <v>17677339.516385328</v>
      </c>
      <c r="F1397" s="13">
        <f t="shared" si="295"/>
        <v>1378</v>
      </c>
      <c r="G1397" s="39">
        <f t="shared" si="300"/>
        <v>19.483228140937975</v>
      </c>
      <c r="H1397" s="42">
        <f t="shared" si="301"/>
        <v>11.762246424869005</v>
      </c>
      <c r="I1397" s="25">
        <f t="shared" si="302"/>
        <v>2.3385382302862018E-4</v>
      </c>
      <c r="J1397" s="27">
        <f t="shared" si="303"/>
        <v>4231.6096622553605</v>
      </c>
      <c r="K1397" s="27">
        <f t="shared" si="304"/>
        <v>19.40865341084195</v>
      </c>
      <c r="L1397" s="27">
        <f t="shared" si="305"/>
        <v>16.674574730096026</v>
      </c>
      <c r="M1397" s="11">
        <f t="shared" si="306"/>
        <v>16.600000000000001</v>
      </c>
      <c r="N1397" s="11"/>
      <c r="O1397" s="4">
        <f t="shared" si="307"/>
        <v>60</v>
      </c>
      <c r="P1397" s="4">
        <f t="shared" si="294"/>
        <v>70.716977537405285</v>
      </c>
      <c r="Q1397" s="4">
        <f t="shared" si="296"/>
        <v>4243.0186522443173</v>
      </c>
    </row>
    <row r="1398" spans="3:17" x14ac:dyDescent="0.25">
      <c r="C1398" s="41">
        <f t="shared" si="297"/>
        <v>18.483228140937975</v>
      </c>
      <c r="D1398" s="41">
        <f t="shared" si="298"/>
        <v>18.434518422714287</v>
      </c>
      <c r="E1398" s="41">
        <f t="shared" si="299"/>
        <v>17677339.516385391</v>
      </c>
      <c r="F1398" s="13">
        <f t="shared" si="295"/>
        <v>1379</v>
      </c>
      <c r="G1398" s="39">
        <f t="shared" si="300"/>
        <v>19.482988115076147</v>
      </c>
      <c r="H1398" s="42">
        <f t="shared" si="301"/>
        <v>11.761267229573491</v>
      </c>
      <c r="I1398" s="25">
        <f t="shared" si="302"/>
        <v>2.3383435493151887E-4</v>
      </c>
      <c r="J1398" s="27">
        <f t="shared" si="303"/>
        <v>4231.2573850629224</v>
      </c>
      <c r="K1398" s="27">
        <f t="shared" si="304"/>
        <v>19.408419593251885</v>
      </c>
      <c r="L1398" s="27">
        <f t="shared" si="305"/>
        <v>16.674568521824263</v>
      </c>
      <c r="M1398" s="11">
        <f t="shared" si="306"/>
        <v>16.600000000000001</v>
      </c>
      <c r="N1398" s="11"/>
      <c r="O1398" s="4">
        <f t="shared" si="307"/>
        <v>60</v>
      </c>
      <c r="P1398" s="4">
        <f t="shared" si="294"/>
        <v>70.711090419685164</v>
      </c>
      <c r="Q1398" s="4">
        <f t="shared" si="296"/>
        <v>4242.6654251811096</v>
      </c>
    </row>
    <row r="1399" spans="3:17" x14ac:dyDescent="0.25">
      <c r="C1399" s="41">
        <f t="shared" si="297"/>
        <v>18.482988115076147</v>
      </c>
      <c r="D1399" s="41">
        <f t="shared" si="298"/>
        <v>18.434284605124226</v>
      </c>
      <c r="E1399" s="41">
        <f t="shared" si="299"/>
        <v>17677339.516385328</v>
      </c>
      <c r="F1399" s="13">
        <f t="shared" si="295"/>
        <v>1380</v>
      </c>
      <c r="G1399" s="39">
        <f t="shared" si="300"/>
        <v>19.482748109196233</v>
      </c>
      <c r="H1399" s="42">
        <f t="shared" si="301"/>
        <v>11.760288115748807</v>
      </c>
      <c r="I1399" s="25">
        <f t="shared" si="302"/>
        <v>2.3381488845511633E-4</v>
      </c>
      <c r="J1399" s="27">
        <f t="shared" si="303"/>
        <v>706326.43055899651</v>
      </c>
      <c r="K1399" s="27">
        <f t="shared" si="304"/>
        <v>19.369388277318397</v>
      </c>
      <c r="L1399" s="27">
        <f t="shared" si="305"/>
        <v>15.213359831877836</v>
      </c>
      <c r="M1399" s="12">
        <f>V29</f>
        <v>15.1</v>
      </c>
      <c r="N1399" s="11"/>
      <c r="O1399" s="4">
        <f t="shared" si="307"/>
        <v>60</v>
      </c>
      <c r="P1399" s="4">
        <f t="shared" si="294"/>
        <v>107.49572508310327</v>
      </c>
      <c r="Q1399" s="4">
        <f t="shared" si="296"/>
        <v>6449.7435049861961</v>
      </c>
    </row>
    <row r="1400" spans="3:17" x14ac:dyDescent="0.25">
      <c r="C1400" s="41">
        <f t="shared" si="297"/>
        <v>18.482748109196233</v>
      </c>
      <c r="D1400" s="41">
        <f t="shared" si="298"/>
        <v>18.395253289190737</v>
      </c>
      <c r="E1400" s="41">
        <f t="shared" si="299"/>
        <v>17677339.516385328</v>
      </c>
      <c r="F1400" s="13">
        <f t="shared" si="295"/>
        <v>1381</v>
      </c>
      <c r="G1400" s="39">
        <f t="shared" si="300"/>
        <v>19.482383249795358</v>
      </c>
      <c r="H1400" s="42">
        <f t="shared" si="301"/>
        <v>17.878110642882916</v>
      </c>
      <c r="I1400" s="25">
        <f t="shared" si="302"/>
        <v>3.5544779214309206E-4</v>
      </c>
      <c r="J1400" s="27">
        <f t="shared" si="303"/>
        <v>6431.8653943661739</v>
      </c>
      <c r="K1400" s="27">
        <f t="shared" si="304"/>
        <v>19.369032855010257</v>
      </c>
      <c r="L1400" s="27">
        <f t="shared" si="305"/>
        <v>15.213350394785101</v>
      </c>
      <c r="M1400" s="11">
        <f t="shared" si="306"/>
        <v>15.1</v>
      </c>
      <c r="N1400" s="11"/>
      <c r="O1400" s="4">
        <f t="shared" si="307"/>
        <v>60</v>
      </c>
      <c r="P1400" s="4">
        <f t="shared" si="294"/>
        <v>107.48677617139919</v>
      </c>
      <c r="Q1400" s="4">
        <f t="shared" si="296"/>
        <v>6449.2065702839509</v>
      </c>
    </row>
    <row r="1401" spans="3:17" x14ac:dyDescent="0.25">
      <c r="C1401" s="41">
        <f t="shared" si="297"/>
        <v>18.482383249795358</v>
      </c>
      <c r="D1401" s="41">
        <f t="shared" si="298"/>
        <v>18.394897866882598</v>
      </c>
      <c r="E1401" s="41">
        <f t="shared" si="299"/>
        <v>17677339.516385328</v>
      </c>
      <c r="F1401" s="13">
        <f t="shared" si="295"/>
        <v>1382</v>
      </c>
      <c r="G1401" s="39">
        <f t="shared" si="300"/>
        <v>19.482018420768664</v>
      </c>
      <c r="H1401" s="42">
        <f t="shared" si="301"/>
        <v>17.876622307994694</v>
      </c>
      <c r="I1401" s="25">
        <f t="shared" si="302"/>
        <v>3.5541820146955743E-4</v>
      </c>
      <c r="J1401" s="27">
        <f t="shared" si="303"/>
        <v>6431.3299479981197</v>
      </c>
      <c r="K1401" s="27">
        <f t="shared" si="304"/>
        <v>19.36867746229067</v>
      </c>
      <c r="L1401" s="27">
        <f t="shared" si="305"/>
        <v>15.213340958477994</v>
      </c>
      <c r="M1401" s="11">
        <f t="shared" si="306"/>
        <v>15.1</v>
      </c>
      <c r="N1401" s="11"/>
      <c r="O1401" s="4">
        <f t="shared" si="307"/>
        <v>60</v>
      </c>
      <c r="P1401" s="4">
        <f t="shared" si="294"/>
        <v>107.47782800468306</v>
      </c>
      <c r="Q1401" s="4">
        <f t="shared" si="296"/>
        <v>6448.6696802809838</v>
      </c>
    </row>
    <row r="1402" spans="3:17" x14ac:dyDescent="0.25">
      <c r="C1402" s="41">
        <f t="shared" si="297"/>
        <v>18.482018420768664</v>
      </c>
      <c r="D1402" s="41">
        <f t="shared" si="298"/>
        <v>18.394542474163011</v>
      </c>
      <c r="E1402" s="41">
        <f t="shared" si="299"/>
        <v>17677339.516385328</v>
      </c>
      <c r="F1402" s="13">
        <f t="shared" si="295"/>
        <v>1383</v>
      </c>
      <c r="G1402" s="39">
        <f t="shared" si="300"/>
        <v>19.481653622113623</v>
      </c>
      <c r="H1402" s="42">
        <f t="shared" si="301"/>
        <v>17.875134097053547</v>
      </c>
      <c r="I1402" s="25">
        <f t="shared" si="302"/>
        <v>3.5538861325941687E-4</v>
      </c>
      <c r="J1402" s="27">
        <f t="shared" si="303"/>
        <v>6430.7945461839636</v>
      </c>
      <c r="K1402" s="27">
        <f t="shared" si="304"/>
        <v>19.368322099157172</v>
      </c>
      <c r="L1402" s="27">
        <f t="shared" si="305"/>
        <v>15.21333152295645</v>
      </c>
      <c r="M1402" s="11">
        <f t="shared" si="306"/>
        <v>15.1</v>
      </c>
      <c r="N1402" s="11"/>
      <c r="O1402" s="4">
        <f t="shared" si="307"/>
        <v>60</v>
      </c>
      <c r="P1402" s="4">
        <f t="shared" si="294"/>
        <v>107.46888058289292</v>
      </c>
      <c r="Q1402" s="4">
        <f t="shared" si="296"/>
        <v>6448.132834973575</v>
      </c>
    </row>
    <row r="1403" spans="3:17" x14ac:dyDescent="0.25">
      <c r="C1403" s="41">
        <f t="shared" si="297"/>
        <v>18.481653622113623</v>
      </c>
      <c r="D1403" s="41">
        <f t="shared" si="298"/>
        <v>18.39418711102951</v>
      </c>
      <c r="E1403" s="41">
        <f t="shared" si="299"/>
        <v>17677339.516385391</v>
      </c>
      <c r="F1403" s="13">
        <f t="shared" si="295"/>
        <v>1384</v>
      </c>
      <c r="G1403" s="39">
        <f t="shared" si="300"/>
        <v>19.481288853827706</v>
      </c>
      <c r="H1403" s="42">
        <f t="shared" si="301"/>
        <v>17.873646009885391</v>
      </c>
      <c r="I1403" s="25">
        <f t="shared" si="302"/>
        <v>3.5535902751246531E-4</v>
      </c>
      <c r="J1403" s="27">
        <f t="shared" si="303"/>
        <v>6430.2591889879968</v>
      </c>
      <c r="K1403" s="27">
        <f t="shared" si="304"/>
        <v>19.367966765607299</v>
      </c>
      <c r="L1403" s="27">
        <f t="shared" si="305"/>
        <v>15.213322088220405</v>
      </c>
      <c r="M1403" s="11">
        <f t="shared" si="306"/>
        <v>15.1</v>
      </c>
      <c r="N1403" s="11"/>
      <c r="O1403" s="4">
        <f t="shared" si="307"/>
        <v>60</v>
      </c>
      <c r="P1403" s="4">
        <f t="shared" si="294"/>
        <v>107.45993390596664</v>
      </c>
      <c r="Q1403" s="4">
        <f t="shared" si="296"/>
        <v>6447.5960343579982</v>
      </c>
    </row>
    <row r="1404" spans="3:17" x14ac:dyDescent="0.25">
      <c r="C1404" s="41">
        <f t="shared" si="297"/>
        <v>18.481288853827706</v>
      </c>
      <c r="D1404" s="41">
        <f t="shared" si="298"/>
        <v>18.39383177747964</v>
      </c>
      <c r="E1404" s="41">
        <f t="shared" si="299"/>
        <v>17677339.516385328</v>
      </c>
      <c r="F1404" s="13">
        <f t="shared" si="295"/>
        <v>1385</v>
      </c>
      <c r="G1404" s="39">
        <f t="shared" si="300"/>
        <v>19.480924115908383</v>
      </c>
      <c r="H1404" s="42">
        <f t="shared" si="301"/>
        <v>17.872158046838393</v>
      </c>
      <c r="I1404" s="25">
        <f t="shared" si="302"/>
        <v>3.5532944422849751E-4</v>
      </c>
      <c r="J1404" s="27">
        <f t="shared" si="303"/>
        <v>6429.7238762816378</v>
      </c>
      <c r="K1404" s="27">
        <f t="shared" si="304"/>
        <v>19.367611461638592</v>
      </c>
      <c r="L1404" s="27">
        <f t="shared" si="305"/>
        <v>15.213312654269791</v>
      </c>
      <c r="M1404" s="11">
        <f t="shared" si="306"/>
        <v>15.1</v>
      </c>
      <c r="N1404" s="11"/>
      <c r="O1404" s="4">
        <f t="shared" si="307"/>
        <v>60</v>
      </c>
      <c r="P1404" s="4">
        <f t="shared" si="294"/>
        <v>107.45098797384239</v>
      </c>
      <c r="Q1404" s="4">
        <f t="shared" si="296"/>
        <v>6447.0592784305436</v>
      </c>
    </row>
    <row r="1405" spans="3:17" x14ac:dyDescent="0.25">
      <c r="C1405" s="41">
        <f t="shared" si="297"/>
        <v>18.480924115908383</v>
      </c>
      <c r="D1405" s="41">
        <f t="shared" si="298"/>
        <v>18.393476473510933</v>
      </c>
      <c r="E1405" s="41">
        <f t="shared" si="299"/>
        <v>17677339.516385328</v>
      </c>
      <c r="F1405" s="13">
        <f t="shared" si="295"/>
        <v>1386</v>
      </c>
      <c r="G1405" s="39">
        <f t="shared" si="300"/>
        <v>19.480559408353127</v>
      </c>
      <c r="H1405" s="42">
        <f t="shared" si="301"/>
        <v>17.870670207564388</v>
      </c>
      <c r="I1405" s="25">
        <f t="shared" si="302"/>
        <v>3.5529986340730887E-4</v>
      </c>
      <c r="J1405" s="27">
        <f t="shared" si="303"/>
        <v>6429.1886082577585</v>
      </c>
      <c r="K1405" s="27">
        <f t="shared" si="304"/>
        <v>19.367256187248582</v>
      </c>
      <c r="L1405" s="27">
        <f t="shared" si="305"/>
        <v>15.213303221104544</v>
      </c>
      <c r="M1405" s="11">
        <f t="shared" si="306"/>
        <v>15.1</v>
      </c>
      <c r="N1405" s="11"/>
      <c r="O1405" s="4">
        <f t="shared" si="307"/>
        <v>60</v>
      </c>
      <c r="P1405" s="4">
        <f t="shared" si="294"/>
        <v>107.44204278645792</v>
      </c>
      <c r="Q1405" s="4">
        <f t="shared" si="296"/>
        <v>6446.522567187475</v>
      </c>
    </row>
    <row r="1406" spans="3:17" x14ac:dyDescent="0.25">
      <c r="C1406" s="41">
        <f t="shared" si="297"/>
        <v>18.480559408353127</v>
      </c>
      <c r="D1406" s="41">
        <f t="shared" si="298"/>
        <v>18.393121199120923</v>
      </c>
      <c r="E1406" s="41">
        <f t="shared" si="299"/>
        <v>17677339.516385328</v>
      </c>
      <c r="F1406" s="13">
        <f t="shared" si="295"/>
        <v>1387</v>
      </c>
      <c r="G1406" s="39">
        <f t="shared" si="300"/>
        <v>19.480194731159411</v>
      </c>
      <c r="H1406" s="42">
        <f t="shared" si="301"/>
        <v>17.869182492063374</v>
      </c>
      <c r="I1406" s="25">
        <f t="shared" si="302"/>
        <v>3.5527028504869356E-4</v>
      </c>
      <c r="J1406" s="27">
        <f t="shared" si="303"/>
        <v>6428.6533847234859</v>
      </c>
      <c r="K1406" s="27">
        <f t="shared" si="304"/>
        <v>19.36690094243481</v>
      </c>
      <c r="L1406" s="27">
        <f t="shared" si="305"/>
        <v>15.213293788724599</v>
      </c>
      <c r="M1406" s="11">
        <f t="shared" si="306"/>
        <v>15.1</v>
      </c>
      <c r="N1406" s="11"/>
      <c r="O1406" s="4">
        <f t="shared" si="307"/>
        <v>60</v>
      </c>
      <c r="P1406" s="4">
        <f t="shared" si="294"/>
        <v>107.4330983437514</v>
      </c>
      <c r="Q1406" s="4">
        <f t="shared" si="296"/>
        <v>6445.9859006250836</v>
      </c>
    </row>
    <row r="1407" spans="3:17" x14ac:dyDescent="0.25">
      <c r="C1407" s="41">
        <f t="shared" si="297"/>
        <v>18.480194731159411</v>
      </c>
      <c r="D1407" s="41">
        <f t="shared" si="298"/>
        <v>18.392765954307151</v>
      </c>
      <c r="E1407" s="41">
        <f t="shared" si="299"/>
        <v>17677339.516385328</v>
      </c>
      <c r="F1407" s="13">
        <f t="shared" si="295"/>
        <v>1388</v>
      </c>
      <c r="G1407" s="39">
        <f t="shared" si="300"/>
        <v>19.479830084324707</v>
      </c>
      <c r="H1407" s="42">
        <f t="shared" si="301"/>
        <v>17.867694900509434</v>
      </c>
      <c r="I1407" s="25">
        <f t="shared" si="302"/>
        <v>3.5524070915244721E-4</v>
      </c>
      <c r="J1407" s="27">
        <f t="shared" si="303"/>
        <v>6428.1182057431115</v>
      </c>
      <c r="K1407" s="27">
        <f t="shared" si="304"/>
        <v>19.366545727194815</v>
      </c>
      <c r="L1407" s="27">
        <f t="shared" si="305"/>
        <v>15.21328435712989</v>
      </c>
      <c r="M1407" s="11">
        <f t="shared" si="306"/>
        <v>15.1</v>
      </c>
      <c r="N1407" s="11"/>
      <c r="O1407" s="4">
        <f t="shared" si="307"/>
        <v>60</v>
      </c>
      <c r="P1407" s="4">
        <f t="shared" si="294"/>
        <v>107.42415464566081</v>
      </c>
      <c r="Q1407" s="4">
        <f t="shared" si="296"/>
        <v>6445.4492787396484</v>
      </c>
    </row>
    <row r="1408" spans="3:17" x14ac:dyDescent="0.25">
      <c r="C1408" s="41">
        <f t="shared" si="297"/>
        <v>18.479830084324707</v>
      </c>
      <c r="D1408" s="41">
        <f t="shared" si="298"/>
        <v>18.392410739067156</v>
      </c>
      <c r="E1408" s="41">
        <f t="shared" si="299"/>
        <v>17677339.516385328</v>
      </c>
      <c r="F1408" s="13">
        <f t="shared" si="295"/>
        <v>1389</v>
      </c>
      <c r="G1408" s="39">
        <f t="shared" si="300"/>
        <v>19.479465467846488</v>
      </c>
      <c r="H1408" s="42">
        <f t="shared" si="301"/>
        <v>17.866207432728487</v>
      </c>
      <c r="I1408" s="25">
        <f t="shared" si="302"/>
        <v>3.5521113571836474E-4</v>
      </c>
      <c r="J1408" s="27">
        <f t="shared" si="303"/>
        <v>6427.5830713166351</v>
      </c>
      <c r="K1408" s="27">
        <f t="shared" si="304"/>
        <v>19.366190541526134</v>
      </c>
      <c r="L1408" s="27">
        <f t="shared" si="305"/>
        <v>15.213274926320352</v>
      </c>
      <c r="M1408" s="11">
        <f t="shared" si="306"/>
        <v>15.1</v>
      </c>
      <c r="N1408" s="11"/>
      <c r="O1408" s="4">
        <f t="shared" si="307"/>
        <v>60</v>
      </c>
      <c r="P1408" s="4">
        <f t="shared" si="294"/>
        <v>107.41521169212413</v>
      </c>
      <c r="Q1408" s="4">
        <f t="shared" si="296"/>
        <v>6444.912701527448</v>
      </c>
    </row>
    <row r="1409" spans="3:17" x14ac:dyDescent="0.25">
      <c r="C1409" s="41">
        <f t="shared" si="297"/>
        <v>18.479465467846488</v>
      </c>
      <c r="D1409" s="41">
        <f t="shared" si="298"/>
        <v>18.392055553398475</v>
      </c>
      <c r="E1409" s="41">
        <f t="shared" si="299"/>
        <v>17677339.516385328</v>
      </c>
      <c r="F1409" s="13">
        <f t="shared" si="295"/>
        <v>1390</v>
      </c>
      <c r="G1409" s="39">
        <f t="shared" si="300"/>
        <v>19.479100881722228</v>
      </c>
      <c r="H1409" s="42">
        <f t="shared" si="301"/>
        <v>17.864720088720532</v>
      </c>
      <c r="I1409" s="25">
        <f t="shared" si="302"/>
        <v>3.5518156474624108E-4</v>
      </c>
      <c r="J1409" s="27">
        <f t="shared" si="303"/>
        <v>6427.0479813797656</v>
      </c>
      <c r="K1409" s="27">
        <f t="shared" si="304"/>
        <v>19.365835385426308</v>
      </c>
      <c r="L1409" s="27">
        <f t="shared" si="305"/>
        <v>15.21326549629592</v>
      </c>
      <c r="M1409" s="11">
        <f t="shared" si="306"/>
        <v>15.1</v>
      </c>
      <c r="N1409" s="11"/>
      <c r="O1409" s="4">
        <f t="shared" si="307"/>
        <v>60</v>
      </c>
      <c r="P1409" s="4">
        <f t="shared" si="294"/>
        <v>107.40626948307953</v>
      </c>
      <c r="Q1409" s="4">
        <f t="shared" si="296"/>
        <v>6444.3761689847715</v>
      </c>
    </row>
    <row r="1410" spans="3:17" x14ac:dyDescent="0.25">
      <c r="C1410" s="41">
        <f t="shared" si="297"/>
        <v>18.479100881722228</v>
      </c>
      <c r="D1410" s="41">
        <f t="shared" si="298"/>
        <v>18.391700397298649</v>
      </c>
      <c r="E1410" s="41">
        <f t="shared" si="299"/>
        <v>17677339.516385328</v>
      </c>
      <c r="F1410" s="13">
        <f t="shared" si="295"/>
        <v>1391</v>
      </c>
      <c r="G1410" s="39">
        <f t="shared" si="300"/>
        <v>19.478736325949399</v>
      </c>
      <c r="H1410" s="42">
        <f t="shared" si="301"/>
        <v>17.863232868659651</v>
      </c>
      <c r="I1410" s="25">
        <f t="shared" si="302"/>
        <v>3.5515199623587163E-4</v>
      </c>
      <c r="J1410" s="27">
        <f t="shared" si="303"/>
        <v>6426.5129361253767</v>
      </c>
      <c r="K1410" s="27">
        <f t="shared" si="304"/>
        <v>19.36548025889287</v>
      </c>
      <c r="L1410" s="27">
        <f t="shared" si="305"/>
        <v>15.213256067056527</v>
      </c>
      <c r="M1410" s="11">
        <f t="shared" si="306"/>
        <v>15.1</v>
      </c>
      <c r="N1410" s="11"/>
      <c r="O1410" s="4">
        <f t="shared" si="307"/>
        <v>60</v>
      </c>
      <c r="P1410" s="4">
        <f t="shared" si="294"/>
        <v>107.39732801846479</v>
      </c>
      <c r="Q1410" s="4">
        <f t="shared" si="296"/>
        <v>6443.8396811078874</v>
      </c>
    </row>
    <row r="1411" spans="3:17" x14ac:dyDescent="0.25">
      <c r="C1411" s="41">
        <f t="shared" si="297"/>
        <v>18.478736325949399</v>
      </c>
      <c r="D1411" s="41">
        <f t="shared" si="298"/>
        <v>18.391345270765211</v>
      </c>
      <c r="E1411" s="41">
        <f t="shared" si="299"/>
        <v>17677339.516385328</v>
      </c>
      <c r="F1411" s="13">
        <f t="shared" si="295"/>
        <v>1392</v>
      </c>
      <c r="G1411" s="39">
        <f t="shared" si="300"/>
        <v>19.478371800525473</v>
      </c>
      <c r="H1411" s="42">
        <f t="shared" si="301"/>
        <v>17.861745772371762</v>
      </c>
      <c r="I1411" s="25">
        <f t="shared" si="302"/>
        <v>3.5512243018705084E-4</v>
      </c>
      <c r="J1411" s="27">
        <f t="shared" si="303"/>
        <v>6425.9779352963042</v>
      </c>
      <c r="K1411" s="27">
        <f t="shared" si="304"/>
        <v>19.365125161923363</v>
      </c>
      <c r="L1411" s="27">
        <f t="shared" si="305"/>
        <v>15.21324663860211</v>
      </c>
      <c r="M1411" s="11">
        <f t="shared" si="306"/>
        <v>15.1</v>
      </c>
      <c r="N1411" s="11"/>
      <c r="O1411" s="4">
        <f t="shared" si="307"/>
        <v>60</v>
      </c>
      <c r="P1411" s="4">
        <f t="shared" si="294"/>
        <v>107.38838729821809</v>
      </c>
      <c r="Q1411" s="4">
        <f t="shared" si="296"/>
        <v>6443.3032378930857</v>
      </c>
    </row>
    <row r="1412" spans="3:17" x14ac:dyDescent="0.25">
      <c r="C1412" s="41">
        <f t="shared" si="297"/>
        <v>18.478371800525473</v>
      </c>
      <c r="D1412" s="41">
        <f t="shared" si="298"/>
        <v>18.390990173795704</v>
      </c>
      <c r="E1412" s="41">
        <f t="shared" si="299"/>
        <v>17677339.516385328</v>
      </c>
      <c r="F1412" s="13">
        <f t="shared" si="295"/>
        <v>1393</v>
      </c>
      <c r="G1412" s="39">
        <f t="shared" si="300"/>
        <v>19.478007305447925</v>
      </c>
      <c r="H1412" s="42">
        <f t="shared" si="301"/>
        <v>17.860258799856865</v>
      </c>
      <c r="I1412" s="25">
        <f t="shared" si="302"/>
        <v>3.5509286659957421E-4</v>
      </c>
      <c r="J1412" s="27">
        <f t="shared" si="303"/>
        <v>6425.4429790854192</v>
      </c>
      <c r="K1412" s="27">
        <f t="shared" si="304"/>
        <v>19.364770094515322</v>
      </c>
      <c r="L1412" s="27">
        <f t="shared" si="305"/>
        <v>15.213237210932602</v>
      </c>
      <c r="M1412" s="11">
        <f t="shared" si="306"/>
        <v>15.1</v>
      </c>
      <c r="N1412" s="11"/>
      <c r="O1412" s="4">
        <f t="shared" si="307"/>
        <v>60</v>
      </c>
      <c r="P1412" s="4">
        <f t="shared" si="294"/>
        <v>107.37944732227737</v>
      </c>
      <c r="Q1412" s="4">
        <f t="shared" si="296"/>
        <v>6442.7668393366421</v>
      </c>
    </row>
    <row r="1413" spans="3:17" x14ac:dyDescent="0.25">
      <c r="C1413" s="41">
        <f t="shared" si="297"/>
        <v>18.478007305447925</v>
      </c>
      <c r="D1413" s="41">
        <f t="shared" si="298"/>
        <v>18.390635106387663</v>
      </c>
      <c r="E1413" s="41">
        <f t="shared" si="299"/>
        <v>17677339.516385328</v>
      </c>
      <c r="F1413" s="13">
        <f t="shared" si="295"/>
        <v>1394</v>
      </c>
      <c r="G1413" s="39">
        <f t="shared" si="300"/>
        <v>19.477642840714225</v>
      </c>
      <c r="H1413" s="42">
        <f t="shared" si="301"/>
        <v>17.858771951289043</v>
      </c>
      <c r="I1413" s="25">
        <f t="shared" si="302"/>
        <v>3.5506330547323652E-4</v>
      </c>
      <c r="J1413" s="27">
        <f t="shared" si="303"/>
        <v>6424.908067364142</v>
      </c>
      <c r="K1413" s="27">
        <f t="shared" si="304"/>
        <v>19.364415056666289</v>
      </c>
      <c r="L1413" s="27">
        <f t="shared" si="305"/>
        <v>15.213227784047938</v>
      </c>
      <c r="M1413" s="11">
        <f t="shared" si="306"/>
        <v>15.1</v>
      </c>
      <c r="N1413" s="11"/>
      <c r="O1413" s="4">
        <f t="shared" si="307"/>
        <v>60</v>
      </c>
      <c r="P1413" s="4">
        <f t="shared" si="294"/>
        <v>107.37050809058078</v>
      </c>
      <c r="Q1413" s="4">
        <f t="shared" si="296"/>
        <v>6442.2304854348467</v>
      </c>
    </row>
    <row r="1414" spans="3:17" x14ac:dyDescent="0.25">
      <c r="C1414" s="41">
        <f t="shared" si="297"/>
        <v>18.477642840714225</v>
      </c>
      <c r="D1414" s="41">
        <f t="shared" si="298"/>
        <v>18.390280068538626</v>
      </c>
      <c r="E1414" s="41">
        <f t="shared" si="299"/>
        <v>17677339.516385391</v>
      </c>
      <c r="F1414" s="13">
        <f t="shared" si="295"/>
        <v>1395</v>
      </c>
      <c r="G1414" s="39">
        <f t="shared" si="300"/>
        <v>19.477278406321851</v>
      </c>
      <c r="H1414" s="42">
        <f t="shared" si="301"/>
        <v>17.85728522632013</v>
      </c>
      <c r="I1414" s="25">
        <f t="shared" si="302"/>
        <v>3.5503374680783333E-4</v>
      </c>
      <c r="J1414" s="27">
        <f t="shared" si="303"/>
        <v>6424.3732002610541</v>
      </c>
      <c r="K1414" s="27">
        <f t="shared" si="304"/>
        <v>19.364060048373798</v>
      </c>
      <c r="L1414" s="27">
        <f t="shared" si="305"/>
        <v>15.213218357948053</v>
      </c>
      <c r="M1414" s="11">
        <f t="shared" si="306"/>
        <v>15.1</v>
      </c>
      <c r="N1414" s="11"/>
      <c r="O1414" s="4">
        <f t="shared" si="307"/>
        <v>60</v>
      </c>
      <c r="P1414" s="4">
        <f t="shared" si="294"/>
        <v>107.36156960306614</v>
      </c>
      <c r="Q1414" s="4">
        <f t="shared" si="296"/>
        <v>6441.6941761839689</v>
      </c>
    </row>
    <row r="1415" spans="3:17" x14ac:dyDescent="0.25">
      <c r="C1415" s="41">
        <f t="shared" si="297"/>
        <v>18.477278406321851</v>
      </c>
      <c r="D1415" s="41">
        <f t="shared" si="298"/>
        <v>18.389925060246139</v>
      </c>
      <c r="E1415" s="41">
        <f t="shared" si="299"/>
        <v>17677339.516385328</v>
      </c>
      <c r="F1415" s="13">
        <f t="shared" si="295"/>
        <v>1396</v>
      </c>
      <c r="G1415" s="39">
        <f t="shared" si="300"/>
        <v>19.476914002268277</v>
      </c>
      <c r="H1415" s="42">
        <f t="shared" si="301"/>
        <v>17.855798625124208</v>
      </c>
      <c r="I1415" s="25">
        <f t="shared" si="302"/>
        <v>3.5500419060315898E-4</v>
      </c>
      <c r="J1415" s="27">
        <f t="shared" si="303"/>
        <v>6423.8383775189905</v>
      </c>
      <c r="K1415" s="27">
        <f t="shared" si="304"/>
        <v>19.363705069635397</v>
      </c>
      <c r="L1415" s="27">
        <f t="shared" si="305"/>
        <v>15.213208932632881</v>
      </c>
      <c r="M1415" s="11">
        <f t="shared" si="306"/>
        <v>15.1</v>
      </c>
      <c r="N1415" s="11"/>
      <c r="O1415" s="4">
        <f t="shared" si="307"/>
        <v>60</v>
      </c>
      <c r="P1415" s="4">
        <f t="shared" si="294"/>
        <v>107.35263185967182</v>
      </c>
      <c r="Q1415" s="4">
        <f t="shared" si="296"/>
        <v>6441.1579115803088</v>
      </c>
    </row>
    <row r="1416" spans="3:17" x14ac:dyDescent="0.25">
      <c r="C1416" s="41">
        <f t="shared" si="297"/>
        <v>18.476914002268277</v>
      </c>
      <c r="D1416" s="41">
        <f t="shared" si="298"/>
        <v>18.389570081507735</v>
      </c>
      <c r="E1416" s="41">
        <f t="shared" si="299"/>
        <v>17677339.516385391</v>
      </c>
      <c r="F1416" s="13">
        <f t="shared" si="295"/>
        <v>1397</v>
      </c>
      <c r="G1416" s="39">
        <f t="shared" si="300"/>
        <v>19.476549628550977</v>
      </c>
      <c r="H1416" s="42">
        <f t="shared" si="301"/>
        <v>17.854312147701279</v>
      </c>
      <c r="I1416" s="25">
        <f t="shared" si="302"/>
        <v>3.5497463685900957E-4</v>
      </c>
      <c r="J1416" s="27">
        <f t="shared" si="303"/>
        <v>6423.3035993951162</v>
      </c>
      <c r="K1416" s="27">
        <f t="shared" si="304"/>
        <v>19.363350120448622</v>
      </c>
      <c r="L1416" s="27">
        <f t="shared" si="305"/>
        <v>15.213199508102356</v>
      </c>
      <c r="M1416" s="11">
        <f t="shared" si="306"/>
        <v>15.1</v>
      </c>
      <c r="N1416" s="11"/>
      <c r="O1416" s="4">
        <f t="shared" si="307"/>
        <v>60</v>
      </c>
      <c r="P1416" s="4">
        <f t="shared" si="294"/>
        <v>107.34369486033572</v>
      </c>
      <c r="Q1416" s="4">
        <f t="shared" si="296"/>
        <v>6440.6216916201429</v>
      </c>
    </row>
    <row r="1417" spans="3:17" x14ac:dyDescent="0.25">
      <c r="C1417" s="41">
        <f t="shared" si="297"/>
        <v>18.476549628550977</v>
      </c>
      <c r="D1417" s="41">
        <f t="shared" si="298"/>
        <v>18.38921513232096</v>
      </c>
      <c r="E1417" s="41">
        <f t="shared" si="299"/>
        <v>17677339.516385391</v>
      </c>
      <c r="F1417" s="13">
        <f t="shared" si="295"/>
        <v>1398</v>
      </c>
      <c r="G1417" s="39">
        <f t="shared" si="300"/>
        <v>19.476185285167425</v>
      </c>
      <c r="H1417" s="42">
        <f t="shared" si="301"/>
        <v>17.852825794051341</v>
      </c>
      <c r="I1417" s="25">
        <f t="shared" si="302"/>
        <v>3.5494508557517998E-4</v>
      </c>
      <c r="J1417" s="27">
        <f t="shared" si="303"/>
        <v>6422.76886582514</v>
      </c>
      <c r="K1417" s="27">
        <f t="shared" si="304"/>
        <v>19.36299520081101</v>
      </c>
      <c r="L1417" s="27">
        <f t="shared" si="305"/>
        <v>15.213190084356414</v>
      </c>
      <c r="M1417" s="11">
        <f t="shared" si="306"/>
        <v>15.1</v>
      </c>
      <c r="N1417" s="11"/>
      <c r="O1417" s="4">
        <f t="shared" si="307"/>
        <v>60</v>
      </c>
      <c r="P1417" s="4">
        <f t="shared" si="294"/>
        <v>107.33475860499583</v>
      </c>
      <c r="Q1417" s="4">
        <f t="shared" si="296"/>
        <v>6440.0855162997495</v>
      </c>
    </row>
    <row r="1418" spans="3:17" x14ac:dyDescent="0.25">
      <c r="C1418" s="41">
        <f t="shared" si="297"/>
        <v>18.476185285167425</v>
      </c>
      <c r="D1418" s="41">
        <f t="shared" si="298"/>
        <v>18.388860212683348</v>
      </c>
      <c r="E1418" s="41">
        <f t="shared" si="299"/>
        <v>17677339.516385391</v>
      </c>
      <c r="F1418" s="13">
        <f t="shared" si="295"/>
        <v>1399</v>
      </c>
      <c r="G1418" s="39">
        <f t="shared" si="300"/>
        <v>19.475820972115095</v>
      </c>
      <c r="H1418" s="42">
        <f t="shared" si="301"/>
        <v>17.851339564174395</v>
      </c>
      <c r="I1418" s="25">
        <f t="shared" si="302"/>
        <v>3.5491553675146502E-4</v>
      </c>
      <c r="J1418" s="27">
        <f t="shared" si="303"/>
        <v>6422.2341767447706</v>
      </c>
      <c r="K1418" s="27">
        <f t="shared" si="304"/>
        <v>19.362640310720103</v>
      </c>
      <c r="L1418" s="27">
        <f t="shared" si="305"/>
        <v>15.213180661394992</v>
      </c>
      <c r="M1418" s="11">
        <f t="shared" si="306"/>
        <v>15.1</v>
      </c>
      <c r="N1418" s="11"/>
      <c r="O1418" s="4">
        <f t="shared" si="307"/>
        <v>60</v>
      </c>
      <c r="P1418" s="4">
        <f t="shared" si="294"/>
        <v>107.3258230935902</v>
      </c>
      <c r="Q1418" s="4">
        <f t="shared" si="296"/>
        <v>6439.5493856154117</v>
      </c>
    </row>
    <row r="1419" spans="3:17" x14ac:dyDescent="0.25">
      <c r="C1419" s="41">
        <f t="shared" si="297"/>
        <v>18.475820972115095</v>
      </c>
      <c r="D1419" s="41">
        <f t="shared" si="298"/>
        <v>18.388505322592444</v>
      </c>
      <c r="E1419" s="41">
        <f t="shared" si="299"/>
        <v>17677339.516385328</v>
      </c>
      <c r="F1419" s="13">
        <f t="shared" si="295"/>
        <v>1400</v>
      </c>
      <c r="G1419" s="39">
        <f t="shared" si="300"/>
        <v>19.475456689391461</v>
      </c>
      <c r="H1419" s="42">
        <f t="shared" si="301"/>
        <v>17.849853458070442</v>
      </c>
      <c r="I1419" s="25">
        <f t="shared" si="302"/>
        <v>3.5488599038765989E-4</v>
      </c>
      <c r="J1419" s="27">
        <f t="shared" si="303"/>
        <v>6421.6995321540071</v>
      </c>
      <c r="K1419" s="27">
        <f t="shared" si="304"/>
        <v>19.362285450173442</v>
      </c>
      <c r="L1419" s="27">
        <f t="shared" si="305"/>
        <v>15.213171239218021</v>
      </c>
      <c r="M1419" s="11">
        <f t="shared" si="306"/>
        <v>15.1</v>
      </c>
      <c r="N1419" s="11"/>
      <c r="O1419" s="4">
        <f t="shared" si="307"/>
        <v>60</v>
      </c>
      <c r="P1419" s="4">
        <f t="shared" si="294"/>
        <v>107.316888326057</v>
      </c>
      <c r="Q1419" s="4">
        <f t="shared" si="296"/>
        <v>6439.0132995634194</v>
      </c>
    </row>
    <row r="1420" spans="3:17" x14ac:dyDescent="0.25">
      <c r="C1420" s="41">
        <f t="shared" si="297"/>
        <v>18.475456689391461</v>
      </c>
      <c r="D1420" s="41">
        <f t="shared" si="298"/>
        <v>18.388150462045779</v>
      </c>
      <c r="E1420" s="41">
        <f t="shared" si="299"/>
        <v>17677339.516385391</v>
      </c>
      <c r="F1420" s="13">
        <f t="shared" si="295"/>
        <v>1401</v>
      </c>
      <c r="G1420" s="39">
        <f t="shared" si="300"/>
        <v>19.475092436994</v>
      </c>
      <c r="H1420" s="42">
        <f t="shared" si="301"/>
        <v>17.848367475565396</v>
      </c>
      <c r="I1420" s="25">
        <f t="shared" si="302"/>
        <v>3.5485644648356016E-4</v>
      </c>
      <c r="J1420" s="27">
        <f t="shared" si="303"/>
        <v>6421.1649321171417</v>
      </c>
      <c r="K1420" s="27">
        <f t="shared" si="304"/>
        <v>19.361930619168565</v>
      </c>
      <c r="L1420" s="27">
        <f t="shared" si="305"/>
        <v>15.213161817825435</v>
      </c>
      <c r="M1420" s="11">
        <f t="shared" si="306"/>
        <v>15.1</v>
      </c>
      <c r="N1420" s="11"/>
      <c r="O1420" s="4">
        <f t="shared" si="307"/>
        <v>60</v>
      </c>
      <c r="P1420" s="4">
        <f t="shared" si="294"/>
        <v>107.30795430233425</v>
      </c>
      <c r="Q1420" s="4">
        <f t="shared" si="296"/>
        <v>6438.4772581400548</v>
      </c>
    </row>
    <row r="1421" spans="3:17" x14ac:dyDescent="0.25">
      <c r="C1421" s="41">
        <f t="shared" si="297"/>
        <v>18.475092436994</v>
      </c>
      <c r="D1421" s="41">
        <f t="shared" si="298"/>
        <v>18.387795631040905</v>
      </c>
      <c r="E1421" s="41">
        <f t="shared" si="299"/>
        <v>17677339.516385328</v>
      </c>
      <c r="F1421" s="13">
        <f t="shared" si="295"/>
        <v>1402</v>
      </c>
      <c r="G1421" s="39">
        <f t="shared" si="300"/>
        <v>19.474728214920187</v>
      </c>
      <c r="H1421" s="42">
        <f t="shared" si="301"/>
        <v>17.846881616833343</v>
      </c>
      <c r="I1421" s="25">
        <f t="shared" si="302"/>
        <v>3.5482690503896086E-4</v>
      </c>
      <c r="J1421" s="27">
        <f t="shared" si="303"/>
        <v>6420.630376569884</v>
      </c>
      <c r="K1421" s="27">
        <f t="shared" si="304"/>
        <v>19.361575817703013</v>
      </c>
      <c r="L1421" s="27">
        <f t="shared" si="305"/>
        <v>15.213152397217172</v>
      </c>
      <c r="M1421" s="11">
        <f t="shared" si="306"/>
        <v>15.1</v>
      </c>
      <c r="N1421" s="11"/>
      <c r="O1421" s="4">
        <f t="shared" si="307"/>
        <v>60</v>
      </c>
      <c r="P1421" s="4">
        <f t="shared" si="294"/>
        <v>107.29902102236001</v>
      </c>
      <c r="Q1421" s="4">
        <f t="shared" si="296"/>
        <v>6437.9412613416007</v>
      </c>
    </row>
    <row r="1422" spans="3:17" x14ac:dyDescent="0.25">
      <c r="C1422" s="41">
        <f t="shared" si="297"/>
        <v>18.474728214920187</v>
      </c>
      <c r="D1422" s="41">
        <f t="shared" si="298"/>
        <v>18.387440829575354</v>
      </c>
      <c r="E1422" s="41">
        <f t="shared" si="299"/>
        <v>17677339.516385328</v>
      </c>
      <c r="F1422" s="13">
        <f t="shared" si="295"/>
        <v>1403</v>
      </c>
      <c r="G1422" s="39">
        <f t="shared" si="300"/>
        <v>19.474364023167499</v>
      </c>
      <c r="H1422" s="42">
        <f t="shared" si="301"/>
        <v>17.845395881700199</v>
      </c>
      <c r="I1422" s="25">
        <f t="shared" si="302"/>
        <v>3.5479736605365718E-4</v>
      </c>
      <c r="J1422" s="27">
        <f t="shared" si="303"/>
        <v>6420.0958653836497</v>
      </c>
      <c r="K1422" s="27">
        <f t="shared" si="304"/>
        <v>19.361221045774336</v>
      </c>
      <c r="L1422" s="27">
        <f t="shared" si="305"/>
        <v>15.213142977393165</v>
      </c>
      <c r="M1422" s="11">
        <f t="shared" si="306"/>
        <v>15.1</v>
      </c>
      <c r="N1422" s="11"/>
      <c r="O1422" s="4">
        <f t="shared" si="307"/>
        <v>60</v>
      </c>
      <c r="P1422" s="4">
        <f t="shared" si="294"/>
        <v>107.29008848607258</v>
      </c>
      <c r="Q1422" s="4">
        <f t="shared" si="296"/>
        <v>6437.4053091643545</v>
      </c>
    </row>
    <row r="1423" spans="3:17" x14ac:dyDescent="0.25">
      <c r="C1423" s="41">
        <f t="shared" si="297"/>
        <v>18.474364023167499</v>
      </c>
      <c r="D1423" s="41">
        <f t="shared" si="298"/>
        <v>18.387086057646673</v>
      </c>
      <c r="E1423" s="41">
        <f t="shared" si="299"/>
        <v>17677339.516385391</v>
      </c>
      <c r="F1423" s="13">
        <f t="shared" si="295"/>
        <v>1404</v>
      </c>
      <c r="G1423" s="39">
        <f t="shared" si="300"/>
        <v>19.473999861733411</v>
      </c>
      <c r="H1423" s="42">
        <f t="shared" si="301"/>
        <v>17.843910270340047</v>
      </c>
      <c r="I1423" s="25">
        <f t="shared" si="302"/>
        <v>3.5476782952744508E-4</v>
      </c>
      <c r="J1423" s="27">
        <f t="shared" si="303"/>
        <v>6419.5613988798959</v>
      </c>
      <c r="K1423" s="27">
        <f t="shared" si="304"/>
        <v>19.360866303380064</v>
      </c>
      <c r="L1423" s="27">
        <f t="shared" si="305"/>
        <v>15.213133558353348</v>
      </c>
      <c r="M1423" s="11">
        <f t="shared" si="306"/>
        <v>15.1</v>
      </c>
      <c r="N1423" s="11"/>
      <c r="O1423" s="4">
        <f t="shared" si="307"/>
        <v>60</v>
      </c>
      <c r="P1423" s="4">
        <f t="shared" si="294"/>
        <v>107.2811566934098</v>
      </c>
      <c r="Q1423" s="4">
        <f t="shared" si="296"/>
        <v>6436.8694016045883</v>
      </c>
    </row>
    <row r="1424" spans="3:17" x14ac:dyDescent="0.25">
      <c r="C1424" s="41">
        <f t="shared" si="297"/>
        <v>18.473999861733411</v>
      </c>
      <c r="D1424" s="41">
        <f t="shared" si="298"/>
        <v>18.386731315252401</v>
      </c>
      <c r="E1424" s="41">
        <f t="shared" si="299"/>
        <v>17677339.516385391</v>
      </c>
      <c r="F1424" s="13">
        <f t="shared" si="295"/>
        <v>1405</v>
      </c>
      <c r="G1424" s="39">
        <f t="shared" si="300"/>
        <v>19.473635730615399</v>
      </c>
      <c r="H1424" s="42">
        <f t="shared" si="301"/>
        <v>17.842424782578803</v>
      </c>
      <c r="I1424" s="25">
        <f t="shared" si="302"/>
        <v>3.5473829546011905E-4</v>
      </c>
      <c r="J1424" s="27">
        <f t="shared" si="303"/>
        <v>6419.0269768014577</v>
      </c>
      <c r="K1424" s="27">
        <f t="shared" si="304"/>
        <v>19.360511590517742</v>
      </c>
      <c r="L1424" s="27">
        <f t="shared" si="305"/>
        <v>15.213124140097658</v>
      </c>
      <c r="M1424" s="11">
        <f t="shared" si="306"/>
        <v>15.1</v>
      </c>
      <c r="N1424" s="11"/>
      <c r="O1424" s="4">
        <f t="shared" si="307"/>
        <v>60</v>
      </c>
      <c r="P1424" s="4">
        <f t="shared" si="294"/>
        <v>107.27222564430981</v>
      </c>
      <c r="Q1424" s="4">
        <f t="shared" si="296"/>
        <v>6436.3335386585886</v>
      </c>
    </row>
    <row r="1425" spans="3:17" x14ac:dyDescent="0.25">
      <c r="C1425" s="41">
        <f t="shared" si="297"/>
        <v>18.473635730615399</v>
      </c>
      <c r="D1425" s="41">
        <f t="shared" si="298"/>
        <v>18.386376602390079</v>
      </c>
      <c r="E1425" s="41">
        <f t="shared" si="299"/>
        <v>17677339.516385391</v>
      </c>
      <c r="F1425" s="13">
        <f t="shared" si="295"/>
        <v>1406</v>
      </c>
      <c r="G1425" s="39">
        <f t="shared" si="300"/>
        <v>19.473271629810938</v>
      </c>
      <c r="H1425" s="42">
        <f t="shared" si="301"/>
        <v>17.840939418590551</v>
      </c>
      <c r="I1425" s="25">
        <f t="shared" si="302"/>
        <v>3.5470876385147455E-4</v>
      </c>
      <c r="J1425" s="27">
        <f t="shared" si="303"/>
        <v>6418.4925992769186</v>
      </c>
      <c r="K1425" s="27">
        <f t="shared" si="304"/>
        <v>19.360156907184908</v>
      </c>
      <c r="L1425" s="27">
        <f t="shared" si="305"/>
        <v>15.213114722626027</v>
      </c>
      <c r="M1425" s="11">
        <f t="shared" si="306"/>
        <v>15.1</v>
      </c>
      <c r="N1425" s="11"/>
      <c r="O1425" s="4">
        <f t="shared" si="307"/>
        <v>60</v>
      </c>
      <c r="P1425" s="4">
        <f t="shared" si="294"/>
        <v>107.26329533871069</v>
      </c>
      <c r="Q1425" s="4">
        <f t="shared" si="296"/>
        <v>6435.7977203226419</v>
      </c>
    </row>
    <row r="1426" spans="3:17" x14ac:dyDescent="0.25">
      <c r="C1426" s="41">
        <f t="shared" si="297"/>
        <v>18.473271629810938</v>
      </c>
      <c r="D1426" s="41">
        <f t="shared" si="298"/>
        <v>18.386021919057249</v>
      </c>
      <c r="E1426" s="41">
        <f t="shared" si="299"/>
        <v>17677339.516385328</v>
      </c>
      <c r="F1426" s="13">
        <f t="shared" si="295"/>
        <v>1407</v>
      </c>
      <c r="G1426" s="39">
        <f t="shared" si="300"/>
        <v>19.472907559317505</v>
      </c>
      <c r="H1426" s="42">
        <f t="shared" si="301"/>
        <v>17.839454178201208</v>
      </c>
      <c r="I1426" s="25">
        <f t="shared" si="302"/>
        <v>3.5467923470130678E-4</v>
      </c>
      <c r="J1426" s="27">
        <f t="shared" si="303"/>
        <v>6417.9582661134018</v>
      </c>
      <c r="K1426" s="27">
        <f t="shared" si="304"/>
        <v>19.359802253379112</v>
      </c>
      <c r="L1426" s="27">
        <f t="shared" si="305"/>
        <v>15.213105305938393</v>
      </c>
      <c r="M1426" s="11">
        <f t="shared" si="306"/>
        <v>15.1</v>
      </c>
      <c r="N1426" s="11"/>
      <c r="O1426" s="4">
        <f t="shared" si="307"/>
        <v>60</v>
      </c>
      <c r="P1426" s="4">
        <f t="shared" si="294"/>
        <v>107.25436577655064</v>
      </c>
      <c r="Q1426" s="4">
        <f t="shared" si="296"/>
        <v>6435.2619465930384</v>
      </c>
    </row>
    <row r="1427" spans="3:17" x14ac:dyDescent="0.25">
      <c r="C1427" s="41">
        <f t="shared" si="297"/>
        <v>18.472907559317505</v>
      </c>
      <c r="D1427" s="41">
        <f t="shared" si="298"/>
        <v>18.385667265251453</v>
      </c>
      <c r="E1427" s="41">
        <f t="shared" si="299"/>
        <v>17677339.516385328</v>
      </c>
      <c r="F1427" s="13">
        <f t="shared" si="295"/>
        <v>1408</v>
      </c>
      <c r="G1427" s="39">
        <f t="shared" si="300"/>
        <v>19.472543519132575</v>
      </c>
      <c r="H1427" s="42">
        <f t="shared" si="301"/>
        <v>17.837969061584857</v>
      </c>
      <c r="I1427" s="25">
        <f t="shared" si="302"/>
        <v>3.5464970800941142E-4</v>
      </c>
      <c r="J1427" s="27">
        <f t="shared" si="303"/>
        <v>6417.4239775680753</v>
      </c>
      <c r="K1427" s="27">
        <f t="shared" si="304"/>
        <v>19.359447629097886</v>
      </c>
      <c r="L1427" s="27">
        <f t="shared" si="305"/>
        <v>15.213095890034687</v>
      </c>
      <c r="M1427" s="11">
        <f t="shared" si="306"/>
        <v>15.1</v>
      </c>
      <c r="N1427" s="11"/>
      <c r="O1427" s="4">
        <f t="shared" si="307"/>
        <v>60</v>
      </c>
      <c r="P1427" s="4">
        <f t="shared" ref="P1427:P1458" si="308">M$6*H$6*(K1427-L1427)</f>
        <v>107.24543695776768</v>
      </c>
      <c r="Q1427" s="4">
        <f t="shared" si="296"/>
        <v>6434.7262174660609</v>
      </c>
    </row>
    <row r="1428" spans="3:17" x14ac:dyDescent="0.25">
      <c r="C1428" s="41">
        <f t="shared" si="297"/>
        <v>18.472543519132575</v>
      </c>
      <c r="D1428" s="41">
        <f t="shared" si="298"/>
        <v>18.385312640970227</v>
      </c>
      <c r="E1428" s="41">
        <f t="shared" si="299"/>
        <v>17677339.516385328</v>
      </c>
      <c r="F1428" s="13">
        <f t="shared" ref="F1428:F1458" si="309">O1428/60+F1427</f>
        <v>1409</v>
      </c>
      <c r="G1428" s="39">
        <f t="shared" si="300"/>
        <v>19.472179509253628</v>
      </c>
      <c r="H1428" s="42">
        <f t="shared" si="301"/>
        <v>17.836484068393332</v>
      </c>
      <c r="I1428" s="25">
        <f t="shared" si="302"/>
        <v>3.5462018377558361E-4</v>
      </c>
      <c r="J1428" s="27">
        <f t="shared" si="303"/>
        <v>6416.8897333837731</v>
      </c>
      <c r="K1428" s="27">
        <f t="shared" si="304"/>
        <v>19.35909303433878</v>
      </c>
      <c r="L1428" s="27">
        <f t="shared" si="305"/>
        <v>15.213086474914848</v>
      </c>
      <c r="M1428" s="11">
        <f t="shared" si="306"/>
        <v>15.1</v>
      </c>
      <c r="N1428" s="11"/>
      <c r="O1428" s="4">
        <f t="shared" si="307"/>
        <v>60</v>
      </c>
      <c r="P1428" s="4">
        <f t="shared" si="308"/>
        <v>107.23650888229996</v>
      </c>
      <c r="Q1428" s="4">
        <f t="shared" ref="Q1428:Q1458" si="310">P1428*O1428</f>
        <v>6434.1905329379979</v>
      </c>
    </row>
    <row r="1429" spans="3:17" x14ac:dyDescent="0.25">
      <c r="C1429" s="41">
        <f t="shared" ref="C1429:C1458" si="311">G1428-1</f>
        <v>18.472179509253628</v>
      </c>
      <c r="D1429" s="41">
        <f t="shared" ref="D1429:D1458" si="312">M1428+(C1429-M1428)*L$12</f>
        <v>18.384958046211121</v>
      </c>
      <c r="E1429" s="41">
        <f t="shared" ref="E1429:E1458" si="313">(G1428-C1429)*C$10*C$12+(K1428-D1429)*H$12*C$18</f>
        <v>17677339.516385328</v>
      </c>
      <c r="F1429" s="13">
        <f t="shared" si="309"/>
        <v>1410</v>
      </c>
      <c r="G1429" s="39">
        <f t="shared" ref="G1429:G1458" si="314">G1428-Q1428/E1429</f>
        <v>19.471815529678139</v>
      </c>
      <c r="H1429" s="42">
        <f t="shared" ref="H1429:H1458" si="315">(G1428-G1429)*C$10*C$12</f>
        <v>17.834999198974799</v>
      </c>
      <c r="I1429" s="25">
        <f t="shared" ref="I1429:I1458" si="316">Q1428/(H$12*C$18+C$10*C$12)</f>
        <v>3.545906619996187E-4</v>
      </c>
      <c r="J1429" s="27">
        <f t="shared" ref="J1429:J1458" si="317">(K1428-K1429)*H$12*C$18</f>
        <v>6416.3555337533689</v>
      </c>
      <c r="K1429" s="27">
        <f t="shared" ref="K1429:K1458" si="318">(1/C$16+1/H$4)/(1/H$4+1/H$3+1/C$16)*(G1429-M1429)+M1429</f>
        <v>19.358738469099332</v>
      </c>
      <c r="L1429" s="27">
        <f t="shared" ref="L1429:L1458" si="319">(1/H$4)/(1/H$4+1/H$3+1/C$16)*(G1429-M1429)+M1429</f>
        <v>15.213077060578806</v>
      </c>
      <c r="M1429" s="11">
        <f t="shared" ref="M1429:M1458" si="320">M1428</f>
        <v>15.1</v>
      </c>
      <c r="N1429" s="11"/>
      <c r="O1429" s="4">
        <f t="shared" si="307"/>
        <v>60</v>
      </c>
      <c r="P1429" s="4">
        <f t="shared" si="308"/>
        <v>107.2275815500856</v>
      </c>
      <c r="Q1429" s="4">
        <f t="shared" si="310"/>
        <v>6433.6548930051358</v>
      </c>
    </row>
    <row r="1430" spans="3:17" x14ac:dyDescent="0.25">
      <c r="C1430" s="41">
        <f t="shared" si="311"/>
        <v>18.471815529678139</v>
      </c>
      <c r="D1430" s="41">
        <f t="shared" si="312"/>
        <v>18.384603480971673</v>
      </c>
      <c r="E1430" s="41">
        <f t="shared" si="313"/>
        <v>17677339.516385328</v>
      </c>
      <c r="F1430" s="13">
        <f t="shared" si="309"/>
        <v>1411</v>
      </c>
      <c r="G1430" s="39">
        <f t="shared" si="314"/>
        <v>19.471451580403585</v>
      </c>
      <c r="H1430" s="42">
        <f t="shared" si="315"/>
        <v>17.833514453155175</v>
      </c>
      <c r="I1430" s="25">
        <f t="shared" si="316"/>
        <v>3.5456114268131211E-4</v>
      </c>
      <c r="J1430" s="27">
        <f t="shared" si="317"/>
        <v>6415.8213786125707</v>
      </c>
      <c r="K1430" s="27">
        <f t="shared" si="318"/>
        <v>19.358383933377084</v>
      </c>
      <c r="L1430" s="27">
        <f t="shared" si="319"/>
        <v>15.213067647026499</v>
      </c>
      <c r="M1430" s="11">
        <f t="shared" si="320"/>
        <v>15.1</v>
      </c>
      <c r="N1430" s="11"/>
      <c r="O1430" s="4">
        <f t="shared" ref="O1430:O1458" si="321">O1429</f>
        <v>60</v>
      </c>
      <c r="P1430" s="4">
        <f t="shared" si="308"/>
        <v>107.21865496106267</v>
      </c>
      <c r="Q1430" s="4">
        <f t="shared" si="310"/>
        <v>6433.1192976637603</v>
      </c>
    </row>
    <row r="1431" spans="3:17" x14ac:dyDescent="0.25">
      <c r="C1431" s="41">
        <f t="shared" si="311"/>
        <v>18.471451580403585</v>
      </c>
      <c r="D1431" s="41">
        <f t="shared" si="312"/>
        <v>18.384248945249425</v>
      </c>
      <c r="E1431" s="41">
        <f t="shared" si="313"/>
        <v>17677339.516385328</v>
      </c>
      <c r="F1431" s="13">
        <f t="shared" si="309"/>
        <v>1412</v>
      </c>
      <c r="G1431" s="39">
        <f t="shared" si="314"/>
        <v>19.471087661427447</v>
      </c>
      <c r="H1431" s="42">
        <f t="shared" si="315"/>
        <v>17.832029830760376</v>
      </c>
      <c r="I1431" s="25">
        <f t="shared" si="316"/>
        <v>3.5453162582045915E-4</v>
      </c>
      <c r="J1431" s="27">
        <f t="shared" si="317"/>
        <v>6415.2872677685054</v>
      </c>
      <c r="K1431" s="27">
        <f t="shared" si="318"/>
        <v>19.358029427169587</v>
      </c>
      <c r="L1431" s="27">
        <f t="shared" si="319"/>
        <v>15.21305823425786</v>
      </c>
      <c r="M1431" s="11">
        <f t="shared" si="320"/>
        <v>15.1</v>
      </c>
      <c r="N1431" s="11"/>
      <c r="O1431" s="4">
        <f t="shared" si="321"/>
        <v>60</v>
      </c>
      <c r="P1431" s="4">
        <f t="shared" si="308"/>
        <v>107.20972911516954</v>
      </c>
      <c r="Q1431" s="4">
        <f t="shared" si="310"/>
        <v>6432.5837469101725</v>
      </c>
    </row>
    <row r="1432" spans="3:17" x14ac:dyDescent="0.25">
      <c r="C1432" s="41">
        <f t="shared" si="311"/>
        <v>18.471087661427447</v>
      </c>
      <c r="D1432" s="41">
        <f t="shared" si="312"/>
        <v>18.383894439041928</v>
      </c>
      <c r="E1432" s="41">
        <f t="shared" si="313"/>
        <v>17677339.516385328</v>
      </c>
      <c r="F1432" s="13">
        <f t="shared" si="309"/>
        <v>1413</v>
      </c>
      <c r="G1432" s="39">
        <f t="shared" si="314"/>
        <v>19.470723772747199</v>
      </c>
      <c r="H1432" s="42">
        <f t="shared" si="315"/>
        <v>17.83054533213857</v>
      </c>
      <c r="I1432" s="25">
        <f t="shared" si="316"/>
        <v>3.5450211141685591E-4</v>
      </c>
      <c r="J1432" s="27">
        <f t="shared" si="317"/>
        <v>6414.7532016069217</v>
      </c>
      <c r="K1432" s="27">
        <f t="shared" si="318"/>
        <v>19.357674950474372</v>
      </c>
      <c r="L1432" s="27">
        <f t="shared" si="319"/>
        <v>15.213048822272825</v>
      </c>
      <c r="M1432" s="11">
        <f t="shared" si="320"/>
        <v>15.1</v>
      </c>
      <c r="N1432" s="11"/>
      <c r="O1432" s="4">
        <f t="shared" si="321"/>
        <v>60</v>
      </c>
      <c r="P1432" s="4">
        <f t="shared" si="308"/>
        <v>107.20080401234402</v>
      </c>
      <c r="Q1432" s="4">
        <f t="shared" si="310"/>
        <v>6432.0482407406416</v>
      </c>
    </row>
    <row r="1433" spans="3:17" x14ac:dyDescent="0.25">
      <c r="C1433" s="41">
        <f t="shared" si="311"/>
        <v>18.470723772747199</v>
      </c>
      <c r="D1433" s="41">
        <f t="shared" si="312"/>
        <v>18.383539962346713</v>
      </c>
      <c r="E1433" s="41">
        <f t="shared" si="313"/>
        <v>17677339.516385328</v>
      </c>
      <c r="F1433" s="13">
        <f t="shared" si="309"/>
        <v>1414</v>
      </c>
      <c r="G1433" s="39">
        <f t="shared" si="314"/>
        <v>19.470359914360319</v>
      </c>
      <c r="H1433" s="42">
        <f t="shared" si="315"/>
        <v>17.829060957115672</v>
      </c>
      <c r="I1433" s="25">
        <f t="shared" si="316"/>
        <v>3.5447259947029685E-4</v>
      </c>
      <c r="J1433" s="27">
        <f t="shared" si="317"/>
        <v>6414.2191798063614</v>
      </c>
      <c r="K1433" s="27">
        <f t="shared" si="318"/>
        <v>19.357320503288989</v>
      </c>
      <c r="L1433" s="27">
        <f t="shared" si="319"/>
        <v>15.213039411071328</v>
      </c>
      <c r="M1433" s="11">
        <f t="shared" si="320"/>
        <v>15.1</v>
      </c>
      <c r="N1433" s="11"/>
      <c r="O1433" s="4">
        <f t="shared" si="321"/>
        <v>60</v>
      </c>
      <c r="P1433" s="4">
        <f t="shared" si="308"/>
        <v>107.19187965252439</v>
      </c>
      <c r="Q1433" s="4">
        <f t="shared" si="310"/>
        <v>6431.5127791514633</v>
      </c>
    </row>
    <row r="1434" spans="3:17" x14ac:dyDescent="0.25">
      <c r="C1434" s="41">
        <f t="shared" si="311"/>
        <v>18.470359914360319</v>
      </c>
      <c r="D1434" s="41">
        <f t="shared" si="312"/>
        <v>18.38318551516133</v>
      </c>
      <c r="E1434" s="41">
        <f t="shared" si="313"/>
        <v>17677339.516385328</v>
      </c>
      <c r="F1434" s="13">
        <f t="shared" si="309"/>
        <v>1415</v>
      </c>
      <c r="G1434" s="39">
        <f t="shared" si="314"/>
        <v>19.469996086264288</v>
      </c>
      <c r="H1434" s="42">
        <f t="shared" si="315"/>
        <v>17.8275767055176</v>
      </c>
      <c r="I1434" s="25">
        <f t="shared" si="316"/>
        <v>3.5444308998057781E-4</v>
      </c>
      <c r="J1434" s="27">
        <f t="shared" si="317"/>
        <v>6413.6852024311165</v>
      </c>
      <c r="K1434" s="27">
        <f t="shared" si="318"/>
        <v>19.356966085610981</v>
      </c>
      <c r="L1434" s="27">
        <f t="shared" si="319"/>
        <v>15.213030000653305</v>
      </c>
      <c r="M1434" s="11">
        <f t="shared" si="320"/>
        <v>15.1</v>
      </c>
      <c r="N1434" s="11"/>
      <c r="O1434" s="4">
        <f t="shared" si="321"/>
        <v>60</v>
      </c>
      <c r="P1434" s="4">
        <f t="shared" si="308"/>
        <v>107.18295603564886</v>
      </c>
      <c r="Q1434" s="4">
        <f t="shared" si="310"/>
        <v>6430.9773621389313</v>
      </c>
    </row>
    <row r="1435" spans="3:17" x14ac:dyDescent="0.25">
      <c r="C1435" s="41">
        <f t="shared" si="311"/>
        <v>18.469996086264288</v>
      </c>
      <c r="D1435" s="41">
        <f t="shared" si="312"/>
        <v>18.382831097483322</v>
      </c>
      <c r="E1435" s="41">
        <f t="shared" si="313"/>
        <v>17677339.516385328</v>
      </c>
      <c r="F1435" s="13">
        <f t="shared" si="309"/>
        <v>1416</v>
      </c>
      <c r="G1435" s="39">
        <f t="shared" si="314"/>
        <v>19.469632288456584</v>
      </c>
      <c r="H1435" s="42">
        <f t="shared" si="315"/>
        <v>17.826092577518438</v>
      </c>
      <c r="I1435" s="25">
        <f t="shared" si="316"/>
        <v>3.5441358294749457E-4</v>
      </c>
      <c r="J1435" s="27">
        <f t="shared" si="317"/>
        <v>6413.1512695454776</v>
      </c>
      <c r="K1435" s="27">
        <f t="shared" si="318"/>
        <v>19.356611697437891</v>
      </c>
      <c r="L1435" s="27">
        <f t="shared" si="319"/>
        <v>15.21302059101869</v>
      </c>
      <c r="M1435" s="11">
        <f t="shared" si="320"/>
        <v>15.1</v>
      </c>
      <c r="N1435" s="11"/>
      <c r="O1435" s="4">
        <f t="shared" si="321"/>
        <v>60</v>
      </c>
      <c r="P1435" s="4">
        <f t="shared" si="308"/>
        <v>107.1740331616555</v>
      </c>
      <c r="Q1435" s="4">
        <f t="shared" si="310"/>
        <v>6430.4419896993304</v>
      </c>
    </row>
    <row r="1436" spans="3:17" x14ac:dyDescent="0.25">
      <c r="C1436" s="41">
        <f t="shared" si="311"/>
        <v>18.469632288456584</v>
      </c>
      <c r="D1436" s="41">
        <f t="shared" si="312"/>
        <v>18.382476709310232</v>
      </c>
      <c r="E1436" s="41">
        <f t="shared" si="313"/>
        <v>17677339.516385328</v>
      </c>
      <c r="F1436" s="13">
        <f t="shared" si="309"/>
        <v>1417</v>
      </c>
      <c r="G1436" s="39">
        <f t="shared" si="314"/>
        <v>19.46926852093468</v>
      </c>
      <c r="H1436" s="42">
        <f t="shared" si="315"/>
        <v>17.824608573292267</v>
      </c>
      <c r="I1436" s="25">
        <f t="shared" si="316"/>
        <v>3.5438407837084227E-4</v>
      </c>
      <c r="J1436" s="27">
        <f t="shared" si="317"/>
        <v>6412.6173810851551</v>
      </c>
      <c r="K1436" s="27">
        <f t="shared" si="318"/>
        <v>19.356257338767264</v>
      </c>
      <c r="L1436" s="27">
        <f t="shared" si="319"/>
        <v>15.213011182167417</v>
      </c>
      <c r="M1436" s="11">
        <f t="shared" si="320"/>
        <v>15.1</v>
      </c>
      <c r="N1436" s="11"/>
      <c r="O1436" s="4">
        <f t="shared" si="321"/>
        <v>60</v>
      </c>
      <c r="P1436" s="4">
        <f t="shared" si="308"/>
        <v>107.16511103048255</v>
      </c>
      <c r="Q1436" s="4">
        <f t="shared" si="310"/>
        <v>6429.9066618289526</v>
      </c>
    </row>
    <row r="1437" spans="3:17" x14ac:dyDescent="0.25">
      <c r="C1437" s="41">
        <f t="shared" si="311"/>
        <v>18.46926852093468</v>
      </c>
      <c r="D1437" s="41">
        <f t="shared" si="312"/>
        <v>18.382122350639602</v>
      </c>
      <c r="E1437" s="41">
        <f t="shared" si="313"/>
        <v>17677339.516385391</v>
      </c>
      <c r="F1437" s="13">
        <f t="shared" si="309"/>
        <v>1418</v>
      </c>
      <c r="G1437" s="39">
        <f t="shared" si="314"/>
        <v>19.468904783696061</v>
      </c>
      <c r="H1437" s="42">
        <f t="shared" si="315"/>
        <v>17.823124692316838</v>
      </c>
      <c r="I1437" s="25">
        <f t="shared" si="316"/>
        <v>3.5435457625041666E-4</v>
      </c>
      <c r="J1437" s="27">
        <f t="shared" si="317"/>
        <v>6412.0835371787298</v>
      </c>
      <c r="K1437" s="27">
        <f t="shared" si="318"/>
        <v>19.355903009596638</v>
      </c>
      <c r="L1437" s="27">
        <f t="shared" si="319"/>
        <v>15.213001774099421</v>
      </c>
      <c r="M1437" s="11">
        <f t="shared" si="320"/>
        <v>15.1</v>
      </c>
      <c r="N1437" s="11"/>
      <c r="O1437" s="4">
        <f t="shared" si="321"/>
        <v>60</v>
      </c>
      <c r="P1437" s="4">
        <f t="shared" si="308"/>
        <v>107.15618964206799</v>
      </c>
      <c r="Q1437" s="4">
        <f t="shared" si="310"/>
        <v>6429.3713785240789</v>
      </c>
    </row>
    <row r="1438" spans="3:17" x14ac:dyDescent="0.25">
      <c r="C1438" s="41">
        <f t="shared" si="311"/>
        <v>18.468904783696061</v>
      </c>
      <c r="D1438" s="41">
        <f t="shared" si="312"/>
        <v>18.381768021468979</v>
      </c>
      <c r="E1438" s="41">
        <f t="shared" si="313"/>
        <v>17677339.516385328</v>
      </c>
      <c r="F1438" s="13">
        <f t="shared" si="309"/>
        <v>1419</v>
      </c>
      <c r="G1438" s="39">
        <f t="shared" si="314"/>
        <v>19.468541076738202</v>
      </c>
      <c r="H1438" s="42">
        <f t="shared" si="315"/>
        <v>17.821640935114402</v>
      </c>
      <c r="I1438" s="25">
        <f t="shared" si="316"/>
        <v>3.5432507658601271E-4</v>
      </c>
      <c r="J1438" s="27">
        <f t="shared" si="317"/>
        <v>6411.5497376333296</v>
      </c>
      <c r="K1438" s="27">
        <f t="shared" si="318"/>
        <v>19.355548709923561</v>
      </c>
      <c r="L1438" s="27">
        <f t="shared" si="319"/>
        <v>15.212992366814639</v>
      </c>
      <c r="M1438" s="11">
        <f t="shared" si="320"/>
        <v>15.1</v>
      </c>
      <c r="N1438" s="11"/>
      <c r="O1438" s="4">
        <f t="shared" si="321"/>
        <v>60</v>
      </c>
      <c r="P1438" s="4">
        <f t="shared" si="308"/>
        <v>107.14726899635005</v>
      </c>
      <c r="Q1438" s="4">
        <f t="shared" si="310"/>
        <v>6428.8361397810031</v>
      </c>
    </row>
    <row r="1439" spans="3:17" x14ac:dyDescent="0.25">
      <c r="C1439" s="41">
        <f t="shared" si="311"/>
        <v>18.468541076738202</v>
      </c>
      <c r="D1439" s="41">
        <f t="shared" si="312"/>
        <v>18.381413721795901</v>
      </c>
      <c r="E1439" s="41">
        <f t="shared" si="313"/>
        <v>17677339.516385328</v>
      </c>
      <c r="F1439" s="13">
        <f t="shared" si="309"/>
        <v>1420</v>
      </c>
      <c r="G1439" s="39">
        <f t="shared" si="314"/>
        <v>19.468177400058586</v>
      </c>
      <c r="H1439" s="42">
        <f t="shared" si="315"/>
        <v>17.820157301162709</v>
      </c>
      <c r="I1439" s="25">
        <f t="shared" si="316"/>
        <v>3.5429557937742627E-4</v>
      </c>
      <c r="J1439" s="27">
        <f t="shared" si="317"/>
        <v>6411.0159824489529</v>
      </c>
      <c r="K1439" s="27">
        <f t="shared" si="318"/>
        <v>19.355194439745581</v>
      </c>
      <c r="L1439" s="27">
        <f t="shared" si="319"/>
        <v>15.212982960313003</v>
      </c>
      <c r="M1439" s="11">
        <f t="shared" si="320"/>
        <v>15.1</v>
      </c>
      <c r="N1439" s="11"/>
      <c r="O1439" s="4">
        <f t="shared" si="321"/>
        <v>60</v>
      </c>
      <c r="P1439" s="4">
        <f t="shared" si="308"/>
        <v>107.1383490932671</v>
      </c>
      <c r="Q1439" s="4">
        <f t="shared" si="310"/>
        <v>6428.3009455960255</v>
      </c>
    </row>
    <row r="1440" spans="3:17" x14ac:dyDescent="0.25">
      <c r="C1440" s="41">
        <f t="shared" si="311"/>
        <v>18.468177400058586</v>
      </c>
      <c r="D1440" s="41">
        <f t="shared" si="312"/>
        <v>18.381059451617922</v>
      </c>
      <c r="E1440" s="41">
        <f t="shared" si="313"/>
        <v>17677339.516385328</v>
      </c>
      <c r="F1440" s="13">
        <f t="shared" si="309"/>
        <v>1421</v>
      </c>
      <c r="G1440" s="39">
        <f t="shared" si="314"/>
        <v>19.467813753654688</v>
      </c>
      <c r="H1440" s="42">
        <f t="shared" si="315"/>
        <v>17.818673790984008</v>
      </c>
      <c r="I1440" s="25">
        <f t="shared" si="316"/>
        <v>3.5426608462445339E-4</v>
      </c>
      <c r="J1440" s="27">
        <f t="shared" si="317"/>
        <v>6410.4822717541829</v>
      </c>
      <c r="K1440" s="27">
        <f t="shared" si="318"/>
        <v>19.354840199060241</v>
      </c>
      <c r="L1440" s="27">
        <f t="shared" si="319"/>
        <v>15.212973554594448</v>
      </c>
      <c r="M1440" s="11">
        <f t="shared" si="320"/>
        <v>15.1</v>
      </c>
      <c r="N1440" s="11"/>
      <c r="O1440" s="4">
        <f t="shared" si="321"/>
        <v>60</v>
      </c>
      <c r="P1440" s="4">
        <f t="shared" si="308"/>
        <v>107.12942993275719</v>
      </c>
      <c r="Q1440" s="4">
        <f t="shared" si="310"/>
        <v>6427.7657959654316</v>
      </c>
    </row>
    <row r="1441" spans="3:17" x14ac:dyDescent="0.25">
      <c r="C1441" s="41">
        <f t="shared" si="311"/>
        <v>18.467813753654688</v>
      </c>
      <c r="D1441" s="41">
        <f t="shared" si="312"/>
        <v>18.380705210932579</v>
      </c>
      <c r="E1441" s="41">
        <f t="shared" si="313"/>
        <v>17677339.516385391</v>
      </c>
      <c r="F1441" s="13">
        <f t="shared" si="309"/>
        <v>1422</v>
      </c>
      <c r="G1441" s="39">
        <f t="shared" si="314"/>
        <v>19.46745013752399</v>
      </c>
      <c r="H1441" s="42">
        <f t="shared" si="315"/>
        <v>17.817190404230132</v>
      </c>
      <c r="I1441" s="25">
        <f t="shared" si="316"/>
        <v>3.5423659232688932E-4</v>
      </c>
      <c r="J1441" s="27">
        <f t="shared" si="317"/>
        <v>6409.948605613311</v>
      </c>
      <c r="K1441" s="27">
        <f t="shared" si="318"/>
        <v>19.354485987865079</v>
      </c>
      <c r="L1441" s="27">
        <f t="shared" si="319"/>
        <v>15.212964149658911</v>
      </c>
      <c r="M1441" s="11">
        <f t="shared" si="320"/>
        <v>15.1</v>
      </c>
      <c r="N1441" s="11"/>
      <c r="O1441" s="4">
        <f t="shared" si="321"/>
        <v>60</v>
      </c>
      <c r="P1441" s="4">
        <f t="shared" si="308"/>
        <v>107.12051151475835</v>
      </c>
      <c r="Q1441" s="4">
        <f t="shared" si="310"/>
        <v>6427.2306908855007</v>
      </c>
    </row>
    <row r="1442" spans="3:17" x14ac:dyDescent="0.25">
      <c r="C1442" s="41">
        <f t="shared" si="311"/>
        <v>18.46745013752399</v>
      </c>
      <c r="D1442" s="41">
        <f t="shared" si="312"/>
        <v>18.38035099973742</v>
      </c>
      <c r="E1442" s="41">
        <f t="shared" si="313"/>
        <v>17677339.516385328</v>
      </c>
      <c r="F1442" s="13">
        <f t="shared" si="309"/>
        <v>1423</v>
      </c>
      <c r="G1442" s="39">
        <f t="shared" si="314"/>
        <v>19.467086551663972</v>
      </c>
      <c r="H1442" s="42">
        <f t="shared" si="315"/>
        <v>17.815707140901083</v>
      </c>
      <c r="I1442" s="25">
        <f t="shared" si="316"/>
        <v>3.542071024845291E-4</v>
      </c>
      <c r="J1442" s="27">
        <f t="shared" si="317"/>
        <v>6409.4149837691721</v>
      </c>
      <c r="K1442" s="27">
        <f t="shared" si="318"/>
        <v>19.354131806157646</v>
      </c>
      <c r="L1442" s="27">
        <f t="shared" si="319"/>
        <v>15.212954745506325</v>
      </c>
      <c r="M1442" s="11">
        <f t="shared" si="320"/>
        <v>15.1</v>
      </c>
      <c r="N1442" s="11"/>
      <c r="O1442" s="4">
        <f t="shared" si="321"/>
        <v>60</v>
      </c>
      <c r="P1442" s="4">
        <f t="shared" si="308"/>
        <v>107.11159383920891</v>
      </c>
      <c r="Q1442" s="4">
        <f t="shared" si="310"/>
        <v>6426.6956303525349</v>
      </c>
    </row>
    <row r="1443" spans="3:17" x14ac:dyDescent="0.25">
      <c r="C1443" s="41">
        <f t="shared" si="311"/>
        <v>18.467086551663972</v>
      </c>
      <c r="D1443" s="41">
        <f t="shared" si="312"/>
        <v>18.379996818029987</v>
      </c>
      <c r="E1443" s="41">
        <f t="shared" si="313"/>
        <v>17677339.516385328</v>
      </c>
      <c r="F1443" s="13">
        <f t="shared" si="309"/>
        <v>1424</v>
      </c>
      <c r="G1443" s="39">
        <f t="shared" si="314"/>
        <v>19.466722996072114</v>
      </c>
      <c r="H1443" s="42">
        <f t="shared" si="315"/>
        <v>17.814224000996859</v>
      </c>
      <c r="I1443" s="25">
        <f t="shared" si="316"/>
        <v>3.541776150971689E-4</v>
      </c>
      <c r="J1443" s="27">
        <f t="shared" si="317"/>
        <v>6408.8814063503478</v>
      </c>
      <c r="K1443" s="27">
        <f t="shared" si="318"/>
        <v>19.353777653935488</v>
      </c>
      <c r="L1443" s="27">
        <f t="shared" si="319"/>
        <v>15.212945342136626</v>
      </c>
      <c r="M1443" s="11">
        <f t="shared" si="320"/>
        <v>15.1</v>
      </c>
      <c r="N1443" s="11"/>
      <c r="O1443" s="4">
        <f t="shared" si="321"/>
        <v>60</v>
      </c>
      <c r="P1443" s="4">
        <f t="shared" si="308"/>
        <v>107.10267690604707</v>
      </c>
      <c r="Q1443" s="4">
        <f t="shared" si="310"/>
        <v>6426.1606143628242</v>
      </c>
    </row>
    <row r="1444" spans="3:17" x14ac:dyDescent="0.25">
      <c r="C1444" s="41">
        <f t="shared" si="311"/>
        <v>18.466722996072114</v>
      </c>
      <c r="D1444" s="41">
        <f t="shared" si="312"/>
        <v>18.379642665807829</v>
      </c>
      <c r="E1444" s="41">
        <f t="shared" si="313"/>
        <v>17677339.516385328</v>
      </c>
      <c r="F1444" s="13">
        <f t="shared" si="309"/>
        <v>1425</v>
      </c>
      <c r="G1444" s="39">
        <f t="shared" si="314"/>
        <v>19.466359470745896</v>
      </c>
      <c r="H1444" s="42">
        <f t="shared" si="315"/>
        <v>17.812740984691544</v>
      </c>
      <c r="I1444" s="25">
        <f t="shared" si="316"/>
        <v>3.5414813016460423E-4</v>
      </c>
      <c r="J1444" s="27">
        <f t="shared" si="317"/>
        <v>6408.347873356839</v>
      </c>
      <c r="K1444" s="27">
        <f t="shared" si="318"/>
        <v>19.35342353119615</v>
      </c>
      <c r="L1444" s="27">
        <f t="shared" si="319"/>
        <v>15.212935939549746</v>
      </c>
      <c r="M1444" s="11">
        <f t="shared" si="320"/>
        <v>15.1</v>
      </c>
      <c r="N1444" s="11"/>
      <c r="O1444" s="4">
        <f t="shared" si="321"/>
        <v>60</v>
      </c>
      <c r="P1444" s="4">
        <f t="shared" si="308"/>
        <v>107.09376071521109</v>
      </c>
      <c r="Q1444" s="4">
        <f t="shared" si="310"/>
        <v>6425.6256429126652</v>
      </c>
    </row>
    <row r="1445" spans="3:17" x14ac:dyDescent="0.25">
      <c r="C1445" s="41">
        <f t="shared" si="311"/>
        <v>18.466359470745896</v>
      </c>
      <c r="D1445" s="41">
        <f t="shared" si="312"/>
        <v>18.37928854306849</v>
      </c>
      <c r="E1445" s="41">
        <f t="shared" si="313"/>
        <v>17677339.516385328</v>
      </c>
      <c r="F1445" s="13">
        <f t="shared" si="309"/>
        <v>1426</v>
      </c>
      <c r="G1445" s="39">
        <f t="shared" si="314"/>
        <v>19.465995975682798</v>
      </c>
      <c r="H1445" s="42">
        <f t="shared" si="315"/>
        <v>17.811258091811055</v>
      </c>
      <c r="I1445" s="25">
        <f t="shared" si="316"/>
        <v>3.54118647686631E-4</v>
      </c>
      <c r="J1445" s="27">
        <f t="shared" si="317"/>
        <v>6407.814384852938</v>
      </c>
      <c r="K1445" s="27">
        <f t="shared" si="318"/>
        <v>19.353069437937172</v>
      </c>
      <c r="L1445" s="27">
        <f t="shared" si="319"/>
        <v>15.212926537745624</v>
      </c>
      <c r="M1445" s="11">
        <f t="shared" si="320"/>
        <v>15.1</v>
      </c>
      <c r="N1445" s="11"/>
      <c r="O1445" s="4">
        <f t="shared" si="321"/>
        <v>60</v>
      </c>
      <c r="P1445" s="4">
        <f t="shared" si="308"/>
        <v>107.08484526663899</v>
      </c>
      <c r="Q1445" s="4">
        <f t="shared" si="310"/>
        <v>6425.0907159983399</v>
      </c>
    </row>
    <row r="1446" spans="3:17" x14ac:dyDescent="0.25">
      <c r="C1446" s="41">
        <f t="shared" si="311"/>
        <v>18.465995975682798</v>
      </c>
      <c r="D1446" s="41">
        <f t="shared" si="312"/>
        <v>18.378934449809513</v>
      </c>
      <c r="E1446" s="41">
        <f t="shared" si="313"/>
        <v>17677339.516385328</v>
      </c>
      <c r="F1446" s="13">
        <f t="shared" si="309"/>
        <v>1427</v>
      </c>
      <c r="G1446" s="39">
        <f t="shared" si="314"/>
        <v>19.465632510880301</v>
      </c>
      <c r="H1446" s="42">
        <f t="shared" si="315"/>
        <v>17.809775322355392</v>
      </c>
      <c r="I1446" s="25">
        <f t="shared" si="316"/>
        <v>3.5408916766304434E-4</v>
      </c>
      <c r="J1446" s="27">
        <f t="shared" si="317"/>
        <v>6407.2809406457682</v>
      </c>
      <c r="K1446" s="27">
        <f t="shared" si="318"/>
        <v>19.352715374156109</v>
      </c>
      <c r="L1446" s="27">
        <f t="shared" si="319"/>
        <v>15.212917136724192</v>
      </c>
      <c r="M1446" s="11">
        <f t="shared" si="320"/>
        <v>15.1</v>
      </c>
      <c r="N1446" s="11"/>
      <c r="O1446" s="4">
        <f t="shared" si="321"/>
        <v>60</v>
      </c>
      <c r="P1446" s="4">
        <f t="shared" si="308"/>
        <v>107.07593056026916</v>
      </c>
      <c r="Q1446" s="4">
        <f t="shared" si="310"/>
        <v>6424.5558336161494</v>
      </c>
    </row>
    <row r="1447" spans="3:17" x14ac:dyDescent="0.25">
      <c r="C1447" s="41">
        <f t="shared" si="311"/>
        <v>18.465632510880301</v>
      </c>
      <c r="D1447" s="41">
        <f t="shared" si="312"/>
        <v>18.37858038602845</v>
      </c>
      <c r="E1447" s="41">
        <f t="shared" si="313"/>
        <v>17677339.516385328</v>
      </c>
      <c r="F1447" s="13">
        <f t="shared" si="309"/>
        <v>1428</v>
      </c>
      <c r="G1447" s="39">
        <f t="shared" si="314"/>
        <v>19.465269076335886</v>
      </c>
      <c r="H1447" s="42">
        <f t="shared" si="315"/>
        <v>17.808292676324555</v>
      </c>
      <c r="I1447" s="25">
        <f t="shared" si="316"/>
        <v>3.5405969009364043E-4</v>
      </c>
      <c r="J1447" s="27">
        <f t="shared" si="317"/>
        <v>6406.747540928206</v>
      </c>
      <c r="K1447" s="27">
        <f t="shared" si="318"/>
        <v>19.3523613398505</v>
      </c>
      <c r="L1447" s="27">
        <f t="shared" si="319"/>
        <v>15.212907736485386</v>
      </c>
      <c r="M1447" s="11">
        <f t="shared" si="320"/>
        <v>15.1</v>
      </c>
      <c r="N1447" s="11"/>
      <c r="O1447" s="4">
        <f t="shared" si="321"/>
        <v>60</v>
      </c>
      <c r="P1447" s="4">
        <f t="shared" si="308"/>
        <v>107.06701659603968</v>
      </c>
      <c r="Q1447" s="4">
        <f t="shared" si="310"/>
        <v>6424.0209957623811</v>
      </c>
    </row>
    <row r="1448" spans="3:17" x14ac:dyDescent="0.25">
      <c r="C1448" s="41">
        <f t="shared" si="311"/>
        <v>18.465269076335886</v>
      </c>
      <c r="D1448" s="41">
        <f t="shared" si="312"/>
        <v>18.378226351722841</v>
      </c>
      <c r="E1448" s="41">
        <f t="shared" si="313"/>
        <v>17677339.516385328</v>
      </c>
      <c r="F1448" s="13">
        <f t="shared" si="309"/>
        <v>1429</v>
      </c>
      <c r="G1448" s="39">
        <f t="shared" si="314"/>
        <v>19.464905672047035</v>
      </c>
      <c r="H1448" s="42">
        <f t="shared" si="315"/>
        <v>17.806810153718544</v>
      </c>
      <c r="I1448" s="25">
        <f t="shared" si="316"/>
        <v>3.5403021497821456E-4</v>
      </c>
      <c r="J1448" s="27">
        <f t="shared" si="317"/>
        <v>6406.2141855716673</v>
      </c>
      <c r="K1448" s="27">
        <f t="shared" si="318"/>
        <v>19.352007335017895</v>
      </c>
      <c r="L1448" s="27">
        <f t="shared" si="319"/>
        <v>15.212898337029142</v>
      </c>
      <c r="M1448" s="11">
        <f t="shared" si="320"/>
        <v>15.1</v>
      </c>
      <c r="N1448" s="11"/>
      <c r="O1448" s="4">
        <f t="shared" si="321"/>
        <v>60</v>
      </c>
      <c r="P1448" s="4">
        <f t="shared" si="308"/>
        <v>107.05810337388884</v>
      </c>
      <c r="Q1448" s="4">
        <f t="shared" si="310"/>
        <v>6423.4862024333306</v>
      </c>
    </row>
    <row r="1449" spans="3:17" x14ac:dyDescent="0.25">
      <c r="C1449" s="41">
        <f t="shared" si="311"/>
        <v>18.464905672047035</v>
      </c>
      <c r="D1449" s="41">
        <f t="shared" si="312"/>
        <v>18.377872346890232</v>
      </c>
      <c r="E1449" s="41">
        <f t="shared" si="313"/>
        <v>17677339.516385391</v>
      </c>
      <c r="F1449" s="13">
        <f t="shared" si="309"/>
        <v>1430</v>
      </c>
      <c r="G1449" s="39">
        <f t="shared" si="314"/>
        <v>19.464542298011224</v>
      </c>
      <c r="H1449" s="42">
        <f t="shared" si="315"/>
        <v>17.805327754711442</v>
      </c>
      <c r="I1449" s="25">
        <f t="shared" si="316"/>
        <v>3.540007423165627E-4</v>
      </c>
      <c r="J1449" s="27">
        <f t="shared" si="317"/>
        <v>6405.6808747047362</v>
      </c>
      <c r="K1449" s="27">
        <f t="shared" si="318"/>
        <v>19.351653359655835</v>
      </c>
      <c r="L1449" s="27">
        <f t="shared" si="319"/>
        <v>15.212888938355391</v>
      </c>
      <c r="M1449" s="11">
        <f t="shared" si="320"/>
        <v>15.1</v>
      </c>
      <c r="N1449" s="11"/>
      <c r="O1449" s="4">
        <f t="shared" si="321"/>
        <v>60</v>
      </c>
      <c r="P1449" s="4">
        <f t="shared" si="308"/>
        <v>107.04919089375478</v>
      </c>
      <c r="Q1449" s="4">
        <f t="shared" si="310"/>
        <v>6422.9514536252873</v>
      </c>
    </row>
    <row r="1450" spans="3:17" x14ac:dyDescent="0.25">
      <c r="C1450" s="41">
        <f t="shared" si="311"/>
        <v>18.464542298011224</v>
      </c>
      <c r="D1450" s="41">
        <f t="shared" si="312"/>
        <v>18.377518371528172</v>
      </c>
      <c r="E1450" s="41">
        <f t="shared" si="313"/>
        <v>17677339.516385391</v>
      </c>
      <c r="F1450" s="13">
        <f t="shared" si="309"/>
        <v>1431</v>
      </c>
      <c r="G1450" s="39">
        <f t="shared" si="314"/>
        <v>19.46417895422594</v>
      </c>
      <c r="H1450" s="42">
        <f t="shared" si="315"/>
        <v>17.803845478955083</v>
      </c>
      <c r="I1450" s="25">
        <f t="shared" si="316"/>
        <v>3.539712721084803E-4</v>
      </c>
      <c r="J1450" s="27">
        <f t="shared" si="317"/>
        <v>6405.1476081988285</v>
      </c>
      <c r="K1450" s="27">
        <f t="shared" si="318"/>
        <v>19.351299413761868</v>
      </c>
      <c r="L1450" s="27">
        <f t="shared" si="319"/>
        <v>15.212879540464071</v>
      </c>
      <c r="M1450" s="11">
        <f t="shared" si="320"/>
        <v>15.1</v>
      </c>
      <c r="N1450" s="11"/>
      <c r="O1450" s="4">
        <f t="shared" si="321"/>
        <v>60</v>
      </c>
      <c r="P1450" s="4">
        <f t="shared" si="308"/>
        <v>107.04027915557575</v>
      </c>
      <c r="Q1450" s="4">
        <f t="shared" si="310"/>
        <v>6422.4167493345449</v>
      </c>
    </row>
    <row r="1451" spans="3:17" x14ac:dyDescent="0.25">
      <c r="C1451" s="41">
        <f t="shared" si="311"/>
        <v>18.46417895422594</v>
      </c>
      <c r="D1451" s="41">
        <f t="shared" si="312"/>
        <v>18.377164425634209</v>
      </c>
      <c r="E1451" s="41">
        <f t="shared" si="313"/>
        <v>17677339.516385328</v>
      </c>
      <c r="F1451" s="13">
        <f t="shared" si="309"/>
        <v>1432</v>
      </c>
      <c r="G1451" s="39">
        <f t="shared" si="314"/>
        <v>19.463815640688662</v>
      </c>
      <c r="H1451" s="42">
        <f t="shared" si="315"/>
        <v>17.802363326623549</v>
      </c>
      <c r="I1451" s="25">
        <f t="shared" si="316"/>
        <v>3.539418043537631E-4</v>
      </c>
      <c r="J1451" s="27">
        <f t="shared" si="317"/>
        <v>6404.614386053946</v>
      </c>
      <c r="K1451" s="27">
        <f t="shared" si="318"/>
        <v>19.350945497333544</v>
      </c>
      <c r="L1451" s="27">
        <f t="shared" si="319"/>
        <v>15.212870143355115</v>
      </c>
      <c r="M1451" s="11">
        <f t="shared" si="320"/>
        <v>15.1</v>
      </c>
      <c r="N1451" s="11"/>
      <c r="O1451" s="4">
        <f t="shared" si="321"/>
        <v>60</v>
      </c>
      <c r="P1451" s="4">
        <f t="shared" si="308"/>
        <v>107.03136815929004</v>
      </c>
      <c r="Q1451" s="4">
        <f t="shared" si="310"/>
        <v>6421.8820895574027</v>
      </c>
    </row>
    <row r="1452" spans="3:17" x14ac:dyDescent="0.25">
      <c r="C1452" s="41">
        <f t="shared" si="311"/>
        <v>18.463815640688662</v>
      </c>
      <c r="D1452" s="41">
        <f t="shared" si="312"/>
        <v>18.376810509205885</v>
      </c>
      <c r="E1452" s="41">
        <f t="shared" si="313"/>
        <v>17677339.516385328</v>
      </c>
      <c r="F1452" s="13">
        <f t="shared" si="309"/>
        <v>1433</v>
      </c>
      <c r="G1452" s="39">
        <f t="shared" si="314"/>
        <v>19.463452357396875</v>
      </c>
      <c r="H1452" s="42">
        <f t="shared" si="315"/>
        <v>17.800881297542759</v>
      </c>
      <c r="I1452" s="25">
        <f t="shared" si="316"/>
        <v>3.5391233905220711E-4</v>
      </c>
      <c r="J1452" s="27">
        <f t="shared" si="317"/>
        <v>6404.0812082057946</v>
      </c>
      <c r="K1452" s="27">
        <f t="shared" si="318"/>
        <v>19.350591610368415</v>
      </c>
      <c r="L1452" s="27">
        <f t="shared" si="319"/>
        <v>15.21286074702846</v>
      </c>
      <c r="M1452" s="11">
        <f t="shared" si="320"/>
        <v>15.1</v>
      </c>
      <c r="N1452" s="11"/>
      <c r="O1452" s="4">
        <f t="shared" si="321"/>
        <v>60</v>
      </c>
      <c r="P1452" s="4">
        <f t="shared" si="308"/>
        <v>107.022457904836</v>
      </c>
      <c r="Q1452" s="4">
        <f t="shared" si="310"/>
        <v>6421.3474742901599</v>
      </c>
    </row>
    <row r="1453" spans="3:17" x14ac:dyDescent="0.25">
      <c r="C1453" s="41">
        <f t="shared" si="311"/>
        <v>18.463452357396875</v>
      </c>
      <c r="D1453" s="41">
        <f t="shared" si="312"/>
        <v>18.376456622240752</v>
      </c>
      <c r="E1453" s="41">
        <f t="shared" si="313"/>
        <v>17677339.516385391</v>
      </c>
      <c r="F1453" s="13">
        <f t="shared" si="309"/>
        <v>1434</v>
      </c>
      <c r="G1453" s="39">
        <f t="shared" si="314"/>
        <v>19.463089104348057</v>
      </c>
      <c r="H1453" s="42">
        <f t="shared" si="315"/>
        <v>17.799399392060877</v>
      </c>
      <c r="I1453" s="25">
        <f t="shared" si="316"/>
        <v>3.538828762036085E-4</v>
      </c>
      <c r="J1453" s="27">
        <f t="shared" si="317"/>
        <v>6403.5480749115413</v>
      </c>
      <c r="K1453" s="27">
        <f t="shared" si="318"/>
        <v>19.350237752864018</v>
      </c>
      <c r="L1453" s="27">
        <f t="shared" si="319"/>
        <v>15.212851351484041</v>
      </c>
      <c r="M1453" s="11">
        <f t="shared" si="320"/>
        <v>15.1</v>
      </c>
      <c r="N1453" s="11"/>
      <c r="O1453" s="4">
        <f t="shared" si="321"/>
        <v>60</v>
      </c>
      <c r="P1453" s="4">
        <f t="shared" si="308"/>
        <v>107.01354839215161</v>
      </c>
      <c r="Q1453" s="4">
        <f t="shared" si="310"/>
        <v>6420.8129035290967</v>
      </c>
    </row>
    <row r="1454" spans="3:17" x14ac:dyDescent="0.25">
      <c r="C1454" s="41">
        <f t="shared" si="311"/>
        <v>18.463089104348057</v>
      </c>
      <c r="D1454" s="41">
        <f t="shared" si="312"/>
        <v>18.376102764736359</v>
      </c>
      <c r="E1454" s="41">
        <f t="shared" si="313"/>
        <v>17677339.516385328</v>
      </c>
      <c r="F1454" s="13">
        <f t="shared" si="309"/>
        <v>1435</v>
      </c>
      <c r="G1454" s="39">
        <f t="shared" si="314"/>
        <v>19.462725881539694</v>
      </c>
      <c r="H1454" s="42">
        <f t="shared" si="315"/>
        <v>17.797917609829739</v>
      </c>
      <c r="I1454" s="25">
        <f t="shared" si="316"/>
        <v>3.5385341580776219E-4</v>
      </c>
      <c r="J1454" s="27">
        <f t="shared" si="317"/>
        <v>6403.0149859783132</v>
      </c>
      <c r="K1454" s="27">
        <f t="shared" si="318"/>
        <v>19.349883924817902</v>
      </c>
      <c r="L1454" s="27">
        <f t="shared" si="319"/>
        <v>15.212841956721789</v>
      </c>
      <c r="M1454" s="11">
        <f t="shared" si="320"/>
        <v>15.1</v>
      </c>
      <c r="N1454" s="11"/>
      <c r="O1454" s="4">
        <f t="shared" si="321"/>
        <v>60</v>
      </c>
      <c r="P1454" s="4">
        <f t="shared" si="308"/>
        <v>107.00463962117523</v>
      </c>
      <c r="Q1454" s="4">
        <f t="shared" si="310"/>
        <v>6420.2783772705134</v>
      </c>
    </row>
    <row r="1455" spans="3:17" x14ac:dyDescent="0.25">
      <c r="C1455" s="41">
        <f t="shared" si="311"/>
        <v>18.462725881539694</v>
      </c>
      <c r="D1455" s="41">
        <f t="shared" si="312"/>
        <v>18.375748936690243</v>
      </c>
      <c r="E1455" s="41">
        <f t="shared" si="313"/>
        <v>17677339.516385328</v>
      </c>
      <c r="F1455" s="13">
        <f t="shared" si="309"/>
        <v>1436</v>
      </c>
      <c r="G1455" s="39">
        <f t="shared" si="314"/>
        <v>19.462362688969268</v>
      </c>
      <c r="H1455" s="42">
        <f t="shared" si="315"/>
        <v>17.796435950849343</v>
      </c>
      <c r="I1455" s="25">
        <f t="shared" si="316"/>
        <v>3.5382395786446425E-4</v>
      </c>
      <c r="J1455" s="27">
        <f t="shared" si="317"/>
        <v>6402.4819412775259</v>
      </c>
      <c r="K1455" s="27">
        <f t="shared" si="318"/>
        <v>19.349530126227624</v>
      </c>
      <c r="L1455" s="27">
        <f t="shared" si="319"/>
        <v>15.212832562741644</v>
      </c>
      <c r="M1455" s="11">
        <f t="shared" si="320"/>
        <v>15.1</v>
      </c>
      <c r="N1455" s="11"/>
      <c r="O1455" s="4">
        <f t="shared" si="321"/>
        <v>60</v>
      </c>
      <c r="P1455" s="4">
        <f t="shared" si="308"/>
        <v>106.99573159184523</v>
      </c>
      <c r="Q1455" s="4">
        <f t="shared" si="310"/>
        <v>6419.7438955107136</v>
      </c>
    </row>
    <row r="1456" spans="3:17" x14ac:dyDescent="0.25">
      <c r="C1456" s="41">
        <f t="shared" si="311"/>
        <v>18.462362688969268</v>
      </c>
      <c r="D1456" s="41">
        <f t="shared" si="312"/>
        <v>18.375395138099964</v>
      </c>
      <c r="E1456" s="41">
        <f t="shared" si="313"/>
        <v>17677339.516385328</v>
      </c>
      <c r="F1456" s="13">
        <f t="shared" si="309"/>
        <v>1437</v>
      </c>
      <c r="G1456" s="39">
        <f t="shared" si="314"/>
        <v>19.461999526634258</v>
      </c>
      <c r="H1456" s="42">
        <f t="shared" si="315"/>
        <v>17.794954415467856</v>
      </c>
      <c r="I1456" s="25">
        <f t="shared" si="316"/>
        <v>3.5379450237351106E-4</v>
      </c>
      <c r="J1456" s="27">
        <f t="shared" si="317"/>
        <v>6401.9489411306367</v>
      </c>
      <c r="K1456" s="27">
        <f t="shared" si="318"/>
        <v>19.34917635709072</v>
      </c>
      <c r="L1456" s="27">
        <f t="shared" si="319"/>
        <v>15.212823169543537</v>
      </c>
      <c r="M1456" s="11">
        <f t="shared" si="320"/>
        <v>15.1</v>
      </c>
      <c r="N1456" s="11"/>
      <c r="O1456" s="4">
        <f t="shared" si="321"/>
        <v>60</v>
      </c>
      <c r="P1456" s="4">
        <f t="shared" si="308"/>
        <v>106.98682430409971</v>
      </c>
      <c r="Q1456" s="4">
        <f t="shared" si="310"/>
        <v>6419.2094582459831</v>
      </c>
    </row>
    <row r="1457" spans="3:17" x14ac:dyDescent="0.25">
      <c r="C1457" s="41">
        <f t="shared" si="311"/>
        <v>18.461999526634258</v>
      </c>
      <c r="D1457" s="41">
        <f t="shared" si="312"/>
        <v>18.375041368963061</v>
      </c>
      <c r="E1457" s="41">
        <f t="shared" si="313"/>
        <v>17677339.516385328</v>
      </c>
      <c r="F1457" s="13">
        <f t="shared" si="309"/>
        <v>1438</v>
      </c>
      <c r="G1457" s="39">
        <f t="shared" si="314"/>
        <v>19.461636394532153</v>
      </c>
      <c r="H1457" s="42">
        <f t="shared" si="315"/>
        <v>17.793473003163029</v>
      </c>
      <c r="I1457" s="25">
        <f t="shared" si="316"/>
        <v>3.5376504933469787E-4</v>
      </c>
      <c r="J1457" s="27">
        <f t="shared" si="317"/>
        <v>6401.4159851518971</v>
      </c>
      <c r="K1457" s="27">
        <f t="shared" si="318"/>
        <v>19.34882261740475</v>
      </c>
      <c r="L1457" s="27">
        <f t="shared" si="319"/>
        <v>15.212813777127405</v>
      </c>
      <c r="M1457" s="11">
        <f t="shared" si="320"/>
        <v>15.1</v>
      </c>
      <c r="N1457" s="11"/>
      <c r="O1457" s="4">
        <f t="shared" si="321"/>
        <v>60</v>
      </c>
      <c r="P1457" s="4">
        <f t="shared" si="308"/>
        <v>106.97791775787714</v>
      </c>
      <c r="Q1457" s="4">
        <f t="shared" si="310"/>
        <v>6418.6750654726284</v>
      </c>
    </row>
    <row r="1458" spans="3:17" x14ac:dyDescent="0.25">
      <c r="C1458" s="41">
        <f t="shared" si="311"/>
        <v>18.461636394532153</v>
      </c>
      <c r="D1458" s="41">
        <f t="shared" si="312"/>
        <v>18.374687629277087</v>
      </c>
      <c r="E1458" s="41">
        <f t="shared" si="313"/>
        <v>17677339.516385391</v>
      </c>
      <c r="F1458" s="13">
        <f t="shared" si="309"/>
        <v>1439</v>
      </c>
      <c r="G1458" s="39">
        <f t="shared" si="314"/>
        <v>19.461273292660429</v>
      </c>
      <c r="H1458" s="42">
        <f t="shared" si="315"/>
        <v>17.791991714457112</v>
      </c>
      <c r="I1458" s="25">
        <f t="shared" si="316"/>
        <v>3.5373559874782117E-4</v>
      </c>
      <c r="J1458" s="27">
        <f t="shared" si="317"/>
        <v>6400.8830737913477</v>
      </c>
      <c r="K1458" s="27">
        <f t="shared" si="318"/>
        <v>19.348468907167248</v>
      </c>
      <c r="L1458" s="27">
        <f t="shared" si="319"/>
        <v>15.212804385493181</v>
      </c>
      <c r="M1458" s="11">
        <f t="shared" si="320"/>
        <v>15.1</v>
      </c>
      <c r="N1458" s="11"/>
      <c r="O1458" s="4">
        <f t="shared" si="321"/>
        <v>60</v>
      </c>
      <c r="P1458" s="4">
        <f t="shared" si="308"/>
        <v>106.96901195311551</v>
      </c>
      <c r="Q1458" s="4">
        <f t="shared" si="310"/>
        <v>6418.1407171869305</v>
      </c>
    </row>
    <row r="1459" spans="3:17" x14ac:dyDescent="0.25">
      <c r="I1459" s="4"/>
      <c r="J1459" s="4"/>
    </row>
  </sheetData>
  <mergeCells count="13">
    <mergeCell ref="E2:V2"/>
    <mergeCell ref="U5:V5"/>
    <mergeCell ref="F6:G6"/>
    <mergeCell ref="F8:G8"/>
    <mergeCell ref="N4:V4"/>
    <mergeCell ref="N5:T5"/>
    <mergeCell ref="N6:T6"/>
    <mergeCell ref="N7:T7"/>
    <mergeCell ref="E10:G10"/>
    <mergeCell ref="AC6:AD6"/>
    <mergeCell ref="AC5:AD5"/>
    <mergeCell ref="AC8:AD8"/>
    <mergeCell ref="AC9:AD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499984740745262"/>
  </sheetPr>
  <dimension ref="A1:AG1459"/>
  <sheetViews>
    <sheetView zoomScale="70" zoomScaleNormal="70" workbookViewId="0">
      <selection activeCell="U16" sqref="U16"/>
    </sheetView>
  </sheetViews>
  <sheetFormatPr defaultRowHeight="15" x14ac:dyDescent="0.25"/>
  <cols>
    <col min="2" max="2" width="24.85546875" style="1" customWidth="1"/>
    <col min="3" max="3" width="10.5703125" customWidth="1"/>
    <col min="5" max="5" width="13.7109375" customWidth="1"/>
    <col min="7" max="7" width="17.7109375" customWidth="1"/>
    <col min="8" max="8" width="12.5703125" customWidth="1"/>
    <col min="9" max="9" width="14.7109375" customWidth="1"/>
    <col min="10" max="10" width="14.42578125" customWidth="1"/>
    <col min="11" max="11" width="15" customWidth="1"/>
    <col min="12" max="12" width="14.140625" customWidth="1"/>
    <col min="13" max="13" width="15.140625" customWidth="1"/>
  </cols>
  <sheetData>
    <row r="1" spans="1:33" ht="15.75" thickBot="1" x14ac:dyDescent="0.3">
      <c r="X1" s="15"/>
      <c r="Y1" s="15"/>
      <c r="Z1" s="15"/>
      <c r="AA1" s="15"/>
      <c r="AB1" s="15"/>
      <c r="AC1" s="15"/>
      <c r="AD1" s="15"/>
      <c r="AE1" s="15"/>
      <c r="AF1" s="15"/>
    </row>
    <row r="2" spans="1:33" ht="21.75" thickBot="1" x14ac:dyDescent="0.4">
      <c r="A2" s="46"/>
      <c r="B2" s="47" t="s">
        <v>64</v>
      </c>
      <c r="C2" s="48"/>
      <c r="D2" s="29"/>
      <c r="E2" s="67" t="s">
        <v>44</v>
      </c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9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3" ht="21.75" thickBot="1" x14ac:dyDescent="0.4">
      <c r="A3" s="49"/>
      <c r="B3" s="45" t="s">
        <v>68</v>
      </c>
      <c r="C3" s="50"/>
      <c r="D3" s="31"/>
      <c r="E3" s="31"/>
      <c r="F3" s="31"/>
      <c r="G3" s="32" t="s">
        <v>53</v>
      </c>
      <c r="H3" s="33">
        <v>25</v>
      </c>
      <c r="I3" s="29"/>
      <c r="J3" s="29"/>
      <c r="K3" s="29"/>
      <c r="L3" s="29"/>
      <c r="U3" s="15"/>
      <c r="AB3" s="15"/>
      <c r="AC3" s="15"/>
      <c r="AD3" s="15"/>
      <c r="AE3" s="15"/>
      <c r="AF3" s="15"/>
      <c r="AG3" s="15"/>
    </row>
    <row r="4" spans="1:33" ht="21.75" thickBot="1" x14ac:dyDescent="0.4">
      <c r="A4" s="51"/>
      <c r="B4" s="52"/>
      <c r="C4" s="53"/>
      <c r="D4" s="31"/>
      <c r="E4" s="31"/>
      <c r="F4" s="31"/>
      <c r="G4" s="32" t="s">
        <v>54</v>
      </c>
      <c r="H4" s="33">
        <v>25</v>
      </c>
      <c r="I4" s="30"/>
      <c r="J4" s="32" t="s">
        <v>55</v>
      </c>
      <c r="K4" s="34">
        <f>0.1</f>
        <v>0.1</v>
      </c>
      <c r="L4" s="35" t="s">
        <v>20</v>
      </c>
      <c r="M4" s="29"/>
      <c r="N4" s="118" t="s">
        <v>76</v>
      </c>
      <c r="O4" s="119"/>
      <c r="P4" s="119"/>
      <c r="Q4" s="119"/>
      <c r="R4" s="119"/>
      <c r="S4" s="119"/>
      <c r="T4" s="120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</row>
    <row r="5" spans="1:33" ht="15.75" x14ac:dyDescent="0.25">
      <c r="N5" s="121" t="s">
        <v>78</v>
      </c>
      <c r="O5" s="122"/>
      <c r="P5" s="122"/>
      <c r="Q5" s="122"/>
      <c r="R5" s="122"/>
      <c r="S5" s="122"/>
      <c r="T5" s="123"/>
      <c r="U5" s="83" t="s">
        <v>14</v>
      </c>
      <c r="V5" s="84"/>
      <c r="AC5" s="63" t="s">
        <v>86</v>
      </c>
      <c r="AD5" s="64"/>
      <c r="AE5" s="56">
        <f>MIN(M19:M1458)</f>
        <v>8.9</v>
      </c>
    </row>
    <row r="6" spans="1:33" ht="16.5" thickBot="1" x14ac:dyDescent="0.3">
      <c r="B6" s="1" t="s">
        <v>24</v>
      </c>
      <c r="C6" s="2">
        <v>40</v>
      </c>
      <c r="D6" t="s">
        <v>0</v>
      </c>
      <c r="F6" s="70" t="s">
        <v>18</v>
      </c>
      <c r="G6" s="70"/>
      <c r="H6" s="8">
        <v>40</v>
      </c>
      <c r="I6" s="7" t="s">
        <v>19</v>
      </c>
      <c r="J6" s="15"/>
      <c r="L6" s="1" t="s">
        <v>56</v>
      </c>
      <c r="M6" s="38">
        <f>1/(1/H3+1/H4+1/C16)</f>
        <v>0.69721416485375864</v>
      </c>
      <c r="N6" s="124" t="s">
        <v>77</v>
      </c>
      <c r="O6" s="125"/>
      <c r="P6" s="125"/>
      <c r="Q6" s="125"/>
      <c r="R6" s="125"/>
      <c r="S6" s="125"/>
      <c r="T6" s="126"/>
      <c r="U6" s="54" t="s">
        <v>15</v>
      </c>
      <c r="V6" s="9">
        <v>12.1</v>
      </c>
      <c r="AC6" s="65" t="s">
        <v>82</v>
      </c>
      <c r="AD6" s="66"/>
      <c r="AE6" s="58">
        <f>MAX(M19:M1458)</f>
        <v>23</v>
      </c>
    </row>
    <row r="7" spans="1:33" ht="16.5" thickBot="1" x14ac:dyDescent="0.3">
      <c r="N7" s="127" t="s">
        <v>79</v>
      </c>
      <c r="O7" s="128"/>
      <c r="P7" s="128"/>
      <c r="Q7" s="128"/>
      <c r="R7" s="128"/>
      <c r="S7" s="128"/>
      <c r="T7" s="129"/>
      <c r="U7" s="54" t="s">
        <v>25</v>
      </c>
      <c r="V7" s="9">
        <v>12</v>
      </c>
      <c r="W7" t="s">
        <v>91</v>
      </c>
      <c r="AD7" s="1"/>
      <c r="AE7" s="4"/>
    </row>
    <row r="8" spans="1:33" x14ac:dyDescent="0.25">
      <c r="B8" s="1" t="s">
        <v>1</v>
      </c>
      <c r="C8" s="2">
        <v>1.2250000000000001</v>
      </c>
      <c r="D8" t="s">
        <v>2</v>
      </c>
      <c r="F8" s="70" t="s">
        <v>21</v>
      </c>
      <c r="G8" s="70"/>
      <c r="H8" s="8">
        <v>0.18</v>
      </c>
      <c r="I8" s="7" t="s">
        <v>20</v>
      </c>
      <c r="J8" s="15"/>
      <c r="U8" s="26" t="s">
        <v>23</v>
      </c>
      <c r="V8" s="9">
        <v>12.1</v>
      </c>
      <c r="AC8" s="63" t="s">
        <v>80</v>
      </c>
      <c r="AD8" s="64"/>
      <c r="AE8" s="59">
        <f>MIN(K19:K1458)</f>
        <v>18.909614789501035</v>
      </c>
    </row>
    <row r="9" spans="1:33" ht="15.75" thickBot="1" x14ac:dyDescent="0.3">
      <c r="U9" s="26" t="s">
        <v>37</v>
      </c>
      <c r="V9" s="9">
        <v>11.6</v>
      </c>
      <c r="AC9" s="65" t="s">
        <v>81</v>
      </c>
      <c r="AD9" s="66"/>
      <c r="AE9" s="57">
        <f>MAX(K19:K1458)</f>
        <v>19.779680323906213</v>
      </c>
    </row>
    <row r="10" spans="1:33" x14ac:dyDescent="0.25">
      <c r="B10" s="1" t="s">
        <v>3</v>
      </c>
      <c r="C10" s="3">
        <f>C6*C8</f>
        <v>49</v>
      </c>
      <c r="D10" t="s">
        <v>4</v>
      </c>
      <c r="E10" s="60" t="s">
        <v>45</v>
      </c>
      <c r="F10" s="60"/>
      <c r="G10" s="60"/>
      <c r="H10" s="8"/>
      <c r="I10" s="7" t="s">
        <v>22</v>
      </c>
      <c r="J10" s="15"/>
      <c r="U10" s="26" t="s">
        <v>26</v>
      </c>
      <c r="V10" s="9">
        <v>11.4</v>
      </c>
    </row>
    <row r="11" spans="1:33" x14ac:dyDescent="0.25">
      <c r="G11" s="18"/>
      <c r="K11" s="1" t="s">
        <v>61</v>
      </c>
      <c r="L11" s="37">
        <f>(1/H4)/(1/H4+1/H3+1/C16)</f>
        <v>2.7888566594150347E-2</v>
      </c>
      <c r="U11" s="26" t="s">
        <v>38</v>
      </c>
      <c r="V11" s="9">
        <v>10</v>
      </c>
    </row>
    <row r="12" spans="1:33" x14ac:dyDescent="0.25">
      <c r="B12" s="1" t="s">
        <v>5</v>
      </c>
      <c r="C12" s="2">
        <f>1000</f>
        <v>1000</v>
      </c>
      <c r="D12" t="s">
        <v>10</v>
      </c>
      <c r="F12" s="17"/>
      <c r="G12" s="19" t="s">
        <v>49</v>
      </c>
      <c r="H12" s="20">
        <f>H6*H8*H14</f>
        <v>5646.7007999999996</v>
      </c>
      <c r="I12" s="10" t="s">
        <v>4</v>
      </c>
      <c r="K12" s="1" t="s">
        <v>60</v>
      </c>
      <c r="L12" s="37">
        <f>(1/C16+1/H4)/(1/H4+1/H3+1/C16)</f>
        <v>0.9721114334058496</v>
      </c>
      <c r="U12" s="26" t="s">
        <v>39</v>
      </c>
      <c r="V12" s="9">
        <v>9.9</v>
      </c>
    </row>
    <row r="13" spans="1:33" x14ac:dyDescent="0.25">
      <c r="E13" s="6" t="s">
        <v>9</v>
      </c>
      <c r="U13" s="26" t="s">
        <v>27</v>
      </c>
      <c r="V13" s="9">
        <v>9.1</v>
      </c>
    </row>
    <row r="14" spans="1:33" x14ac:dyDescent="0.25">
      <c r="B14" s="1" t="s">
        <v>7</v>
      </c>
      <c r="C14">
        <v>80</v>
      </c>
      <c r="D14" t="s">
        <v>6</v>
      </c>
      <c r="E14" s="7">
        <f>C14*60</f>
        <v>4800</v>
      </c>
      <c r="F14" s="7" t="s">
        <v>8</v>
      </c>
      <c r="G14" s="21" t="s">
        <v>50</v>
      </c>
      <c r="H14" s="22">
        <v>784.26400000000001</v>
      </c>
      <c r="I14" s="10" t="s">
        <v>2</v>
      </c>
      <c r="U14" s="26" t="s">
        <v>28</v>
      </c>
      <c r="V14" s="9">
        <v>8.9</v>
      </c>
    </row>
    <row r="15" spans="1:33" x14ac:dyDescent="0.25">
      <c r="U15" s="26" t="s">
        <v>29</v>
      </c>
      <c r="V15" s="9">
        <v>9.1</v>
      </c>
    </row>
    <row r="16" spans="1:33" x14ac:dyDescent="0.25">
      <c r="B16" s="1" t="s">
        <v>16</v>
      </c>
      <c r="C16" s="44">
        <v>0.73839999999999995</v>
      </c>
      <c r="D16" t="s">
        <v>17</v>
      </c>
      <c r="E16" s="55"/>
      <c r="U16" s="26" t="s">
        <v>30</v>
      </c>
      <c r="V16" s="9">
        <v>11.5</v>
      </c>
    </row>
    <row r="17" spans="2:22" x14ac:dyDescent="0.25">
      <c r="U17" s="26" t="s">
        <v>31</v>
      </c>
      <c r="V17" s="9">
        <v>13.2</v>
      </c>
    </row>
    <row r="18" spans="2:22" ht="44.25" customHeight="1" x14ac:dyDescent="0.25">
      <c r="B18" s="1" t="s">
        <v>51</v>
      </c>
      <c r="C18" s="2">
        <v>1920</v>
      </c>
      <c r="D18" t="s">
        <v>10</v>
      </c>
      <c r="F18" s="24" t="s">
        <v>69</v>
      </c>
      <c r="G18" s="23" t="s">
        <v>46</v>
      </c>
      <c r="H18" s="23" t="s">
        <v>58</v>
      </c>
      <c r="I18" s="23" t="s">
        <v>57</v>
      </c>
      <c r="J18" s="23" t="s">
        <v>59</v>
      </c>
      <c r="K18" s="24" t="s">
        <v>47</v>
      </c>
      <c r="L18" s="24" t="s">
        <v>48</v>
      </c>
      <c r="M18" s="24" t="s">
        <v>52</v>
      </c>
      <c r="O18" s="24" t="s">
        <v>13</v>
      </c>
      <c r="P18" s="24" t="s">
        <v>11</v>
      </c>
      <c r="Q18" s="24" t="s">
        <v>12</v>
      </c>
      <c r="U18" s="26" t="s">
        <v>32</v>
      </c>
      <c r="V18" s="9">
        <v>14.9</v>
      </c>
    </row>
    <row r="19" spans="2:22" x14ac:dyDescent="0.25">
      <c r="F19" s="4">
        <v>0</v>
      </c>
      <c r="G19" s="36">
        <v>20</v>
      </c>
      <c r="H19" s="36"/>
      <c r="I19" s="14"/>
      <c r="J19" s="14"/>
      <c r="K19" s="28">
        <f>(1/C$16+1/H$4)/(1/H$4+1/H$3+1/C$16)*(G19-M19)+M19</f>
        <v>19.779680323906213</v>
      </c>
      <c r="L19" s="28">
        <f>(1/H$4)/(1/H$4+1/H$3+1/C$16)*(G19-M19)+M19</f>
        <v>12.320319676093787</v>
      </c>
      <c r="M19" s="12">
        <f>V6</f>
        <v>12.1</v>
      </c>
      <c r="N19" s="16"/>
      <c r="O19" s="4">
        <v>60</v>
      </c>
      <c r="P19" s="4">
        <f t="shared" ref="P19:P82" si="0">M$6*H$6*(K19-L19)</f>
        <v>208.03087617630132</v>
      </c>
      <c r="Q19" s="4">
        <f>P19*O19</f>
        <v>12481.852570578079</v>
      </c>
      <c r="U19" s="26" t="s">
        <v>33</v>
      </c>
      <c r="V19" s="9">
        <v>16.899999999999999</v>
      </c>
    </row>
    <row r="20" spans="2:22" x14ac:dyDescent="0.25">
      <c r="B20" s="40" t="s">
        <v>62</v>
      </c>
      <c r="C20" s="41">
        <f>G19-1</f>
        <v>19</v>
      </c>
      <c r="D20" s="41">
        <f>M19+(C20-M19)*L$12</f>
        <v>18.807568890500363</v>
      </c>
      <c r="E20" s="41">
        <f>(G19-C20)*C$10*C$12+(K19-D20)*H$12*C$18</f>
        <v>10588307.024707761</v>
      </c>
      <c r="F20" s="13">
        <f t="shared" ref="F20:F83" si="1">O20/60+F19</f>
        <v>1</v>
      </c>
      <c r="G20" s="39">
        <f>G19-Q19/E20</f>
        <v>19.998821166354407</v>
      </c>
      <c r="H20" s="42">
        <f>(G19-G20)*C$10*C$12</f>
        <v>57.762848634052233</v>
      </c>
      <c r="I20" s="25">
        <f>G19-1</f>
        <v>19</v>
      </c>
      <c r="J20" s="27">
        <f>(K19-K20)*H$12*C$18</f>
        <v>12424.08972198837</v>
      </c>
      <c r="K20" s="27">
        <f>(1/C$16+1/H$4)/(1/H$4+1/H$3+1/C$16)*(G20-M20)+M20</f>
        <v>19.778534366241246</v>
      </c>
      <c r="L20" s="27">
        <f>(1/H$4)/(1/H$4+1/H$3+1/C$16)*(G20-M20)+M20</f>
        <v>12.320286800113159</v>
      </c>
      <c r="M20" s="11">
        <f>M19</f>
        <v>12.1</v>
      </c>
      <c r="N20" s="11"/>
      <c r="O20" s="4">
        <v>60</v>
      </c>
      <c r="P20" s="4">
        <f t="shared" si="0"/>
        <v>207.9998339236229</v>
      </c>
      <c r="Q20" s="4">
        <f t="shared" ref="Q20:Q83" si="2">P20*O20</f>
        <v>12479.990035417373</v>
      </c>
      <c r="U20" s="26" t="s">
        <v>34</v>
      </c>
      <c r="V20" s="9">
        <v>18.899999999999999</v>
      </c>
    </row>
    <row r="21" spans="2:22" x14ac:dyDescent="0.25">
      <c r="C21" s="41">
        <f t="shared" ref="C21:C84" si="3">G20-1</f>
        <v>18.998821166354407</v>
      </c>
      <c r="D21" s="41">
        <f t="shared" ref="D21:D84" si="4">M20+(C21-M20)*L$12</f>
        <v>18.806422932835396</v>
      </c>
      <c r="E21" s="41">
        <f t="shared" ref="E21:E84" si="5">(G20-C21)*C$10*C$12+(K20-D21)*H$12*C$18</f>
        <v>10588307.024707761</v>
      </c>
      <c r="F21" s="13">
        <f t="shared" si="1"/>
        <v>2</v>
      </c>
      <c r="G21" s="39">
        <f t="shared" ref="G21:G84" si="6">G20-Q20/E21</f>
        <v>19.997642508613723</v>
      </c>
      <c r="H21" s="42">
        <f t="shared" ref="H21:H84" si="7">(G20-G21)*C$10*C$12</f>
        <v>57.754229293539794</v>
      </c>
      <c r="I21" s="25">
        <f t="shared" ref="I21:I84" si="8">Q20/(H$12*C$18+C$10*C$12)</f>
        <v>1.1459345614979848E-3</v>
      </c>
      <c r="J21" s="27">
        <f t="shared" ref="J21:J84" si="9">(K20-K21)*H$12*C$18</f>
        <v>12422.235806118411</v>
      </c>
      <c r="K21" s="27">
        <f t="shared" ref="K21:K84" si="10">(1/C$16+1/H$4)/(1/H$4+1/H$3+1/C$16)*(G21-M21)+M21</f>
        <v>19.777388579575454</v>
      </c>
      <c r="L21" s="27">
        <f t="shared" ref="L21:L84" si="11">(1/H$4)/(1/H$4+1/H$3+1/C$16)*(G21-M21)+M21</f>
        <v>12.320253929038266</v>
      </c>
      <c r="M21" s="11">
        <f t="shared" ref="M21:M84" si="12">M20</f>
        <v>12.1</v>
      </c>
      <c r="N21" s="11"/>
      <c r="O21" s="4">
        <f>O20</f>
        <v>60</v>
      </c>
      <c r="P21" s="4">
        <f t="shared" si="0"/>
        <v>207.96879630305247</v>
      </c>
      <c r="Q21" s="4">
        <f t="shared" si="2"/>
        <v>12478.127778183149</v>
      </c>
      <c r="U21" s="26" t="s">
        <v>40</v>
      </c>
      <c r="V21" s="9">
        <v>21.3</v>
      </c>
    </row>
    <row r="22" spans="2:22" x14ac:dyDescent="0.25">
      <c r="C22" s="41">
        <f t="shared" si="3"/>
        <v>18.997642508613723</v>
      </c>
      <c r="D22" s="41">
        <f t="shared" si="4"/>
        <v>18.805277146169608</v>
      </c>
      <c r="E22" s="41">
        <f t="shared" si="5"/>
        <v>10588307.024707722</v>
      </c>
      <c r="F22" s="13">
        <f t="shared" si="1"/>
        <v>3</v>
      </c>
      <c r="G22" s="39">
        <f t="shared" si="6"/>
        <v>19.996464026751696</v>
      </c>
      <c r="H22" s="42">
        <f t="shared" si="7"/>
        <v>57.745611239326422</v>
      </c>
      <c r="I22" s="25">
        <f t="shared" si="8"/>
        <v>1.145763565774347E-3</v>
      </c>
      <c r="J22" s="27">
        <f t="shared" si="9"/>
        <v>12420.382166918458</v>
      </c>
      <c r="K22" s="27">
        <f t="shared" si="10"/>
        <v>19.77624296388332</v>
      </c>
      <c r="L22" s="27">
        <f t="shared" si="11"/>
        <v>12.320221062868377</v>
      </c>
      <c r="M22" s="11">
        <f t="shared" si="12"/>
        <v>12.1</v>
      </c>
      <c r="N22" s="11"/>
      <c r="O22" s="4">
        <f t="shared" ref="O22:O85" si="13">O21</f>
        <v>60</v>
      </c>
      <c r="P22" s="4">
        <f t="shared" si="0"/>
        <v>207.9377633138987</v>
      </c>
      <c r="Q22" s="4">
        <f t="shared" si="2"/>
        <v>12476.265798833922</v>
      </c>
      <c r="U22" s="26" t="s">
        <v>83</v>
      </c>
      <c r="V22" s="9">
        <v>22.9</v>
      </c>
    </row>
    <row r="23" spans="2:22" x14ac:dyDescent="0.25">
      <c r="C23" s="41">
        <f t="shared" si="3"/>
        <v>18.996464026751696</v>
      </c>
      <c r="D23" s="41">
        <f t="shared" si="4"/>
        <v>18.80413153047747</v>
      </c>
      <c r="E23" s="41">
        <f t="shared" si="5"/>
        <v>10588307.024707761</v>
      </c>
      <c r="F23" s="13">
        <f t="shared" si="1"/>
        <v>4</v>
      </c>
      <c r="G23" s="39">
        <f t="shared" si="6"/>
        <v>19.995285720742082</v>
      </c>
      <c r="H23" s="42">
        <f t="shared" si="7"/>
        <v>57.736994471063952</v>
      </c>
      <c r="I23" s="25">
        <f t="shared" si="8"/>
        <v>1.1455925955665969E-3</v>
      </c>
      <c r="J23" s="27">
        <f t="shared" si="9"/>
        <v>12418.528804388512</v>
      </c>
      <c r="K23" s="27">
        <f t="shared" si="10"/>
        <v>19.775097519139322</v>
      </c>
      <c r="L23" s="27">
        <f t="shared" si="11"/>
        <v>12.320188201602759</v>
      </c>
      <c r="M23" s="11">
        <f t="shared" si="12"/>
        <v>12.1</v>
      </c>
      <c r="N23" s="11"/>
      <c r="O23" s="4">
        <f t="shared" si="13"/>
        <v>60</v>
      </c>
      <c r="P23" s="4">
        <f t="shared" si="0"/>
        <v>207.90673495547037</v>
      </c>
      <c r="Q23" s="4">
        <f t="shared" si="2"/>
        <v>12474.404097328223</v>
      </c>
      <c r="U23" s="26" t="s">
        <v>43</v>
      </c>
      <c r="V23" s="9">
        <v>22.8</v>
      </c>
    </row>
    <row r="24" spans="2:22" x14ac:dyDescent="0.25">
      <c r="C24" s="41">
        <f t="shared" si="3"/>
        <v>18.995285720742082</v>
      </c>
      <c r="D24" s="41">
        <f t="shared" si="4"/>
        <v>18.802986085733473</v>
      </c>
      <c r="E24" s="41">
        <f t="shared" si="5"/>
        <v>10588307.024707761</v>
      </c>
      <c r="F24" s="13">
        <f t="shared" si="1"/>
        <v>5</v>
      </c>
      <c r="G24" s="39">
        <f t="shared" si="6"/>
        <v>19.994107590558642</v>
      </c>
      <c r="H24" s="42">
        <f t="shared" si="7"/>
        <v>57.728378988578299</v>
      </c>
      <c r="I24" s="25">
        <f t="shared" si="8"/>
        <v>1.1454216508709266E-3</v>
      </c>
      <c r="J24" s="27">
        <f t="shared" si="9"/>
        <v>12416.675718374499</v>
      </c>
      <c r="K24" s="27">
        <f t="shared" si="10"/>
        <v>19.773952245317957</v>
      </c>
      <c r="L24" s="27">
        <f t="shared" si="11"/>
        <v>12.320155345240682</v>
      </c>
      <c r="M24" s="11">
        <f t="shared" si="12"/>
        <v>12.1</v>
      </c>
      <c r="N24" s="11"/>
      <c r="O24" s="4">
        <f t="shared" si="13"/>
        <v>60</v>
      </c>
      <c r="P24" s="4">
        <f t="shared" si="0"/>
        <v>207.87571122707652</v>
      </c>
      <c r="Q24" s="4">
        <f t="shared" si="2"/>
        <v>12472.542673624592</v>
      </c>
      <c r="U24" s="26" t="s">
        <v>41</v>
      </c>
      <c r="V24" s="9">
        <v>23</v>
      </c>
    </row>
    <row r="25" spans="2:22" x14ac:dyDescent="0.25">
      <c r="C25" s="41">
        <f t="shared" si="3"/>
        <v>18.994107590558642</v>
      </c>
      <c r="D25" s="41">
        <f t="shared" si="4"/>
        <v>18.801840811912108</v>
      </c>
      <c r="E25" s="41">
        <f t="shared" si="5"/>
        <v>10588307.024707761</v>
      </c>
      <c r="F25" s="13">
        <f t="shared" si="1"/>
        <v>6</v>
      </c>
      <c r="G25" s="39">
        <f t="shared" si="6"/>
        <v>19.992929636175138</v>
      </c>
      <c r="H25" s="42">
        <f t="shared" si="7"/>
        <v>57.719764791695383</v>
      </c>
      <c r="I25" s="25">
        <f t="shared" si="8"/>
        <v>1.1452507316835291E-3</v>
      </c>
      <c r="J25" s="27">
        <f t="shared" si="9"/>
        <v>12414.822908837908</v>
      </c>
      <c r="K25" s="27">
        <f t="shared" si="10"/>
        <v>19.772807142393724</v>
      </c>
      <c r="L25" s="27">
        <f t="shared" si="11"/>
        <v>12.320122493781414</v>
      </c>
      <c r="M25" s="11">
        <f t="shared" si="12"/>
        <v>12.1</v>
      </c>
      <c r="N25" s="11"/>
      <c r="O25" s="4">
        <f t="shared" si="13"/>
        <v>60</v>
      </c>
      <c r="P25" s="4">
        <f t="shared" si="0"/>
        <v>207.8446921280264</v>
      </c>
      <c r="Q25" s="4">
        <f t="shared" si="2"/>
        <v>12470.681527681583</v>
      </c>
      <c r="U25" s="26" t="s">
        <v>42</v>
      </c>
      <c r="V25" s="9">
        <v>22.4</v>
      </c>
    </row>
    <row r="26" spans="2:22" x14ac:dyDescent="0.25">
      <c r="C26" s="41">
        <f t="shared" si="3"/>
        <v>18.992929636175138</v>
      </c>
      <c r="D26" s="41">
        <f t="shared" si="4"/>
        <v>18.800695708987874</v>
      </c>
      <c r="E26" s="41">
        <f t="shared" si="5"/>
        <v>10588307.024707761</v>
      </c>
      <c r="F26" s="13">
        <f t="shared" si="1"/>
        <v>7</v>
      </c>
      <c r="G26" s="39">
        <f t="shared" si="6"/>
        <v>19.99175185756534</v>
      </c>
      <c r="H26" s="42">
        <f t="shared" si="7"/>
        <v>57.711151880067035</v>
      </c>
      <c r="I26" s="25">
        <f t="shared" si="8"/>
        <v>1.1450798380005988E-3</v>
      </c>
      <c r="J26" s="27">
        <f t="shared" si="9"/>
        <v>12412.970375778737</v>
      </c>
      <c r="K26" s="27">
        <f t="shared" si="10"/>
        <v>19.77166221034112</v>
      </c>
      <c r="L26" s="27">
        <f t="shared" si="11"/>
        <v>12.32008964722422</v>
      </c>
      <c r="M26" s="11">
        <f t="shared" si="12"/>
        <v>12.1</v>
      </c>
      <c r="N26" s="11"/>
      <c r="O26" s="4">
        <f t="shared" si="13"/>
        <v>60</v>
      </c>
      <c r="P26" s="4">
        <f t="shared" si="0"/>
        <v>207.81367765762926</v>
      </c>
      <c r="Q26" s="4">
        <f t="shared" si="2"/>
        <v>12468.820659457755</v>
      </c>
      <c r="U26" s="26" t="s">
        <v>35</v>
      </c>
      <c r="V26" s="9">
        <v>19.7</v>
      </c>
    </row>
    <row r="27" spans="2:22" x14ac:dyDescent="0.25">
      <c r="C27" s="41">
        <f t="shared" si="3"/>
        <v>18.99175185756534</v>
      </c>
      <c r="D27" s="41">
        <f t="shared" si="4"/>
        <v>18.79955077693527</v>
      </c>
      <c r="E27" s="41">
        <f t="shared" si="5"/>
        <v>10588307.024707761</v>
      </c>
      <c r="F27" s="13">
        <f t="shared" si="1"/>
        <v>8</v>
      </c>
      <c r="G27" s="39">
        <f t="shared" si="6"/>
        <v>19.990574254703017</v>
      </c>
      <c r="H27" s="42">
        <f t="shared" si="7"/>
        <v>57.70254025386734</v>
      </c>
      <c r="I27" s="25">
        <f t="shared" si="8"/>
        <v>1.1449089698183305E-3</v>
      </c>
      <c r="J27" s="27">
        <f t="shared" si="9"/>
        <v>12411.118119196986</v>
      </c>
      <c r="K27" s="27">
        <f t="shared" si="10"/>
        <v>19.770517449134644</v>
      </c>
      <c r="L27" s="27">
        <f t="shared" si="11"/>
        <v>12.320056805568372</v>
      </c>
      <c r="M27" s="11">
        <f t="shared" si="12"/>
        <v>12.1</v>
      </c>
      <c r="N27" s="11"/>
      <c r="O27" s="4">
        <f t="shared" si="13"/>
        <v>60</v>
      </c>
      <c r="P27" s="4">
        <f t="shared" si="0"/>
        <v>207.78266781519423</v>
      </c>
      <c r="Q27" s="4">
        <f t="shared" si="2"/>
        <v>12466.960068911654</v>
      </c>
      <c r="U27" s="26" t="s">
        <v>36</v>
      </c>
      <c r="V27" s="9">
        <v>17.2</v>
      </c>
    </row>
    <row r="28" spans="2:22" x14ac:dyDescent="0.25">
      <c r="C28" s="41">
        <f t="shared" si="3"/>
        <v>18.990574254703017</v>
      </c>
      <c r="D28" s="41">
        <f t="shared" si="4"/>
        <v>18.798406015728794</v>
      </c>
      <c r="E28" s="41">
        <f t="shared" si="5"/>
        <v>10588307.024707761</v>
      </c>
      <c r="F28" s="13">
        <f t="shared" si="1"/>
        <v>9</v>
      </c>
      <c r="G28" s="39">
        <f t="shared" si="6"/>
        <v>19.989396827561944</v>
      </c>
      <c r="H28" s="42">
        <f t="shared" si="7"/>
        <v>57.693929912574049</v>
      </c>
      <c r="I28" s="25">
        <f t="shared" si="8"/>
        <v>1.1447381271329179E-3</v>
      </c>
      <c r="J28" s="27">
        <f t="shared" si="9"/>
        <v>12409.266139015619</v>
      </c>
      <c r="K28" s="27">
        <f t="shared" si="10"/>
        <v>19.769372858748802</v>
      </c>
      <c r="L28" s="27">
        <f t="shared" si="11"/>
        <v>12.320023968813139</v>
      </c>
      <c r="M28" s="11">
        <f t="shared" si="12"/>
        <v>12.1</v>
      </c>
      <c r="N28" s="11"/>
      <c r="O28" s="4">
        <f t="shared" si="13"/>
        <v>60</v>
      </c>
      <c r="P28" s="4">
        <f t="shared" si="0"/>
        <v>207.75166260003073</v>
      </c>
      <c r="Q28" s="4">
        <f t="shared" si="2"/>
        <v>12465.099756001844</v>
      </c>
      <c r="U28" s="26" t="s">
        <v>84</v>
      </c>
      <c r="V28" s="9">
        <v>16.600000000000001</v>
      </c>
    </row>
    <row r="29" spans="2:22" x14ac:dyDescent="0.25">
      <c r="C29" s="41">
        <f t="shared" si="3"/>
        <v>18.989396827561944</v>
      </c>
      <c r="D29" s="41">
        <f t="shared" si="4"/>
        <v>18.797261425342953</v>
      </c>
      <c r="E29" s="41">
        <f t="shared" si="5"/>
        <v>10588307.024707761</v>
      </c>
      <c r="F29" s="13">
        <f t="shared" si="1"/>
        <v>10</v>
      </c>
      <c r="G29" s="39">
        <f t="shared" si="6"/>
        <v>19.988219576115899</v>
      </c>
      <c r="H29" s="42">
        <f t="shared" si="7"/>
        <v>57.685320856187161</v>
      </c>
      <c r="I29" s="25">
        <f t="shared" si="8"/>
        <v>1.1445673099405563E-3</v>
      </c>
      <c r="J29" s="27">
        <f t="shared" si="9"/>
        <v>12407.414435157601</v>
      </c>
      <c r="K29" s="27">
        <f t="shared" si="10"/>
        <v>19.768228439158108</v>
      </c>
      <c r="L29" s="27">
        <f t="shared" si="11"/>
        <v>12.319991136957789</v>
      </c>
      <c r="M29" s="11">
        <f t="shared" si="12"/>
        <v>12.1</v>
      </c>
      <c r="N29" s="11"/>
      <c r="O29" s="4">
        <f t="shared" si="13"/>
        <v>60</v>
      </c>
      <c r="P29" s="4">
        <f t="shared" si="0"/>
        <v>207.72066201144833</v>
      </c>
      <c r="Q29" s="4">
        <f t="shared" si="2"/>
        <v>12463.239720686899</v>
      </c>
      <c r="U29" s="26" t="s">
        <v>85</v>
      </c>
      <c r="V29" s="9">
        <v>15.1</v>
      </c>
    </row>
    <row r="30" spans="2:22" x14ac:dyDescent="0.25">
      <c r="C30" s="41">
        <f t="shared" si="3"/>
        <v>18.988219576115899</v>
      </c>
      <c r="D30" s="41">
        <f t="shared" si="4"/>
        <v>18.796117005752262</v>
      </c>
      <c r="E30" s="41">
        <f t="shared" si="5"/>
        <v>10588307.024707722</v>
      </c>
      <c r="F30" s="13">
        <f t="shared" si="1"/>
        <v>11</v>
      </c>
      <c r="G30" s="39">
        <f t="shared" si="6"/>
        <v>19.987042500338667</v>
      </c>
      <c r="H30" s="42">
        <f t="shared" si="7"/>
        <v>57.676713084358511</v>
      </c>
      <c r="I30" s="25">
        <f t="shared" si="8"/>
        <v>1.1443965182374417E-3</v>
      </c>
      <c r="J30" s="27">
        <f t="shared" si="9"/>
        <v>12405.563007584418</v>
      </c>
      <c r="K30" s="27">
        <f t="shared" si="10"/>
        <v>19.767084190337076</v>
      </c>
      <c r="L30" s="27">
        <f t="shared" si="11"/>
        <v>12.319958310001589</v>
      </c>
      <c r="M30" s="11">
        <f t="shared" si="12"/>
        <v>12.1</v>
      </c>
      <c r="N30" s="11"/>
      <c r="O30" s="4">
        <f t="shared" si="13"/>
        <v>60</v>
      </c>
      <c r="P30" s="4">
        <f t="shared" si="0"/>
        <v>207.68966604875678</v>
      </c>
      <c r="Q30" s="4">
        <f t="shared" si="2"/>
        <v>12461.379962925406</v>
      </c>
    </row>
    <row r="31" spans="2:22" x14ac:dyDescent="0.25">
      <c r="C31" s="41">
        <f t="shared" si="3"/>
        <v>18.987042500338667</v>
      </c>
      <c r="D31" s="41">
        <f t="shared" si="4"/>
        <v>18.79497275693123</v>
      </c>
      <c r="E31" s="41">
        <f t="shared" si="5"/>
        <v>10588307.024707722</v>
      </c>
      <c r="F31" s="13">
        <f t="shared" si="1"/>
        <v>12</v>
      </c>
      <c r="G31" s="39">
        <f t="shared" si="6"/>
        <v>19.985865600204033</v>
      </c>
      <c r="H31" s="42">
        <f t="shared" si="7"/>
        <v>57.668106597088098</v>
      </c>
      <c r="I31" s="25">
        <f t="shared" si="8"/>
        <v>1.1442257520197716E-3</v>
      </c>
      <c r="J31" s="27">
        <f t="shared" si="9"/>
        <v>12403.711856296066</v>
      </c>
      <c r="K31" s="27">
        <f t="shared" si="10"/>
        <v>19.765940112260225</v>
      </c>
      <c r="L31" s="27">
        <f t="shared" si="11"/>
        <v>12.319925487943809</v>
      </c>
      <c r="M31" s="11">
        <f t="shared" si="12"/>
        <v>12.1</v>
      </c>
      <c r="N31" s="11"/>
      <c r="O31" s="4">
        <f t="shared" si="13"/>
        <v>60</v>
      </c>
      <c r="P31" s="4">
        <f t="shared" si="0"/>
        <v>207.65867471126572</v>
      </c>
      <c r="Q31" s="4">
        <f t="shared" si="2"/>
        <v>12459.520482675944</v>
      </c>
    </row>
    <row r="32" spans="2:22" x14ac:dyDescent="0.25">
      <c r="C32" s="41">
        <f t="shared" si="3"/>
        <v>18.985865600204033</v>
      </c>
      <c r="D32" s="41">
        <f t="shared" si="4"/>
        <v>18.793828678854375</v>
      </c>
      <c r="E32" s="41">
        <f t="shared" si="5"/>
        <v>10588307.024707761</v>
      </c>
      <c r="F32" s="13">
        <f t="shared" si="1"/>
        <v>13</v>
      </c>
      <c r="G32" s="39">
        <f t="shared" si="6"/>
        <v>19.984688875685787</v>
      </c>
      <c r="H32" s="42">
        <f t="shared" si="7"/>
        <v>57.659501394027757</v>
      </c>
      <c r="I32" s="25">
        <f t="shared" si="8"/>
        <v>1.1440550112837425E-3</v>
      </c>
      <c r="J32" s="27">
        <f t="shared" si="9"/>
        <v>12401.860981292548</v>
      </c>
      <c r="K32" s="27">
        <f t="shared" si="10"/>
        <v>19.764796204902069</v>
      </c>
      <c r="L32" s="27">
        <f t="shared" si="11"/>
        <v>12.31989267078372</v>
      </c>
      <c r="M32" s="11">
        <f t="shared" si="12"/>
        <v>12.1</v>
      </c>
      <c r="N32" s="11"/>
      <c r="O32" s="4">
        <f t="shared" si="13"/>
        <v>60</v>
      </c>
      <c r="P32" s="4">
        <f t="shared" si="0"/>
        <v>207.62768799828487</v>
      </c>
      <c r="Q32" s="4">
        <f t="shared" si="2"/>
        <v>12457.661279897093</v>
      </c>
    </row>
    <row r="33" spans="3:17" x14ac:dyDescent="0.25">
      <c r="C33" s="41">
        <f t="shared" si="3"/>
        <v>18.984688875685787</v>
      </c>
      <c r="D33" s="41">
        <f t="shared" si="4"/>
        <v>18.792684771496219</v>
      </c>
      <c r="E33" s="41">
        <f t="shared" si="5"/>
        <v>10588307.024707761</v>
      </c>
      <c r="F33" s="13">
        <f t="shared" si="1"/>
        <v>14</v>
      </c>
      <c r="G33" s="39">
        <f t="shared" si="6"/>
        <v>19.983512326757726</v>
      </c>
      <c r="H33" s="42">
        <f t="shared" si="7"/>
        <v>57.650897475003404</v>
      </c>
      <c r="I33" s="25">
        <f t="shared" si="8"/>
        <v>1.1438842960255515E-3</v>
      </c>
      <c r="J33" s="27">
        <f t="shared" si="9"/>
        <v>12400.010382458309</v>
      </c>
      <c r="K33" s="27">
        <f t="shared" si="10"/>
        <v>19.763652468237137</v>
      </c>
      <c r="L33" s="27">
        <f t="shared" si="11"/>
        <v>12.319859858520587</v>
      </c>
      <c r="M33" s="11">
        <f t="shared" si="12"/>
        <v>12.1</v>
      </c>
      <c r="N33" s="11"/>
      <c r="O33" s="4">
        <f t="shared" si="13"/>
        <v>60</v>
      </c>
      <c r="P33" s="4">
        <f t="shared" si="0"/>
        <v>207.59670590912418</v>
      </c>
      <c r="Q33" s="4">
        <f t="shared" si="2"/>
        <v>12455.802354547452</v>
      </c>
    </row>
    <row r="34" spans="3:17" x14ac:dyDescent="0.25">
      <c r="C34" s="41">
        <f t="shared" si="3"/>
        <v>18.983512326757726</v>
      </c>
      <c r="D34" s="41">
        <f t="shared" si="4"/>
        <v>18.791541034831287</v>
      </c>
      <c r="E34" s="41">
        <f t="shared" si="5"/>
        <v>10588307.024707761</v>
      </c>
      <c r="F34" s="13">
        <f t="shared" si="1"/>
        <v>15</v>
      </c>
      <c r="G34" s="39">
        <f t="shared" si="6"/>
        <v>19.982335953393648</v>
      </c>
      <c r="H34" s="42">
        <f t="shared" si="7"/>
        <v>57.642294839840957</v>
      </c>
      <c r="I34" s="25">
        <f t="shared" si="8"/>
        <v>1.1437136062413967E-3</v>
      </c>
      <c r="J34" s="27">
        <f t="shared" si="9"/>
        <v>12398.160059677801</v>
      </c>
      <c r="K34" s="27">
        <f t="shared" si="10"/>
        <v>19.762508902239965</v>
      </c>
      <c r="L34" s="27">
        <f t="shared" si="11"/>
        <v>12.319827051153684</v>
      </c>
      <c r="M34" s="11">
        <f t="shared" si="12"/>
        <v>12.1</v>
      </c>
      <c r="N34" s="11"/>
      <c r="O34" s="4">
        <f t="shared" si="13"/>
        <v>60</v>
      </c>
      <c r="P34" s="4">
        <f t="shared" si="0"/>
        <v>207.56572844309392</v>
      </c>
      <c r="Q34" s="4">
        <f t="shared" si="2"/>
        <v>12453.943706585635</v>
      </c>
    </row>
    <row r="35" spans="3:17" x14ac:dyDescent="0.25">
      <c r="C35" s="41">
        <f t="shared" si="3"/>
        <v>18.982335953393648</v>
      </c>
      <c r="D35" s="41">
        <f t="shared" si="4"/>
        <v>18.790397468834115</v>
      </c>
      <c r="E35" s="41">
        <f t="shared" si="5"/>
        <v>10588307.024707761</v>
      </c>
      <c r="F35" s="13">
        <f t="shared" si="1"/>
        <v>16</v>
      </c>
      <c r="G35" s="39">
        <f t="shared" si="6"/>
        <v>19.981159755567354</v>
      </c>
      <c r="H35" s="42">
        <f t="shared" si="7"/>
        <v>57.633693488366333</v>
      </c>
      <c r="I35" s="25">
        <f t="shared" si="8"/>
        <v>1.1435429419274783E-3</v>
      </c>
      <c r="J35" s="27">
        <f t="shared" si="9"/>
        <v>12396.310013105091</v>
      </c>
      <c r="K35" s="27">
        <f t="shared" si="10"/>
        <v>19.761365506885078</v>
      </c>
      <c r="L35" s="27">
        <f t="shared" si="11"/>
        <v>12.319794248682278</v>
      </c>
      <c r="M35" s="11">
        <f t="shared" si="12"/>
        <v>12.1</v>
      </c>
      <c r="N35" s="11"/>
      <c r="O35" s="4">
        <f t="shared" si="13"/>
        <v>60</v>
      </c>
      <c r="P35" s="4">
        <f t="shared" si="0"/>
        <v>207.53475559950397</v>
      </c>
      <c r="Q35" s="4">
        <f t="shared" si="2"/>
        <v>12452.085335970238</v>
      </c>
    </row>
    <row r="36" spans="3:17" x14ac:dyDescent="0.25">
      <c r="C36" s="41">
        <f t="shared" si="3"/>
        <v>18.981159755567354</v>
      </c>
      <c r="D36" s="41">
        <f t="shared" si="4"/>
        <v>18.789254073479228</v>
      </c>
      <c r="E36" s="41">
        <f t="shared" si="5"/>
        <v>10588307.024707761</v>
      </c>
      <c r="F36" s="13">
        <f t="shared" si="1"/>
        <v>17</v>
      </c>
      <c r="G36" s="39">
        <f t="shared" si="6"/>
        <v>19.979983733252652</v>
      </c>
      <c r="H36" s="42">
        <f t="shared" si="7"/>
        <v>57.625093420405449</v>
      </c>
      <c r="I36" s="25">
        <f t="shared" si="8"/>
        <v>1.1433723030799942E-3</v>
      </c>
      <c r="J36" s="27">
        <f t="shared" si="9"/>
        <v>12394.460242586109</v>
      </c>
      <c r="K36" s="27">
        <f t="shared" si="10"/>
        <v>19.760222282147012</v>
      </c>
      <c r="L36" s="27">
        <f t="shared" si="11"/>
        <v>12.319761451105638</v>
      </c>
      <c r="M36" s="11">
        <f t="shared" si="12"/>
        <v>12.1</v>
      </c>
      <c r="N36" s="11"/>
      <c r="O36" s="4">
        <f t="shared" si="13"/>
        <v>60</v>
      </c>
      <c r="P36" s="4">
        <f t="shared" si="0"/>
        <v>207.50378737766459</v>
      </c>
      <c r="Q36" s="4">
        <f t="shared" si="2"/>
        <v>12450.227242659876</v>
      </c>
    </row>
    <row r="37" spans="3:17" x14ac:dyDescent="0.25">
      <c r="C37" s="41">
        <f t="shared" si="3"/>
        <v>18.979983733252652</v>
      </c>
      <c r="D37" s="41">
        <f t="shared" si="4"/>
        <v>18.788110848741162</v>
      </c>
      <c r="E37" s="41">
        <f t="shared" si="5"/>
        <v>10588307.024707761</v>
      </c>
      <c r="F37" s="13">
        <f t="shared" si="1"/>
        <v>18</v>
      </c>
      <c r="G37" s="39">
        <f t="shared" si="6"/>
        <v>19.97880788642335</v>
      </c>
      <c r="H37" s="42">
        <f t="shared" si="7"/>
        <v>57.616494635784221</v>
      </c>
      <c r="I37" s="25">
        <f t="shared" si="8"/>
        <v>1.1432016896951447E-3</v>
      </c>
      <c r="J37" s="27">
        <f t="shared" si="9"/>
        <v>12392.610748005303</v>
      </c>
      <c r="K37" s="27">
        <f t="shared" si="10"/>
        <v>19.759079228000317</v>
      </c>
      <c r="L37" s="27">
        <f t="shared" si="11"/>
        <v>12.319728658423035</v>
      </c>
      <c r="M37" s="11">
        <f t="shared" si="12"/>
        <v>12.1</v>
      </c>
      <c r="N37" s="11"/>
      <c r="O37" s="4">
        <f t="shared" si="13"/>
        <v>60</v>
      </c>
      <c r="P37" s="4">
        <f t="shared" si="0"/>
        <v>207.47282377688634</v>
      </c>
      <c r="Q37" s="4">
        <f t="shared" si="2"/>
        <v>12448.369426613181</v>
      </c>
    </row>
    <row r="38" spans="3:17" x14ac:dyDescent="0.25">
      <c r="C38" s="41">
        <f t="shared" si="3"/>
        <v>18.97880788642335</v>
      </c>
      <c r="D38" s="41">
        <f t="shared" si="4"/>
        <v>18.786967794594467</v>
      </c>
      <c r="E38" s="41">
        <f t="shared" si="5"/>
        <v>10588307.024707761</v>
      </c>
      <c r="F38" s="13">
        <f t="shared" si="1"/>
        <v>19</v>
      </c>
      <c r="G38" s="39">
        <f t="shared" si="6"/>
        <v>19.977632215053266</v>
      </c>
      <c r="H38" s="42">
        <f t="shared" si="7"/>
        <v>57.607897134154484</v>
      </c>
      <c r="I38" s="25">
        <f t="shared" si="8"/>
        <v>1.143031101769131E-3</v>
      </c>
      <c r="J38" s="27">
        <f t="shared" si="9"/>
        <v>12390.761529516745</v>
      </c>
      <c r="K38" s="27">
        <f t="shared" si="10"/>
        <v>19.757936344419527</v>
      </c>
      <c r="L38" s="27">
        <f t="shared" si="11"/>
        <v>12.319695870633737</v>
      </c>
      <c r="M38" s="11">
        <f t="shared" si="12"/>
        <v>12.1</v>
      </c>
      <c r="N38" s="11"/>
      <c r="O38" s="4">
        <f t="shared" si="13"/>
        <v>60</v>
      </c>
      <c r="P38" s="4">
        <f t="shared" si="0"/>
        <v>207.44186479647942</v>
      </c>
      <c r="Q38" s="4">
        <f t="shared" si="2"/>
        <v>12446.511887788765</v>
      </c>
    </row>
    <row r="39" spans="3:17" x14ac:dyDescent="0.25">
      <c r="C39" s="41">
        <f t="shared" si="3"/>
        <v>18.977632215053266</v>
      </c>
      <c r="D39" s="41">
        <f t="shared" si="4"/>
        <v>18.785824911013677</v>
      </c>
      <c r="E39" s="41">
        <f t="shared" si="5"/>
        <v>10588307.024707761</v>
      </c>
      <c r="F39" s="13">
        <f t="shared" si="1"/>
        <v>20</v>
      </c>
      <c r="G39" s="39">
        <f t="shared" si="6"/>
        <v>19.976456719116214</v>
      </c>
      <c r="H39" s="42">
        <f t="shared" si="7"/>
        <v>57.599300915516238</v>
      </c>
      <c r="I39" s="25">
        <f t="shared" si="8"/>
        <v>1.1428605392981529E-3</v>
      </c>
      <c r="J39" s="27">
        <f t="shared" si="9"/>
        <v>12388.912586850811</v>
      </c>
      <c r="K39" s="27">
        <f t="shared" si="10"/>
        <v>19.7567936313792</v>
      </c>
      <c r="L39" s="27">
        <f t="shared" si="11"/>
        <v>12.319663087737014</v>
      </c>
      <c r="M39" s="11">
        <f t="shared" si="12"/>
        <v>12.1</v>
      </c>
      <c r="N39" s="11"/>
      <c r="O39" s="4">
        <f t="shared" si="13"/>
        <v>60</v>
      </c>
      <c r="P39" s="4">
        <f t="shared" si="0"/>
        <v>207.41091043575466</v>
      </c>
      <c r="Q39" s="4">
        <f t="shared" si="2"/>
        <v>12444.654626145279</v>
      </c>
    </row>
    <row r="40" spans="3:17" x14ac:dyDescent="0.25">
      <c r="C40" s="41">
        <f t="shared" si="3"/>
        <v>18.976456719116214</v>
      </c>
      <c r="D40" s="41">
        <f t="shared" si="4"/>
        <v>18.78468219797335</v>
      </c>
      <c r="E40" s="41">
        <f t="shared" si="5"/>
        <v>10588307.024707761</v>
      </c>
      <c r="F40" s="13">
        <f t="shared" si="1"/>
        <v>21</v>
      </c>
      <c r="G40" s="39">
        <f t="shared" si="6"/>
        <v>19.97528139858602</v>
      </c>
      <c r="H40" s="42">
        <f t="shared" si="7"/>
        <v>57.590705979521317</v>
      </c>
      <c r="I40" s="25">
        <f t="shared" si="8"/>
        <v>1.1426900022784136E-3</v>
      </c>
      <c r="J40" s="27">
        <f t="shared" si="9"/>
        <v>12387.063920161572</v>
      </c>
      <c r="K40" s="27">
        <f t="shared" si="10"/>
        <v>19.755651088853881</v>
      </c>
      <c r="L40" s="27">
        <f t="shared" si="11"/>
        <v>12.319630309732139</v>
      </c>
      <c r="M40" s="11">
        <f t="shared" si="12"/>
        <v>12.1</v>
      </c>
      <c r="N40" s="11"/>
      <c r="O40" s="4">
        <f t="shared" si="13"/>
        <v>60</v>
      </c>
      <c r="P40" s="4">
        <f t="shared" si="0"/>
        <v>207.37996069402246</v>
      </c>
      <c r="Q40" s="4">
        <f t="shared" si="2"/>
        <v>12442.797641641348</v>
      </c>
    </row>
    <row r="41" spans="3:17" x14ac:dyDescent="0.25">
      <c r="C41" s="41">
        <f t="shared" si="3"/>
        <v>18.97528139858602</v>
      </c>
      <c r="D41" s="41">
        <f t="shared" si="4"/>
        <v>18.783539655448031</v>
      </c>
      <c r="E41" s="41">
        <f t="shared" si="5"/>
        <v>10588307.024707761</v>
      </c>
      <c r="F41" s="13">
        <f t="shared" si="1"/>
        <v>22</v>
      </c>
      <c r="G41" s="39">
        <f t="shared" si="6"/>
        <v>19.974106253436506</v>
      </c>
      <c r="H41" s="42">
        <f t="shared" si="7"/>
        <v>57.582112326169721</v>
      </c>
      <c r="I41" s="25">
        <f t="shared" si="8"/>
        <v>1.142519490706114E-3</v>
      </c>
      <c r="J41" s="27">
        <f t="shared" si="9"/>
        <v>12385.215529333474</v>
      </c>
      <c r="K41" s="27">
        <f t="shared" si="10"/>
        <v>19.754508716818126</v>
      </c>
      <c r="L41" s="27">
        <f t="shared" si="11"/>
        <v>12.31959753661838</v>
      </c>
      <c r="M41" s="11">
        <f t="shared" si="12"/>
        <v>12.1</v>
      </c>
      <c r="N41" s="11"/>
      <c r="O41" s="4">
        <f t="shared" si="13"/>
        <v>60</v>
      </c>
      <c r="P41" s="4">
        <f t="shared" si="0"/>
        <v>207.34901557059359</v>
      </c>
      <c r="Q41" s="4">
        <f t="shared" si="2"/>
        <v>12440.940934235616</v>
      </c>
    </row>
    <row r="42" spans="3:17" x14ac:dyDescent="0.25">
      <c r="C42" s="41">
        <f t="shared" si="3"/>
        <v>18.974106253436506</v>
      </c>
      <c r="D42" s="41">
        <f t="shared" si="4"/>
        <v>18.782397283412276</v>
      </c>
      <c r="E42" s="41">
        <f t="shared" si="5"/>
        <v>10588307.024707761</v>
      </c>
      <c r="F42" s="13">
        <f t="shared" si="1"/>
        <v>23</v>
      </c>
      <c r="G42" s="39">
        <f t="shared" si="6"/>
        <v>19.972931283641504</v>
      </c>
      <c r="H42" s="42">
        <f t="shared" si="7"/>
        <v>57.573519955113284</v>
      </c>
      <c r="I42" s="25">
        <f t="shared" si="8"/>
        <v>1.1423490045774571E-3</v>
      </c>
      <c r="J42" s="27">
        <f t="shared" si="9"/>
        <v>12383.367414289483</v>
      </c>
      <c r="K42" s="27">
        <f t="shared" si="10"/>
        <v>19.753366515246498</v>
      </c>
      <c r="L42" s="27">
        <f t="shared" si="11"/>
        <v>12.319564768395006</v>
      </c>
      <c r="M42" s="11">
        <f t="shared" si="12"/>
        <v>12.1</v>
      </c>
      <c r="N42" s="11"/>
      <c r="O42" s="4">
        <f t="shared" si="13"/>
        <v>60</v>
      </c>
      <c r="P42" s="4">
        <f t="shared" si="0"/>
        <v>207.31807506477901</v>
      </c>
      <c r="Q42" s="4">
        <f t="shared" si="2"/>
        <v>12439.084503886741</v>
      </c>
    </row>
    <row r="43" spans="3:17" x14ac:dyDescent="0.25">
      <c r="C43" s="41">
        <f t="shared" si="3"/>
        <v>18.972931283641504</v>
      </c>
      <c r="D43" s="41">
        <f t="shared" si="4"/>
        <v>18.781255081840648</v>
      </c>
      <c r="E43" s="41">
        <f t="shared" si="5"/>
        <v>10588307.024707761</v>
      </c>
      <c r="F43" s="13">
        <f t="shared" si="1"/>
        <v>24</v>
      </c>
      <c r="G43" s="39">
        <f t="shared" si="6"/>
        <v>19.971756489174847</v>
      </c>
      <c r="H43" s="42">
        <f t="shared" si="7"/>
        <v>57.564928866177922</v>
      </c>
      <c r="I43" s="25">
        <f t="shared" si="8"/>
        <v>1.1421785438886461E-3</v>
      </c>
      <c r="J43" s="27">
        <f t="shared" si="9"/>
        <v>12381.519575029601</v>
      </c>
      <c r="K43" s="27">
        <f t="shared" si="10"/>
        <v>19.752224484113558</v>
      </c>
      <c r="L43" s="27">
        <f t="shared" si="11"/>
        <v>12.319532005061287</v>
      </c>
      <c r="M43" s="11">
        <f t="shared" si="12"/>
        <v>12.1</v>
      </c>
      <c r="N43" s="11"/>
      <c r="O43" s="4">
        <f t="shared" si="13"/>
        <v>60</v>
      </c>
      <c r="P43" s="4">
        <f t="shared" si="0"/>
        <v>207.28713917588971</v>
      </c>
      <c r="Q43" s="4">
        <f t="shared" si="2"/>
        <v>12437.228350553381</v>
      </c>
    </row>
    <row r="44" spans="3:17" x14ac:dyDescent="0.25">
      <c r="C44" s="41">
        <f t="shared" si="3"/>
        <v>18.971756489174847</v>
      </c>
      <c r="D44" s="41">
        <f t="shared" si="4"/>
        <v>18.780113050707708</v>
      </c>
      <c r="E44" s="41">
        <f t="shared" si="5"/>
        <v>10588307.024707761</v>
      </c>
      <c r="F44" s="13">
        <f t="shared" si="1"/>
        <v>25</v>
      </c>
      <c r="G44" s="39">
        <f t="shared" si="6"/>
        <v>19.970581870010374</v>
      </c>
      <c r="H44" s="42">
        <f t="shared" si="7"/>
        <v>57.556339059189554</v>
      </c>
      <c r="I44" s="25">
        <f t="shared" si="8"/>
        <v>1.1420081086358856E-3</v>
      </c>
      <c r="J44" s="27">
        <f t="shared" si="9"/>
        <v>12379.672011476792</v>
      </c>
      <c r="K44" s="27">
        <f t="shared" si="10"/>
        <v>19.751082623393877</v>
      </c>
      <c r="L44" s="27">
        <f t="shared" si="11"/>
        <v>12.319499246616497</v>
      </c>
      <c r="M44" s="11">
        <f t="shared" si="12"/>
        <v>12.1</v>
      </c>
      <c r="N44" s="11"/>
      <c r="O44" s="4">
        <f t="shared" si="13"/>
        <v>60</v>
      </c>
      <c r="P44" s="4">
        <f t="shared" si="0"/>
        <v>207.25620790323669</v>
      </c>
      <c r="Q44" s="4">
        <f t="shared" si="2"/>
        <v>12435.372474194201</v>
      </c>
    </row>
    <row r="45" spans="3:17" x14ac:dyDescent="0.25">
      <c r="C45" s="41">
        <f t="shared" si="3"/>
        <v>18.970581870010374</v>
      </c>
      <c r="D45" s="41">
        <f t="shared" si="4"/>
        <v>18.778971189988027</v>
      </c>
      <c r="E45" s="41">
        <f t="shared" si="5"/>
        <v>10588307.024707761</v>
      </c>
      <c r="F45" s="13">
        <f t="shared" si="1"/>
        <v>26</v>
      </c>
      <c r="G45" s="39">
        <f t="shared" si="6"/>
        <v>19.969407426121926</v>
      </c>
      <c r="H45" s="42">
        <f t="shared" si="7"/>
        <v>57.547750533974096</v>
      </c>
      <c r="I45" s="25">
        <f t="shared" si="8"/>
        <v>1.1418376988153796E-3</v>
      </c>
      <c r="J45" s="27">
        <f t="shared" si="9"/>
        <v>12377.824723669572</v>
      </c>
      <c r="K45" s="27">
        <f t="shared" si="10"/>
        <v>19.749940933062021</v>
      </c>
      <c r="L45" s="27">
        <f t="shared" si="11"/>
        <v>12.319466493059902</v>
      </c>
      <c r="M45" s="11">
        <f t="shared" si="12"/>
        <v>12.1</v>
      </c>
      <c r="N45" s="11"/>
      <c r="O45" s="4">
        <f t="shared" si="13"/>
        <v>60</v>
      </c>
      <c r="P45" s="4">
        <f t="shared" si="0"/>
        <v>207.22528124613109</v>
      </c>
      <c r="Q45" s="4">
        <f t="shared" si="2"/>
        <v>12433.516874767865</v>
      </c>
    </row>
    <row r="46" spans="3:17" x14ac:dyDescent="0.25">
      <c r="C46" s="41">
        <f t="shared" si="3"/>
        <v>18.969407426121926</v>
      </c>
      <c r="D46" s="41">
        <f t="shared" si="4"/>
        <v>18.777829499656171</v>
      </c>
      <c r="E46" s="41">
        <f t="shared" si="5"/>
        <v>10588307.024707761</v>
      </c>
      <c r="F46" s="13">
        <f t="shared" si="1"/>
        <v>27</v>
      </c>
      <c r="G46" s="39">
        <f t="shared" si="6"/>
        <v>19.968233157483347</v>
      </c>
      <c r="H46" s="42">
        <f t="shared" si="7"/>
        <v>57.539163290357465</v>
      </c>
      <c r="I46" s="25">
        <f t="shared" si="8"/>
        <v>1.1416673144233329E-3</v>
      </c>
      <c r="J46" s="27">
        <f t="shared" si="9"/>
        <v>12375.977711453874</v>
      </c>
      <c r="K46" s="27">
        <f t="shared" si="10"/>
        <v>19.74879941309257</v>
      </c>
      <c r="L46" s="27">
        <f t="shared" si="11"/>
        <v>12.319433744390777</v>
      </c>
      <c r="M46" s="11">
        <f t="shared" si="12"/>
        <v>12.1</v>
      </c>
      <c r="N46" s="11"/>
      <c r="O46" s="4">
        <f t="shared" si="13"/>
        <v>60</v>
      </c>
      <c r="P46" s="4">
        <f t="shared" si="0"/>
        <v>207.19435920388429</v>
      </c>
      <c r="Q46" s="4">
        <f t="shared" si="2"/>
        <v>12431.661552233058</v>
      </c>
    </row>
    <row r="47" spans="3:17" x14ac:dyDescent="0.25">
      <c r="C47" s="41">
        <f t="shared" si="3"/>
        <v>18.968233157483347</v>
      </c>
      <c r="D47" s="41">
        <f t="shared" si="4"/>
        <v>18.77668797968672</v>
      </c>
      <c r="E47" s="41">
        <f t="shared" si="5"/>
        <v>10588307.024707761</v>
      </c>
      <c r="F47" s="13">
        <f t="shared" si="1"/>
        <v>28</v>
      </c>
      <c r="G47" s="39">
        <f t="shared" si="6"/>
        <v>19.967059064068486</v>
      </c>
      <c r="H47" s="42">
        <f t="shared" si="7"/>
        <v>57.530577328165577</v>
      </c>
      <c r="I47" s="25">
        <f t="shared" si="8"/>
        <v>1.1414969554559516E-3</v>
      </c>
      <c r="J47" s="27">
        <f t="shared" si="9"/>
        <v>12374.130974906731</v>
      </c>
      <c r="K47" s="27">
        <f t="shared" si="10"/>
        <v>19.747658063460097</v>
      </c>
      <c r="L47" s="27">
        <f t="shared" si="11"/>
        <v>12.319401000608387</v>
      </c>
      <c r="M47" s="11">
        <f t="shared" si="12"/>
        <v>12.1</v>
      </c>
      <c r="N47" s="11"/>
      <c r="O47" s="4">
        <f t="shared" si="13"/>
        <v>60</v>
      </c>
      <c r="P47" s="4">
        <f t="shared" si="0"/>
        <v>207.16344177580757</v>
      </c>
      <c r="Q47" s="4">
        <f t="shared" si="2"/>
        <v>12429.806506548453</v>
      </c>
    </row>
    <row r="48" spans="3:17" x14ac:dyDescent="0.25">
      <c r="C48" s="41">
        <f t="shared" si="3"/>
        <v>18.967059064068486</v>
      </c>
      <c r="D48" s="41">
        <f t="shared" si="4"/>
        <v>18.775546630054247</v>
      </c>
      <c r="E48" s="41">
        <f t="shared" si="5"/>
        <v>10588307.024707761</v>
      </c>
      <c r="F48" s="13">
        <f t="shared" si="1"/>
        <v>29</v>
      </c>
      <c r="G48" s="39">
        <f t="shared" si="6"/>
        <v>19.965885145851196</v>
      </c>
      <c r="H48" s="42">
        <f t="shared" si="7"/>
        <v>57.521992647224351</v>
      </c>
      <c r="I48" s="25">
        <f t="shared" si="8"/>
        <v>1.1413266219094413E-3</v>
      </c>
      <c r="J48" s="27">
        <f t="shared" si="9"/>
        <v>12372.284513912591</v>
      </c>
      <c r="K48" s="27">
        <f t="shared" si="10"/>
        <v>19.746516884139186</v>
      </c>
      <c r="L48" s="27">
        <f t="shared" si="11"/>
        <v>12.319368261712009</v>
      </c>
      <c r="M48" s="11">
        <f t="shared" si="12"/>
        <v>12.1</v>
      </c>
      <c r="N48" s="11"/>
      <c r="O48" s="4">
        <f t="shared" si="13"/>
        <v>60</v>
      </c>
      <c r="P48" s="4">
        <f t="shared" si="0"/>
        <v>207.13252896121236</v>
      </c>
      <c r="Q48" s="4">
        <f t="shared" si="2"/>
        <v>12427.951737672742</v>
      </c>
    </row>
    <row r="49" spans="3:23" x14ac:dyDescent="0.25">
      <c r="C49" s="41">
        <f t="shared" si="3"/>
        <v>18.965885145851196</v>
      </c>
      <c r="D49" s="41">
        <f t="shared" si="4"/>
        <v>18.774405450733337</v>
      </c>
      <c r="E49" s="41">
        <f t="shared" si="5"/>
        <v>10588307.024707761</v>
      </c>
      <c r="F49" s="13">
        <f t="shared" si="1"/>
        <v>30</v>
      </c>
      <c r="G49" s="39">
        <f t="shared" si="6"/>
        <v>19.964711402805335</v>
      </c>
      <c r="H49" s="42">
        <f t="shared" si="7"/>
        <v>57.513409247185621</v>
      </c>
      <c r="I49" s="25">
        <f t="shared" si="8"/>
        <v>1.1411563137800089E-3</v>
      </c>
      <c r="J49" s="27">
        <f t="shared" si="9"/>
        <v>12370.438328432938</v>
      </c>
      <c r="K49" s="27">
        <f t="shared" si="10"/>
        <v>19.745375875104425</v>
      </c>
      <c r="L49" s="27">
        <f t="shared" si="11"/>
        <v>12.319335527700909</v>
      </c>
      <c r="M49" s="11">
        <f t="shared" si="12"/>
        <v>12.1</v>
      </c>
      <c r="N49" s="11"/>
      <c r="O49" s="4">
        <f t="shared" si="13"/>
        <v>60</v>
      </c>
      <c r="P49" s="4">
        <f t="shared" si="0"/>
        <v>207.10162075941034</v>
      </c>
      <c r="Q49" s="4">
        <f t="shared" si="2"/>
        <v>12426.097245564621</v>
      </c>
    </row>
    <row r="50" spans="3:23" x14ac:dyDescent="0.25">
      <c r="C50" s="41">
        <f t="shared" si="3"/>
        <v>18.964711402805335</v>
      </c>
      <c r="D50" s="41">
        <f t="shared" si="4"/>
        <v>18.773264441698576</v>
      </c>
      <c r="E50" s="41">
        <f t="shared" si="5"/>
        <v>10588307.024707761</v>
      </c>
      <c r="F50" s="13">
        <f t="shared" si="1"/>
        <v>31</v>
      </c>
      <c r="G50" s="39">
        <f t="shared" si="6"/>
        <v>19.963537834904766</v>
      </c>
      <c r="H50" s="42">
        <f t="shared" si="7"/>
        <v>57.504827127875302</v>
      </c>
      <c r="I50" s="25">
        <f t="shared" si="8"/>
        <v>1.1409860310638616E-3</v>
      </c>
      <c r="J50" s="27">
        <f t="shared" si="9"/>
        <v>12368.59241846777</v>
      </c>
      <c r="K50" s="27">
        <f t="shared" si="10"/>
        <v>19.744235036330402</v>
      </c>
      <c r="L50" s="27">
        <f t="shared" si="11"/>
        <v>12.319302798574363</v>
      </c>
      <c r="M50" s="11">
        <f t="shared" si="12"/>
        <v>12.1</v>
      </c>
      <c r="N50" s="11"/>
      <c r="O50" s="4">
        <f t="shared" si="13"/>
        <v>60</v>
      </c>
      <c r="P50" s="4">
        <f t="shared" si="0"/>
        <v>207.07071716971305</v>
      </c>
      <c r="Q50" s="4">
        <f t="shared" si="2"/>
        <v>12424.243030182783</v>
      </c>
    </row>
    <row r="51" spans="3:23" x14ac:dyDescent="0.25">
      <c r="C51" s="41">
        <f t="shared" si="3"/>
        <v>18.963537834904766</v>
      </c>
      <c r="D51" s="41">
        <f t="shared" si="4"/>
        <v>18.772123602924552</v>
      </c>
      <c r="E51" s="41">
        <f t="shared" si="5"/>
        <v>10588307.024707761</v>
      </c>
      <c r="F51" s="13">
        <f t="shared" si="1"/>
        <v>32</v>
      </c>
      <c r="G51" s="39">
        <f t="shared" si="6"/>
        <v>19.962364442123352</v>
      </c>
      <c r="H51" s="42">
        <f t="shared" si="7"/>
        <v>57.496246289293396</v>
      </c>
      <c r="I51" s="25">
        <f t="shared" si="8"/>
        <v>1.1408157737572066E-3</v>
      </c>
      <c r="J51" s="27">
        <f t="shared" si="9"/>
        <v>12366.746783901537</v>
      </c>
      <c r="K51" s="27">
        <f t="shared" si="10"/>
        <v>19.743094367791713</v>
      </c>
      <c r="L51" s="27">
        <f t="shared" si="11"/>
        <v>12.319270074331637</v>
      </c>
      <c r="M51" s="11">
        <f t="shared" si="12"/>
        <v>12.1</v>
      </c>
      <c r="N51" s="11"/>
      <c r="O51" s="4">
        <f t="shared" si="13"/>
        <v>60</v>
      </c>
      <c r="P51" s="4">
        <f t="shared" si="0"/>
        <v>207.03981819143246</v>
      </c>
      <c r="Q51" s="4">
        <f t="shared" si="2"/>
        <v>12422.389091485948</v>
      </c>
    </row>
    <row r="52" spans="3:23" x14ac:dyDescent="0.25">
      <c r="C52" s="41">
        <f t="shared" si="3"/>
        <v>18.962364442123352</v>
      </c>
      <c r="D52" s="41">
        <f t="shared" si="4"/>
        <v>18.770982934385867</v>
      </c>
      <c r="E52" s="41">
        <f t="shared" si="5"/>
        <v>10588307.024707722</v>
      </c>
      <c r="F52" s="13">
        <f t="shared" si="1"/>
        <v>33</v>
      </c>
      <c r="G52" s="39">
        <f t="shared" si="6"/>
        <v>19.961191224434963</v>
      </c>
      <c r="H52" s="42">
        <f t="shared" si="7"/>
        <v>57.487666731091736</v>
      </c>
      <c r="I52" s="25">
        <f t="shared" si="8"/>
        <v>1.1406455418562539E-3</v>
      </c>
      <c r="J52" s="27">
        <f t="shared" si="9"/>
        <v>12364.901424734238</v>
      </c>
      <c r="K52" s="27">
        <f t="shared" si="10"/>
        <v>19.741953869462957</v>
      </c>
      <c r="L52" s="27">
        <f t="shared" si="11"/>
        <v>12.319237354972005</v>
      </c>
      <c r="M52" s="11">
        <f t="shared" si="12"/>
        <v>12.1</v>
      </c>
      <c r="N52" s="11"/>
      <c r="O52" s="4">
        <f t="shared" si="13"/>
        <v>60</v>
      </c>
      <c r="P52" s="4">
        <f t="shared" si="0"/>
        <v>207.00892382388048</v>
      </c>
      <c r="Q52" s="4">
        <f t="shared" si="2"/>
        <v>12420.535429432828</v>
      </c>
    </row>
    <row r="53" spans="3:23" x14ac:dyDescent="0.25">
      <c r="C53" s="41">
        <f t="shared" si="3"/>
        <v>18.961191224434963</v>
      </c>
      <c r="D53" s="41">
        <f t="shared" si="4"/>
        <v>18.769842436057107</v>
      </c>
      <c r="E53" s="41">
        <f t="shared" si="5"/>
        <v>10588307.024707761</v>
      </c>
      <c r="F53" s="13">
        <f t="shared" si="1"/>
        <v>34</v>
      </c>
      <c r="G53" s="39">
        <f t="shared" si="6"/>
        <v>19.960018181813471</v>
      </c>
      <c r="H53" s="42">
        <f t="shared" si="7"/>
        <v>57.479088453096239</v>
      </c>
      <c r="I53" s="25">
        <f t="shared" si="8"/>
        <v>1.140475335357212E-3</v>
      </c>
      <c r="J53" s="27">
        <f t="shared" si="9"/>
        <v>12363.056340965873</v>
      </c>
      <c r="K53" s="27">
        <f t="shared" si="10"/>
        <v>19.740813541318733</v>
      </c>
      <c r="L53" s="27">
        <f t="shared" si="11"/>
        <v>12.319204640494737</v>
      </c>
      <c r="M53" s="11">
        <f t="shared" si="12"/>
        <v>12.1</v>
      </c>
      <c r="N53" s="11"/>
      <c r="O53" s="4">
        <f t="shared" si="13"/>
        <v>60</v>
      </c>
      <c r="P53" s="4">
        <f t="shared" si="0"/>
        <v>206.97803406636896</v>
      </c>
      <c r="Q53" s="4">
        <f t="shared" si="2"/>
        <v>12418.682043982139</v>
      </c>
    </row>
    <row r="54" spans="3:23" x14ac:dyDescent="0.25">
      <c r="C54" s="41">
        <f t="shared" si="3"/>
        <v>18.960018181813471</v>
      </c>
      <c r="D54" s="41">
        <f t="shared" si="4"/>
        <v>18.768702107912883</v>
      </c>
      <c r="E54" s="41">
        <f t="shared" si="5"/>
        <v>10588307.024707761</v>
      </c>
      <c r="F54" s="13">
        <f t="shared" si="1"/>
        <v>35</v>
      </c>
      <c r="G54" s="39">
        <f t="shared" si="6"/>
        <v>19.95884531423275</v>
      </c>
      <c r="H54" s="42">
        <f t="shared" si="7"/>
        <v>57.470511455306905</v>
      </c>
      <c r="I54" s="25">
        <f t="shared" si="8"/>
        <v>1.1403051542562899E-3</v>
      </c>
      <c r="J54" s="27">
        <f t="shared" si="9"/>
        <v>12361.211532519408</v>
      </c>
      <c r="K54" s="27">
        <f t="shared" si="10"/>
        <v>19.739673383333646</v>
      </c>
      <c r="L54" s="27">
        <f t="shared" si="11"/>
        <v>12.319171930899106</v>
      </c>
      <c r="M54" s="11">
        <f t="shared" si="12"/>
        <v>12.1</v>
      </c>
      <c r="N54" s="11"/>
      <c r="O54" s="4">
        <f t="shared" si="13"/>
        <v>60</v>
      </c>
      <c r="P54" s="4">
        <f t="shared" si="0"/>
        <v>206.94714891821002</v>
      </c>
      <c r="Q54" s="4">
        <f t="shared" si="2"/>
        <v>12416.828935092601</v>
      </c>
    </row>
    <row r="55" spans="3:23" x14ac:dyDescent="0.25">
      <c r="C55" s="41">
        <f t="shared" si="3"/>
        <v>18.95884531423275</v>
      </c>
      <c r="D55" s="41">
        <f t="shared" si="4"/>
        <v>18.767561949927796</v>
      </c>
      <c r="E55" s="41">
        <f t="shared" si="5"/>
        <v>10588307.024707761</v>
      </c>
      <c r="F55" s="13">
        <f t="shared" si="1"/>
        <v>36</v>
      </c>
      <c r="G55" s="39">
        <f t="shared" si="6"/>
        <v>19.957672621666685</v>
      </c>
      <c r="H55" s="42">
        <f t="shared" si="7"/>
        <v>57.461935737201486</v>
      </c>
      <c r="I55" s="25">
        <f t="shared" si="8"/>
        <v>1.1401349985496977E-3</v>
      </c>
      <c r="J55" s="27">
        <f t="shared" si="9"/>
        <v>12359.366999394841</v>
      </c>
      <c r="K55" s="27">
        <f t="shared" si="10"/>
        <v>19.7385333954823</v>
      </c>
      <c r="L55" s="27">
        <f t="shared" si="11"/>
        <v>12.319139226184383</v>
      </c>
      <c r="M55" s="11">
        <f t="shared" si="12"/>
        <v>12.1</v>
      </c>
      <c r="N55" s="11"/>
      <c r="O55" s="4">
        <f t="shared" si="13"/>
        <v>60</v>
      </c>
      <c r="P55" s="4">
        <f t="shared" si="0"/>
        <v>206.91626837871576</v>
      </c>
      <c r="Q55" s="4">
        <f t="shared" si="2"/>
        <v>12414.976102722945</v>
      </c>
    </row>
    <row r="56" spans="3:23" x14ac:dyDescent="0.25">
      <c r="C56" s="41">
        <f t="shared" si="3"/>
        <v>18.957672621666685</v>
      </c>
      <c r="D56" s="41">
        <f t="shared" si="4"/>
        <v>18.76642196207645</v>
      </c>
      <c r="E56" s="41">
        <f t="shared" si="5"/>
        <v>10588307.024707761</v>
      </c>
      <c r="F56" s="13">
        <f t="shared" si="1"/>
        <v>37</v>
      </c>
      <c r="G56" s="39">
        <f t="shared" si="6"/>
        <v>19.956500104089159</v>
      </c>
      <c r="H56" s="42">
        <f t="shared" si="7"/>
        <v>57.453361298779981</v>
      </c>
      <c r="I56" s="25">
        <f t="shared" si="8"/>
        <v>1.1399648682336458E-3</v>
      </c>
      <c r="J56" s="27">
        <f t="shared" si="9"/>
        <v>12357.522741399589</v>
      </c>
      <c r="K56" s="27">
        <f t="shared" si="10"/>
        <v>19.737393577739319</v>
      </c>
      <c r="L56" s="27">
        <f t="shared" si="11"/>
        <v>12.31910652634984</v>
      </c>
      <c r="M56" s="11">
        <f t="shared" si="12"/>
        <v>12.1</v>
      </c>
      <c r="N56" s="11"/>
      <c r="O56" s="4">
        <f t="shared" si="13"/>
        <v>60</v>
      </c>
      <c r="P56" s="4">
        <f t="shared" si="0"/>
        <v>206.88539244719871</v>
      </c>
      <c r="Q56" s="4">
        <f t="shared" si="2"/>
        <v>12413.123546831923</v>
      </c>
    </row>
    <row r="57" spans="3:23" x14ac:dyDescent="0.25">
      <c r="C57" s="41">
        <f t="shared" si="3"/>
        <v>18.956500104089159</v>
      </c>
      <c r="D57" s="41">
        <f t="shared" si="4"/>
        <v>18.765282144333469</v>
      </c>
      <c r="E57" s="41">
        <f t="shared" si="5"/>
        <v>10588307.024707761</v>
      </c>
      <c r="F57" s="13">
        <f t="shared" si="1"/>
        <v>38</v>
      </c>
      <c r="G57" s="39">
        <f t="shared" si="6"/>
        <v>19.955327761474059</v>
      </c>
      <c r="H57" s="42">
        <f t="shared" si="7"/>
        <v>57.444788139868308</v>
      </c>
      <c r="I57" s="25">
        <f t="shared" si="8"/>
        <v>1.1397947633043466E-3</v>
      </c>
      <c r="J57" s="27">
        <f t="shared" si="9"/>
        <v>12355.678758687718</v>
      </c>
      <c r="K57" s="27">
        <f t="shared" si="10"/>
        <v>19.736253930079311</v>
      </c>
      <c r="L57" s="27">
        <f t="shared" si="11"/>
        <v>12.319073831394746</v>
      </c>
      <c r="M57" s="11">
        <f t="shared" si="12"/>
        <v>12.1</v>
      </c>
      <c r="N57" s="11"/>
      <c r="O57" s="4">
        <f t="shared" si="13"/>
        <v>60</v>
      </c>
      <c r="P57" s="4">
        <f t="shared" si="0"/>
        <v>206.85452112297114</v>
      </c>
      <c r="Q57" s="4">
        <f t="shared" si="2"/>
        <v>12411.271267378268</v>
      </c>
      <c r="W57" s="43" t="s">
        <v>63</v>
      </c>
    </row>
    <row r="58" spans="3:23" x14ac:dyDescent="0.25">
      <c r="C58" s="41">
        <f t="shared" si="3"/>
        <v>18.955327761474059</v>
      </c>
      <c r="D58" s="41">
        <f t="shared" si="4"/>
        <v>18.764142496673461</v>
      </c>
      <c r="E58" s="41">
        <f t="shared" si="5"/>
        <v>10588307.024707761</v>
      </c>
      <c r="F58" s="13">
        <f t="shared" si="1"/>
        <v>39</v>
      </c>
      <c r="G58" s="39">
        <f t="shared" si="6"/>
        <v>19.954155593795278</v>
      </c>
      <c r="H58" s="42">
        <f t="shared" si="7"/>
        <v>57.436216260292383</v>
      </c>
      <c r="I58" s="25">
        <f t="shared" si="8"/>
        <v>1.139624683758011E-3</v>
      </c>
      <c r="J58" s="27">
        <f t="shared" si="9"/>
        <v>12353.835051105159</v>
      </c>
      <c r="K58" s="27">
        <f t="shared" si="10"/>
        <v>19.7351144524769</v>
      </c>
      <c r="L58" s="27">
        <f t="shared" si="11"/>
        <v>12.319041141318378</v>
      </c>
      <c r="M58" s="11">
        <f t="shared" si="12"/>
        <v>12.1</v>
      </c>
      <c r="N58" s="11"/>
      <c r="O58" s="4">
        <f t="shared" si="13"/>
        <v>60</v>
      </c>
      <c r="P58" s="4">
        <f t="shared" si="0"/>
        <v>206.82365440534551</v>
      </c>
      <c r="Q58" s="4">
        <f t="shared" si="2"/>
        <v>12409.41926432073</v>
      </c>
    </row>
    <row r="59" spans="3:23" x14ac:dyDescent="0.25">
      <c r="C59" s="41">
        <f t="shared" si="3"/>
        <v>18.954155593795278</v>
      </c>
      <c r="D59" s="41">
        <f t="shared" si="4"/>
        <v>18.76300301907105</v>
      </c>
      <c r="E59" s="41">
        <f t="shared" si="5"/>
        <v>10588307.024707761</v>
      </c>
      <c r="F59" s="13">
        <f t="shared" si="1"/>
        <v>40</v>
      </c>
      <c r="G59" s="39">
        <f t="shared" si="6"/>
        <v>19.952983601026713</v>
      </c>
      <c r="H59" s="42">
        <f t="shared" si="7"/>
        <v>57.427645659704041</v>
      </c>
      <c r="I59" s="25">
        <f t="shared" si="8"/>
        <v>1.1394546295908515E-3</v>
      </c>
      <c r="J59" s="27">
        <f t="shared" si="9"/>
        <v>12351.991618651915</v>
      </c>
      <c r="K59" s="27">
        <f t="shared" si="10"/>
        <v>19.733975144906708</v>
      </c>
      <c r="L59" s="27">
        <f t="shared" si="11"/>
        <v>12.319008456120004</v>
      </c>
      <c r="M59" s="11">
        <f t="shared" si="12"/>
        <v>12.1</v>
      </c>
      <c r="N59" s="11"/>
      <c r="O59" s="4">
        <f t="shared" si="13"/>
        <v>60</v>
      </c>
      <c r="P59" s="4">
        <f t="shared" si="0"/>
        <v>206.79279229363448</v>
      </c>
      <c r="Q59" s="4">
        <f t="shared" si="2"/>
        <v>12407.567537618068</v>
      </c>
    </row>
    <row r="60" spans="3:23" x14ac:dyDescent="0.25">
      <c r="C60" s="41">
        <f t="shared" si="3"/>
        <v>18.952983601026713</v>
      </c>
      <c r="D60" s="41">
        <f t="shared" si="4"/>
        <v>18.761863711500858</v>
      </c>
      <c r="E60" s="41">
        <f t="shared" si="5"/>
        <v>10588307.024707761</v>
      </c>
      <c r="F60" s="13">
        <f t="shared" si="1"/>
        <v>41</v>
      </c>
      <c r="G60" s="39">
        <f t="shared" si="6"/>
        <v>19.951811783142261</v>
      </c>
      <c r="H60" s="42">
        <f t="shared" si="7"/>
        <v>57.419076338103281</v>
      </c>
      <c r="I60" s="25">
        <f t="shared" si="8"/>
        <v>1.139284600799081E-3</v>
      </c>
      <c r="J60" s="27">
        <f t="shared" si="9"/>
        <v>12350.148461250948</v>
      </c>
      <c r="K60" s="27">
        <f t="shared" si="10"/>
        <v>19.732836007343366</v>
      </c>
      <c r="L60" s="27">
        <f t="shared" si="11"/>
        <v>12.318975775798897</v>
      </c>
      <c r="M60" s="11">
        <f t="shared" si="12"/>
        <v>12.1</v>
      </c>
      <c r="N60" s="11"/>
      <c r="O60" s="4">
        <f t="shared" si="13"/>
        <v>60</v>
      </c>
      <c r="P60" s="4">
        <f t="shared" si="0"/>
        <v>206.76193478715084</v>
      </c>
      <c r="Q60" s="4">
        <f t="shared" si="2"/>
        <v>12405.71608722905</v>
      </c>
    </row>
    <row r="61" spans="3:23" x14ac:dyDescent="0.25">
      <c r="C61" s="41">
        <f t="shared" si="3"/>
        <v>18.951811783142261</v>
      </c>
      <c r="D61" s="41">
        <f t="shared" si="4"/>
        <v>18.760724573937516</v>
      </c>
      <c r="E61" s="41">
        <f t="shared" si="5"/>
        <v>10588307.024707761</v>
      </c>
      <c r="F61" s="13">
        <f t="shared" si="1"/>
        <v>42</v>
      </c>
      <c r="G61" s="39">
        <f t="shared" si="6"/>
        <v>19.95064014011583</v>
      </c>
      <c r="H61" s="42">
        <f t="shared" si="7"/>
        <v>57.410508295141938</v>
      </c>
      <c r="I61" s="25">
        <f t="shared" si="8"/>
        <v>1.1391145973789138E-3</v>
      </c>
      <c r="J61" s="27">
        <f t="shared" si="9"/>
        <v>12348.305578940777</v>
      </c>
      <c r="K61" s="27">
        <f t="shared" si="10"/>
        <v>19.731697039761499</v>
      </c>
      <c r="L61" s="27">
        <f t="shared" si="11"/>
        <v>12.31894310035433</v>
      </c>
      <c r="M61" s="11">
        <f t="shared" si="12"/>
        <v>12.1</v>
      </c>
      <c r="N61" s="11"/>
      <c r="O61" s="4">
        <f t="shared" si="13"/>
        <v>60</v>
      </c>
      <c r="P61" s="4">
        <f t="shared" si="0"/>
        <v>206.73108188520717</v>
      </c>
      <c r="Q61" s="4">
        <f t="shared" si="2"/>
        <v>12403.864913112431</v>
      </c>
    </row>
    <row r="62" spans="3:23" x14ac:dyDescent="0.25">
      <c r="C62" s="41">
        <f t="shared" si="3"/>
        <v>18.95064014011583</v>
      </c>
      <c r="D62" s="41">
        <f t="shared" si="4"/>
        <v>18.75958560635565</v>
      </c>
      <c r="E62" s="41">
        <f t="shared" si="5"/>
        <v>10588307.024707761</v>
      </c>
      <c r="F62" s="13">
        <f t="shared" si="1"/>
        <v>43</v>
      </c>
      <c r="G62" s="39">
        <f t="shared" si="6"/>
        <v>19.949468671921323</v>
      </c>
      <c r="H62" s="42">
        <f t="shared" si="7"/>
        <v>57.401941530820011</v>
      </c>
      <c r="I62" s="25">
        <f t="shared" si="8"/>
        <v>1.1389446193265625E-3</v>
      </c>
      <c r="J62" s="27">
        <f t="shared" si="9"/>
        <v>12346.462971567331</v>
      </c>
      <c r="K62" s="27">
        <f t="shared" si="10"/>
        <v>19.73055824213575</v>
      </c>
      <c r="L62" s="27">
        <f t="shared" si="11"/>
        <v>12.318910429785575</v>
      </c>
      <c r="M62" s="11">
        <f t="shared" si="12"/>
        <v>12.1</v>
      </c>
      <c r="N62" s="11"/>
      <c r="O62" s="4">
        <f t="shared" si="13"/>
        <v>60</v>
      </c>
      <c r="P62" s="4">
        <f t="shared" si="0"/>
        <v>206.7002335871166</v>
      </c>
      <c r="Q62" s="4">
        <f t="shared" si="2"/>
        <v>12402.014015226996</v>
      </c>
    </row>
    <row r="63" spans="3:23" x14ac:dyDescent="0.25">
      <c r="C63" s="41">
        <f t="shared" si="3"/>
        <v>18.949468671921323</v>
      </c>
      <c r="D63" s="41">
        <f t="shared" si="4"/>
        <v>18.7584468087299</v>
      </c>
      <c r="E63" s="41">
        <f t="shared" si="5"/>
        <v>10588307.024707761</v>
      </c>
      <c r="F63" s="13">
        <f t="shared" si="1"/>
        <v>44</v>
      </c>
      <c r="G63" s="39">
        <f t="shared" si="6"/>
        <v>19.948297378532654</v>
      </c>
      <c r="H63" s="42">
        <f t="shared" si="7"/>
        <v>57.393376044789335</v>
      </c>
      <c r="I63" s="25">
        <f t="shared" si="8"/>
        <v>1.1387746666382426E-3</v>
      </c>
      <c r="J63" s="27">
        <f t="shared" si="9"/>
        <v>12344.620639207647</v>
      </c>
      <c r="K63" s="27">
        <f t="shared" si="10"/>
        <v>19.729419614440751</v>
      </c>
      <c r="L63" s="27">
        <f t="shared" si="11"/>
        <v>12.318877764091903</v>
      </c>
      <c r="M63" s="11">
        <f t="shared" si="12"/>
        <v>12.1</v>
      </c>
      <c r="N63" s="11"/>
      <c r="O63" s="4">
        <f t="shared" si="13"/>
        <v>60</v>
      </c>
      <c r="P63" s="4">
        <f t="shared" si="0"/>
        <v>206.66938989219199</v>
      </c>
      <c r="Q63" s="4">
        <f t="shared" si="2"/>
        <v>12400.163393531519</v>
      </c>
    </row>
    <row r="64" spans="3:23" x14ac:dyDescent="0.25">
      <c r="C64" s="41">
        <f t="shared" si="3"/>
        <v>18.948297378532654</v>
      </c>
      <c r="D64" s="41">
        <f t="shared" si="4"/>
        <v>18.757308181034901</v>
      </c>
      <c r="E64" s="41">
        <f t="shared" si="5"/>
        <v>10588307.024707761</v>
      </c>
      <c r="F64" s="13">
        <f t="shared" si="1"/>
        <v>45</v>
      </c>
      <c r="G64" s="39">
        <f t="shared" si="6"/>
        <v>19.947126259923738</v>
      </c>
      <c r="H64" s="42">
        <f t="shared" si="7"/>
        <v>57.384811836875826</v>
      </c>
      <c r="I64" s="25">
        <f t="shared" si="8"/>
        <v>1.1386047393101689E-3</v>
      </c>
      <c r="J64" s="27">
        <f t="shared" si="9"/>
        <v>12342.778581707655</v>
      </c>
      <c r="K64" s="27">
        <f t="shared" si="10"/>
        <v>19.72828115665115</v>
      </c>
      <c r="L64" s="27">
        <f t="shared" si="11"/>
        <v>12.318845103272588</v>
      </c>
      <c r="M64" s="11">
        <f t="shared" si="12"/>
        <v>12.1</v>
      </c>
      <c r="N64" s="11"/>
      <c r="O64" s="4">
        <f t="shared" si="13"/>
        <v>60</v>
      </c>
      <c r="P64" s="4">
        <f t="shared" si="0"/>
        <v>206.63855079974655</v>
      </c>
      <c r="Q64" s="4">
        <f t="shared" si="2"/>
        <v>12398.313047984793</v>
      </c>
    </row>
    <row r="65" spans="3:17" x14ac:dyDescent="0.25">
      <c r="C65" s="41">
        <f t="shared" si="3"/>
        <v>18.947126259923738</v>
      </c>
      <c r="D65" s="41">
        <f t="shared" si="4"/>
        <v>18.7561697232453</v>
      </c>
      <c r="E65" s="41">
        <f t="shared" si="5"/>
        <v>10588307.024707761</v>
      </c>
      <c r="F65" s="13">
        <f t="shared" si="1"/>
        <v>46</v>
      </c>
      <c r="G65" s="39">
        <f t="shared" si="6"/>
        <v>19.945955316068499</v>
      </c>
      <c r="H65" s="42">
        <f t="shared" si="7"/>
        <v>57.37624890673132</v>
      </c>
      <c r="I65" s="25">
        <f t="shared" si="8"/>
        <v>1.1384348373385577E-3</v>
      </c>
      <c r="J65" s="27">
        <f t="shared" si="9"/>
        <v>12340.936799067353</v>
      </c>
      <c r="K65" s="27">
        <f t="shared" si="10"/>
        <v>19.727142868741595</v>
      </c>
      <c r="L65" s="27">
        <f t="shared" si="11"/>
        <v>12.318812447326904</v>
      </c>
      <c r="M65" s="11">
        <f t="shared" si="12"/>
        <v>12.1</v>
      </c>
      <c r="N65" s="11"/>
      <c r="O65" s="4">
        <f t="shared" si="13"/>
        <v>60</v>
      </c>
      <c r="P65" s="4">
        <f t="shared" si="0"/>
        <v>206.60771630909352</v>
      </c>
      <c r="Q65" s="4">
        <f t="shared" si="2"/>
        <v>12396.462978545611</v>
      </c>
    </row>
    <row r="66" spans="3:17" x14ac:dyDescent="0.25">
      <c r="C66" s="41">
        <f t="shared" si="3"/>
        <v>18.945955316068499</v>
      </c>
      <c r="D66" s="41">
        <f t="shared" si="4"/>
        <v>18.755031435335745</v>
      </c>
      <c r="E66" s="41">
        <f t="shared" si="5"/>
        <v>10588307.024707761</v>
      </c>
      <c r="F66" s="13">
        <f t="shared" si="1"/>
        <v>47</v>
      </c>
      <c r="G66" s="39">
        <f t="shared" si="6"/>
        <v>19.944784546940856</v>
      </c>
      <c r="H66" s="42">
        <f t="shared" si="7"/>
        <v>57.367687254529898</v>
      </c>
      <c r="I66" s="25">
        <f t="shared" si="8"/>
        <v>1.1382649607196249E-3</v>
      </c>
      <c r="J66" s="27">
        <f t="shared" si="9"/>
        <v>12339.095291286743</v>
      </c>
      <c r="K66" s="27">
        <f t="shared" si="10"/>
        <v>19.726004750686734</v>
      </c>
      <c r="L66" s="27">
        <f t="shared" si="11"/>
        <v>12.318779796254121</v>
      </c>
      <c r="M66" s="11">
        <f t="shared" si="12"/>
        <v>12.1</v>
      </c>
      <c r="N66" s="11"/>
      <c r="O66" s="4">
        <f t="shared" si="13"/>
        <v>60</v>
      </c>
      <c r="P66" s="4">
        <f t="shared" si="0"/>
        <v>206.57688641954618</v>
      </c>
      <c r="Q66" s="4">
        <f t="shared" si="2"/>
        <v>12394.613185172771</v>
      </c>
    </row>
    <row r="67" spans="3:17" x14ac:dyDescent="0.25">
      <c r="C67" s="41">
        <f t="shared" si="3"/>
        <v>18.944784546940856</v>
      </c>
      <c r="D67" s="41">
        <f t="shared" si="4"/>
        <v>18.753893317280884</v>
      </c>
      <c r="E67" s="41">
        <f t="shared" si="5"/>
        <v>10588307.024707761</v>
      </c>
      <c r="F67" s="13">
        <f t="shared" si="1"/>
        <v>48</v>
      </c>
      <c r="G67" s="39">
        <f t="shared" si="6"/>
        <v>19.943613952514735</v>
      </c>
      <c r="H67" s="42">
        <f t="shared" si="7"/>
        <v>57.359126879923394</v>
      </c>
      <c r="I67" s="25">
        <f t="shared" si="8"/>
        <v>1.1380951094495878E-3</v>
      </c>
      <c r="J67" s="27">
        <f t="shared" si="9"/>
        <v>12337.25405828879</v>
      </c>
      <c r="K67" s="27">
        <f t="shared" si="10"/>
        <v>19.724866802461221</v>
      </c>
      <c r="L67" s="27">
        <f t="shared" si="11"/>
        <v>12.318747150053513</v>
      </c>
      <c r="M67" s="11">
        <f t="shared" si="12"/>
        <v>12.1</v>
      </c>
      <c r="N67" s="11"/>
      <c r="O67" s="4">
        <f t="shared" si="13"/>
        <v>60</v>
      </c>
      <c r="P67" s="4">
        <f t="shared" si="0"/>
        <v>206.546061130418</v>
      </c>
      <c r="Q67" s="4">
        <f t="shared" si="2"/>
        <v>12392.76366782508</v>
      </c>
    </row>
    <row r="68" spans="3:17" x14ac:dyDescent="0.25">
      <c r="C68" s="41">
        <f t="shared" si="3"/>
        <v>18.943613952514735</v>
      </c>
      <c r="D68" s="41">
        <f t="shared" si="4"/>
        <v>18.752755369055372</v>
      </c>
      <c r="E68" s="41">
        <f t="shared" si="5"/>
        <v>10588307.024707761</v>
      </c>
      <c r="F68" s="13">
        <f t="shared" si="1"/>
        <v>49</v>
      </c>
      <c r="G68" s="39">
        <f t="shared" si="6"/>
        <v>19.94244353276407</v>
      </c>
      <c r="H68" s="42">
        <f t="shared" si="7"/>
        <v>57.350567782563644</v>
      </c>
      <c r="I68" s="25">
        <f t="shared" si="8"/>
        <v>1.1379252835246635E-3</v>
      </c>
      <c r="J68" s="27">
        <f t="shared" si="9"/>
        <v>12335.413100034977</v>
      </c>
      <c r="K68" s="27">
        <f t="shared" si="10"/>
        <v>19.723729024039717</v>
      </c>
      <c r="L68" s="27">
        <f t="shared" si="11"/>
        <v>12.318714508724355</v>
      </c>
      <c r="M68" s="11">
        <f t="shared" si="12"/>
        <v>12.1</v>
      </c>
      <c r="N68" s="11"/>
      <c r="O68" s="4">
        <f t="shared" si="13"/>
        <v>60</v>
      </c>
      <c r="P68" s="4">
        <f t="shared" si="0"/>
        <v>206.51524044102243</v>
      </c>
      <c r="Q68" s="4">
        <f t="shared" si="2"/>
        <v>12390.914426461346</v>
      </c>
    </row>
    <row r="69" spans="3:17" x14ac:dyDescent="0.25">
      <c r="C69" s="41">
        <f t="shared" si="3"/>
        <v>18.94244353276407</v>
      </c>
      <c r="D69" s="41">
        <f t="shared" si="4"/>
        <v>18.751617590633867</v>
      </c>
      <c r="E69" s="41">
        <f t="shared" si="5"/>
        <v>10588307.024707761</v>
      </c>
      <c r="F69" s="13">
        <f t="shared" si="1"/>
        <v>50</v>
      </c>
      <c r="G69" s="39">
        <f t="shared" si="6"/>
        <v>19.941273287662796</v>
      </c>
      <c r="H69" s="42">
        <f t="shared" si="7"/>
        <v>57.342009962450646</v>
      </c>
      <c r="I69" s="25">
        <f t="shared" si="8"/>
        <v>1.13775548294107E-3</v>
      </c>
      <c r="J69" s="27">
        <f t="shared" si="9"/>
        <v>12333.572416525303</v>
      </c>
      <c r="K69" s="27">
        <f t="shared" si="10"/>
        <v>19.722591415396877</v>
      </c>
      <c r="L69" s="27">
        <f t="shared" si="11"/>
        <v>12.318681872265916</v>
      </c>
      <c r="M69" s="11">
        <f t="shared" si="12"/>
        <v>12.1</v>
      </c>
      <c r="N69" s="11"/>
      <c r="O69" s="4">
        <f t="shared" si="13"/>
        <v>60</v>
      </c>
      <c r="P69" s="4">
        <f t="shared" si="0"/>
        <v>206.48442435067309</v>
      </c>
      <c r="Q69" s="4">
        <f t="shared" si="2"/>
        <v>12389.065461040385</v>
      </c>
    </row>
    <row r="70" spans="3:17" x14ac:dyDescent="0.25">
      <c r="C70" s="41">
        <f t="shared" si="3"/>
        <v>18.941273287662796</v>
      </c>
      <c r="D70" s="41">
        <f t="shared" si="4"/>
        <v>18.750479981991028</v>
      </c>
      <c r="E70" s="41">
        <f t="shared" si="5"/>
        <v>10588307.024707761</v>
      </c>
      <c r="F70" s="13">
        <f t="shared" si="1"/>
        <v>51</v>
      </c>
      <c r="G70" s="39">
        <f t="shared" si="6"/>
        <v>19.940103217184848</v>
      </c>
      <c r="H70" s="42">
        <f t="shared" si="7"/>
        <v>57.333453419410318</v>
      </c>
      <c r="I70" s="25">
        <f t="shared" si="8"/>
        <v>1.1375857076950258E-3</v>
      </c>
      <c r="J70" s="27">
        <f t="shared" si="9"/>
        <v>12331.732007605699</v>
      </c>
      <c r="K70" s="27">
        <f t="shared" si="10"/>
        <v>19.721453976507377</v>
      </c>
      <c r="L70" s="27">
        <f t="shared" si="11"/>
        <v>12.318649240677471</v>
      </c>
      <c r="M70" s="11">
        <f t="shared" si="12"/>
        <v>12.1</v>
      </c>
      <c r="N70" s="11"/>
      <c r="O70" s="4">
        <f t="shared" si="13"/>
        <v>60</v>
      </c>
      <c r="P70" s="4">
        <f t="shared" si="0"/>
        <v>206.45361285868387</v>
      </c>
      <c r="Q70" s="4">
        <f t="shared" si="2"/>
        <v>12387.216771521033</v>
      </c>
    </row>
    <row r="71" spans="3:17" x14ac:dyDescent="0.25">
      <c r="C71" s="41">
        <f t="shared" si="3"/>
        <v>18.940103217184848</v>
      </c>
      <c r="D71" s="41">
        <f t="shared" si="4"/>
        <v>18.749342543101527</v>
      </c>
      <c r="E71" s="41">
        <f t="shared" si="5"/>
        <v>10588307.024707761</v>
      </c>
      <c r="F71" s="13">
        <f t="shared" si="1"/>
        <v>52</v>
      </c>
      <c r="G71" s="39">
        <f t="shared" si="6"/>
        <v>19.938933321304173</v>
      </c>
      <c r="H71" s="42">
        <f t="shared" si="7"/>
        <v>57.324898153094495</v>
      </c>
      <c r="I71" s="25">
        <f t="shared" si="8"/>
        <v>1.1374159577827508E-3</v>
      </c>
      <c r="J71" s="27">
        <f t="shared" si="9"/>
        <v>12329.891873391718</v>
      </c>
      <c r="K71" s="27">
        <f t="shared" si="10"/>
        <v>19.720316707345876</v>
      </c>
      <c r="L71" s="27">
        <f t="shared" si="11"/>
        <v>12.318616613958294</v>
      </c>
      <c r="M71" s="11">
        <f t="shared" si="12"/>
        <v>12.1</v>
      </c>
      <c r="N71" s="11"/>
      <c r="O71" s="4">
        <f t="shared" si="13"/>
        <v>60</v>
      </c>
      <c r="P71" s="4">
        <f t="shared" si="0"/>
        <v>206.42280596436842</v>
      </c>
      <c r="Q71" s="4">
        <f t="shared" si="2"/>
        <v>12385.368357862106</v>
      </c>
    </row>
    <row r="72" spans="3:17" x14ac:dyDescent="0.25">
      <c r="C72" s="41">
        <f t="shared" si="3"/>
        <v>18.938933321304173</v>
      </c>
      <c r="D72" s="41">
        <f t="shared" si="4"/>
        <v>18.748205273940027</v>
      </c>
      <c r="E72" s="41">
        <f t="shared" si="5"/>
        <v>10588307.024707761</v>
      </c>
      <c r="F72" s="13">
        <f t="shared" si="1"/>
        <v>53</v>
      </c>
      <c r="G72" s="39">
        <f t="shared" si="6"/>
        <v>19.937763599994717</v>
      </c>
      <c r="H72" s="42">
        <f t="shared" si="7"/>
        <v>57.316344163329092</v>
      </c>
      <c r="I72" s="25">
        <f t="shared" si="8"/>
        <v>1.1372462332004635E-3</v>
      </c>
      <c r="J72" s="27">
        <f t="shared" si="9"/>
        <v>12328.052013690771</v>
      </c>
      <c r="K72" s="27">
        <f t="shared" si="10"/>
        <v>19.719179607887057</v>
      </c>
      <c r="L72" s="27">
        <f t="shared" si="11"/>
        <v>12.31858399210766</v>
      </c>
      <c r="M72" s="11">
        <f t="shared" si="12"/>
        <v>12.1</v>
      </c>
      <c r="N72" s="11"/>
      <c r="O72" s="4">
        <f t="shared" si="13"/>
        <v>60</v>
      </c>
      <c r="P72" s="4">
        <f t="shared" si="0"/>
        <v>206.3920036670408</v>
      </c>
      <c r="Q72" s="4">
        <f t="shared" si="2"/>
        <v>12383.520220022448</v>
      </c>
    </row>
    <row r="73" spans="3:17" x14ac:dyDescent="0.25">
      <c r="C73" s="41">
        <f t="shared" si="3"/>
        <v>18.937763599994717</v>
      </c>
      <c r="D73" s="41">
        <f t="shared" si="4"/>
        <v>18.747068174481207</v>
      </c>
      <c r="E73" s="41">
        <f t="shared" si="5"/>
        <v>10588307.024707761</v>
      </c>
      <c r="F73" s="13">
        <f t="shared" si="1"/>
        <v>54</v>
      </c>
      <c r="G73" s="39">
        <f t="shared" si="6"/>
        <v>19.936594053230429</v>
      </c>
      <c r="H73" s="42">
        <f t="shared" si="7"/>
        <v>57.307791450114109</v>
      </c>
      <c r="I73" s="25">
        <f t="shared" si="8"/>
        <v>1.1370765339443851E-3</v>
      </c>
      <c r="J73" s="27">
        <f t="shared" si="9"/>
        <v>12326.212428579895</v>
      </c>
      <c r="K73" s="27">
        <f t="shared" si="10"/>
        <v>19.71804267810559</v>
      </c>
      <c r="L73" s="27">
        <f t="shared" si="11"/>
        <v>12.318551375124839</v>
      </c>
      <c r="M73" s="11">
        <f t="shared" si="12"/>
        <v>12.1</v>
      </c>
      <c r="N73" s="11"/>
      <c r="O73" s="4">
        <f t="shared" si="13"/>
        <v>60</v>
      </c>
      <c r="P73" s="4">
        <f t="shared" si="0"/>
        <v>206.36120596601501</v>
      </c>
      <c r="Q73" s="4">
        <f t="shared" si="2"/>
        <v>12381.672357960901</v>
      </c>
    </row>
    <row r="74" spans="3:17" x14ac:dyDescent="0.25">
      <c r="C74" s="41">
        <f t="shared" si="3"/>
        <v>18.936594053230429</v>
      </c>
      <c r="D74" s="41">
        <f t="shared" si="4"/>
        <v>18.74593124469974</v>
      </c>
      <c r="E74" s="41">
        <f t="shared" si="5"/>
        <v>10588307.024707761</v>
      </c>
      <c r="F74" s="13">
        <f t="shared" si="1"/>
        <v>55</v>
      </c>
      <c r="G74" s="39">
        <f t="shared" si="6"/>
        <v>19.935424680985268</v>
      </c>
      <c r="H74" s="42">
        <f t="shared" si="7"/>
        <v>57.299240012927299</v>
      </c>
      <c r="I74" s="25">
        <f t="shared" si="8"/>
        <v>1.1369068600107363E-3</v>
      </c>
      <c r="J74" s="27">
        <f t="shared" si="9"/>
        <v>12324.373117943536</v>
      </c>
      <c r="K74" s="27">
        <f t="shared" si="10"/>
        <v>19.71690591797616</v>
      </c>
      <c r="L74" s="27">
        <f t="shared" si="11"/>
        <v>12.318518763009106</v>
      </c>
      <c r="M74" s="11">
        <f t="shared" si="12"/>
        <v>12.1</v>
      </c>
      <c r="N74" s="11"/>
      <c r="O74" s="4">
        <f t="shared" si="13"/>
        <v>60</v>
      </c>
      <c r="P74" s="4">
        <f t="shared" si="0"/>
        <v>206.33041286060521</v>
      </c>
      <c r="Q74" s="4">
        <f t="shared" si="2"/>
        <v>12379.824771636313</v>
      </c>
    </row>
    <row r="75" spans="3:17" x14ac:dyDescent="0.25">
      <c r="C75" s="41">
        <f t="shared" si="3"/>
        <v>18.935424680985268</v>
      </c>
      <c r="D75" s="41">
        <f t="shared" si="4"/>
        <v>18.74479448457031</v>
      </c>
      <c r="E75" s="41">
        <f t="shared" si="5"/>
        <v>10588307.024707761</v>
      </c>
      <c r="F75" s="13">
        <f t="shared" si="1"/>
        <v>56</v>
      </c>
      <c r="G75" s="39">
        <f t="shared" si="6"/>
        <v>19.934255483233187</v>
      </c>
      <c r="H75" s="42">
        <f t="shared" si="7"/>
        <v>57.290689851942744</v>
      </c>
      <c r="I75" s="25">
        <f t="shared" si="8"/>
        <v>1.1367372113957384E-3</v>
      </c>
      <c r="J75" s="27">
        <f t="shared" si="9"/>
        <v>12322.534081781696</v>
      </c>
      <c r="K75" s="27">
        <f t="shared" si="10"/>
        <v>19.715769327473449</v>
      </c>
      <c r="L75" s="27">
        <f t="shared" si="11"/>
        <v>12.318486155759736</v>
      </c>
      <c r="M75" s="11">
        <f t="shared" si="12"/>
        <v>12.1</v>
      </c>
      <c r="N75" s="11"/>
      <c r="O75" s="4">
        <f t="shared" si="13"/>
        <v>60</v>
      </c>
      <c r="P75" s="4">
        <f t="shared" si="0"/>
        <v>206.29962435012558</v>
      </c>
      <c r="Q75" s="4">
        <f t="shared" si="2"/>
        <v>12377.977461007535</v>
      </c>
    </row>
    <row r="76" spans="3:17" x14ac:dyDescent="0.25">
      <c r="C76" s="41">
        <f t="shared" si="3"/>
        <v>18.934255483233187</v>
      </c>
      <c r="D76" s="41">
        <f t="shared" si="4"/>
        <v>18.743657894067603</v>
      </c>
      <c r="E76" s="41">
        <f t="shared" si="5"/>
        <v>10588307.024707722</v>
      </c>
      <c r="F76" s="13">
        <f t="shared" si="1"/>
        <v>57</v>
      </c>
      <c r="G76" s="39">
        <f t="shared" si="6"/>
        <v>19.93308645994815</v>
      </c>
      <c r="H76" s="42">
        <f t="shared" si="7"/>
        <v>57.282140966812278</v>
      </c>
      <c r="I76" s="25">
        <f t="shared" si="8"/>
        <v>1.136567588095613E-3</v>
      </c>
      <c r="J76" s="27">
        <f t="shared" si="9"/>
        <v>12320.695320017341</v>
      </c>
      <c r="K76" s="27">
        <f t="shared" si="10"/>
        <v>19.714632906572149</v>
      </c>
      <c r="L76" s="27">
        <f t="shared" si="11"/>
        <v>12.318453553376001</v>
      </c>
      <c r="M76" s="11">
        <f t="shared" si="12"/>
        <v>12.1</v>
      </c>
      <c r="N76" s="11"/>
      <c r="O76" s="4">
        <f t="shared" si="13"/>
        <v>60</v>
      </c>
      <c r="P76" s="4">
        <f t="shared" si="0"/>
        <v>206.2688404338906</v>
      </c>
      <c r="Q76" s="4">
        <f t="shared" si="2"/>
        <v>12376.130426033436</v>
      </c>
    </row>
    <row r="77" spans="3:17" x14ac:dyDescent="0.25">
      <c r="C77" s="41">
        <f t="shared" si="3"/>
        <v>18.93308645994815</v>
      </c>
      <c r="D77" s="41">
        <f t="shared" si="4"/>
        <v>18.742521473166299</v>
      </c>
      <c r="E77" s="41">
        <f t="shared" si="5"/>
        <v>10588307.024707761</v>
      </c>
      <c r="F77" s="13">
        <f t="shared" si="1"/>
        <v>58</v>
      </c>
      <c r="G77" s="39">
        <f t="shared" si="6"/>
        <v>19.931917611104122</v>
      </c>
      <c r="H77" s="42">
        <f t="shared" si="7"/>
        <v>57.273593357361818</v>
      </c>
      <c r="I77" s="25">
        <f t="shared" si="8"/>
        <v>1.1363979901065835E-3</v>
      </c>
      <c r="J77" s="27">
        <f t="shared" si="9"/>
        <v>12318.856832688985</v>
      </c>
      <c r="K77" s="27">
        <f t="shared" si="10"/>
        <v>19.713496655246946</v>
      </c>
      <c r="L77" s="27">
        <f t="shared" si="11"/>
        <v>12.318420955857176</v>
      </c>
      <c r="M77" s="11">
        <f t="shared" si="12"/>
        <v>12.1</v>
      </c>
      <c r="N77" s="11"/>
      <c r="O77" s="4">
        <f t="shared" si="13"/>
        <v>60</v>
      </c>
      <c r="P77" s="4">
        <f t="shared" si="0"/>
        <v>206.23806111121453</v>
      </c>
      <c r="Q77" s="4">
        <f t="shared" si="2"/>
        <v>12374.283666672873</v>
      </c>
    </row>
    <row r="78" spans="3:17" x14ac:dyDescent="0.25">
      <c r="C78" s="41">
        <f t="shared" si="3"/>
        <v>18.931917611104122</v>
      </c>
      <c r="D78" s="41">
        <f t="shared" si="4"/>
        <v>18.741385221841096</v>
      </c>
      <c r="E78" s="41">
        <f t="shared" si="5"/>
        <v>10588307.024707761</v>
      </c>
      <c r="F78" s="13">
        <f t="shared" si="1"/>
        <v>59</v>
      </c>
      <c r="G78" s="39">
        <f t="shared" si="6"/>
        <v>19.930748936675077</v>
      </c>
      <c r="H78" s="42">
        <f t="shared" si="7"/>
        <v>57.265047023243199</v>
      </c>
      <c r="I78" s="25">
        <f t="shared" si="8"/>
        <v>1.136228417424872E-3</v>
      </c>
      <c r="J78" s="27">
        <f t="shared" si="9"/>
        <v>12317.01861964256</v>
      </c>
      <c r="K78" s="27">
        <f t="shared" si="10"/>
        <v>19.712360573472541</v>
      </c>
      <c r="L78" s="27">
        <f t="shared" si="11"/>
        <v>12.318388363202535</v>
      </c>
      <c r="M78" s="11">
        <f t="shared" si="12"/>
        <v>12.1</v>
      </c>
      <c r="N78" s="11"/>
      <c r="O78" s="4">
        <f t="shared" si="13"/>
        <v>60</v>
      </c>
      <c r="P78" s="4">
        <f t="shared" si="0"/>
        <v>206.20728638141208</v>
      </c>
      <c r="Q78" s="4">
        <f t="shared" si="2"/>
        <v>12372.437182884725</v>
      </c>
    </row>
    <row r="79" spans="3:17" x14ac:dyDescent="0.25">
      <c r="C79" s="41">
        <f t="shared" si="3"/>
        <v>18.930748936675077</v>
      </c>
      <c r="D79" s="41">
        <f t="shared" si="4"/>
        <v>18.740249140066691</v>
      </c>
      <c r="E79" s="41">
        <f t="shared" si="5"/>
        <v>10588307.024707761</v>
      </c>
      <c r="F79" s="13">
        <f t="shared" si="1"/>
        <v>60</v>
      </c>
      <c r="G79" s="39">
        <f t="shared" si="6"/>
        <v>19.929580436634986</v>
      </c>
      <c r="H79" s="42">
        <f t="shared" si="7"/>
        <v>57.256501964456419</v>
      </c>
      <c r="I79" s="25">
        <f t="shared" si="8"/>
        <v>1.1360588700467026E-3</v>
      </c>
      <c r="J79" s="27">
        <f t="shared" si="9"/>
        <v>42551.031810132772</v>
      </c>
      <c r="K79" s="27">
        <f t="shared" si="10"/>
        <v>19.708435804564218</v>
      </c>
      <c r="L79" s="27">
        <f t="shared" si="11"/>
        <v>12.221144632070766</v>
      </c>
      <c r="M79" s="12">
        <f>V7</f>
        <v>12</v>
      </c>
      <c r="N79" s="11"/>
      <c r="O79" s="4">
        <f t="shared" si="13"/>
        <v>60</v>
      </c>
      <c r="P79" s="4">
        <f t="shared" si="0"/>
        <v>208.80981847387767</v>
      </c>
      <c r="Q79" s="4">
        <f t="shared" si="2"/>
        <v>12528.589108432659</v>
      </c>
    </row>
    <row r="80" spans="3:17" x14ac:dyDescent="0.25">
      <c r="C80" s="41">
        <f t="shared" si="3"/>
        <v>18.929580436634986</v>
      </c>
      <c r="D80" s="41">
        <f t="shared" si="4"/>
        <v>18.736324371158368</v>
      </c>
      <c r="E80" s="41">
        <f t="shared" si="5"/>
        <v>10588307.024707761</v>
      </c>
      <c r="F80" s="13">
        <f t="shared" si="1"/>
        <v>61</v>
      </c>
      <c r="G80" s="39">
        <f t="shared" si="6"/>
        <v>19.928397189012944</v>
      </c>
      <c r="H80" s="42">
        <f t="shared" si="7"/>
        <v>57.979133480021261</v>
      </c>
      <c r="I80" s="25">
        <f t="shared" si="8"/>
        <v>1.1503970135726205E-3</v>
      </c>
      <c r="J80" s="27">
        <f t="shared" si="9"/>
        <v>12470.60997494557</v>
      </c>
      <c r="K80" s="27">
        <f t="shared" si="10"/>
        <v>19.707285556022281</v>
      </c>
      <c r="L80" s="27">
        <f t="shared" si="11"/>
        <v>12.221111632990661</v>
      </c>
      <c r="M80" s="11">
        <f t="shared" si="12"/>
        <v>12</v>
      </c>
      <c r="N80" s="11"/>
      <c r="O80" s="4">
        <f t="shared" si="13"/>
        <v>60</v>
      </c>
      <c r="P80" s="4">
        <f t="shared" si="0"/>
        <v>208.7786599878591</v>
      </c>
      <c r="Q80" s="4">
        <f t="shared" si="2"/>
        <v>12526.719599271546</v>
      </c>
    </row>
    <row r="81" spans="3:17" x14ac:dyDescent="0.25">
      <c r="C81" s="41">
        <f t="shared" si="3"/>
        <v>18.928397189012944</v>
      </c>
      <c r="D81" s="41">
        <f t="shared" si="4"/>
        <v>18.735174122616431</v>
      </c>
      <c r="E81" s="41">
        <f t="shared" si="5"/>
        <v>10588307.024707761</v>
      </c>
      <c r="F81" s="13">
        <f t="shared" si="1"/>
        <v>62</v>
      </c>
      <c r="G81" s="39">
        <f t="shared" si="6"/>
        <v>19.92721411795446</v>
      </c>
      <c r="H81" s="42">
        <f t="shared" si="7"/>
        <v>57.970481865744716</v>
      </c>
      <c r="I81" s="25">
        <f t="shared" si="8"/>
        <v>1.1502253519643437E-3</v>
      </c>
      <c r="J81" s="27">
        <f t="shared" si="9"/>
        <v>12468.749117404741</v>
      </c>
      <c r="K81" s="27">
        <f t="shared" si="10"/>
        <v>19.706135479119798</v>
      </c>
      <c r="L81" s="27">
        <f t="shared" si="11"/>
        <v>12.221078638834662</v>
      </c>
      <c r="M81" s="11">
        <f t="shared" si="12"/>
        <v>12</v>
      </c>
      <c r="N81" s="11"/>
      <c r="O81" s="4">
        <f t="shared" si="13"/>
        <v>60</v>
      </c>
      <c r="P81" s="4">
        <f t="shared" si="0"/>
        <v>208.74750615129258</v>
      </c>
      <c r="Q81" s="4">
        <f t="shared" si="2"/>
        <v>12524.850369077554</v>
      </c>
    </row>
    <row r="82" spans="3:17" x14ac:dyDescent="0.25">
      <c r="C82" s="41">
        <f t="shared" si="3"/>
        <v>18.92721411795446</v>
      </c>
      <c r="D82" s="41">
        <f t="shared" si="4"/>
        <v>18.734024045713948</v>
      </c>
      <c r="E82" s="41">
        <f t="shared" si="5"/>
        <v>10588307.024707761</v>
      </c>
      <c r="F82" s="13">
        <f t="shared" si="1"/>
        <v>63</v>
      </c>
      <c r="G82" s="39">
        <f t="shared" si="6"/>
        <v>19.926031223433188</v>
      </c>
      <c r="H82" s="42">
        <f t="shared" si="7"/>
        <v>57.961831542293396</v>
      </c>
      <c r="I82" s="25">
        <f t="shared" si="8"/>
        <v>1.150053715971317E-3</v>
      </c>
      <c r="J82" s="27">
        <f t="shared" si="9"/>
        <v>12466.888537535369</v>
      </c>
      <c r="K82" s="27">
        <f t="shared" si="10"/>
        <v>19.704985573831156</v>
      </c>
      <c r="L82" s="27">
        <f t="shared" si="11"/>
        <v>12.221045649602031</v>
      </c>
      <c r="M82" s="11">
        <f t="shared" si="12"/>
        <v>12</v>
      </c>
      <c r="N82" s="11"/>
      <c r="O82" s="4">
        <f t="shared" si="13"/>
        <v>60</v>
      </c>
      <c r="P82" s="4">
        <f t="shared" si="0"/>
        <v>208.71635696348446</v>
      </c>
      <c r="Q82" s="4">
        <f t="shared" si="2"/>
        <v>12522.981417809067</v>
      </c>
    </row>
    <row r="83" spans="3:17" x14ac:dyDescent="0.25">
      <c r="C83" s="41">
        <f t="shared" si="3"/>
        <v>18.926031223433188</v>
      </c>
      <c r="D83" s="41">
        <f t="shared" si="4"/>
        <v>18.732874140425306</v>
      </c>
      <c r="E83" s="41">
        <f t="shared" si="5"/>
        <v>10588307.024707761</v>
      </c>
      <c r="F83" s="13">
        <f t="shared" si="1"/>
        <v>64</v>
      </c>
      <c r="G83" s="39">
        <f t="shared" si="6"/>
        <v>19.924848505422784</v>
      </c>
      <c r="H83" s="42">
        <f t="shared" si="7"/>
        <v>57.953182509841383</v>
      </c>
      <c r="I83" s="25">
        <f t="shared" si="8"/>
        <v>1.1498821055897193E-3</v>
      </c>
      <c r="J83" s="27">
        <f t="shared" si="9"/>
        <v>12465.028235298936</v>
      </c>
      <c r="K83" s="27">
        <f t="shared" si="10"/>
        <v>19.703835840130747</v>
      </c>
      <c r="L83" s="27">
        <f t="shared" si="11"/>
        <v>12.221012665292037</v>
      </c>
      <c r="M83" s="11">
        <f t="shared" si="12"/>
        <v>12</v>
      </c>
      <c r="N83" s="11"/>
      <c r="O83" s="4">
        <f t="shared" si="13"/>
        <v>60</v>
      </c>
      <c r="P83" s="4">
        <f t="shared" ref="P83:P146" si="14">M$6*H$6*(K83-L83)</f>
        <v>208.68521242374089</v>
      </c>
      <c r="Q83" s="4">
        <f t="shared" si="2"/>
        <v>12521.112745424454</v>
      </c>
    </row>
    <row r="84" spans="3:17" x14ac:dyDescent="0.25">
      <c r="C84" s="41">
        <f t="shared" si="3"/>
        <v>18.924848505422784</v>
      </c>
      <c r="D84" s="41">
        <f t="shared" si="4"/>
        <v>18.731724406724897</v>
      </c>
      <c r="E84" s="41">
        <f t="shared" si="5"/>
        <v>10588307.024707761</v>
      </c>
      <c r="F84" s="13">
        <f t="shared" ref="F84:F147" si="15">O84/60+F83</f>
        <v>65</v>
      </c>
      <c r="G84" s="39">
        <f t="shared" si="6"/>
        <v>19.923665963896909</v>
      </c>
      <c r="H84" s="42">
        <f t="shared" si="7"/>
        <v>57.944534767866429</v>
      </c>
      <c r="I84" s="25">
        <f t="shared" si="8"/>
        <v>1.1497105208157278E-3</v>
      </c>
      <c r="J84" s="27">
        <f t="shared" si="9"/>
        <v>12463.168210656928</v>
      </c>
      <c r="K84" s="27">
        <f t="shared" si="10"/>
        <v>19.702686277992967</v>
      </c>
      <c r="L84" s="27">
        <f t="shared" si="11"/>
        <v>12.220979685903941</v>
      </c>
      <c r="M84" s="11">
        <f t="shared" si="12"/>
        <v>12</v>
      </c>
      <c r="N84" s="11"/>
      <c r="O84" s="4">
        <f t="shared" si="13"/>
        <v>60</v>
      </c>
      <c r="P84" s="4">
        <f t="shared" si="14"/>
        <v>208.65407253136846</v>
      </c>
      <c r="Q84" s="4">
        <f t="shared" ref="Q84:Q147" si="16">P84*O84</f>
        <v>12519.244351882107</v>
      </c>
    </row>
    <row r="85" spans="3:17" x14ac:dyDescent="0.25">
      <c r="C85" s="41">
        <f t="shared" ref="C85:C148" si="17">G84-1</f>
        <v>18.923665963896909</v>
      </c>
      <c r="D85" s="41">
        <f t="shared" ref="D85:D148" si="18">M84+(C85-M84)*L$12</f>
        <v>18.730574844587117</v>
      </c>
      <c r="E85" s="41">
        <f t="shared" ref="E85:E148" si="19">(G84-C85)*C$10*C$12+(K84-D85)*H$12*C$18</f>
        <v>10588307.024707761</v>
      </c>
      <c r="F85" s="13">
        <f t="shared" si="15"/>
        <v>66</v>
      </c>
      <c r="G85" s="39">
        <f t="shared" ref="G85:G148" si="20">G84-Q84/E85</f>
        <v>19.922483598829228</v>
      </c>
      <c r="H85" s="42">
        <f t="shared" ref="H85:H148" si="21">(G84-G85)*C$10*C$12</f>
        <v>57.935888316368533</v>
      </c>
      <c r="I85" s="25">
        <f t="shared" ref="I85:I148" si="22">Q84/(H$12*C$18+C$10*C$12)</f>
        <v>1.1495389616455218E-3</v>
      </c>
      <c r="J85" s="27">
        <f t="shared" ref="J85:J148" si="23">(K84-K85)*H$12*C$18</f>
        <v>12461.30846357082</v>
      </c>
      <c r="K85" s="27">
        <f t="shared" ref="K85:K148" si="24">(1/C$16+1/H$4)/(1/H$4+1/H$3+1/C$16)*(G85-M85)+M85</f>
        <v>19.701536887392216</v>
      </c>
      <c r="L85" s="27">
        <f t="shared" ref="L85:L148" si="25">(1/H$4)/(1/H$4+1/H$3+1/C$16)*(G85-M85)+M85</f>
        <v>12.220946711437012</v>
      </c>
      <c r="M85" s="11">
        <f t="shared" ref="M85:M148" si="26">M84</f>
        <v>12</v>
      </c>
      <c r="N85" s="11"/>
      <c r="O85" s="4">
        <f t="shared" si="13"/>
        <v>60</v>
      </c>
      <c r="P85" s="4">
        <f t="shared" si="14"/>
        <v>208.62293728567357</v>
      </c>
      <c r="Q85" s="4">
        <f t="shared" si="16"/>
        <v>12517.376237140414</v>
      </c>
    </row>
    <row r="86" spans="3:17" x14ac:dyDescent="0.25">
      <c r="C86" s="41">
        <f t="shared" si="17"/>
        <v>18.922483598829228</v>
      </c>
      <c r="D86" s="41">
        <f t="shared" si="18"/>
        <v>18.729425453986366</v>
      </c>
      <c r="E86" s="41">
        <f t="shared" si="19"/>
        <v>10588307.024707761</v>
      </c>
      <c r="F86" s="13">
        <f t="shared" si="15"/>
        <v>67</v>
      </c>
      <c r="G86" s="39">
        <f t="shared" si="20"/>
        <v>19.921301410193411</v>
      </c>
      <c r="H86" s="42">
        <f t="shared" si="21"/>
        <v>57.92724315499953</v>
      </c>
      <c r="I86" s="25">
        <f t="shared" si="22"/>
        <v>1.1493674280752804E-3</v>
      </c>
      <c r="J86" s="27">
        <f t="shared" si="23"/>
        <v>12459.448994002103</v>
      </c>
      <c r="K86" s="27">
        <f t="shared" si="24"/>
        <v>19.700387668302895</v>
      </c>
      <c r="L86" s="27">
        <f t="shared" si="25"/>
        <v>12.220913741890516</v>
      </c>
      <c r="M86" s="11">
        <f t="shared" si="26"/>
        <v>12</v>
      </c>
      <c r="N86" s="11"/>
      <c r="O86" s="4">
        <f t="shared" ref="O86:O149" si="27">O85</f>
        <v>60</v>
      </c>
      <c r="P86" s="4">
        <f t="shared" si="14"/>
        <v>208.59180668596278</v>
      </c>
      <c r="Q86" s="4">
        <f t="shared" si="16"/>
        <v>12515.508401157767</v>
      </c>
    </row>
    <row r="87" spans="3:17" x14ac:dyDescent="0.25">
      <c r="C87" s="41">
        <f t="shared" si="17"/>
        <v>18.921301410193411</v>
      </c>
      <c r="D87" s="41">
        <f t="shared" si="18"/>
        <v>18.728276234897045</v>
      </c>
      <c r="E87" s="41">
        <f t="shared" si="19"/>
        <v>10588307.024707761</v>
      </c>
      <c r="F87" s="13">
        <f t="shared" si="15"/>
        <v>68</v>
      </c>
      <c r="G87" s="39">
        <f t="shared" si="20"/>
        <v>19.920119397963131</v>
      </c>
      <c r="H87" s="42">
        <f t="shared" si="21"/>
        <v>57.91859928375942</v>
      </c>
      <c r="I87" s="25">
        <f t="shared" si="22"/>
        <v>1.1491959201011836E-3</v>
      </c>
      <c r="J87" s="27">
        <f t="shared" si="23"/>
        <v>12457.589801912254</v>
      </c>
      <c r="K87" s="27">
        <f t="shared" si="24"/>
        <v>19.699238620699411</v>
      </c>
      <c r="L87" s="27">
        <f t="shared" si="25"/>
        <v>12.220880777263718</v>
      </c>
      <c r="M87" s="11">
        <f t="shared" si="26"/>
        <v>12</v>
      </c>
      <c r="N87" s="11"/>
      <c r="O87" s="4">
        <f t="shared" si="27"/>
        <v>60</v>
      </c>
      <c r="P87" s="4">
        <f t="shared" si="14"/>
        <v>208.56068073154293</v>
      </c>
      <c r="Q87" s="4">
        <f t="shared" si="16"/>
        <v>12513.640843892576</v>
      </c>
    </row>
    <row r="88" spans="3:17" x14ac:dyDescent="0.25">
      <c r="C88" s="41">
        <f t="shared" si="17"/>
        <v>18.920119397963131</v>
      </c>
      <c r="D88" s="41">
        <f t="shared" si="18"/>
        <v>18.727127187293565</v>
      </c>
      <c r="E88" s="41">
        <f t="shared" si="19"/>
        <v>10588307.024707722</v>
      </c>
      <c r="F88" s="13">
        <f t="shared" si="15"/>
        <v>69</v>
      </c>
      <c r="G88" s="39">
        <f t="shared" si="20"/>
        <v>19.918937562112063</v>
      </c>
      <c r="H88" s="42">
        <f t="shared" si="21"/>
        <v>57.909956702300036</v>
      </c>
      <c r="I88" s="25">
        <f t="shared" si="22"/>
        <v>1.1490244377194119E-3</v>
      </c>
      <c r="J88" s="27">
        <f t="shared" si="23"/>
        <v>12455.730887185726</v>
      </c>
      <c r="K88" s="27">
        <f t="shared" si="24"/>
        <v>19.698089744556182</v>
      </c>
      <c r="L88" s="27">
        <f t="shared" si="25"/>
        <v>12.220847817555882</v>
      </c>
      <c r="M88" s="11">
        <f t="shared" si="26"/>
        <v>12</v>
      </c>
      <c r="N88" s="11"/>
      <c r="O88" s="4">
        <f t="shared" si="27"/>
        <v>60</v>
      </c>
      <c r="P88" s="4">
        <f t="shared" si="14"/>
        <v>208.52955942172093</v>
      </c>
      <c r="Q88" s="4">
        <f t="shared" si="16"/>
        <v>12511.773565303256</v>
      </c>
    </row>
    <row r="89" spans="3:17" x14ac:dyDescent="0.25">
      <c r="C89" s="41">
        <f t="shared" si="17"/>
        <v>18.918937562112063</v>
      </c>
      <c r="D89" s="41">
        <f t="shared" si="18"/>
        <v>18.725978311150332</v>
      </c>
      <c r="E89" s="41">
        <f t="shared" si="19"/>
        <v>10588307.024707761</v>
      </c>
      <c r="F89" s="13">
        <f t="shared" si="15"/>
        <v>70</v>
      </c>
      <c r="G89" s="39">
        <f t="shared" si="20"/>
        <v>19.917755902613891</v>
      </c>
      <c r="H89" s="42">
        <f t="shared" si="21"/>
        <v>57.901315410447296</v>
      </c>
      <c r="I89" s="25">
        <f t="shared" si="22"/>
        <v>1.1488529809261473E-3</v>
      </c>
      <c r="J89" s="27">
        <f t="shared" si="23"/>
        <v>12453.872249899548</v>
      </c>
      <c r="K89" s="27">
        <f t="shared" si="24"/>
        <v>19.696941039847616</v>
      </c>
      <c r="L89" s="27">
        <f t="shared" si="25"/>
        <v>12.220814862766275</v>
      </c>
      <c r="M89" s="11">
        <f t="shared" si="26"/>
        <v>12</v>
      </c>
      <c r="N89" s="11"/>
      <c r="O89" s="4">
        <f t="shared" si="27"/>
        <v>60</v>
      </c>
      <c r="P89" s="4">
        <f t="shared" si="14"/>
        <v>208.49844275580361</v>
      </c>
      <c r="Q89" s="4">
        <f t="shared" si="16"/>
        <v>12509.906565348216</v>
      </c>
    </row>
    <row r="90" spans="3:17" x14ac:dyDescent="0.25">
      <c r="C90" s="41">
        <f t="shared" si="17"/>
        <v>18.917755902613891</v>
      </c>
      <c r="D90" s="41">
        <f t="shared" si="18"/>
        <v>18.724829606441766</v>
      </c>
      <c r="E90" s="41">
        <f t="shared" si="19"/>
        <v>10588307.024707761</v>
      </c>
      <c r="F90" s="13">
        <f t="shared" si="15"/>
        <v>71</v>
      </c>
      <c r="G90" s="39">
        <f t="shared" si="20"/>
        <v>19.916574419442298</v>
      </c>
      <c r="H90" s="42">
        <f t="shared" si="21"/>
        <v>57.892675408027117</v>
      </c>
      <c r="I90" s="25">
        <f t="shared" si="22"/>
        <v>1.1486815497175706E-3</v>
      </c>
      <c r="J90" s="27">
        <f t="shared" si="23"/>
        <v>12452.013889938173</v>
      </c>
      <c r="K90" s="27">
        <f t="shared" si="24"/>
        <v>19.695792506548134</v>
      </c>
      <c r="L90" s="27">
        <f t="shared" si="25"/>
        <v>12.220781912894164</v>
      </c>
      <c r="M90" s="11">
        <f t="shared" si="26"/>
        <v>12</v>
      </c>
      <c r="N90" s="11"/>
      <c r="O90" s="4">
        <f t="shared" si="27"/>
        <v>60</v>
      </c>
      <c r="P90" s="4">
        <f t="shared" si="14"/>
        <v>208.46733073309807</v>
      </c>
      <c r="Q90" s="4">
        <f t="shared" si="16"/>
        <v>12508.039843985884</v>
      </c>
    </row>
    <row r="91" spans="3:17" x14ac:dyDescent="0.25">
      <c r="C91" s="41">
        <f t="shared" si="17"/>
        <v>18.916574419442298</v>
      </c>
      <c r="D91" s="41">
        <f t="shared" si="18"/>
        <v>18.723681073142284</v>
      </c>
      <c r="E91" s="41">
        <f t="shared" si="19"/>
        <v>10588307.024707761</v>
      </c>
      <c r="F91" s="13">
        <f t="shared" si="15"/>
        <v>72</v>
      </c>
      <c r="G91" s="39">
        <f t="shared" si="20"/>
        <v>19.915393112570975</v>
      </c>
      <c r="H91" s="42">
        <f t="shared" si="21"/>
        <v>57.884036694865415</v>
      </c>
      <c r="I91" s="25">
        <f t="shared" si="22"/>
        <v>1.1485101440898648E-3</v>
      </c>
      <c r="J91" s="27">
        <f t="shared" si="23"/>
        <v>12450.15580726308</v>
      </c>
      <c r="K91" s="27">
        <f t="shared" si="24"/>
        <v>19.694644144632161</v>
      </c>
      <c r="L91" s="27">
        <f t="shared" si="25"/>
        <v>12.220748967938814</v>
      </c>
      <c r="M91" s="11">
        <f t="shared" si="26"/>
        <v>12</v>
      </c>
      <c r="N91" s="11"/>
      <c r="O91" s="4">
        <f t="shared" si="27"/>
        <v>60</v>
      </c>
      <c r="P91" s="4">
        <f t="shared" si="14"/>
        <v>208.43622335291147</v>
      </c>
      <c r="Q91" s="4">
        <f t="shared" si="16"/>
        <v>12506.173401174688</v>
      </c>
    </row>
    <row r="92" spans="3:17" x14ac:dyDescent="0.25">
      <c r="C92" s="41">
        <f t="shared" si="17"/>
        <v>18.915393112570975</v>
      </c>
      <c r="D92" s="41">
        <f t="shared" si="18"/>
        <v>18.722532711226311</v>
      </c>
      <c r="E92" s="41">
        <f t="shared" si="19"/>
        <v>10588307.024707761</v>
      </c>
      <c r="F92" s="13">
        <f t="shared" si="15"/>
        <v>73</v>
      </c>
      <c r="G92" s="39">
        <f t="shared" si="20"/>
        <v>19.914211981973612</v>
      </c>
      <c r="H92" s="42">
        <f t="shared" si="21"/>
        <v>57.875399270788108</v>
      </c>
      <c r="I92" s="25">
        <f t="shared" si="22"/>
        <v>1.1483387640392128E-3</v>
      </c>
      <c r="J92" s="27">
        <f t="shared" si="23"/>
        <v>12448.298001912788</v>
      </c>
      <c r="K92" s="27">
        <f t="shared" si="24"/>
        <v>19.693495954074116</v>
      </c>
      <c r="L92" s="27">
        <f t="shared" si="25"/>
        <v>12.220716027899494</v>
      </c>
      <c r="M92" s="11">
        <f t="shared" si="26"/>
        <v>12</v>
      </c>
      <c r="N92" s="11"/>
      <c r="O92" s="4">
        <f t="shared" si="27"/>
        <v>60</v>
      </c>
      <c r="P92" s="4">
        <f t="shared" si="14"/>
        <v>208.40512061455087</v>
      </c>
      <c r="Q92" s="4">
        <f t="shared" si="16"/>
        <v>12504.307236873052</v>
      </c>
    </row>
    <row r="93" spans="3:17" x14ac:dyDescent="0.25">
      <c r="C93" s="41">
        <f t="shared" si="17"/>
        <v>18.914211981973612</v>
      </c>
      <c r="D93" s="41">
        <f t="shared" si="18"/>
        <v>18.721384520668266</v>
      </c>
      <c r="E93" s="41">
        <f t="shared" si="19"/>
        <v>10588307.024707761</v>
      </c>
      <c r="F93" s="13">
        <f t="shared" si="15"/>
        <v>74</v>
      </c>
      <c r="G93" s="39">
        <f t="shared" si="20"/>
        <v>19.913031027623905</v>
      </c>
      <c r="H93" s="42">
        <f t="shared" si="21"/>
        <v>57.866763135621113</v>
      </c>
      <c r="I93" s="25">
        <f t="shared" si="22"/>
        <v>1.1481674095617964E-3</v>
      </c>
      <c r="J93" s="27">
        <f t="shared" si="23"/>
        <v>12446.440473694713</v>
      </c>
      <c r="K93" s="27">
        <f t="shared" si="24"/>
        <v>19.692347934848438</v>
      </c>
      <c r="L93" s="27">
        <f t="shared" si="25"/>
        <v>12.220683092775467</v>
      </c>
      <c r="M93" s="11">
        <f t="shared" si="26"/>
        <v>12</v>
      </c>
      <c r="N93" s="11"/>
      <c r="O93" s="4">
        <f t="shared" si="27"/>
        <v>60</v>
      </c>
      <c r="P93" s="4">
        <f t="shared" si="14"/>
        <v>208.37402251732391</v>
      </c>
      <c r="Q93" s="4">
        <f t="shared" si="16"/>
        <v>12502.441351039435</v>
      </c>
    </row>
    <row r="94" spans="3:17" x14ac:dyDescent="0.25">
      <c r="C94" s="41">
        <f t="shared" si="17"/>
        <v>18.913031027623905</v>
      </c>
      <c r="D94" s="41">
        <f t="shared" si="18"/>
        <v>18.720236501442589</v>
      </c>
      <c r="E94" s="41">
        <f t="shared" si="19"/>
        <v>10588307.024707761</v>
      </c>
      <c r="F94" s="13">
        <f t="shared" si="15"/>
        <v>75</v>
      </c>
      <c r="G94" s="39">
        <f t="shared" si="20"/>
        <v>19.911850249495554</v>
      </c>
      <c r="H94" s="42">
        <f t="shared" si="21"/>
        <v>57.858128289190347</v>
      </c>
      <c r="I94" s="25">
        <f t="shared" si="22"/>
        <v>1.1479960806538019E-3</v>
      </c>
      <c r="J94" s="27">
        <f t="shared" si="23"/>
        <v>12444.583222762918</v>
      </c>
      <c r="K94" s="27">
        <f t="shared" si="24"/>
        <v>19.691200086929552</v>
      </c>
      <c r="L94" s="27">
        <f t="shared" si="25"/>
        <v>12.220650162566002</v>
      </c>
      <c r="M94" s="11">
        <f t="shared" si="26"/>
        <v>12</v>
      </c>
      <c r="N94" s="11"/>
      <c r="O94" s="4">
        <f t="shared" si="27"/>
        <v>60</v>
      </c>
      <c r="P94" s="4">
        <f t="shared" si="14"/>
        <v>208.3429290605377</v>
      </c>
      <c r="Q94" s="4">
        <f t="shared" si="16"/>
        <v>12500.575743632262</v>
      </c>
    </row>
    <row r="95" spans="3:17" x14ac:dyDescent="0.25">
      <c r="C95" s="41">
        <f t="shared" si="17"/>
        <v>18.911850249495554</v>
      </c>
      <c r="D95" s="41">
        <f t="shared" si="18"/>
        <v>18.719088653523702</v>
      </c>
      <c r="E95" s="41">
        <f t="shared" si="19"/>
        <v>10588307.024707761</v>
      </c>
      <c r="F95" s="13">
        <f t="shared" si="15"/>
        <v>76</v>
      </c>
      <c r="G95" s="39">
        <f t="shared" si="20"/>
        <v>19.910669647562266</v>
      </c>
      <c r="H95" s="42">
        <f t="shared" si="21"/>
        <v>57.849494731147644</v>
      </c>
      <c r="I95" s="25">
        <f t="shared" si="22"/>
        <v>1.1478247773114114E-3</v>
      </c>
      <c r="J95" s="27">
        <f t="shared" si="23"/>
        <v>12442.726248886303</v>
      </c>
      <c r="K95" s="27">
        <f t="shared" si="24"/>
        <v>19.690052410291901</v>
      </c>
      <c r="L95" s="27">
        <f t="shared" si="25"/>
        <v>12.220617237270364</v>
      </c>
      <c r="M95" s="11">
        <f t="shared" si="26"/>
        <v>12</v>
      </c>
      <c r="N95" s="11"/>
      <c r="O95" s="4">
        <f t="shared" si="27"/>
        <v>60</v>
      </c>
      <c r="P95" s="4">
        <f t="shared" si="14"/>
        <v>208.31184024350006</v>
      </c>
      <c r="Q95" s="4">
        <f t="shared" si="16"/>
        <v>12498.710414610003</v>
      </c>
    </row>
    <row r="96" spans="3:17" x14ac:dyDescent="0.25">
      <c r="C96" s="41">
        <f t="shared" si="17"/>
        <v>18.910669647562266</v>
      </c>
      <c r="D96" s="41">
        <f t="shared" si="18"/>
        <v>18.717940976886052</v>
      </c>
      <c r="E96" s="41">
        <f t="shared" si="19"/>
        <v>10588307.024707761</v>
      </c>
      <c r="F96" s="13">
        <f t="shared" si="15"/>
        <v>77</v>
      </c>
      <c r="G96" s="39">
        <f t="shared" si="20"/>
        <v>19.909489221797745</v>
      </c>
      <c r="H96" s="42">
        <f t="shared" si="21"/>
        <v>57.840862461493003</v>
      </c>
      <c r="I96" s="25">
        <f t="shared" si="22"/>
        <v>1.1476534995308119E-3</v>
      </c>
      <c r="J96" s="27">
        <f t="shared" si="23"/>
        <v>12440.869552141903</v>
      </c>
      <c r="K96" s="27">
        <f t="shared" si="24"/>
        <v>19.688904904909926</v>
      </c>
      <c r="L96" s="27">
        <f t="shared" si="25"/>
        <v>12.220584316887821</v>
      </c>
      <c r="M96" s="11">
        <f t="shared" si="26"/>
        <v>12</v>
      </c>
      <c r="N96" s="11"/>
      <c r="O96" s="4">
        <f t="shared" si="27"/>
        <v>60</v>
      </c>
      <c r="P96" s="4">
        <f t="shared" si="14"/>
        <v>208.28075606551855</v>
      </c>
      <c r="Q96" s="4">
        <f t="shared" si="16"/>
        <v>12496.845363931112</v>
      </c>
    </row>
    <row r="97" spans="3:17" x14ac:dyDescent="0.25">
      <c r="C97" s="41">
        <f t="shared" si="17"/>
        <v>18.909489221797745</v>
      </c>
      <c r="D97" s="41">
        <f t="shared" si="18"/>
        <v>18.716793471504076</v>
      </c>
      <c r="E97" s="41">
        <f t="shared" si="19"/>
        <v>10588307.024707761</v>
      </c>
      <c r="F97" s="13">
        <f t="shared" si="15"/>
        <v>78</v>
      </c>
      <c r="G97" s="39">
        <f t="shared" si="20"/>
        <v>19.908308972175707</v>
      </c>
      <c r="H97" s="42">
        <f t="shared" si="21"/>
        <v>57.83223147987826</v>
      </c>
      <c r="I97" s="25">
        <f t="shared" si="22"/>
        <v>1.1474822473081883E-3</v>
      </c>
      <c r="J97" s="27">
        <f t="shared" si="23"/>
        <v>12439.013132491198</v>
      </c>
      <c r="K97" s="27">
        <f t="shared" si="24"/>
        <v>19.687757570758066</v>
      </c>
      <c r="L97" s="27">
        <f t="shared" si="25"/>
        <v>12.220551401417639</v>
      </c>
      <c r="M97" s="11">
        <f t="shared" si="26"/>
        <v>12</v>
      </c>
      <c r="N97" s="11"/>
      <c r="O97" s="4">
        <f t="shared" si="27"/>
        <v>60</v>
      </c>
      <c r="P97" s="4">
        <f t="shared" si="14"/>
        <v>208.24967652590081</v>
      </c>
      <c r="Q97" s="4">
        <f t="shared" si="16"/>
        <v>12494.980591554049</v>
      </c>
    </row>
    <row r="98" spans="3:17" x14ac:dyDescent="0.25">
      <c r="C98" s="41">
        <f t="shared" si="17"/>
        <v>18.908308972175707</v>
      </c>
      <c r="D98" s="41">
        <f t="shared" si="18"/>
        <v>18.715646137352216</v>
      </c>
      <c r="E98" s="41">
        <f t="shared" si="19"/>
        <v>10588307.024707761</v>
      </c>
      <c r="F98" s="13">
        <f t="shared" si="15"/>
        <v>79</v>
      </c>
      <c r="G98" s="39">
        <f t="shared" si="20"/>
        <v>19.907128898669868</v>
      </c>
      <c r="H98" s="42">
        <f t="shared" si="21"/>
        <v>57.823601786129331</v>
      </c>
      <c r="I98" s="25">
        <f t="shared" si="22"/>
        <v>1.1473110206397263E-3</v>
      </c>
      <c r="J98" s="27">
        <f t="shared" si="23"/>
        <v>12437.156989741607</v>
      </c>
      <c r="K98" s="27">
        <f t="shared" si="24"/>
        <v>19.686610407810782</v>
      </c>
      <c r="L98" s="27">
        <f t="shared" si="25"/>
        <v>12.220518490859085</v>
      </c>
      <c r="M98" s="11">
        <f t="shared" si="26"/>
        <v>12</v>
      </c>
      <c r="N98" s="11"/>
      <c r="O98" s="4">
        <f t="shared" si="27"/>
        <v>60</v>
      </c>
      <c r="P98" s="4">
        <f t="shared" si="14"/>
        <v>208.21860162395504</v>
      </c>
      <c r="Q98" s="4">
        <f t="shared" si="16"/>
        <v>12493.116097437302</v>
      </c>
    </row>
    <row r="99" spans="3:17" x14ac:dyDescent="0.25">
      <c r="C99" s="41">
        <f t="shared" si="17"/>
        <v>18.907128898669868</v>
      </c>
      <c r="D99" s="41">
        <f t="shared" si="18"/>
        <v>18.714498974404933</v>
      </c>
      <c r="E99" s="41">
        <f t="shared" si="19"/>
        <v>10588307.024707761</v>
      </c>
      <c r="F99" s="13">
        <f t="shared" si="15"/>
        <v>80</v>
      </c>
      <c r="G99" s="39">
        <f t="shared" si="20"/>
        <v>19.905949001253948</v>
      </c>
      <c r="H99" s="42">
        <f t="shared" si="21"/>
        <v>57.814973380072132</v>
      </c>
      <c r="I99" s="25">
        <f t="shared" si="22"/>
        <v>1.1471398195216141E-3</v>
      </c>
      <c r="J99" s="27">
        <f t="shared" si="23"/>
        <v>12435.301124047193</v>
      </c>
      <c r="K99" s="27">
        <f t="shared" si="24"/>
        <v>19.68546341604252</v>
      </c>
      <c r="L99" s="27">
        <f t="shared" si="25"/>
        <v>12.220485585211428</v>
      </c>
      <c r="M99" s="11">
        <f t="shared" si="26"/>
        <v>12</v>
      </c>
      <c r="N99" s="11"/>
      <c r="O99" s="4">
        <f t="shared" si="27"/>
        <v>60</v>
      </c>
      <c r="P99" s="4">
        <f t="shared" si="14"/>
        <v>208.18753135898891</v>
      </c>
      <c r="Q99" s="4">
        <f t="shared" si="16"/>
        <v>12491.251881539334</v>
      </c>
    </row>
    <row r="100" spans="3:17" x14ac:dyDescent="0.25">
      <c r="C100" s="41">
        <f t="shared" si="17"/>
        <v>18.905949001253948</v>
      </c>
      <c r="D100" s="41">
        <f t="shared" si="18"/>
        <v>18.71335198263667</v>
      </c>
      <c r="E100" s="41">
        <f t="shared" si="19"/>
        <v>10588307.024707761</v>
      </c>
      <c r="F100" s="13">
        <f t="shared" si="15"/>
        <v>81</v>
      </c>
      <c r="G100" s="39">
        <f t="shared" si="20"/>
        <v>19.904769279901668</v>
      </c>
      <c r="H100" s="42">
        <f t="shared" si="21"/>
        <v>57.806346261706665</v>
      </c>
      <c r="I100" s="25">
        <f t="shared" si="22"/>
        <v>1.1469686439500382E-3</v>
      </c>
      <c r="J100" s="27">
        <f t="shared" si="23"/>
        <v>12433.44553525389</v>
      </c>
      <c r="K100" s="27">
        <f t="shared" si="24"/>
        <v>19.684316595427738</v>
      </c>
      <c r="L100" s="27">
        <f t="shared" si="25"/>
        <v>12.220452684473932</v>
      </c>
      <c r="M100" s="11">
        <f t="shared" si="26"/>
        <v>12</v>
      </c>
      <c r="N100" s="11"/>
      <c r="O100" s="4">
        <f t="shared" si="27"/>
        <v>60</v>
      </c>
      <c r="P100" s="4">
        <f t="shared" si="14"/>
        <v>208.15646573031069</v>
      </c>
      <c r="Q100" s="4">
        <f t="shared" si="16"/>
        <v>12489.387943818641</v>
      </c>
    </row>
    <row r="101" spans="3:17" x14ac:dyDescent="0.25">
      <c r="C101" s="41">
        <f t="shared" si="17"/>
        <v>18.904769279901668</v>
      </c>
      <c r="D101" s="41">
        <f t="shared" si="18"/>
        <v>18.712205162021888</v>
      </c>
      <c r="E101" s="41">
        <f t="shared" si="19"/>
        <v>10588307.024707761</v>
      </c>
      <c r="F101" s="13">
        <f t="shared" si="15"/>
        <v>82</v>
      </c>
      <c r="G101" s="39">
        <f t="shared" si="20"/>
        <v>19.90358973458676</v>
      </c>
      <c r="H101" s="42">
        <f t="shared" si="21"/>
        <v>57.79772043051068</v>
      </c>
      <c r="I101" s="25">
        <f t="shared" si="22"/>
        <v>1.1467974939211871E-3</v>
      </c>
      <c r="J101" s="27">
        <f t="shared" si="23"/>
        <v>12431.590223400213</v>
      </c>
      <c r="K101" s="27">
        <f t="shared" si="24"/>
        <v>19.683169945940893</v>
      </c>
      <c r="L101" s="27">
        <f t="shared" si="25"/>
        <v>12.220419788645867</v>
      </c>
      <c r="M101" s="11">
        <f t="shared" si="26"/>
        <v>12</v>
      </c>
      <c r="N101" s="11"/>
      <c r="O101" s="4">
        <f t="shared" si="27"/>
        <v>60</v>
      </c>
      <c r="P101" s="4">
        <f t="shared" si="14"/>
        <v>208.12540473722834</v>
      </c>
      <c r="Q101" s="4">
        <f t="shared" si="16"/>
        <v>12487.524284233699</v>
      </c>
    </row>
    <row r="102" spans="3:17" x14ac:dyDescent="0.25">
      <c r="C102" s="41">
        <f t="shared" si="17"/>
        <v>18.90358973458676</v>
      </c>
      <c r="D102" s="41">
        <f t="shared" si="18"/>
        <v>18.711058512535043</v>
      </c>
      <c r="E102" s="41">
        <f t="shared" si="19"/>
        <v>10588307.024707761</v>
      </c>
      <c r="F102" s="13">
        <f t="shared" si="15"/>
        <v>83</v>
      </c>
      <c r="G102" s="39">
        <f t="shared" si="20"/>
        <v>19.90241036528295</v>
      </c>
      <c r="H102" s="42">
        <f t="shared" si="21"/>
        <v>57.789095886658259</v>
      </c>
      <c r="I102" s="25">
        <f t="shared" si="22"/>
        <v>1.1466263694312484E-3</v>
      </c>
      <c r="J102" s="27">
        <f t="shared" si="23"/>
        <v>12429.735188370612</v>
      </c>
      <c r="K102" s="27">
        <f t="shared" si="24"/>
        <v>19.682023467556451</v>
      </c>
      <c r="L102" s="27">
        <f t="shared" si="25"/>
        <v>12.220386897726497</v>
      </c>
      <c r="M102" s="11">
        <f t="shared" si="26"/>
        <v>12</v>
      </c>
      <c r="N102" s="11"/>
      <c r="O102" s="4">
        <f t="shared" si="27"/>
        <v>60</v>
      </c>
      <c r="P102" s="4">
        <f t="shared" si="14"/>
        <v>208.09434837905025</v>
      </c>
      <c r="Q102" s="4">
        <f t="shared" si="16"/>
        <v>12485.660902743015</v>
      </c>
    </row>
    <row r="103" spans="3:17" x14ac:dyDescent="0.25">
      <c r="C103" s="41">
        <f t="shared" si="17"/>
        <v>18.90241036528295</v>
      </c>
      <c r="D103" s="41">
        <f t="shared" si="18"/>
        <v>18.709912034150602</v>
      </c>
      <c r="E103" s="41">
        <f t="shared" si="19"/>
        <v>10588307.024707761</v>
      </c>
      <c r="F103" s="13">
        <f t="shared" si="15"/>
        <v>84</v>
      </c>
      <c r="G103" s="39">
        <f t="shared" si="20"/>
        <v>19.901231171963978</v>
      </c>
      <c r="H103" s="42">
        <f t="shared" si="21"/>
        <v>57.780472629627155</v>
      </c>
      <c r="I103" s="25">
        <f t="shared" si="22"/>
        <v>1.1464552704764119E-3</v>
      </c>
      <c r="J103" s="27">
        <f t="shared" si="23"/>
        <v>12427.88043012657</v>
      </c>
      <c r="K103" s="27">
        <f t="shared" si="24"/>
        <v>19.680877160248883</v>
      </c>
      <c r="L103" s="27">
        <f t="shared" si="25"/>
        <v>12.220354011715093</v>
      </c>
      <c r="M103" s="11">
        <f t="shared" si="26"/>
        <v>12</v>
      </c>
      <c r="N103" s="11"/>
      <c r="O103" s="4">
        <f t="shared" si="27"/>
        <v>60</v>
      </c>
      <c r="P103" s="4">
        <f t="shared" si="14"/>
        <v>208.06329665508483</v>
      </c>
      <c r="Q103" s="4">
        <f t="shared" si="16"/>
        <v>12483.79779930509</v>
      </c>
    </row>
    <row r="104" spans="3:17" x14ac:dyDescent="0.25">
      <c r="C104" s="41">
        <f t="shared" si="17"/>
        <v>18.901231171963978</v>
      </c>
      <c r="D104" s="41">
        <f t="shared" si="18"/>
        <v>18.708765726843033</v>
      </c>
      <c r="E104" s="41">
        <f t="shared" si="19"/>
        <v>10588307.024707761</v>
      </c>
      <c r="F104" s="13">
        <f t="shared" si="15"/>
        <v>85</v>
      </c>
      <c r="G104" s="39">
        <f t="shared" si="20"/>
        <v>19.900052154603586</v>
      </c>
      <c r="H104" s="42">
        <f t="shared" si="21"/>
        <v>57.771850659243285</v>
      </c>
      <c r="I104" s="25">
        <f t="shared" si="22"/>
        <v>1.1462841970528671E-3</v>
      </c>
      <c r="J104" s="27">
        <f t="shared" si="23"/>
        <v>12426.025948629569</v>
      </c>
      <c r="K104" s="27">
        <f t="shared" si="24"/>
        <v>19.679731023992662</v>
      </c>
      <c r="L104" s="27">
        <f t="shared" si="25"/>
        <v>12.220321130610923</v>
      </c>
      <c r="M104" s="11">
        <f t="shared" si="26"/>
        <v>12</v>
      </c>
      <c r="N104" s="11"/>
      <c r="O104" s="4">
        <f t="shared" si="27"/>
        <v>60</v>
      </c>
      <c r="P104" s="4">
        <f t="shared" si="14"/>
        <v>208.03224956464058</v>
      </c>
      <c r="Q104" s="4">
        <f t="shared" si="16"/>
        <v>12481.934973878435</v>
      </c>
    </row>
    <row r="105" spans="3:17" x14ac:dyDescent="0.25">
      <c r="C105" s="41">
        <f t="shared" si="17"/>
        <v>18.900052154603586</v>
      </c>
      <c r="D105" s="41">
        <f t="shared" si="18"/>
        <v>18.707619590586813</v>
      </c>
      <c r="E105" s="41">
        <f t="shared" si="19"/>
        <v>10588307.024707761</v>
      </c>
      <c r="F105" s="13">
        <f t="shared" si="15"/>
        <v>86</v>
      </c>
      <c r="G105" s="39">
        <f t="shared" si="20"/>
        <v>19.898873313175514</v>
      </c>
      <c r="H105" s="42">
        <f t="shared" si="21"/>
        <v>57.763229975506647</v>
      </c>
      <c r="I105" s="25">
        <f t="shared" si="22"/>
        <v>1.1461131491568043E-3</v>
      </c>
      <c r="J105" s="27">
        <f t="shared" si="23"/>
        <v>12424.171743879609</v>
      </c>
      <c r="K105" s="27">
        <f t="shared" si="24"/>
        <v>19.678585058762263</v>
      </c>
      <c r="L105" s="27">
        <f t="shared" si="25"/>
        <v>12.220288254413253</v>
      </c>
      <c r="M105" s="11">
        <f t="shared" si="26"/>
        <v>12</v>
      </c>
      <c r="N105" s="11"/>
      <c r="O105" s="4">
        <f t="shared" si="27"/>
        <v>60</v>
      </c>
      <c r="P105" s="4">
        <f t="shared" si="14"/>
        <v>208.00120710702606</v>
      </c>
      <c r="Q105" s="4">
        <f t="shared" si="16"/>
        <v>12480.072426421564</v>
      </c>
    </row>
    <row r="106" spans="3:17" x14ac:dyDescent="0.25">
      <c r="C106" s="41">
        <f t="shared" si="17"/>
        <v>18.898873313175514</v>
      </c>
      <c r="D106" s="41">
        <f t="shared" si="18"/>
        <v>18.706473625356413</v>
      </c>
      <c r="E106" s="41">
        <f t="shared" si="19"/>
        <v>10588307.024707761</v>
      </c>
      <c r="F106" s="13">
        <f t="shared" si="15"/>
        <v>87</v>
      </c>
      <c r="G106" s="39">
        <f t="shared" si="20"/>
        <v>19.897694647653509</v>
      </c>
      <c r="H106" s="42">
        <f t="shared" si="21"/>
        <v>57.75461057824316</v>
      </c>
      <c r="I106" s="25">
        <f t="shared" si="22"/>
        <v>1.1459421267844146E-3</v>
      </c>
      <c r="J106" s="27">
        <f t="shared" si="23"/>
        <v>12422.317815838171</v>
      </c>
      <c r="K106" s="27">
        <f t="shared" si="24"/>
        <v>19.677439264532161</v>
      </c>
      <c r="L106" s="27">
        <f t="shared" si="25"/>
        <v>12.22025538312135</v>
      </c>
      <c r="M106" s="11">
        <f t="shared" si="26"/>
        <v>12</v>
      </c>
      <c r="N106" s="11"/>
      <c r="O106" s="4">
        <f t="shared" si="27"/>
        <v>60</v>
      </c>
      <c r="P106" s="4">
        <f t="shared" si="14"/>
        <v>207.97016928155</v>
      </c>
      <c r="Q106" s="4">
        <f t="shared" si="16"/>
        <v>12478.210156892999</v>
      </c>
    </row>
    <row r="107" spans="3:17" x14ac:dyDescent="0.25">
      <c r="C107" s="41">
        <f t="shared" si="17"/>
        <v>18.897694647653509</v>
      </c>
      <c r="D107" s="41">
        <f t="shared" si="18"/>
        <v>18.705327831126311</v>
      </c>
      <c r="E107" s="41">
        <f t="shared" si="19"/>
        <v>10588307.024707761</v>
      </c>
      <c r="F107" s="13">
        <f t="shared" si="15"/>
        <v>88</v>
      </c>
      <c r="G107" s="39">
        <f t="shared" si="20"/>
        <v>19.896516158011323</v>
      </c>
      <c r="H107" s="42">
        <f t="shared" si="21"/>
        <v>57.745992467104656</v>
      </c>
      <c r="I107" s="25">
        <f t="shared" si="22"/>
        <v>1.1457711299318889E-3</v>
      </c>
      <c r="J107" s="27">
        <f t="shared" si="23"/>
        <v>12420.464164466739</v>
      </c>
      <c r="K107" s="27">
        <f t="shared" si="24"/>
        <v>19.676293641276839</v>
      </c>
      <c r="L107" s="27">
        <f t="shared" si="25"/>
        <v>12.220222516734482</v>
      </c>
      <c r="M107" s="11">
        <f t="shared" si="26"/>
        <v>12</v>
      </c>
      <c r="N107" s="11"/>
      <c r="O107" s="4">
        <f t="shared" si="27"/>
        <v>60</v>
      </c>
      <c r="P107" s="4">
        <f t="shared" si="14"/>
        <v>207.93913608752098</v>
      </c>
      <c r="Q107" s="4">
        <f t="shared" si="16"/>
        <v>12476.348165251258</v>
      </c>
    </row>
    <row r="108" spans="3:17" x14ac:dyDescent="0.25">
      <c r="C108" s="41">
        <f t="shared" si="17"/>
        <v>18.896516158011323</v>
      </c>
      <c r="D108" s="41">
        <f t="shared" si="18"/>
        <v>18.704182207870989</v>
      </c>
      <c r="E108" s="41">
        <f t="shared" si="19"/>
        <v>10588307.024707761</v>
      </c>
      <c r="F108" s="13">
        <f t="shared" si="15"/>
        <v>89</v>
      </c>
      <c r="G108" s="39">
        <f t="shared" si="20"/>
        <v>19.895337844222713</v>
      </c>
      <c r="H108" s="42">
        <f t="shared" si="21"/>
        <v>57.737375641917055</v>
      </c>
      <c r="I108" s="25">
        <f t="shared" si="22"/>
        <v>1.1456001585954186E-3</v>
      </c>
      <c r="J108" s="27">
        <f t="shared" si="23"/>
        <v>12418.610789611246</v>
      </c>
      <c r="K108" s="27">
        <f t="shared" si="24"/>
        <v>19.675148188970791</v>
      </c>
      <c r="L108" s="27">
        <f t="shared" si="25"/>
        <v>12.22018965525192</v>
      </c>
      <c r="M108" s="11">
        <f t="shared" si="26"/>
        <v>12</v>
      </c>
      <c r="N108" s="11"/>
      <c r="O108" s="4">
        <f t="shared" si="27"/>
        <v>60</v>
      </c>
      <c r="P108" s="4">
        <f t="shared" si="14"/>
        <v>207.90810752424818</v>
      </c>
      <c r="Q108" s="4">
        <f t="shared" si="16"/>
        <v>12474.48645145489</v>
      </c>
    </row>
    <row r="109" spans="3:17" x14ac:dyDescent="0.25">
      <c r="C109" s="41">
        <f t="shared" si="17"/>
        <v>18.895337844222713</v>
      </c>
      <c r="D109" s="41">
        <f t="shared" si="18"/>
        <v>18.703036755564941</v>
      </c>
      <c r="E109" s="41">
        <f t="shared" si="19"/>
        <v>10588307.024707761</v>
      </c>
      <c r="F109" s="13">
        <f t="shared" si="15"/>
        <v>90</v>
      </c>
      <c r="G109" s="39">
        <f t="shared" si="20"/>
        <v>19.894159706261437</v>
      </c>
      <c r="H109" s="42">
        <f t="shared" si="21"/>
        <v>57.728760102506271</v>
      </c>
      <c r="I109" s="25">
        <f t="shared" si="22"/>
        <v>1.1454292127711975E-3</v>
      </c>
      <c r="J109" s="27">
        <f t="shared" si="23"/>
        <v>12416.757691348725</v>
      </c>
      <c r="K109" s="27">
        <f t="shared" si="24"/>
        <v>19.674002907588505</v>
      </c>
      <c r="L109" s="27">
        <f t="shared" si="25"/>
        <v>12.22015679867293</v>
      </c>
      <c r="M109" s="11">
        <f t="shared" si="26"/>
        <v>12</v>
      </c>
      <c r="N109" s="11"/>
      <c r="O109" s="4">
        <f t="shared" si="27"/>
        <v>60</v>
      </c>
      <c r="P109" s="4">
        <f t="shared" si="14"/>
        <v>207.87708359104047</v>
      </c>
      <c r="Q109" s="4">
        <f t="shared" si="16"/>
        <v>12472.625015462429</v>
      </c>
    </row>
    <row r="110" spans="3:17" x14ac:dyDescent="0.25">
      <c r="C110" s="41">
        <f t="shared" si="17"/>
        <v>18.894159706261437</v>
      </c>
      <c r="D110" s="41">
        <f t="shared" si="18"/>
        <v>18.701891474182656</v>
      </c>
      <c r="E110" s="41">
        <f t="shared" si="19"/>
        <v>10588307.024707761</v>
      </c>
      <c r="F110" s="13">
        <f t="shared" si="15"/>
        <v>91</v>
      </c>
      <c r="G110" s="39">
        <f t="shared" si="20"/>
        <v>19.89298174410126</v>
      </c>
      <c r="H110" s="42">
        <f t="shared" si="21"/>
        <v>57.720145848698223</v>
      </c>
      <c r="I110" s="25">
        <f t="shared" si="22"/>
        <v>1.1452582924554181E-3</v>
      </c>
      <c r="J110" s="27">
        <f t="shared" si="23"/>
        <v>12414.904869602138</v>
      </c>
      <c r="K110" s="27">
        <f t="shared" si="24"/>
        <v>19.672857797104477</v>
      </c>
      <c r="L110" s="27">
        <f t="shared" si="25"/>
        <v>12.220123946996781</v>
      </c>
      <c r="M110" s="11">
        <f t="shared" si="26"/>
        <v>12</v>
      </c>
      <c r="N110" s="11"/>
      <c r="O110" s="4">
        <f t="shared" si="27"/>
        <v>60</v>
      </c>
      <c r="P110" s="4">
        <f t="shared" si="14"/>
        <v>207.84606428720701</v>
      </c>
      <c r="Q110" s="4">
        <f t="shared" si="16"/>
        <v>12470.763857232421</v>
      </c>
    </row>
    <row r="111" spans="3:17" x14ac:dyDescent="0.25">
      <c r="C111" s="41">
        <f t="shared" si="17"/>
        <v>18.89298174410126</v>
      </c>
      <c r="D111" s="41">
        <f t="shared" si="18"/>
        <v>18.700746363698627</v>
      </c>
      <c r="E111" s="41">
        <f t="shared" si="19"/>
        <v>10588307.024707761</v>
      </c>
      <c r="F111" s="13">
        <f t="shared" si="15"/>
        <v>92</v>
      </c>
      <c r="G111" s="39">
        <f t="shared" si="20"/>
        <v>19.891803957715943</v>
      </c>
      <c r="H111" s="42">
        <f t="shared" si="21"/>
        <v>57.711532880492911</v>
      </c>
      <c r="I111" s="25">
        <f t="shared" si="22"/>
        <v>1.145087397644274E-3</v>
      </c>
      <c r="J111" s="27">
        <f t="shared" si="23"/>
        <v>12413.052324332972</v>
      </c>
      <c r="K111" s="27">
        <f t="shared" si="24"/>
        <v>19.671712857493205</v>
      </c>
      <c r="L111" s="27">
        <f t="shared" si="25"/>
        <v>12.22009110022274</v>
      </c>
      <c r="M111" s="11">
        <f t="shared" si="26"/>
        <v>12</v>
      </c>
      <c r="N111" s="11"/>
      <c r="O111" s="4">
        <f t="shared" si="27"/>
        <v>60</v>
      </c>
      <c r="P111" s="4">
        <f t="shared" si="14"/>
        <v>207.81504961205698</v>
      </c>
      <c r="Q111" s="4">
        <f t="shared" si="16"/>
        <v>12468.902976723419</v>
      </c>
    </row>
    <row r="112" spans="3:17" x14ac:dyDescent="0.25">
      <c r="C112" s="41">
        <f t="shared" si="17"/>
        <v>18.891803957715943</v>
      </c>
      <c r="D112" s="41">
        <f t="shared" si="18"/>
        <v>18.699601424087355</v>
      </c>
      <c r="E112" s="41">
        <f t="shared" si="19"/>
        <v>10588307.024707761</v>
      </c>
      <c r="F112" s="13">
        <f t="shared" si="15"/>
        <v>93</v>
      </c>
      <c r="G112" s="39">
        <f t="shared" si="20"/>
        <v>19.890626347079262</v>
      </c>
      <c r="H112" s="42">
        <f t="shared" si="21"/>
        <v>57.702921197368084</v>
      </c>
      <c r="I112" s="25">
        <f t="shared" si="22"/>
        <v>1.1449165283339594E-3</v>
      </c>
      <c r="J112" s="27">
        <f t="shared" si="23"/>
        <v>12411.200055579742</v>
      </c>
      <c r="K112" s="27">
        <f t="shared" si="24"/>
        <v>19.670568088729183</v>
      </c>
      <c r="L112" s="27">
        <f t="shared" si="25"/>
        <v>12.220058258350077</v>
      </c>
      <c r="M112" s="11">
        <f t="shared" si="26"/>
        <v>12</v>
      </c>
      <c r="N112" s="11"/>
      <c r="O112" s="4">
        <f t="shared" si="27"/>
        <v>60</v>
      </c>
      <c r="P112" s="4">
        <f t="shared" si="14"/>
        <v>207.7840395648995</v>
      </c>
      <c r="Q112" s="4">
        <f t="shared" si="16"/>
        <v>12467.04237389397</v>
      </c>
    </row>
    <row r="113" spans="3:17" x14ac:dyDescent="0.25">
      <c r="C113" s="41">
        <f t="shared" si="17"/>
        <v>18.890626347079262</v>
      </c>
      <c r="D113" s="41">
        <f t="shared" si="18"/>
        <v>18.698456655323334</v>
      </c>
      <c r="E113" s="41">
        <f t="shared" si="19"/>
        <v>10588307.024707761</v>
      </c>
      <c r="F113" s="13">
        <f t="shared" si="15"/>
        <v>94</v>
      </c>
      <c r="G113" s="39">
        <f t="shared" si="20"/>
        <v>19.889448912164994</v>
      </c>
      <c r="H113" s="42">
        <f t="shared" si="21"/>
        <v>57.694310799149662</v>
      </c>
      <c r="I113" s="25">
        <f t="shared" si="22"/>
        <v>1.1447456845206684E-3</v>
      </c>
      <c r="J113" s="27">
        <f t="shared" si="23"/>
        <v>12409.348063072828</v>
      </c>
      <c r="K113" s="27">
        <f t="shared" si="24"/>
        <v>19.669423490786933</v>
      </c>
      <c r="L113" s="27">
        <f t="shared" si="25"/>
        <v>12.220025421378061</v>
      </c>
      <c r="M113" s="11">
        <f t="shared" si="26"/>
        <v>12</v>
      </c>
      <c r="N113" s="11"/>
      <c r="O113" s="4">
        <f t="shared" si="27"/>
        <v>60</v>
      </c>
      <c r="P113" s="4">
        <f t="shared" si="14"/>
        <v>207.75303414504435</v>
      </c>
      <c r="Q113" s="4">
        <f t="shared" si="16"/>
        <v>12465.182048702662</v>
      </c>
    </row>
    <row r="114" spans="3:17" x14ac:dyDescent="0.25">
      <c r="C114" s="41">
        <f t="shared" si="17"/>
        <v>18.889448912164994</v>
      </c>
      <c r="D114" s="41">
        <f t="shared" si="18"/>
        <v>18.697312057381083</v>
      </c>
      <c r="E114" s="41">
        <f t="shared" si="19"/>
        <v>10588307.024707761</v>
      </c>
      <c r="F114" s="13">
        <f t="shared" si="15"/>
        <v>95</v>
      </c>
      <c r="G114" s="39">
        <f t="shared" si="20"/>
        <v>19.888271652946912</v>
      </c>
      <c r="H114" s="42">
        <f t="shared" si="21"/>
        <v>57.685701686011726</v>
      </c>
      <c r="I114" s="25">
        <f t="shared" si="22"/>
        <v>1.144574866200598E-3</v>
      </c>
      <c r="J114" s="27">
        <f t="shared" si="23"/>
        <v>12407.496347043334</v>
      </c>
      <c r="K114" s="27">
        <f t="shared" si="24"/>
        <v>19.668279063640952</v>
      </c>
      <c r="L114" s="27">
        <f t="shared" si="25"/>
        <v>12.219992589305958</v>
      </c>
      <c r="M114" s="11">
        <f t="shared" si="26"/>
        <v>12</v>
      </c>
      <c r="N114" s="11"/>
      <c r="O114" s="4">
        <f t="shared" si="27"/>
        <v>60</v>
      </c>
      <c r="P114" s="4">
        <f t="shared" si="14"/>
        <v>207.72203335180077</v>
      </c>
      <c r="Q114" s="4">
        <f t="shared" si="16"/>
        <v>12463.322001108047</v>
      </c>
    </row>
    <row r="115" spans="3:17" x14ac:dyDescent="0.25">
      <c r="C115" s="41">
        <f t="shared" si="17"/>
        <v>18.888271652946912</v>
      </c>
      <c r="D115" s="41">
        <f t="shared" si="18"/>
        <v>18.696167630235102</v>
      </c>
      <c r="E115" s="41">
        <f t="shared" si="19"/>
        <v>10588307.024707761</v>
      </c>
      <c r="F115" s="13">
        <f t="shared" si="15"/>
        <v>96</v>
      </c>
      <c r="G115" s="39">
        <f t="shared" si="20"/>
        <v>19.887094569398805</v>
      </c>
      <c r="H115" s="42">
        <f t="shared" si="21"/>
        <v>57.677093857257944</v>
      </c>
      <c r="I115" s="25">
        <f t="shared" si="22"/>
        <v>1.1444040733699426E-3</v>
      </c>
      <c r="J115" s="27">
        <f t="shared" si="23"/>
        <v>12405.644907221638</v>
      </c>
      <c r="K115" s="27">
        <f t="shared" si="24"/>
        <v>19.667134807265764</v>
      </c>
      <c r="L115" s="27">
        <f t="shared" si="25"/>
        <v>12.21995976213304</v>
      </c>
      <c r="M115" s="11">
        <f t="shared" si="26"/>
        <v>12</v>
      </c>
      <c r="N115" s="11"/>
      <c r="O115" s="4">
        <f t="shared" si="27"/>
        <v>60</v>
      </c>
      <c r="P115" s="4">
        <f t="shared" si="14"/>
        <v>207.6910371844786</v>
      </c>
      <c r="Q115" s="4">
        <f t="shared" si="16"/>
        <v>12461.462231068715</v>
      </c>
    </row>
    <row r="116" spans="3:17" x14ac:dyDescent="0.25">
      <c r="C116" s="41">
        <f t="shared" si="17"/>
        <v>18.887094569398805</v>
      </c>
      <c r="D116" s="41">
        <f t="shared" si="18"/>
        <v>18.695023373859915</v>
      </c>
      <c r="E116" s="41">
        <f t="shared" si="19"/>
        <v>10588307.024707761</v>
      </c>
      <c r="F116" s="13">
        <f t="shared" si="15"/>
        <v>97</v>
      </c>
      <c r="G116" s="39">
        <f t="shared" si="20"/>
        <v>19.885917661494453</v>
      </c>
      <c r="H116" s="42">
        <f t="shared" si="21"/>
        <v>57.668487313236483</v>
      </c>
      <c r="I116" s="25">
        <f t="shared" si="22"/>
        <v>1.1442333060248998E-3</v>
      </c>
      <c r="J116" s="27">
        <f t="shared" si="23"/>
        <v>12403.793743761809</v>
      </c>
      <c r="K116" s="27">
        <f t="shared" si="24"/>
        <v>19.665990721635879</v>
      </c>
      <c r="L116" s="27">
        <f t="shared" si="25"/>
        <v>12.219926939858574</v>
      </c>
      <c r="M116" s="11">
        <f t="shared" si="26"/>
        <v>12</v>
      </c>
      <c r="N116" s="11"/>
      <c r="O116" s="4">
        <f t="shared" si="27"/>
        <v>60</v>
      </c>
      <c r="P116" s="4">
        <f t="shared" si="14"/>
        <v>207.66004564238733</v>
      </c>
      <c r="Q116" s="4">
        <f t="shared" si="16"/>
        <v>12459.602738543239</v>
      </c>
    </row>
    <row r="117" spans="3:17" x14ac:dyDescent="0.25">
      <c r="C117" s="41">
        <f t="shared" si="17"/>
        <v>18.885917661494453</v>
      </c>
      <c r="D117" s="41">
        <f t="shared" si="18"/>
        <v>18.693879288230029</v>
      </c>
      <c r="E117" s="41">
        <f t="shared" si="19"/>
        <v>10588307.024707761</v>
      </c>
      <c r="F117" s="13">
        <f t="shared" si="15"/>
        <v>98</v>
      </c>
      <c r="G117" s="39">
        <f t="shared" si="20"/>
        <v>19.884740929207652</v>
      </c>
      <c r="H117" s="42">
        <f t="shared" si="21"/>
        <v>57.65988205325101</v>
      </c>
      <c r="I117" s="25">
        <f t="shared" si="22"/>
        <v>1.1440625641616657E-3</v>
      </c>
      <c r="J117" s="27">
        <f t="shared" si="23"/>
        <v>12401.942856509779</v>
      </c>
      <c r="K117" s="27">
        <f t="shared" si="24"/>
        <v>19.664846806725819</v>
      </c>
      <c r="L117" s="27">
        <f t="shared" si="25"/>
        <v>12.219894122481831</v>
      </c>
      <c r="M117" s="11">
        <f t="shared" si="26"/>
        <v>12</v>
      </c>
      <c r="N117" s="11"/>
      <c r="O117" s="4">
        <f t="shared" si="27"/>
        <v>60</v>
      </c>
      <c r="P117" s="4">
        <f t="shared" si="14"/>
        <v>207.62905872483685</v>
      </c>
      <c r="Q117" s="4">
        <f t="shared" si="16"/>
        <v>12457.743523490211</v>
      </c>
    </row>
    <row r="118" spans="3:17" x14ac:dyDescent="0.25">
      <c r="C118" s="41">
        <f t="shared" si="17"/>
        <v>18.884740929207652</v>
      </c>
      <c r="D118" s="41">
        <f t="shared" si="18"/>
        <v>18.692735373319969</v>
      </c>
      <c r="E118" s="41">
        <f t="shared" si="19"/>
        <v>10588307.024707761</v>
      </c>
      <c r="F118" s="13">
        <f t="shared" si="15"/>
        <v>99</v>
      </c>
      <c r="G118" s="39">
        <f t="shared" si="20"/>
        <v>19.883564372512193</v>
      </c>
      <c r="H118" s="42">
        <f t="shared" si="21"/>
        <v>57.65127807747561</v>
      </c>
      <c r="I118" s="25">
        <f t="shared" si="22"/>
        <v>1.1438918477764382E-3</v>
      </c>
      <c r="J118" s="27">
        <f t="shared" si="23"/>
        <v>12400.092245388512</v>
      </c>
      <c r="K118" s="27">
        <f t="shared" si="24"/>
        <v>19.663703062510116</v>
      </c>
      <c r="L118" s="27">
        <f t="shared" si="25"/>
        <v>12.219861310002077</v>
      </c>
      <c r="M118" s="11">
        <f t="shared" si="26"/>
        <v>12</v>
      </c>
      <c r="N118" s="11"/>
      <c r="O118" s="4">
        <f t="shared" si="27"/>
        <v>60</v>
      </c>
      <c r="P118" s="4">
        <f t="shared" si="14"/>
        <v>207.59807643113729</v>
      </c>
      <c r="Q118" s="4">
        <f t="shared" si="16"/>
        <v>12455.884585868238</v>
      </c>
    </row>
    <row r="119" spans="3:17" x14ac:dyDescent="0.25">
      <c r="C119" s="41">
        <f t="shared" si="17"/>
        <v>18.883564372512193</v>
      </c>
      <c r="D119" s="41">
        <f t="shared" si="18"/>
        <v>18.691591629104266</v>
      </c>
      <c r="E119" s="41">
        <f t="shared" si="19"/>
        <v>10588307.024707761</v>
      </c>
      <c r="F119" s="13">
        <f t="shared" si="15"/>
        <v>100</v>
      </c>
      <c r="G119" s="39">
        <f t="shared" si="20"/>
        <v>19.882387991381876</v>
      </c>
      <c r="H119" s="42">
        <f t="shared" si="21"/>
        <v>57.642675385562114</v>
      </c>
      <c r="I119" s="25">
        <f t="shared" si="22"/>
        <v>1.1437211568654164E-3</v>
      </c>
      <c r="J119" s="27">
        <f t="shared" si="23"/>
        <v>12398.24191051356</v>
      </c>
      <c r="K119" s="27">
        <f t="shared" si="24"/>
        <v>19.662559488963289</v>
      </c>
      <c r="L119" s="27">
        <f t="shared" si="25"/>
        <v>12.219828502418585</v>
      </c>
      <c r="M119" s="11">
        <f t="shared" si="26"/>
        <v>12</v>
      </c>
      <c r="N119" s="11"/>
      <c r="O119" s="4">
        <f t="shared" si="27"/>
        <v>60</v>
      </c>
      <c r="P119" s="4">
        <f t="shared" si="14"/>
        <v>207.5670987605983</v>
      </c>
      <c r="Q119" s="4">
        <f t="shared" si="16"/>
        <v>12454.025925635899</v>
      </c>
    </row>
    <row r="120" spans="3:17" x14ac:dyDescent="0.25">
      <c r="C120" s="41">
        <f t="shared" si="17"/>
        <v>18.882387991381876</v>
      </c>
      <c r="D120" s="41">
        <f t="shared" si="18"/>
        <v>18.690448055557439</v>
      </c>
      <c r="E120" s="41">
        <f t="shared" si="19"/>
        <v>10588307.024707761</v>
      </c>
      <c r="F120" s="13">
        <f t="shared" si="15"/>
        <v>101</v>
      </c>
      <c r="G120" s="39">
        <f t="shared" si="20"/>
        <v>19.881211785790502</v>
      </c>
      <c r="H120" s="42">
        <f t="shared" si="21"/>
        <v>57.634073977336442</v>
      </c>
      <c r="I120" s="25">
        <f t="shared" si="22"/>
        <v>1.143550491424797E-3</v>
      </c>
      <c r="J120" s="27">
        <f t="shared" si="23"/>
        <v>12396.391851653822</v>
      </c>
      <c r="K120" s="27">
        <f t="shared" si="24"/>
        <v>19.66141608605988</v>
      </c>
      <c r="L120" s="27">
        <f t="shared" si="25"/>
        <v>12.219795699730621</v>
      </c>
      <c r="M120" s="11">
        <f t="shared" si="26"/>
        <v>12</v>
      </c>
      <c r="N120" s="11"/>
      <c r="O120" s="4">
        <f t="shared" si="27"/>
        <v>60</v>
      </c>
      <c r="P120" s="4">
        <f t="shared" si="14"/>
        <v>207.53612571253038</v>
      </c>
      <c r="Q120" s="4">
        <f t="shared" si="16"/>
        <v>12452.167542751822</v>
      </c>
    </row>
    <row r="121" spans="3:17" x14ac:dyDescent="0.25">
      <c r="C121" s="41">
        <f t="shared" si="17"/>
        <v>18.881211785790502</v>
      </c>
      <c r="D121" s="41">
        <f t="shared" si="18"/>
        <v>18.68930465265403</v>
      </c>
      <c r="E121" s="41">
        <f t="shared" si="19"/>
        <v>10588307.024707761</v>
      </c>
      <c r="F121" s="13">
        <f t="shared" si="15"/>
        <v>102</v>
      </c>
      <c r="G121" s="39">
        <f t="shared" si="20"/>
        <v>19.88003575571188</v>
      </c>
      <c r="H121" s="42">
        <f t="shared" si="21"/>
        <v>57.625473852450426</v>
      </c>
      <c r="I121" s="25">
        <f t="shared" si="22"/>
        <v>1.1433798514507813E-3</v>
      </c>
      <c r="J121" s="27">
        <f t="shared" si="23"/>
        <v>12394.542068886327</v>
      </c>
      <c r="K121" s="27">
        <f t="shared" si="24"/>
        <v>19.660272853774423</v>
      </c>
      <c r="L121" s="27">
        <f t="shared" si="25"/>
        <v>12.219762901937457</v>
      </c>
      <c r="M121" s="11">
        <f t="shared" si="26"/>
        <v>12</v>
      </c>
      <c r="N121" s="11"/>
      <c r="O121" s="4">
        <f t="shared" si="27"/>
        <v>60</v>
      </c>
      <c r="P121" s="4">
        <f t="shared" si="14"/>
        <v>207.50515728624359</v>
      </c>
      <c r="Q121" s="4">
        <f t="shared" si="16"/>
        <v>12450.309437174616</v>
      </c>
    </row>
    <row r="122" spans="3:17" x14ac:dyDescent="0.25">
      <c r="C122" s="41">
        <f t="shared" si="17"/>
        <v>18.88003575571188</v>
      </c>
      <c r="D122" s="41">
        <f t="shared" si="18"/>
        <v>18.688161420368573</v>
      </c>
      <c r="E122" s="41">
        <f t="shared" si="19"/>
        <v>10588307.024707761</v>
      </c>
      <c r="F122" s="13">
        <f t="shared" si="15"/>
        <v>103</v>
      </c>
      <c r="G122" s="39">
        <f t="shared" si="20"/>
        <v>19.878859901119817</v>
      </c>
      <c r="H122" s="42">
        <f t="shared" si="21"/>
        <v>57.61687501107815</v>
      </c>
      <c r="I122" s="25">
        <f t="shared" si="22"/>
        <v>1.1432092369395685E-3</v>
      </c>
      <c r="J122" s="27">
        <f t="shared" si="23"/>
        <v>12392.692562172562</v>
      </c>
      <c r="K122" s="27">
        <f t="shared" si="24"/>
        <v>19.659129792081455</v>
      </c>
      <c r="L122" s="27">
        <f t="shared" si="25"/>
        <v>12.219730109038361</v>
      </c>
      <c r="M122" s="11">
        <f t="shared" si="26"/>
        <v>12</v>
      </c>
      <c r="N122" s="11"/>
      <c r="O122" s="4">
        <f t="shared" si="27"/>
        <v>60</v>
      </c>
      <c r="P122" s="4">
        <f t="shared" si="14"/>
        <v>207.4741934810483</v>
      </c>
      <c r="Q122" s="4">
        <f t="shared" si="16"/>
        <v>12448.451608862899</v>
      </c>
    </row>
    <row r="123" spans="3:17" x14ac:dyDescent="0.25">
      <c r="C123" s="41">
        <f t="shared" si="17"/>
        <v>18.878859901119817</v>
      </c>
      <c r="D123" s="41">
        <f t="shared" si="18"/>
        <v>18.687018358675608</v>
      </c>
      <c r="E123" s="41">
        <f t="shared" si="19"/>
        <v>10588307.024707722</v>
      </c>
      <c r="F123" s="13">
        <f t="shared" si="15"/>
        <v>104</v>
      </c>
      <c r="G123" s="39">
        <f t="shared" si="20"/>
        <v>19.87768422198813</v>
      </c>
      <c r="H123" s="42">
        <f t="shared" si="21"/>
        <v>57.608277452697365</v>
      </c>
      <c r="I123" s="25">
        <f t="shared" si="22"/>
        <v>1.1430386478873591E-3</v>
      </c>
      <c r="J123" s="27">
        <f t="shared" si="23"/>
        <v>12390.843331396973</v>
      </c>
      <c r="K123" s="27">
        <f t="shared" si="24"/>
        <v>19.657986900955525</v>
      </c>
      <c r="L123" s="27">
        <f t="shared" si="25"/>
        <v>12.219697321032603</v>
      </c>
      <c r="M123" s="11">
        <f t="shared" si="26"/>
        <v>12</v>
      </c>
      <c r="N123" s="11"/>
      <c r="O123" s="4">
        <f t="shared" si="27"/>
        <v>60</v>
      </c>
      <c r="P123" s="4">
        <f t="shared" si="14"/>
        <v>207.44323429625501</v>
      </c>
      <c r="Q123" s="4">
        <f t="shared" si="16"/>
        <v>12446.594057775301</v>
      </c>
    </row>
    <row r="124" spans="3:17" x14ac:dyDescent="0.25">
      <c r="C124" s="41">
        <f t="shared" si="17"/>
        <v>18.87768422198813</v>
      </c>
      <c r="D124" s="41">
        <f t="shared" si="18"/>
        <v>18.685875467549678</v>
      </c>
      <c r="E124" s="41">
        <f t="shared" si="19"/>
        <v>10588307.024707722</v>
      </c>
      <c r="F124" s="13">
        <f t="shared" si="15"/>
        <v>105</v>
      </c>
      <c r="G124" s="39">
        <f t="shared" si="20"/>
        <v>19.876508718290633</v>
      </c>
      <c r="H124" s="42">
        <f t="shared" si="21"/>
        <v>57.599681177308071</v>
      </c>
      <c r="I124" s="25">
        <f t="shared" si="22"/>
        <v>1.1428680842903542E-3</v>
      </c>
      <c r="J124" s="27">
        <f t="shared" si="23"/>
        <v>12388.994376559562</v>
      </c>
      <c r="K124" s="27">
        <f t="shared" si="24"/>
        <v>19.656844180371181</v>
      </c>
      <c r="L124" s="27">
        <f t="shared" si="25"/>
        <v>12.219664537919455</v>
      </c>
      <c r="M124" s="11">
        <f t="shared" si="26"/>
        <v>12</v>
      </c>
      <c r="N124" s="11"/>
      <c r="O124" s="4">
        <f t="shared" si="27"/>
        <v>60</v>
      </c>
      <c r="P124" s="4">
        <f t="shared" si="14"/>
        <v>207.41227973117424</v>
      </c>
      <c r="Q124" s="4">
        <f t="shared" si="16"/>
        <v>12444.736783870454</v>
      </c>
    </row>
    <row r="125" spans="3:17" x14ac:dyDescent="0.25">
      <c r="C125" s="41">
        <f t="shared" si="17"/>
        <v>18.876508718290633</v>
      </c>
      <c r="D125" s="41">
        <f t="shared" si="18"/>
        <v>18.684732746965331</v>
      </c>
      <c r="E125" s="41">
        <f t="shared" si="19"/>
        <v>10588307.024707761</v>
      </c>
      <c r="F125" s="13">
        <f t="shared" si="15"/>
        <v>106</v>
      </c>
      <c r="G125" s="39">
        <f t="shared" si="20"/>
        <v>19.875333390001149</v>
      </c>
      <c r="H125" s="42">
        <f t="shared" si="21"/>
        <v>57.591086184736184</v>
      </c>
      <c r="I125" s="25">
        <f t="shared" si="22"/>
        <v>1.1426975461447553E-3</v>
      </c>
      <c r="J125" s="27">
        <f t="shared" si="23"/>
        <v>12387.145697737362</v>
      </c>
      <c r="K125" s="27">
        <f t="shared" si="24"/>
        <v>19.655701630302964</v>
      </c>
      <c r="L125" s="27">
        <f t="shared" si="25"/>
        <v>12.219631759698183</v>
      </c>
      <c r="M125" s="11">
        <f t="shared" si="26"/>
        <v>12</v>
      </c>
      <c r="N125" s="11"/>
      <c r="O125" s="4">
        <f t="shared" si="27"/>
        <v>60</v>
      </c>
      <c r="P125" s="4">
        <f t="shared" si="14"/>
        <v>207.38132978511638</v>
      </c>
      <c r="Q125" s="4">
        <f t="shared" si="16"/>
        <v>12442.879787106982</v>
      </c>
    </row>
    <row r="126" spans="3:17" x14ac:dyDescent="0.25">
      <c r="C126" s="41">
        <f t="shared" si="17"/>
        <v>18.875333390001149</v>
      </c>
      <c r="D126" s="41">
        <f t="shared" si="18"/>
        <v>18.683590196897114</v>
      </c>
      <c r="E126" s="41">
        <f t="shared" si="19"/>
        <v>10588307.024707761</v>
      </c>
      <c r="F126" s="13">
        <f t="shared" si="15"/>
        <v>107</v>
      </c>
      <c r="G126" s="39">
        <f t="shared" si="20"/>
        <v>19.874158237093507</v>
      </c>
      <c r="H126" s="42">
        <f t="shared" si="21"/>
        <v>57.582492474459457</v>
      </c>
      <c r="I126" s="25">
        <f t="shared" si="22"/>
        <v>1.1425270334467633E-3</v>
      </c>
      <c r="J126" s="27">
        <f t="shared" si="23"/>
        <v>12385.297294583717</v>
      </c>
      <c r="K126" s="27">
        <f t="shared" si="24"/>
        <v>19.654559250725448</v>
      </c>
      <c r="L126" s="27">
        <f t="shared" si="25"/>
        <v>12.219598986368061</v>
      </c>
      <c r="M126" s="11">
        <f t="shared" si="26"/>
        <v>12</v>
      </c>
      <c r="N126" s="11"/>
      <c r="O126" s="4">
        <f t="shared" si="27"/>
        <v>60</v>
      </c>
      <c r="P126" s="4">
        <f t="shared" si="14"/>
        <v>207.35038445739269</v>
      </c>
      <c r="Q126" s="4">
        <f t="shared" si="16"/>
        <v>12441.023067443562</v>
      </c>
    </row>
    <row r="127" spans="3:17" x14ac:dyDescent="0.25">
      <c r="C127" s="41">
        <f t="shared" si="17"/>
        <v>18.874158237093507</v>
      </c>
      <c r="D127" s="41">
        <f t="shared" si="18"/>
        <v>18.682447817319598</v>
      </c>
      <c r="E127" s="41">
        <f t="shared" si="19"/>
        <v>10588307.024707761</v>
      </c>
      <c r="F127" s="13">
        <f t="shared" si="15"/>
        <v>108</v>
      </c>
      <c r="G127" s="39">
        <f t="shared" si="20"/>
        <v>19.872983259541531</v>
      </c>
      <c r="H127" s="42">
        <f t="shared" si="21"/>
        <v>57.573900046826054</v>
      </c>
      <c r="I127" s="25">
        <f t="shared" si="22"/>
        <v>1.1423565461925838E-3</v>
      </c>
      <c r="J127" s="27">
        <f t="shared" si="23"/>
        <v>12383.449167445286</v>
      </c>
      <c r="K127" s="27">
        <f t="shared" si="24"/>
        <v>19.653417041613174</v>
      </c>
      <c r="L127" s="27">
        <f t="shared" si="25"/>
        <v>12.219566217928355</v>
      </c>
      <c r="M127" s="11">
        <f t="shared" si="26"/>
        <v>12</v>
      </c>
      <c r="N127" s="11"/>
      <c r="O127" s="4">
        <f t="shared" si="27"/>
        <v>60</v>
      </c>
      <c r="P127" s="4">
        <f t="shared" si="14"/>
        <v>207.3194437473135</v>
      </c>
      <c r="Q127" s="4">
        <f t="shared" si="16"/>
        <v>12439.16662483881</v>
      </c>
    </row>
    <row r="128" spans="3:17" x14ac:dyDescent="0.25">
      <c r="C128" s="41">
        <f t="shared" si="17"/>
        <v>18.872983259541531</v>
      </c>
      <c r="D128" s="41">
        <f t="shared" si="18"/>
        <v>18.681305608207325</v>
      </c>
      <c r="E128" s="41">
        <f t="shared" si="19"/>
        <v>10588307.024707761</v>
      </c>
      <c r="F128" s="13">
        <f t="shared" si="15"/>
        <v>109</v>
      </c>
      <c r="G128" s="39">
        <f t="shared" si="20"/>
        <v>19.871808457319059</v>
      </c>
      <c r="H128" s="42">
        <f t="shared" si="21"/>
        <v>57.565308901139645</v>
      </c>
      <c r="I128" s="25">
        <f t="shared" si="22"/>
        <v>1.1421860843784169E-3</v>
      </c>
      <c r="J128" s="27">
        <f t="shared" si="23"/>
        <v>12381.60131593689</v>
      </c>
      <c r="K128" s="27">
        <f t="shared" si="24"/>
        <v>19.652275002940719</v>
      </c>
      <c r="L128" s="27">
        <f t="shared" si="25"/>
        <v>12.219533454378338</v>
      </c>
      <c r="M128" s="11">
        <f t="shared" si="26"/>
        <v>12</v>
      </c>
      <c r="N128" s="11"/>
      <c r="O128" s="4">
        <f t="shared" si="27"/>
        <v>60</v>
      </c>
      <c r="P128" s="4">
        <f t="shared" si="14"/>
        <v>207.28850765419014</v>
      </c>
      <c r="Q128" s="4">
        <f t="shared" si="16"/>
        <v>12437.310459251408</v>
      </c>
    </row>
    <row r="129" spans="3:17" x14ac:dyDescent="0.25">
      <c r="C129" s="41">
        <f t="shared" si="17"/>
        <v>18.871808457319059</v>
      </c>
      <c r="D129" s="41">
        <f t="shared" si="18"/>
        <v>18.680163569534869</v>
      </c>
      <c r="E129" s="41">
        <f t="shared" si="19"/>
        <v>10588307.024707761</v>
      </c>
      <c r="F129" s="13">
        <f t="shared" si="15"/>
        <v>110</v>
      </c>
      <c r="G129" s="39">
        <f t="shared" si="20"/>
        <v>19.870633830399928</v>
      </c>
      <c r="H129" s="42">
        <f t="shared" si="21"/>
        <v>57.556719037400228</v>
      </c>
      <c r="I129" s="25">
        <f t="shared" si="22"/>
        <v>1.1420156480004685E-3</v>
      </c>
      <c r="J129" s="27">
        <f t="shared" si="23"/>
        <v>12379.753740212604</v>
      </c>
      <c r="K129" s="27">
        <f t="shared" si="24"/>
        <v>19.651133134682645</v>
      </c>
      <c r="L129" s="27">
        <f t="shared" si="25"/>
        <v>12.219500695717281</v>
      </c>
      <c r="M129" s="11">
        <f t="shared" si="26"/>
        <v>12</v>
      </c>
      <c r="N129" s="11"/>
      <c r="O129" s="4">
        <f t="shared" si="27"/>
        <v>60</v>
      </c>
      <c r="P129" s="4">
        <f t="shared" si="14"/>
        <v>207.25757617733353</v>
      </c>
      <c r="Q129" s="4">
        <f t="shared" si="16"/>
        <v>12435.454570640011</v>
      </c>
    </row>
    <row r="130" spans="3:17" x14ac:dyDescent="0.25">
      <c r="C130" s="41">
        <f t="shared" si="17"/>
        <v>18.870633830399928</v>
      </c>
      <c r="D130" s="41">
        <f t="shared" si="18"/>
        <v>18.679021701276795</v>
      </c>
      <c r="E130" s="41">
        <f t="shared" si="19"/>
        <v>10588307.024707761</v>
      </c>
      <c r="F130" s="13">
        <f t="shared" si="15"/>
        <v>111</v>
      </c>
      <c r="G130" s="39">
        <f t="shared" si="20"/>
        <v>19.869459378757977</v>
      </c>
      <c r="H130" s="42">
        <f t="shared" si="21"/>
        <v>57.548130455607804</v>
      </c>
      <c r="I130" s="25">
        <f t="shared" si="22"/>
        <v>1.1418452370549426E-3</v>
      </c>
      <c r="J130" s="27">
        <f t="shared" si="23"/>
        <v>12377.906440195389</v>
      </c>
      <c r="K130" s="27">
        <f t="shared" si="24"/>
        <v>19.649991436813522</v>
      </c>
      <c r="L130" s="27">
        <f t="shared" si="25"/>
        <v>12.219467941944453</v>
      </c>
      <c r="M130" s="11">
        <f t="shared" si="26"/>
        <v>12</v>
      </c>
      <c r="N130" s="11"/>
      <c r="O130" s="4">
        <f t="shared" si="27"/>
        <v>60</v>
      </c>
      <c r="P130" s="4">
        <f t="shared" si="14"/>
        <v>207.22664931605482</v>
      </c>
      <c r="Q130" s="4">
        <f t="shared" si="16"/>
        <v>12433.598958963288</v>
      </c>
    </row>
    <row r="131" spans="3:17" x14ac:dyDescent="0.25">
      <c r="C131" s="41">
        <f t="shared" si="17"/>
        <v>18.869459378757977</v>
      </c>
      <c r="D131" s="41">
        <f t="shared" si="18"/>
        <v>18.677880003407672</v>
      </c>
      <c r="E131" s="41">
        <f t="shared" si="19"/>
        <v>10588307.024707761</v>
      </c>
      <c r="F131" s="13">
        <f t="shared" si="15"/>
        <v>112</v>
      </c>
      <c r="G131" s="39">
        <f t="shared" si="20"/>
        <v>19.868285102367054</v>
      </c>
      <c r="H131" s="42">
        <f t="shared" si="21"/>
        <v>57.539543155240125</v>
      </c>
      <c r="I131" s="25">
        <f t="shared" si="22"/>
        <v>1.1416748515380437E-3</v>
      </c>
      <c r="J131" s="27">
        <f t="shared" si="23"/>
        <v>12376.059415808213</v>
      </c>
      <c r="K131" s="27">
        <f t="shared" si="24"/>
        <v>19.648849909307927</v>
      </c>
      <c r="L131" s="27">
        <f t="shared" si="25"/>
        <v>12.219435193059125</v>
      </c>
      <c r="M131" s="11">
        <f t="shared" si="26"/>
        <v>12</v>
      </c>
      <c r="N131" s="11"/>
      <c r="O131" s="4">
        <f t="shared" si="27"/>
        <v>60</v>
      </c>
      <c r="P131" s="4">
        <f t="shared" si="14"/>
        <v>207.19572706966531</v>
      </c>
      <c r="Q131" s="4">
        <f t="shared" si="16"/>
        <v>12431.743624179919</v>
      </c>
    </row>
    <row r="132" spans="3:17" x14ac:dyDescent="0.25">
      <c r="C132" s="41">
        <f t="shared" si="17"/>
        <v>18.868285102367054</v>
      </c>
      <c r="D132" s="41">
        <f t="shared" si="18"/>
        <v>18.676738475902077</v>
      </c>
      <c r="E132" s="41">
        <f t="shared" si="19"/>
        <v>10588307.024707761</v>
      </c>
      <c r="F132" s="13">
        <f t="shared" si="15"/>
        <v>113</v>
      </c>
      <c r="G132" s="39">
        <f t="shared" si="20"/>
        <v>19.867111001201007</v>
      </c>
      <c r="H132" s="42">
        <f t="shared" si="21"/>
        <v>57.530957136297189</v>
      </c>
      <c r="I132" s="25">
        <f t="shared" si="22"/>
        <v>1.1415044914459781E-3</v>
      </c>
      <c r="J132" s="27">
        <f t="shared" si="23"/>
        <v>12374.212667012558</v>
      </c>
      <c r="K132" s="27">
        <f t="shared" si="24"/>
        <v>19.64770855214044</v>
      </c>
      <c r="L132" s="27">
        <f t="shared" si="25"/>
        <v>12.219402449060567</v>
      </c>
      <c r="M132" s="11">
        <f t="shared" si="26"/>
        <v>12</v>
      </c>
      <c r="N132" s="11"/>
      <c r="O132" s="4">
        <f t="shared" si="27"/>
        <v>60</v>
      </c>
      <c r="P132" s="4">
        <f t="shared" si="14"/>
        <v>207.16480943747649</v>
      </c>
      <c r="Q132" s="4">
        <f t="shared" si="16"/>
        <v>12429.88856624859</v>
      </c>
    </row>
    <row r="133" spans="3:17" x14ac:dyDescent="0.25">
      <c r="C133" s="41">
        <f t="shared" si="17"/>
        <v>18.867111001201007</v>
      </c>
      <c r="D133" s="41">
        <f t="shared" si="18"/>
        <v>18.67559711873459</v>
      </c>
      <c r="E133" s="41">
        <f t="shared" si="19"/>
        <v>10588307.024707761</v>
      </c>
      <c r="F133" s="13">
        <f t="shared" si="15"/>
        <v>114</v>
      </c>
      <c r="G133" s="39">
        <f t="shared" si="20"/>
        <v>19.865937075233688</v>
      </c>
      <c r="H133" s="42">
        <f t="shared" si="21"/>
        <v>57.522372398604915</v>
      </c>
      <c r="I133" s="25">
        <f t="shared" si="22"/>
        <v>1.1413341567749521E-3</v>
      </c>
      <c r="J133" s="27">
        <f t="shared" si="23"/>
        <v>12372.366193846941</v>
      </c>
      <c r="K133" s="27">
        <f t="shared" si="24"/>
        <v>19.646567365285637</v>
      </c>
      <c r="L133" s="27">
        <f t="shared" si="25"/>
        <v>12.219369709948051</v>
      </c>
      <c r="M133" s="11">
        <f t="shared" si="26"/>
        <v>12</v>
      </c>
      <c r="N133" s="11"/>
      <c r="O133" s="4">
        <f t="shared" si="27"/>
        <v>60</v>
      </c>
      <c r="P133" s="4">
        <f t="shared" si="14"/>
        <v>207.13389641879959</v>
      </c>
      <c r="Q133" s="4">
        <f t="shared" si="16"/>
        <v>12428.033785127976</v>
      </c>
    </row>
    <row r="134" spans="3:17" x14ac:dyDescent="0.25">
      <c r="C134" s="41">
        <f t="shared" si="17"/>
        <v>18.865937075233688</v>
      </c>
      <c r="D134" s="41">
        <f t="shared" si="18"/>
        <v>18.674455931879788</v>
      </c>
      <c r="E134" s="41">
        <f t="shared" si="19"/>
        <v>10588307.024707761</v>
      </c>
      <c r="F134" s="13">
        <f t="shared" si="15"/>
        <v>115</v>
      </c>
      <c r="G134" s="39">
        <f t="shared" si="20"/>
        <v>19.864763324438954</v>
      </c>
      <c r="H134" s="42">
        <f t="shared" si="21"/>
        <v>57.513788941989219</v>
      </c>
      <c r="I134" s="25">
        <f t="shared" si="22"/>
        <v>1.1411638475211712E-3</v>
      </c>
      <c r="J134" s="27">
        <f t="shared" si="23"/>
        <v>12370.519996195811</v>
      </c>
      <c r="K134" s="27">
        <f t="shared" si="24"/>
        <v>19.645426348718107</v>
      </c>
      <c r="L134" s="27">
        <f t="shared" si="25"/>
        <v>12.219336975720847</v>
      </c>
      <c r="M134" s="11">
        <f t="shared" si="26"/>
        <v>12</v>
      </c>
      <c r="N134" s="11"/>
      <c r="O134" s="4">
        <f t="shared" si="27"/>
        <v>60</v>
      </c>
      <c r="P134" s="4">
        <f t="shared" si="14"/>
        <v>207.1029880129463</v>
      </c>
      <c r="Q134" s="4">
        <f t="shared" si="16"/>
        <v>12426.179280776778</v>
      </c>
    </row>
    <row r="135" spans="3:17" x14ac:dyDescent="0.25">
      <c r="C135" s="41">
        <f t="shared" si="17"/>
        <v>18.864763324438954</v>
      </c>
      <c r="D135" s="41">
        <f t="shared" si="18"/>
        <v>18.673314915312258</v>
      </c>
      <c r="E135" s="41">
        <f t="shared" si="19"/>
        <v>10588307.024707761</v>
      </c>
      <c r="F135" s="13">
        <f t="shared" si="15"/>
        <v>116</v>
      </c>
      <c r="G135" s="39">
        <f t="shared" si="20"/>
        <v>19.863589748790666</v>
      </c>
      <c r="H135" s="42">
        <f t="shared" si="21"/>
        <v>57.505206766101935</v>
      </c>
      <c r="I135" s="25">
        <f t="shared" si="22"/>
        <v>1.1409935636808432E-3</v>
      </c>
      <c r="J135" s="27">
        <f t="shared" si="23"/>
        <v>12368.674074059165</v>
      </c>
      <c r="K135" s="27">
        <f t="shared" si="24"/>
        <v>19.644285502412437</v>
      </c>
      <c r="L135" s="27">
        <f t="shared" si="25"/>
        <v>12.219304246378227</v>
      </c>
      <c r="M135" s="11">
        <f t="shared" si="26"/>
        <v>12</v>
      </c>
      <c r="N135" s="11"/>
      <c r="O135" s="4">
        <f t="shared" si="27"/>
        <v>60</v>
      </c>
      <c r="P135" s="4">
        <f t="shared" si="14"/>
        <v>207.07208421922815</v>
      </c>
      <c r="Q135" s="4">
        <f t="shared" si="16"/>
        <v>12424.325053153689</v>
      </c>
    </row>
    <row r="136" spans="3:17" x14ac:dyDescent="0.25">
      <c r="C136" s="41">
        <f t="shared" si="17"/>
        <v>18.863589748790666</v>
      </c>
      <c r="D136" s="41">
        <f t="shared" si="18"/>
        <v>18.672174069006591</v>
      </c>
      <c r="E136" s="41">
        <f t="shared" si="19"/>
        <v>10588307.024707722</v>
      </c>
      <c r="F136" s="13">
        <f t="shared" si="15"/>
        <v>117</v>
      </c>
      <c r="G136" s="39">
        <f t="shared" si="20"/>
        <v>19.862416348262691</v>
      </c>
      <c r="H136" s="42">
        <f t="shared" si="21"/>
        <v>57.49662587076898</v>
      </c>
      <c r="I136" s="25">
        <f t="shared" si="22"/>
        <v>1.1408233052501752E-3</v>
      </c>
      <c r="J136" s="27">
        <f t="shared" si="23"/>
        <v>12366.828427244422</v>
      </c>
      <c r="K136" s="27">
        <f t="shared" si="24"/>
        <v>19.643144826343232</v>
      </c>
      <c r="L136" s="27">
        <f t="shared" si="25"/>
        <v>12.21927152191946</v>
      </c>
      <c r="M136" s="11">
        <f t="shared" si="26"/>
        <v>12</v>
      </c>
      <c r="N136" s="11"/>
      <c r="O136" s="4">
        <f t="shared" si="27"/>
        <v>60</v>
      </c>
      <c r="P136" s="4">
        <f t="shared" si="14"/>
        <v>207.04118503695736</v>
      </c>
      <c r="Q136" s="4">
        <f t="shared" si="16"/>
        <v>12422.471102217442</v>
      </c>
    </row>
    <row r="137" spans="3:17" x14ac:dyDescent="0.25">
      <c r="C137" s="41">
        <f t="shared" si="17"/>
        <v>18.862416348262691</v>
      </c>
      <c r="D137" s="41">
        <f t="shared" si="18"/>
        <v>18.671033392937382</v>
      </c>
      <c r="E137" s="41">
        <f t="shared" si="19"/>
        <v>10588307.024707761</v>
      </c>
      <c r="F137" s="13">
        <f t="shared" si="15"/>
        <v>118</v>
      </c>
      <c r="G137" s="39">
        <f t="shared" si="20"/>
        <v>19.861243122828895</v>
      </c>
      <c r="H137" s="42">
        <f t="shared" si="21"/>
        <v>57.488046255990355</v>
      </c>
      <c r="I137" s="25">
        <f t="shared" si="22"/>
        <v>1.140653072225378E-3</v>
      </c>
      <c r="J137" s="27">
        <f t="shared" si="23"/>
        <v>12364.983055982679</v>
      </c>
      <c r="K137" s="27">
        <f t="shared" si="24"/>
        <v>19.642004320485075</v>
      </c>
      <c r="L137" s="27">
        <f t="shared" si="25"/>
        <v>12.219238802343821</v>
      </c>
      <c r="M137" s="11">
        <f t="shared" si="26"/>
        <v>12</v>
      </c>
      <c r="N137" s="11"/>
      <c r="O137" s="4">
        <f t="shared" si="27"/>
        <v>60</v>
      </c>
      <c r="P137" s="4">
        <f t="shared" si="14"/>
        <v>207.01029046544528</v>
      </c>
      <c r="Q137" s="4">
        <f t="shared" si="16"/>
        <v>12420.617427926716</v>
      </c>
    </row>
    <row r="138" spans="3:17" x14ac:dyDescent="0.25">
      <c r="C138" s="41">
        <f t="shared" si="17"/>
        <v>18.861243122828895</v>
      </c>
      <c r="D138" s="41">
        <f t="shared" si="18"/>
        <v>18.669892887079225</v>
      </c>
      <c r="E138" s="41">
        <f t="shared" si="19"/>
        <v>10588307.024707761</v>
      </c>
      <c r="F138" s="13">
        <f t="shared" si="15"/>
        <v>119</v>
      </c>
      <c r="G138" s="39">
        <f t="shared" si="20"/>
        <v>19.860070072463152</v>
      </c>
      <c r="H138" s="42">
        <f t="shared" si="21"/>
        <v>57.479467921417893</v>
      </c>
      <c r="I138" s="25">
        <f t="shared" si="22"/>
        <v>1.1404828646026577E-3</v>
      </c>
      <c r="J138" s="27">
        <f t="shared" si="23"/>
        <v>12363.13796000432</v>
      </c>
      <c r="K138" s="27">
        <f t="shared" si="24"/>
        <v>19.640863984812576</v>
      </c>
      <c r="L138" s="27">
        <f t="shared" si="25"/>
        <v>12.219206087650576</v>
      </c>
      <c r="M138" s="11">
        <f t="shared" si="26"/>
        <v>12</v>
      </c>
      <c r="N138" s="11"/>
      <c r="O138" s="4">
        <f t="shared" si="27"/>
        <v>60</v>
      </c>
      <c r="P138" s="4">
        <f t="shared" si="14"/>
        <v>206.97940050400425</v>
      </c>
      <c r="Q138" s="4">
        <f t="shared" si="16"/>
        <v>12418.764030240254</v>
      </c>
    </row>
    <row r="139" spans="3:17" x14ac:dyDescent="0.25">
      <c r="C139" s="41">
        <f t="shared" si="17"/>
        <v>18.860070072463152</v>
      </c>
      <c r="D139" s="41">
        <f t="shared" si="18"/>
        <v>18.668752551406726</v>
      </c>
      <c r="E139" s="41">
        <f t="shared" si="19"/>
        <v>10588307.024707761</v>
      </c>
      <c r="F139" s="13">
        <f t="shared" si="15"/>
        <v>120</v>
      </c>
      <c r="G139" s="39">
        <f t="shared" si="20"/>
        <v>19.858897197139338</v>
      </c>
      <c r="H139" s="42">
        <f t="shared" si="21"/>
        <v>57.470890866877511</v>
      </c>
      <c r="I139" s="25">
        <f t="shared" si="22"/>
        <v>1.1403126823782256E-3</v>
      </c>
      <c r="J139" s="27">
        <f t="shared" si="23"/>
        <v>-17874.557989829806</v>
      </c>
      <c r="K139" s="27">
        <f t="shared" si="24"/>
        <v>19.64251267595975</v>
      </c>
      <c r="L139" s="27">
        <f t="shared" si="25"/>
        <v>12.316384521179586</v>
      </c>
      <c r="M139" s="12">
        <f>V8</f>
        <v>12.1</v>
      </c>
      <c r="N139" s="11"/>
      <c r="O139" s="4">
        <f t="shared" si="27"/>
        <v>60</v>
      </c>
      <c r="P139" s="4">
        <f t="shared" si="14"/>
        <v>204.31521292186642</v>
      </c>
      <c r="Q139" s="4">
        <f t="shared" si="16"/>
        <v>12258.912775311985</v>
      </c>
    </row>
    <row r="140" spans="3:17" x14ac:dyDescent="0.25">
      <c r="C140" s="41">
        <f t="shared" si="17"/>
        <v>18.858897197139338</v>
      </c>
      <c r="D140" s="41">
        <f t="shared" si="18"/>
        <v>18.670401242553901</v>
      </c>
      <c r="E140" s="41">
        <f t="shared" si="19"/>
        <v>10588307.024707761</v>
      </c>
      <c r="F140" s="13">
        <f t="shared" si="15"/>
        <v>121</v>
      </c>
      <c r="G140" s="39">
        <f t="shared" si="20"/>
        <v>19.857739418776216</v>
      </c>
      <c r="H140" s="42">
        <f t="shared" si="21"/>
        <v>56.731139793001262</v>
      </c>
      <c r="I140" s="25">
        <f t="shared" si="22"/>
        <v>1.1256348599439706E-3</v>
      </c>
      <c r="J140" s="27">
        <f t="shared" si="23"/>
        <v>12202.181635501753</v>
      </c>
      <c r="K140" s="27">
        <f t="shared" si="24"/>
        <v>19.64138718637561</v>
      </c>
      <c r="L140" s="27">
        <f t="shared" si="25"/>
        <v>12.316352232400606</v>
      </c>
      <c r="M140" s="11">
        <f t="shared" si="26"/>
        <v>12.1</v>
      </c>
      <c r="N140" s="11"/>
      <c r="O140" s="4">
        <f t="shared" si="27"/>
        <v>60</v>
      </c>
      <c r="P140" s="4">
        <f t="shared" si="14"/>
        <v>204.28472511841093</v>
      </c>
      <c r="Q140" s="4">
        <f t="shared" si="16"/>
        <v>12257.083507104657</v>
      </c>
    </row>
    <row r="141" spans="3:17" x14ac:dyDescent="0.25">
      <c r="C141" s="41">
        <f t="shared" si="17"/>
        <v>18.857739418776216</v>
      </c>
      <c r="D141" s="41">
        <f t="shared" si="18"/>
        <v>18.66927575296976</v>
      </c>
      <c r="E141" s="41">
        <f t="shared" si="19"/>
        <v>10588307.024707761</v>
      </c>
      <c r="F141" s="13">
        <f t="shared" si="15"/>
        <v>122</v>
      </c>
      <c r="G141" s="39">
        <f t="shared" si="20"/>
        <v>19.856581813176142</v>
      </c>
      <c r="H141" s="42">
        <f t="shared" si="21"/>
        <v>56.722674403633988</v>
      </c>
      <c r="I141" s="25">
        <f t="shared" si="22"/>
        <v>1.1254668933306097E-3</v>
      </c>
      <c r="J141" s="27">
        <f t="shared" si="23"/>
        <v>12200.360832713741</v>
      </c>
      <c r="K141" s="27">
        <f t="shared" si="24"/>
        <v>19.640261864736402</v>
      </c>
      <c r="L141" s="27">
        <f t="shared" si="25"/>
        <v>12.316319948439737</v>
      </c>
      <c r="M141" s="11">
        <f t="shared" si="26"/>
        <v>12.1</v>
      </c>
      <c r="N141" s="11"/>
      <c r="O141" s="4">
        <f t="shared" si="27"/>
        <v>60</v>
      </c>
      <c r="P141" s="4">
        <f t="shared" si="14"/>
        <v>204.25424186432863</v>
      </c>
      <c r="Q141" s="4">
        <f t="shared" si="16"/>
        <v>12255.254511859717</v>
      </c>
    </row>
    <row r="142" spans="3:17" x14ac:dyDescent="0.25">
      <c r="C142" s="41">
        <f t="shared" si="17"/>
        <v>18.856581813176142</v>
      </c>
      <c r="D142" s="41">
        <f t="shared" si="18"/>
        <v>18.668150431330552</v>
      </c>
      <c r="E142" s="41">
        <f t="shared" si="19"/>
        <v>10588307.024707761</v>
      </c>
      <c r="F142" s="13">
        <f t="shared" si="15"/>
        <v>123</v>
      </c>
      <c r="G142" s="39">
        <f t="shared" si="20"/>
        <v>19.855424380313337</v>
      </c>
      <c r="H142" s="42">
        <f t="shared" si="21"/>
        <v>56.714210277412747</v>
      </c>
      <c r="I142" s="25">
        <f t="shared" si="22"/>
        <v>1.1252989517811338E-3</v>
      </c>
      <c r="J142" s="27">
        <f t="shared" si="23"/>
        <v>12198.540301549961</v>
      </c>
      <c r="K142" s="27">
        <f t="shared" si="24"/>
        <v>19.639136711017073</v>
      </c>
      <c r="L142" s="27">
        <f t="shared" si="25"/>
        <v>12.316287669296266</v>
      </c>
      <c r="M142" s="11">
        <f t="shared" si="26"/>
        <v>12.1</v>
      </c>
      <c r="N142" s="11"/>
      <c r="O142" s="4">
        <f t="shared" si="27"/>
        <v>60</v>
      </c>
      <c r="P142" s="4">
        <f t="shared" si="14"/>
        <v>204.22376315894081</v>
      </c>
      <c r="Q142" s="4">
        <f t="shared" si="16"/>
        <v>12253.425789536448</v>
      </c>
    </row>
    <row r="143" spans="3:17" x14ac:dyDescent="0.25">
      <c r="C143" s="41">
        <f t="shared" si="17"/>
        <v>18.855424380313337</v>
      </c>
      <c r="D143" s="41">
        <f t="shared" si="18"/>
        <v>18.667025277611224</v>
      </c>
      <c r="E143" s="41">
        <f t="shared" si="19"/>
        <v>10588307.024707761</v>
      </c>
      <c r="F143" s="13">
        <f t="shared" si="15"/>
        <v>124</v>
      </c>
      <c r="G143" s="39">
        <f t="shared" si="20"/>
        <v>19.854267120162028</v>
      </c>
      <c r="H143" s="42">
        <f t="shared" si="21"/>
        <v>56.705747414163454</v>
      </c>
      <c r="I143" s="25">
        <f t="shared" si="22"/>
        <v>1.1251310352918041E-3</v>
      </c>
      <c r="J143" s="27">
        <f t="shared" si="23"/>
        <v>12196.720042125973</v>
      </c>
      <c r="K143" s="27">
        <f t="shared" si="24"/>
        <v>19.638011725192559</v>
      </c>
      <c r="L143" s="27">
        <f t="shared" si="25"/>
        <v>12.316255394969469</v>
      </c>
      <c r="M143" s="11">
        <f t="shared" si="26"/>
        <v>12.1</v>
      </c>
      <c r="N143" s="11"/>
      <c r="O143" s="4">
        <f t="shared" si="27"/>
        <v>60</v>
      </c>
      <c r="P143" s="4">
        <f t="shared" si="14"/>
        <v>204.19328900156853</v>
      </c>
      <c r="Q143" s="4">
        <f t="shared" si="16"/>
        <v>12251.597340094111</v>
      </c>
    </row>
    <row r="144" spans="3:17" x14ac:dyDescent="0.25">
      <c r="C144" s="41">
        <f t="shared" si="17"/>
        <v>18.854267120162028</v>
      </c>
      <c r="D144" s="41">
        <f t="shared" si="18"/>
        <v>18.665900291786709</v>
      </c>
      <c r="E144" s="41">
        <f t="shared" si="19"/>
        <v>10588307.024707761</v>
      </c>
      <c r="F144" s="13">
        <f t="shared" si="15"/>
        <v>125</v>
      </c>
      <c r="G144" s="39">
        <f t="shared" si="20"/>
        <v>19.853110032696438</v>
      </c>
      <c r="H144" s="42">
        <f t="shared" si="21"/>
        <v>56.697285813886111</v>
      </c>
      <c r="I144" s="25">
        <f t="shared" si="22"/>
        <v>1.1249631438588798E-3</v>
      </c>
      <c r="J144" s="27">
        <f t="shared" si="23"/>
        <v>12194.900054287698</v>
      </c>
      <c r="K144" s="27">
        <f t="shared" si="24"/>
        <v>19.636886907237809</v>
      </c>
      <c r="L144" s="27">
        <f t="shared" si="25"/>
        <v>12.316223125458629</v>
      </c>
      <c r="M144" s="11">
        <f t="shared" si="26"/>
        <v>12.1</v>
      </c>
      <c r="N144" s="11"/>
      <c r="O144" s="4">
        <f t="shared" si="27"/>
        <v>60</v>
      </c>
      <c r="P144" s="4">
        <f t="shared" si="14"/>
        <v>204.16281939153319</v>
      </c>
      <c r="Q144" s="4">
        <f t="shared" si="16"/>
        <v>12249.769163491992</v>
      </c>
    </row>
    <row r="145" spans="3:17" x14ac:dyDescent="0.25">
      <c r="C145" s="41">
        <f t="shared" si="17"/>
        <v>18.853110032696438</v>
      </c>
      <c r="D145" s="41">
        <f t="shared" si="18"/>
        <v>18.664775473831959</v>
      </c>
      <c r="E145" s="41">
        <f t="shared" si="19"/>
        <v>10588307.024707761</v>
      </c>
      <c r="F145" s="13">
        <f t="shared" si="15"/>
        <v>126</v>
      </c>
      <c r="G145" s="39">
        <f t="shared" si="20"/>
        <v>19.851953117890805</v>
      </c>
      <c r="H145" s="42">
        <f t="shared" si="21"/>
        <v>56.688825476058469</v>
      </c>
      <c r="I145" s="25">
        <f t="shared" si="22"/>
        <v>1.1247952774786228E-3</v>
      </c>
      <c r="J145" s="27">
        <f t="shared" si="23"/>
        <v>12193.080338035146</v>
      </c>
      <c r="K145" s="27">
        <f t="shared" si="24"/>
        <v>19.635762257127773</v>
      </c>
      <c r="L145" s="27">
        <f t="shared" si="25"/>
        <v>12.316190860763029</v>
      </c>
      <c r="M145" s="11">
        <f t="shared" si="26"/>
        <v>12.1</v>
      </c>
      <c r="N145" s="11"/>
      <c r="O145" s="4">
        <f t="shared" si="27"/>
        <v>60</v>
      </c>
      <c r="P145" s="4">
        <f t="shared" si="14"/>
        <v>204.1323543281562</v>
      </c>
      <c r="Q145" s="4">
        <f t="shared" si="16"/>
        <v>12247.941259689373</v>
      </c>
    </row>
    <row r="146" spans="3:17" x14ac:dyDescent="0.25">
      <c r="C146" s="41">
        <f t="shared" si="17"/>
        <v>18.851953117890805</v>
      </c>
      <c r="D146" s="41">
        <f t="shared" si="18"/>
        <v>18.663650823721927</v>
      </c>
      <c r="E146" s="41">
        <f t="shared" si="19"/>
        <v>10588307.024707722</v>
      </c>
      <c r="F146" s="13">
        <f t="shared" si="15"/>
        <v>127</v>
      </c>
      <c r="G146" s="39">
        <f t="shared" si="20"/>
        <v>19.850796375719359</v>
      </c>
      <c r="H146" s="42">
        <f t="shared" si="21"/>
        <v>56.680366400854609</v>
      </c>
      <c r="I146" s="25">
        <f t="shared" si="22"/>
        <v>1.1246274361472939E-3</v>
      </c>
      <c r="J146" s="27">
        <f t="shared" si="23"/>
        <v>12191.260893291275</v>
      </c>
      <c r="K146" s="27">
        <f t="shared" si="24"/>
        <v>19.634637774837408</v>
      </c>
      <c r="L146" s="27">
        <f t="shared" si="25"/>
        <v>12.316158600881948</v>
      </c>
      <c r="M146" s="11">
        <f t="shared" si="26"/>
        <v>12.1</v>
      </c>
      <c r="N146" s="11"/>
      <c r="O146" s="4">
        <f t="shared" si="27"/>
        <v>60</v>
      </c>
      <c r="P146" s="4">
        <f t="shared" si="14"/>
        <v>204.10189381075926</v>
      </c>
      <c r="Q146" s="4">
        <f t="shared" si="16"/>
        <v>12246.113628645557</v>
      </c>
    </row>
    <row r="147" spans="3:17" x14ac:dyDescent="0.25">
      <c r="C147" s="41">
        <f t="shared" si="17"/>
        <v>18.850796375719359</v>
      </c>
      <c r="D147" s="41">
        <f t="shared" si="18"/>
        <v>18.662526341431558</v>
      </c>
      <c r="E147" s="41">
        <f t="shared" si="19"/>
        <v>10588307.024707761</v>
      </c>
      <c r="F147" s="13">
        <f t="shared" si="15"/>
        <v>128</v>
      </c>
      <c r="G147" s="39">
        <f t="shared" si="20"/>
        <v>19.849639806156343</v>
      </c>
      <c r="H147" s="42">
        <f t="shared" si="21"/>
        <v>56.671908587752284</v>
      </c>
      <c r="I147" s="25">
        <f t="shared" si="22"/>
        <v>1.1244596198611565E-3</v>
      </c>
      <c r="J147" s="27">
        <f t="shared" si="23"/>
        <v>12189.44172001757</v>
      </c>
      <c r="K147" s="27">
        <f t="shared" si="24"/>
        <v>19.633513460341675</v>
      </c>
      <c r="L147" s="27">
        <f t="shared" si="25"/>
        <v>12.31612634581467</v>
      </c>
      <c r="M147" s="11">
        <f t="shared" si="26"/>
        <v>12.1</v>
      </c>
      <c r="N147" s="11"/>
      <c r="O147" s="4">
        <f t="shared" si="27"/>
        <v>60</v>
      </c>
      <c r="P147" s="4">
        <f t="shared" ref="P147:P210" si="28">M$6*H$6*(K147-L147)</f>
        <v>204.07143783866402</v>
      </c>
      <c r="Q147" s="4">
        <f t="shared" si="16"/>
        <v>12244.286270319841</v>
      </c>
    </row>
    <row r="148" spans="3:17" x14ac:dyDescent="0.25">
      <c r="C148" s="41">
        <f t="shared" si="17"/>
        <v>18.849639806156343</v>
      </c>
      <c r="D148" s="41">
        <f t="shared" si="18"/>
        <v>18.661402026935825</v>
      </c>
      <c r="E148" s="41">
        <f t="shared" si="19"/>
        <v>10588307.024707761</v>
      </c>
      <c r="F148" s="13">
        <f t="shared" ref="F148:F211" si="29">O148/60+F147</f>
        <v>129</v>
      </c>
      <c r="G148" s="39">
        <f t="shared" si="20"/>
        <v>19.848483409176001</v>
      </c>
      <c r="H148" s="42">
        <f t="shared" si="21"/>
        <v>56.663452036751494</v>
      </c>
      <c r="I148" s="25">
        <f t="shared" si="22"/>
        <v>1.1242918286164731E-3</v>
      </c>
      <c r="J148" s="27">
        <f t="shared" si="23"/>
        <v>12187.622818291067</v>
      </c>
      <c r="K148" s="27">
        <f t="shared" si="24"/>
        <v>19.632389313615526</v>
      </c>
      <c r="L148" s="27">
        <f t="shared" si="25"/>
        <v>12.316094095560473</v>
      </c>
      <c r="M148" s="11">
        <f t="shared" si="26"/>
        <v>12.1</v>
      </c>
      <c r="N148" s="11"/>
      <c r="O148" s="4">
        <f t="shared" si="27"/>
        <v>60</v>
      </c>
      <c r="P148" s="4">
        <f t="shared" si="28"/>
        <v>204.04098641119208</v>
      </c>
      <c r="Q148" s="4">
        <f t="shared" ref="Q148:Q211" si="30">P148*O148</f>
        <v>12242.459184671525</v>
      </c>
    </row>
    <row r="149" spans="3:17" x14ac:dyDescent="0.25">
      <c r="C149" s="41">
        <f t="shared" ref="C149:C212" si="31">G148-1</f>
        <v>18.848483409176001</v>
      </c>
      <c r="D149" s="41">
        <f t="shared" ref="D149:D212" si="32">M148+(C149-M148)*L$12</f>
        <v>18.660277880209676</v>
      </c>
      <c r="E149" s="41">
        <f t="shared" ref="E149:E212" si="33">(G148-C149)*C$10*C$12+(K148-D149)*H$12*C$18</f>
        <v>10588307.024707761</v>
      </c>
      <c r="F149" s="13">
        <f t="shared" si="29"/>
        <v>130</v>
      </c>
      <c r="G149" s="39">
        <f t="shared" ref="G149:G212" si="34">G148-Q148/E149</f>
        <v>19.847327184752579</v>
      </c>
      <c r="H149" s="42">
        <f t="shared" ref="H149:H212" si="35">(G148-G149)*C$10*C$12</f>
        <v>56.654996747678155</v>
      </c>
      <c r="I149" s="25">
        <f t="shared" ref="I149:I212" si="36">Q148/(H$12*C$18+C$10*C$12)</f>
        <v>1.1241240624095066E-3</v>
      </c>
      <c r="J149" s="27">
        <f t="shared" ref="J149:J212" si="37">(K148-K149)*H$12*C$18</f>
        <v>12185.80418788066</v>
      </c>
      <c r="K149" s="27">
        <f t="shared" ref="K149:K212" si="38">(1/C$16+1/H$4)/(1/H$4+1/H$3+1/C$16)*(G149-M149)+M149</f>
        <v>19.631265334633937</v>
      </c>
      <c r="L149" s="27">
        <f t="shared" ref="L149:L212" si="39">(1/H$4)/(1/H$4+1/H$3+1/C$16)*(G149-M149)+M149</f>
        <v>12.316061850118643</v>
      </c>
      <c r="M149" s="11">
        <f t="shared" ref="M149:M212" si="40">M148</f>
        <v>12.1</v>
      </c>
      <c r="N149" s="11"/>
      <c r="O149" s="4">
        <f t="shared" si="27"/>
        <v>60</v>
      </c>
      <c r="P149" s="4">
        <f t="shared" si="28"/>
        <v>204.01053952766546</v>
      </c>
      <c r="Q149" s="4">
        <f t="shared" si="30"/>
        <v>12240.632371659927</v>
      </c>
    </row>
    <row r="150" spans="3:17" x14ac:dyDescent="0.25">
      <c r="C150" s="41">
        <f t="shared" si="31"/>
        <v>18.847327184752579</v>
      </c>
      <c r="D150" s="41">
        <f t="shared" si="32"/>
        <v>18.659153901228088</v>
      </c>
      <c r="E150" s="41">
        <f t="shared" si="33"/>
        <v>10588307.024707761</v>
      </c>
      <c r="F150" s="13">
        <f t="shared" si="29"/>
        <v>131</v>
      </c>
      <c r="G150" s="39">
        <f t="shared" si="34"/>
        <v>19.846171132860327</v>
      </c>
      <c r="H150" s="42">
        <f t="shared" si="35"/>
        <v>56.646542720358184</v>
      </c>
      <c r="I150" s="25">
        <f t="shared" si="36"/>
        <v>1.1239563212365215E-3</v>
      </c>
      <c r="J150" s="27">
        <f t="shared" si="37"/>
        <v>12183.985828940418</v>
      </c>
      <c r="K150" s="27">
        <f t="shared" si="38"/>
        <v>19.630141523371869</v>
      </c>
      <c r="L150" s="27">
        <f t="shared" si="39"/>
        <v>12.31602960948846</v>
      </c>
      <c r="M150" s="11">
        <f t="shared" si="40"/>
        <v>12.1</v>
      </c>
      <c r="N150" s="11"/>
      <c r="O150" s="4">
        <f t="shared" ref="O150:O213" si="41">O149</f>
        <v>60</v>
      </c>
      <c r="P150" s="4">
        <f t="shared" si="28"/>
        <v>203.9800971874059</v>
      </c>
      <c r="Q150" s="4">
        <f t="shared" si="30"/>
        <v>12238.805831244354</v>
      </c>
    </row>
    <row r="151" spans="3:17" x14ac:dyDescent="0.25">
      <c r="C151" s="41">
        <f t="shared" si="31"/>
        <v>18.846171132860327</v>
      </c>
      <c r="D151" s="41">
        <f t="shared" si="32"/>
        <v>18.658030089966019</v>
      </c>
      <c r="E151" s="41">
        <f t="shared" si="33"/>
        <v>10588307.024707761</v>
      </c>
      <c r="F151" s="13">
        <f t="shared" si="29"/>
        <v>132</v>
      </c>
      <c r="G151" s="39">
        <f t="shared" si="34"/>
        <v>19.845015253473502</v>
      </c>
      <c r="H151" s="42">
        <f t="shared" si="35"/>
        <v>56.638089954443416</v>
      </c>
      <c r="I151" s="25">
        <f t="shared" si="36"/>
        <v>1.123788605093781E-3</v>
      </c>
      <c r="J151" s="27">
        <f t="shared" si="37"/>
        <v>12182.167741316274</v>
      </c>
      <c r="K151" s="27">
        <f t="shared" si="38"/>
        <v>19.629017879804294</v>
      </c>
      <c r="L151" s="27">
        <f t="shared" si="39"/>
        <v>12.315997373669205</v>
      </c>
      <c r="M151" s="11">
        <f t="shared" si="40"/>
        <v>12.1</v>
      </c>
      <c r="N151" s="11"/>
      <c r="O151" s="4">
        <f t="shared" si="41"/>
        <v>60</v>
      </c>
      <c r="P151" s="4">
        <f t="shared" si="28"/>
        <v>203.94965938973553</v>
      </c>
      <c r="Q151" s="4">
        <f t="shared" si="30"/>
        <v>12236.979563384131</v>
      </c>
    </row>
    <row r="152" spans="3:17" x14ac:dyDescent="0.25">
      <c r="C152" s="41">
        <f t="shared" si="31"/>
        <v>18.845015253473502</v>
      </c>
      <c r="D152" s="41">
        <f t="shared" si="32"/>
        <v>18.656906446398445</v>
      </c>
      <c r="E152" s="41">
        <f t="shared" si="33"/>
        <v>10588307.024707761</v>
      </c>
      <c r="F152" s="13">
        <f t="shared" si="29"/>
        <v>133</v>
      </c>
      <c r="G152" s="39">
        <f t="shared" si="34"/>
        <v>19.84385954656636</v>
      </c>
      <c r="H152" s="42">
        <f t="shared" si="35"/>
        <v>56.62963844993385</v>
      </c>
      <c r="I152" s="25">
        <f t="shared" si="36"/>
        <v>1.1236209139775508E-3</v>
      </c>
      <c r="J152" s="27">
        <f t="shared" si="37"/>
        <v>12180.349924931194</v>
      </c>
      <c r="K152" s="27">
        <f t="shared" si="38"/>
        <v>19.627894403906197</v>
      </c>
      <c r="L152" s="27">
        <f t="shared" si="39"/>
        <v>12.315965142660163</v>
      </c>
      <c r="M152" s="11">
        <f t="shared" si="40"/>
        <v>12.1</v>
      </c>
      <c r="N152" s="11"/>
      <c r="O152" s="4">
        <f t="shared" si="41"/>
        <v>60</v>
      </c>
      <c r="P152" s="4">
        <f t="shared" si="28"/>
        <v>203.91922613397657</v>
      </c>
      <c r="Q152" s="4">
        <f t="shared" si="30"/>
        <v>12235.153568038593</v>
      </c>
    </row>
    <row r="153" spans="3:17" x14ac:dyDescent="0.25">
      <c r="C153" s="41">
        <f t="shared" si="31"/>
        <v>18.84385954656636</v>
      </c>
      <c r="D153" s="41">
        <f t="shared" si="32"/>
        <v>18.655782970500347</v>
      </c>
      <c r="E153" s="41">
        <f t="shared" si="33"/>
        <v>10588307.024707761</v>
      </c>
      <c r="F153" s="13">
        <f t="shared" si="29"/>
        <v>134</v>
      </c>
      <c r="G153" s="39">
        <f t="shared" si="34"/>
        <v>19.842704012113167</v>
      </c>
      <c r="H153" s="42">
        <f t="shared" si="35"/>
        <v>56.621188206481321</v>
      </c>
      <c r="I153" s="25">
        <f t="shared" si="36"/>
        <v>1.1234532478840964E-3</v>
      </c>
      <c r="J153" s="27">
        <f t="shared" si="37"/>
        <v>12178.53237982369</v>
      </c>
      <c r="K153" s="27">
        <f t="shared" si="38"/>
        <v>19.626771095652554</v>
      </c>
      <c r="L153" s="27">
        <f t="shared" si="39"/>
        <v>12.315932916460612</v>
      </c>
      <c r="M153" s="11">
        <f t="shared" si="40"/>
        <v>12.1</v>
      </c>
      <c r="N153" s="11"/>
      <c r="O153" s="4">
        <f t="shared" si="41"/>
        <v>60</v>
      </c>
      <c r="P153" s="4">
        <f t="shared" si="28"/>
        <v>203.88879741945135</v>
      </c>
      <c r="Q153" s="4">
        <f t="shared" si="30"/>
        <v>12233.327845167081</v>
      </c>
    </row>
    <row r="154" spans="3:17" x14ac:dyDescent="0.25">
      <c r="C154" s="41">
        <f t="shared" si="31"/>
        <v>18.842704012113167</v>
      </c>
      <c r="D154" s="41">
        <f t="shared" si="32"/>
        <v>18.654659662246704</v>
      </c>
      <c r="E154" s="41">
        <f t="shared" si="33"/>
        <v>10588307.024707761</v>
      </c>
      <c r="F154" s="13">
        <f t="shared" si="29"/>
        <v>135</v>
      </c>
      <c r="G154" s="39">
        <f t="shared" si="34"/>
        <v>19.841548650088189</v>
      </c>
      <c r="H154" s="42">
        <f t="shared" si="35"/>
        <v>56.612739223911746</v>
      </c>
      <c r="I154" s="25">
        <f t="shared" si="36"/>
        <v>1.1232856068096849E-3</v>
      </c>
      <c r="J154" s="27">
        <f t="shared" si="37"/>
        <v>12176.715105916734</v>
      </c>
      <c r="K154" s="27">
        <f t="shared" si="38"/>
        <v>19.625647955018351</v>
      </c>
      <c r="L154" s="27">
        <f t="shared" si="39"/>
        <v>12.315900695069839</v>
      </c>
      <c r="M154" s="11">
        <f t="shared" si="40"/>
        <v>12.1</v>
      </c>
      <c r="N154" s="11"/>
      <c r="O154" s="4">
        <f t="shared" si="41"/>
        <v>60</v>
      </c>
      <c r="P154" s="4">
        <f t="shared" si="28"/>
        <v>203.85837324548211</v>
      </c>
      <c r="Q154" s="4">
        <f t="shared" si="30"/>
        <v>12231.502394728926</v>
      </c>
    </row>
    <row r="155" spans="3:17" x14ac:dyDescent="0.25">
      <c r="C155" s="41">
        <f t="shared" si="31"/>
        <v>18.841548650088189</v>
      </c>
      <c r="D155" s="41">
        <f t="shared" si="32"/>
        <v>18.653536521612502</v>
      </c>
      <c r="E155" s="41">
        <f t="shared" si="33"/>
        <v>10588307.024707761</v>
      </c>
      <c r="F155" s="13">
        <f t="shared" si="29"/>
        <v>136</v>
      </c>
      <c r="G155" s="39">
        <f t="shared" si="34"/>
        <v>19.840393460465695</v>
      </c>
      <c r="H155" s="42">
        <f t="shared" si="35"/>
        <v>56.604291502225124</v>
      </c>
      <c r="I155" s="25">
        <f t="shared" si="36"/>
        <v>1.1231179907505819E-3</v>
      </c>
      <c r="J155" s="27">
        <f t="shared" si="37"/>
        <v>12174.898103248837</v>
      </c>
      <c r="K155" s="27">
        <f t="shared" si="38"/>
        <v>19.624524981978571</v>
      </c>
      <c r="L155" s="27">
        <f t="shared" si="39"/>
        <v>12.315868478487124</v>
      </c>
      <c r="M155" s="11">
        <f t="shared" si="40"/>
        <v>12.1</v>
      </c>
      <c r="N155" s="11"/>
      <c r="O155" s="4">
        <f t="shared" si="41"/>
        <v>60</v>
      </c>
      <c r="P155" s="4">
        <f t="shared" si="28"/>
        <v>203.82795361139125</v>
      </c>
      <c r="Q155" s="4">
        <f t="shared" si="30"/>
        <v>12229.677216683474</v>
      </c>
    </row>
    <row r="156" spans="3:17" x14ac:dyDescent="0.25">
      <c r="C156" s="41">
        <f t="shared" si="31"/>
        <v>18.840393460465695</v>
      </c>
      <c r="D156" s="41">
        <f t="shared" si="32"/>
        <v>18.652413548572721</v>
      </c>
      <c r="E156" s="41">
        <f t="shared" si="33"/>
        <v>10588307.024707761</v>
      </c>
      <c r="F156" s="13">
        <f t="shared" si="29"/>
        <v>137</v>
      </c>
      <c r="G156" s="39">
        <f t="shared" si="34"/>
        <v>19.839238443219958</v>
      </c>
      <c r="H156" s="42">
        <f t="shared" si="35"/>
        <v>56.595845041073289</v>
      </c>
      <c r="I156" s="25">
        <f t="shared" si="36"/>
        <v>1.122950399703054E-3</v>
      </c>
      <c r="J156" s="27">
        <f t="shared" si="37"/>
        <v>12173.081371665936</v>
      </c>
      <c r="K156" s="27">
        <f t="shared" si="38"/>
        <v>19.623402176508208</v>
      </c>
      <c r="L156" s="27">
        <f t="shared" si="39"/>
        <v>12.315836266711749</v>
      </c>
      <c r="M156" s="11">
        <f t="shared" si="40"/>
        <v>12.1</v>
      </c>
      <c r="N156" s="11"/>
      <c r="O156" s="4">
        <f t="shared" si="41"/>
        <v>60</v>
      </c>
      <c r="P156" s="4">
        <f t="shared" si="28"/>
        <v>203.79753851650142</v>
      </c>
      <c r="Q156" s="4">
        <f t="shared" si="30"/>
        <v>12227.852310990085</v>
      </c>
    </row>
    <row r="157" spans="3:17" x14ac:dyDescent="0.25">
      <c r="C157" s="41">
        <f t="shared" si="31"/>
        <v>18.839238443219958</v>
      </c>
      <c r="D157" s="41">
        <f t="shared" si="32"/>
        <v>18.651290743102361</v>
      </c>
      <c r="E157" s="41">
        <f t="shared" si="33"/>
        <v>10588307.024707722</v>
      </c>
      <c r="F157" s="13">
        <f t="shared" si="29"/>
        <v>138</v>
      </c>
      <c r="G157" s="39">
        <f t="shared" si="34"/>
        <v>19.838083598325259</v>
      </c>
      <c r="H157" s="42">
        <f t="shared" si="35"/>
        <v>56.58739984028216</v>
      </c>
      <c r="I157" s="25">
        <f t="shared" si="36"/>
        <v>1.1227828336633702E-3</v>
      </c>
      <c r="J157" s="27">
        <f t="shared" si="37"/>
        <v>12171.26491112951</v>
      </c>
      <c r="K157" s="27">
        <f t="shared" si="38"/>
        <v>19.622279538582262</v>
      </c>
      <c r="L157" s="27">
        <f t="shared" si="39"/>
        <v>12.315804059742996</v>
      </c>
      <c r="M157" s="11">
        <f t="shared" si="40"/>
        <v>12.1</v>
      </c>
      <c r="N157" s="11"/>
      <c r="O157" s="4">
        <f t="shared" si="41"/>
        <v>60</v>
      </c>
      <c r="P157" s="4">
        <f t="shared" si="28"/>
        <v>203.76712796013541</v>
      </c>
      <c r="Q157" s="4">
        <f t="shared" si="30"/>
        <v>12226.027677608125</v>
      </c>
    </row>
    <row r="158" spans="3:17" x14ac:dyDescent="0.25">
      <c r="C158" s="41">
        <f t="shared" si="31"/>
        <v>18.838083598325259</v>
      </c>
      <c r="D158" s="41">
        <f t="shared" si="32"/>
        <v>18.650168105176412</v>
      </c>
      <c r="E158" s="41">
        <f t="shared" si="33"/>
        <v>10588307.024707761</v>
      </c>
      <c r="F158" s="13">
        <f t="shared" si="29"/>
        <v>139</v>
      </c>
      <c r="G158" s="39">
        <f t="shared" si="34"/>
        <v>19.836928925755878</v>
      </c>
      <c r="H158" s="42">
        <f t="shared" si="35"/>
        <v>56.578955899677652</v>
      </c>
      <c r="I158" s="25">
        <f t="shared" si="36"/>
        <v>1.1226152926277991E-3</v>
      </c>
      <c r="J158" s="27">
        <f t="shared" si="37"/>
        <v>12169.448721716593</v>
      </c>
      <c r="K158" s="27">
        <f t="shared" si="38"/>
        <v>19.621157068175727</v>
      </c>
      <c r="L158" s="27">
        <f t="shared" si="39"/>
        <v>12.315771857580151</v>
      </c>
      <c r="M158" s="11">
        <f t="shared" si="40"/>
        <v>12.1</v>
      </c>
      <c r="N158" s="11"/>
      <c r="O158" s="4">
        <f t="shared" si="41"/>
        <v>60</v>
      </c>
      <c r="P158" s="4">
        <f t="shared" si="28"/>
        <v>203.73672194161577</v>
      </c>
      <c r="Q158" s="4">
        <f t="shared" si="30"/>
        <v>12224.203316496947</v>
      </c>
    </row>
    <row r="159" spans="3:17" x14ac:dyDescent="0.25">
      <c r="C159" s="41">
        <f t="shared" si="31"/>
        <v>18.836928925755878</v>
      </c>
      <c r="D159" s="41">
        <f t="shared" si="32"/>
        <v>18.649045634769877</v>
      </c>
      <c r="E159" s="41">
        <f t="shared" si="33"/>
        <v>10588307.024707761</v>
      </c>
      <c r="F159" s="13">
        <f t="shared" si="29"/>
        <v>140</v>
      </c>
      <c r="G159" s="39">
        <f t="shared" si="34"/>
        <v>19.8357744254861</v>
      </c>
      <c r="H159" s="42">
        <f t="shared" si="35"/>
        <v>56.570513219085683</v>
      </c>
      <c r="I159" s="25">
        <f t="shared" si="36"/>
        <v>1.1224477765926085E-3</v>
      </c>
      <c r="J159" s="27">
        <f t="shared" si="37"/>
        <v>12167.632803311633</v>
      </c>
      <c r="K159" s="27">
        <f t="shared" si="38"/>
        <v>19.620034765263604</v>
      </c>
      <c r="L159" s="27">
        <f t="shared" si="39"/>
        <v>12.315739660222494</v>
      </c>
      <c r="M159" s="11">
        <f t="shared" si="40"/>
        <v>12.1</v>
      </c>
      <c r="N159" s="11"/>
      <c r="O159" s="4">
        <f t="shared" si="41"/>
        <v>60</v>
      </c>
      <c r="P159" s="4">
        <f t="shared" si="28"/>
        <v>203.7063204602654</v>
      </c>
      <c r="Q159" s="4">
        <f t="shared" si="30"/>
        <v>12222.379227615924</v>
      </c>
    </row>
    <row r="160" spans="3:17" x14ac:dyDescent="0.25">
      <c r="C160" s="41">
        <f t="shared" si="31"/>
        <v>18.8357744254861</v>
      </c>
      <c r="D160" s="41">
        <f t="shared" si="32"/>
        <v>18.647923331857754</v>
      </c>
      <c r="E160" s="41">
        <f t="shared" si="33"/>
        <v>10588307.024707761</v>
      </c>
      <c r="F160" s="13">
        <f t="shared" si="29"/>
        <v>141</v>
      </c>
      <c r="G160" s="39">
        <f t="shared" si="34"/>
        <v>19.83462009749022</v>
      </c>
      <c r="H160" s="42">
        <f t="shared" si="35"/>
        <v>56.562071798158087</v>
      </c>
      <c r="I160" s="25">
        <f t="shared" si="36"/>
        <v>1.1222802855540678E-3</v>
      </c>
      <c r="J160" s="27">
        <f t="shared" si="37"/>
        <v>12165.817155799081</v>
      </c>
      <c r="K160" s="27">
        <f t="shared" si="38"/>
        <v>19.618912629820908</v>
      </c>
      <c r="L160" s="27">
        <f t="shared" si="39"/>
        <v>12.315707467669309</v>
      </c>
      <c r="M160" s="11">
        <f t="shared" si="40"/>
        <v>12.1</v>
      </c>
      <c r="N160" s="11"/>
      <c r="O160" s="4">
        <f t="shared" si="41"/>
        <v>60</v>
      </c>
      <c r="P160" s="4">
        <f t="shared" si="28"/>
        <v>203.67592351540745</v>
      </c>
      <c r="Q160" s="4">
        <f t="shared" si="30"/>
        <v>12220.555410924448</v>
      </c>
    </row>
    <row r="161" spans="3:17" x14ac:dyDescent="0.25">
      <c r="C161" s="41">
        <f t="shared" si="31"/>
        <v>18.83462009749022</v>
      </c>
      <c r="D161" s="41">
        <f t="shared" si="32"/>
        <v>18.646801196415062</v>
      </c>
      <c r="E161" s="41">
        <f t="shared" si="33"/>
        <v>10588307.024707722</v>
      </c>
      <c r="F161" s="13">
        <f t="shared" si="29"/>
        <v>142</v>
      </c>
      <c r="G161" s="39">
        <f t="shared" si="34"/>
        <v>19.833465941742524</v>
      </c>
      <c r="H161" s="42">
        <f t="shared" si="35"/>
        <v>56.553631637068946</v>
      </c>
      <c r="I161" s="25">
        <f t="shared" si="36"/>
        <v>1.1221128195084485E-3</v>
      </c>
      <c r="J161" s="27">
        <f t="shared" si="37"/>
        <v>12164.00177925597</v>
      </c>
      <c r="K161" s="27">
        <f t="shared" si="38"/>
        <v>19.617790661822646</v>
      </c>
      <c r="L161" s="27">
        <f t="shared" si="39"/>
        <v>12.31567527991988</v>
      </c>
      <c r="M161" s="11">
        <f t="shared" si="40"/>
        <v>12.1</v>
      </c>
      <c r="N161" s="11"/>
      <c r="O161" s="4">
        <f t="shared" si="41"/>
        <v>60</v>
      </c>
      <c r="P161" s="4">
        <f t="shared" si="28"/>
        <v>203.6455311063649</v>
      </c>
      <c r="Q161" s="4">
        <f t="shared" si="30"/>
        <v>12218.731866381893</v>
      </c>
    </row>
    <row r="162" spans="3:17" x14ac:dyDescent="0.25">
      <c r="C162" s="41">
        <f t="shared" si="31"/>
        <v>18.833465941742524</v>
      </c>
      <c r="D162" s="41">
        <f t="shared" si="32"/>
        <v>18.645679228416796</v>
      </c>
      <c r="E162" s="41">
        <f t="shared" si="33"/>
        <v>10588307.024707761</v>
      </c>
      <c r="F162" s="13">
        <f t="shared" si="29"/>
        <v>143</v>
      </c>
      <c r="G162" s="39">
        <f t="shared" si="34"/>
        <v>19.832311958217314</v>
      </c>
      <c r="H162" s="42">
        <f t="shared" si="35"/>
        <v>56.545192735296013</v>
      </c>
      <c r="I162" s="25">
        <f t="shared" si="36"/>
        <v>1.1219453784520204E-3</v>
      </c>
      <c r="J162" s="27">
        <f t="shared" si="37"/>
        <v>12162.186673682299</v>
      </c>
      <c r="K162" s="27">
        <f t="shared" si="38"/>
        <v>19.616668861243824</v>
      </c>
      <c r="L162" s="27">
        <f t="shared" si="39"/>
        <v>12.315643096973488</v>
      </c>
      <c r="M162" s="11">
        <f t="shared" si="40"/>
        <v>12.1</v>
      </c>
      <c r="N162" s="11"/>
      <c r="O162" s="4">
        <f t="shared" si="41"/>
        <v>60</v>
      </c>
      <c r="P162" s="4">
        <f t="shared" si="28"/>
        <v>203.61514323246067</v>
      </c>
      <c r="Q162" s="4">
        <f t="shared" si="30"/>
        <v>12216.908593947641</v>
      </c>
    </row>
    <row r="163" spans="3:17" x14ac:dyDescent="0.25">
      <c r="C163" s="41">
        <f t="shared" si="31"/>
        <v>18.832311958217314</v>
      </c>
      <c r="D163" s="41">
        <f t="shared" si="32"/>
        <v>18.644557427837974</v>
      </c>
      <c r="E163" s="41">
        <f t="shared" si="33"/>
        <v>10588307.024707761</v>
      </c>
      <c r="F163" s="13">
        <f t="shared" si="29"/>
        <v>144</v>
      </c>
      <c r="G163" s="39">
        <f t="shared" si="34"/>
        <v>19.831158146888889</v>
      </c>
      <c r="H163" s="42">
        <f t="shared" si="35"/>
        <v>56.536755092839286</v>
      </c>
      <c r="I163" s="25">
        <f t="shared" si="36"/>
        <v>1.1217779623810533E-3</v>
      </c>
      <c r="J163" s="27">
        <f t="shared" si="37"/>
        <v>12160.371838846964</v>
      </c>
      <c r="K163" s="27">
        <f t="shared" si="38"/>
        <v>19.615547228059469</v>
      </c>
      <c r="L163" s="27">
        <f t="shared" si="39"/>
        <v>12.315610918829419</v>
      </c>
      <c r="M163" s="11">
        <f t="shared" si="40"/>
        <v>12.1</v>
      </c>
      <c r="N163" s="11"/>
      <c r="O163" s="4">
        <f t="shared" si="41"/>
        <v>60</v>
      </c>
      <c r="P163" s="4">
        <f t="shared" si="28"/>
        <v>203.58475989301837</v>
      </c>
      <c r="Q163" s="4">
        <f t="shared" si="30"/>
        <v>12215.085593581101</v>
      </c>
    </row>
    <row r="164" spans="3:17" x14ac:dyDescent="0.25">
      <c r="C164" s="41">
        <f t="shared" si="31"/>
        <v>18.831158146888889</v>
      </c>
      <c r="D164" s="41">
        <f t="shared" si="32"/>
        <v>18.64343579465362</v>
      </c>
      <c r="E164" s="41">
        <f t="shared" si="33"/>
        <v>10588307.024707761</v>
      </c>
      <c r="F164" s="13">
        <f t="shared" si="29"/>
        <v>145</v>
      </c>
      <c r="G164" s="39">
        <f t="shared" si="34"/>
        <v>19.830004507731555</v>
      </c>
      <c r="H164" s="42">
        <f t="shared" si="35"/>
        <v>56.5283187093506</v>
      </c>
      <c r="I164" s="25">
        <f t="shared" si="36"/>
        <v>1.1216105712918208E-3</v>
      </c>
      <c r="J164" s="27">
        <f t="shared" si="37"/>
        <v>12158.55727486552</v>
      </c>
      <c r="K164" s="27">
        <f t="shared" si="38"/>
        <v>19.614425762244601</v>
      </c>
      <c r="L164" s="27">
        <f t="shared" si="39"/>
        <v>12.315578745486954</v>
      </c>
      <c r="M164" s="11">
        <f t="shared" si="40"/>
        <v>12.1</v>
      </c>
      <c r="N164" s="11"/>
      <c r="O164" s="4">
        <f t="shared" si="41"/>
        <v>60</v>
      </c>
      <c r="P164" s="4">
        <f t="shared" si="28"/>
        <v>203.55438108736121</v>
      </c>
      <c r="Q164" s="4">
        <f t="shared" si="30"/>
        <v>12213.262865241672</v>
      </c>
    </row>
    <row r="165" spans="3:17" x14ac:dyDescent="0.25">
      <c r="C165" s="41">
        <f t="shared" si="31"/>
        <v>18.830004507731555</v>
      </c>
      <c r="D165" s="41">
        <f t="shared" si="32"/>
        <v>18.642314328838751</v>
      </c>
      <c r="E165" s="41">
        <f t="shared" si="33"/>
        <v>10588307.024707761</v>
      </c>
      <c r="F165" s="13">
        <f t="shared" si="29"/>
        <v>146</v>
      </c>
      <c r="G165" s="39">
        <f t="shared" si="34"/>
        <v>19.82885104071962</v>
      </c>
      <c r="H165" s="42">
        <f t="shared" si="35"/>
        <v>56.519883584829955</v>
      </c>
      <c r="I165" s="25">
        <f t="shared" si="36"/>
        <v>1.121443205180594E-3</v>
      </c>
      <c r="J165" s="27">
        <f t="shared" si="37"/>
        <v>12156.742981660929</v>
      </c>
      <c r="K165" s="27">
        <f t="shared" si="38"/>
        <v>19.613304463774242</v>
      </c>
      <c r="L165" s="27">
        <f t="shared" si="39"/>
        <v>12.315546576945376</v>
      </c>
      <c r="M165" s="11">
        <f t="shared" si="40"/>
        <v>12.1</v>
      </c>
      <c r="N165" s="11"/>
      <c r="O165" s="4">
        <f t="shared" si="41"/>
        <v>60</v>
      </c>
      <c r="P165" s="4">
        <f t="shared" si="28"/>
        <v>203.52400681481274</v>
      </c>
      <c r="Q165" s="4">
        <f t="shared" si="30"/>
        <v>12211.440408888764</v>
      </c>
    </row>
    <row r="166" spans="3:17" x14ac:dyDescent="0.25">
      <c r="C166" s="41">
        <f t="shared" si="31"/>
        <v>18.82885104071962</v>
      </c>
      <c r="D166" s="41">
        <f t="shared" si="32"/>
        <v>18.641193030368392</v>
      </c>
      <c r="E166" s="41">
        <f t="shared" si="33"/>
        <v>10588307.024707761</v>
      </c>
      <c r="F166" s="13">
        <f t="shared" si="29"/>
        <v>147</v>
      </c>
      <c r="G166" s="39">
        <f t="shared" si="34"/>
        <v>19.827697745827397</v>
      </c>
      <c r="H166" s="42">
        <f t="shared" si="35"/>
        <v>56.511449718929185</v>
      </c>
      <c r="I166" s="25">
        <f t="shared" si="36"/>
        <v>1.1212758640436469E-3</v>
      </c>
      <c r="J166" s="27">
        <f t="shared" si="37"/>
        <v>12154.928959156157</v>
      </c>
      <c r="K166" s="27">
        <f t="shared" si="38"/>
        <v>19.612183332623424</v>
      </c>
      <c r="L166" s="27">
        <f t="shared" si="39"/>
        <v>12.315514413203973</v>
      </c>
      <c r="M166" s="11">
        <f t="shared" si="40"/>
        <v>12.1</v>
      </c>
      <c r="N166" s="11"/>
      <c r="O166" s="4">
        <f t="shared" si="41"/>
        <v>60</v>
      </c>
      <c r="P166" s="4">
        <f t="shared" si="28"/>
        <v>203.49363707469641</v>
      </c>
      <c r="Q166" s="4">
        <f t="shared" si="30"/>
        <v>12209.618224481785</v>
      </c>
    </row>
    <row r="167" spans="3:17" x14ac:dyDescent="0.25">
      <c r="C167" s="41">
        <f t="shared" si="31"/>
        <v>18.827697745827397</v>
      </c>
      <c r="D167" s="41">
        <f t="shared" si="32"/>
        <v>18.640071899217574</v>
      </c>
      <c r="E167" s="41">
        <f t="shared" si="33"/>
        <v>10588307.024707761</v>
      </c>
      <c r="F167" s="13">
        <f t="shared" si="29"/>
        <v>148</v>
      </c>
      <c r="G167" s="39">
        <f t="shared" si="34"/>
        <v>19.8265446230292</v>
      </c>
      <c r="H167" s="42">
        <f t="shared" si="35"/>
        <v>56.50301711164829</v>
      </c>
      <c r="I167" s="25">
        <f t="shared" si="36"/>
        <v>1.1211085478772512E-3</v>
      </c>
      <c r="J167" s="27">
        <f t="shared" si="37"/>
        <v>12153.115207389723</v>
      </c>
      <c r="K167" s="27">
        <f t="shared" si="38"/>
        <v>19.611062368767175</v>
      </c>
      <c r="L167" s="27">
        <f t="shared" si="39"/>
        <v>12.315482254262024</v>
      </c>
      <c r="M167" s="11">
        <f t="shared" si="40"/>
        <v>12.1</v>
      </c>
      <c r="N167" s="11"/>
      <c r="O167" s="4">
        <f t="shared" si="41"/>
        <v>60</v>
      </c>
      <c r="P167" s="4">
        <f t="shared" si="28"/>
        <v>203.46327186633593</v>
      </c>
      <c r="Q167" s="4">
        <f t="shared" si="30"/>
        <v>12207.796311980155</v>
      </c>
    </row>
    <row r="168" spans="3:17" x14ac:dyDescent="0.25">
      <c r="C168" s="41">
        <f t="shared" si="31"/>
        <v>18.8265446230292</v>
      </c>
      <c r="D168" s="41">
        <f t="shared" si="32"/>
        <v>18.638950935361326</v>
      </c>
      <c r="E168" s="41">
        <f t="shared" si="33"/>
        <v>10588307.024707761</v>
      </c>
      <c r="F168" s="13">
        <f t="shared" si="29"/>
        <v>149</v>
      </c>
      <c r="G168" s="39">
        <f t="shared" si="34"/>
        <v>19.825391672299354</v>
      </c>
      <c r="H168" s="42">
        <f t="shared" si="35"/>
        <v>56.494585762465022</v>
      </c>
      <c r="I168" s="25">
        <f t="shared" si="36"/>
        <v>1.1209412566776816E-3</v>
      </c>
      <c r="J168" s="27">
        <f t="shared" si="37"/>
        <v>12151.301726207555</v>
      </c>
      <c r="K168" s="27">
        <f t="shared" si="38"/>
        <v>19.609941572180539</v>
      </c>
      <c r="L168" s="27">
        <f t="shared" si="39"/>
        <v>12.315450100118815</v>
      </c>
      <c r="M168" s="11">
        <f t="shared" si="40"/>
        <v>12.1</v>
      </c>
      <c r="N168" s="11"/>
      <c r="O168" s="4">
        <f t="shared" si="41"/>
        <v>60</v>
      </c>
      <c r="P168" s="4">
        <f t="shared" si="28"/>
        <v>203.43291118905518</v>
      </c>
      <c r="Q168" s="4">
        <f t="shared" si="30"/>
        <v>12205.974671343311</v>
      </c>
    </row>
    <row r="169" spans="3:17" x14ac:dyDescent="0.25">
      <c r="C169" s="41">
        <f t="shared" si="31"/>
        <v>18.825391672299354</v>
      </c>
      <c r="D169" s="41">
        <f t="shared" si="32"/>
        <v>18.637830138774689</v>
      </c>
      <c r="E169" s="41">
        <f t="shared" si="33"/>
        <v>10588307.024707761</v>
      </c>
      <c r="F169" s="13">
        <f t="shared" si="29"/>
        <v>150</v>
      </c>
      <c r="G169" s="39">
        <f t="shared" si="34"/>
        <v>19.824238893612179</v>
      </c>
      <c r="H169" s="42">
        <f t="shared" si="35"/>
        <v>56.486155671553462</v>
      </c>
      <c r="I169" s="25">
        <f t="shared" si="36"/>
        <v>1.120773990441213E-3</v>
      </c>
      <c r="J169" s="27">
        <f t="shared" si="37"/>
        <v>12149.488515686689</v>
      </c>
      <c r="K169" s="27">
        <f t="shared" si="38"/>
        <v>19.608820942838548</v>
      </c>
      <c r="L169" s="27">
        <f t="shared" si="39"/>
        <v>12.315417950773629</v>
      </c>
      <c r="M169" s="11">
        <f t="shared" si="40"/>
        <v>12.1</v>
      </c>
      <c r="N169" s="11"/>
      <c r="O169" s="4">
        <f t="shared" si="41"/>
        <v>60</v>
      </c>
      <c r="P169" s="4">
        <f t="shared" si="28"/>
        <v>203.40255504217791</v>
      </c>
      <c r="Q169" s="4">
        <f t="shared" si="30"/>
        <v>12204.153302530674</v>
      </c>
    </row>
    <row r="170" spans="3:17" x14ac:dyDescent="0.25">
      <c r="C170" s="41">
        <f t="shared" si="31"/>
        <v>18.824238893612179</v>
      </c>
      <c r="D170" s="41">
        <f t="shared" si="32"/>
        <v>18.636709509432698</v>
      </c>
      <c r="E170" s="41">
        <f t="shared" si="33"/>
        <v>10588307.024707761</v>
      </c>
      <c r="F170" s="13">
        <f t="shared" si="29"/>
        <v>151</v>
      </c>
      <c r="G170" s="39">
        <f t="shared" si="34"/>
        <v>19.823086286942004</v>
      </c>
      <c r="H170" s="42">
        <f t="shared" si="35"/>
        <v>56.477726838565445</v>
      </c>
      <c r="I170" s="25">
        <f t="shared" si="36"/>
        <v>1.1206067491641197E-3</v>
      </c>
      <c r="J170" s="27">
        <f t="shared" si="37"/>
        <v>12147.675575673058</v>
      </c>
      <c r="K170" s="27">
        <f t="shared" si="38"/>
        <v>19.607700480716254</v>
      </c>
      <c r="L170" s="27">
        <f t="shared" si="39"/>
        <v>12.315385806225752</v>
      </c>
      <c r="M170" s="11">
        <f t="shared" si="40"/>
        <v>12.1</v>
      </c>
      <c r="N170" s="11"/>
      <c r="O170" s="4">
        <f t="shared" si="41"/>
        <v>60</v>
      </c>
      <c r="P170" s="4">
        <f t="shared" si="28"/>
        <v>203.37220342502818</v>
      </c>
      <c r="Q170" s="4">
        <f t="shared" si="30"/>
        <v>12202.332205501691</v>
      </c>
    </row>
    <row r="171" spans="3:17" x14ac:dyDescent="0.25">
      <c r="C171" s="41">
        <f t="shared" si="31"/>
        <v>18.823086286942004</v>
      </c>
      <c r="D171" s="41">
        <f t="shared" si="32"/>
        <v>18.635589047310404</v>
      </c>
      <c r="E171" s="41">
        <f t="shared" si="33"/>
        <v>10588307.024707761</v>
      </c>
      <c r="F171" s="13">
        <f t="shared" si="29"/>
        <v>152</v>
      </c>
      <c r="G171" s="39">
        <f t="shared" si="34"/>
        <v>19.821933852263161</v>
      </c>
      <c r="H171" s="42">
        <f t="shared" si="35"/>
        <v>56.469299263326889</v>
      </c>
      <c r="I171" s="25">
        <f t="shared" si="36"/>
        <v>1.120439532842678E-3</v>
      </c>
      <c r="J171" s="27">
        <f t="shared" si="37"/>
        <v>12145.862906282211</v>
      </c>
      <c r="K171" s="27">
        <f t="shared" si="38"/>
        <v>19.606580185788694</v>
      </c>
      <c r="L171" s="27">
        <f t="shared" si="39"/>
        <v>12.315353666474465</v>
      </c>
      <c r="M171" s="11">
        <f t="shared" si="40"/>
        <v>12.1</v>
      </c>
      <c r="N171" s="11"/>
      <c r="O171" s="4">
        <f t="shared" si="41"/>
        <v>60</v>
      </c>
      <c r="P171" s="4">
        <f t="shared" si="28"/>
        <v>203.34185633692991</v>
      </c>
      <c r="Q171" s="4">
        <f t="shared" si="30"/>
        <v>12200.511380215794</v>
      </c>
    </row>
    <row r="172" spans="3:17" x14ac:dyDescent="0.25">
      <c r="C172" s="41">
        <f t="shared" si="31"/>
        <v>18.821933852263161</v>
      </c>
      <c r="D172" s="41">
        <f t="shared" si="32"/>
        <v>18.634468752382844</v>
      </c>
      <c r="E172" s="41">
        <f t="shared" si="33"/>
        <v>10588307.024707761</v>
      </c>
      <c r="F172" s="13">
        <f t="shared" si="29"/>
        <v>153</v>
      </c>
      <c r="G172" s="39">
        <f t="shared" si="34"/>
        <v>19.820781589549988</v>
      </c>
      <c r="H172" s="42">
        <f t="shared" si="35"/>
        <v>56.460872945489626</v>
      </c>
      <c r="I172" s="25">
        <f t="shared" si="36"/>
        <v>1.1202723414731625E-3</v>
      </c>
      <c r="J172" s="27">
        <f t="shared" si="37"/>
        <v>12144.050507244527</v>
      </c>
      <c r="K172" s="27">
        <f t="shared" si="38"/>
        <v>19.605460058030932</v>
      </c>
      <c r="L172" s="27">
        <f t="shared" si="39"/>
        <v>12.315321531519054</v>
      </c>
      <c r="M172" s="11">
        <f t="shared" si="40"/>
        <v>12.1</v>
      </c>
      <c r="N172" s="11"/>
      <c r="O172" s="4">
        <f t="shared" si="41"/>
        <v>60</v>
      </c>
      <c r="P172" s="4">
        <f t="shared" si="28"/>
        <v>203.31151377720761</v>
      </c>
      <c r="Q172" s="4">
        <f t="shared" si="30"/>
        <v>12198.690826632457</v>
      </c>
    </row>
    <row r="173" spans="3:17" x14ac:dyDescent="0.25">
      <c r="C173" s="41">
        <f t="shared" si="31"/>
        <v>18.820781589549988</v>
      </c>
      <c r="D173" s="41">
        <f t="shared" si="32"/>
        <v>18.633348624625082</v>
      </c>
      <c r="E173" s="41">
        <f t="shared" si="33"/>
        <v>10588307.024707761</v>
      </c>
      <c r="F173" s="13">
        <f t="shared" si="29"/>
        <v>154</v>
      </c>
      <c r="G173" s="39">
        <f t="shared" si="34"/>
        <v>19.81962949877682</v>
      </c>
      <c r="H173" s="42">
        <f t="shared" si="35"/>
        <v>56.452447885227741</v>
      </c>
      <c r="I173" s="25">
        <f t="shared" si="36"/>
        <v>1.1201051750518527E-3</v>
      </c>
      <c r="J173" s="27">
        <f t="shared" si="37"/>
        <v>12142.238378752594</v>
      </c>
      <c r="K173" s="27">
        <f t="shared" si="38"/>
        <v>19.604340097418014</v>
      </c>
      <c r="L173" s="27">
        <f t="shared" si="39"/>
        <v>12.315289401358804</v>
      </c>
      <c r="M173" s="11">
        <f t="shared" si="40"/>
        <v>12.1</v>
      </c>
      <c r="N173" s="11"/>
      <c r="O173" s="4">
        <f t="shared" si="41"/>
        <v>60</v>
      </c>
      <c r="P173" s="4">
        <f t="shared" si="28"/>
        <v>203.28117574518521</v>
      </c>
      <c r="Q173" s="4">
        <f t="shared" si="30"/>
        <v>12196.870544711113</v>
      </c>
    </row>
    <row r="174" spans="3:17" x14ac:dyDescent="0.25">
      <c r="C174" s="41">
        <f t="shared" si="31"/>
        <v>18.81962949877682</v>
      </c>
      <c r="D174" s="41">
        <f t="shared" si="32"/>
        <v>18.632228664012164</v>
      </c>
      <c r="E174" s="41">
        <f t="shared" si="33"/>
        <v>10588307.024707761</v>
      </c>
      <c r="F174" s="13">
        <f t="shared" si="29"/>
        <v>155</v>
      </c>
      <c r="G174" s="39">
        <f t="shared" si="34"/>
        <v>19.818477579918003</v>
      </c>
      <c r="H174" s="42">
        <f t="shared" si="35"/>
        <v>56.444024082018984</v>
      </c>
      <c r="I174" s="25">
        <f t="shared" si="36"/>
        <v>1.1199380335750232E-3</v>
      </c>
      <c r="J174" s="27">
        <f t="shared" si="37"/>
        <v>12140.426520613823</v>
      </c>
      <c r="K174" s="27">
        <f t="shared" si="38"/>
        <v>19.603220303925003</v>
      </c>
      <c r="L174" s="27">
        <f t="shared" si="39"/>
        <v>12.315257275993</v>
      </c>
      <c r="M174" s="11">
        <f t="shared" si="40"/>
        <v>12.1</v>
      </c>
      <c r="N174" s="11"/>
      <c r="O174" s="4">
        <f t="shared" si="41"/>
        <v>60</v>
      </c>
      <c r="P174" s="4">
        <f t="shared" si="28"/>
        <v>203.25084224018727</v>
      </c>
      <c r="Q174" s="4">
        <f t="shared" si="30"/>
        <v>12195.050534411235</v>
      </c>
    </row>
    <row r="175" spans="3:17" x14ac:dyDescent="0.25">
      <c r="C175" s="41">
        <f t="shared" si="31"/>
        <v>18.818477579918003</v>
      </c>
      <c r="D175" s="41">
        <f t="shared" si="32"/>
        <v>18.631108870519153</v>
      </c>
      <c r="E175" s="41">
        <f t="shared" si="33"/>
        <v>10588307.024707761</v>
      </c>
      <c r="F175" s="13">
        <f t="shared" si="29"/>
        <v>156</v>
      </c>
      <c r="G175" s="39">
        <f t="shared" si="34"/>
        <v>19.817325832947883</v>
      </c>
      <c r="H175" s="42">
        <f t="shared" si="35"/>
        <v>56.435601535863356</v>
      </c>
      <c r="I175" s="25">
        <f t="shared" si="36"/>
        <v>1.1197709170389528E-3</v>
      </c>
      <c r="J175" s="27">
        <f t="shared" si="37"/>
        <v>12138.614932866734</v>
      </c>
      <c r="K175" s="27">
        <f t="shared" si="38"/>
        <v>19.602100677526959</v>
      </c>
      <c r="L175" s="27">
        <f t="shared" si="39"/>
        <v>12.315225155420924</v>
      </c>
      <c r="M175" s="11">
        <f t="shared" si="40"/>
        <v>12.1</v>
      </c>
      <c r="N175" s="11"/>
      <c r="O175" s="4">
        <f t="shared" si="41"/>
        <v>60</v>
      </c>
      <c r="P175" s="4">
        <f t="shared" si="28"/>
        <v>203.22051326153823</v>
      </c>
      <c r="Q175" s="4">
        <f t="shared" si="30"/>
        <v>12193.230795692294</v>
      </c>
    </row>
    <row r="176" spans="3:17" x14ac:dyDescent="0.25">
      <c r="C176" s="41">
        <f t="shared" si="31"/>
        <v>18.817325832947883</v>
      </c>
      <c r="D176" s="41">
        <f t="shared" si="32"/>
        <v>18.629989244121109</v>
      </c>
      <c r="E176" s="41">
        <f t="shared" si="33"/>
        <v>10588307.024707761</v>
      </c>
      <c r="F176" s="13">
        <f t="shared" si="29"/>
        <v>157</v>
      </c>
      <c r="G176" s="39">
        <f t="shared" si="34"/>
        <v>19.81617425784081</v>
      </c>
      <c r="H176" s="42">
        <f t="shared" si="35"/>
        <v>56.427180246586772</v>
      </c>
      <c r="I176" s="25">
        <f t="shared" si="36"/>
        <v>1.11960382543992E-3</v>
      </c>
      <c r="J176" s="27">
        <f t="shared" si="37"/>
        <v>12136.803615472809</v>
      </c>
      <c r="K176" s="27">
        <f t="shared" si="38"/>
        <v>19.600981218198946</v>
      </c>
      <c r="L176" s="27">
        <f t="shared" si="39"/>
        <v>12.315193039641862</v>
      </c>
      <c r="M176" s="11">
        <f t="shared" si="40"/>
        <v>12.1</v>
      </c>
      <c r="N176" s="11"/>
      <c r="O176" s="4">
        <f t="shared" si="41"/>
        <v>60</v>
      </c>
      <c r="P176" s="4">
        <f t="shared" si="28"/>
        <v>203.1901888085626</v>
      </c>
      <c r="Q176" s="4">
        <f t="shared" si="30"/>
        <v>12191.411328513756</v>
      </c>
    </row>
    <row r="177" spans="3:17" x14ac:dyDescent="0.25">
      <c r="C177" s="41">
        <f t="shared" si="31"/>
        <v>18.81617425784081</v>
      </c>
      <c r="D177" s="41">
        <f t="shared" si="32"/>
        <v>18.628869784793096</v>
      </c>
      <c r="E177" s="41">
        <f t="shared" si="33"/>
        <v>10588307.024707761</v>
      </c>
      <c r="F177" s="13">
        <f t="shared" si="29"/>
        <v>158</v>
      </c>
      <c r="G177" s="39">
        <f t="shared" si="34"/>
        <v>19.81502285457114</v>
      </c>
      <c r="H177" s="42">
        <f t="shared" si="35"/>
        <v>56.418760213841068</v>
      </c>
      <c r="I177" s="25">
        <f t="shared" si="36"/>
        <v>1.1194367587742029E-3</v>
      </c>
      <c r="J177" s="27">
        <f t="shared" si="37"/>
        <v>12134.992568277978</v>
      </c>
      <c r="K177" s="27">
        <f t="shared" si="38"/>
        <v>19.599861925916041</v>
      </c>
      <c r="L177" s="27">
        <f t="shared" si="39"/>
        <v>12.315160928655098</v>
      </c>
      <c r="M177" s="11">
        <f t="shared" si="40"/>
        <v>12.1</v>
      </c>
      <c r="N177" s="11"/>
      <c r="O177" s="4">
        <f t="shared" si="41"/>
        <v>60</v>
      </c>
      <c r="P177" s="4">
        <f t="shared" si="28"/>
        <v>203.15986888058526</v>
      </c>
      <c r="Q177" s="4">
        <f t="shared" si="30"/>
        <v>12189.592132835116</v>
      </c>
    </row>
    <row r="178" spans="3:17" x14ac:dyDescent="0.25">
      <c r="C178" s="41">
        <f t="shared" si="31"/>
        <v>18.81502285457114</v>
      </c>
      <c r="D178" s="41">
        <f t="shared" si="32"/>
        <v>18.627750492510192</v>
      </c>
      <c r="E178" s="41">
        <f t="shared" si="33"/>
        <v>10588307.024707761</v>
      </c>
      <c r="F178" s="13">
        <f t="shared" si="29"/>
        <v>159</v>
      </c>
      <c r="G178" s="39">
        <f t="shared" si="34"/>
        <v>19.813871623113233</v>
      </c>
      <c r="H178" s="42">
        <f t="shared" si="35"/>
        <v>56.410341437452161</v>
      </c>
      <c r="I178" s="25">
        <f t="shared" si="36"/>
        <v>1.1192697170380825E-3</v>
      </c>
      <c r="J178" s="27">
        <f t="shared" si="37"/>
        <v>12133.18179139779</v>
      </c>
      <c r="K178" s="27">
        <f t="shared" si="38"/>
        <v>19.598742800653312</v>
      </c>
      <c r="L178" s="27">
        <f t="shared" si="39"/>
        <v>12.31512882245992</v>
      </c>
      <c r="M178" s="11">
        <f t="shared" si="40"/>
        <v>12.1</v>
      </c>
      <c r="N178" s="11"/>
      <c r="O178" s="4">
        <f t="shared" si="41"/>
        <v>60</v>
      </c>
      <c r="P178" s="4">
        <f t="shared" si="28"/>
        <v>203.12955347693074</v>
      </c>
      <c r="Q178" s="4">
        <f t="shared" si="30"/>
        <v>12187.773208615845</v>
      </c>
    </row>
    <row r="179" spans="3:17" x14ac:dyDescent="0.25">
      <c r="C179" s="41">
        <f t="shared" si="31"/>
        <v>18.813871623113233</v>
      </c>
      <c r="D179" s="41">
        <f t="shared" si="32"/>
        <v>18.626631367247462</v>
      </c>
      <c r="E179" s="41">
        <f t="shared" si="33"/>
        <v>10588307.024707761</v>
      </c>
      <c r="F179" s="13">
        <f t="shared" si="29"/>
        <v>160</v>
      </c>
      <c r="G179" s="39">
        <f t="shared" si="34"/>
        <v>19.812720563441449</v>
      </c>
      <c r="H179" s="42">
        <f t="shared" si="35"/>
        <v>56.401923917420049</v>
      </c>
      <c r="I179" s="25">
        <f t="shared" si="36"/>
        <v>1.1191027002278372E-3</v>
      </c>
      <c r="J179" s="27">
        <f t="shared" si="37"/>
        <v>12131.371284678182</v>
      </c>
      <c r="K179" s="27">
        <f t="shared" si="38"/>
        <v>19.59762384238584</v>
      </c>
      <c r="L179" s="27">
        <f t="shared" si="39"/>
        <v>12.315096721055609</v>
      </c>
      <c r="M179" s="11">
        <f t="shared" si="40"/>
        <v>12.1</v>
      </c>
      <c r="N179" s="11"/>
      <c r="O179" s="4">
        <f t="shared" si="41"/>
        <v>60</v>
      </c>
      <c r="P179" s="4">
        <f t="shared" si="28"/>
        <v>203.09924259692417</v>
      </c>
      <c r="Q179" s="4">
        <f t="shared" si="30"/>
        <v>12185.95455581545</v>
      </c>
    </row>
    <row r="180" spans="3:17" x14ac:dyDescent="0.25">
      <c r="C180" s="41">
        <f t="shared" si="31"/>
        <v>18.812720563441449</v>
      </c>
      <c r="D180" s="41">
        <f t="shared" si="32"/>
        <v>18.62551240897999</v>
      </c>
      <c r="E180" s="41">
        <f t="shared" si="33"/>
        <v>10588307.024707761</v>
      </c>
      <c r="F180" s="13">
        <f t="shared" si="29"/>
        <v>161</v>
      </c>
      <c r="G180" s="39">
        <f t="shared" si="34"/>
        <v>19.811569675530155</v>
      </c>
      <c r="H180" s="42">
        <f t="shared" si="35"/>
        <v>56.393507653396568</v>
      </c>
      <c r="I180" s="25">
        <f t="shared" si="36"/>
        <v>1.118935708339749E-3</v>
      </c>
      <c r="J180" s="27">
        <f t="shared" si="37"/>
        <v>12129.561048157668</v>
      </c>
      <c r="K180" s="27">
        <f t="shared" si="38"/>
        <v>19.596505051088702</v>
      </c>
      <c r="L180" s="27">
        <f t="shared" si="39"/>
        <v>12.315064624441453</v>
      </c>
      <c r="M180" s="11">
        <f t="shared" si="40"/>
        <v>12.1</v>
      </c>
      <c r="N180" s="11"/>
      <c r="O180" s="4">
        <f t="shared" si="41"/>
        <v>60</v>
      </c>
      <c r="P180" s="4">
        <f t="shared" si="28"/>
        <v>203.06893623989032</v>
      </c>
      <c r="Q180" s="4">
        <f t="shared" si="30"/>
        <v>12184.136174393419</v>
      </c>
    </row>
    <row r="181" spans="3:17" x14ac:dyDescent="0.25">
      <c r="C181" s="41">
        <f t="shared" si="31"/>
        <v>18.811569675530155</v>
      </c>
      <c r="D181" s="41">
        <f t="shared" si="32"/>
        <v>18.624393617682852</v>
      </c>
      <c r="E181" s="41">
        <f t="shared" si="33"/>
        <v>10588307.024707761</v>
      </c>
      <c r="F181" s="13">
        <f t="shared" si="29"/>
        <v>162</v>
      </c>
      <c r="G181" s="39">
        <f t="shared" si="34"/>
        <v>19.810418959353719</v>
      </c>
      <c r="H181" s="42">
        <f t="shared" si="35"/>
        <v>56.385092645381718</v>
      </c>
      <c r="I181" s="25">
        <f t="shared" si="36"/>
        <v>1.1187687413700977E-3</v>
      </c>
      <c r="J181" s="27">
        <f t="shared" si="37"/>
        <v>12127.751081759212</v>
      </c>
      <c r="K181" s="27">
        <f t="shared" si="38"/>
        <v>19.595386426736983</v>
      </c>
      <c r="L181" s="27">
        <f t="shared" si="39"/>
        <v>12.315032532616735</v>
      </c>
      <c r="M181" s="11">
        <f t="shared" si="40"/>
        <v>12.1</v>
      </c>
      <c r="N181" s="11"/>
      <c r="O181" s="4">
        <f t="shared" si="41"/>
        <v>60</v>
      </c>
      <c r="P181" s="4">
        <f t="shared" si="28"/>
        <v>203.03863440515434</v>
      </c>
      <c r="Q181" s="4">
        <f t="shared" si="30"/>
        <v>12182.31806430926</v>
      </c>
    </row>
    <row r="182" spans="3:17" x14ac:dyDescent="0.25">
      <c r="C182" s="41">
        <f t="shared" si="31"/>
        <v>18.810418959353719</v>
      </c>
      <c r="D182" s="41">
        <f t="shared" si="32"/>
        <v>18.623274993331133</v>
      </c>
      <c r="E182" s="41">
        <f t="shared" si="33"/>
        <v>10588307.024707761</v>
      </c>
      <c r="F182" s="13">
        <f t="shared" si="29"/>
        <v>163</v>
      </c>
      <c r="G182" s="39">
        <f t="shared" si="34"/>
        <v>19.809268414886517</v>
      </c>
      <c r="H182" s="42">
        <f t="shared" si="35"/>
        <v>56.376678892853249</v>
      </c>
      <c r="I182" s="25">
        <f t="shared" si="36"/>
        <v>1.1186017993151656E-3</v>
      </c>
      <c r="J182" s="27">
        <f t="shared" si="37"/>
        <v>12125.941385405782</v>
      </c>
      <c r="K182" s="27">
        <f t="shared" si="38"/>
        <v>19.594267969305776</v>
      </c>
      <c r="L182" s="27">
        <f t="shared" si="39"/>
        <v>12.315000445580742</v>
      </c>
      <c r="M182" s="11">
        <f t="shared" si="40"/>
        <v>12.1</v>
      </c>
      <c r="N182" s="11"/>
      <c r="O182" s="4">
        <f t="shared" si="41"/>
        <v>60</v>
      </c>
      <c r="P182" s="4">
        <f t="shared" si="28"/>
        <v>203.0083370920415</v>
      </c>
      <c r="Q182" s="4">
        <f t="shared" si="30"/>
        <v>12180.50022552249</v>
      </c>
    </row>
    <row r="183" spans="3:17" x14ac:dyDescent="0.25">
      <c r="C183" s="41">
        <f t="shared" si="31"/>
        <v>18.809268414886517</v>
      </c>
      <c r="D183" s="41">
        <f t="shared" si="32"/>
        <v>18.622156535899926</v>
      </c>
      <c r="E183" s="41">
        <f t="shared" si="33"/>
        <v>10588307.024707761</v>
      </c>
      <c r="F183" s="13">
        <f t="shared" si="29"/>
        <v>164</v>
      </c>
      <c r="G183" s="39">
        <f t="shared" si="34"/>
        <v>19.808118042102926</v>
      </c>
      <c r="H183" s="42">
        <f t="shared" si="35"/>
        <v>56.368266395985245</v>
      </c>
      <c r="I183" s="25">
        <f t="shared" si="36"/>
        <v>1.1184348821712351E-3</v>
      </c>
      <c r="J183" s="27">
        <f t="shared" si="37"/>
        <v>12124.131959135893</v>
      </c>
      <c r="K183" s="27">
        <f t="shared" si="38"/>
        <v>19.593149678770168</v>
      </c>
      <c r="L183" s="27">
        <f t="shared" si="39"/>
        <v>12.31496836333276</v>
      </c>
      <c r="M183" s="11">
        <f t="shared" si="40"/>
        <v>12.1</v>
      </c>
      <c r="N183" s="11"/>
      <c r="O183" s="4">
        <f t="shared" si="41"/>
        <v>60</v>
      </c>
      <c r="P183" s="4">
        <f t="shared" si="28"/>
        <v>202.97804429987693</v>
      </c>
      <c r="Q183" s="4">
        <f t="shared" si="30"/>
        <v>12178.682657992616</v>
      </c>
    </row>
    <row r="184" spans="3:17" x14ac:dyDescent="0.25">
      <c r="C184" s="41">
        <f t="shared" si="31"/>
        <v>18.808118042102926</v>
      </c>
      <c r="D184" s="41">
        <f t="shared" si="32"/>
        <v>18.621038245364318</v>
      </c>
      <c r="E184" s="41">
        <f t="shared" si="33"/>
        <v>10588307.024707761</v>
      </c>
      <c r="F184" s="13">
        <f t="shared" si="29"/>
        <v>165</v>
      </c>
      <c r="G184" s="39">
        <f t="shared" si="34"/>
        <v>19.806967840977329</v>
      </c>
      <c r="H184" s="42">
        <f t="shared" si="35"/>
        <v>56.359855154255456</v>
      </c>
      <c r="I184" s="25">
        <f t="shared" si="36"/>
        <v>1.1182679899345886E-3</v>
      </c>
      <c r="J184" s="27">
        <f t="shared" si="37"/>
        <v>12122.322802833996</v>
      </c>
      <c r="K184" s="27">
        <f t="shared" si="38"/>
        <v>19.592031555105258</v>
      </c>
      <c r="L184" s="27">
        <f t="shared" si="39"/>
        <v>12.31493628587207</v>
      </c>
      <c r="M184" s="11">
        <f t="shared" si="40"/>
        <v>12.1</v>
      </c>
      <c r="N184" s="11"/>
      <c r="O184" s="4">
        <f t="shared" si="41"/>
        <v>60</v>
      </c>
      <c r="P184" s="4">
        <f t="shared" si="28"/>
        <v>202.9477560279862</v>
      </c>
      <c r="Q184" s="4">
        <f t="shared" si="30"/>
        <v>12176.865361679173</v>
      </c>
    </row>
    <row r="185" spans="3:17" x14ac:dyDescent="0.25">
      <c r="C185" s="41">
        <f t="shared" si="31"/>
        <v>18.806967840977329</v>
      </c>
      <c r="D185" s="41">
        <f t="shared" si="32"/>
        <v>18.619920121699408</v>
      </c>
      <c r="E185" s="41">
        <f t="shared" si="33"/>
        <v>10588307.024707761</v>
      </c>
      <c r="F185" s="13">
        <f t="shared" si="29"/>
        <v>166</v>
      </c>
      <c r="G185" s="39">
        <f t="shared" si="34"/>
        <v>19.805817811484108</v>
      </c>
      <c r="H185" s="42">
        <f t="shared" si="35"/>
        <v>56.351445167837966</v>
      </c>
      <c r="I185" s="25">
        <f t="shared" si="36"/>
        <v>1.1181011226015099E-3</v>
      </c>
      <c r="J185" s="27">
        <f t="shared" si="37"/>
        <v>12120.513916538606</v>
      </c>
      <c r="K185" s="27">
        <f t="shared" si="38"/>
        <v>19.590913598286143</v>
      </c>
      <c r="L185" s="27">
        <f t="shared" si="39"/>
        <v>12.314904213197964</v>
      </c>
      <c r="M185" s="11">
        <f t="shared" si="40"/>
        <v>12.1</v>
      </c>
      <c r="N185" s="11"/>
      <c r="O185" s="4">
        <f t="shared" si="41"/>
        <v>60</v>
      </c>
      <c r="P185" s="4">
        <f t="shared" si="28"/>
        <v>202.91747227569459</v>
      </c>
      <c r="Q185" s="4">
        <f t="shared" si="30"/>
        <v>12175.048336541675</v>
      </c>
    </row>
    <row r="186" spans="3:17" x14ac:dyDescent="0.25">
      <c r="C186" s="41">
        <f t="shared" si="31"/>
        <v>18.805817811484108</v>
      </c>
      <c r="D186" s="41">
        <f t="shared" si="32"/>
        <v>18.618802164880293</v>
      </c>
      <c r="E186" s="41">
        <f t="shared" si="33"/>
        <v>10588307.024707761</v>
      </c>
      <c r="F186" s="13">
        <f t="shared" si="29"/>
        <v>167</v>
      </c>
      <c r="G186" s="39">
        <f t="shared" si="34"/>
        <v>19.804667953597654</v>
      </c>
      <c r="H186" s="42">
        <f t="shared" si="35"/>
        <v>56.343036436210525</v>
      </c>
      <c r="I186" s="25">
        <f t="shared" si="36"/>
        <v>1.1179342801682819E-3</v>
      </c>
      <c r="J186" s="27">
        <f t="shared" si="37"/>
        <v>12118.705300095653</v>
      </c>
      <c r="K186" s="27">
        <f t="shared" si="38"/>
        <v>19.589795808287931</v>
      </c>
      <c r="L186" s="27">
        <f t="shared" si="39"/>
        <v>12.314872145309725</v>
      </c>
      <c r="M186" s="11">
        <f t="shared" si="40"/>
        <v>12.1</v>
      </c>
      <c r="N186" s="11"/>
      <c r="O186" s="4">
        <f t="shared" si="41"/>
        <v>60</v>
      </c>
      <c r="P186" s="4">
        <f t="shared" si="28"/>
        <v>202.88719304232791</v>
      </c>
      <c r="Q186" s="4">
        <f t="shared" si="30"/>
        <v>12173.231582539674</v>
      </c>
    </row>
    <row r="187" spans="3:17" x14ac:dyDescent="0.25">
      <c r="C187" s="41">
        <f t="shared" si="31"/>
        <v>18.804667953597654</v>
      </c>
      <c r="D187" s="41">
        <f t="shared" si="32"/>
        <v>18.617684374882081</v>
      </c>
      <c r="E187" s="41">
        <f t="shared" si="33"/>
        <v>10588307.024707761</v>
      </c>
      <c r="F187" s="13">
        <f t="shared" si="29"/>
        <v>168</v>
      </c>
      <c r="G187" s="39">
        <f t="shared" si="34"/>
        <v>19.803518267292361</v>
      </c>
      <c r="H187" s="42">
        <f t="shared" si="35"/>
        <v>56.334628959373134</v>
      </c>
      <c r="I187" s="25">
        <f t="shared" si="36"/>
        <v>1.1177674626311907E-3</v>
      </c>
      <c r="J187" s="27">
        <f t="shared" si="37"/>
        <v>12116.896953582174</v>
      </c>
      <c r="K187" s="27">
        <f t="shared" si="38"/>
        <v>19.588678185085726</v>
      </c>
      <c r="L187" s="27">
        <f t="shared" si="39"/>
        <v>12.314840082206636</v>
      </c>
      <c r="M187" s="11">
        <f t="shared" si="40"/>
        <v>12.1</v>
      </c>
      <c r="N187" s="11"/>
      <c r="O187" s="4">
        <f t="shared" si="41"/>
        <v>60</v>
      </c>
      <c r="P187" s="4">
        <f t="shared" si="28"/>
        <v>202.85691832721173</v>
      </c>
      <c r="Q187" s="4">
        <f t="shared" si="30"/>
        <v>12171.415099632704</v>
      </c>
    </row>
    <row r="188" spans="3:17" x14ac:dyDescent="0.25">
      <c r="C188" s="41">
        <f t="shared" si="31"/>
        <v>18.803518267292361</v>
      </c>
      <c r="D188" s="41">
        <f t="shared" si="32"/>
        <v>18.616566751679876</v>
      </c>
      <c r="E188" s="41">
        <f t="shared" si="33"/>
        <v>10588307.024707761</v>
      </c>
      <c r="F188" s="13">
        <f t="shared" si="29"/>
        <v>169</v>
      </c>
      <c r="G188" s="39">
        <f t="shared" si="34"/>
        <v>19.802368752542627</v>
      </c>
      <c r="H188" s="42">
        <f t="shared" si="35"/>
        <v>56.326222736977627</v>
      </c>
      <c r="I188" s="25">
        <f t="shared" si="36"/>
        <v>1.1176006699865203E-3</v>
      </c>
      <c r="J188" s="27">
        <f t="shared" si="37"/>
        <v>12115.088876921132</v>
      </c>
      <c r="K188" s="27">
        <f t="shared" si="38"/>
        <v>19.587560728654637</v>
      </c>
      <c r="L188" s="27">
        <f t="shared" si="39"/>
        <v>12.314808023887988</v>
      </c>
      <c r="M188" s="11">
        <f t="shared" si="40"/>
        <v>12.1</v>
      </c>
      <c r="N188" s="11"/>
      <c r="O188" s="4">
        <f t="shared" si="41"/>
        <v>60</v>
      </c>
      <c r="P188" s="4">
        <f t="shared" si="28"/>
        <v>202.82664812967175</v>
      </c>
      <c r="Q188" s="4">
        <f t="shared" si="30"/>
        <v>12169.598887780305</v>
      </c>
    </row>
    <row r="189" spans="3:17" x14ac:dyDescent="0.25">
      <c r="C189" s="41">
        <f t="shared" si="31"/>
        <v>18.802368752542627</v>
      </c>
      <c r="D189" s="41">
        <f t="shared" si="32"/>
        <v>18.615449295248787</v>
      </c>
      <c r="E189" s="41">
        <f t="shared" si="33"/>
        <v>10588307.024707761</v>
      </c>
      <c r="F189" s="13">
        <f t="shared" si="29"/>
        <v>170</v>
      </c>
      <c r="G189" s="39">
        <f t="shared" si="34"/>
        <v>19.801219409322847</v>
      </c>
      <c r="H189" s="42">
        <f t="shared" si="35"/>
        <v>56.317817769198086</v>
      </c>
      <c r="I189" s="25">
        <f t="shared" si="36"/>
        <v>1.1174339022305556E-3</v>
      </c>
      <c r="J189" s="27">
        <f t="shared" si="37"/>
        <v>12113.281069996978</v>
      </c>
      <c r="K189" s="27">
        <f t="shared" si="38"/>
        <v>19.586443438969784</v>
      </c>
      <c r="L189" s="27">
        <f t="shared" si="39"/>
        <v>12.314775970353063</v>
      </c>
      <c r="M189" s="11">
        <f t="shared" si="40"/>
        <v>12.1</v>
      </c>
      <c r="N189" s="11"/>
      <c r="O189" s="4">
        <f t="shared" si="41"/>
        <v>60</v>
      </c>
      <c r="P189" s="4">
        <f t="shared" si="28"/>
        <v>202.79638244903413</v>
      </c>
      <c r="Q189" s="4">
        <f t="shared" si="30"/>
        <v>12167.782946942047</v>
      </c>
    </row>
    <row r="190" spans="3:17" x14ac:dyDescent="0.25">
      <c r="C190" s="41">
        <f t="shared" si="31"/>
        <v>18.801219409322847</v>
      </c>
      <c r="D190" s="41">
        <f t="shared" si="32"/>
        <v>18.614332005563934</v>
      </c>
      <c r="E190" s="41">
        <f t="shared" si="33"/>
        <v>10588307.024707761</v>
      </c>
      <c r="F190" s="13">
        <f t="shared" si="29"/>
        <v>171</v>
      </c>
      <c r="G190" s="39">
        <f t="shared" si="34"/>
        <v>19.800070237607432</v>
      </c>
      <c r="H190" s="42">
        <f t="shared" si="35"/>
        <v>56.309414055338181</v>
      </c>
      <c r="I190" s="25">
        <f t="shared" si="36"/>
        <v>1.1172671593595847E-3</v>
      </c>
      <c r="J190" s="27">
        <f t="shared" si="37"/>
        <v>12111.473532886743</v>
      </c>
      <c r="K190" s="27">
        <f t="shared" si="38"/>
        <v>19.585326316006281</v>
      </c>
      <c r="L190" s="27">
        <f t="shared" si="39"/>
        <v>12.314743921601149</v>
      </c>
      <c r="M190" s="11">
        <f t="shared" si="40"/>
        <v>12.1</v>
      </c>
      <c r="N190" s="11"/>
      <c r="O190" s="4">
        <f t="shared" si="41"/>
        <v>60</v>
      </c>
      <c r="P190" s="4">
        <f t="shared" si="28"/>
        <v>202.7661212846246</v>
      </c>
      <c r="Q190" s="4">
        <f t="shared" si="30"/>
        <v>12165.967277077476</v>
      </c>
    </row>
    <row r="191" spans="3:17" x14ac:dyDescent="0.25">
      <c r="C191" s="41">
        <f t="shared" si="31"/>
        <v>18.800070237607432</v>
      </c>
      <c r="D191" s="41">
        <f t="shared" si="32"/>
        <v>18.613214882600431</v>
      </c>
      <c r="E191" s="41">
        <f t="shared" si="33"/>
        <v>10588307.024707761</v>
      </c>
      <c r="F191" s="13">
        <f t="shared" si="29"/>
        <v>172</v>
      </c>
      <c r="G191" s="39">
        <f t="shared" si="34"/>
        <v>19.798921237370784</v>
      </c>
      <c r="H191" s="42">
        <f t="shared" si="35"/>
        <v>56.301011595746075</v>
      </c>
      <c r="I191" s="25">
        <f t="shared" si="36"/>
        <v>1.1171004413698927E-3</v>
      </c>
      <c r="J191" s="27">
        <f t="shared" si="37"/>
        <v>12109.666265474876</v>
      </c>
      <c r="K191" s="27">
        <f t="shared" si="38"/>
        <v>19.584209359739251</v>
      </c>
      <c r="L191" s="27">
        <f t="shared" si="39"/>
        <v>12.314711877631533</v>
      </c>
      <c r="M191" s="11">
        <f t="shared" si="40"/>
        <v>12.1</v>
      </c>
      <c r="N191" s="11"/>
      <c r="O191" s="4">
        <f t="shared" si="41"/>
        <v>60</v>
      </c>
      <c r="P191" s="4">
        <f t="shared" si="28"/>
        <v>202.73586463576939</v>
      </c>
      <c r="Q191" s="4">
        <f t="shared" si="30"/>
        <v>12164.151878146164</v>
      </c>
    </row>
    <row r="192" spans="3:17" x14ac:dyDescent="0.25">
      <c r="C192" s="41">
        <f t="shared" si="31"/>
        <v>18.798921237370784</v>
      </c>
      <c r="D192" s="41">
        <f t="shared" si="32"/>
        <v>18.612097926333401</v>
      </c>
      <c r="E192" s="41">
        <f t="shared" si="33"/>
        <v>10588307.024707761</v>
      </c>
      <c r="F192" s="13">
        <f t="shared" si="29"/>
        <v>173</v>
      </c>
      <c r="G192" s="39">
        <f t="shared" si="34"/>
        <v>19.797772408587321</v>
      </c>
      <c r="H192" s="42">
        <f t="shared" si="35"/>
        <v>56.292610389725439</v>
      </c>
      <c r="I192" s="25">
        <f t="shared" si="36"/>
        <v>1.1169337482577672E-3</v>
      </c>
      <c r="J192" s="27">
        <f t="shared" si="37"/>
        <v>12107.859267761381</v>
      </c>
      <c r="K192" s="27">
        <f t="shared" si="38"/>
        <v>19.583092570143819</v>
      </c>
      <c r="L192" s="27">
        <f t="shared" si="39"/>
        <v>12.314679838443499</v>
      </c>
      <c r="M192" s="11">
        <f t="shared" si="40"/>
        <v>12.1</v>
      </c>
      <c r="N192" s="11"/>
      <c r="O192" s="4">
        <f t="shared" si="41"/>
        <v>60</v>
      </c>
      <c r="P192" s="4">
        <f t="shared" si="28"/>
        <v>202.7056125017946</v>
      </c>
      <c r="Q192" s="4">
        <f t="shared" si="30"/>
        <v>12162.336750107675</v>
      </c>
    </row>
    <row r="193" spans="3:17" x14ac:dyDescent="0.25">
      <c r="C193" s="41">
        <f t="shared" si="31"/>
        <v>18.797772408587321</v>
      </c>
      <c r="D193" s="41">
        <f t="shared" si="32"/>
        <v>18.610981136737969</v>
      </c>
      <c r="E193" s="41">
        <f t="shared" si="33"/>
        <v>10588307.024707761</v>
      </c>
      <c r="F193" s="13">
        <f t="shared" si="29"/>
        <v>174</v>
      </c>
      <c r="G193" s="39">
        <f t="shared" si="34"/>
        <v>19.796623751231454</v>
      </c>
      <c r="H193" s="42">
        <f t="shared" si="35"/>
        <v>56.284210437450355</v>
      </c>
      <c r="I193" s="25">
        <f t="shared" si="36"/>
        <v>1.1167670800194959E-3</v>
      </c>
      <c r="J193" s="27">
        <f t="shared" si="37"/>
        <v>12106.052539669217</v>
      </c>
      <c r="K193" s="27">
        <f t="shared" si="38"/>
        <v>19.581975947195115</v>
      </c>
      <c r="L193" s="27">
        <f t="shared" si="39"/>
        <v>12.314647804036337</v>
      </c>
      <c r="M193" s="11">
        <f t="shared" si="40"/>
        <v>12.1</v>
      </c>
      <c r="N193" s="11"/>
      <c r="O193" s="4">
        <f t="shared" si="41"/>
        <v>60</v>
      </c>
      <c r="P193" s="4">
        <f t="shared" si="28"/>
        <v>202.67536488202657</v>
      </c>
      <c r="Q193" s="4">
        <f t="shared" si="30"/>
        <v>12160.521892921593</v>
      </c>
    </row>
    <row r="194" spans="3:17" x14ac:dyDescent="0.25">
      <c r="C194" s="41">
        <f t="shared" si="31"/>
        <v>18.796623751231454</v>
      </c>
      <c r="D194" s="41">
        <f t="shared" si="32"/>
        <v>18.609864513789265</v>
      </c>
      <c r="E194" s="41">
        <f t="shared" si="33"/>
        <v>10588307.024707761</v>
      </c>
      <c r="F194" s="13">
        <f t="shared" si="29"/>
        <v>175</v>
      </c>
      <c r="G194" s="39">
        <f t="shared" si="34"/>
        <v>19.795475265277606</v>
      </c>
      <c r="H194" s="42">
        <f t="shared" si="35"/>
        <v>56.275811738572656</v>
      </c>
      <c r="I194" s="25">
        <f t="shared" si="36"/>
        <v>1.1166004366513671E-3</v>
      </c>
      <c r="J194" s="27">
        <f t="shared" si="37"/>
        <v>12104.246081159872</v>
      </c>
      <c r="K194" s="27">
        <f t="shared" si="38"/>
        <v>19.580859490868274</v>
      </c>
      <c r="L194" s="27">
        <f t="shared" si="39"/>
        <v>12.314615774409331</v>
      </c>
      <c r="M194" s="11">
        <f t="shared" si="40"/>
        <v>12.1</v>
      </c>
      <c r="N194" s="11"/>
      <c r="O194" s="4">
        <f t="shared" si="41"/>
        <v>60</v>
      </c>
      <c r="P194" s="4">
        <f t="shared" si="28"/>
        <v>202.64512177579175</v>
      </c>
      <c r="Q194" s="4">
        <f t="shared" si="30"/>
        <v>12158.707306547505</v>
      </c>
    </row>
    <row r="195" spans="3:17" x14ac:dyDescent="0.25">
      <c r="C195" s="41">
        <f t="shared" si="31"/>
        <v>18.795475265277606</v>
      </c>
      <c r="D195" s="41">
        <f t="shared" si="32"/>
        <v>18.608748057462424</v>
      </c>
      <c r="E195" s="41">
        <f t="shared" si="33"/>
        <v>10588307.024707761</v>
      </c>
      <c r="F195" s="13">
        <f t="shared" si="29"/>
        <v>176</v>
      </c>
      <c r="G195" s="39">
        <f t="shared" si="34"/>
        <v>19.794326950700196</v>
      </c>
      <c r="H195" s="42">
        <f t="shared" si="35"/>
        <v>56.267414293092344</v>
      </c>
      <c r="I195" s="25">
        <f t="shared" si="36"/>
        <v>1.1164338181496704E-3</v>
      </c>
      <c r="J195" s="27">
        <f t="shared" si="37"/>
        <v>12102.439892271861</v>
      </c>
      <c r="K195" s="27">
        <f t="shared" si="38"/>
        <v>19.579743201138427</v>
      </c>
      <c r="L195" s="27">
        <f t="shared" si="39"/>
        <v>12.314583749561768</v>
      </c>
      <c r="M195" s="11">
        <f t="shared" si="40"/>
        <v>12.1</v>
      </c>
      <c r="N195" s="11"/>
      <c r="O195" s="4">
        <f t="shared" si="41"/>
        <v>60</v>
      </c>
      <c r="P195" s="4">
        <f t="shared" si="28"/>
        <v>202.61488318241649</v>
      </c>
      <c r="Q195" s="4">
        <f t="shared" si="30"/>
        <v>12156.892990944989</v>
      </c>
    </row>
    <row r="196" spans="3:17" x14ac:dyDescent="0.25">
      <c r="C196" s="41">
        <f t="shared" si="31"/>
        <v>18.794326950700196</v>
      </c>
      <c r="D196" s="41">
        <f t="shared" si="32"/>
        <v>18.607631767732578</v>
      </c>
      <c r="E196" s="41">
        <f t="shared" si="33"/>
        <v>10588307.024707761</v>
      </c>
      <c r="F196" s="13">
        <f t="shared" si="29"/>
        <v>177</v>
      </c>
      <c r="G196" s="39">
        <f t="shared" si="34"/>
        <v>19.793178807473655</v>
      </c>
      <c r="H196" s="42">
        <f t="shared" si="35"/>
        <v>56.259018100487168</v>
      </c>
      <c r="I196" s="25">
        <f t="shared" si="36"/>
        <v>1.1162672245106941E-3</v>
      </c>
      <c r="J196" s="27">
        <f t="shared" si="37"/>
        <v>12100.633972851114</v>
      </c>
      <c r="K196" s="27">
        <f t="shared" si="38"/>
        <v>19.57862707798072</v>
      </c>
      <c r="L196" s="27">
        <f t="shared" si="39"/>
        <v>12.314551729492935</v>
      </c>
      <c r="M196" s="11">
        <f t="shared" si="40"/>
        <v>12.1</v>
      </c>
      <c r="N196" s="11"/>
      <c r="O196" s="4">
        <f t="shared" si="41"/>
        <v>60</v>
      </c>
      <c r="P196" s="4">
        <f t="shared" si="28"/>
        <v>202.58464910122748</v>
      </c>
      <c r="Q196" s="4">
        <f t="shared" si="30"/>
        <v>12155.078946073649</v>
      </c>
    </row>
    <row r="197" spans="3:17" x14ac:dyDescent="0.25">
      <c r="C197" s="41">
        <f t="shared" si="31"/>
        <v>18.793178807473655</v>
      </c>
      <c r="D197" s="41">
        <f t="shared" si="32"/>
        <v>18.60651564457487</v>
      </c>
      <c r="E197" s="41">
        <f t="shared" si="33"/>
        <v>10588307.024707761</v>
      </c>
      <c r="F197" s="13">
        <f t="shared" si="29"/>
        <v>178</v>
      </c>
      <c r="G197" s="39">
        <f t="shared" si="34"/>
        <v>19.792030835572415</v>
      </c>
      <c r="H197" s="42">
        <f t="shared" si="35"/>
        <v>56.250623160757129</v>
      </c>
      <c r="I197" s="25">
        <f t="shared" si="36"/>
        <v>1.1161006557307289E-3</v>
      </c>
      <c r="J197" s="27">
        <f t="shared" si="37"/>
        <v>12098.828322897632</v>
      </c>
      <c r="K197" s="27">
        <f t="shared" si="38"/>
        <v>19.577511121370296</v>
      </c>
      <c r="L197" s="27">
        <f t="shared" si="39"/>
        <v>12.314519714202119</v>
      </c>
      <c r="M197" s="11">
        <f t="shared" si="40"/>
        <v>12.1</v>
      </c>
      <c r="N197" s="11"/>
      <c r="O197" s="4">
        <f t="shared" si="41"/>
        <v>60</v>
      </c>
      <c r="P197" s="4">
        <f t="shared" si="28"/>
        <v>202.55441953155147</v>
      </c>
      <c r="Q197" s="4">
        <f t="shared" si="30"/>
        <v>12153.265171893088</v>
      </c>
    </row>
    <row r="198" spans="3:17" x14ac:dyDescent="0.25">
      <c r="C198" s="41">
        <f t="shared" si="31"/>
        <v>18.792030835572415</v>
      </c>
      <c r="D198" s="41">
        <f t="shared" si="32"/>
        <v>18.605399687964447</v>
      </c>
      <c r="E198" s="41">
        <f t="shared" si="33"/>
        <v>10588307.024707761</v>
      </c>
      <c r="F198" s="13">
        <f t="shared" si="29"/>
        <v>179</v>
      </c>
      <c r="G198" s="39">
        <f t="shared" si="34"/>
        <v>19.790883034970911</v>
      </c>
      <c r="H198" s="42">
        <f t="shared" si="35"/>
        <v>56.242229473728145</v>
      </c>
      <c r="I198" s="25">
        <f t="shared" si="36"/>
        <v>1.1159341118060658E-3</v>
      </c>
      <c r="J198" s="27">
        <f t="shared" si="37"/>
        <v>12097.022942411415</v>
      </c>
      <c r="K198" s="27">
        <f t="shared" si="38"/>
        <v>19.576395331282303</v>
      </c>
      <c r="L198" s="27">
        <f t="shared" si="39"/>
        <v>12.314487703688608</v>
      </c>
      <c r="M198" s="11">
        <f t="shared" si="40"/>
        <v>12.1</v>
      </c>
      <c r="N198" s="11"/>
      <c r="O198" s="4">
        <f t="shared" si="41"/>
        <v>60</v>
      </c>
      <c r="P198" s="4">
        <f t="shared" si="28"/>
        <v>202.52419447271512</v>
      </c>
      <c r="Q198" s="4">
        <f t="shared" si="30"/>
        <v>12151.451668362908</v>
      </c>
    </row>
    <row r="199" spans="3:17" x14ac:dyDescent="0.25">
      <c r="C199" s="41">
        <f t="shared" si="31"/>
        <v>18.790883034970911</v>
      </c>
      <c r="D199" s="41">
        <f t="shared" si="32"/>
        <v>18.604283897876453</v>
      </c>
      <c r="E199" s="41">
        <f t="shared" si="33"/>
        <v>10588307.024707761</v>
      </c>
      <c r="F199" s="13">
        <f t="shared" si="29"/>
        <v>180</v>
      </c>
      <c r="G199" s="39">
        <f t="shared" si="34"/>
        <v>19.789735405643576</v>
      </c>
      <c r="H199" s="42">
        <f t="shared" si="35"/>
        <v>56.233837039400214</v>
      </c>
      <c r="I199" s="25">
        <f t="shared" si="36"/>
        <v>1.1157675927329948E-3</v>
      </c>
      <c r="J199" s="27">
        <f t="shared" si="37"/>
        <v>163274.47347747337</v>
      </c>
      <c r="K199" s="27">
        <f t="shared" si="38"/>
        <v>19.561335424394812</v>
      </c>
      <c r="L199" s="27">
        <f t="shared" si="39"/>
        <v>11.828399981248761</v>
      </c>
      <c r="M199" s="12">
        <f>V9</f>
        <v>11.6</v>
      </c>
      <c r="N199" s="11"/>
      <c r="O199" s="4">
        <f t="shared" si="41"/>
        <v>60</v>
      </c>
      <c r="P199" s="4">
        <f t="shared" si="28"/>
        <v>215.66048507444418</v>
      </c>
      <c r="Q199" s="4">
        <f t="shared" si="30"/>
        <v>12939.62910446665</v>
      </c>
    </row>
    <row r="200" spans="3:17" x14ac:dyDescent="0.25">
      <c r="C200" s="41">
        <f t="shared" si="31"/>
        <v>18.789735405643576</v>
      </c>
      <c r="D200" s="41">
        <f t="shared" si="32"/>
        <v>18.589223990988962</v>
      </c>
      <c r="E200" s="41">
        <f t="shared" si="33"/>
        <v>10588307.024707761</v>
      </c>
      <c r="F200" s="13">
        <f t="shared" si="29"/>
        <v>181</v>
      </c>
      <c r="G200" s="39">
        <f t="shared" si="34"/>
        <v>19.788513337840453</v>
      </c>
      <c r="H200" s="42">
        <f t="shared" si="35"/>
        <v>59.881322353046329</v>
      </c>
      <c r="I200" s="25">
        <f t="shared" si="36"/>
        <v>1.1881394265294103E-3</v>
      </c>
      <c r="J200" s="27">
        <f t="shared" si="37"/>
        <v>12879.747782128879</v>
      </c>
      <c r="K200" s="27">
        <f t="shared" si="38"/>
        <v>19.560147438310999</v>
      </c>
      <c r="L200" s="27">
        <f t="shared" si="39"/>
        <v>11.828365899529452</v>
      </c>
      <c r="M200" s="11">
        <f t="shared" si="40"/>
        <v>11.6</v>
      </c>
      <c r="N200" s="11"/>
      <c r="O200" s="4">
        <f t="shared" si="41"/>
        <v>60</v>
      </c>
      <c r="P200" s="4">
        <f t="shared" si="28"/>
        <v>215.62830433573143</v>
      </c>
      <c r="Q200" s="4">
        <f t="shared" si="30"/>
        <v>12937.698260143885</v>
      </c>
    </row>
    <row r="201" spans="3:17" x14ac:dyDescent="0.25">
      <c r="C201" s="41">
        <f t="shared" si="31"/>
        <v>18.788513337840453</v>
      </c>
      <c r="D201" s="41">
        <f t="shared" si="32"/>
        <v>18.588036004905149</v>
      </c>
      <c r="E201" s="41">
        <f t="shared" si="33"/>
        <v>10588307.024707761</v>
      </c>
      <c r="F201" s="13">
        <f t="shared" si="29"/>
        <v>182</v>
      </c>
      <c r="G201" s="39">
        <f t="shared" si="34"/>
        <v>19.787291452393614</v>
      </c>
      <c r="H201" s="42">
        <f t="shared" si="35"/>
        <v>59.87238689509411</v>
      </c>
      <c r="I201" s="25">
        <f t="shared" si="36"/>
        <v>1.187962133019075E-3</v>
      </c>
      <c r="J201" s="27">
        <f t="shared" si="37"/>
        <v>12877.825873227906</v>
      </c>
      <c r="K201" s="27">
        <f t="shared" si="38"/>
        <v>19.558959629497817</v>
      </c>
      <c r="L201" s="27">
        <f t="shared" si="39"/>
        <v>11.828331822895796</v>
      </c>
      <c r="M201" s="11">
        <f t="shared" si="40"/>
        <v>11.6</v>
      </c>
      <c r="N201" s="11"/>
      <c r="O201" s="4">
        <f t="shared" si="41"/>
        <v>60</v>
      </c>
      <c r="P201" s="4">
        <f t="shared" si="28"/>
        <v>215.59612839901089</v>
      </c>
      <c r="Q201" s="4">
        <f t="shared" si="30"/>
        <v>12935.767703940654</v>
      </c>
    </row>
    <row r="202" spans="3:17" x14ac:dyDescent="0.25">
      <c r="C202" s="41">
        <f t="shared" si="31"/>
        <v>18.787291452393614</v>
      </c>
      <c r="D202" s="41">
        <f t="shared" si="32"/>
        <v>18.586848196091967</v>
      </c>
      <c r="E202" s="41">
        <f t="shared" si="33"/>
        <v>10588307.024707761</v>
      </c>
      <c r="F202" s="13">
        <f t="shared" si="29"/>
        <v>183</v>
      </c>
      <c r="G202" s="39">
        <f t="shared" si="34"/>
        <v>19.78606974927585</v>
      </c>
      <c r="H202" s="42">
        <f t="shared" si="35"/>
        <v>59.863452770443359</v>
      </c>
      <c r="I202" s="25">
        <f t="shared" si="36"/>
        <v>1.1877848659643802E-3</v>
      </c>
      <c r="J202" s="27">
        <f t="shared" si="37"/>
        <v>12875.904251165515</v>
      </c>
      <c r="K202" s="27">
        <f t="shared" si="38"/>
        <v>19.55777199792881</v>
      </c>
      <c r="L202" s="27">
        <f t="shared" si="39"/>
        <v>11.828297751347039</v>
      </c>
      <c r="M202" s="11">
        <f t="shared" si="40"/>
        <v>11.6</v>
      </c>
      <c r="N202" s="11"/>
      <c r="O202" s="4">
        <f t="shared" si="41"/>
        <v>60</v>
      </c>
      <c r="P202" s="4">
        <f t="shared" si="28"/>
        <v>215.56395726356581</v>
      </c>
      <c r="Q202" s="4">
        <f t="shared" si="30"/>
        <v>12933.837435813948</v>
      </c>
    </row>
    <row r="203" spans="3:17" x14ac:dyDescent="0.25">
      <c r="C203" s="41">
        <f t="shared" si="31"/>
        <v>18.78606974927585</v>
      </c>
      <c r="D203" s="41">
        <f t="shared" si="32"/>
        <v>18.585660564522961</v>
      </c>
      <c r="E203" s="41">
        <f t="shared" si="33"/>
        <v>10588307.024707761</v>
      </c>
      <c r="F203" s="13">
        <f t="shared" si="29"/>
        <v>184</v>
      </c>
      <c r="G203" s="39">
        <f t="shared" si="34"/>
        <v>19.78484822845995</v>
      </c>
      <c r="H203" s="42">
        <f t="shared" si="35"/>
        <v>59.854519979094079</v>
      </c>
      <c r="I203" s="25">
        <f t="shared" si="36"/>
        <v>1.1876076253613771E-3</v>
      </c>
      <c r="J203" s="27">
        <f t="shared" si="37"/>
        <v>12873.982915864673</v>
      </c>
      <c r="K203" s="27">
        <f t="shared" si="38"/>
        <v>19.556584543577529</v>
      </c>
      <c r="L203" s="27">
        <f t="shared" si="39"/>
        <v>11.828263684882419</v>
      </c>
      <c r="M203" s="11">
        <f t="shared" si="40"/>
        <v>11.6</v>
      </c>
      <c r="N203" s="11"/>
      <c r="O203" s="4">
        <f t="shared" si="41"/>
        <v>60</v>
      </c>
      <c r="P203" s="4">
        <f t="shared" si="28"/>
        <v>215.53179092867975</v>
      </c>
      <c r="Q203" s="4">
        <f t="shared" si="30"/>
        <v>12931.907455720786</v>
      </c>
    </row>
    <row r="204" spans="3:17" x14ac:dyDescent="0.25">
      <c r="C204" s="41">
        <f t="shared" si="31"/>
        <v>18.78484822845995</v>
      </c>
      <c r="D204" s="41">
        <f t="shared" si="32"/>
        <v>18.584473110171679</v>
      </c>
      <c r="E204" s="41">
        <f t="shared" si="33"/>
        <v>10588307.024707761</v>
      </c>
      <c r="F204" s="13">
        <f t="shared" si="29"/>
        <v>185</v>
      </c>
      <c r="G204" s="39">
        <f t="shared" si="34"/>
        <v>19.783626889918715</v>
      </c>
      <c r="H204" s="42">
        <f t="shared" si="35"/>
        <v>59.845588520524018</v>
      </c>
      <c r="I204" s="25">
        <f t="shared" si="36"/>
        <v>1.187430411206119E-3</v>
      </c>
      <c r="J204" s="27">
        <f t="shared" si="37"/>
        <v>12872.061867171309</v>
      </c>
      <c r="K204" s="27">
        <f t="shared" si="38"/>
        <v>19.555397266417536</v>
      </c>
      <c r="L204" s="27">
        <f t="shared" si="39"/>
        <v>11.828229623501176</v>
      </c>
      <c r="M204" s="11">
        <f t="shared" si="40"/>
        <v>11.6</v>
      </c>
      <c r="N204" s="11"/>
      <c r="O204" s="4">
        <f t="shared" si="41"/>
        <v>60</v>
      </c>
      <c r="P204" s="4">
        <f t="shared" si="28"/>
        <v>215.49962939363667</v>
      </c>
      <c r="Q204" s="4">
        <f t="shared" si="30"/>
        <v>12929.977763618201</v>
      </c>
    </row>
    <row r="205" spans="3:17" x14ac:dyDescent="0.25">
      <c r="C205" s="41">
        <f t="shared" si="31"/>
        <v>18.783626889918715</v>
      </c>
      <c r="D205" s="41">
        <f t="shared" si="32"/>
        <v>18.583285833011686</v>
      </c>
      <c r="E205" s="41">
        <f t="shared" si="33"/>
        <v>10588307.024707761</v>
      </c>
      <c r="F205" s="13">
        <f t="shared" si="29"/>
        <v>186</v>
      </c>
      <c r="G205" s="39">
        <f t="shared" si="34"/>
        <v>19.782405733624941</v>
      </c>
      <c r="H205" s="42">
        <f t="shared" si="35"/>
        <v>59.836658394907261</v>
      </c>
      <c r="I205" s="25">
        <f t="shared" si="36"/>
        <v>1.1872532234946604E-3</v>
      </c>
      <c r="J205" s="27">
        <f t="shared" si="37"/>
        <v>12870.141105239492</v>
      </c>
      <c r="K205" s="27">
        <f t="shared" si="38"/>
        <v>19.554210166422383</v>
      </c>
      <c r="L205" s="27">
        <f t="shared" si="39"/>
        <v>11.828195567202556</v>
      </c>
      <c r="M205" s="11">
        <f t="shared" si="40"/>
        <v>11.6</v>
      </c>
      <c r="N205" s="11"/>
      <c r="O205" s="4">
        <f t="shared" si="41"/>
        <v>60</v>
      </c>
      <c r="P205" s="4">
        <f t="shared" si="28"/>
        <v>215.46747265771995</v>
      </c>
      <c r="Q205" s="4">
        <f t="shared" si="30"/>
        <v>12928.048359463197</v>
      </c>
    </row>
    <row r="206" spans="3:17" x14ac:dyDescent="0.25">
      <c r="C206" s="41">
        <f t="shared" si="31"/>
        <v>18.782405733624941</v>
      </c>
      <c r="D206" s="41">
        <f t="shared" si="32"/>
        <v>18.582098733016533</v>
      </c>
      <c r="E206" s="41">
        <f t="shared" si="33"/>
        <v>10588307.024707761</v>
      </c>
      <c r="F206" s="13">
        <f t="shared" si="29"/>
        <v>187</v>
      </c>
      <c r="G206" s="39">
        <f t="shared" si="34"/>
        <v>19.781184759551437</v>
      </c>
      <c r="H206" s="42">
        <f t="shared" si="35"/>
        <v>59.827729601721558</v>
      </c>
      <c r="I206" s="25">
        <f t="shared" si="36"/>
        <v>1.1870760622230533E-3</v>
      </c>
      <c r="J206" s="27">
        <f t="shared" si="37"/>
        <v>12868.220629838121</v>
      </c>
      <c r="K206" s="27">
        <f t="shared" si="38"/>
        <v>19.55302324356564</v>
      </c>
      <c r="L206" s="27">
        <f t="shared" si="39"/>
        <v>11.828161515985798</v>
      </c>
      <c r="M206" s="11">
        <f t="shared" si="40"/>
        <v>11.6</v>
      </c>
      <c r="N206" s="11"/>
      <c r="O206" s="4">
        <f t="shared" si="41"/>
        <v>60</v>
      </c>
      <c r="P206" s="4">
        <f t="shared" si="28"/>
        <v>215.43532072021372</v>
      </c>
      <c r="Q206" s="4">
        <f t="shared" si="30"/>
        <v>12926.119243212823</v>
      </c>
    </row>
    <row r="207" spans="3:17" x14ac:dyDescent="0.25">
      <c r="C207" s="41">
        <f t="shared" si="31"/>
        <v>18.781184759551437</v>
      </c>
      <c r="D207" s="41">
        <f t="shared" si="32"/>
        <v>18.58091181015979</v>
      </c>
      <c r="E207" s="41">
        <f t="shared" si="33"/>
        <v>10588307.024707761</v>
      </c>
      <c r="F207" s="13">
        <f t="shared" si="29"/>
        <v>188</v>
      </c>
      <c r="G207" s="39">
        <f t="shared" si="34"/>
        <v>19.779963967671012</v>
      </c>
      <c r="H207" s="42">
        <f t="shared" si="35"/>
        <v>59.818802140792826</v>
      </c>
      <c r="I207" s="25">
        <f t="shared" si="36"/>
        <v>1.1868989273873542E-3</v>
      </c>
      <c r="J207" s="27">
        <f t="shared" si="37"/>
        <v>12866.300441082742</v>
      </c>
      <c r="K207" s="27">
        <f t="shared" si="38"/>
        <v>19.551836497820869</v>
      </c>
      <c r="L207" s="27">
        <f t="shared" si="39"/>
        <v>11.828127469850143</v>
      </c>
      <c r="M207" s="11">
        <f t="shared" si="40"/>
        <v>11.6</v>
      </c>
      <c r="N207" s="11"/>
      <c r="O207" s="4">
        <f t="shared" si="41"/>
        <v>60</v>
      </c>
      <c r="P207" s="4">
        <f t="shared" si="28"/>
        <v>215.40317358040184</v>
      </c>
      <c r="Q207" s="4">
        <f t="shared" si="30"/>
        <v>12924.19041482411</v>
      </c>
    </row>
    <row r="208" spans="3:17" x14ac:dyDescent="0.25">
      <c r="C208" s="41">
        <f t="shared" si="31"/>
        <v>18.779963967671012</v>
      </c>
      <c r="D208" s="41">
        <f t="shared" si="32"/>
        <v>18.579725064415019</v>
      </c>
      <c r="E208" s="41">
        <f t="shared" si="33"/>
        <v>10588307.024707761</v>
      </c>
      <c r="F208" s="13">
        <f t="shared" si="29"/>
        <v>189</v>
      </c>
      <c r="G208" s="39">
        <f t="shared" si="34"/>
        <v>19.778743357956479</v>
      </c>
      <c r="H208" s="42">
        <f t="shared" si="35"/>
        <v>59.809876012121066</v>
      </c>
      <c r="I208" s="25">
        <f t="shared" si="36"/>
        <v>1.1867218189836174E-3</v>
      </c>
      <c r="J208" s="27">
        <f t="shared" si="37"/>
        <v>12864.38053881929</v>
      </c>
      <c r="K208" s="27">
        <f t="shared" si="38"/>
        <v>19.550649929161644</v>
      </c>
      <c r="L208" s="27">
        <f t="shared" si="39"/>
        <v>11.828093428794833</v>
      </c>
      <c r="M208" s="11">
        <f t="shared" si="40"/>
        <v>11.6</v>
      </c>
      <c r="N208" s="11"/>
      <c r="O208" s="4">
        <f t="shared" si="41"/>
        <v>60</v>
      </c>
      <c r="P208" s="4">
        <f t="shared" si="28"/>
        <v>215.37103123756845</v>
      </c>
      <c r="Q208" s="4">
        <f t="shared" si="30"/>
        <v>12922.261874254107</v>
      </c>
    </row>
    <row r="209" spans="3:17" x14ac:dyDescent="0.25">
      <c r="C209" s="41">
        <f t="shared" si="31"/>
        <v>18.778743357956479</v>
      </c>
      <c r="D209" s="41">
        <f t="shared" si="32"/>
        <v>18.578538495755794</v>
      </c>
      <c r="E209" s="41">
        <f t="shared" si="33"/>
        <v>10588307.024707761</v>
      </c>
      <c r="F209" s="13">
        <f t="shared" si="29"/>
        <v>190</v>
      </c>
      <c r="G209" s="39">
        <f t="shared" si="34"/>
        <v>19.777522930380655</v>
      </c>
      <c r="H209" s="42">
        <f t="shared" si="35"/>
        <v>59.800951215358111</v>
      </c>
      <c r="I209" s="25">
        <f t="shared" si="36"/>
        <v>1.186544737007899E-3</v>
      </c>
      <c r="J209" s="27">
        <f t="shared" si="37"/>
        <v>12862.460923009248</v>
      </c>
      <c r="K209" s="27">
        <f t="shared" si="38"/>
        <v>19.549463537561543</v>
      </c>
      <c r="L209" s="27">
        <f t="shared" si="39"/>
        <v>11.828059392819112</v>
      </c>
      <c r="M209" s="11">
        <f t="shared" si="40"/>
        <v>11.6</v>
      </c>
      <c r="N209" s="11"/>
      <c r="O209" s="4">
        <f t="shared" si="41"/>
        <v>60</v>
      </c>
      <c r="P209" s="4">
        <f t="shared" si="28"/>
        <v>215.33889369099779</v>
      </c>
      <c r="Q209" s="4">
        <f t="shared" si="30"/>
        <v>12920.333621459868</v>
      </c>
    </row>
    <row r="210" spans="3:17" x14ac:dyDescent="0.25">
      <c r="C210" s="41">
        <f t="shared" si="31"/>
        <v>18.777522930380655</v>
      </c>
      <c r="D210" s="41">
        <f t="shared" si="32"/>
        <v>18.577352104155693</v>
      </c>
      <c r="E210" s="41">
        <f t="shared" si="33"/>
        <v>10588307.024707761</v>
      </c>
      <c r="F210" s="13">
        <f t="shared" si="29"/>
        <v>191</v>
      </c>
      <c r="G210" s="39">
        <f t="shared" si="34"/>
        <v>19.776302684916359</v>
      </c>
      <c r="H210" s="42">
        <f t="shared" si="35"/>
        <v>59.792027750503962</v>
      </c>
      <c r="I210" s="25">
        <f t="shared" si="36"/>
        <v>1.1863676814562556E-3</v>
      </c>
      <c r="J210" s="27">
        <f t="shared" si="37"/>
        <v>12860.541593729648</v>
      </c>
      <c r="K210" s="27">
        <f t="shared" si="38"/>
        <v>19.548277322994139</v>
      </c>
      <c r="L210" s="27">
        <f t="shared" si="39"/>
        <v>11.82802536192222</v>
      </c>
      <c r="M210" s="11">
        <f t="shared" si="40"/>
        <v>11.6</v>
      </c>
      <c r="N210" s="11"/>
      <c r="O210" s="4">
        <f t="shared" si="41"/>
        <v>60</v>
      </c>
      <c r="P210" s="4">
        <f t="shared" si="28"/>
        <v>215.306760939974</v>
      </c>
      <c r="Q210" s="4">
        <f t="shared" si="30"/>
        <v>12918.40565639844</v>
      </c>
    </row>
    <row r="211" spans="3:17" x14ac:dyDescent="0.25">
      <c r="C211" s="41">
        <f t="shared" si="31"/>
        <v>18.776302684916359</v>
      </c>
      <c r="D211" s="41">
        <f t="shared" si="32"/>
        <v>18.576165889588289</v>
      </c>
      <c r="E211" s="41">
        <f t="shared" si="33"/>
        <v>10588307.024707761</v>
      </c>
      <c r="F211" s="13">
        <f t="shared" si="29"/>
        <v>192</v>
      </c>
      <c r="G211" s="39">
        <f t="shared" si="34"/>
        <v>19.77508262153642</v>
      </c>
      <c r="H211" s="42">
        <f t="shared" si="35"/>
        <v>59.783105617036369</v>
      </c>
      <c r="I211" s="25">
        <f t="shared" si="36"/>
        <v>1.1861906523247434E-3</v>
      </c>
      <c r="J211" s="27">
        <f t="shared" si="37"/>
        <v>12858.622550787906</v>
      </c>
      <c r="K211" s="27">
        <f t="shared" si="38"/>
        <v>19.547091285433019</v>
      </c>
      <c r="L211" s="27">
        <f t="shared" si="39"/>
        <v>11.8279913361034</v>
      </c>
      <c r="M211" s="11">
        <f t="shared" si="40"/>
        <v>11.6</v>
      </c>
      <c r="N211" s="11"/>
      <c r="O211" s="4">
        <f t="shared" si="41"/>
        <v>60</v>
      </c>
      <c r="P211" s="4">
        <f t="shared" ref="P211:P274" si="42">M$6*H$6*(K211-L211)</f>
        <v>215.27463298378166</v>
      </c>
      <c r="Q211" s="4">
        <f t="shared" si="30"/>
        <v>12916.477979026899</v>
      </c>
    </row>
    <row r="212" spans="3:17" x14ac:dyDescent="0.25">
      <c r="C212" s="41">
        <f t="shared" si="31"/>
        <v>18.77508262153642</v>
      </c>
      <c r="D212" s="41">
        <f t="shared" si="32"/>
        <v>18.57497985202717</v>
      </c>
      <c r="E212" s="41">
        <f t="shared" si="33"/>
        <v>10588307.024707761</v>
      </c>
      <c r="F212" s="13">
        <f t="shared" ref="F212:F275" si="43">O212/60+F211</f>
        <v>193</v>
      </c>
      <c r="G212" s="39">
        <f t="shared" si="34"/>
        <v>19.773862740213666</v>
      </c>
      <c r="H212" s="42">
        <f t="shared" si="35"/>
        <v>59.774184814955333</v>
      </c>
      <c r="I212" s="25">
        <f t="shared" si="36"/>
        <v>1.186013649609421E-3</v>
      </c>
      <c r="J212" s="27">
        <f t="shared" si="37"/>
        <v>12856.703794222538</v>
      </c>
      <c r="K212" s="27">
        <f t="shared" si="38"/>
        <v>19.545905424851771</v>
      </c>
      <c r="L212" s="27">
        <f t="shared" si="39"/>
        <v>11.827957315361893</v>
      </c>
      <c r="M212" s="11">
        <f t="shared" si="40"/>
        <v>11.6</v>
      </c>
      <c r="N212" s="11"/>
      <c r="O212" s="4">
        <f t="shared" si="41"/>
        <v>60</v>
      </c>
      <c r="P212" s="4">
        <f t="shared" si="42"/>
        <v>215.24250982170526</v>
      </c>
      <c r="Q212" s="4">
        <f t="shared" ref="Q212:Q275" si="44">P212*O212</f>
        <v>12914.550589302315</v>
      </c>
    </row>
    <row r="213" spans="3:17" x14ac:dyDescent="0.25">
      <c r="C213" s="41">
        <f t="shared" ref="C213:C276" si="45">G212-1</f>
        <v>18.773862740213666</v>
      </c>
      <c r="D213" s="41">
        <f t="shared" ref="D213:D276" si="46">M212+(C213-M212)*L$12</f>
        <v>18.573793991445925</v>
      </c>
      <c r="E213" s="41">
        <f t="shared" ref="E213:E276" si="47">(G212-C213)*C$10*C$12+(K212-D213)*H$12*C$18</f>
        <v>10588307.024707722</v>
      </c>
      <c r="F213" s="13">
        <f t="shared" si="43"/>
        <v>194</v>
      </c>
      <c r="G213" s="39">
        <f t="shared" ref="G213:G276" si="48">G212-Q212/E213</f>
        <v>19.772643040920929</v>
      </c>
      <c r="H213" s="42">
        <f t="shared" ref="H213:H276" si="49">(G212-G213)*C$10*C$12</f>
        <v>59.765265344086771</v>
      </c>
      <c r="I213" s="25">
        <f t="shared" ref="I213:I276" si="50">Q212/(H$12*C$18+C$10*C$12)</f>
        <v>1.1858366733063462E-3</v>
      </c>
      <c r="J213" s="27">
        <f t="shared" ref="J213:J276" si="51">(K212-K213)*H$12*C$18</f>
        <v>12854.78532395651</v>
      </c>
      <c r="K213" s="27">
        <f t="shared" ref="K213:K276" si="52">(1/C$16+1/H$4)/(1/H$4+1/H$3+1/C$16)*(G213-M213)+M213</f>
        <v>19.544719741223986</v>
      </c>
      <c r="L213" s="27">
        <f t="shared" ref="L213:L276" si="53">(1/H$4)/(1/H$4+1/H$3+1/C$16)*(G213-M213)+M213</f>
        <v>11.827923299696943</v>
      </c>
      <c r="M213" s="11">
        <f t="shared" ref="M213:M276" si="54">M212</f>
        <v>11.6</v>
      </c>
      <c r="N213" s="11"/>
      <c r="O213" s="4">
        <f t="shared" si="41"/>
        <v>60</v>
      </c>
      <c r="P213" s="4">
        <f t="shared" si="42"/>
        <v>215.21039145302936</v>
      </c>
      <c r="Q213" s="4">
        <f t="shared" si="44"/>
        <v>12912.623487181761</v>
      </c>
    </row>
    <row r="214" spans="3:17" x14ac:dyDescent="0.25">
      <c r="C214" s="41">
        <f t="shared" si="45"/>
        <v>18.772643040920929</v>
      </c>
      <c r="D214" s="41">
        <f t="shared" si="46"/>
        <v>18.572608307818136</v>
      </c>
      <c r="E214" s="41">
        <f t="shared" si="47"/>
        <v>10588307.024707761</v>
      </c>
      <c r="F214" s="13">
        <f t="shared" si="43"/>
        <v>195</v>
      </c>
      <c r="G214" s="39">
        <f t="shared" si="48"/>
        <v>19.77142352363105</v>
      </c>
      <c r="H214" s="42">
        <f t="shared" si="49"/>
        <v>59.756347204082516</v>
      </c>
      <c r="I214" s="25">
        <f t="shared" si="50"/>
        <v>1.1856597234115778E-3</v>
      </c>
      <c r="J214" s="27">
        <f t="shared" si="51"/>
        <v>12852.867139989821</v>
      </c>
      <c r="K214" s="27">
        <f t="shared" si="52"/>
        <v>19.543534234523257</v>
      </c>
      <c r="L214" s="27">
        <f t="shared" si="53"/>
        <v>11.827889289107791</v>
      </c>
      <c r="M214" s="11">
        <f t="shared" si="54"/>
        <v>11.6</v>
      </c>
      <c r="N214" s="11"/>
      <c r="O214" s="4">
        <f t="shared" ref="O214:O277" si="55">O213</f>
        <v>60</v>
      </c>
      <c r="P214" s="4">
        <f t="shared" si="42"/>
        <v>215.17827787703874</v>
      </c>
      <c r="Q214" s="4">
        <f t="shared" si="44"/>
        <v>12910.696672622324</v>
      </c>
    </row>
    <row r="215" spans="3:17" x14ac:dyDescent="0.25">
      <c r="C215" s="41">
        <f t="shared" si="45"/>
        <v>18.77142352363105</v>
      </c>
      <c r="D215" s="41">
        <f t="shared" si="46"/>
        <v>18.571422801117407</v>
      </c>
      <c r="E215" s="41">
        <f t="shared" si="47"/>
        <v>10588307.024707761</v>
      </c>
      <c r="F215" s="13">
        <f t="shared" si="43"/>
        <v>196</v>
      </c>
      <c r="G215" s="39">
        <f t="shared" si="48"/>
        <v>19.770204188316868</v>
      </c>
      <c r="H215" s="42">
        <f t="shared" si="49"/>
        <v>59.747430394942569</v>
      </c>
      <c r="I215" s="25">
        <f t="shared" si="50"/>
        <v>1.1854827999211752E-3</v>
      </c>
      <c r="J215" s="27">
        <f t="shared" si="51"/>
        <v>12850.949242245437</v>
      </c>
      <c r="K215" s="27">
        <f t="shared" si="52"/>
        <v>19.542348904723184</v>
      </c>
      <c r="L215" s="27">
        <f t="shared" si="53"/>
        <v>11.827855283593681</v>
      </c>
      <c r="M215" s="11">
        <f t="shared" si="54"/>
        <v>11.6</v>
      </c>
      <c r="N215" s="11"/>
      <c r="O215" s="4">
        <f t="shared" si="55"/>
        <v>60</v>
      </c>
      <c r="P215" s="4">
        <f t="shared" si="42"/>
        <v>215.14616909301819</v>
      </c>
      <c r="Q215" s="4">
        <f t="shared" si="44"/>
        <v>12908.770145581091</v>
      </c>
    </row>
    <row r="216" spans="3:17" x14ac:dyDescent="0.25">
      <c r="C216" s="41">
        <f t="shared" si="45"/>
        <v>18.770204188316868</v>
      </c>
      <c r="D216" s="41">
        <f t="shared" si="46"/>
        <v>18.570237471317338</v>
      </c>
      <c r="E216" s="41">
        <f t="shared" si="47"/>
        <v>10588307.024707722</v>
      </c>
      <c r="F216" s="13">
        <f t="shared" si="43"/>
        <v>197</v>
      </c>
      <c r="G216" s="39">
        <f t="shared" si="48"/>
        <v>19.768985034951228</v>
      </c>
      <c r="H216" s="42">
        <f t="shared" si="49"/>
        <v>59.738514916318763</v>
      </c>
      <c r="I216" s="25">
        <f t="shared" si="50"/>
        <v>1.185305902831198E-3</v>
      </c>
      <c r="J216" s="27">
        <f t="shared" si="51"/>
        <v>12849.031630646323</v>
      </c>
      <c r="K216" s="27">
        <f t="shared" si="52"/>
        <v>19.541163751797374</v>
      </c>
      <c r="L216" s="27">
        <f t="shared" si="53"/>
        <v>11.827821283153854</v>
      </c>
      <c r="M216" s="11">
        <f t="shared" si="54"/>
        <v>11.6</v>
      </c>
      <c r="N216" s="11"/>
      <c r="O216" s="4">
        <f t="shared" si="55"/>
        <v>60</v>
      </c>
      <c r="P216" s="4">
        <f t="shared" si="42"/>
        <v>215.11406510025284</v>
      </c>
      <c r="Q216" s="4">
        <f t="shared" si="44"/>
        <v>12906.84390601517</v>
      </c>
    </row>
    <row r="217" spans="3:17" x14ac:dyDescent="0.25">
      <c r="C217" s="41">
        <f t="shared" si="45"/>
        <v>18.768985034951228</v>
      </c>
      <c r="D217" s="41">
        <f t="shared" si="46"/>
        <v>18.569052318391524</v>
      </c>
      <c r="E217" s="41">
        <f t="shared" si="47"/>
        <v>10588307.024707761</v>
      </c>
      <c r="F217" s="13">
        <f t="shared" si="43"/>
        <v>198</v>
      </c>
      <c r="G217" s="39">
        <f t="shared" si="48"/>
        <v>19.767766063506983</v>
      </c>
      <c r="H217" s="42">
        <f t="shared" si="49"/>
        <v>59.729600768037017</v>
      </c>
      <c r="I217" s="25">
        <f t="shared" si="50"/>
        <v>1.1851290321377079E-3</v>
      </c>
      <c r="J217" s="27">
        <f t="shared" si="51"/>
        <v>12847.114305269515</v>
      </c>
      <c r="K217" s="27">
        <f t="shared" si="52"/>
        <v>19.539978775719426</v>
      </c>
      <c r="L217" s="27">
        <f t="shared" si="53"/>
        <v>11.827787287787555</v>
      </c>
      <c r="M217" s="11">
        <f t="shared" si="54"/>
        <v>11.6</v>
      </c>
      <c r="N217" s="11"/>
      <c r="O217" s="4">
        <f t="shared" si="55"/>
        <v>60</v>
      </c>
      <c r="P217" s="4">
        <f t="shared" si="42"/>
        <v>215.08196589802745</v>
      </c>
      <c r="Q217" s="4">
        <f t="shared" si="44"/>
        <v>12904.917953881646</v>
      </c>
    </row>
    <row r="218" spans="3:17" x14ac:dyDescent="0.25">
      <c r="C218" s="41">
        <f t="shared" si="45"/>
        <v>18.767766063506983</v>
      </c>
      <c r="D218" s="41">
        <f t="shared" si="46"/>
        <v>18.567867342313576</v>
      </c>
      <c r="E218" s="41">
        <f t="shared" si="47"/>
        <v>10588307.024707761</v>
      </c>
      <c r="F218" s="13">
        <f t="shared" si="43"/>
        <v>199</v>
      </c>
      <c r="G218" s="39">
        <f t="shared" si="48"/>
        <v>19.766547273956984</v>
      </c>
      <c r="H218" s="42">
        <f t="shared" si="49"/>
        <v>59.720687949923246</v>
      </c>
      <c r="I218" s="25">
        <f t="shared" si="50"/>
        <v>1.1849521878367643E-3</v>
      </c>
      <c r="J218" s="27">
        <f t="shared" si="51"/>
        <v>12845.197265922423</v>
      </c>
      <c r="K218" s="27">
        <f t="shared" si="52"/>
        <v>19.538793976462959</v>
      </c>
      <c r="L218" s="27">
        <f t="shared" si="53"/>
        <v>11.827753297494025</v>
      </c>
      <c r="M218" s="11">
        <f t="shared" si="54"/>
        <v>11.6</v>
      </c>
      <c r="N218" s="11"/>
      <c r="O218" s="4">
        <f t="shared" si="55"/>
        <v>60</v>
      </c>
      <c r="P218" s="4">
        <f t="shared" si="42"/>
        <v>215.04987148562739</v>
      </c>
      <c r="Q218" s="4">
        <f t="shared" si="44"/>
        <v>12902.992289137643</v>
      </c>
    </row>
    <row r="219" spans="3:17" x14ac:dyDescent="0.25">
      <c r="C219" s="41">
        <f t="shared" si="45"/>
        <v>18.766547273956984</v>
      </c>
      <c r="D219" s="41">
        <f t="shared" si="46"/>
        <v>18.566682543057109</v>
      </c>
      <c r="E219" s="41">
        <f t="shared" si="47"/>
        <v>10588307.024707761</v>
      </c>
      <c r="F219" s="13">
        <f t="shared" si="43"/>
        <v>200</v>
      </c>
      <c r="G219" s="39">
        <f t="shared" si="48"/>
        <v>19.76532866627409</v>
      </c>
      <c r="H219" s="42">
        <f t="shared" si="49"/>
        <v>59.711776461803368</v>
      </c>
      <c r="I219" s="25">
        <f t="shared" si="50"/>
        <v>1.1847753699244304E-3</v>
      </c>
      <c r="J219" s="27">
        <f t="shared" si="51"/>
        <v>12843.280512682084</v>
      </c>
      <c r="K219" s="27">
        <f t="shared" si="52"/>
        <v>19.537609354001582</v>
      </c>
      <c r="L219" s="27">
        <f t="shared" si="53"/>
        <v>11.82771931227251</v>
      </c>
      <c r="M219" s="11">
        <f t="shared" si="54"/>
        <v>11.6</v>
      </c>
      <c r="N219" s="11"/>
      <c r="O219" s="4">
        <f t="shared" si="55"/>
        <v>60</v>
      </c>
      <c r="P219" s="4">
        <f t="shared" si="42"/>
        <v>215.01778186233781</v>
      </c>
      <c r="Q219" s="4">
        <f t="shared" si="44"/>
        <v>12901.066911740269</v>
      </c>
    </row>
    <row r="220" spans="3:17" x14ac:dyDescent="0.25">
      <c r="C220" s="41">
        <f t="shared" si="45"/>
        <v>18.76532866627409</v>
      </c>
      <c r="D220" s="41">
        <f t="shared" si="46"/>
        <v>18.565497920595732</v>
      </c>
      <c r="E220" s="41">
        <f t="shared" si="47"/>
        <v>10588307.024707761</v>
      </c>
      <c r="F220" s="13">
        <f t="shared" si="43"/>
        <v>201</v>
      </c>
      <c r="G220" s="39">
        <f t="shared" si="48"/>
        <v>19.764110240431165</v>
      </c>
      <c r="H220" s="42">
        <f t="shared" si="49"/>
        <v>59.702866303329216</v>
      </c>
      <c r="I220" s="25">
        <f t="shared" si="50"/>
        <v>1.1845985783967676E-3</v>
      </c>
      <c r="J220" s="27">
        <f t="shared" si="51"/>
        <v>12841.364045432949</v>
      </c>
      <c r="K220" s="27">
        <f t="shared" si="52"/>
        <v>19.536424908308916</v>
      </c>
      <c r="L220" s="27">
        <f t="shared" si="53"/>
        <v>11.827685332122249</v>
      </c>
      <c r="M220" s="11">
        <f t="shared" si="54"/>
        <v>11.6</v>
      </c>
      <c r="N220" s="11"/>
      <c r="O220" s="4">
        <f t="shared" si="55"/>
        <v>60</v>
      </c>
      <c r="P220" s="4">
        <f t="shared" si="42"/>
        <v>214.98569702744422</v>
      </c>
      <c r="Q220" s="4">
        <f t="shared" si="44"/>
        <v>12899.141821646654</v>
      </c>
    </row>
    <row r="221" spans="3:17" x14ac:dyDescent="0.25">
      <c r="C221" s="41">
        <f t="shared" si="45"/>
        <v>18.764110240431165</v>
      </c>
      <c r="D221" s="41">
        <f t="shared" si="46"/>
        <v>18.564313474903066</v>
      </c>
      <c r="E221" s="41">
        <f t="shared" si="47"/>
        <v>10588307.024707761</v>
      </c>
      <c r="F221" s="13">
        <f t="shared" si="43"/>
        <v>202</v>
      </c>
      <c r="G221" s="39">
        <f t="shared" si="48"/>
        <v>19.762891996401073</v>
      </c>
      <c r="H221" s="42">
        <f t="shared" si="49"/>
        <v>59.693957474500792</v>
      </c>
      <c r="I221" s="25">
        <f t="shared" si="50"/>
        <v>1.1844218132498396E-3</v>
      </c>
      <c r="J221" s="27">
        <f t="shared" si="51"/>
        <v>12839.447864175012</v>
      </c>
      <c r="K221" s="27">
        <f t="shared" si="52"/>
        <v>19.535240639358584</v>
      </c>
      <c r="L221" s="27">
        <f t="shared" si="53"/>
        <v>11.827651357042487</v>
      </c>
      <c r="M221" s="11">
        <f t="shared" si="54"/>
        <v>11.6</v>
      </c>
      <c r="N221" s="11"/>
      <c r="O221" s="4">
        <f t="shared" si="55"/>
        <v>60</v>
      </c>
      <c r="P221" s="4">
        <f t="shared" si="42"/>
        <v>214.95361698023194</v>
      </c>
      <c r="Q221" s="4">
        <f t="shared" si="44"/>
        <v>12897.217018813917</v>
      </c>
    </row>
    <row r="222" spans="3:17" x14ac:dyDescent="0.25">
      <c r="C222" s="41">
        <f t="shared" si="45"/>
        <v>18.762891996401073</v>
      </c>
      <c r="D222" s="41">
        <f t="shared" si="46"/>
        <v>18.563129205952734</v>
      </c>
      <c r="E222" s="41">
        <f t="shared" si="47"/>
        <v>10588307.024707761</v>
      </c>
      <c r="F222" s="13">
        <f t="shared" si="43"/>
        <v>203</v>
      </c>
      <c r="G222" s="39">
        <f t="shared" si="48"/>
        <v>19.761673934156683</v>
      </c>
      <c r="H222" s="42">
        <f t="shared" si="49"/>
        <v>59.685049975144011</v>
      </c>
      <c r="I222" s="25">
        <f t="shared" si="50"/>
        <v>1.1842450744797089E-3</v>
      </c>
      <c r="J222" s="27">
        <f t="shared" si="51"/>
        <v>12837.531968831241</v>
      </c>
      <c r="K222" s="27">
        <f t="shared" si="52"/>
        <v>19.534056547124212</v>
      </c>
      <c r="L222" s="27">
        <f t="shared" si="53"/>
        <v>11.82761738703247</v>
      </c>
      <c r="M222" s="11">
        <f t="shared" si="54"/>
        <v>11.6</v>
      </c>
      <c r="N222" s="11"/>
      <c r="O222" s="4">
        <f t="shared" si="55"/>
        <v>60</v>
      </c>
      <c r="P222" s="4">
        <f t="shared" si="42"/>
        <v>214.92154171998664</v>
      </c>
      <c r="Q222" s="4">
        <f t="shared" si="44"/>
        <v>12895.292503199198</v>
      </c>
    </row>
    <row r="223" spans="3:17" x14ac:dyDescent="0.25">
      <c r="C223" s="41">
        <f t="shared" si="45"/>
        <v>18.761673934156683</v>
      </c>
      <c r="D223" s="41">
        <f t="shared" si="46"/>
        <v>18.561945113718362</v>
      </c>
      <c r="E223" s="41">
        <f t="shared" si="47"/>
        <v>10588307.024707761</v>
      </c>
      <c r="F223" s="13">
        <f t="shared" si="43"/>
        <v>204</v>
      </c>
      <c r="G223" s="39">
        <f t="shared" si="48"/>
        <v>19.760456053670868</v>
      </c>
      <c r="H223" s="42">
        <f t="shared" si="49"/>
        <v>59.676143804910708</v>
      </c>
      <c r="I223" s="25">
        <f t="shared" si="50"/>
        <v>1.1840683620824401E-3</v>
      </c>
      <c r="J223" s="27">
        <f t="shared" si="51"/>
        <v>12835.616359401638</v>
      </c>
      <c r="K223" s="27">
        <f t="shared" si="52"/>
        <v>19.53287263157943</v>
      </c>
      <c r="L223" s="27">
        <f t="shared" si="53"/>
        <v>11.827583422091436</v>
      </c>
      <c r="M223" s="11">
        <f t="shared" si="54"/>
        <v>11.6</v>
      </c>
      <c r="N223" s="11"/>
      <c r="O223" s="4">
        <f t="shared" si="55"/>
        <v>60</v>
      </c>
      <c r="P223" s="4">
        <f t="shared" si="42"/>
        <v>214.889471245994</v>
      </c>
      <c r="Q223" s="4">
        <f t="shared" si="44"/>
        <v>12893.368274759639</v>
      </c>
    </row>
    <row r="224" spans="3:17" x14ac:dyDescent="0.25">
      <c r="C224" s="41">
        <f t="shared" si="45"/>
        <v>18.760456053670868</v>
      </c>
      <c r="D224" s="41">
        <f t="shared" si="46"/>
        <v>18.56076119817358</v>
      </c>
      <c r="E224" s="41">
        <f t="shared" si="47"/>
        <v>10588307.024707761</v>
      </c>
      <c r="F224" s="13">
        <f t="shared" si="43"/>
        <v>205</v>
      </c>
      <c r="G224" s="39">
        <f t="shared" si="48"/>
        <v>19.759238354916508</v>
      </c>
      <c r="H224" s="42">
        <f t="shared" si="49"/>
        <v>59.667238963626801</v>
      </c>
      <c r="I224" s="25">
        <f t="shared" si="50"/>
        <v>1.183891676054098E-3</v>
      </c>
      <c r="J224" s="27">
        <f t="shared" si="51"/>
        <v>12833.701035809167</v>
      </c>
      <c r="K224" s="27">
        <f t="shared" si="52"/>
        <v>19.531688892697872</v>
      </c>
      <c r="L224" s="27">
        <f t="shared" si="53"/>
        <v>11.827549462218634</v>
      </c>
      <c r="M224" s="11">
        <f t="shared" si="54"/>
        <v>11.6</v>
      </c>
      <c r="N224" s="11"/>
      <c r="O224" s="4">
        <f t="shared" si="55"/>
        <v>60</v>
      </c>
      <c r="P224" s="4">
        <f t="shared" si="42"/>
        <v>214.85740555753975</v>
      </c>
      <c r="Q224" s="4">
        <f t="shared" si="44"/>
        <v>12891.444333452386</v>
      </c>
    </row>
    <row r="225" spans="3:17" x14ac:dyDescent="0.25">
      <c r="C225" s="41">
        <f t="shared" si="45"/>
        <v>18.759238354916508</v>
      </c>
      <c r="D225" s="41">
        <f t="shared" si="46"/>
        <v>18.559577459292022</v>
      </c>
      <c r="E225" s="41">
        <f t="shared" si="47"/>
        <v>10588307.024707761</v>
      </c>
      <c r="F225" s="13">
        <f t="shared" si="43"/>
        <v>206</v>
      </c>
      <c r="G225" s="39">
        <f t="shared" si="48"/>
        <v>19.758020837866486</v>
      </c>
      <c r="H225" s="42">
        <f t="shared" si="49"/>
        <v>59.658335451118205</v>
      </c>
      <c r="I225" s="25">
        <f t="shared" si="50"/>
        <v>1.1837150163907474E-3</v>
      </c>
      <c r="J225" s="27">
        <f t="shared" si="51"/>
        <v>12831.785997976789</v>
      </c>
      <c r="K225" s="27">
        <f t="shared" si="52"/>
        <v>19.530505330453181</v>
      </c>
      <c r="L225" s="27">
        <f t="shared" si="53"/>
        <v>11.827515507413306</v>
      </c>
      <c r="M225" s="11">
        <f t="shared" si="54"/>
        <v>11.6</v>
      </c>
      <c r="N225" s="11"/>
      <c r="O225" s="4">
        <f t="shared" si="55"/>
        <v>60</v>
      </c>
      <c r="P225" s="4">
        <f t="shared" si="42"/>
        <v>214.82534465390995</v>
      </c>
      <c r="Q225" s="4">
        <f t="shared" si="44"/>
        <v>12889.520679234596</v>
      </c>
    </row>
    <row r="226" spans="3:17" x14ac:dyDescent="0.25">
      <c r="C226" s="41">
        <f t="shared" si="45"/>
        <v>18.758020837866486</v>
      </c>
      <c r="D226" s="41">
        <f t="shared" si="46"/>
        <v>18.558393897047331</v>
      </c>
      <c r="E226" s="41">
        <f t="shared" si="47"/>
        <v>10588307.024707761</v>
      </c>
      <c r="F226" s="13">
        <f t="shared" si="43"/>
        <v>207</v>
      </c>
      <c r="G226" s="39">
        <f t="shared" si="48"/>
        <v>19.756803502493685</v>
      </c>
      <c r="H226" s="42">
        <f t="shared" si="49"/>
        <v>59.649433267210838</v>
      </c>
      <c r="I226" s="25">
        <f t="shared" si="50"/>
        <v>1.1835383830884547E-3</v>
      </c>
      <c r="J226" s="27">
        <f t="shared" si="51"/>
        <v>12829.871245981547</v>
      </c>
      <c r="K226" s="27">
        <f t="shared" si="52"/>
        <v>19.529321944818992</v>
      </c>
      <c r="L226" s="27">
        <f t="shared" si="53"/>
        <v>11.827481557674693</v>
      </c>
      <c r="M226" s="11">
        <f t="shared" si="54"/>
        <v>11.6</v>
      </c>
      <c r="N226" s="11"/>
      <c r="O226" s="4">
        <f t="shared" si="55"/>
        <v>60</v>
      </c>
      <c r="P226" s="4">
        <f t="shared" si="42"/>
        <v>214.79328853439048</v>
      </c>
      <c r="Q226" s="4">
        <f t="shared" si="44"/>
        <v>12887.59731206343</v>
      </c>
    </row>
    <row r="227" spans="3:17" x14ac:dyDescent="0.25">
      <c r="C227" s="41">
        <f t="shared" si="45"/>
        <v>18.756803502493685</v>
      </c>
      <c r="D227" s="41">
        <f t="shared" si="46"/>
        <v>18.557210511413142</v>
      </c>
      <c r="E227" s="41">
        <f t="shared" si="47"/>
        <v>10588307.024707761</v>
      </c>
      <c r="F227" s="13">
        <f t="shared" si="43"/>
        <v>208</v>
      </c>
      <c r="G227" s="39">
        <f t="shared" si="48"/>
        <v>19.755586348771001</v>
      </c>
      <c r="H227" s="42">
        <f t="shared" si="49"/>
        <v>59.640532411556535</v>
      </c>
      <c r="I227" s="25">
        <f t="shared" si="50"/>
        <v>1.1833617761432859E-3</v>
      </c>
      <c r="J227" s="27">
        <f t="shared" si="51"/>
        <v>12827.956779669365</v>
      </c>
      <c r="K227" s="27">
        <f t="shared" si="52"/>
        <v>19.528138735768955</v>
      </c>
      <c r="L227" s="27">
        <f t="shared" si="53"/>
        <v>11.827447613002043</v>
      </c>
      <c r="M227" s="11">
        <f t="shared" si="54"/>
        <v>11.6</v>
      </c>
      <c r="N227" s="11"/>
      <c r="O227" s="4">
        <f t="shared" si="55"/>
        <v>60</v>
      </c>
      <c r="P227" s="4">
        <f t="shared" si="42"/>
        <v>214.76123719826745</v>
      </c>
      <c r="Q227" s="4">
        <f t="shared" si="44"/>
        <v>12885.674231896048</v>
      </c>
    </row>
    <row r="228" spans="3:17" x14ac:dyDescent="0.25">
      <c r="C228" s="41">
        <f t="shared" si="45"/>
        <v>18.755586348771001</v>
      </c>
      <c r="D228" s="41">
        <f t="shared" si="46"/>
        <v>18.556027302363105</v>
      </c>
      <c r="E228" s="41">
        <f t="shared" si="47"/>
        <v>10588307.024707761</v>
      </c>
      <c r="F228" s="13">
        <f t="shared" si="43"/>
        <v>209</v>
      </c>
      <c r="G228" s="39">
        <f t="shared" si="48"/>
        <v>19.754369376671324</v>
      </c>
      <c r="H228" s="42">
        <f t="shared" si="49"/>
        <v>59.631632884155295</v>
      </c>
      <c r="I228" s="25">
        <f t="shared" si="50"/>
        <v>1.183185195551308E-3</v>
      </c>
      <c r="J228" s="27">
        <f t="shared" si="51"/>
        <v>12826.042598963211</v>
      </c>
      <c r="K228" s="27">
        <f t="shared" si="52"/>
        <v>19.526955703276727</v>
      </c>
      <c r="L228" s="27">
        <f t="shared" si="53"/>
        <v>11.827413673394599</v>
      </c>
      <c r="M228" s="11">
        <f t="shared" si="54"/>
        <v>11.6</v>
      </c>
      <c r="N228" s="11"/>
      <c r="O228" s="4">
        <f t="shared" si="55"/>
        <v>60</v>
      </c>
      <c r="P228" s="4">
        <f t="shared" si="42"/>
        <v>214.72919064482727</v>
      </c>
      <c r="Q228" s="4">
        <f t="shared" si="44"/>
        <v>12883.751438689636</v>
      </c>
    </row>
    <row r="229" spans="3:17" x14ac:dyDescent="0.25">
      <c r="C229" s="41">
        <f t="shared" si="45"/>
        <v>18.754369376671324</v>
      </c>
      <c r="D229" s="41">
        <f t="shared" si="46"/>
        <v>18.554844269870877</v>
      </c>
      <c r="E229" s="41">
        <f t="shared" si="47"/>
        <v>10588307.024707761</v>
      </c>
      <c r="F229" s="13">
        <f t="shared" si="43"/>
        <v>210</v>
      </c>
      <c r="G229" s="39">
        <f t="shared" si="48"/>
        <v>19.753152586167552</v>
      </c>
      <c r="H229" s="42">
        <f t="shared" si="49"/>
        <v>59.622734684833034</v>
      </c>
      <c r="I229" s="25">
        <f t="shared" si="50"/>
        <v>1.1830086413085893E-3</v>
      </c>
      <c r="J229" s="27">
        <f t="shared" si="51"/>
        <v>12824.128704017154</v>
      </c>
      <c r="K229" s="27">
        <f t="shared" si="52"/>
        <v>19.525772847315949</v>
      </c>
      <c r="L229" s="27">
        <f t="shared" si="53"/>
        <v>11.827379738851603</v>
      </c>
      <c r="M229" s="11">
        <f t="shared" si="54"/>
        <v>11.6</v>
      </c>
      <c r="N229" s="11"/>
      <c r="O229" s="4">
        <f t="shared" si="55"/>
        <v>60</v>
      </c>
      <c r="P229" s="4">
        <f t="shared" si="42"/>
        <v>214.69714887335601</v>
      </c>
      <c r="Q229" s="4">
        <f t="shared" si="44"/>
        <v>12881.82893240136</v>
      </c>
    </row>
    <row r="230" spans="3:17" x14ac:dyDescent="0.25">
      <c r="C230" s="41">
        <f t="shared" si="45"/>
        <v>18.753152586167552</v>
      </c>
      <c r="D230" s="41">
        <f t="shared" si="46"/>
        <v>18.553661413910099</v>
      </c>
      <c r="E230" s="41">
        <f t="shared" si="47"/>
        <v>10588307.024707761</v>
      </c>
      <c r="F230" s="13">
        <f t="shared" si="43"/>
        <v>211</v>
      </c>
      <c r="G230" s="39">
        <f t="shared" si="48"/>
        <v>19.751935977232588</v>
      </c>
      <c r="H230" s="42">
        <f t="shared" si="49"/>
        <v>59.613837813241588</v>
      </c>
      <c r="I230" s="25">
        <f t="shared" si="50"/>
        <v>1.1828321134111966E-3</v>
      </c>
      <c r="J230" s="27">
        <f t="shared" si="51"/>
        <v>12822.215094600089</v>
      </c>
      <c r="K230" s="27">
        <f t="shared" si="52"/>
        <v>19.524590167860286</v>
      </c>
      <c r="L230" s="27">
        <f t="shared" si="53"/>
        <v>11.8273458093723</v>
      </c>
      <c r="M230" s="11">
        <f t="shared" si="54"/>
        <v>11.6</v>
      </c>
      <c r="N230" s="11"/>
      <c r="O230" s="4">
        <f t="shared" si="55"/>
        <v>60</v>
      </c>
      <c r="P230" s="4">
        <f t="shared" si="42"/>
        <v>214.66511188314024</v>
      </c>
      <c r="Q230" s="4">
        <f t="shared" si="44"/>
        <v>12879.906712988415</v>
      </c>
    </row>
    <row r="231" spans="3:17" x14ac:dyDescent="0.25">
      <c r="C231" s="41">
        <f t="shared" si="45"/>
        <v>18.751935977232588</v>
      </c>
      <c r="D231" s="41">
        <f t="shared" si="46"/>
        <v>18.552478734454436</v>
      </c>
      <c r="E231" s="41">
        <f t="shared" si="47"/>
        <v>10588307.024707761</v>
      </c>
      <c r="F231" s="13">
        <f t="shared" si="43"/>
        <v>212</v>
      </c>
      <c r="G231" s="39">
        <f t="shared" si="48"/>
        <v>19.750719549839339</v>
      </c>
      <c r="H231" s="42">
        <f t="shared" si="49"/>
        <v>59.604942269206873</v>
      </c>
      <c r="I231" s="25">
        <f t="shared" si="50"/>
        <v>1.1826556118551997E-3</v>
      </c>
      <c r="J231" s="27">
        <f t="shared" si="51"/>
        <v>12820.301770712018</v>
      </c>
      <c r="K231" s="27">
        <f t="shared" si="52"/>
        <v>19.523407664883401</v>
      </c>
      <c r="L231" s="27">
        <f t="shared" si="53"/>
        <v>11.827311884955938</v>
      </c>
      <c r="M231" s="11">
        <f t="shared" si="54"/>
        <v>11.6</v>
      </c>
      <c r="N231" s="11"/>
      <c r="O231" s="4">
        <f t="shared" si="55"/>
        <v>60</v>
      </c>
      <c r="P231" s="4">
        <f t="shared" si="42"/>
        <v>214.63307967346651</v>
      </c>
      <c r="Q231" s="4">
        <f t="shared" si="44"/>
        <v>12877.984780407991</v>
      </c>
    </row>
    <row r="232" spans="3:17" x14ac:dyDescent="0.25">
      <c r="C232" s="41">
        <f t="shared" si="45"/>
        <v>18.750719549839339</v>
      </c>
      <c r="D232" s="41">
        <f t="shared" si="46"/>
        <v>18.551296231477551</v>
      </c>
      <c r="E232" s="41">
        <f t="shared" si="47"/>
        <v>10588307.024707761</v>
      </c>
      <c r="F232" s="13">
        <f t="shared" si="43"/>
        <v>213</v>
      </c>
      <c r="G232" s="39">
        <f t="shared" si="48"/>
        <v>19.749503303960715</v>
      </c>
      <c r="H232" s="42">
        <f t="shared" si="49"/>
        <v>59.596048052554806</v>
      </c>
      <c r="I232" s="25">
        <f t="shared" si="50"/>
        <v>1.1824791366366679E-3</v>
      </c>
      <c r="J232" s="27">
        <f t="shared" si="51"/>
        <v>12818.38873235294</v>
      </c>
      <c r="K232" s="27">
        <f t="shared" si="52"/>
        <v>19.522225338358957</v>
      </c>
      <c r="L232" s="27">
        <f t="shared" si="53"/>
        <v>11.827277965601755</v>
      </c>
      <c r="M232" s="11">
        <f t="shared" si="54"/>
        <v>11.6</v>
      </c>
      <c r="N232" s="11"/>
      <c r="O232" s="4">
        <f t="shared" si="55"/>
        <v>60</v>
      </c>
      <c r="P232" s="4">
        <f t="shared" si="42"/>
        <v>214.6010522436215</v>
      </c>
      <c r="Q232" s="4">
        <f t="shared" si="44"/>
        <v>12876.06313461729</v>
      </c>
    </row>
    <row r="233" spans="3:17" x14ac:dyDescent="0.25">
      <c r="C233" s="41">
        <f t="shared" si="45"/>
        <v>18.749503303960715</v>
      </c>
      <c r="D233" s="41">
        <f t="shared" si="46"/>
        <v>18.550113904953108</v>
      </c>
      <c r="E233" s="41">
        <f t="shared" si="47"/>
        <v>10588307.024707761</v>
      </c>
      <c r="F233" s="13">
        <f t="shared" si="43"/>
        <v>214</v>
      </c>
      <c r="G233" s="39">
        <f t="shared" si="48"/>
        <v>19.748287239569631</v>
      </c>
      <c r="H233" s="42">
        <f t="shared" si="49"/>
        <v>59.587155163111305</v>
      </c>
      <c r="I233" s="25">
        <f t="shared" si="50"/>
        <v>1.182302687751671E-3</v>
      </c>
      <c r="J233" s="27">
        <f t="shared" si="51"/>
        <v>12816.475979445819</v>
      </c>
      <c r="K233" s="27">
        <f t="shared" si="52"/>
        <v>19.521043188260627</v>
      </c>
      <c r="L233" s="27">
        <f t="shared" si="53"/>
        <v>11.827244051309004</v>
      </c>
      <c r="M233" s="11">
        <f t="shared" si="54"/>
        <v>11.6</v>
      </c>
      <c r="N233" s="11"/>
      <c r="O233" s="4">
        <f t="shared" si="55"/>
        <v>60</v>
      </c>
      <c r="P233" s="4">
        <f t="shared" si="42"/>
        <v>214.56902959289184</v>
      </c>
      <c r="Q233" s="4">
        <f t="shared" si="44"/>
        <v>12874.141775573511</v>
      </c>
    </row>
    <row r="234" spans="3:17" x14ac:dyDescent="0.25">
      <c r="C234" s="41">
        <f t="shared" si="45"/>
        <v>18.748287239569631</v>
      </c>
      <c r="D234" s="41">
        <f t="shared" si="46"/>
        <v>18.548931754854777</v>
      </c>
      <c r="E234" s="41">
        <f t="shared" si="47"/>
        <v>10588307.024707761</v>
      </c>
      <c r="F234" s="13">
        <f t="shared" si="43"/>
        <v>215</v>
      </c>
      <c r="G234" s="39">
        <f t="shared" si="48"/>
        <v>19.747071356639005</v>
      </c>
      <c r="H234" s="42">
        <f t="shared" si="49"/>
        <v>59.578263600702286</v>
      </c>
      <c r="I234" s="25">
        <f t="shared" si="50"/>
        <v>1.1821262651962791E-3</v>
      </c>
      <c r="J234" s="27">
        <f t="shared" si="51"/>
        <v>12814.563511952139</v>
      </c>
      <c r="K234" s="27">
        <f t="shared" si="52"/>
        <v>19.519861214562084</v>
      </c>
      <c r="L234" s="27">
        <f t="shared" si="53"/>
        <v>11.827210142076922</v>
      </c>
      <c r="M234" s="11">
        <f t="shared" si="54"/>
        <v>11.6</v>
      </c>
      <c r="N234" s="11"/>
      <c r="O234" s="4">
        <f t="shared" si="55"/>
        <v>60</v>
      </c>
      <c r="P234" s="4">
        <f t="shared" si="42"/>
        <v>214.53701172056455</v>
      </c>
      <c r="Q234" s="4">
        <f t="shared" si="44"/>
        <v>12872.220703233874</v>
      </c>
    </row>
    <row r="235" spans="3:17" x14ac:dyDescent="0.25">
      <c r="C235" s="41">
        <f t="shared" si="45"/>
        <v>18.747071356639005</v>
      </c>
      <c r="D235" s="41">
        <f t="shared" si="46"/>
        <v>18.547749781156234</v>
      </c>
      <c r="E235" s="41">
        <f t="shared" si="47"/>
        <v>10588307.024707761</v>
      </c>
      <c r="F235" s="13">
        <f t="shared" si="43"/>
        <v>216</v>
      </c>
      <c r="G235" s="39">
        <f t="shared" si="48"/>
        <v>19.74585565514176</v>
      </c>
      <c r="H235" s="42">
        <f t="shared" si="49"/>
        <v>59.569373364979583</v>
      </c>
      <c r="I235" s="25">
        <f t="shared" si="50"/>
        <v>1.1819498689665641E-3</v>
      </c>
      <c r="J235" s="27">
        <f t="shared" si="51"/>
        <v>12812.6513298719</v>
      </c>
      <c r="K235" s="27">
        <f t="shared" si="52"/>
        <v>19.518679417237003</v>
      </c>
      <c r="L235" s="27">
        <f t="shared" si="53"/>
        <v>11.827176237904757</v>
      </c>
      <c r="M235" s="11">
        <f t="shared" si="54"/>
        <v>11.6</v>
      </c>
      <c r="N235" s="11"/>
      <c r="O235" s="4">
        <f t="shared" si="55"/>
        <v>60</v>
      </c>
      <c r="P235" s="4">
        <f t="shared" si="42"/>
        <v>214.50499862592648</v>
      </c>
      <c r="Q235" s="4">
        <f t="shared" si="44"/>
        <v>12870.299917555589</v>
      </c>
    </row>
    <row r="236" spans="3:17" x14ac:dyDescent="0.25">
      <c r="C236" s="41">
        <f t="shared" si="45"/>
        <v>18.74585565514176</v>
      </c>
      <c r="D236" s="41">
        <f t="shared" si="46"/>
        <v>18.546567983831153</v>
      </c>
      <c r="E236" s="41">
        <f t="shared" si="47"/>
        <v>10588307.024707761</v>
      </c>
      <c r="F236" s="13">
        <f t="shared" si="43"/>
        <v>217</v>
      </c>
      <c r="G236" s="39">
        <f t="shared" si="48"/>
        <v>19.744640135050822</v>
      </c>
      <c r="H236" s="42">
        <f t="shared" si="49"/>
        <v>59.560484455943197</v>
      </c>
      <c r="I236" s="25">
        <f t="shared" si="50"/>
        <v>1.1817734990585971E-3</v>
      </c>
      <c r="J236" s="27">
        <f t="shared" si="51"/>
        <v>12810.739433089551</v>
      </c>
      <c r="K236" s="27">
        <f t="shared" si="52"/>
        <v>19.517497796259068</v>
      </c>
      <c r="L236" s="27">
        <f t="shared" si="53"/>
        <v>11.827142338791754</v>
      </c>
      <c r="M236" s="11">
        <f t="shared" si="54"/>
        <v>11.6</v>
      </c>
      <c r="N236" s="11"/>
      <c r="O236" s="4">
        <f t="shared" si="55"/>
        <v>60</v>
      </c>
      <c r="P236" s="4">
        <f t="shared" si="42"/>
        <v>214.47299030826474</v>
      </c>
      <c r="Q236" s="4">
        <f t="shared" si="44"/>
        <v>12868.379418495884</v>
      </c>
    </row>
    <row r="237" spans="3:17" x14ac:dyDescent="0.25">
      <c r="C237" s="41">
        <f t="shared" si="45"/>
        <v>18.744640135050822</v>
      </c>
      <c r="D237" s="41">
        <f t="shared" si="46"/>
        <v>18.545386362853218</v>
      </c>
      <c r="E237" s="41">
        <f t="shared" si="47"/>
        <v>10588307.024707761</v>
      </c>
      <c r="F237" s="13">
        <f t="shared" si="43"/>
        <v>218</v>
      </c>
      <c r="G237" s="39">
        <f t="shared" si="48"/>
        <v>19.743424796339124</v>
      </c>
      <c r="H237" s="42">
        <f t="shared" si="49"/>
        <v>59.551596873244961</v>
      </c>
      <c r="I237" s="25">
        <f t="shared" si="50"/>
        <v>1.1815971554684503E-3</v>
      </c>
      <c r="J237" s="27">
        <f t="shared" si="51"/>
        <v>12808.827821605089</v>
      </c>
      <c r="K237" s="27">
        <f t="shared" si="52"/>
        <v>19.516316351601965</v>
      </c>
      <c r="L237" s="27">
        <f t="shared" si="53"/>
        <v>11.827108444737158</v>
      </c>
      <c r="M237" s="11">
        <f t="shared" si="54"/>
        <v>11.6</v>
      </c>
      <c r="N237" s="11"/>
      <c r="O237" s="4">
        <f t="shared" si="55"/>
        <v>60</v>
      </c>
      <c r="P237" s="4">
        <f t="shared" si="42"/>
        <v>214.44098676686656</v>
      </c>
      <c r="Q237" s="4">
        <f t="shared" si="44"/>
        <v>12866.459206011994</v>
      </c>
    </row>
    <row r="238" spans="3:17" x14ac:dyDescent="0.25">
      <c r="C238" s="41">
        <f t="shared" si="45"/>
        <v>18.743424796339124</v>
      </c>
      <c r="D238" s="41">
        <f t="shared" si="46"/>
        <v>18.544204918196115</v>
      </c>
      <c r="E238" s="41">
        <f t="shared" si="47"/>
        <v>10588307.024707761</v>
      </c>
      <c r="F238" s="13">
        <f t="shared" si="43"/>
        <v>219</v>
      </c>
      <c r="G238" s="39">
        <f t="shared" si="48"/>
        <v>19.742209638979595</v>
      </c>
      <c r="H238" s="42">
        <f t="shared" si="49"/>
        <v>59.542710616884875</v>
      </c>
      <c r="I238" s="25">
        <f t="shared" si="50"/>
        <v>1.1814208381921974E-3</v>
      </c>
      <c r="J238" s="27">
        <f t="shared" si="51"/>
        <v>12806.916495418518</v>
      </c>
      <c r="K238" s="27">
        <f t="shared" si="52"/>
        <v>19.515135083239379</v>
      </c>
      <c r="L238" s="27">
        <f t="shared" si="53"/>
        <v>11.827074555740214</v>
      </c>
      <c r="M238" s="11">
        <f t="shared" si="54"/>
        <v>11.6</v>
      </c>
      <c r="N238" s="11"/>
      <c r="O238" s="4">
        <f t="shared" si="55"/>
        <v>60</v>
      </c>
      <c r="P238" s="4">
        <f t="shared" si="42"/>
        <v>214.40898800101911</v>
      </c>
      <c r="Q238" s="4">
        <f t="shared" si="44"/>
        <v>12864.539280061146</v>
      </c>
    </row>
    <row r="239" spans="3:17" x14ac:dyDescent="0.25">
      <c r="C239" s="41">
        <f t="shared" si="45"/>
        <v>18.742209638979595</v>
      </c>
      <c r="D239" s="41">
        <f t="shared" si="46"/>
        <v>18.543023649833529</v>
      </c>
      <c r="E239" s="41">
        <f t="shared" si="47"/>
        <v>10588307.024707761</v>
      </c>
      <c r="F239" s="13">
        <f t="shared" si="43"/>
        <v>220</v>
      </c>
      <c r="G239" s="39">
        <f t="shared" si="48"/>
        <v>19.74099466294518</v>
      </c>
      <c r="H239" s="42">
        <f t="shared" si="49"/>
        <v>59.533825686340691</v>
      </c>
      <c r="I239" s="25">
        <f t="shared" si="50"/>
        <v>1.1812445472259105E-3</v>
      </c>
      <c r="J239" s="27">
        <f t="shared" si="51"/>
        <v>12805.005454375767</v>
      </c>
      <c r="K239" s="27">
        <f t="shared" si="52"/>
        <v>19.513953991145009</v>
      </c>
      <c r="L239" s="27">
        <f t="shared" si="53"/>
        <v>11.827040671800169</v>
      </c>
      <c r="M239" s="11">
        <f t="shared" si="54"/>
        <v>11.6</v>
      </c>
      <c r="N239" s="11"/>
      <c r="O239" s="4">
        <f t="shared" si="55"/>
        <v>60</v>
      </c>
      <c r="P239" s="4">
        <f t="shared" si="42"/>
        <v>214.37699401000984</v>
      </c>
      <c r="Q239" s="4">
        <f t="shared" si="44"/>
        <v>12862.619640600591</v>
      </c>
    </row>
    <row r="240" spans="3:17" x14ac:dyDescent="0.25">
      <c r="C240" s="41">
        <f t="shared" si="45"/>
        <v>18.74099466294518</v>
      </c>
      <c r="D240" s="41">
        <f t="shared" si="46"/>
        <v>18.541842557739159</v>
      </c>
      <c r="E240" s="41">
        <f t="shared" si="47"/>
        <v>10588307.024707761</v>
      </c>
      <c r="F240" s="13">
        <f t="shared" si="43"/>
        <v>221</v>
      </c>
      <c r="G240" s="39">
        <f t="shared" si="48"/>
        <v>19.739779868208817</v>
      </c>
      <c r="H240" s="42">
        <f t="shared" si="49"/>
        <v>59.524942081786492</v>
      </c>
      <c r="I240" s="25">
        <f t="shared" si="50"/>
        <v>1.1810682825656646E-3</v>
      </c>
      <c r="J240" s="27">
        <f t="shared" si="51"/>
        <v>12803.094698515351</v>
      </c>
      <c r="K240" s="27">
        <f t="shared" si="52"/>
        <v>19.51277307529255</v>
      </c>
      <c r="L240" s="27">
        <f t="shared" si="53"/>
        <v>11.827006792916265</v>
      </c>
      <c r="M240" s="11">
        <f t="shared" si="54"/>
        <v>11.6</v>
      </c>
      <c r="N240" s="11"/>
      <c r="O240" s="4">
        <f t="shared" si="55"/>
        <v>60</v>
      </c>
      <c r="P240" s="4">
        <f t="shared" si="42"/>
        <v>214.34500479312638</v>
      </c>
      <c r="Q240" s="4">
        <f t="shared" si="44"/>
        <v>12860.700287587582</v>
      </c>
    </row>
    <row r="241" spans="3:17" x14ac:dyDescent="0.25">
      <c r="C241" s="41">
        <f t="shared" si="45"/>
        <v>18.739779868208817</v>
      </c>
      <c r="D241" s="41">
        <f t="shared" si="46"/>
        <v>18.5406616418867</v>
      </c>
      <c r="E241" s="41">
        <f t="shared" si="47"/>
        <v>10588307.024707761</v>
      </c>
      <c r="F241" s="13">
        <f t="shared" si="43"/>
        <v>222</v>
      </c>
      <c r="G241" s="39">
        <f t="shared" si="48"/>
        <v>19.738565254743456</v>
      </c>
      <c r="H241" s="42">
        <f t="shared" si="49"/>
        <v>59.516059802700028</v>
      </c>
      <c r="I241" s="25">
        <f t="shared" si="50"/>
        <v>1.1808920442075346E-3</v>
      </c>
      <c r="J241" s="27">
        <f t="shared" si="51"/>
        <v>12801.184227760237</v>
      </c>
      <c r="K241" s="27">
        <f t="shared" si="52"/>
        <v>19.511592335655706</v>
      </c>
      <c r="L241" s="27">
        <f t="shared" si="53"/>
        <v>11.826972919087751</v>
      </c>
      <c r="M241" s="11">
        <f t="shared" si="54"/>
        <v>11.6</v>
      </c>
      <c r="N241" s="11"/>
      <c r="O241" s="4">
        <f t="shared" si="55"/>
        <v>60</v>
      </c>
      <c r="P241" s="4">
        <f t="shared" si="42"/>
        <v>214.3130203496562</v>
      </c>
      <c r="Q241" s="4">
        <f t="shared" si="44"/>
        <v>12858.781220979372</v>
      </c>
    </row>
    <row r="242" spans="3:17" x14ac:dyDescent="0.25">
      <c r="C242" s="41">
        <f t="shared" si="45"/>
        <v>18.738565254743456</v>
      </c>
      <c r="D242" s="41">
        <f t="shared" si="46"/>
        <v>18.539480902249856</v>
      </c>
      <c r="E242" s="41">
        <f t="shared" si="47"/>
        <v>10588307.024707761</v>
      </c>
      <c r="F242" s="13">
        <f t="shared" si="43"/>
        <v>223</v>
      </c>
      <c r="G242" s="39">
        <f t="shared" si="48"/>
        <v>19.737350822522046</v>
      </c>
      <c r="H242" s="42">
        <f t="shared" si="49"/>
        <v>59.507178849081299</v>
      </c>
      <c r="I242" s="25">
        <f t="shared" si="50"/>
        <v>1.1807158321475949E-3</v>
      </c>
      <c r="J242" s="27">
        <f t="shared" si="51"/>
        <v>12799.274042148942</v>
      </c>
      <c r="K242" s="27">
        <f t="shared" si="52"/>
        <v>19.510411772208176</v>
      </c>
      <c r="L242" s="27">
        <f t="shared" si="53"/>
        <v>11.82693905031387</v>
      </c>
      <c r="M242" s="11">
        <f t="shared" si="54"/>
        <v>11.6</v>
      </c>
      <c r="N242" s="11"/>
      <c r="O242" s="4">
        <f t="shared" si="55"/>
        <v>60</v>
      </c>
      <c r="P242" s="4">
        <f t="shared" si="42"/>
        <v>214.281040678887</v>
      </c>
      <c r="Q242" s="4">
        <f t="shared" si="44"/>
        <v>12856.862440733219</v>
      </c>
    </row>
    <row r="243" spans="3:17" x14ac:dyDescent="0.25">
      <c r="C243" s="41">
        <f t="shared" si="45"/>
        <v>18.737350822522046</v>
      </c>
      <c r="D243" s="41">
        <f t="shared" si="46"/>
        <v>18.538300338802326</v>
      </c>
      <c r="E243" s="41">
        <f t="shared" si="47"/>
        <v>10588307.024707761</v>
      </c>
      <c r="F243" s="13">
        <f t="shared" si="43"/>
        <v>224</v>
      </c>
      <c r="G243" s="39">
        <f t="shared" si="48"/>
        <v>19.736136571517545</v>
      </c>
      <c r="H243" s="42">
        <f t="shared" si="49"/>
        <v>59.49829922058214</v>
      </c>
      <c r="I243" s="25">
        <f t="shared" si="50"/>
        <v>1.1805396463819217E-3</v>
      </c>
      <c r="J243" s="27">
        <f t="shared" si="51"/>
        <v>12797.364141527398</v>
      </c>
      <c r="K243" s="27">
        <f t="shared" si="52"/>
        <v>19.509231384923673</v>
      </c>
      <c r="L243" s="27">
        <f t="shared" si="53"/>
        <v>11.826905186593869</v>
      </c>
      <c r="M243" s="11">
        <f t="shared" si="54"/>
        <v>11.6</v>
      </c>
      <c r="N243" s="11"/>
      <c r="O243" s="4">
        <f t="shared" si="55"/>
        <v>60</v>
      </c>
      <c r="P243" s="4">
        <f t="shared" si="42"/>
        <v>214.2490657801066</v>
      </c>
      <c r="Q243" s="4">
        <f t="shared" si="44"/>
        <v>12854.943946806396</v>
      </c>
    </row>
    <row r="244" spans="3:17" x14ac:dyDescent="0.25">
      <c r="C244" s="41">
        <f t="shared" si="45"/>
        <v>18.736136571517545</v>
      </c>
      <c r="D244" s="41">
        <f t="shared" si="46"/>
        <v>18.537119951517823</v>
      </c>
      <c r="E244" s="41">
        <f t="shared" si="47"/>
        <v>10588307.024707761</v>
      </c>
      <c r="F244" s="13">
        <f t="shared" si="43"/>
        <v>225</v>
      </c>
      <c r="G244" s="39">
        <f t="shared" si="48"/>
        <v>19.734922501702908</v>
      </c>
      <c r="H244" s="42">
        <f t="shared" si="49"/>
        <v>59.489420917202551</v>
      </c>
      <c r="I244" s="25">
        <f t="shared" si="50"/>
        <v>1.180363486906591E-3</v>
      </c>
      <c r="J244" s="27">
        <f t="shared" si="51"/>
        <v>12795.454525857089</v>
      </c>
      <c r="K244" s="27">
        <f t="shared" si="52"/>
        <v>19.508051173775915</v>
      </c>
      <c r="L244" s="27">
        <f t="shared" si="53"/>
        <v>11.826871327926993</v>
      </c>
      <c r="M244" s="11">
        <f t="shared" si="54"/>
        <v>11.6</v>
      </c>
      <c r="N244" s="11"/>
      <c r="O244" s="4">
        <f t="shared" si="55"/>
        <v>60</v>
      </c>
      <c r="P244" s="4">
        <f t="shared" si="42"/>
        <v>214.21709565260315</v>
      </c>
      <c r="Q244" s="4">
        <f t="shared" si="44"/>
        <v>12853.025739156188</v>
      </c>
    </row>
    <row r="245" spans="3:17" x14ac:dyDescent="0.25">
      <c r="C245" s="41">
        <f t="shared" si="45"/>
        <v>18.734922501702908</v>
      </c>
      <c r="D245" s="41">
        <f t="shared" si="46"/>
        <v>18.535939740370065</v>
      </c>
      <c r="E245" s="41">
        <f t="shared" si="47"/>
        <v>10588307.024707761</v>
      </c>
      <c r="F245" s="13">
        <f t="shared" si="43"/>
        <v>226</v>
      </c>
      <c r="G245" s="39">
        <f t="shared" si="48"/>
        <v>19.7337086130511</v>
      </c>
      <c r="H245" s="42">
        <f t="shared" si="49"/>
        <v>59.480543938594366</v>
      </c>
      <c r="I245" s="25">
        <f t="shared" si="50"/>
        <v>1.1801873537176811E-3</v>
      </c>
      <c r="J245" s="27">
        <f t="shared" si="51"/>
        <v>12793.545195215045</v>
      </c>
      <c r="K245" s="27">
        <f t="shared" si="52"/>
        <v>19.50687113873861</v>
      </c>
      <c r="L245" s="27">
        <f t="shared" si="53"/>
        <v>11.826837474312489</v>
      </c>
      <c r="M245" s="11">
        <f t="shared" si="54"/>
        <v>11.6</v>
      </c>
      <c r="N245" s="11"/>
      <c r="O245" s="4">
        <f t="shared" si="55"/>
        <v>60</v>
      </c>
      <c r="P245" s="4">
        <f t="shared" si="42"/>
        <v>214.18513029566441</v>
      </c>
      <c r="Q245" s="4">
        <f t="shared" si="44"/>
        <v>12851.107817739865</v>
      </c>
    </row>
    <row r="246" spans="3:17" x14ac:dyDescent="0.25">
      <c r="C246" s="41">
        <f t="shared" si="45"/>
        <v>18.7337086130511</v>
      </c>
      <c r="D246" s="41">
        <f t="shared" si="46"/>
        <v>18.53475970533276</v>
      </c>
      <c r="E246" s="41">
        <f t="shared" si="47"/>
        <v>10588307.024707761</v>
      </c>
      <c r="F246" s="13">
        <f t="shared" si="43"/>
        <v>227</v>
      </c>
      <c r="G246" s="39">
        <f t="shared" si="48"/>
        <v>19.732494905535088</v>
      </c>
      <c r="H246" s="42">
        <f t="shared" si="49"/>
        <v>59.471668284583501</v>
      </c>
      <c r="I246" s="25">
        <f t="shared" si="50"/>
        <v>1.1800112468112679E-3</v>
      </c>
      <c r="J246" s="27">
        <f t="shared" si="51"/>
        <v>12791.6361494472</v>
      </c>
      <c r="K246" s="27">
        <f t="shared" si="52"/>
        <v>19.505691279785484</v>
      </c>
      <c r="L246" s="27">
        <f t="shared" si="53"/>
        <v>11.826803625749603</v>
      </c>
      <c r="M246" s="11">
        <f t="shared" si="54"/>
        <v>11.6</v>
      </c>
      <c r="N246" s="11"/>
      <c r="O246" s="4">
        <f t="shared" si="55"/>
        <v>60</v>
      </c>
      <c r="P246" s="4">
        <f t="shared" si="42"/>
        <v>214.15316970857862</v>
      </c>
      <c r="Q246" s="4">
        <f t="shared" si="44"/>
        <v>12849.190182514718</v>
      </c>
    </row>
    <row r="247" spans="3:17" x14ac:dyDescent="0.25">
      <c r="C247" s="41">
        <f t="shared" si="45"/>
        <v>18.732494905535088</v>
      </c>
      <c r="D247" s="41">
        <f t="shared" si="46"/>
        <v>18.533579846379634</v>
      </c>
      <c r="E247" s="41">
        <f t="shared" si="47"/>
        <v>10588307.024707761</v>
      </c>
      <c r="F247" s="13">
        <f t="shared" si="43"/>
        <v>228</v>
      </c>
      <c r="G247" s="39">
        <f t="shared" si="48"/>
        <v>19.731281379127843</v>
      </c>
      <c r="H247" s="42">
        <f t="shared" si="49"/>
        <v>59.462793954995874</v>
      </c>
      <c r="I247" s="25">
        <f t="shared" si="50"/>
        <v>1.1798351661834305E-3</v>
      </c>
      <c r="J247" s="27">
        <f t="shared" si="51"/>
        <v>12789.727388553552</v>
      </c>
      <c r="K247" s="27">
        <f t="shared" si="52"/>
        <v>19.504511596890261</v>
      </c>
      <c r="L247" s="27">
        <f t="shared" si="53"/>
        <v>11.826769782237582</v>
      </c>
      <c r="M247" s="11">
        <f t="shared" si="54"/>
        <v>11.6</v>
      </c>
      <c r="N247" s="11"/>
      <c r="O247" s="4">
        <f t="shared" si="55"/>
        <v>60</v>
      </c>
      <c r="P247" s="4">
        <f t="shared" si="42"/>
        <v>214.12121389063395</v>
      </c>
      <c r="Q247" s="4">
        <f t="shared" si="44"/>
        <v>12847.272833438037</v>
      </c>
    </row>
    <row r="248" spans="3:17" x14ac:dyDescent="0.25">
      <c r="C248" s="41">
        <f t="shared" si="45"/>
        <v>18.731281379127843</v>
      </c>
      <c r="D248" s="41">
        <f t="shared" si="46"/>
        <v>18.532400163484411</v>
      </c>
      <c r="E248" s="41">
        <f t="shared" si="47"/>
        <v>10588307.024707761</v>
      </c>
      <c r="F248" s="13">
        <f t="shared" si="43"/>
        <v>229</v>
      </c>
      <c r="G248" s="39">
        <f t="shared" si="48"/>
        <v>19.73006803380234</v>
      </c>
      <c r="H248" s="42">
        <f t="shared" si="49"/>
        <v>59.453920949657402</v>
      </c>
      <c r="I248" s="25">
        <f t="shared" si="50"/>
        <v>1.1796591118302469E-3</v>
      </c>
      <c r="J248" s="27">
        <f t="shared" si="51"/>
        <v>12787.818912457069</v>
      </c>
      <c r="K248" s="27">
        <f t="shared" si="52"/>
        <v>19.503332090026671</v>
      </c>
      <c r="L248" s="27">
        <f t="shared" si="53"/>
        <v>11.826735943775669</v>
      </c>
      <c r="M248" s="11">
        <f t="shared" si="54"/>
        <v>11.6</v>
      </c>
      <c r="N248" s="11"/>
      <c r="O248" s="4">
        <f t="shared" si="55"/>
        <v>60</v>
      </c>
      <c r="P248" s="4">
        <f t="shared" si="42"/>
        <v>214.08926284111899</v>
      </c>
      <c r="Q248" s="4">
        <f t="shared" si="44"/>
        <v>12845.35577046714</v>
      </c>
    </row>
    <row r="249" spans="3:17" x14ac:dyDescent="0.25">
      <c r="C249" s="41">
        <f t="shared" si="45"/>
        <v>18.73006803380234</v>
      </c>
      <c r="D249" s="41">
        <f t="shared" si="46"/>
        <v>18.531220656620821</v>
      </c>
      <c r="E249" s="41">
        <f t="shared" si="47"/>
        <v>10588307.024707761</v>
      </c>
      <c r="F249" s="13">
        <f t="shared" si="43"/>
        <v>230</v>
      </c>
      <c r="G249" s="39">
        <f t="shared" si="48"/>
        <v>19.728854869531556</v>
      </c>
      <c r="H249" s="42">
        <f t="shared" si="49"/>
        <v>59.445049268394001</v>
      </c>
      <c r="I249" s="25">
        <f t="shared" si="50"/>
        <v>1.1794830837477976E-3</v>
      </c>
      <c r="J249" s="27">
        <f t="shared" si="51"/>
        <v>12785.910721196266</v>
      </c>
      <c r="K249" s="27">
        <f t="shared" si="52"/>
        <v>19.502152759168442</v>
      </c>
      <c r="L249" s="27">
        <f t="shared" si="53"/>
        <v>11.826702110363113</v>
      </c>
      <c r="M249" s="11">
        <f t="shared" si="54"/>
        <v>11.6</v>
      </c>
      <c r="N249" s="11"/>
      <c r="O249" s="4">
        <f t="shared" si="55"/>
        <v>60</v>
      </c>
      <c r="P249" s="4">
        <f t="shared" si="42"/>
        <v>214.05731655932192</v>
      </c>
      <c r="Q249" s="4">
        <f t="shared" si="44"/>
        <v>12843.438993559315</v>
      </c>
    </row>
    <row r="250" spans="3:17" x14ac:dyDescent="0.25">
      <c r="C250" s="41">
        <f t="shared" si="45"/>
        <v>18.728854869531556</v>
      </c>
      <c r="D250" s="41">
        <f t="shared" si="46"/>
        <v>18.530041325762593</v>
      </c>
      <c r="E250" s="41">
        <f t="shared" si="47"/>
        <v>10588307.024707761</v>
      </c>
      <c r="F250" s="13">
        <f t="shared" si="43"/>
        <v>231</v>
      </c>
      <c r="G250" s="39">
        <f t="shared" si="48"/>
        <v>19.727641886288477</v>
      </c>
      <c r="H250" s="42">
        <f t="shared" si="49"/>
        <v>59.436178910857507</v>
      </c>
      <c r="I250" s="25">
        <f t="shared" si="50"/>
        <v>1.1793070819321612E-3</v>
      </c>
      <c r="J250" s="27">
        <f t="shared" si="51"/>
        <v>12784.002814655592</v>
      </c>
      <c r="K250" s="27">
        <f t="shared" si="52"/>
        <v>19.500973604289314</v>
      </c>
      <c r="L250" s="27">
        <f t="shared" si="53"/>
        <v>11.826668281999162</v>
      </c>
      <c r="M250" s="11">
        <f t="shared" si="54"/>
        <v>11.6</v>
      </c>
      <c r="N250" s="11"/>
      <c r="O250" s="4">
        <f t="shared" si="55"/>
        <v>60</v>
      </c>
      <c r="P250" s="4">
        <f t="shared" si="42"/>
        <v>214.02537504453136</v>
      </c>
      <c r="Q250" s="4">
        <f t="shared" si="44"/>
        <v>12841.522502671882</v>
      </c>
    </row>
    <row r="251" spans="3:17" x14ac:dyDescent="0.25">
      <c r="C251" s="41">
        <f t="shared" si="45"/>
        <v>18.727641886288477</v>
      </c>
      <c r="D251" s="41">
        <f t="shared" si="46"/>
        <v>18.528862170883464</v>
      </c>
      <c r="E251" s="41">
        <f t="shared" si="47"/>
        <v>10588307.024707761</v>
      </c>
      <c r="F251" s="13">
        <f t="shared" si="43"/>
        <v>232</v>
      </c>
      <c r="G251" s="39">
        <f t="shared" si="48"/>
        <v>19.726429084046089</v>
      </c>
      <c r="H251" s="42">
        <f t="shared" si="49"/>
        <v>59.427309877047918</v>
      </c>
      <c r="I251" s="25">
        <f t="shared" si="50"/>
        <v>1.1791311063794187E-3</v>
      </c>
      <c r="J251" s="27">
        <f t="shared" si="51"/>
        <v>12782.095192758015</v>
      </c>
      <c r="K251" s="27">
        <f t="shared" si="52"/>
        <v>19.49979462536303</v>
      </c>
      <c r="L251" s="27">
        <f t="shared" si="53"/>
        <v>11.82663445868306</v>
      </c>
      <c r="M251" s="11">
        <f t="shared" si="54"/>
        <v>11.6</v>
      </c>
      <c r="N251" s="11"/>
      <c r="O251" s="4">
        <f t="shared" si="55"/>
        <v>60</v>
      </c>
      <c r="P251" s="4">
        <f t="shared" si="42"/>
        <v>213.99343829603615</v>
      </c>
      <c r="Q251" s="4">
        <f t="shared" si="44"/>
        <v>12839.60629776217</v>
      </c>
    </row>
    <row r="252" spans="3:17" x14ac:dyDescent="0.25">
      <c r="C252" s="41">
        <f t="shared" si="45"/>
        <v>18.726429084046089</v>
      </c>
      <c r="D252" s="41">
        <f t="shared" si="46"/>
        <v>18.52768319195718</v>
      </c>
      <c r="E252" s="41">
        <f t="shared" si="47"/>
        <v>10588307.024707761</v>
      </c>
      <c r="F252" s="13">
        <f t="shared" si="43"/>
        <v>233</v>
      </c>
      <c r="G252" s="39">
        <f t="shared" si="48"/>
        <v>19.725216462777382</v>
      </c>
      <c r="H252" s="42">
        <f t="shared" si="49"/>
        <v>59.418442166617069</v>
      </c>
      <c r="I252" s="25">
        <f t="shared" si="50"/>
        <v>1.1789551570856515E-3</v>
      </c>
      <c r="J252" s="27">
        <f t="shared" si="51"/>
        <v>12780.18785561908</v>
      </c>
      <c r="K252" s="27">
        <f t="shared" si="52"/>
        <v>19.498615822363327</v>
      </c>
      <c r="L252" s="27">
        <f t="shared" si="53"/>
        <v>11.826600640414053</v>
      </c>
      <c r="M252" s="11">
        <f t="shared" si="54"/>
        <v>11.6</v>
      </c>
      <c r="N252" s="11"/>
      <c r="O252" s="4">
        <f t="shared" si="55"/>
        <v>60</v>
      </c>
      <c r="P252" s="4">
        <f t="shared" si="42"/>
        <v>213.9615063131248</v>
      </c>
      <c r="Q252" s="4">
        <f t="shared" si="44"/>
        <v>12837.690378787487</v>
      </c>
    </row>
    <row r="253" spans="3:17" x14ac:dyDescent="0.25">
      <c r="C253" s="41">
        <f t="shared" si="45"/>
        <v>18.725216462777382</v>
      </c>
      <c r="D253" s="41">
        <f t="shared" si="46"/>
        <v>18.526504388957477</v>
      </c>
      <c r="E253" s="41">
        <f t="shared" si="47"/>
        <v>10588307.024707761</v>
      </c>
      <c r="F253" s="13">
        <f t="shared" si="43"/>
        <v>234</v>
      </c>
      <c r="G253" s="39">
        <f t="shared" si="48"/>
        <v>19.724004022455354</v>
      </c>
      <c r="H253" s="42">
        <f t="shared" si="49"/>
        <v>59.409575779390877</v>
      </c>
      <c r="I253" s="25">
        <f t="shared" si="50"/>
        <v>1.1787792340469401E-3</v>
      </c>
      <c r="J253" s="27">
        <f t="shared" si="51"/>
        <v>12778.280802969173</v>
      </c>
      <c r="K253" s="27">
        <f t="shared" si="52"/>
        <v>19.497437195263963</v>
      </c>
      <c r="L253" s="27">
        <f t="shared" si="53"/>
        <v>11.826566827191391</v>
      </c>
      <c r="M253" s="11">
        <f t="shared" si="54"/>
        <v>11.6</v>
      </c>
      <c r="N253" s="11"/>
      <c r="O253" s="4">
        <f t="shared" si="55"/>
        <v>60</v>
      </c>
      <c r="P253" s="4">
        <f t="shared" si="42"/>
        <v>213.92957909508652</v>
      </c>
      <c r="Q253" s="4">
        <f t="shared" si="44"/>
        <v>12835.774745705192</v>
      </c>
    </row>
    <row r="254" spans="3:17" x14ac:dyDescent="0.25">
      <c r="C254" s="41">
        <f t="shared" si="45"/>
        <v>18.724004022455354</v>
      </c>
      <c r="D254" s="41">
        <f t="shared" si="46"/>
        <v>18.525325761858113</v>
      </c>
      <c r="E254" s="41">
        <f t="shared" si="47"/>
        <v>10588307.024707761</v>
      </c>
      <c r="F254" s="13">
        <f t="shared" si="43"/>
        <v>235</v>
      </c>
      <c r="G254" s="39">
        <f t="shared" si="48"/>
        <v>19.722791763052999</v>
      </c>
      <c r="H254" s="42">
        <f t="shared" si="49"/>
        <v>59.400710715369343</v>
      </c>
      <c r="I254" s="25">
        <f t="shared" si="50"/>
        <v>1.1786033372593689E-3</v>
      </c>
      <c r="J254" s="27">
        <f t="shared" si="51"/>
        <v>12776.374035000876</v>
      </c>
      <c r="K254" s="27">
        <f t="shared" si="52"/>
        <v>19.496258744038681</v>
      </c>
      <c r="L254" s="27">
        <f t="shared" si="53"/>
        <v>11.826533019014319</v>
      </c>
      <c r="M254" s="11">
        <f t="shared" si="54"/>
        <v>11.6</v>
      </c>
      <c r="N254" s="11"/>
      <c r="O254" s="4">
        <f t="shared" si="55"/>
        <v>60</v>
      </c>
      <c r="P254" s="4">
        <f t="shared" si="42"/>
        <v>213.89765664120998</v>
      </c>
      <c r="Q254" s="4">
        <f t="shared" si="44"/>
        <v>12833.859398472599</v>
      </c>
    </row>
    <row r="255" spans="3:17" x14ac:dyDescent="0.25">
      <c r="C255" s="41">
        <f t="shared" si="45"/>
        <v>18.722791763052999</v>
      </c>
      <c r="D255" s="41">
        <f t="shared" si="46"/>
        <v>18.524147310632831</v>
      </c>
      <c r="E255" s="41">
        <f t="shared" si="47"/>
        <v>10588307.024707761</v>
      </c>
      <c r="F255" s="13">
        <f t="shared" si="43"/>
        <v>236</v>
      </c>
      <c r="G255" s="39">
        <f t="shared" si="48"/>
        <v>19.721579684543325</v>
      </c>
      <c r="H255" s="42">
        <f t="shared" si="49"/>
        <v>59.391846974030216</v>
      </c>
      <c r="I255" s="25">
        <f t="shared" si="50"/>
        <v>1.1784274667190184E-3</v>
      </c>
      <c r="J255" s="27">
        <f t="shared" si="51"/>
        <v>12774.467551521604</v>
      </c>
      <c r="K255" s="27">
        <f t="shared" si="52"/>
        <v>19.495080468661239</v>
      </c>
      <c r="L255" s="27">
        <f t="shared" si="53"/>
        <v>11.826499215882084</v>
      </c>
      <c r="M255" s="11">
        <f t="shared" si="54"/>
        <v>11.6</v>
      </c>
      <c r="N255" s="11"/>
      <c r="O255" s="4">
        <f t="shared" si="55"/>
        <v>60</v>
      </c>
      <c r="P255" s="4">
        <f t="shared" si="42"/>
        <v>213.86573895078439</v>
      </c>
      <c r="Q255" s="4">
        <f t="shared" si="44"/>
        <v>12831.944337047064</v>
      </c>
    </row>
    <row r="256" spans="3:17" x14ac:dyDescent="0.25">
      <c r="C256" s="41">
        <f t="shared" si="45"/>
        <v>18.721579684543325</v>
      </c>
      <c r="D256" s="41">
        <f t="shared" si="46"/>
        <v>18.52296903525539</v>
      </c>
      <c r="E256" s="41">
        <f t="shared" si="47"/>
        <v>10588307.024707761</v>
      </c>
      <c r="F256" s="13">
        <f t="shared" si="43"/>
        <v>237</v>
      </c>
      <c r="G256" s="39">
        <f t="shared" si="48"/>
        <v>19.720367786899338</v>
      </c>
      <c r="H256" s="42">
        <f t="shared" si="49"/>
        <v>59.382984555373497</v>
      </c>
      <c r="I256" s="25">
        <f t="shared" si="50"/>
        <v>1.1782516224219729E-3</v>
      </c>
      <c r="J256" s="27">
        <f t="shared" si="51"/>
        <v>12772.561352492839</v>
      </c>
      <c r="K256" s="27">
        <f t="shared" si="52"/>
        <v>19.493902369105403</v>
      </c>
      <c r="L256" s="27">
        <f t="shared" si="53"/>
        <v>11.826465417793935</v>
      </c>
      <c r="M256" s="11">
        <f t="shared" si="54"/>
        <v>11.6</v>
      </c>
      <c r="N256" s="11"/>
      <c r="O256" s="4">
        <f t="shared" si="55"/>
        <v>60</v>
      </c>
      <c r="P256" s="4">
        <f t="shared" si="42"/>
        <v>213.83382602309896</v>
      </c>
      <c r="Q256" s="4">
        <f t="shared" si="44"/>
        <v>12830.029561385938</v>
      </c>
    </row>
    <row r="257" spans="3:17" x14ac:dyDescent="0.25">
      <c r="C257" s="41">
        <f t="shared" si="45"/>
        <v>18.720367786899338</v>
      </c>
      <c r="D257" s="41">
        <f t="shared" si="46"/>
        <v>18.521790935699553</v>
      </c>
      <c r="E257" s="41">
        <f t="shared" si="47"/>
        <v>10588307.024707761</v>
      </c>
      <c r="F257" s="13">
        <f t="shared" si="43"/>
        <v>238</v>
      </c>
      <c r="G257" s="39">
        <f t="shared" si="48"/>
        <v>19.719156070094051</v>
      </c>
      <c r="H257" s="42">
        <f t="shared" si="49"/>
        <v>59.37412345905102</v>
      </c>
      <c r="I257" s="25">
        <f t="shared" si="50"/>
        <v>1.1780758043643165E-3</v>
      </c>
      <c r="J257" s="27">
        <f t="shared" si="51"/>
        <v>12770.655437914582</v>
      </c>
      <c r="K257" s="27">
        <f t="shared" si="52"/>
        <v>19.492724445344933</v>
      </c>
      <c r="L257" s="27">
        <f t="shared" si="53"/>
        <v>11.826431624749118</v>
      </c>
      <c r="M257" s="11">
        <f t="shared" si="54"/>
        <v>11.6</v>
      </c>
      <c r="N257" s="11"/>
      <c r="O257" s="4">
        <f t="shared" si="55"/>
        <v>60</v>
      </c>
      <c r="P257" s="4">
        <f t="shared" si="42"/>
        <v>213.8019178574431</v>
      </c>
      <c r="Q257" s="4">
        <f t="shared" si="44"/>
        <v>12828.115071446586</v>
      </c>
    </row>
    <row r="258" spans="3:17" x14ac:dyDescent="0.25">
      <c r="C258" s="41">
        <f t="shared" si="45"/>
        <v>18.719156070094051</v>
      </c>
      <c r="D258" s="41">
        <f t="shared" si="46"/>
        <v>18.520613011939083</v>
      </c>
      <c r="E258" s="41">
        <f t="shared" si="47"/>
        <v>10588307.024707761</v>
      </c>
      <c r="F258" s="13">
        <f t="shared" si="43"/>
        <v>239</v>
      </c>
      <c r="G258" s="39">
        <f t="shared" si="48"/>
        <v>19.717944534100479</v>
      </c>
      <c r="H258" s="42">
        <f t="shared" si="49"/>
        <v>59.365263685062786</v>
      </c>
      <c r="I258" s="25">
        <f t="shared" si="50"/>
        <v>1.1779000125421342E-3</v>
      </c>
      <c r="J258" s="27">
        <f t="shared" si="51"/>
        <v>12768.749807748316</v>
      </c>
      <c r="K258" s="27">
        <f t="shared" si="52"/>
        <v>19.491546697353598</v>
      </c>
      <c r="L258" s="27">
        <f t="shared" si="53"/>
        <v>11.82639783674688</v>
      </c>
      <c r="M258" s="11">
        <f t="shared" si="54"/>
        <v>11.6</v>
      </c>
      <c r="N258" s="11"/>
      <c r="O258" s="4">
        <f t="shared" si="55"/>
        <v>60</v>
      </c>
      <c r="P258" s="4">
        <f t="shared" si="42"/>
        <v>213.77001445310614</v>
      </c>
      <c r="Q258" s="4">
        <f t="shared" si="44"/>
        <v>12826.200867186368</v>
      </c>
    </row>
    <row r="259" spans="3:17" x14ac:dyDescent="0.25">
      <c r="C259" s="41">
        <f t="shared" si="45"/>
        <v>18.717944534100479</v>
      </c>
      <c r="D259" s="41">
        <f t="shared" si="46"/>
        <v>18.519435263947749</v>
      </c>
      <c r="E259" s="41">
        <f t="shared" si="47"/>
        <v>10588307.024707761</v>
      </c>
      <c r="F259" s="13">
        <f t="shared" si="43"/>
        <v>240</v>
      </c>
      <c r="G259" s="39">
        <f t="shared" si="48"/>
        <v>19.716733178891637</v>
      </c>
      <c r="H259" s="42">
        <f t="shared" si="49"/>
        <v>59.35640523323471</v>
      </c>
      <c r="I259" s="25">
        <f t="shared" si="50"/>
        <v>1.1777242469515107E-3</v>
      </c>
      <c r="J259" s="27">
        <f t="shared" si="51"/>
        <v>73238.54672038788</v>
      </c>
      <c r="K259" s="27">
        <f t="shared" si="52"/>
        <v>19.48479141178634</v>
      </c>
      <c r="L259" s="27">
        <f t="shared" si="53"/>
        <v>11.6319417671053</v>
      </c>
      <c r="M259" s="12">
        <f>V10</f>
        <v>11.4</v>
      </c>
      <c r="N259" s="11"/>
      <c r="O259" s="4">
        <f t="shared" si="55"/>
        <v>60</v>
      </c>
      <c r="P259" s="4">
        <f t="shared" si="42"/>
        <v>219.00472026953707</v>
      </c>
      <c r="Q259" s="4">
        <f t="shared" si="44"/>
        <v>13140.283216172225</v>
      </c>
    </row>
    <row r="260" spans="3:17" x14ac:dyDescent="0.25">
      <c r="C260" s="41">
        <f t="shared" si="45"/>
        <v>18.716733178891637</v>
      </c>
      <c r="D260" s="41">
        <f t="shared" si="46"/>
        <v>18.51267997838049</v>
      </c>
      <c r="E260" s="41">
        <f t="shared" si="47"/>
        <v>10588307.024707761</v>
      </c>
      <c r="F260" s="13">
        <f t="shared" si="43"/>
        <v>241</v>
      </c>
      <c r="G260" s="39">
        <f t="shared" si="48"/>
        <v>19.715492160550792</v>
      </c>
      <c r="H260" s="42">
        <f t="shared" si="49"/>
        <v>60.809898701432274</v>
      </c>
      <c r="I260" s="25">
        <f t="shared" si="50"/>
        <v>1.2065638387971727E-3</v>
      </c>
      <c r="J260" s="27">
        <f t="shared" si="51"/>
        <v>13079.473317482258</v>
      </c>
      <c r="K260" s="27">
        <f t="shared" si="52"/>
        <v>19.483585003668136</v>
      </c>
      <c r="L260" s="27">
        <f t="shared" si="53"/>
        <v>11.631907156882656</v>
      </c>
      <c r="M260" s="11">
        <f t="shared" si="54"/>
        <v>11.4</v>
      </c>
      <c r="N260" s="11"/>
      <c r="O260" s="4">
        <f t="shared" si="55"/>
        <v>60</v>
      </c>
      <c r="P260" s="4">
        <f t="shared" si="42"/>
        <v>218.97204050589187</v>
      </c>
      <c r="Q260" s="4">
        <f t="shared" si="44"/>
        <v>13138.322430353512</v>
      </c>
    </row>
    <row r="261" spans="3:17" x14ac:dyDescent="0.25">
      <c r="C261" s="41">
        <f t="shared" si="45"/>
        <v>18.715492160550792</v>
      </c>
      <c r="D261" s="41">
        <f t="shared" si="46"/>
        <v>18.511473570262286</v>
      </c>
      <c r="E261" s="41">
        <f t="shared" si="47"/>
        <v>10588307.024707761</v>
      </c>
      <c r="F261" s="13">
        <f t="shared" si="43"/>
        <v>242</v>
      </c>
      <c r="G261" s="39">
        <f t="shared" si="48"/>
        <v>19.714251327394017</v>
      </c>
      <c r="H261" s="42">
        <f t="shared" si="49"/>
        <v>60.800824681965793</v>
      </c>
      <c r="I261" s="25">
        <f t="shared" si="50"/>
        <v>1.2063837960061942E-3</v>
      </c>
      <c r="J261" s="27">
        <f t="shared" si="51"/>
        <v>13077.521605678976</v>
      </c>
      <c r="K261" s="27">
        <f t="shared" si="52"/>
        <v>19.482378775569487</v>
      </c>
      <c r="L261" s="27">
        <f t="shared" si="53"/>
        <v>11.631872551824531</v>
      </c>
      <c r="M261" s="11">
        <f t="shared" si="54"/>
        <v>11.4</v>
      </c>
      <c r="N261" s="11"/>
      <c r="O261" s="4">
        <f t="shared" si="55"/>
        <v>60</v>
      </c>
      <c r="P261" s="4">
        <f t="shared" si="42"/>
        <v>218.93936561870296</v>
      </c>
      <c r="Q261" s="4">
        <f t="shared" si="44"/>
        <v>13136.361937122178</v>
      </c>
    </row>
    <row r="262" spans="3:17" x14ac:dyDescent="0.25">
      <c r="C262" s="41">
        <f t="shared" si="45"/>
        <v>18.714251327394017</v>
      </c>
      <c r="D262" s="41">
        <f t="shared" si="46"/>
        <v>18.510267342163637</v>
      </c>
      <c r="E262" s="41">
        <f t="shared" si="47"/>
        <v>10588307.024707761</v>
      </c>
      <c r="F262" s="13">
        <f t="shared" si="43"/>
        <v>243</v>
      </c>
      <c r="G262" s="39">
        <f t="shared" si="48"/>
        <v>19.713010679393683</v>
      </c>
      <c r="H262" s="42">
        <f t="shared" si="49"/>
        <v>60.791752016342571</v>
      </c>
      <c r="I262" s="25">
        <f t="shared" si="50"/>
        <v>1.2062037800811018E-3</v>
      </c>
      <c r="J262" s="27">
        <f t="shared" si="51"/>
        <v>13075.570185105251</v>
      </c>
      <c r="K262" s="27">
        <f t="shared" si="52"/>
        <v>19.48117272746353</v>
      </c>
      <c r="L262" s="27">
        <f t="shared" si="53"/>
        <v>11.631837951930153</v>
      </c>
      <c r="M262" s="11">
        <f t="shared" si="54"/>
        <v>11.4</v>
      </c>
      <c r="N262" s="11"/>
      <c r="O262" s="4">
        <f t="shared" si="55"/>
        <v>60</v>
      </c>
      <c r="P262" s="4">
        <f t="shared" si="42"/>
        <v>218.90669560724274</v>
      </c>
      <c r="Q262" s="4">
        <f t="shared" si="44"/>
        <v>13134.401736434564</v>
      </c>
    </row>
    <row r="263" spans="3:17" x14ac:dyDescent="0.25">
      <c r="C263" s="41">
        <f t="shared" si="45"/>
        <v>18.713010679393683</v>
      </c>
      <c r="D263" s="41">
        <f t="shared" si="46"/>
        <v>18.50906129405768</v>
      </c>
      <c r="E263" s="41">
        <f t="shared" si="47"/>
        <v>10588307.024707761</v>
      </c>
      <c r="F263" s="13">
        <f t="shared" si="43"/>
        <v>244</v>
      </c>
      <c r="G263" s="39">
        <f t="shared" si="48"/>
        <v>19.711770216522162</v>
      </c>
      <c r="H263" s="42">
        <f t="shared" si="49"/>
        <v>60.782680704562608</v>
      </c>
      <c r="I263" s="25">
        <f t="shared" si="50"/>
        <v>1.2060237910178867E-3</v>
      </c>
      <c r="J263" s="27">
        <f t="shared" si="51"/>
        <v>13073.619055722567</v>
      </c>
      <c r="K263" s="27">
        <f t="shared" si="52"/>
        <v>19.479966859323408</v>
      </c>
      <c r="L263" s="27">
        <f t="shared" si="53"/>
        <v>11.631803357198754</v>
      </c>
      <c r="M263" s="11">
        <f t="shared" si="54"/>
        <v>11.4</v>
      </c>
      <c r="N263" s="11"/>
      <c r="O263" s="4">
        <f t="shared" si="55"/>
        <v>60</v>
      </c>
      <c r="P263" s="4">
        <f t="shared" si="42"/>
        <v>218.87403047078362</v>
      </c>
      <c r="Q263" s="4">
        <f t="shared" si="44"/>
        <v>13132.441828247018</v>
      </c>
    </row>
    <row r="264" spans="3:17" x14ac:dyDescent="0.25">
      <c r="C264" s="41">
        <f t="shared" si="45"/>
        <v>18.711770216522162</v>
      </c>
      <c r="D264" s="41">
        <f t="shared" si="46"/>
        <v>18.507855425917558</v>
      </c>
      <c r="E264" s="41">
        <f t="shared" si="47"/>
        <v>10588307.024707761</v>
      </c>
      <c r="F264" s="13">
        <f t="shared" si="43"/>
        <v>245</v>
      </c>
      <c r="G264" s="39">
        <f t="shared" si="48"/>
        <v>19.710529938751826</v>
      </c>
      <c r="H264" s="42">
        <f t="shared" si="49"/>
        <v>60.773610746451823</v>
      </c>
      <c r="I264" s="25">
        <f t="shared" si="50"/>
        <v>1.2058438288125406E-3</v>
      </c>
      <c r="J264" s="27">
        <f t="shared" si="51"/>
        <v>13071.66821749241</v>
      </c>
      <c r="K264" s="27">
        <f t="shared" si="52"/>
        <v>19.478761171122265</v>
      </c>
      <c r="L264" s="27">
        <f t="shared" si="53"/>
        <v>11.631768767629561</v>
      </c>
      <c r="M264" s="11">
        <f t="shared" si="54"/>
        <v>11.4</v>
      </c>
      <c r="N264" s="11"/>
      <c r="O264" s="4">
        <f t="shared" si="55"/>
        <v>60</v>
      </c>
      <c r="P264" s="4">
        <f t="shared" si="42"/>
        <v>218.84137020859819</v>
      </c>
      <c r="Q264" s="4">
        <f t="shared" si="44"/>
        <v>13130.482212515892</v>
      </c>
    </row>
    <row r="265" spans="3:17" x14ac:dyDescent="0.25">
      <c r="C265" s="41">
        <f t="shared" si="45"/>
        <v>18.710529938751826</v>
      </c>
      <c r="D265" s="41">
        <f t="shared" si="46"/>
        <v>18.506649737716415</v>
      </c>
      <c r="E265" s="41">
        <f t="shared" si="47"/>
        <v>10588307.024707761</v>
      </c>
      <c r="F265" s="13">
        <f t="shared" si="43"/>
        <v>246</v>
      </c>
      <c r="G265" s="39">
        <f t="shared" si="48"/>
        <v>19.709289846055054</v>
      </c>
      <c r="H265" s="42">
        <f t="shared" si="49"/>
        <v>60.764542141836131</v>
      </c>
      <c r="I265" s="25">
        <f t="shared" si="50"/>
        <v>1.2056638934610556E-3</v>
      </c>
      <c r="J265" s="27">
        <f t="shared" si="51"/>
        <v>13069.717670376256</v>
      </c>
      <c r="K265" s="27">
        <f t="shared" si="52"/>
        <v>19.47755566283325</v>
      </c>
      <c r="L265" s="27">
        <f t="shared" si="53"/>
        <v>11.631734183221804</v>
      </c>
      <c r="M265" s="11">
        <f t="shared" si="54"/>
        <v>11.4</v>
      </c>
      <c r="N265" s="11"/>
      <c r="O265" s="4">
        <f t="shared" si="55"/>
        <v>60</v>
      </c>
      <c r="P265" s="4">
        <f t="shared" si="42"/>
        <v>218.80871481995905</v>
      </c>
      <c r="Q265" s="4">
        <f t="shared" si="44"/>
        <v>13128.522889197542</v>
      </c>
    </row>
    <row r="266" spans="3:17" x14ac:dyDescent="0.25">
      <c r="C266" s="41">
        <f t="shared" si="45"/>
        <v>18.709289846055054</v>
      </c>
      <c r="D266" s="41">
        <f t="shared" si="46"/>
        <v>18.5054442294274</v>
      </c>
      <c r="E266" s="41">
        <f t="shared" si="47"/>
        <v>10588307.024707761</v>
      </c>
      <c r="F266" s="13">
        <f t="shared" si="43"/>
        <v>247</v>
      </c>
      <c r="G266" s="39">
        <f t="shared" si="48"/>
        <v>19.70804993840423</v>
      </c>
      <c r="H266" s="42">
        <f t="shared" si="49"/>
        <v>60.755474890367367</v>
      </c>
      <c r="I266" s="25">
        <f t="shared" si="50"/>
        <v>1.2054839849594242E-3</v>
      </c>
      <c r="J266" s="27">
        <f t="shared" si="51"/>
        <v>13067.767414297075</v>
      </c>
      <c r="K266" s="27">
        <f t="shared" si="52"/>
        <v>19.476350334429519</v>
      </c>
      <c r="L266" s="27">
        <f t="shared" si="53"/>
        <v>11.631699603974713</v>
      </c>
      <c r="M266" s="11">
        <f t="shared" si="54"/>
        <v>11.4</v>
      </c>
      <c r="N266" s="11"/>
      <c r="O266" s="4">
        <f t="shared" si="55"/>
        <v>60</v>
      </c>
      <c r="P266" s="4">
        <f t="shared" si="42"/>
        <v>218.77606430413903</v>
      </c>
      <c r="Q266" s="4">
        <f t="shared" si="44"/>
        <v>13126.563858248341</v>
      </c>
    </row>
    <row r="267" spans="3:17" x14ac:dyDescent="0.25">
      <c r="C267" s="41">
        <f t="shared" si="45"/>
        <v>18.70804993840423</v>
      </c>
      <c r="D267" s="41">
        <f t="shared" si="46"/>
        <v>18.504238901023665</v>
      </c>
      <c r="E267" s="41">
        <f t="shared" si="47"/>
        <v>10588307.024707798</v>
      </c>
      <c r="F267" s="13">
        <f t="shared" si="43"/>
        <v>248</v>
      </c>
      <c r="G267" s="39">
        <f t="shared" si="48"/>
        <v>19.706810215771743</v>
      </c>
      <c r="H267" s="42">
        <f t="shared" si="49"/>
        <v>60.746408991871448</v>
      </c>
      <c r="I267" s="25">
        <f t="shared" si="50"/>
        <v>1.2053041033036405E-3</v>
      </c>
      <c r="J267" s="27">
        <f t="shared" si="51"/>
        <v>13065.817449293381</v>
      </c>
      <c r="K267" s="27">
        <f t="shared" si="52"/>
        <v>19.475145185884223</v>
      </c>
      <c r="L267" s="27">
        <f t="shared" si="53"/>
        <v>11.631665029887518</v>
      </c>
      <c r="M267" s="11">
        <f t="shared" si="54"/>
        <v>11.4</v>
      </c>
      <c r="N267" s="11"/>
      <c r="O267" s="4">
        <f t="shared" si="55"/>
        <v>60</v>
      </c>
      <c r="P267" s="4">
        <f t="shared" si="42"/>
        <v>218.74341866041087</v>
      </c>
      <c r="Q267" s="4">
        <f t="shared" si="44"/>
        <v>13124.605119624652</v>
      </c>
    </row>
    <row r="268" spans="3:17" x14ac:dyDescent="0.25">
      <c r="C268" s="41">
        <f t="shared" si="45"/>
        <v>18.706810215771743</v>
      </c>
      <c r="D268" s="41">
        <f t="shared" si="46"/>
        <v>18.503033752478373</v>
      </c>
      <c r="E268" s="41">
        <f t="shared" si="47"/>
        <v>10588307.024707761</v>
      </c>
      <c r="F268" s="13">
        <f t="shared" si="43"/>
        <v>249</v>
      </c>
      <c r="G268" s="39">
        <f t="shared" si="48"/>
        <v>19.705570678129984</v>
      </c>
      <c r="H268" s="42">
        <f t="shared" si="49"/>
        <v>60.737344446174291</v>
      </c>
      <c r="I268" s="25">
        <f t="shared" si="50"/>
        <v>1.2051242484896979E-3</v>
      </c>
      <c r="J268" s="27">
        <f t="shared" si="51"/>
        <v>13063.867775172592</v>
      </c>
      <c r="K268" s="27">
        <f t="shared" si="52"/>
        <v>19.473940217170533</v>
      </c>
      <c r="L268" s="27">
        <f t="shared" si="53"/>
        <v>11.631630460959451</v>
      </c>
      <c r="M268" s="11">
        <f t="shared" si="54"/>
        <v>11.4</v>
      </c>
      <c r="N268" s="11"/>
      <c r="O268" s="4">
        <f t="shared" si="55"/>
        <v>60</v>
      </c>
      <c r="P268" s="4">
        <f t="shared" si="42"/>
        <v>218.71077788804772</v>
      </c>
      <c r="Q268" s="4">
        <f t="shared" si="44"/>
        <v>13122.646673282863</v>
      </c>
    </row>
    <row r="269" spans="3:17" x14ac:dyDescent="0.25">
      <c r="C269" s="41">
        <f t="shared" si="45"/>
        <v>18.705570678129984</v>
      </c>
      <c r="D269" s="41">
        <f t="shared" si="46"/>
        <v>18.501828783764683</v>
      </c>
      <c r="E269" s="41">
        <f t="shared" si="47"/>
        <v>10588307.024707761</v>
      </c>
      <c r="F269" s="13">
        <f t="shared" si="43"/>
        <v>250</v>
      </c>
      <c r="G269" s="39">
        <f t="shared" si="48"/>
        <v>19.704331325451349</v>
      </c>
      <c r="H269" s="42">
        <f t="shared" si="49"/>
        <v>60.728281253101812</v>
      </c>
      <c r="I269" s="25">
        <f t="shared" si="50"/>
        <v>1.2049444205135917E-3</v>
      </c>
      <c r="J269" s="27">
        <f t="shared" si="51"/>
        <v>13061.918392050256</v>
      </c>
      <c r="K269" s="27">
        <f t="shared" si="52"/>
        <v>19.472735428261608</v>
      </c>
      <c r="L269" s="27">
        <f t="shared" si="53"/>
        <v>11.631595897189738</v>
      </c>
      <c r="M269" s="11">
        <f t="shared" si="54"/>
        <v>11.4</v>
      </c>
      <c r="N269" s="11"/>
      <c r="O269" s="4">
        <f t="shared" si="55"/>
        <v>60</v>
      </c>
      <c r="P269" s="4">
        <f t="shared" si="42"/>
        <v>218.67814198632266</v>
      </c>
      <c r="Q269" s="4">
        <f t="shared" si="44"/>
        <v>13120.688519179359</v>
      </c>
    </row>
    <row r="270" spans="3:17" x14ac:dyDescent="0.25">
      <c r="C270" s="41">
        <f t="shared" si="45"/>
        <v>18.704331325451349</v>
      </c>
      <c r="D270" s="41">
        <f t="shared" si="46"/>
        <v>18.500623994855761</v>
      </c>
      <c r="E270" s="41">
        <f t="shared" si="47"/>
        <v>10588307.024707722</v>
      </c>
      <c r="F270" s="13">
        <f t="shared" si="43"/>
        <v>251</v>
      </c>
      <c r="G270" s="39">
        <f t="shared" si="48"/>
        <v>19.703092157708237</v>
      </c>
      <c r="H270" s="42">
        <f t="shared" si="49"/>
        <v>60.71921941247993</v>
      </c>
      <c r="I270" s="25">
        <f t="shared" si="50"/>
        <v>1.2047646193713171E-3</v>
      </c>
      <c r="J270" s="27">
        <f t="shared" si="51"/>
        <v>13059.969299772305</v>
      </c>
      <c r="K270" s="27">
        <f t="shared" si="52"/>
        <v>19.471530819130621</v>
      </c>
      <c r="L270" s="27">
        <f t="shared" si="53"/>
        <v>11.631561338577614</v>
      </c>
      <c r="M270" s="11">
        <f t="shared" si="54"/>
        <v>11.4</v>
      </c>
      <c r="N270" s="11"/>
      <c r="O270" s="4">
        <f t="shared" si="55"/>
        <v>60</v>
      </c>
      <c r="P270" s="4">
        <f t="shared" si="42"/>
        <v>218.64551095450884</v>
      </c>
      <c r="Q270" s="4">
        <f t="shared" si="44"/>
        <v>13118.730657270531</v>
      </c>
    </row>
    <row r="271" spans="3:17" x14ac:dyDescent="0.25">
      <c r="C271" s="41">
        <f t="shared" si="45"/>
        <v>18.703092157708237</v>
      </c>
      <c r="D271" s="41">
        <f t="shared" si="46"/>
        <v>18.499419385724774</v>
      </c>
      <c r="E271" s="41">
        <f t="shared" si="47"/>
        <v>10588307.024707722</v>
      </c>
      <c r="F271" s="13">
        <f t="shared" si="43"/>
        <v>252</v>
      </c>
      <c r="G271" s="39">
        <f t="shared" si="48"/>
        <v>19.701853174873055</v>
      </c>
      <c r="H271" s="42">
        <f t="shared" si="49"/>
        <v>60.710158923960478</v>
      </c>
      <c r="I271" s="25">
        <f t="shared" si="50"/>
        <v>1.2045848450588697E-3</v>
      </c>
      <c r="J271" s="27">
        <f t="shared" si="51"/>
        <v>13058.020498300222</v>
      </c>
      <c r="K271" s="27">
        <f t="shared" si="52"/>
        <v>19.470326389750749</v>
      </c>
      <c r="L271" s="27">
        <f t="shared" si="53"/>
        <v>11.631526785122306</v>
      </c>
      <c r="M271" s="11">
        <f t="shared" si="54"/>
        <v>11.4</v>
      </c>
      <c r="N271" s="11"/>
      <c r="O271" s="4">
        <f t="shared" si="55"/>
        <v>60</v>
      </c>
      <c r="P271" s="4">
        <f t="shared" si="42"/>
        <v>218.61288479187976</v>
      </c>
      <c r="Q271" s="4">
        <f t="shared" si="44"/>
        <v>13116.773087512785</v>
      </c>
    </row>
    <row r="272" spans="3:17" x14ac:dyDescent="0.25">
      <c r="C272" s="41">
        <f t="shared" si="45"/>
        <v>18.701853174873055</v>
      </c>
      <c r="D272" s="41">
        <f t="shared" si="46"/>
        <v>18.498214956344899</v>
      </c>
      <c r="E272" s="41">
        <f t="shared" si="47"/>
        <v>10588307.024707761</v>
      </c>
      <c r="F272" s="13">
        <f t="shared" si="43"/>
        <v>253</v>
      </c>
      <c r="G272" s="39">
        <f t="shared" si="48"/>
        <v>19.700614376918207</v>
      </c>
      <c r="H272" s="42">
        <f t="shared" si="49"/>
        <v>60.701099787543455</v>
      </c>
      <c r="I272" s="25">
        <f t="shared" si="50"/>
        <v>1.2044050975722469E-3</v>
      </c>
      <c r="J272" s="27">
        <f t="shared" si="51"/>
        <v>13056.071987749558</v>
      </c>
      <c r="K272" s="27">
        <f t="shared" si="52"/>
        <v>19.469122140095159</v>
      </c>
      <c r="L272" s="27">
        <f t="shared" si="53"/>
        <v>11.631492236823046</v>
      </c>
      <c r="M272" s="11">
        <f t="shared" si="54"/>
        <v>11.4</v>
      </c>
      <c r="N272" s="11"/>
      <c r="O272" s="4">
        <f t="shared" si="55"/>
        <v>60</v>
      </c>
      <c r="P272" s="4">
        <f t="shared" si="42"/>
        <v>218.58026349770847</v>
      </c>
      <c r="Q272" s="4">
        <f t="shared" si="44"/>
        <v>13114.815809862508</v>
      </c>
    </row>
    <row r="273" spans="3:17" x14ac:dyDescent="0.25">
      <c r="C273" s="41">
        <f t="shared" si="45"/>
        <v>18.700614376918207</v>
      </c>
      <c r="D273" s="41">
        <f t="shared" si="46"/>
        <v>18.497010706689313</v>
      </c>
      <c r="E273" s="41">
        <f t="shared" si="47"/>
        <v>10588307.024707722</v>
      </c>
      <c r="F273" s="13">
        <f t="shared" si="43"/>
        <v>254</v>
      </c>
      <c r="G273" s="39">
        <f t="shared" si="48"/>
        <v>19.699375763816107</v>
      </c>
      <c r="H273" s="42">
        <f t="shared" si="49"/>
        <v>60.692042002880697</v>
      </c>
      <c r="I273" s="25">
        <f t="shared" si="50"/>
        <v>1.204225376907444E-3</v>
      </c>
      <c r="J273" s="27">
        <f t="shared" si="51"/>
        <v>13054.123767812174</v>
      </c>
      <c r="K273" s="27">
        <f t="shared" si="52"/>
        <v>19.467918070137046</v>
      </c>
      <c r="L273" s="27">
        <f t="shared" si="53"/>
        <v>11.631457693679064</v>
      </c>
      <c r="M273" s="11">
        <f t="shared" si="54"/>
        <v>11.4</v>
      </c>
      <c r="N273" s="11"/>
      <c r="O273" s="4">
        <f t="shared" si="55"/>
        <v>60</v>
      </c>
      <c r="P273" s="4">
        <f t="shared" si="42"/>
        <v>218.54764707126893</v>
      </c>
      <c r="Q273" s="4">
        <f t="shared" si="44"/>
        <v>13112.858824276136</v>
      </c>
    </row>
    <row r="274" spans="3:17" x14ac:dyDescent="0.25">
      <c r="C274" s="41">
        <f t="shared" si="45"/>
        <v>18.699375763816107</v>
      </c>
      <c r="D274" s="41">
        <f t="shared" si="46"/>
        <v>18.495806636731196</v>
      </c>
      <c r="E274" s="41">
        <f t="shared" si="47"/>
        <v>10588307.024707761</v>
      </c>
      <c r="F274" s="13">
        <f t="shared" si="43"/>
        <v>255</v>
      </c>
      <c r="G274" s="39">
        <f t="shared" si="48"/>
        <v>19.698137335539172</v>
      </c>
      <c r="H274" s="42">
        <f t="shared" si="49"/>
        <v>60.68298556979812</v>
      </c>
      <c r="I274" s="25">
        <f t="shared" si="50"/>
        <v>1.2040456830604606E-3</v>
      </c>
      <c r="J274" s="27">
        <f t="shared" si="51"/>
        <v>13052.175838719175</v>
      </c>
      <c r="K274" s="27">
        <f t="shared" si="52"/>
        <v>19.466714179849582</v>
      </c>
      <c r="L274" s="27">
        <f t="shared" si="53"/>
        <v>11.631423155689589</v>
      </c>
      <c r="M274" s="11">
        <f t="shared" si="54"/>
        <v>11.4</v>
      </c>
      <c r="N274" s="11"/>
      <c r="O274" s="4">
        <f t="shared" si="55"/>
        <v>60</v>
      </c>
      <c r="P274" s="4">
        <f t="shared" si="42"/>
        <v>218.51503551183444</v>
      </c>
      <c r="Q274" s="4">
        <f t="shared" si="44"/>
        <v>13110.902130710067</v>
      </c>
    </row>
    <row r="275" spans="3:17" x14ac:dyDescent="0.25">
      <c r="C275" s="41">
        <f t="shared" si="45"/>
        <v>18.698137335539172</v>
      </c>
      <c r="D275" s="41">
        <f t="shared" si="46"/>
        <v>18.494602746443732</v>
      </c>
      <c r="E275" s="41">
        <f t="shared" si="47"/>
        <v>10588307.024707761</v>
      </c>
      <c r="F275" s="13">
        <f t="shared" si="43"/>
        <v>256</v>
      </c>
      <c r="G275" s="39">
        <f t="shared" si="48"/>
        <v>19.696899092059823</v>
      </c>
      <c r="H275" s="42">
        <f t="shared" si="49"/>
        <v>60.673930488121641</v>
      </c>
      <c r="I275" s="25">
        <f t="shared" si="50"/>
        <v>1.2038660160272935E-3</v>
      </c>
      <c r="J275" s="27">
        <f t="shared" si="51"/>
        <v>13050.228200200942</v>
      </c>
      <c r="K275" s="27">
        <f t="shared" si="52"/>
        <v>19.465510469205967</v>
      </c>
      <c r="L275" s="27">
        <f t="shared" si="53"/>
        <v>11.631388622853857</v>
      </c>
      <c r="M275" s="11">
        <f t="shared" si="54"/>
        <v>11.4</v>
      </c>
      <c r="N275" s="11"/>
      <c r="O275" s="4">
        <f t="shared" si="55"/>
        <v>60</v>
      </c>
      <c r="P275" s="4">
        <f t="shared" ref="P275:P338" si="56">M$6*H$6*(K275-L275)</f>
        <v>218.4824288186789</v>
      </c>
      <c r="Q275" s="4">
        <f t="shared" si="44"/>
        <v>13108.945729120735</v>
      </c>
    </row>
    <row r="276" spans="3:17" x14ac:dyDescent="0.25">
      <c r="C276" s="41">
        <f t="shared" si="45"/>
        <v>18.696899092059823</v>
      </c>
      <c r="D276" s="41">
        <f t="shared" si="46"/>
        <v>18.493399035800117</v>
      </c>
      <c r="E276" s="41">
        <f t="shared" si="47"/>
        <v>10588307.024707761</v>
      </c>
      <c r="F276" s="13">
        <f t="shared" ref="F276:F339" si="57">O276/60+F275</f>
        <v>257</v>
      </c>
      <c r="G276" s="39">
        <f t="shared" si="48"/>
        <v>19.695661033350483</v>
      </c>
      <c r="H276" s="42">
        <f t="shared" si="49"/>
        <v>60.664876757677177</v>
      </c>
      <c r="I276" s="25">
        <f t="shared" si="50"/>
        <v>1.203686375803942E-3</v>
      </c>
      <c r="J276" s="27">
        <f t="shared" si="51"/>
        <v>13048.280852334505</v>
      </c>
      <c r="K276" s="27">
        <f t="shared" si="52"/>
        <v>19.464306938179391</v>
      </c>
      <c r="L276" s="27">
        <f t="shared" si="53"/>
        <v>11.631354095171094</v>
      </c>
      <c r="M276" s="11">
        <f t="shared" si="54"/>
        <v>11.4</v>
      </c>
      <c r="N276" s="11"/>
      <c r="O276" s="4">
        <f t="shared" si="55"/>
        <v>60</v>
      </c>
      <c r="P276" s="4">
        <f t="shared" si="56"/>
        <v>218.44982699107618</v>
      </c>
      <c r="Q276" s="4">
        <f t="shared" ref="Q276:Q339" si="58">P276*O276</f>
        <v>13106.98961946457</v>
      </c>
    </row>
    <row r="277" spans="3:17" x14ac:dyDescent="0.25">
      <c r="C277" s="41">
        <f t="shared" ref="C277:C340" si="59">G276-1</f>
        <v>18.695661033350483</v>
      </c>
      <c r="D277" s="41">
        <f t="shared" ref="D277:D340" si="60">M276+(C277-M276)*L$12</f>
        <v>18.492195504773541</v>
      </c>
      <c r="E277" s="41">
        <f t="shared" ref="E277:E340" si="61">(G276-C277)*C$10*C$12+(K276-D277)*H$12*C$18</f>
        <v>10588307.024707761</v>
      </c>
      <c r="F277" s="13">
        <f t="shared" si="57"/>
        <v>258</v>
      </c>
      <c r="G277" s="39">
        <f t="shared" ref="G277:G340" si="62">G276-Q276/E277</f>
        <v>19.694423159383579</v>
      </c>
      <c r="H277" s="42">
        <f t="shared" ref="H277:H340" si="63">(G276-G277)*C$10*C$12</f>
        <v>60.655824378290646</v>
      </c>
      <c r="I277" s="25">
        <f t="shared" ref="I277:I340" si="64">Q276/(H$12*C$18+C$10*C$12)</f>
        <v>1.203506762386406E-3</v>
      </c>
      <c r="J277" s="27">
        <f t="shared" ref="J277:J340" si="65">(K276-K277)*H$12*C$18</f>
        <v>13046.333795119866</v>
      </c>
      <c r="K277" s="27">
        <f t="shared" ref="K277:K340" si="66">(1/C$16+1/H$4)/(1/H$4+1/H$3+1/C$16)*(G277-M277)+M277</f>
        <v>19.463103586743046</v>
      </c>
      <c r="L277" s="27">
        <f t="shared" ref="L277:L340" si="67">(1/H$4)/(1/H$4+1/H$3+1/C$16)*(G277-M277)+M277</f>
        <v>11.631319572640532</v>
      </c>
      <c r="M277" s="11">
        <f t="shared" ref="M277:M340" si="68">M276</f>
        <v>11.4</v>
      </c>
      <c r="N277" s="11"/>
      <c r="O277" s="4">
        <f t="shared" si="55"/>
        <v>60</v>
      </c>
      <c r="P277" s="4">
        <f t="shared" si="56"/>
        <v>218.41723002830008</v>
      </c>
      <c r="Q277" s="4">
        <f t="shared" si="58"/>
        <v>13105.033801698006</v>
      </c>
    </row>
    <row r="278" spans="3:17" x14ac:dyDescent="0.25">
      <c r="C278" s="41">
        <f t="shared" si="59"/>
        <v>18.694423159383579</v>
      </c>
      <c r="D278" s="41">
        <f t="shared" si="60"/>
        <v>18.490992153337196</v>
      </c>
      <c r="E278" s="41">
        <f t="shared" si="61"/>
        <v>10588307.024707761</v>
      </c>
      <c r="F278" s="13">
        <f t="shared" si="57"/>
        <v>259</v>
      </c>
      <c r="G278" s="39">
        <f t="shared" si="62"/>
        <v>19.693185470131546</v>
      </c>
      <c r="H278" s="42">
        <f t="shared" si="63"/>
        <v>60.646773349613881</v>
      </c>
      <c r="I278" s="25">
        <f t="shared" si="64"/>
        <v>1.2033271757706844E-3</v>
      </c>
      <c r="J278" s="27">
        <f t="shared" si="65"/>
        <v>13044.387028325922</v>
      </c>
      <c r="K278" s="27">
        <f t="shared" si="66"/>
        <v>19.461900414870144</v>
      </c>
      <c r="L278" s="27">
        <f t="shared" si="67"/>
        <v>11.631285055261404</v>
      </c>
      <c r="M278" s="11">
        <f t="shared" si="68"/>
        <v>11.4</v>
      </c>
      <c r="N278" s="11"/>
      <c r="O278" s="4">
        <f t="shared" ref="O278:O341" si="69">O277</f>
        <v>60</v>
      </c>
      <c r="P278" s="4">
        <f t="shared" si="56"/>
        <v>218.38463792962489</v>
      </c>
      <c r="Q278" s="4">
        <f t="shared" si="58"/>
        <v>13103.078275777494</v>
      </c>
    </row>
    <row r="279" spans="3:17" x14ac:dyDescent="0.25">
      <c r="C279" s="41">
        <f t="shared" si="59"/>
        <v>18.693185470131546</v>
      </c>
      <c r="D279" s="41">
        <f t="shared" si="60"/>
        <v>18.489788981464294</v>
      </c>
      <c r="E279" s="41">
        <f t="shared" si="61"/>
        <v>10588307.024707761</v>
      </c>
      <c r="F279" s="13">
        <f t="shared" si="57"/>
        <v>260</v>
      </c>
      <c r="G279" s="39">
        <f t="shared" si="62"/>
        <v>19.691947965566822</v>
      </c>
      <c r="H279" s="42">
        <f t="shared" si="63"/>
        <v>60.637723671472799</v>
      </c>
      <c r="I279" s="25">
        <f t="shared" si="64"/>
        <v>1.2031476159527791E-3</v>
      </c>
      <c r="J279" s="27">
        <f t="shared" si="65"/>
        <v>13042.440552106742</v>
      </c>
      <c r="K279" s="27">
        <f t="shared" si="66"/>
        <v>19.460697422533883</v>
      </c>
      <c r="L279" s="27">
        <f t="shared" si="67"/>
        <v>11.631250543032941</v>
      </c>
      <c r="M279" s="11">
        <f t="shared" si="68"/>
        <v>11.4</v>
      </c>
      <c r="N279" s="11"/>
      <c r="O279" s="4">
        <f t="shared" si="69"/>
        <v>60</v>
      </c>
      <c r="P279" s="4">
        <f t="shared" si="56"/>
        <v>218.35205069432465</v>
      </c>
      <c r="Q279" s="4">
        <f t="shared" si="58"/>
        <v>13101.123041659479</v>
      </c>
    </row>
    <row r="280" spans="3:17" x14ac:dyDescent="0.25">
      <c r="C280" s="41">
        <f t="shared" si="59"/>
        <v>18.691947965566822</v>
      </c>
      <c r="D280" s="41">
        <f t="shared" si="60"/>
        <v>18.488585989128033</v>
      </c>
      <c r="E280" s="41">
        <f t="shared" si="61"/>
        <v>10588307.024707761</v>
      </c>
      <c r="F280" s="13">
        <f t="shared" si="57"/>
        <v>261</v>
      </c>
      <c r="G280" s="39">
        <f t="shared" si="62"/>
        <v>19.690710645661845</v>
      </c>
      <c r="H280" s="42">
        <f t="shared" si="63"/>
        <v>60.6286753438674</v>
      </c>
      <c r="I280" s="25">
        <f t="shared" si="64"/>
        <v>1.2029680829286906E-3</v>
      </c>
      <c r="J280" s="27">
        <f t="shared" si="65"/>
        <v>13040.494366346773</v>
      </c>
      <c r="K280" s="27">
        <f t="shared" si="66"/>
        <v>19.459494609707473</v>
      </c>
      <c r="L280" s="27">
        <f t="shared" si="67"/>
        <v>11.631216035954372</v>
      </c>
      <c r="M280" s="11">
        <f t="shared" si="68"/>
        <v>11.4</v>
      </c>
      <c r="N280" s="11"/>
      <c r="O280" s="4">
        <f t="shared" si="69"/>
        <v>60</v>
      </c>
      <c r="P280" s="4">
        <f t="shared" si="56"/>
        <v>218.31946832167367</v>
      </c>
      <c r="Q280" s="4">
        <f t="shared" si="58"/>
        <v>13099.168099300419</v>
      </c>
    </row>
    <row r="281" spans="3:17" x14ac:dyDescent="0.25">
      <c r="C281" s="41">
        <f t="shared" si="59"/>
        <v>18.690710645661845</v>
      </c>
      <c r="D281" s="41">
        <f t="shared" si="60"/>
        <v>18.487383176301623</v>
      </c>
      <c r="E281" s="41">
        <f t="shared" si="61"/>
        <v>10588307.024707761</v>
      </c>
      <c r="F281" s="13">
        <f t="shared" si="57"/>
        <v>262</v>
      </c>
      <c r="G281" s="39">
        <f t="shared" si="62"/>
        <v>19.689473510389064</v>
      </c>
      <c r="H281" s="42">
        <f t="shared" si="63"/>
        <v>60.619628366275435</v>
      </c>
      <c r="I281" s="25">
        <f t="shared" si="64"/>
        <v>1.2027885766944207E-3</v>
      </c>
      <c r="J281" s="27">
        <f t="shared" si="65"/>
        <v>13038.548470930464</v>
      </c>
      <c r="K281" s="27">
        <f t="shared" si="66"/>
        <v>19.458291976364134</v>
      </c>
      <c r="L281" s="27">
        <f t="shared" si="67"/>
        <v>11.631181534024931</v>
      </c>
      <c r="M281" s="11">
        <f t="shared" si="68"/>
        <v>11.4</v>
      </c>
      <c r="N281" s="11"/>
      <c r="O281" s="4">
        <f t="shared" si="69"/>
        <v>60</v>
      </c>
      <c r="P281" s="4">
        <f t="shared" si="56"/>
        <v>218.28689081094643</v>
      </c>
      <c r="Q281" s="4">
        <f t="shared" si="58"/>
        <v>13097.213448656787</v>
      </c>
    </row>
    <row r="282" spans="3:17" x14ac:dyDescent="0.25">
      <c r="C282" s="41">
        <f t="shared" si="59"/>
        <v>18.689473510389064</v>
      </c>
      <c r="D282" s="41">
        <f t="shared" si="60"/>
        <v>18.486180542958284</v>
      </c>
      <c r="E282" s="41">
        <f t="shared" si="61"/>
        <v>10588307.024707761</v>
      </c>
      <c r="F282" s="13">
        <f t="shared" si="57"/>
        <v>263</v>
      </c>
      <c r="G282" s="39">
        <f t="shared" si="62"/>
        <v>19.688236559720927</v>
      </c>
      <c r="H282" s="42">
        <f t="shared" si="63"/>
        <v>60.610582738696905</v>
      </c>
      <c r="I282" s="25">
        <f t="shared" si="64"/>
        <v>1.2026090972459729E-3</v>
      </c>
      <c r="J282" s="27">
        <f t="shared" si="65"/>
        <v>13036.602865934849</v>
      </c>
      <c r="K282" s="27">
        <f t="shared" si="66"/>
        <v>19.457089522477077</v>
      </c>
      <c r="L282" s="27">
        <f t="shared" si="67"/>
        <v>11.631147037243849</v>
      </c>
      <c r="M282" s="11">
        <f t="shared" si="68"/>
        <v>11.4</v>
      </c>
      <c r="N282" s="11"/>
      <c r="O282" s="4">
        <f t="shared" si="69"/>
        <v>60</v>
      </c>
      <c r="P282" s="4">
        <f t="shared" si="56"/>
        <v>218.25431816141733</v>
      </c>
      <c r="Q282" s="4">
        <f t="shared" si="58"/>
        <v>13095.25908968504</v>
      </c>
    </row>
    <row r="283" spans="3:17" x14ac:dyDescent="0.25">
      <c r="C283" s="41">
        <f t="shared" si="59"/>
        <v>18.688236559720927</v>
      </c>
      <c r="D283" s="41">
        <f t="shared" si="60"/>
        <v>18.484978089071227</v>
      </c>
      <c r="E283" s="41">
        <f t="shared" si="61"/>
        <v>10588307.024707761</v>
      </c>
      <c r="F283" s="13">
        <f t="shared" si="57"/>
        <v>264</v>
      </c>
      <c r="G283" s="39">
        <f t="shared" si="62"/>
        <v>19.686999793629887</v>
      </c>
      <c r="H283" s="42">
        <f t="shared" si="63"/>
        <v>60.601538460957727</v>
      </c>
      <c r="I283" s="25">
        <f t="shared" si="64"/>
        <v>1.2024296445793487E-3</v>
      </c>
      <c r="J283" s="27">
        <f t="shared" si="65"/>
        <v>13034.657551205859</v>
      </c>
      <c r="K283" s="27">
        <f t="shared" si="66"/>
        <v>19.455887248019529</v>
      </c>
      <c r="L283" s="27">
        <f t="shared" si="67"/>
        <v>11.631112545610357</v>
      </c>
      <c r="M283" s="11">
        <f t="shared" si="68"/>
        <v>11.4</v>
      </c>
      <c r="N283" s="11"/>
      <c r="O283" s="4">
        <f t="shared" si="69"/>
        <v>60</v>
      </c>
      <c r="P283" s="4">
        <f t="shared" si="56"/>
        <v>218.22175037236116</v>
      </c>
      <c r="Q283" s="4">
        <f t="shared" si="58"/>
        <v>13093.305022341669</v>
      </c>
    </row>
    <row r="284" spans="3:17" x14ac:dyDescent="0.25">
      <c r="C284" s="41">
        <f t="shared" si="59"/>
        <v>18.686999793629887</v>
      </c>
      <c r="D284" s="41">
        <f t="shared" si="60"/>
        <v>18.483775814613679</v>
      </c>
      <c r="E284" s="41">
        <f t="shared" si="61"/>
        <v>10588307.024707761</v>
      </c>
      <c r="F284" s="13">
        <f t="shared" si="57"/>
        <v>265</v>
      </c>
      <c r="G284" s="39">
        <f t="shared" si="62"/>
        <v>19.6857632120884</v>
      </c>
      <c r="H284" s="42">
        <f t="shared" si="63"/>
        <v>60.592495532883817</v>
      </c>
      <c r="I284" s="25">
        <f t="shared" si="64"/>
        <v>1.2022502186905531E-3</v>
      </c>
      <c r="J284" s="27">
        <f t="shared" si="65"/>
        <v>13032.712526820527</v>
      </c>
      <c r="K284" s="27">
        <f t="shared" si="66"/>
        <v>19.454685152964711</v>
      </c>
      <c r="L284" s="27">
        <f t="shared" si="67"/>
        <v>11.63107805912369</v>
      </c>
      <c r="M284" s="11">
        <f t="shared" si="68"/>
        <v>11.4</v>
      </c>
      <c r="N284" s="11"/>
      <c r="O284" s="4">
        <f t="shared" si="69"/>
        <v>60</v>
      </c>
      <c r="P284" s="4">
        <f t="shared" si="56"/>
        <v>218.18918744305239</v>
      </c>
      <c r="Q284" s="4">
        <f t="shared" si="58"/>
        <v>13091.351246583143</v>
      </c>
    </row>
    <row r="285" spans="3:17" x14ac:dyDescent="0.25">
      <c r="C285" s="41">
        <f t="shared" si="59"/>
        <v>18.6857632120884</v>
      </c>
      <c r="D285" s="41">
        <f t="shared" si="60"/>
        <v>18.482573719558861</v>
      </c>
      <c r="E285" s="41">
        <f t="shared" si="61"/>
        <v>10588307.024707761</v>
      </c>
      <c r="F285" s="13">
        <f t="shared" si="57"/>
        <v>266</v>
      </c>
      <c r="G285" s="39">
        <f t="shared" si="62"/>
        <v>19.684526815068931</v>
      </c>
      <c r="H285" s="42">
        <f t="shared" si="63"/>
        <v>60.583453953952926</v>
      </c>
      <c r="I285" s="25">
        <f t="shared" si="64"/>
        <v>1.2020708195755892E-3</v>
      </c>
      <c r="J285" s="27">
        <f t="shared" si="65"/>
        <v>13030.76779258627</v>
      </c>
      <c r="K285" s="27">
        <f t="shared" si="66"/>
        <v>19.453483237285859</v>
      </c>
      <c r="L285" s="27">
        <f t="shared" si="67"/>
        <v>11.631043577783075</v>
      </c>
      <c r="M285" s="11">
        <f t="shared" si="68"/>
        <v>11.4</v>
      </c>
      <c r="N285" s="11"/>
      <c r="O285" s="4">
        <f t="shared" si="69"/>
        <v>60</v>
      </c>
      <c r="P285" s="4">
        <f t="shared" si="56"/>
        <v>218.15662937276616</v>
      </c>
      <c r="Q285" s="4">
        <f t="shared" si="58"/>
        <v>13089.39776236597</v>
      </c>
    </row>
    <row r="286" spans="3:17" x14ac:dyDescent="0.25">
      <c r="C286" s="41">
        <f t="shared" si="59"/>
        <v>18.684526815068931</v>
      </c>
      <c r="D286" s="41">
        <f t="shared" si="60"/>
        <v>18.481371803880009</v>
      </c>
      <c r="E286" s="41">
        <f t="shared" si="61"/>
        <v>10588307.024707761</v>
      </c>
      <c r="F286" s="13">
        <f t="shared" si="57"/>
        <v>267</v>
      </c>
      <c r="G286" s="39">
        <f t="shared" si="62"/>
        <v>19.683290602543941</v>
      </c>
      <c r="H286" s="42">
        <f t="shared" si="63"/>
        <v>60.574413724513221</v>
      </c>
      <c r="I286" s="25">
        <f t="shared" si="64"/>
        <v>1.2018914472304635E-3</v>
      </c>
      <c r="J286" s="27">
        <f t="shared" si="65"/>
        <v>13028.823348657153</v>
      </c>
      <c r="K286" s="27">
        <f t="shared" si="66"/>
        <v>19.452281500956197</v>
      </c>
      <c r="L286" s="27">
        <f t="shared" si="67"/>
        <v>11.631009101587747</v>
      </c>
      <c r="M286" s="11">
        <f t="shared" si="68"/>
        <v>11.4</v>
      </c>
      <c r="N286" s="11"/>
      <c r="O286" s="4">
        <f t="shared" si="69"/>
        <v>60</v>
      </c>
      <c r="P286" s="4">
        <f t="shared" si="56"/>
        <v>218.12407616077709</v>
      </c>
      <c r="Q286" s="4">
        <f t="shared" si="58"/>
        <v>13087.444569646626</v>
      </c>
    </row>
    <row r="287" spans="3:17" x14ac:dyDescent="0.25">
      <c r="C287" s="41">
        <f t="shared" si="59"/>
        <v>18.683290602543941</v>
      </c>
      <c r="D287" s="41">
        <f t="shared" si="60"/>
        <v>18.480170067550347</v>
      </c>
      <c r="E287" s="41">
        <f t="shared" si="61"/>
        <v>10588307.024707761</v>
      </c>
      <c r="F287" s="13">
        <f t="shared" si="57"/>
        <v>268</v>
      </c>
      <c r="G287" s="39">
        <f t="shared" si="62"/>
        <v>19.682054574485903</v>
      </c>
      <c r="H287" s="42">
        <f t="shared" si="63"/>
        <v>60.565374843868369</v>
      </c>
      <c r="I287" s="25">
        <f t="shared" si="64"/>
        <v>1.2017121016511794E-3</v>
      </c>
      <c r="J287" s="27">
        <f t="shared" si="65"/>
        <v>13026.879194840594</v>
      </c>
      <c r="K287" s="27">
        <f t="shared" si="66"/>
        <v>19.451079943948965</v>
      </c>
      <c r="L287" s="27">
        <f t="shared" si="67"/>
        <v>11.630974630536938</v>
      </c>
      <c r="M287" s="11">
        <f t="shared" si="68"/>
        <v>11.4</v>
      </c>
      <c r="N287" s="11"/>
      <c r="O287" s="4">
        <f t="shared" si="69"/>
        <v>60</v>
      </c>
      <c r="P287" s="4">
        <f t="shared" si="56"/>
        <v>218.09152780636029</v>
      </c>
      <c r="Q287" s="4">
        <f t="shared" si="58"/>
        <v>13085.491668381617</v>
      </c>
    </row>
    <row r="288" spans="3:17" x14ac:dyDescent="0.25">
      <c r="C288" s="41">
        <f t="shared" si="59"/>
        <v>18.682054574485903</v>
      </c>
      <c r="D288" s="41">
        <f t="shared" si="60"/>
        <v>18.478968510543115</v>
      </c>
      <c r="E288" s="41">
        <f t="shared" si="61"/>
        <v>10588307.024707761</v>
      </c>
      <c r="F288" s="13">
        <f t="shared" si="57"/>
        <v>269</v>
      </c>
      <c r="G288" s="39">
        <f t="shared" si="62"/>
        <v>19.680818730867291</v>
      </c>
      <c r="H288" s="42">
        <f t="shared" si="63"/>
        <v>60.556337312018371</v>
      </c>
      <c r="I288" s="25">
        <f t="shared" si="64"/>
        <v>1.2015327828337431E-3</v>
      </c>
      <c r="J288" s="27">
        <f t="shared" si="65"/>
        <v>13024.935331098071</v>
      </c>
      <c r="K288" s="27">
        <f t="shared" si="66"/>
        <v>19.449878566237409</v>
      </c>
      <c r="L288" s="27">
        <f t="shared" si="67"/>
        <v>11.63094016462988</v>
      </c>
      <c r="M288" s="11">
        <f t="shared" si="68"/>
        <v>11.4</v>
      </c>
      <c r="N288" s="11"/>
      <c r="O288" s="4">
        <f t="shared" si="69"/>
        <v>60</v>
      </c>
      <c r="P288" s="4">
        <f t="shared" si="56"/>
        <v>218.05898430879105</v>
      </c>
      <c r="Q288" s="4">
        <f t="shared" si="58"/>
        <v>13083.539058527464</v>
      </c>
    </row>
    <row r="289" spans="3:17" x14ac:dyDescent="0.25">
      <c r="C289" s="41">
        <f t="shared" si="59"/>
        <v>18.680818730867291</v>
      </c>
      <c r="D289" s="41">
        <f t="shared" si="60"/>
        <v>18.477767132831559</v>
      </c>
      <c r="E289" s="41">
        <f t="shared" si="61"/>
        <v>10588307.024707761</v>
      </c>
      <c r="F289" s="13">
        <f t="shared" si="57"/>
        <v>270</v>
      </c>
      <c r="G289" s="39">
        <f t="shared" si="62"/>
        <v>19.679583071660584</v>
      </c>
      <c r="H289" s="42">
        <f t="shared" si="63"/>
        <v>60.547301128615061</v>
      </c>
      <c r="I289" s="25">
        <f t="shared" si="64"/>
        <v>1.2013534907741625E-3</v>
      </c>
      <c r="J289" s="27">
        <f t="shared" si="65"/>
        <v>13022.991757352553</v>
      </c>
      <c r="K289" s="27">
        <f t="shared" si="66"/>
        <v>19.44867736779478</v>
      </c>
      <c r="L289" s="27">
        <f t="shared" si="67"/>
        <v>11.630905703865807</v>
      </c>
      <c r="M289" s="11">
        <f t="shared" si="68"/>
        <v>11.4</v>
      </c>
      <c r="N289" s="11"/>
      <c r="O289" s="4">
        <f t="shared" si="69"/>
        <v>60</v>
      </c>
      <c r="P289" s="4">
        <f t="shared" si="56"/>
        <v>218.02644566734472</v>
      </c>
      <c r="Q289" s="4">
        <f t="shared" si="58"/>
        <v>13081.586740040682</v>
      </c>
    </row>
    <row r="290" spans="3:17" x14ac:dyDescent="0.25">
      <c r="C290" s="41">
        <f t="shared" si="59"/>
        <v>18.679583071660584</v>
      </c>
      <c r="D290" s="41">
        <f t="shared" si="60"/>
        <v>18.47656593438893</v>
      </c>
      <c r="E290" s="41">
        <f t="shared" si="61"/>
        <v>10588307.024707761</v>
      </c>
      <c r="F290" s="13">
        <f t="shared" si="57"/>
        <v>271</v>
      </c>
      <c r="G290" s="39">
        <f t="shared" si="62"/>
        <v>19.678347596838261</v>
      </c>
      <c r="H290" s="42">
        <f t="shared" si="63"/>
        <v>60.538266293832521</v>
      </c>
      <c r="I290" s="25">
        <f t="shared" si="64"/>
        <v>1.2011742254684446E-3</v>
      </c>
      <c r="J290" s="27">
        <f t="shared" si="65"/>
        <v>13021.048473758108</v>
      </c>
      <c r="K290" s="27">
        <f t="shared" si="66"/>
        <v>19.447476348594314</v>
      </c>
      <c r="L290" s="27">
        <f t="shared" si="67"/>
        <v>11.630871248243949</v>
      </c>
      <c r="M290" s="11">
        <f t="shared" si="68"/>
        <v>11.4</v>
      </c>
      <c r="N290" s="11"/>
      <c r="O290" s="4">
        <f t="shared" si="69"/>
        <v>60</v>
      </c>
      <c r="P290" s="4">
        <f t="shared" si="56"/>
        <v>217.99391188129641</v>
      </c>
      <c r="Q290" s="4">
        <f t="shared" si="58"/>
        <v>13079.634712877785</v>
      </c>
    </row>
    <row r="291" spans="3:17" x14ac:dyDescent="0.25">
      <c r="C291" s="41">
        <f t="shared" si="59"/>
        <v>18.678347596838261</v>
      </c>
      <c r="D291" s="41">
        <f t="shared" si="60"/>
        <v>18.475364915188464</v>
      </c>
      <c r="E291" s="41">
        <f t="shared" si="61"/>
        <v>10588307.024707761</v>
      </c>
      <c r="F291" s="13">
        <f t="shared" si="57"/>
        <v>272</v>
      </c>
      <c r="G291" s="39">
        <f t="shared" si="62"/>
        <v>19.677112306372813</v>
      </c>
      <c r="H291" s="42">
        <f t="shared" si="63"/>
        <v>60.52923280697442</v>
      </c>
      <c r="I291" s="25">
        <f t="shared" si="64"/>
        <v>1.2009949869125967E-3</v>
      </c>
      <c r="J291" s="27">
        <f t="shared" si="65"/>
        <v>13019.105480083632</v>
      </c>
      <c r="K291" s="27">
        <f t="shared" si="66"/>
        <v>19.446275508609272</v>
      </c>
      <c r="L291" s="27">
        <f t="shared" si="67"/>
        <v>11.630836797763539</v>
      </c>
      <c r="M291" s="11">
        <f t="shared" si="68"/>
        <v>11.4</v>
      </c>
      <c r="N291" s="11"/>
      <c r="O291" s="4">
        <f t="shared" si="69"/>
        <v>60</v>
      </c>
      <c r="P291" s="4">
        <f t="shared" si="56"/>
        <v>217.96138294992176</v>
      </c>
      <c r="Q291" s="4">
        <f t="shared" si="58"/>
        <v>13077.682976995306</v>
      </c>
    </row>
    <row r="292" spans="3:17" x14ac:dyDescent="0.25">
      <c r="C292" s="41">
        <f t="shared" si="59"/>
        <v>18.677112306372813</v>
      </c>
      <c r="D292" s="41">
        <f t="shared" si="60"/>
        <v>18.474164075203422</v>
      </c>
      <c r="E292" s="41">
        <f t="shared" si="61"/>
        <v>10588307.024707761</v>
      </c>
      <c r="F292" s="13">
        <f t="shared" si="57"/>
        <v>273</v>
      </c>
      <c r="G292" s="39">
        <f t="shared" si="62"/>
        <v>19.675877200236727</v>
      </c>
      <c r="H292" s="42">
        <f t="shared" si="63"/>
        <v>60.520200668214841</v>
      </c>
      <c r="I292" s="25">
        <f t="shared" si="64"/>
        <v>1.2008157751026271E-3</v>
      </c>
      <c r="J292" s="27">
        <f t="shared" si="65"/>
        <v>13017.162776329124</v>
      </c>
      <c r="K292" s="27">
        <f t="shared" si="66"/>
        <v>19.445074847812911</v>
      </c>
      <c r="L292" s="27">
        <f t="shared" si="67"/>
        <v>11.630802352423812</v>
      </c>
      <c r="M292" s="11">
        <f t="shared" si="68"/>
        <v>11.4</v>
      </c>
      <c r="N292" s="11"/>
      <c r="O292" s="4">
        <f t="shared" si="69"/>
        <v>60</v>
      </c>
      <c r="P292" s="4">
        <f t="shared" si="56"/>
        <v>217.92885887249631</v>
      </c>
      <c r="Q292" s="4">
        <f t="shared" si="58"/>
        <v>13075.731532349779</v>
      </c>
    </row>
    <row r="293" spans="3:17" x14ac:dyDescent="0.25">
      <c r="C293" s="41">
        <f t="shared" si="59"/>
        <v>18.675877200236727</v>
      </c>
      <c r="D293" s="41">
        <f t="shared" si="60"/>
        <v>18.472963414407065</v>
      </c>
      <c r="E293" s="41">
        <f t="shared" si="61"/>
        <v>10588307.024707722</v>
      </c>
      <c r="F293" s="13">
        <f t="shared" si="57"/>
        <v>274</v>
      </c>
      <c r="G293" s="39">
        <f t="shared" si="62"/>
        <v>19.674642278402494</v>
      </c>
      <c r="H293" s="42">
        <f t="shared" si="63"/>
        <v>60.5111698773797</v>
      </c>
      <c r="I293" s="25">
        <f t="shared" si="64"/>
        <v>1.200636590034545E-3</v>
      </c>
      <c r="J293" s="27">
        <f t="shared" si="65"/>
        <v>13015.220362456068</v>
      </c>
      <c r="K293" s="27">
        <f t="shared" si="66"/>
        <v>19.443874366178495</v>
      </c>
      <c r="L293" s="27">
        <f t="shared" si="67"/>
        <v>11.630767912224</v>
      </c>
      <c r="M293" s="11">
        <f t="shared" si="68"/>
        <v>11.4</v>
      </c>
      <c r="N293" s="11"/>
      <c r="O293" s="4">
        <f t="shared" si="69"/>
        <v>60</v>
      </c>
      <c r="P293" s="4">
        <f t="shared" si="56"/>
        <v>217.89633964829579</v>
      </c>
      <c r="Q293" s="4">
        <f t="shared" si="58"/>
        <v>13073.780378897747</v>
      </c>
    </row>
    <row r="294" spans="3:17" x14ac:dyDescent="0.25">
      <c r="C294" s="41">
        <f t="shared" si="59"/>
        <v>18.674642278402494</v>
      </c>
      <c r="D294" s="41">
        <f t="shared" si="60"/>
        <v>18.471762932772645</v>
      </c>
      <c r="E294" s="41">
        <f t="shared" si="61"/>
        <v>10588307.024707761</v>
      </c>
      <c r="F294" s="13">
        <f t="shared" si="57"/>
        <v>275</v>
      </c>
      <c r="G294" s="39">
        <f t="shared" si="62"/>
        <v>19.673407540842618</v>
      </c>
      <c r="H294" s="42">
        <f t="shared" si="63"/>
        <v>60.502140433946749</v>
      </c>
      <c r="I294" s="25">
        <f t="shared" si="64"/>
        <v>1.2004574317043602E-3</v>
      </c>
      <c r="J294" s="27">
        <f t="shared" si="65"/>
        <v>13013.278238464463</v>
      </c>
      <c r="K294" s="27">
        <f t="shared" si="66"/>
        <v>19.442674063679284</v>
      </c>
      <c r="L294" s="27">
        <f t="shared" si="67"/>
        <v>11.630733477163336</v>
      </c>
      <c r="M294" s="11">
        <f t="shared" si="68"/>
        <v>11.4</v>
      </c>
      <c r="N294" s="11"/>
      <c r="O294" s="4">
        <f t="shared" si="69"/>
        <v>60</v>
      </c>
      <c r="P294" s="4">
        <f t="shared" si="56"/>
        <v>217.86382527659595</v>
      </c>
      <c r="Q294" s="4">
        <f t="shared" si="58"/>
        <v>13071.829516595757</v>
      </c>
    </row>
    <row r="295" spans="3:17" x14ac:dyDescent="0.25">
      <c r="C295" s="41">
        <f t="shared" si="59"/>
        <v>18.673407540842618</v>
      </c>
      <c r="D295" s="41">
        <f t="shared" si="60"/>
        <v>18.470562630273434</v>
      </c>
      <c r="E295" s="41">
        <f t="shared" si="61"/>
        <v>10588307.024707761</v>
      </c>
      <c r="F295" s="13">
        <f t="shared" si="57"/>
        <v>276</v>
      </c>
      <c r="G295" s="39">
        <f t="shared" si="62"/>
        <v>19.672172987529599</v>
      </c>
      <c r="H295" s="42">
        <f t="shared" si="63"/>
        <v>60.493112337915989</v>
      </c>
      <c r="I295" s="25">
        <f t="shared" si="64"/>
        <v>1.2002783001080824E-3</v>
      </c>
      <c r="J295" s="27">
        <f t="shared" si="65"/>
        <v>13011.336404315793</v>
      </c>
      <c r="K295" s="27">
        <f t="shared" si="66"/>
        <v>19.441473940288546</v>
      </c>
      <c r="L295" s="27">
        <f t="shared" si="67"/>
        <v>11.630699047241052</v>
      </c>
      <c r="M295" s="11">
        <f t="shared" si="68"/>
        <v>11.4</v>
      </c>
      <c r="N295" s="11"/>
      <c r="O295" s="4">
        <f t="shared" si="69"/>
        <v>60</v>
      </c>
      <c r="P295" s="4">
        <f t="shared" si="56"/>
        <v>217.83131575667261</v>
      </c>
      <c r="Q295" s="4">
        <f t="shared" si="58"/>
        <v>13069.878945400356</v>
      </c>
    </row>
    <row r="296" spans="3:17" x14ac:dyDescent="0.25">
      <c r="C296" s="41">
        <f t="shared" si="59"/>
        <v>18.672172987529599</v>
      </c>
      <c r="D296" s="41">
        <f t="shared" si="60"/>
        <v>18.4693625068827</v>
      </c>
      <c r="E296" s="41">
        <f t="shared" si="61"/>
        <v>10588307.024707722</v>
      </c>
      <c r="F296" s="13">
        <f t="shared" si="57"/>
        <v>277</v>
      </c>
      <c r="G296" s="39">
        <f t="shared" si="62"/>
        <v>19.670938618435947</v>
      </c>
      <c r="H296" s="42">
        <f t="shared" si="63"/>
        <v>60.484085588939251</v>
      </c>
      <c r="I296" s="25">
        <f t="shared" si="64"/>
        <v>1.2000991952417221E-3</v>
      </c>
      <c r="J296" s="27">
        <f t="shared" si="65"/>
        <v>13009.394859778953</v>
      </c>
      <c r="K296" s="27">
        <f t="shared" si="66"/>
        <v>19.440273995979567</v>
      </c>
      <c r="L296" s="27">
        <f t="shared" si="67"/>
        <v>11.630664622456381</v>
      </c>
      <c r="M296" s="11">
        <f t="shared" si="68"/>
        <v>11.4</v>
      </c>
      <c r="N296" s="11"/>
      <c r="O296" s="4">
        <f t="shared" si="69"/>
        <v>60</v>
      </c>
      <c r="P296" s="4">
        <f t="shared" si="56"/>
        <v>217.79881108780214</v>
      </c>
      <c r="Q296" s="4">
        <f t="shared" si="58"/>
        <v>13067.928665268128</v>
      </c>
    </row>
    <row r="297" spans="3:17" x14ac:dyDescent="0.25">
      <c r="C297" s="41">
        <f t="shared" si="59"/>
        <v>18.670938618435947</v>
      </c>
      <c r="D297" s="41">
        <f t="shared" si="60"/>
        <v>18.468162562573717</v>
      </c>
      <c r="E297" s="41">
        <f t="shared" si="61"/>
        <v>10588307.024707761</v>
      </c>
      <c r="F297" s="13">
        <f t="shared" si="57"/>
        <v>278</v>
      </c>
      <c r="G297" s="39">
        <f t="shared" si="62"/>
        <v>19.669704433534172</v>
      </c>
      <c r="H297" s="42">
        <f t="shared" si="63"/>
        <v>60.475060187016538</v>
      </c>
      <c r="I297" s="25">
        <f t="shared" si="64"/>
        <v>1.1999201171012924E-3</v>
      </c>
      <c r="J297" s="27">
        <f t="shared" si="65"/>
        <v>13007.453605085047</v>
      </c>
      <c r="K297" s="27">
        <f t="shared" si="66"/>
        <v>19.439074230725613</v>
      </c>
      <c r="L297" s="27">
        <f t="shared" si="67"/>
        <v>11.630630202808559</v>
      </c>
      <c r="M297" s="11">
        <f t="shared" si="68"/>
        <v>11.4</v>
      </c>
      <c r="N297" s="11"/>
      <c r="O297" s="4">
        <f t="shared" si="69"/>
        <v>60</v>
      </c>
      <c r="P297" s="4">
        <f t="shared" si="56"/>
        <v>217.76631126926031</v>
      </c>
      <c r="Q297" s="4">
        <f t="shared" si="58"/>
        <v>13065.978676155619</v>
      </c>
    </row>
    <row r="298" spans="3:17" x14ac:dyDescent="0.25">
      <c r="C298" s="41">
        <f t="shared" si="59"/>
        <v>18.669704433534172</v>
      </c>
      <c r="D298" s="41">
        <f t="shared" si="60"/>
        <v>18.466962797319763</v>
      </c>
      <c r="E298" s="41">
        <f t="shared" si="61"/>
        <v>10588307.024707761</v>
      </c>
      <c r="F298" s="13">
        <f t="shared" si="57"/>
        <v>279</v>
      </c>
      <c r="G298" s="39">
        <f t="shared" si="62"/>
        <v>19.668470432796784</v>
      </c>
      <c r="H298" s="42">
        <f t="shared" si="63"/>
        <v>60.466036131973766</v>
      </c>
      <c r="I298" s="25">
        <f t="shared" si="64"/>
        <v>1.1997410656828034E-3</v>
      </c>
      <c r="J298" s="27">
        <f t="shared" si="65"/>
        <v>13005.512640041488</v>
      </c>
      <c r="K298" s="27">
        <f t="shared" si="66"/>
        <v>19.437874644499967</v>
      </c>
      <c r="L298" s="27">
        <f t="shared" si="67"/>
        <v>11.630595788296816</v>
      </c>
      <c r="M298" s="11">
        <f t="shared" si="68"/>
        <v>11.4</v>
      </c>
      <c r="N298" s="11"/>
      <c r="O298" s="4">
        <f t="shared" si="69"/>
        <v>60</v>
      </c>
      <c r="P298" s="4">
        <f t="shared" si="56"/>
        <v>217.73381630032353</v>
      </c>
      <c r="Q298" s="4">
        <f t="shared" si="58"/>
        <v>13064.028978019411</v>
      </c>
    </row>
    <row r="299" spans="3:17" x14ac:dyDescent="0.25">
      <c r="C299" s="41">
        <f t="shared" si="59"/>
        <v>18.668470432796784</v>
      </c>
      <c r="D299" s="41">
        <f t="shared" si="60"/>
        <v>18.465763211094117</v>
      </c>
      <c r="E299" s="41">
        <f t="shared" si="61"/>
        <v>10588307.024707761</v>
      </c>
      <c r="F299" s="13">
        <f t="shared" si="57"/>
        <v>280</v>
      </c>
      <c r="G299" s="39">
        <f t="shared" si="62"/>
        <v>19.667236616196309</v>
      </c>
      <c r="H299" s="42">
        <f t="shared" si="63"/>
        <v>60.457013423288686</v>
      </c>
      <c r="I299" s="25">
        <f t="shared" si="64"/>
        <v>1.1995620409822687E-3</v>
      </c>
      <c r="J299" s="27">
        <f t="shared" si="65"/>
        <v>13003.571964571243</v>
      </c>
      <c r="K299" s="27">
        <f t="shared" si="66"/>
        <v>19.436675237275921</v>
      </c>
      <c r="L299" s="27">
        <f t="shared" si="67"/>
        <v>11.630561378920389</v>
      </c>
      <c r="M299" s="11">
        <f t="shared" si="68"/>
        <v>11.4</v>
      </c>
      <c r="N299" s="11"/>
      <c r="O299" s="4">
        <f t="shared" si="69"/>
        <v>60</v>
      </c>
      <c r="P299" s="4">
        <f t="shared" si="56"/>
        <v>217.70132618026818</v>
      </c>
      <c r="Q299" s="4">
        <f t="shared" si="58"/>
        <v>13062.079570816091</v>
      </c>
    </row>
    <row r="300" spans="3:17" x14ac:dyDescent="0.25">
      <c r="C300" s="41">
        <f t="shared" si="59"/>
        <v>18.667236616196309</v>
      </c>
      <c r="D300" s="41">
        <f t="shared" si="60"/>
        <v>18.464563803870071</v>
      </c>
      <c r="E300" s="41">
        <f t="shared" si="61"/>
        <v>10588307.024707761</v>
      </c>
      <c r="F300" s="13">
        <f t="shared" si="57"/>
        <v>281</v>
      </c>
      <c r="G300" s="39">
        <f t="shared" si="62"/>
        <v>19.666002983705265</v>
      </c>
      <c r="H300" s="42">
        <f t="shared" si="63"/>
        <v>60.44799206113538</v>
      </c>
      <c r="I300" s="25">
        <f t="shared" si="64"/>
        <v>1.1993830429957017E-3</v>
      </c>
      <c r="J300" s="27">
        <f t="shared" si="65"/>
        <v>13001.631578751345</v>
      </c>
      <c r="K300" s="27">
        <f t="shared" si="66"/>
        <v>19.435476009026758</v>
      </c>
      <c r="L300" s="27">
        <f t="shared" si="67"/>
        <v>11.63052697467851</v>
      </c>
      <c r="M300" s="11">
        <f t="shared" si="68"/>
        <v>11.4</v>
      </c>
      <c r="N300" s="11"/>
      <c r="O300" s="4">
        <f t="shared" si="69"/>
        <v>60</v>
      </c>
      <c r="P300" s="4">
        <f t="shared" si="56"/>
        <v>217.66884090837056</v>
      </c>
      <c r="Q300" s="4">
        <f t="shared" si="58"/>
        <v>13060.130454502234</v>
      </c>
    </row>
    <row r="301" spans="3:17" x14ac:dyDescent="0.25">
      <c r="C301" s="41">
        <f t="shared" si="59"/>
        <v>18.666002983705265</v>
      </c>
      <c r="D301" s="41">
        <f t="shared" si="60"/>
        <v>18.463364575620908</v>
      </c>
      <c r="E301" s="41">
        <f t="shared" si="61"/>
        <v>10588307.024707761</v>
      </c>
      <c r="F301" s="13">
        <f t="shared" si="57"/>
        <v>282</v>
      </c>
      <c r="G301" s="39">
        <f t="shared" si="62"/>
        <v>19.664769535296184</v>
      </c>
      <c r="H301" s="42">
        <f t="shared" si="63"/>
        <v>60.438972044991601</v>
      </c>
      <c r="I301" s="25">
        <f t="shared" si="64"/>
        <v>1.1992040717191147E-3</v>
      </c>
      <c r="J301" s="27">
        <f t="shared" si="65"/>
        <v>12999.691482466244</v>
      </c>
      <c r="K301" s="27">
        <f t="shared" si="66"/>
        <v>19.434276959725771</v>
      </c>
      <c r="L301" s="27">
        <f t="shared" si="67"/>
        <v>11.630492575570413</v>
      </c>
      <c r="M301" s="11">
        <f t="shared" si="68"/>
        <v>11.4</v>
      </c>
      <c r="N301" s="11"/>
      <c r="O301" s="4">
        <f t="shared" si="69"/>
        <v>60</v>
      </c>
      <c r="P301" s="4">
        <f t="shared" si="56"/>
        <v>217.63636048390728</v>
      </c>
      <c r="Q301" s="4">
        <f t="shared" si="58"/>
        <v>13058.181629034438</v>
      </c>
    </row>
    <row r="302" spans="3:17" x14ac:dyDescent="0.25">
      <c r="C302" s="41">
        <f t="shared" si="59"/>
        <v>18.664769535296184</v>
      </c>
      <c r="D302" s="41">
        <f t="shared" si="60"/>
        <v>18.462165526319922</v>
      </c>
      <c r="E302" s="41">
        <f t="shared" si="61"/>
        <v>10588307.024707761</v>
      </c>
      <c r="F302" s="13">
        <f t="shared" si="57"/>
        <v>283</v>
      </c>
      <c r="G302" s="39">
        <f t="shared" si="62"/>
        <v>19.663536270941592</v>
      </c>
      <c r="H302" s="42">
        <f t="shared" si="63"/>
        <v>60.429953375031431</v>
      </c>
      <c r="I302" s="25">
        <f t="shared" si="64"/>
        <v>1.1990251271485231E-3</v>
      </c>
      <c r="J302" s="27">
        <f t="shared" si="65"/>
        <v>12997.751675677418</v>
      </c>
      <c r="K302" s="27">
        <f t="shared" si="66"/>
        <v>19.43307808934626</v>
      </c>
      <c r="L302" s="27">
        <f t="shared" si="67"/>
        <v>11.630458181595332</v>
      </c>
      <c r="M302" s="11">
        <f t="shared" si="68"/>
        <v>11.4</v>
      </c>
      <c r="N302" s="11"/>
      <c r="O302" s="4">
        <f t="shared" si="69"/>
        <v>60</v>
      </c>
      <c r="P302" s="4">
        <f t="shared" si="56"/>
        <v>217.603884906155</v>
      </c>
      <c r="Q302" s="4">
        <f t="shared" si="58"/>
        <v>13056.2330943693</v>
      </c>
    </row>
    <row r="303" spans="3:17" x14ac:dyDescent="0.25">
      <c r="C303" s="41">
        <f t="shared" si="59"/>
        <v>18.663536270941592</v>
      </c>
      <c r="D303" s="41">
        <f t="shared" si="60"/>
        <v>18.46096665594041</v>
      </c>
      <c r="E303" s="41">
        <f t="shared" si="61"/>
        <v>10588307.024707761</v>
      </c>
      <c r="F303" s="13">
        <f t="shared" si="57"/>
        <v>284</v>
      </c>
      <c r="G303" s="39">
        <f t="shared" si="62"/>
        <v>19.662303190614029</v>
      </c>
      <c r="H303" s="42">
        <f t="shared" si="63"/>
        <v>60.420936050558538</v>
      </c>
      <c r="I303" s="25">
        <f t="shared" si="64"/>
        <v>1.1988462092799414E-3</v>
      </c>
      <c r="J303" s="27">
        <f t="shared" si="65"/>
        <v>12995.812158307839</v>
      </c>
      <c r="K303" s="27">
        <f t="shared" si="66"/>
        <v>19.431879397861529</v>
      </c>
      <c r="L303" s="27">
        <f t="shared" si="67"/>
        <v>11.6304237927525</v>
      </c>
      <c r="M303" s="11">
        <f t="shared" si="68"/>
        <v>11.4</v>
      </c>
      <c r="N303" s="11"/>
      <c r="O303" s="4">
        <f t="shared" si="69"/>
        <v>60</v>
      </c>
      <c r="P303" s="4">
        <f t="shared" si="56"/>
        <v>217.57141417439064</v>
      </c>
      <c r="Q303" s="4">
        <f t="shared" si="58"/>
        <v>13054.284850463438</v>
      </c>
    </row>
    <row r="304" spans="3:17" x14ac:dyDescent="0.25">
      <c r="C304" s="41">
        <f t="shared" si="59"/>
        <v>18.662303190614029</v>
      </c>
      <c r="D304" s="41">
        <f t="shared" si="60"/>
        <v>18.459767964455679</v>
      </c>
      <c r="E304" s="41">
        <f t="shared" si="61"/>
        <v>10588307.024707761</v>
      </c>
      <c r="F304" s="13">
        <f t="shared" si="57"/>
        <v>285</v>
      </c>
      <c r="G304" s="39">
        <f t="shared" si="62"/>
        <v>19.661070294286031</v>
      </c>
      <c r="H304" s="42">
        <f t="shared" si="63"/>
        <v>60.411920071921088</v>
      </c>
      <c r="I304" s="25">
        <f t="shared" si="64"/>
        <v>1.1986673181093861E-3</v>
      </c>
      <c r="J304" s="27">
        <f t="shared" si="65"/>
        <v>12993.872930434534</v>
      </c>
      <c r="K304" s="27">
        <f t="shared" si="66"/>
        <v>19.430680885244875</v>
      </c>
      <c r="L304" s="27">
        <f t="shared" si="67"/>
        <v>11.630389409041154</v>
      </c>
      <c r="M304" s="11">
        <f t="shared" si="68"/>
        <v>11.4</v>
      </c>
      <c r="N304" s="11"/>
      <c r="O304" s="4">
        <f t="shared" si="69"/>
        <v>60</v>
      </c>
      <c r="P304" s="4">
        <f t="shared" si="56"/>
        <v>217.5389482878908</v>
      </c>
      <c r="Q304" s="4">
        <f t="shared" si="58"/>
        <v>13052.336897273448</v>
      </c>
    </row>
    <row r="305" spans="3:17" x14ac:dyDescent="0.25">
      <c r="C305" s="41">
        <f t="shared" si="59"/>
        <v>18.661070294286031</v>
      </c>
      <c r="D305" s="41">
        <f t="shared" si="60"/>
        <v>18.458569451839026</v>
      </c>
      <c r="E305" s="41">
        <f t="shared" si="61"/>
        <v>10588307.024707761</v>
      </c>
      <c r="F305" s="13">
        <f t="shared" si="57"/>
        <v>286</v>
      </c>
      <c r="G305" s="39">
        <f t="shared" si="62"/>
        <v>19.659837581930145</v>
      </c>
      <c r="H305" s="42">
        <f t="shared" si="63"/>
        <v>60.402905438422749</v>
      </c>
      <c r="I305" s="25">
        <f t="shared" si="64"/>
        <v>1.1984884536328717E-3</v>
      </c>
      <c r="J305" s="27">
        <f t="shared" si="65"/>
        <v>12991.933991826407</v>
      </c>
      <c r="K305" s="27">
        <f t="shared" si="66"/>
        <v>19.429482551469619</v>
      </c>
      <c r="L305" s="27">
        <f t="shared" si="67"/>
        <v>11.630355030460525</v>
      </c>
      <c r="M305" s="11">
        <f t="shared" si="68"/>
        <v>11.4</v>
      </c>
      <c r="N305" s="11"/>
      <c r="O305" s="4">
        <f t="shared" si="69"/>
        <v>60</v>
      </c>
      <c r="P305" s="4">
        <f t="shared" si="56"/>
        <v>217.50648724593285</v>
      </c>
      <c r="Q305" s="4">
        <f t="shared" si="58"/>
        <v>13050.38923475597</v>
      </c>
    </row>
    <row r="306" spans="3:17" x14ac:dyDescent="0.25">
      <c r="C306" s="41">
        <f t="shared" si="59"/>
        <v>18.659837581930145</v>
      </c>
      <c r="D306" s="41">
        <f t="shared" si="60"/>
        <v>18.457371118063769</v>
      </c>
      <c r="E306" s="41">
        <f t="shared" si="61"/>
        <v>10588307.024707761</v>
      </c>
      <c r="F306" s="13">
        <f t="shared" si="57"/>
        <v>287</v>
      </c>
      <c r="G306" s="39">
        <f t="shared" si="62"/>
        <v>19.658605053518915</v>
      </c>
      <c r="H306" s="42">
        <f t="shared" si="63"/>
        <v>60.393892150237605</v>
      </c>
      <c r="I306" s="25">
        <f t="shared" si="64"/>
        <v>1.1983096158464169E-3</v>
      </c>
      <c r="J306" s="27">
        <f t="shared" si="65"/>
        <v>12989.995342637523</v>
      </c>
      <c r="K306" s="27">
        <f t="shared" si="66"/>
        <v>19.428284396509063</v>
      </c>
      <c r="L306" s="27">
        <f t="shared" si="67"/>
        <v>11.630320657009849</v>
      </c>
      <c r="M306" s="11">
        <f t="shared" si="68"/>
        <v>11.4</v>
      </c>
      <c r="N306" s="11"/>
      <c r="O306" s="4">
        <f t="shared" si="69"/>
        <v>60</v>
      </c>
      <c r="P306" s="4">
        <f t="shared" si="56"/>
        <v>217.47403104779352</v>
      </c>
      <c r="Q306" s="4">
        <f t="shared" si="58"/>
        <v>13048.44186286761</v>
      </c>
    </row>
    <row r="307" spans="3:17" x14ac:dyDescent="0.25">
      <c r="C307" s="41">
        <f t="shared" si="59"/>
        <v>18.658605053518915</v>
      </c>
      <c r="D307" s="41">
        <f t="shared" si="60"/>
        <v>18.456172963103217</v>
      </c>
      <c r="E307" s="41">
        <f t="shared" si="61"/>
        <v>10588307.024707722</v>
      </c>
      <c r="F307" s="13">
        <f t="shared" si="57"/>
        <v>288</v>
      </c>
      <c r="G307" s="39">
        <f t="shared" si="62"/>
        <v>19.657372709024898</v>
      </c>
      <c r="H307" s="42">
        <f t="shared" si="63"/>
        <v>60.384880206843405</v>
      </c>
      <c r="I307" s="25">
        <f t="shared" si="64"/>
        <v>1.1981308047460371E-3</v>
      </c>
      <c r="J307" s="27">
        <f t="shared" si="65"/>
        <v>12988.056982636777</v>
      </c>
      <c r="K307" s="27">
        <f t="shared" si="66"/>
        <v>19.427086420336536</v>
      </c>
      <c r="L307" s="27">
        <f t="shared" si="67"/>
        <v>11.63028628868836</v>
      </c>
      <c r="M307" s="11">
        <f t="shared" si="68"/>
        <v>11.4</v>
      </c>
      <c r="N307" s="11"/>
      <c r="O307" s="4">
        <f t="shared" si="69"/>
        <v>60</v>
      </c>
      <c r="P307" s="4">
        <f t="shared" si="56"/>
        <v>217.44157969275037</v>
      </c>
      <c r="Q307" s="4">
        <f t="shared" si="58"/>
        <v>13046.494781565021</v>
      </c>
    </row>
    <row r="308" spans="3:17" x14ac:dyDescent="0.25">
      <c r="C308" s="41">
        <f t="shared" si="59"/>
        <v>18.657372709024898</v>
      </c>
      <c r="D308" s="41">
        <f t="shared" si="60"/>
        <v>18.454974986930686</v>
      </c>
      <c r="E308" s="41">
        <f t="shared" si="61"/>
        <v>10588307.024707761</v>
      </c>
      <c r="F308" s="13">
        <f t="shared" si="57"/>
        <v>289</v>
      </c>
      <c r="G308" s="39">
        <f t="shared" si="62"/>
        <v>19.656140548420648</v>
      </c>
      <c r="H308" s="42">
        <f t="shared" si="63"/>
        <v>60.375869608240151</v>
      </c>
      <c r="I308" s="25">
        <f t="shared" si="64"/>
        <v>1.1979520203277522E-3</v>
      </c>
      <c r="J308" s="27">
        <f t="shared" si="65"/>
        <v>12986.118911939724</v>
      </c>
      <c r="K308" s="27">
        <f t="shared" si="66"/>
        <v>19.425888622925353</v>
      </c>
      <c r="L308" s="27">
        <f t="shared" si="67"/>
        <v>11.630251925495294</v>
      </c>
      <c r="M308" s="11">
        <f t="shared" si="68"/>
        <v>11.4</v>
      </c>
      <c r="N308" s="11"/>
      <c r="O308" s="4">
        <f t="shared" si="69"/>
        <v>60</v>
      </c>
      <c r="P308" s="4">
        <f t="shared" si="56"/>
        <v>217.40913318008046</v>
      </c>
      <c r="Q308" s="4">
        <f t="shared" si="58"/>
        <v>13044.547990804827</v>
      </c>
    </row>
    <row r="309" spans="3:17" x14ac:dyDescent="0.25">
      <c r="C309" s="41">
        <f t="shared" si="59"/>
        <v>18.656140548420648</v>
      </c>
      <c r="D309" s="41">
        <f t="shared" si="60"/>
        <v>18.453777189519503</v>
      </c>
      <c r="E309" s="41">
        <f t="shared" si="61"/>
        <v>10588307.024707761</v>
      </c>
      <c r="F309" s="13">
        <f t="shared" si="57"/>
        <v>290</v>
      </c>
      <c r="G309" s="39">
        <f t="shared" si="62"/>
        <v>19.654908571678721</v>
      </c>
      <c r="H309" s="42">
        <f t="shared" si="63"/>
        <v>60.366860354427843</v>
      </c>
      <c r="I309" s="25">
        <f t="shared" si="64"/>
        <v>1.1977732625875794E-3</v>
      </c>
      <c r="J309" s="27">
        <f t="shared" si="65"/>
        <v>12984.181130469327</v>
      </c>
      <c r="K309" s="27">
        <f t="shared" si="66"/>
        <v>19.424691004248835</v>
      </c>
      <c r="L309" s="27">
        <f t="shared" si="67"/>
        <v>11.630217567429884</v>
      </c>
      <c r="M309" s="11">
        <f t="shared" si="68"/>
        <v>11.4</v>
      </c>
      <c r="N309" s="11"/>
      <c r="O309" s="4">
        <f t="shared" si="69"/>
        <v>60</v>
      </c>
      <c r="P309" s="4">
        <f t="shared" si="56"/>
        <v>217.37669150906123</v>
      </c>
      <c r="Q309" s="4">
        <f t="shared" si="58"/>
        <v>13042.601490543673</v>
      </c>
    </row>
    <row r="310" spans="3:17" x14ac:dyDescent="0.25">
      <c r="C310" s="41">
        <f t="shared" si="59"/>
        <v>18.654908571678721</v>
      </c>
      <c r="D310" s="41">
        <f t="shared" si="60"/>
        <v>18.452579570842985</v>
      </c>
      <c r="E310" s="41">
        <f t="shared" si="61"/>
        <v>10588307.024707761</v>
      </c>
      <c r="F310" s="13">
        <f t="shared" si="57"/>
        <v>291</v>
      </c>
      <c r="G310" s="39">
        <f t="shared" si="62"/>
        <v>19.653676778771686</v>
      </c>
      <c r="H310" s="42">
        <f t="shared" si="63"/>
        <v>60.357852444710147</v>
      </c>
      <c r="I310" s="25">
        <f t="shared" si="64"/>
        <v>1.1975945315215377E-3</v>
      </c>
      <c r="J310" s="27">
        <f t="shared" si="65"/>
        <v>12982.243638071519</v>
      </c>
      <c r="K310" s="27">
        <f t="shared" si="66"/>
        <v>19.423493564280321</v>
      </c>
      <c r="L310" s="27">
        <f t="shared" si="67"/>
        <v>11.630183214491367</v>
      </c>
      <c r="M310" s="11">
        <f t="shared" si="68"/>
        <v>11.4</v>
      </c>
      <c r="N310" s="11"/>
      <c r="O310" s="4">
        <f t="shared" si="69"/>
        <v>60</v>
      </c>
      <c r="P310" s="4">
        <f t="shared" si="56"/>
        <v>217.34425467897037</v>
      </c>
      <c r="Q310" s="4">
        <f t="shared" si="58"/>
        <v>13040.655280738223</v>
      </c>
    </row>
    <row r="311" spans="3:17" x14ac:dyDescent="0.25">
      <c r="C311" s="41">
        <f t="shared" si="59"/>
        <v>18.653676778771686</v>
      </c>
      <c r="D311" s="41">
        <f t="shared" si="60"/>
        <v>18.451382130874471</v>
      </c>
      <c r="E311" s="41">
        <f t="shared" si="61"/>
        <v>10588307.024707761</v>
      </c>
      <c r="F311" s="13">
        <f t="shared" si="57"/>
        <v>292</v>
      </c>
      <c r="G311" s="39">
        <f t="shared" si="62"/>
        <v>19.652445169672109</v>
      </c>
      <c r="H311" s="42">
        <f t="shared" si="63"/>
        <v>60.348845879261148</v>
      </c>
      <c r="I311" s="25">
        <f t="shared" si="64"/>
        <v>1.1974158271256478E-3</v>
      </c>
      <c r="J311" s="27">
        <f t="shared" si="65"/>
        <v>12980.306434900365</v>
      </c>
      <c r="K311" s="27">
        <f t="shared" si="66"/>
        <v>19.422296302993132</v>
      </c>
      <c r="L311" s="27">
        <f t="shared" si="67"/>
        <v>11.630148866678976</v>
      </c>
      <c r="M311" s="11">
        <f t="shared" si="68"/>
        <v>11.4</v>
      </c>
      <c r="N311" s="11"/>
      <c r="O311" s="4">
        <f t="shared" si="69"/>
        <v>60</v>
      </c>
      <c r="P311" s="4">
        <f t="shared" si="56"/>
        <v>217.31182268908526</v>
      </c>
      <c r="Q311" s="4">
        <f t="shared" si="58"/>
        <v>13038.709361345116</v>
      </c>
    </row>
    <row r="312" spans="3:17" x14ac:dyDescent="0.25">
      <c r="C312" s="41">
        <f t="shared" si="59"/>
        <v>18.652445169672109</v>
      </c>
      <c r="D312" s="41">
        <f t="shared" si="60"/>
        <v>18.450184869587282</v>
      </c>
      <c r="E312" s="41">
        <f t="shared" si="61"/>
        <v>10588307.024707761</v>
      </c>
      <c r="F312" s="13">
        <f t="shared" si="57"/>
        <v>293</v>
      </c>
      <c r="G312" s="39">
        <f t="shared" si="62"/>
        <v>19.651213744352564</v>
      </c>
      <c r="H312" s="42">
        <f t="shared" si="63"/>
        <v>60.33984065773268</v>
      </c>
      <c r="I312" s="25">
        <f t="shared" si="64"/>
        <v>1.1972371493959282E-3</v>
      </c>
      <c r="J312" s="27">
        <f t="shared" si="65"/>
        <v>12978.369520686249</v>
      </c>
      <c r="K312" s="27">
        <f t="shared" si="66"/>
        <v>19.421099220360617</v>
      </c>
      <c r="L312" s="27">
        <f t="shared" si="67"/>
        <v>11.630114523991946</v>
      </c>
      <c r="M312" s="11">
        <f t="shared" si="68"/>
        <v>11.4</v>
      </c>
      <c r="N312" s="11"/>
      <c r="O312" s="4">
        <f t="shared" si="69"/>
        <v>60</v>
      </c>
      <c r="P312" s="4">
        <f t="shared" si="56"/>
        <v>217.2793955386839</v>
      </c>
      <c r="Q312" s="4">
        <f t="shared" si="58"/>
        <v>13036.763732321035</v>
      </c>
    </row>
    <row r="313" spans="3:17" x14ac:dyDescent="0.25">
      <c r="C313" s="41">
        <f t="shared" si="59"/>
        <v>18.651213744352564</v>
      </c>
      <c r="D313" s="41">
        <f t="shared" si="60"/>
        <v>18.448987786954767</v>
      </c>
      <c r="E313" s="41">
        <f t="shared" si="61"/>
        <v>10588307.024707761</v>
      </c>
      <c r="F313" s="13">
        <f t="shared" si="57"/>
        <v>294</v>
      </c>
      <c r="G313" s="39">
        <f t="shared" si="62"/>
        <v>19.649982502785626</v>
      </c>
      <c r="H313" s="42">
        <f t="shared" si="63"/>
        <v>60.330836779950658</v>
      </c>
      <c r="I313" s="25">
        <f t="shared" si="64"/>
        <v>1.1970584983284015E-3</v>
      </c>
      <c r="J313" s="27">
        <f t="shared" si="65"/>
        <v>12976.432895506203</v>
      </c>
      <c r="K313" s="27">
        <f t="shared" si="66"/>
        <v>19.419902316356115</v>
      </c>
      <c r="L313" s="27">
        <f t="shared" si="67"/>
        <v>11.630080186429513</v>
      </c>
      <c r="M313" s="11">
        <f t="shared" si="68"/>
        <v>11.4</v>
      </c>
      <c r="N313" s="11"/>
      <c r="O313" s="4">
        <f t="shared" si="69"/>
        <v>60</v>
      </c>
      <c r="P313" s="4">
        <f t="shared" si="56"/>
        <v>217.24697322704415</v>
      </c>
      <c r="Q313" s="4">
        <f t="shared" si="58"/>
        <v>13034.818393622649</v>
      </c>
    </row>
    <row r="314" spans="3:17" x14ac:dyDescent="0.25">
      <c r="C314" s="41">
        <f t="shared" si="59"/>
        <v>18.649982502785626</v>
      </c>
      <c r="D314" s="41">
        <f t="shared" si="60"/>
        <v>18.447790882950265</v>
      </c>
      <c r="E314" s="41">
        <f t="shared" si="61"/>
        <v>10588307.024707761</v>
      </c>
      <c r="F314" s="13">
        <f t="shared" si="57"/>
        <v>295</v>
      </c>
      <c r="G314" s="39">
        <f t="shared" si="62"/>
        <v>19.648751444943876</v>
      </c>
      <c r="H314" s="42">
        <f t="shared" si="63"/>
        <v>60.321834245741002</v>
      </c>
      <c r="I314" s="25">
        <f t="shared" si="64"/>
        <v>1.1968798739190893E-3</v>
      </c>
      <c r="J314" s="27">
        <f t="shared" si="65"/>
        <v>12974.496559398744</v>
      </c>
      <c r="K314" s="27">
        <f t="shared" si="66"/>
        <v>19.418705590952964</v>
      </c>
      <c r="L314" s="27">
        <f t="shared" si="67"/>
        <v>11.630045853990911</v>
      </c>
      <c r="M314" s="11">
        <f t="shared" si="68"/>
        <v>11.4</v>
      </c>
      <c r="N314" s="11"/>
      <c r="O314" s="4">
        <f t="shared" si="69"/>
        <v>60</v>
      </c>
      <c r="P314" s="4">
        <f t="shared" si="56"/>
        <v>217.21455575344376</v>
      </c>
      <c r="Q314" s="4">
        <f t="shared" si="58"/>
        <v>13032.873345206626</v>
      </c>
    </row>
    <row r="315" spans="3:17" x14ac:dyDescent="0.25">
      <c r="C315" s="41">
        <f t="shared" si="59"/>
        <v>18.648751444943876</v>
      </c>
      <c r="D315" s="41">
        <f t="shared" si="60"/>
        <v>18.446594157547114</v>
      </c>
      <c r="E315" s="41">
        <f t="shared" si="61"/>
        <v>10588307.024707761</v>
      </c>
      <c r="F315" s="13">
        <f t="shared" si="57"/>
        <v>296</v>
      </c>
      <c r="G315" s="39">
        <f t="shared" si="62"/>
        <v>19.647520570799898</v>
      </c>
      <c r="H315" s="42">
        <f t="shared" si="63"/>
        <v>60.312833054929627</v>
      </c>
      <c r="I315" s="25">
        <f t="shared" si="64"/>
        <v>1.1967012761640123E-3</v>
      </c>
      <c r="J315" s="27">
        <f t="shared" si="65"/>
        <v>12972.560512132768</v>
      </c>
      <c r="K315" s="27">
        <f t="shared" si="66"/>
        <v>19.417509044124522</v>
      </c>
      <c r="L315" s="27">
        <f t="shared" si="67"/>
        <v>11.630011526675379</v>
      </c>
      <c r="M315" s="11">
        <f t="shared" si="68"/>
        <v>11.4</v>
      </c>
      <c r="N315" s="11"/>
      <c r="O315" s="4">
        <f t="shared" si="69"/>
        <v>60</v>
      </c>
      <c r="P315" s="4">
        <f t="shared" si="56"/>
        <v>217.18214311716093</v>
      </c>
      <c r="Q315" s="4">
        <f t="shared" si="58"/>
        <v>13030.928587029655</v>
      </c>
    </row>
    <row r="316" spans="3:17" x14ac:dyDescent="0.25">
      <c r="C316" s="41">
        <f t="shared" si="59"/>
        <v>18.647520570799898</v>
      </c>
      <c r="D316" s="41">
        <f t="shared" si="60"/>
        <v>18.445397610718672</v>
      </c>
      <c r="E316" s="41">
        <f t="shared" si="61"/>
        <v>10588307.024707761</v>
      </c>
      <c r="F316" s="13">
        <f t="shared" si="57"/>
        <v>297</v>
      </c>
      <c r="G316" s="39">
        <f t="shared" si="62"/>
        <v>19.646289880326282</v>
      </c>
      <c r="H316" s="42">
        <f t="shared" si="63"/>
        <v>60.303833207168367</v>
      </c>
      <c r="I316" s="25">
        <f t="shared" si="64"/>
        <v>1.196522705059194E-3</v>
      </c>
      <c r="J316" s="27">
        <f t="shared" si="65"/>
        <v>12970.624753862347</v>
      </c>
      <c r="K316" s="27">
        <f t="shared" si="66"/>
        <v>19.416312675844132</v>
      </c>
      <c r="L316" s="27">
        <f t="shared" si="67"/>
        <v>11.629977204482149</v>
      </c>
      <c r="M316" s="11">
        <f t="shared" si="68"/>
        <v>11.4</v>
      </c>
      <c r="N316" s="11"/>
      <c r="O316" s="4">
        <f t="shared" si="69"/>
        <v>60</v>
      </c>
      <c r="P316" s="4">
        <f t="shared" si="56"/>
        <v>217.1497353174737</v>
      </c>
      <c r="Q316" s="4">
        <f t="shared" si="58"/>
        <v>13028.984119048422</v>
      </c>
    </row>
    <row r="317" spans="3:17" x14ac:dyDescent="0.25">
      <c r="C317" s="41">
        <f t="shared" si="59"/>
        <v>18.646289880326282</v>
      </c>
      <c r="D317" s="41">
        <f t="shared" si="60"/>
        <v>18.444201242438286</v>
      </c>
      <c r="E317" s="41">
        <f t="shared" si="61"/>
        <v>10588307.024707722</v>
      </c>
      <c r="F317" s="13">
        <f t="shared" si="57"/>
        <v>298</v>
      </c>
      <c r="G317" s="39">
        <f t="shared" si="62"/>
        <v>19.64505937349562</v>
      </c>
      <c r="H317" s="42">
        <f t="shared" si="63"/>
        <v>60.294834702457223</v>
      </c>
      <c r="I317" s="25">
        <f t="shared" si="64"/>
        <v>1.1963441606006569E-3</v>
      </c>
      <c r="J317" s="27">
        <f t="shared" si="65"/>
        <v>12968.689284356371</v>
      </c>
      <c r="K317" s="27">
        <f t="shared" si="66"/>
        <v>19.415116486085161</v>
      </c>
      <c r="L317" s="27">
        <f t="shared" si="67"/>
        <v>11.629942887410456</v>
      </c>
      <c r="M317" s="11">
        <f t="shared" si="68"/>
        <v>11.4</v>
      </c>
      <c r="N317" s="11"/>
      <c r="O317" s="4">
        <f t="shared" si="69"/>
        <v>60</v>
      </c>
      <c r="P317" s="4">
        <f t="shared" si="56"/>
        <v>217.11733235366063</v>
      </c>
      <c r="Q317" s="4">
        <f t="shared" si="58"/>
        <v>13027.039941219638</v>
      </c>
    </row>
    <row r="318" spans="3:17" x14ac:dyDescent="0.25">
      <c r="C318" s="41">
        <f t="shared" si="59"/>
        <v>18.64505937349562</v>
      </c>
      <c r="D318" s="41">
        <f t="shared" si="60"/>
        <v>18.443005052679315</v>
      </c>
      <c r="E318" s="41">
        <f t="shared" si="61"/>
        <v>10588307.024707722</v>
      </c>
      <c r="F318" s="13">
        <f t="shared" si="57"/>
        <v>299</v>
      </c>
      <c r="G318" s="39">
        <f t="shared" si="62"/>
        <v>19.643829050280509</v>
      </c>
      <c r="H318" s="42">
        <f t="shared" si="63"/>
        <v>60.285837540448028</v>
      </c>
      <c r="I318" s="25">
        <f t="shared" si="64"/>
        <v>1.1961656427844265E-3</v>
      </c>
      <c r="J318" s="27">
        <f t="shared" si="65"/>
        <v>12966.754103653364</v>
      </c>
      <c r="K318" s="27">
        <f t="shared" si="66"/>
        <v>19.413920474820969</v>
      </c>
      <c r="L318" s="27">
        <f t="shared" si="67"/>
        <v>11.62990857545954</v>
      </c>
      <c r="M318" s="11">
        <f t="shared" si="68"/>
        <v>11.4</v>
      </c>
      <c r="N318" s="11"/>
      <c r="O318" s="4">
        <f t="shared" si="69"/>
        <v>60</v>
      </c>
      <c r="P318" s="4">
        <f t="shared" si="56"/>
        <v>217.08493422499996</v>
      </c>
      <c r="Q318" s="4">
        <f t="shared" si="58"/>
        <v>13025.096053499998</v>
      </c>
    </row>
    <row r="319" spans="3:17" x14ac:dyDescent="0.25">
      <c r="C319" s="41">
        <f t="shared" si="59"/>
        <v>18.643829050280509</v>
      </c>
      <c r="D319" s="41">
        <f t="shared" si="60"/>
        <v>18.441809041415119</v>
      </c>
      <c r="E319" s="41">
        <f t="shared" si="61"/>
        <v>10588307.024707761</v>
      </c>
      <c r="F319" s="13">
        <f t="shared" si="57"/>
        <v>300</v>
      </c>
      <c r="G319" s="39">
        <f t="shared" si="62"/>
        <v>19.64259891065355</v>
      </c>
      <c r="H319" s="42">
        <f t="shared" si="63"/>
        <v>60.276841720966701</v>
      </c>
      <c r="I319" s="25">
        <f t="shared" si="64"/>
        <v>1.1959871516065261E-3</v>
      </c>
      <c r="J319" s="27">
        <f t="shared" si="65"/>
        <v>436266.73502093391</v>
      </c>
      <c r="K319" s="27">
        <f t="shared" si="66"/>
        <v>19.373680648793105</v>
      </c>
      <c r="L319" s="27">
        <f t="shared" si="67"/>
        <v>10.268918261860444</v>
      </c>
      <c r="M319" s="12">
        <f>V11</f>
        <v>10</v>
      </c>
      <c r="N319" s="11"/>
      <c r="O319" s="4">
        <f t="shared" si="69"/>
        <v>60</v>
      </c>
      <c r="P319" s="4">
        <f t="shared" si="56"/>
        <v>253.9187721518868</v>
      </c>
      <c r="Q319" s="4">
        <f t="shared" si="58"/>
        <v>15235.126329113207</v>
      </c>
    </row>
    <row r="320" spans="3:17" x14ac:dyDescent="0.25">
      <c r="C320" s="41">
        <f t="shared" si="59"/>
        <v>18.64259891065355</v>
      </c>
      <c r="D320" s="41">
        <f t="shared" si="60"/>
        <v>18.401569215387255</v>
      </c>
      <c r="E320" s="41">
        <f t="shared" si="61"/>
        <v>10588307.024707761</v>
      </c>
      <c r="F320" s="13">
        <f t="shared" si="57"/>
        <v>301</v>
      </c>
      <c r="G320" s="39">
        <f t="shared" si="62"/>
        <v>19.641160047359016</v>
      </c>
      <c r="H320" s="42">
        <f t="shared" si="63"/>
        <v>70.504301432205096</v>
      </c>
      <c r="I320" s="25">
        <f t="shared" si="64"/>
        <v>1.3989160055234671E-3</v>
      </c>
      <c r="J320" s="27">
        <f t="shared" si="65"/>
        <v>15164.622027663811</v>
      </c>
      <c r="K320" s="27">
        <f t="shared" si="66"/>
        <v>19.372281913333381</v>
      </c>
      <c r="L320" s="27">
        <f t="shared" si="67"/>
        <v>10.268878134025634</v>
      </c>
      <c r="M320" s="11">
        <f t="shared" si="68"/>
        <v>10</v>
      </c>
      <c r="N320" s="11"/>
      <c r="O320" s="4">
        <f t="shared" si="69"/>
        <v>60</v>
      </c>
      <c r="P320" s="4">
        <f t="shared" si="56"/>
        <v>253.88088253266406</v>
      </c>
      <c r="Q320" s="4">
        <f t="shared" si="58"/>
        <v>15232.852951959843</v>
      </c>
    </row>
    <row r="321" spans="3:17" x14ac:dyDescent="0.25">
      <c r="C321" s="41">
        <f t="shared" si="59"/>
        <v>18.641160047359016</v>
      </c>
      <c r="D321" s="41">
        <f t="shared" si="60"/>
        <v>18.400170479927532</v>
      </c>
      <c r="E321" s="41">
        <f t="shared" si="61"/>
        <v>10588307.024707761</v>
      </c>
      <c r="F321" s="13">
        <f t="shared" si="57"/>
        <v>302</v>
      </c>
      <c r="G321" s="39">
        <f t="shared" si="62"/>
        <v>19.63972139877087</v>
      </c>
      <c r="H321" s="42">
        <f t="shared" si="63"/>
        <v>70.493780819116836</v>
      </c>
      <c r="I321" s="25">
        <f t="shared" si="64"/>
        <v>1.398707260048193E-3</v>
      </c>
      <c r="J321" s="27">
        <f t="shared" si="65"/>
        <v>15162.35917114615</v>
      </c>
      <c r="K321" s="27">
        <f t="shared" si="66"/>
        <v>19.37088338659219</v>
      </c>
      <c r="L321" s="27">
        <f t="shared" si="67"/>
        <v>10.268838012178678</v>
      </c>
      <c r="M321" s="11">
        <f t="shared" si="68"/>
        <v>10</v>
      </c>
      <c r="N321" s="11"/>
      <c r="O321" s="4">
        <f t="shared" si="69"/>
        <v>60</v>
      </c>
      <c r="P321" s="4">
        <f t="shared" si="56"/>
        <v>253.84299856730937</v>
      </c>
      <c r="Q321" s="4">
        <f t="shared" si="58"/>
        <v>15230.579914038562</v>
      </c>
    </row>
    <row r="322" spans="3:17" x14ac:dyDescent="0.25">
      <c r="C322" s="41">
        <f t="shared" si="59"/>
        <v>18.63972139877087</v>
      </c>
      <c r="D322" s="41">
        <f t="shared" si="60"/>
        <v>18.398771953186341</v>
      </c>
      <c r="E322" s="41">
        <f t="shared" si="61"/>
        <v>10588307.024707761</v>
      </c>
      <c r="F322" s="13">
        <f t="shared" si="57"/>
        <v>303</v>
      </c>
      <c r="G322" s="39">
        <f t="shared" si="62"/>
        <v>19.638282964857073</v>
      </c>
      <c r="H322" s="42">
        <f t="shared" si="63"/>
        <v>70.483261776082884</v>
      </c>
      <c r="I322" s="25">
        <f t="shared" si="64"/>
        <v>1.3984985457218034E-3</v>
      </c>
      <c r="J322" s="27">
        <f t="shared" si="65"/>
        <v>15160.096652271437</v>
      </c>
      <c r="K322" s="27">
        <f t="shared" si="66"/>
        <v>19.369485068538388</v>
      </c>
      <c r="L322" s="27">
        <f t="shared" si="67"/>
        <v>10.268797896318681</v>
      </c>
      <c r="M322" s="11">
        <f t="shared" si="68"/>
        <v>10</v>
      </c>
      <c r="N322" s="11"/>
      <c r="O322" s="4">
        <f t="shared" si="69"/>
        <v>60</v>
      </c>
      <c r="P322" s="4">
        <f t="shared" si="56"/>
        <v>253.80512025497913</v>
      </c>
      <c r="Q322" s="4">
        <f t="shared" si="58"/>
        <v>15228.307215298748</v>
      </c>
    </row>
    <row r="323" spans="3:17" x14ac:dyDescent="0.25">
      <c r="C323" s="41">
        <f t="shared" si="59"/>
        <v>18.638282964857073</v>
      </c>
      <c r="D323" s="41">
        <f t="shared" si="60"/>
        <v>18.397373635132542</v>
      </c>
      <c r="E323" s="41">
        <f t="shared" si="61"/>
        <v>10588307.024707722</v>
      </c>
      <c r="F323" s="13">
        <f t="shared" si="57"/>
        <v>304</v>
      </c>
      <c r="G323" s="39">
        <f t="shared" si="62"/>
        <v>19.636844745585591</v>
      </c>
      <c r="H323" s="42">
        <f t="shared" si="63"/>
        <v>70.472744302580992</v>
      </c>
      <c r="I323" s="25">
        <f t="shared" si="64"/>
        <v>1.3982898625396506E-3</v>
      </c>
      <c r="J323" s="27">
        <f t="shared" si="65"/>
        <v>15157.834470962633</v>
      </c>
      <c r="K323" s="27">
        <f t="shared" si="66"/>
        <v>19.36808695914084</v>
      </c>
      <c r="L323" s="27">
        <f t="shared" si="67"/>
        <v>10.268757786444752</v>
      </c>
      <c r="M323" s="11">
        <f t="shared" si="68"/>
        <v>10</v>
      </c>
      <c r="N323" s="11"/>
      <c r="O323" s="4">
        <f t="shared" si="69"/>
        <v>60</v>
      </c>
      <c r="P323" s="4">
        <f t="shared" si="56"/>
        <v>253.76724759482983</v>
      </c>
      <c r="Q323" s="4">
        <f t="shared" si="58"/>
        <v>15226.03485568979</v>
      </c>
    </row>
    <row r="324" spans="3:17" x14ac:dyDescent="0.25">
      <c r="C324" s="41">
        <f t="shared" si="59"/>
        <v>18.636844745585591</v>
      </c>
      <c r="D324" s="41">
        <f t="shared" si="60"/>
        <v>18.39597552573499</v>
      </c>
      <c r="E324" s="41">
        <f t="shared" si="61"/>
        <v>10588307.024707761</v>
      </c>
      <c r="F324" s="13">
        <f t="shared" si="57"/>
        <v>305</v>
      </c>
      <c r="G324" s="39">
        <f t="shared" si="62"/>
        <v>19.635406740924395</v>
      </c>
      <c r="H324" s="42">
        <f t="shared" si="63"/>
        <v>70.46222839861116</v>
      </c>
      <c r="I324" s="25">
        <f t="shared" si="64"/>
        <v>1.3980812104970874E-3</v>
      </c>
      <c r="J324" s="27">
        <f t="shared" si="65"/>
        <v>15155.572627296773</v>
      </c>
      <c r="K324" s="27">
        <f t="shared" si="66"/>
        <v>19.366689058368401</v>
      </c>
      <c r="L324" s="27">
        <f t="shared" si="67"/>
        <v>10.268717682555994</v>
      </c>
      <c r="M324" s="11">
        <f t="shared" si="68"/>
        <v>10</v>
      </c>
      <c r="N324" s="11"/>
      <c r="O324" s="4">
        <f t="shared" si="69"/>
        <v>60</v>
      </c>
      <c r="P324" s="4">
        <f t="shared" si="56"/>
        <v>253.72938058601795</v>
      </c>
      <c r="Q324" s="4">
        <f t="shared" si="58"/>
        <v>15223.762835161077</v>
      </c>
    </row>
    <row r="325" spans="3:17" x14ac:dyDescent="0.25">
      <c r="C325" s="41">
        <f t="shared" si="59"/>
        <v>18.635406740924395</v>
      </c>
      <c r="D325" s="41">
        <f t="shared" si="60"/>
        <v>18.394577624962551</v>
      </c>
      <c r="E325" s="41">
        <f t="shared" si="61"/>
        <v>10588307.024707761</v>
      </c>
      <c r="F325" s="13">
        <f t="shared" si="57"/>
        <v>306</v>
      </c>
      <c r="G325" s="39">
        <f t="shared" si="62"/>
        <v>19.633968950841464</v>
      </c>
      <c r="H325" s="42">
        <f t="shared" si="63"/>
        <v>70.451714063651139</v>
      </c>
      <c r="I325" s="25">
        <f t="shared" si="64"/>
        <v>1.3978725895894667E-3</v>
      </c>
      <c r="J325" s="27">
        <f t="shared" si="65"/>
        <v>15153.31112111979</v>
      </c>
      <c r="K325" s="27">
        <f t="shared" si="66"/>
        <v>19.365291366189943</v>
      </c>
      <c r="L325" s="27">
        <f t="shared" si="67"/>
        <v>10.268677584651519</v>
      </c>
      <c r="M325" s="11">
        <f t="shared" si="68"/>
        <v>10</v>
      </c>
      <c r="N325" s="11"/>
      <c r="O325" s="4">
        <f t="shared" si="69"/>
        <v>60</v>
      </c>
      <c r="P325" s="4">
        <f t="shared" si="56"/>
        <v>253.69151922770018</v>
      </c>
      <c r="Q325" s="4">
        <f t="shared" si="58"/>
        <v>15221.491153662011</v>
      </c>
    </row>
    <row r="326" spans="3:17" x14ac:dyDescent="0.25">
      <c r="C326" s="41">
        <f t="shared" si="59"/>
        <v>18.633968950841464</v>
      </c>
      <c r="D326" s="41">
        <f t="shared" si="60"/>
        <v>18.393179932784093</v>
      </c>
      <c r="E326" s="41">
        <f t="shared" si="61"/>
        <v>10588307.024707761</v>
      </c>
      <c r="F326" s="13">
        <f t="shared" si="57"/>
        <v>307</v>
      </c>
      <c r="G326" s="39">
        <f t="shared" si="62"/>
        <v>19.632531375304776</v>
      </c>
      <c r="H326" s="42">
        <f t="shared" si="63"/>
        <v>70.441201297700928</v>
      </c>
      <c r="I326" s="25">
        <f t="shared" si="64"/>
        <v>1.3976639998121427E-3</v>
      </c>
      <c r="J326" s="27">
        <f t="shared" si="65"/>
        <v>15151.049952354648</v>
      </c>
      <c r="K326" s="27">
        <f t="shared" si="66"/>
        <v>19.363893882574345</v>
      </c>
      <c r="L326" s="27">
        <f t="shared" si="67"/>
        <v>10.268637492730431</v>
      </c>
      <c r="M326" s="11">
        <f t="shared" si="68"/>
        <v>10</v>
      </c>
      <c r="N326" s="11"/>
      <c r="O326" s="4">
        <f t="shared" si="69"/>
        <v>60</v>
      </c>
      <c r="P326" s="4">
        <f t="shared" si="56"/>
        <v>253.65366351903347</v>
      </c>
      <c r="Q326" s="4">
        <f t="shared" si="58"/>
        <v>15219.219811142008</v>
      </c>
    </row>
    <row r="327" spans="3:17" x14ac:dyDescent="0.25">
      <c r="C327" s="41">
        <f t="shared" si="59"/>
        <v>18.632531375304776</v>
      </c>
      <c r="D327" s="41">
        <f t="shared" si="60"/>
        <v>18.391782449168495</v>
      </c>
      <c r="E327" s="41">
        <f t="shared" si="61"/>
        <v>10588307.024707761</v>
      </c>
      <c r="F327" s="13">
        <f t="shared" si="57"/>
        <v>308</v>
      </c>
      <c r="G327" s="39">
        <f t="shared" si="62"/>
        <v>19.631094014282318</v>
      </c>
      <c r="H327" s="42">
        <f t="shared" si="63"/>
        <v>70.430690100412363</v>
      </c>
      <c r="I327" s="25">
        <f t="shared" si="64"/>
        <v>1.3974554411604703E-3</v>
      </c>
      <c r="J327" s="27">
        <f t="shared" si="65"/>
        <v>15148.789121001346</v>
      </c>
      <c r="K327" s="27">
        <f t="shared" si="66"/>
        <v>19.362496607490485</v>
      </c>
      <c r="L327" s="27">
        <f t="shared" si="67"/>
        <v>10.268597406791836</v>
      </c>
      <c r="M327" s="11">
        <f t="shared" si="68"/>
        <v>10</v>
      </c>
      <c r="N327" s="11"/>
      <c r="O327" s="4">
        <f t="shared" si="69"/>
        <v>60</v>
      </c>
      <c r="P327" s="4">
        <f t="shared" si="56"/>
        <v>253.61581345917489</v>
      </c>
      <c r="Q327" s="4">
        <f t="shared" si="58"/>
        <v>15216.948807550492</v>
      </c>
    </row>
    <row r="328" spans="3:17" x14ac:dyDescent="0.25">
      <c r="C328" s="41">
        <f t="shared" si="59"/>
        <v>18.631094014282318</v>
      </c>
      <c r="D328" s="41">
        <f t="shared" si="60"/>
        <v>18.390385174084635</v>
      </c>
      <c r="E328" s="41">
        <f t="shared" si="61"/>
        <v>10588307.024707761</v>
      </c>
      <c r="F328" s="13">
        <f t="shared" si="57"/>
        <v>309</v>
      </c>
      <c r="G328" s="39">
        <f t="shared" si="62"/>
        <v>19.629656867742078</v>
      </c>
      <c r="H328" s="42">
        <f t="shared" si="63"/>
        <v>70.420180471785443</v>
      </c>
      <c r="I328" s="25">
        <f t="shared" si="64"/>
        <v>1.3972469136298057E-3</v>
      </c>
      <c r="J328" s="27">
        <f t="shared" si="65"/>
        <v>15146.52862713692</v>
      </c>
      <c r="K328" s="27">
        <f t="shared" si="66"/>
        <v>19.361099540907233</v>
      </c>
      <c r="L328" s="27">
        <f t="shared" si="67"/>
        <v>10.268557326834841</v>
      </c>
      <c r="M328" s="11">
        <f t="shared" si="68"/>
        <v>10</v>
      </c>
      <c r="N328" s="11"/>
      <c r="O328" s="4">
        <f t="shared" si="69"/>
        <v>60</v>
      </c>
      <c r="P328" s="4">
        <f t="shared" si="56"/>
        <v>253.57796904728113</v>
      </c>
      <c r="Q328" s="4">
        <f t="shared" si="58"/>
        <v>15214.678142836869</v>
      </c>
    </row>
    <row r="329" spans="3:17" x14ac:dyDescent="0.25">
      <c r="C329" s="41">
        <f t="shared" si="59"/>
        <v>18.629656867742078</v>
      </c>
      <c r="D329" s="41">
        <f t="shared" si="60"/>
        <v>18.388988107501383</v>
      </c>
      <c r="E329" s="41">
        <f t="shared" si="61"/>
        <v>10588307.024707761</v>
      </c>
      <c r="F329" s="13">
        <f t="shared" si="57"/>
        <v>310</v>
      </c>
      <c r="G329" s="39">
        <f t="shared" si="62"/>
        <v>19.628219935652051</v>
      </c>
      <c r="H329" s="42">
        <f t="shared" si="63"/>
        <v>70.409672411297919</v>
      </c>
      <c r="I329" s="25">
        <f t="shared" si="64"/>
        <v>1.3970384172155032E-3</v>
      </c>
      <c r="J329" s="27">
        <f t="shared" si="65"/>
        <v>15144.268470414716</v>
      </c>
      <c r="K329" s="27">
        <f t="shared" si="66"/>
        <v>19.359702682793493</v>
      </c>
      <c r="L329" s="27">
        <f t="shared" si="67"/>
        <v>10.268517252858558</v>
      </c>
      <c r="M329" s="11">
        <f t="shared" si="68"/>
        <v>10</v>
      </c>
      <c r="N329" s="11"/>
      <c r="O329" s="4">
        <f t="shared" si="69"/>
        <v>60</v>
      </c>
      <c r="P329" s="4">
        <f t="shared" si="56"/>
        <v>253.54013028250981</v>
      </c>
      <c r="Q329" s="4">
        <f t="shared" si="58"/>
        <v>15212.407816950588</v>
      </c>
    </row>
    <row r="330" spans="3:17" x14ac:dyDescent="0.25">
      <c r="C330" s="41">
        <f t="shared" si="59"/>
        <v>18.628219935652051</v>
      </c>
      <c r="D330" s="41">
        <f t="shared" si="60"/>
        <v>18.387591249387643</v>
      </c>
      <c r="E330" s="41">
        <f t="shared" si="61"/>
        <v>10588307.024707761</v>
      </c>
      <c r="F330" s="13">
        <f t="shared" si="57"/>
        <v>311</v>
      </c>
      <c r="G330" s="39">
        <f t="shared" si="62"/>
        <v>19.62678321798024</v>
      </c>
      <c r="H330" s="42">
        <f t="shared" si="63"/>
        <v>70.399165918775708</v>
      </c>
      <c r="I330" s="25">
        <f t="shared" si="64"/>
        <v>1.3968299519129214E-3</v>
      </c>
      <c r="J330" s="27">
        <f t="shared" si="65"/>
        <v>15142.008651065833</v>
      </c>
      <c r="K330" s="27">
        <f t="shared" si="66"/>
        <v>19.358306033118147</v>
      </c>
      <c r="L330" s="27">
        <f t="shared" si="67"/>
        <v>10.268477184862091</v>
      </c>
      <c r="M330" s="11">
        <f t="shared" si="68"/>
        <v>10</v>
      </c>
      <c r="N330" s="11"/>
      <c r="O330" s="4">
        <f t="shared" si="69"/>
        <v>60</v>
      </c>
      <c r="P330" s="4">
        <f t="shared" si="56"/>
        <v>253.50229716401799</v>
      </c>
      <c r="Q330" s="4">
        <f t="shared" si="58"/>
        <v>15210.13782984108</v>
      </c>
    </row>
    <row r="331" spans="3:17" x14ac:dyDescent="0.25">
      <c r="C331" s="41">
        <f t="shared" si="59"/>
        <v>18.62678321798024</v>
      </c>
      <c r="D331" s="41">
        <f t="shared" si="60"/>
        <v>18.386194599712297</v>
      </c>
      <c r="E331" s="41">
        <f t="shared" si="61"/>
        <v>10588307.024707761</v>
      </c>
      <c r="F331" s="13">
        <f t="shared" si="57"/>
        <v>312</v>
      </c>
      <c r="G331" s="39">
        <f t="shared" si="62"/>
        <v>19.625346714694647</v>
      </c>
      <c r="H331" s="42">
        <f t="shared" si="63"/>
        <v>70.388660994044727</v>
      </c>
      <c r="I331" s="25">
        <f t="shared" si="64"/>
        <v>1.3966215177174165E-3</v>
      </c>
      <c r="J331" s="27">
        <f t="shared" si="65"/>
        <v>15139.749168859171</v>
      </c>
      <c r="K331" s="27">
        <f t="shared" si="66"/>
        <v>19.356909591850098</v>
      </c>
      <c r="L331" s="27">
        <f t="shared" si="67"/>
        <v>10.268437122844547</v>
      </c>
      <c r="M331" s="11">
        <f t="shared" si="68"/>
        <v>10</v>
      </c>
      <c r="N331" s="11"/>
      <c r="O331" s="4">
        <f t="shared" si="69"/>
        <v>60</v>
      </c>
      <c r="P331" s="4">
        <f t="shared" si="56"/>
        <v>253.46446969096331</v>
      </c>
      <c r="Q331" s="4">
        <f t="shared" si="58"/>
        <v>15207.868181457799</v>
      </c>
    </row>
    <row r="332" spans="3:17" x14ac:dyDescent="0.25">
      <c r="C332" s="41">
        <f t="shared" si="59"/>
        <v>18.625346714694647</v>
      </c>
      <c r="D332" s="41">
        <f t="shared" si="60"/>
        <v>18.384798158444248</v>
      </c>
      <c r="E332" s="41">
        <f t="shared" si="61"/>
        <v>10588307.024707761</v>
      </c>
      <c r="F332" s="13">
        <f t="shared" si="57"/>
        <v>313</v>
      </c>
      <c r="G332" s="39">
        <f t="shared" si="62"/>
        <v>19.623910425763285</v>
      </c>
      <c r="H332" s="42">
        <f t="shared" si="63"/>
        <v>70.378157636756811</v>
      </c>
      <c r="I332" s="25">
        <f t="shared" si="64"/>
        <v>1.3964131146243478E-3</v>
      </c>
      <c r="J332" s="27">
        <f t="shared" si="65"/>
        <v>15137.490023794728</v>
      </c>
      <c r="K332" s="27">
        <f t="shared" si="66"/>
        <v>19.355513358958248</v>
      </c>
      <c r="L332" s="27">
        <f t="shared" si="67"/>
        <v>10.268397066805036</v>
      </c>
      <c r="M332" s="11">
        <f t="shared" si="68"/>
        <v>10</v>
      </c>
      <c r="N332" s="11"/>
      <c r="O332" s="4">
        <f t="shared" si="69"/>
        <v>60</v>
      </c>
      <c r="P332" s="4">
        <f t="shared" si="56"/>
        <v>253.42664786250344</v>
      </c>
      <c r="Q332" s="4">
        <f t="shared" si="58"/>
        <v>15205.598871750206</v>
      </c>
    </row>
    <row r="333" spans="3:17" x14ac:dyDescent="0.25">
      <c r="C333" s="41">
        <f t="shared" si="59"/>
        <v>18.623910425763285</v>
      </c>
      <c r="D333" s="41">
        <f t="shared" si="60"/>
        <v>18.383401925552398</v>
      </c>
      <c r="E333" s="41">
        <f t="shared" si="61"/>
        <v>10588307.024707761</v>
      </c>
      <c r="F333" s="13">
        <f t="shared" si="57"/>
        <v>314</v>
      </c>
      <c r="G333" s="39">
        <f t="shared" si="62"/>
        <v>19.622474351154164</v>
      </c>
      <c r="H333" s="42">
        <f t="shared" si="63"/>
        <v>70.367655846911958</v>
      </c>
      <c r="I333" s="25">
        <f t="shared" si="64"/>
        <v>1.3962047426290742E-3</v>
      </c>
      <c r="J333" s="27">
        <f t="shared" si="65"/>
        <v>15135.231215911022</v>
      </c>
      <c r="K333" s="27">
        <f t="shared" si="66"/>
        <v>19.354117334411498</v>
      </c>
      <c r="L333" s="27">
        <f t="shared" si="67"/>
        <v>10.268357016742666</v>
      </c>
      <c r="M333" s="11">
        <f t="shared" si="68"/>
        <v>10</v>
      </c>
      <c r="N333" s="11"/>
      <c r="O333" s="4">
        <f t="shared" si="69"/>
        <v>60</v>
      </c>
      <c r="P333" s="4">
        <f t="shared" si="56"/>
        <v>253.38883167779585</v>
      </c>
      <c r="Q333" s="4">
        <f t="shared" si="58"/>
        <v>15203.329900667752</v>
      </c>
    </row>
    <row r="334" spans="3:17" x14ac:dyDescent="0.25">
      <c r="C334" s="41">
        <f t="shared" si="59"/>
        <v>18.622474351154164</v>
      </c>
      <c r="D334" s="41">
        <f t="shared" si="60"/>
        <v>18.382005901005648</v>
      </c>
      <c r="E334" s="41">
        <f t="shared" si="61"/>
        <v>10588307.024707761</v>
      </c>
      <c r="F334" s="13">
        <f t="shared" si="57"/>
        <v>315</v>
      </c>
      <c r="G334" s="39">
        <f t="shared" si="62"/>
        <v>19.621038490835307</v>
      </c>
      <c r="H334" s="42">
        <f t="shared" si="63"/>
        <v>70.357155623987921</v>
      </c>
      <c r="I334" s="25">
        <f t="shared" si="64"/>
        <v>1.3959964017269545E-3</v>
      </c>
      <c r="J334" s="27">
        <f t="shared" si="65"/>
        <v>15132.972745053983</v>
      </c>
      <c r="K334" s="27">
        <f t="shared" si="66"/>
        <v>19.352721518178761</v>
      </c>
      <c r="L334" s="27">
        <f t="shared" si="67"/>
        <v>10.268316972656544</v>
      </c>
      <c r="M334" s="11">
        <f t="shared" si="68"/>
        <v>10</v>
      </c>
      <c r="N334" s="11"/>
      <c r="O334" s="4">
        <f t="shared" si="69"/>
        <v>60</v>
      </c>
      <c r="P334" s="4">
        <f t="shared" si="56"/>
        <v>253.35102113599848</v>
      </c>
      <c r="Q334" s="4">
        <f t="shared" si="58"/>
        <v>15201.061268159909</v>
      </c>
    </row>
    <row r="335" spans="3:17" x14ac:dyDescent="0.25">
      <c r="C335" s="41">
        <f t="shared" si="59"/>
        <v>18.621038490835307</v>
      </c>
      <c r="D335" s="41">
        <f t="shared" si="60"/>
        <v>18.380610084772911</v>
      </c>
      <c r="E335" s="41">
        <f t="shared" si="61"/>
        <v>10588307.024707761</v>
      </c>
      <c r="F335" s="13">
        <f t="shared" si="57"/>
        <v>316</v>
      </c>
      <c r="G335" s="39">
        <f t="shared" si="62"/>
        <v>19.619602844774732</v>
      </c>
      <c r="H335" s="42">
        <f t="shared" si="63"/>
        <v>70.346656968158783</v>
      </c>
      <c r="I335" s="25">
        <f t="shared" si="64"/>
        <v>1.3957880919133491E-3</v>
      </c>
      <c r="J335" s="27">
        <f t="shared" si="65"/>
        <v>15130.714611223613</v>
      </c>
      <c r="K335" s="27">
        <f t="shared" si="66"/>
        <v>19.351325910228951</v>
      </c>
      <c r="L335" s="27">
        <f t="shared" si="67"/>
        <v>10.268276934545778</v>
      </c>
      <c r="M335" s="11">
        <f t="shared" si="68"/>
        <v>10</v>
      </c>
      <c r="N335" s="11"/>
      <c r="O335" s="4">
        <f t="shared" si="69"/>
        <v>60</v>
      </c>
      <c r="P335" s="4">
        <f t="shared" si="56"/>
        <v>253.31321623626928</v>
      </c>
      <c r="Q335" s="4">
        <f t="shared" si="58"/>
        <v>15198.792974176156</v>
      </c>
    </row>
    <row r="336" spans="3:17" x14ac:dyDescent="0.25">
      <c r="C336" s="41">
        <f t="shared" si="59"/>
        <v>18.619602844774732</v>
      </c>
      <c r="D336" s="41">
        <f t="shared" si="60"/>
        <v>18.379214476823105</v>
      </c>
      <c r="E336" s="41">
        <f t="shared" si="61"/>
        <v>10588307.024707722</v>
      </c>
      <c r="F336" s="13">
        <f t="shared" si="57"/>
        <v>317</v>
      </c>
      <c r="G336" s="39">
        <f t="shared" si="62"/>
        <v>19.618167412940473</v>
      </c>
      <c r="H336" s="42">
        <f t="shared" si="63"/>
        <v>70.336159878728211</v>
      </c>
      <c r="I336" s="25">
        <f t="shared" si="64"/>
        <v>1.3955798131836191E-3</v>
      </c>
      <c r="J336" s="27">
        <f t="shared" si="65"/>
        <v>15128.456814265843</v>
      </c>
      <c r="K336" s="27">
        <f t="shared" si="66"/>
        <v>19.349930510530996</v>
      </c>
      <c r="L336" s="27">
        <f t="shared" si="67"/>
        <v>10.268236902409477</v>
      </c>
      <c r="M336" s="11">
        <f t="shared" si="68"/>
        <v>10</v>
      </c>
      <c r="N336" s="11"/>
      <c r="O336" s="4">
        <f t="shared" si="69"/>
        <v>60</v>
      </c>
      <c r="P336" s="4">
        <f t="shared" si="56"/>
        <v>253.27541697776653</v>
      </c>
      <c r="Q336" s="4">
        <f t="shared" si="58"/>
        <v>15196.525018665992</v>
      </c>
    </row>
    <row r="337" spans="3:17" x14ac:dyDescent="0.25">
      <c r="C337" s="41">
        <f t="shared" si="59"/>
        <v>18.618167412940473</v>
      </c>
      <c r="D337" s="41">
        <f t="shared" si="60"/>
        <v>18.377819077125146</v>
      </c>
      <c r="E337" s="41">
        <f t="shared" si="61"/>
        <v>10588307.024707761</v>
      </c>
      <c r="F337" s="13">
        <f t="shared" si="57"/>
        <v>318</v>
      </c>
      <c r="G337" s="39">
        <f t="shared" si="62"/>
        <v>19.61673219530056</v>
      </c>
      <c r="H337" s="42">
        <f t="shared" si="63"/>
        <v>70.325664355696205</v>
      </c>
      <c r="I337" s="25">
        <f t="shared" si="64"/>
        <v>1.3953715655331273E-3</v>
      </c>
      <c r="J337" s="27">
        <f t="shared" si="65"/>
        <v>15126.199354334736</v>
      </c>
      <c r="K337" s="27">
        <f t="shared" si="66"/>
        <v>19.348535319053809</v>
      </c>
      <c r="L337" s="27">
        <f t="shared" si="67"/>
        <v>10.268196876246749</v>
      </c>
      <c r="M337" s="11">
        <f t="shared" si="68"/>
        <v>10</v>
      </c>
      <c r="N337" s="11"/>
      <c r="O337" s="4">
        <f t="shared" si="69"/>
        <v>60</v>
      </c>
      <c r="P337" s="4">
        <f t="shared" si="56"/>
        <v>253.23762335964815</v>
      </c>
      <c r="Q337" s="4">
        <f t="shared" si="58"/>
        <v>15194.257401578889</v>
      </c>
    </row>
    <row r="338" spans="3:17" x14ac:dyDescent="0.25">
      <c r="C338" s="41">
        <f t="shared" si="59"/>
        <v>18.61673219530056</v>
      </c>
      <c r="D338" s="41">
        <f t="shared" si="60"/>
        <v>18.376423885647959</v>
      </c>
      <c r="E338" s="41">
        <f t="shared" si="61"/>
        <v>10588307.024707761</v>
      </c>
      <c r="F338" s="13">
        <f t="shared" si="57"/>
        <v>319</v>
      </c>
      <c r="G338" s="39">
        <f t="shared" si="62"/>
        <v>19.615297191823032</v>
      </c>
      <c r="H338" s="42">
        <f t="shared" si="63"/>
        <v>70.315170398888682</v>
      </c>
      <c r="I338" s="25">
        <f t="shared" si="64"/>
        <v>1.395163348957234E-3</v>
      </c>
      <c r="J338" s="27">
        <f t="shared" si="65"/>
        <v>15123.942231199197</v>
      </c>
      <c r="K338" s="27">
        <f t="shared" si="66"/>
        <v>19.347140335766326</v>
      </c>
      <c r="L338" s="27">
        <f t="shared" si="67"/>
        <v>10.268156856056704</v>
      </c>
      <c r="M338" s="11">
        <f t="shared" si="68"/>
        <v>10</v>
      </c>
      <c r="N338" s="11"/>
      <c r="O338" s="4">
        <f t="shared" si="69"/>
        <v>60</v>
      </c>
      <c r="P338" s="4">
        <f t="shared" si="56"/>
        <v>253.19983538107266</v>
      </c>
      <c r="Q338" s="4">
        <f t="shared" si="58"/>
        <v>15191.990122864359</v>
      </c>
    </row>
    <row r="339" spans="3:17" x14ac:dyDescent="0.25">
      <c r="C339" s="41">
        <f t="shared" si="59"/>
        <v>18.615297191823032</v>
      </c>
      <c r="D339" s="41">
        <f t="shared" si="60"/>
        <v>18.375028902360476</v>
      </c>
      <c r="E339" s="41">
        <f t="shared" si="61"/>
        <v>10588307.024707761</v>
      </c>
      <c r="F339" s="13">
        <f t="shared" si="57"/>
        <v>320</v>
      </c>
      <c r="G339" s="39">
        <f t="shared" si="62"/>
        <v>19.613862402475934</v>
      </c>
      <c r="H339" s="42">
        <f t="shared" si="63"/>
        <v>70.304678007783394</v>
      </c>
      <c r="I339" s="25">
        <f t="shared" si="64"/>
        <v>1.3949551634513037E-3</v>
      </c>
      <c r="J339" s="27">
        <f t="shared" si="65"/>
        <v>15121.685444820701</v>
      </c>
      <c r="K339" s="27">
        <f t="shared" si="66"/>
        <v>19.345745560637486</v>
      </c>
      <c r="L339" s="27">
        <f t="shared" si="67"/>
        <v>10.268116841838449</v>
      </c>
      <c r="M339" s="11">
        <f t="shared" si="68"/>
        <v>10</v>
      </c>
      <c r="N339" s="11"/>
      <c r="O339" s="4">
        <f t="shared" si="69"/>
        <v>60</v>
      </c>
      <c r="P339" s="4">
        <f t="shared" ref="P339:P402" si="70">M$6*H$6*(K339-L339)</f>
        <v>253.16205304119865</v>
      </c>
      <c r="Q339" s="4">
        <f t="shared" si="58"/>
        <v>15189.723182471918</v>
      </c>
    </row>
    <row r="340" spans="3:17" x14ac:dyDescent="0.25">
      <c r="C340" s="41">
        <f t="shared" si="59"/>
        <v>18.613862402475934</v>
      </c>
      <c r="D340" s="41">
        <f t="shared" si="60"/>
        <v>18.373634127231636</v>
      </c>
      <c r="E340" s="41">
        <f t="shared" si="61"/>
        <v>10588307.024707761</v>
      </c>
      <c r="F340" s="13">
        <f t="shared" ref="F340:F403" si="71">O340/60+F339</f>
        <v>321</v>
      </c>
      <c r="G340" s="39">
        <f t="shared" si="62"/>
        <v>19.612427827227311</v>
      </c>
      <c r="H340" s="42">
        <f t="shared" si="63"/>
        <v>70.294187182554424</v>
      </c>
      <c r="I340" s="25">
        <f t="shared" si="64"/>
        <v>1.3947470090107008E-3</v>
      </c>
      <c r="J340" s="27">
        <f t="shared" si="65"/>
        <v>15119.428995276288</v>
      </c>
      <c r="K340" s="27">
        <f t="shared" si="66"/>
        <v>19.344350993636219</v>
      </c>
      <c r="L340" s="27">
        <f t="shared" si="67"/>
        <v>10.268076833591092</v>
      </c>
      <c r="M340" s="11">
        <f t="shared" si="68"/>
        <v>10</v>
      </c>
      <c r="N340" s="11"/>
      <c r="O340" s="4">
        <f t="shared" si="69"/>
        <v>60</v>
      </c>
      <c r="P340" s="4">
        <f t="shared" si="70"/>
        <v>253.12427633918455</v>
      </c>
      <c r="Q340" s="4">
        <f t="shared" ref="Q340:Q403" si="72">P340*O340</f>
        <v>15187.456580351072</v>
      </c>
    </row>
    <row r="341" spans="3:17" x14ac:dyDescent="0.25">
      <c r="C341" s="41">
        <f t="shared" ref="C341:C404" si="73">G340-1</f>
        <v>18.612427827227311</v>
      </c>
      <c r="D341" s="41">
        <f t="shared" ref="D341:D404" si="74">M340+(C341-M340)*L$12</f>
        <v>18.372239560230369</v>
      </c>
      <c r="E341" s="41">
        <f t="shared" ref="E341:E404" si="75">(G340-C341)*C$10*C$12+(K340-D341)*H$12*C$18</f>
        <v>10588307.024707761</v>
      </c>
      <c r="F341" s="13">
        <f t="shared" si="71"/>
        <v>322</v>
      </c>
      <c r="G341" s="39">
        <f t="shared" ref="G341:G404" si="76">G340-Q340/E341</f>
        <v>19.610993466045215</v>
      </c>
      <c r="H341" s="42">
        <f t="shared" ref="H341:H404" si="77">(G340-G341)*C$10*C$12</f>
        <v>70.283697922679522</v>
      </c>
      <c r="I341" s="25">
        <f t="shared" ref="I341:I404" si="78">Q340/(H$12*C$18+C$10*C$12)</f>
        <v>1.3945388856307886E-3</v>
      </c>
      <c r="J341" s="27">
        <f t="shared" ref="J341:J404" si="79">(K340-K341)*H$12*C$18</f>
        <v>15117.172882450404</v>
      </c>
      <c r="K341" s="27">
        <f t="shared" ref="K341:K404" si="80">(1/C$16+1/H$4)/(1/H$4+1/H$3+1/C$16)*(G341-M341)+M341</f>
        <v>19.342956634731468</v>
      </c>
      <c r="L341" s="27">
        <f t="shared" ref="L341:L404" si="81">(1/H$4)/(1/H$4+1/H$3+1/C$16)*(G341-M341)+M341</f>
        <v>10.268036831313745</v>
      </c>
      <c r="M341" s="11">
        <f t="shared" ref="M341:M404" si="82">M340</f>
        <v>10</v>
      </c>
      <c r="N341" s="11"/>
      <c r="O341" s="4">
        <f t="shared" si="69"/>
        <v>60</v>
      </c>
      <c r="P341" s="4">
        <f t="shared" si="70"/>
        <v>253.08650527418894</v>
      </c>
      <c r="Q341" s="4">
        <f t="shared" si="72"/>
        <v>15185.190316451337</v>
      </c>
    </row>
    <row r="342" spans="3:17" x14ac:dyDescent="0.25">
      <c r="C342" s="41">
        <f t="shared" si="73"/>
        <v>18.610993466045215</v>
      </c>
      <c r="D342" s="41">
        <f t="shared" si="74"/>
        <v>18.370845201325622</v>
      </c>
      <c r="E342" s="41">
        <f t="shared" si="75"/>
        <v>10588307.024707722</v>
      </c>
      <c r="F342" s="13">
        <f t="shared" si="71"/>
        <v>323</v>
      </c>
      <c r="G342" s="39">
        <f t="shared" si="76"/>
        <v>19.609559318897706</v>
      </c>
      <c r="H342" s="42">
        <f t="shared" si="77"/>
        <v>70.273210227984606</v>
      </c>
      <c r="I342" s="25">
        <f t="shared" si="78"/>
        <v>1.3943307933069315E-3</v>
      </c>
      <c r="J342" s="27">
        <f t="shared" si="79"/>
        <v>15114.917106188981</v>
      </c>
      <c r="K342" s="27">
        <f t="shared" si="80"/>
        <v>19.34156248389219</v>
      </c>
      <c r="L342" s="27">
        <f t="shared" si="81"/>
        <v>10.267996835005517</v>
      </c>
      <c r="M342" s="11">
        <f t="shared" si="82"/>
        <v>10</v>
      </c>
      <c r="N342" s="11"/>
      <c r="O342" s="4">
        <f t="shared" ref="O342:O405" si="83">O341</f>
        <v>60</v>
      </c>
      <c r="P342" s="4">
        <f t="shared" si="70"/>
        <v>253.04873984537099</v>
      </c>
      <c r="Q342" s="4">
        <f t="shared" si="72"/>
        <v>15182.924390722259</v>
      </c>
    </row>
    <row r="343" spans="3:17" x14ac:dyDescent="0.25">
      <c r="C343" s="41">
        <f t="shared" si="73"/>
        <v>18.609559318897706</v>
      </c>
      <c r="D343" s="41">
        <f t="shared" si="74"/>
        <v>18.36945105048634</v>
      </c>
      <c r="E343" s="41">
        <f t="shared" si="75"/>
        <v>10588307.024707761</v>
      </c>
      <c r="F343" s="13">
        <f t="shared" si="71"/>
        <v>324</v>
      </c>
      <c r="G343" s="39">
        <f t="shared" si="76"/>
        <v>19.608125385752842</v>
      </c>
      <c r="H343" s="42">
        <f t="shared" si="77"/>
        <v>70.262724098295593</v>
      </c>
      <c r="I343" s="25">
        <f t="shared" si="78"/>
        <v>1.3941227320344971E-3</v>
      </c>
      <c r="J343" s="27">
        <f t="shared" si="79"/>
        <v>15112.661666607568</v>
      </c>
      <c r="K343" s="27">
        <f t="shared" si="80"/>
        <v>19.34016854108733</v>
      </c>
      <c r="L343" s="27">
        <f t="shared" si="81"/>
        <v>10.267956844665514</v>
      </c>
      <c r="M343" s="11">
        <f t="shared" si="82"/>
        <v>10</v>
      </c>
      <c r="N343" s="11"/>
      <c r="O343" s="4">
        <f t="shared" si="83"/>
        <v>60</v>
      </c>
      <c r="P343" s="4">
        <f t="shared" si="70"/>
        <v>253.0109800518895</v>
      </c>
      <c r="Q343" s="4">
        <f t="shared" si="72"/>
        <v>15180.658803113371</v>
      </c>
    </row>
    <row r="344" spans="3:17" x14ac:dyDescent="0.25">
      <c r="C344" s="41">
        <f t="shared" si="73"/>
        <v>18.608125385752842</v>
      </c>
      <c r="D344" s="41">
        <f t="shared" si="74"/>
        <v>18.36805710768148</v>
      </c>
      <c r="E344" s="41">
        <f t="shared" si="75"/>
        <v>10588307.024707761</v>
      </c>
      <c r="F344" s="13">
        <f t="shared" si="71"/>
        <v>325</v>
      </c>
      <c r="G344" s="39">
        <f t="shared" si="76"/>
        <v>19.606691666578691</v>
      </c>
      <c r="H344" s="42">
        <f t="shared" si="77"/>
        <v>70.252239533438399</v>
      </c>
      <c r="I344" s="25">
        <f t="shared" si="78"/>
        <v>1.3939147018088513E-3</v>
      </c>
      <c r="J344" s="27">
        <f t="shared" si="79"/>
        <v>15110.406563629133</v>
      </c>
      <c r="K344" s="27">
        <f t="shared" si="80"/>
        <v>19.338774806285841</v>
      </c>
      <c r="L344" s="27">
        <f t="shared" si="81"/>
        <v>10.26791686029285</v>
      </c>
      <c r="M344" s="11">
        <f t="shared" si="82"/>
        <v>10</v>
      </c>
      <c r="N344" s="11"/>
      <c r="O344" s="4">
        <f t="shared" si="83"/>
        <v>60</v>
      </c>
      <c r="P344" s="4">
        <f t="shared" si="70"/>
        <v>252.97322589290337</v>
      </c>
      <c r="Q344" s="4">
        <f t="shared" si="72"/>
        <v>15178.393553574202</v>
      </c>
    </row>
    <row r="345" spans="3:17" x14ac:dyDescent="0.25">
      <c r="C345" s="41">
        <f t="shared" si="73"/>
        <v>18.606691666578691</v>
      </c>
      <c r="D345" s="41">
        <f t="shared" si="74"/>
        <v>18.366663372879991</v>
      </c>
      <c r="E345" s="41">
        <f t="shared" si="75"/>
        <v>10588307.024707761</v>
      </c>
      <c r="F345" s="13">
        <f t="shared" si="71"/>
        <v>326</v>
      </c>
      <c r="G345" s="39">
        <f t="shared" si="76"/>
        <v>19.605258161343325</v>
      </c>
      <c r="H345" s="42">
        <f t="shared" si="77"/>
        <v>70.241756532890776</v>
      </c>
      <c r="I345" s="25">
        <f t="shared" si="78"/>
        <v>1.3937067026253596E-3</v>
      </c>
      <c r="J345" s="27">
        <f t="shared" si="79"/>
        <v>15108.151797061086</v>
      </c>
      <c r="K345" s="27">
        <f t="shared" si="80"/>
        <v>19.337381279456693</v>
      </c>
      <c r="L345" s="27">
        <f t="shared" si="81"/>
        <v>10.267876881886629</v>
      </c>
      <c r="M345" s="11">
        <f t="shared" si="82"/>
        <v>10</v>
      </c>
      <c r="N345" s="11"/>
      <c r="O345" s="4">
        <f t="shared" si="83"/>
        <v>60</v>
      </c>
      <c r="P345" s="4">
        <f t="shared" si="70"/>
        <v>252.93547736757216</v>
      </c>
      <c r="Q345" s="4">
        <f t="shared" si="72"/>
        <v>15176.128642054329</v>
      </c>
    </row>
    <row r="346" spans="3:17" x14ac:dyDescent="0.25">
      <c r="C346" s="41">
        <f t="shared" si="73"/>
        <v>18.605258161343325</v>
      </c>
      <c r="D346" s="41">
        <f t="shared" si="74"/>
        <v>18.365269846050843</v>
      </c>
      <c r="E346" s="41">
        <f t="shared" si="75"/>
        <v>10588307.024707761</v>
      </c>
      <c r="F346" s="13">
        <f t="shared" si="71"/>
        <v>327</v>
      </c>
      <c r="G346" s="39">
        <f t="shared" si="76"/>
        <v>19.603824870014822</v>
      </c>
      <c r="H346" s="42">
        <f t="shared" si="77"/>
        <v>70.231275096652723</v>
      </c>
      <c r="I346" s="25">
        <f t="shared" si="78"/>
        <v>1.3934987344793922E-3</v>
      </c>
      <c r="J346" s="27">
        <f t="shared" si="79"/>
        <v>15105.897366903431</v>
      </c>
      <c r="K346" s="27">
        <f t="shared" si="80"/>
        <v>19.335987960568858</v>
      </c>
      <c r="L346" s="27">
        <f t="shared" si="81"/>
        <v>10.267836909445966</v>
      </c>
      <c r="M346" s="11">
        <f t="shared" si="82"/>
        <v>10</v>
      </c>
      <c r="N346" s="11"/>
      <c r="O346" s="4">
        <f t="shared" si="83"/>
        <v>60</v>
      </c>
      <c r="P346" s="4">
        <f t="shared" si="70"/>
        <v>252.89773447505522</v>
      </c>
      <c r="Q346" s="4">
        <f t="shared" si="72"/>
        <v>15173.864068503313</v>
      </c>
    </row>
    <row r="347" spans="3:17" x14ac:dyDescent="0.25">
      <c r="C347" s="41">
        <f t="shared" si="73"/>
        <v>18.603824870014822</v>
      </c>
      <c r="D347" s="41">
        <f t="shared" si="74"/>
        <v>18.363876527163008</v>
      </c>
      <c r="E347" s="41">
        <f t="shared" si="75"/>
        <v>10588307.024707761</v>
      </c>
      <c r="F347" s="13">
        <f t="shared" si="71"/>
        <v>328</v>
      </c>
      <c r="G347" s="39">
        <f t="shared" si="76"/>
        <v>19.60239179256126</v>
      </c>
      <c r="H347" s="42">
        <f t="shared" si="77"/>
        <v>70.220795224550159</v>
      </c>
      <c r="I347" s="25">
        <f t="shared" si="78"/>
        <v>1.3932907973663177E-3</v>
      </c>
      <c r="J347" s="27">
        <f t="shared" si="79"/>
        <v>15103.643273310236</v>
      </c>
      <c r="K347" s="27">
        <f t="shared" si="80"/>
        <v>19.334594849591291</v>
      </c>
      <c r="L347" s="27">
        <f t="shared" si="81"/>
        <v>10.267796942969968</v>
      </c>
      <c r="M347" s="11">
        <f t="shared" si="82"/>
        <v>10</v>
      </c>
      <c r="N347" s="11"/>
      <c r="O347" s="4">
        <f t="shared" si="83"/>
        <v>60</v>
      </c>
      <c r="P347" s="4">
        <f t="shared" si="70"/>
        <v>252.85999721451174</v>
      </c>
      <c r="Q347" s="4">
        <f t="shared" si="72"/>
        <v>15171.599832870705</v>
      </c>
    </row>
    <row r="348" spans="3:17" x14ac:dyDescent="0.25">
      <c r="C348" s="41">
        <f t="shared" si="73"/>
        <v>18.60239179256126</v>
      </c>
      <c r="D348" s="41">
        <f t="shared" si="74"/>
        <v>18.362483416185441</v>
      </c>
      <c r="E348" s="41">
        <f t="shared" si="75"/>
        <v>10588307.024707761</v>
      </c>
      <c r="F348" s="13">
        <f t="shared" si="71"/>
        <v>329</v>
      </c>
      <c r="G348" s="39">
        <f t="shared" si="76"/>
        <v>19.600958928950725</v>
      </c>
      <c r="H348" s="42">
        <f t="shared" si="77"/>
        <v>70.210316916234916</v>
      </c>
      <c r="I348" s="25">
        <f t="shared" si="78"/>
        <v>1.3930828912815036E-3</v>
      </c>
      <c r="J348" s="27">
        <f t="shared" si="79"/>
        <v>15101.389515973362</v>
      </c>
      <c r="K348" s="27">
        <f t="shared" si="80"/>
        <v>19.333201946492977</v>
      </c>
      <c r="L348" s="27">
        <f t="shared" si="81"/>
        <v>10.267756982457744</v>
      </c>
      <c r="M348" s="11">
        <f t="shared" si="82"/>
        <v>10</v>
      </c>
      <c r="N348" s="11"/>
      <c r="O348" s="4">
        <f t="shared" si="83"/>
        <v>60</v>
      </c>
      <c r="P348" s="4">
        <f t="shared" si="70"/>
        <v>252.82226558510152</v>
      </c>
      <c r="Q348" s="4">
        <f t="shared" si="72"/>
        <v>15169.335935106092</v>
      </c>
    </row>
    <row r="349" spans="3:17" x14ac:dyDescent="0.25">
      <c r="C349" s="41">
        <f t="shared" si="73"/>
        <v>18.600958928950725</v>
      </c>
      <c r="D349" s="41">
        <f t="shared" si="74"/>
        <v>18.361090513087127</v>
      </c>
      <c r="E349" s="41">
        <f t="shared" si="75"/>
        <v>10588307.024707761</v>
      </c>
      <c r="F349" s="13">
        <f t="shared" si="71"/>
        <v>330</v>
      </c>
      <c r="G349" s="39">
        <f t="shared" si="76"/>
        <v>19.599526279151309</v>
      </c>
      <c r="H349" s="42">
        <f t="shared" si="77"/>
        <v>70.199840171358829</v>
      </c>
      <c r="I349" s="25">
        <f t="shared" si="78"/>
        <v>1.3928750162203213E-3</v>
      </c>
      <c r="J349" s="27">
        <f t="shared" si="79"/>
        <v>15099.136094892807</v>
      </c>
      <c r="K349" s="27">
        <f t="shared" si="80"/>
        <v>19.331809251242902</v>
      </c>
      <c r="L349" s="27">
        <f t="shared" si="81"/>
        <v>10.267717027908407</v>
      </c>
      <c r="M349" s="11">
        <f t="shared" si="82"/>
        <v>10</v>
      </c>
      <c r="N349" s="11"/>
      <c r="O349" s="4">
        <f t="shared" si="83"/>
        <v>60</v>
      </c>
      <c r="P349" s="4">
        <f t="shared" si="70"/>
        <v>252.78453958598433</v>
      </c>
      <c r="Q349" s="4">
        <f t="shared" si="72"/>
        <v>15167.072375159059</v>
      </c>
    </row>
    <row r="350" spans="3:17" x14ac:dyDescent="0.25">
      <c r="C350" s="41">
        <f t="shared" si="73"/>
        <v>18.599526279151309</v>
      </c>
      <c r="D350" s="41">
        <f t="shared" si="74"/>
        <v>18.359697817837052</v>
      </c>
      <c r="E350" s="41">
        <f t="shared" si="75"/>
        <v>10588307.024707761</v>
      </c>
      <c r="F350" s="13">
        <f t="shared" si="71"/>
        <v>331</v>
      </c>
      <c r="G350" s="39">
        <f t="shared" si="76"/>
        <v>19.598093843131107</v>
      </c>
      <c r="H350" s="42">
        <f t="shared" si="77"/>
        <v>70.189364989921899</v>
      </c>
      <c r="I350" s="25">
        <f t="shared" si="78"/>
        <v>1.3926671721781413E-3</v>
      </c>
      <c r="J350" s="27">
        <f t="shared" si="79"/>
        <v>15096.88301014561</v>
      </c>
      <c r="K350" s="27">
        <f t="shared" si="80"/>
        <v>19.330416763810042</v>
      </c>
      <c r="L350" s="27">
        <f t="shared" si="81"/>
        <v>10.267677079321066</v>
      </c>
      <c r="M350" s="11">
        <f t="shared" si="82"/>
        <v>10</v>
      </c>
      <c r="N350" s="11"/>
      <c r="O350" s="4">
        <f t="shared" si="83"/>
        <v>60</v>
      </c>
      <c r="P350" s="4">
        <f t="shared" si="70"/>
        <v>252.74681921631992</v>
      </c>
      <c r="Q350" s="4">
        <f t="shared" si="72"/>
        <v>15164.809152979195</v>
      </c>
    </row>
    <row r="351" spans="3:17" x14ac:dyDescent="0.25">
      <c r="C351" s="41">
        <f t="shared" si="73"/>
        <v>18.598093843131107</v>
      </c>
      <c r="D351" s="41">
        <f t="shared" si="74"/>
        <v>18.358305330404193</v>
      </c>
      <c r="E351" s="41">
        <f t="shared" si="75"/>
        <v>10588307.024707761</v>
      </c>
      <c r="F351" s="13">
        <f t="shared" si="71"/>
        <v>332</v>
      </c>
      <c r="G351" s="39">
        <f t="shared" si="76"/>
        <v>19.596661620858217</v>
      </c>
      <c r="H351" s="42">
        <f t="shared" si="77"/>
        <v>70.178891371575958</v>
      </c>
      <c r="I351" s="25">
        <f t="shared" si="78"/>
        <v>1.3924593591503347E-3</v>
      </c>
      <c r="J351" s="27">
        <f t="shared" si="79"/>
        <v>15094.630261654733</v>
      </c>
      <c r="K351" s="27">
        <f t="shared" si="80"/>
        <v>19.329024484163384</v>
      </c>
      <c r="L351" s="27">
        <f t="shared" si="81"/>
        <v>10.267637136694832</v>
      </c>
      <c r="M351" s="11">
        <f t="shared" si="82"/>
        <v>10</v>
      </c>
      <c r="N351" s="11"/>
      <c r="O351" s="4">
        <f t="shared" si="83"/>
        <v>60</v>
      </c>
      <c r="P351" s="4">
        <f t="shared" si="70"/>
        <v>252.70910447526808</v>
      </c>
      <c r="Q351" s="4">
        <f t="shared" si="72"/>
        <v>15162.546268516086</v>
      </c>
    </row>
    <row r="352" spans="3:17" x14ac:dyDescent="0.25">
      <c r="C352" s="41">
        <f t="shared" si="73"/>
        <v>18.596661620858217</v>
      </c>
      <c r="D352" s="41">
        <f t="shared" si="74"/>
        <v>18.356913050757534</v>
      </c>
      <c r="E352" s="41">
        <f t="shared" si="75"/>
        <v>10588307.024707761</v>
      </c>
      <c r="F352" s="13">
        <f t="shared" si="71"/>
        <v>333</v>
      </c>
      <c r="G352" s="39">
        <f t="shared" si="76"/>
        <v>19.595229612300745</v>
      </c>
      <c r="H352" s="42">
        <f t="shared" si="77"/>
        <v>70.168419316146924</v>
      </c>
      <c r="I352" s="25">
        <f t="shared" si="78"/>
        <v>1.3922515771322727E-3</v>
      </c>
      <c r="J352" s="27">
        <f t="shared" si="79"/>
        <v>15092.377849189075</v>
      </c>
      <c r="K352" s="27">
        <f t="shared" si="80"/>
        <v>19.327632412271932</v>
      </c>
      <c r="L352" s="27">
        <f t="shared" si="81"/>
        <v>10.267597200028813</v>
      </c>
      <c r="M352" s="11">
        <f t="shared" si="82"/>
        <v>10</v>
      </c>
      <c r="N352" s="11"/>
      <c r="O352" s="4">
        <f t="shared" si="83"/>
        <v>60</v>
      </c>
      <c r="P352" s="4">
        <f t="shared" si="70"/>
        <v>252.67139536198928</v>
      </c>
      <c r="Q352" s="4">
        <f t="shared" si="72"/>
        <v>15160.283721719357</v>
      </c>
    </row>
    <row r="353" spans="3:17" x14ac:dyDescent="0.25">
      <c r="C353" s="41">
        <f t="shared" si="73"/>
        <v>18.595229612300745</v>
      </c>
      <c r="D353" s="41">
        <f t="shared" si="74"/>
        <v>18.355520978866082</v>
      </c>
      <c r="E353" s="41">
        <f t="shared" si="75"/>
        <v>10588307.024707761</v>
      </c>
      <c r="F353" s="13">
        <f t="shared" si="71"/>
        <v>334</v>
      </c>
      <c r="G353" s="39">
        <f t="shared" si="76"/>
        <v>19.5937978174268</v>
      </c>
      <c r="H353" s="42">
        <f t="shared" si="77"/>
        <v>70.157948823286631</v>
      </c>
      <c r="I353" s="25">
        <f t="shared" si="78"/>
        <v>1.3920438261193296E-3</v>
      </c>
      <c r="J353" s="27">
        <f t="shared" si="79"/>
        <v>15090.1257729027</v>
      </c>
      <c r="K353" s="27">
        <f t="shared" si="80"/>
        <v>19.326240548104678</v>
      </c>
      <c r="L353" s="27">
        <f t="shared" si="81"/>
        <v>10.267557269322122</v>
      </c>
      <c r="M353" s="11">
        <f t="shared" si="82"/>
        <v>10</v>
      </c>
      <c r="N353" s="11"/>
      <c r="O353" s="4">
        <f t="shared" si="83"/>
        <v>60</v>
      </c>
      <c r="P353" s="4">
        <f t="shared" si="70"/>
        <v>252.63369187564354</v>
      </c>
      <c r="Q353" s="4">
        <f t="shared" si="72"/>
        <v>15158.021512538613</v>
      </c>
    </row>
    <row r="354" spans="3:17" x14ac:dyDescent="0.25">
      <c r="C354" s="41">
        <f t="shared" si="73"/>
        <v>18.5937978174268</v>
      </c>
      <c r="D354" s="41">
        <f t="shared" si="74"/>
        <v>18.354129114698829</v>
      </c>
      <c r="E354" s="41">
        <f t="shared" si="75"/>
        <v>10588307.024707761</v>
      </c>
      <c r="F354" s="13">
        <f t="shared" si="71"/>
        <v>335</v>
      </c>
      <c r="G354" s="39">
        <f t="shared" si="76"/>
        <v>19.592366236204498</v>
      </c>
      <c r="H354" s="42">
        <f t="shared" si="77"/>
        <v>70.147479892820996</v>
      </c>
      <c r="I354" s="25">
        <f t="shared" si="78"/>
        <v>1.3918361061068781E-3</v>
      </c>
      <c r="J354" s="27">
        <f t="shared" si="79"/>
        <v>15087.874032641545</v>
      </c>
      <c r="K354" s="27">
        <f t="shared" si="80"/>
        <v>19.32484889163063</v>
      </c>
      <c r="L354" s="27">
        <f t="shared" si="81"/>
        <v>10.267517344573868</v>
      </c>
      <c r="M354" s="11">
        <f t="shared" si="82"/>
        <v>10</v>
      </c>
      <c r="N354" s="11"/>
      <c r="O354" s="4">
        <f t="shared" si="83"/>
        <v>60</v>
      </c>
      <c r="P354" s="4">
        <f t="shared" si="70"/>
        <v>252.59599401539131</v>
      </c>
      <c r="Q354" s="4">
        <f t="shared" si="72"/>
        <v>15155.759640923479</v>
      </c>
    </row>
    <row r="355" spans="3:17" x14ac:dyDescent="0.25">
      <c r="C355" s="41">
        <f t="shared" si="73"/>
        <v>18.592366236204498</v>
      </c>
      <c r="D355" s="41">
        <f t="shared" si="74"/>
        <v>18.35273745822478</v>
      </c>
      <c r="E355" s="41">
        <f t="shared" si="75"/>
        <v>10588307.024707761</v>
      </c>
      <c r="F355" s="13">
        <f t="shared" si="71"/>
        <v>336</v>
      </c>
      <c r="G355" s="39">
        <f t="shared" si="76"/>
        <v>19.590934868601956</v>
      </c>
      <c r="H355" s="42">
        <f t="shared" si="77"/>
        <v>70.137012524575937</v>
      </c>
      <c r="I355" s="25">
        <f t="shared" si="78"/>
        <v>1.3916284170902924E-3</v>
      </c>
      <c r="J355" s="27">
        <f t="shared" si="79"/>
        <v>15085.622628405605</v>
      </c>
      <c r="K355" s="27">
        <f t="shared" si="80"/>
        <v>19.323457442818793</v>
      </c>
      <c r="L355" s="27">
        <f t="shared" si="81"/>
        <v>10.267477425783165</v>
      </c>
      <c r="M355" s="11">
        <f t="shared" si="82"/>
        <v>10</v>
      </c>
      <c r="N355" s="11"/>
      <c r="O355" s="4">
        <f t="shared" si="83"/>
        <v>60</v>
      </c>
      <c r="P355" s="4">
        <f t="shared" si="70"/>
        <v>252.5583017803929</v>
      </c>
      <c r="Q355" s="4">
        <f t="shared" si="72"/>
        <v>15153.498106823574</v>
      </c>
    </row>
    <row r="356" spans="3:17" x14ac:dyDescent="0.25">
      <c r="C356" s="41">
        <f t="shared" si="73"/>
        <v>18.590934868601956</v>
      </c>
      <c r="D356" s="41">
        <f t="shared" si="74"/>
        <v>18.351346009412943</v>
      </c>
      <c r="E356" s="41">
        <f t="shared" si="75"/>
        <v>10588307.024707761</v>
      </c>
      <c r="F356" s="13">
        <f t="shared" si="71"/>
        <v>337</v>
      </c>
      <c r="G356" s="39">
        <f t="shared" si="76"/>
        <v>19.589503714587298</v>
      </c>
      <c r="H356" s="42">
        <f t="shared" si="77"/>
        <v>70.126546718203286</v>
      </c>
      <c r="I356" s="25">
        <f t="shared" si="78"/>
        <v>1.3914207590649467E-3</v>
      </c>
      <c r="J356" s="27">
        <f t="shared" si="79"/>
        <v>15083.37156011785</v>
      </c>
      <c r="K356" s="27">
        <f t="shared" si="80"/>
        <v>19.322066201638179</v>
      </c>
      <c r="L356" s="27">
        <f t="shared" si="81"/>
        <v>10.267437512949121</v>
      </c>
      <c r="M356" s="11">
        <f t="shared" si="82"/>
        <v>10</v>
      </c>
      <c r="N356" s="11"/>
      <c r="O356" s="4">
        <f t="shared" si="83"/>
        <v>60</v>
      </c>
      <c r="P356" s="4">
        <f t="shared" si="70"/>
        <v>252.52061516980905</v>
      </c>
      <c r="Q356" s="4">
        <f t="shared" si="72"/>
        <v>15151.236910188543</v>
      </c>
    </row>
    <row r="357" spans="3:17" x14ac:dyDescent="0.25">
      <c r="C357" s="41">
        <f t="shared" si="73"/>
        <v>18.589503714587298</v>
      </c>
      <c r="D357" s="41">
        <f t="shared" si="74"/>
        <v>18.34995476823233</v>
      </c>
      <c r="E357" s="41">
        <f t="shared" si="75"/>
        <v>10588307.024707761</v>
      </c>
      <c r="F357" s="13">
        <f t="shared" si="71"/>
        <v>338</v>
      </c>
      <c r="G357" s="39">
        <f t="shared" si="76"/>
        <v>19.588072774128655</v>
      </c>
      <c r="H357" s="42">
        <f t="shared" si="77"/>
        <v>70.116082473528962</v>
      </c>
      <c r="I357" s="25">
        <f t="shared" si="78"/>
        <v>1.3912131320262175E-3</v>
      </c>
      <c r="J357" s="27">
        <f t="shared" si="79"/>
        <v>15081.120827739756</v>
      </c>
      <c r="K357" s="27">
        <f t="shared" si="80"/>
        <v>19.320675168057807</v>
      </c>
      <c r="L357" s="27">
        <f t="shared" si="81"/>
        <v>10.267397606070848</v>
      </c>
      <c r="M357" s="11">
        <f t="shared" si="82"/>
        <v>10</v>
      </c>
      <c r="N357" s="11"/>
      <c r="O357" s="4">
        <f t="shared" si="83"/>
        <v>60</v>
      </c>
      <c r="P357" s="4">
        <f t="shared" si="70"/>
        <v>252.48293418280042</v>
      </c>
      <c r="Q357" s="4">
        <f t="shared" si="72"/>
        <v>15148.976050968025</v>
      </c>
    </row>
    <row r="358" spans="3:17" x14ac:dyDescent="0.25">
      <c r="C358" s="41">
        <f t="shared" si="73"/>
        <v>18.588072774128655</v>
      </c>
      <c r="D358" s="41">
        <f t="shared" si="74"/>
        <v>18.348563734651957</v>
      </c>
      <c r="E358" s="41">
        <f t="shared" si="75"/>
        <v>10588307.024707761</v>
      </c>
      <c r="F358" s="13">
        <f t="shared" si="71"/>
        <v>339</v>
      </c>
      <c r="G358" s="39">
        <f t="shared" si="76"/>
        <v>19.586642047194157</v>
      </c>
      <c r="H358" s="42">
        <f t="shared" si="77"/>
        <v>70.105619790378881</v>
      </c>
      <c r="I358" s="25">
        <f t="shared" si="78"/>
        <v>1.3910055359694802E-3</v>
      </c>
      <c r="J358" s="27">
        <f t="shared" si="79"/>
        <v>15078.870431194295</v>
      </c>
      <c r="K358" s="27">
        <f t="shared" si="80"/>
        <v>19.3192843420467</v>
      </c>
      <c r="L358" s="27">
        <f t="shared" si="81"/>
        <v>10.267357705147456</v>
      </c>
      <c r="M358" s="11">
        <f t="shared" si="82"/>
        <v>10</v>
      </c>
      <c r="N358" s="11"/>
      <c r="O358" s="4">
        <f t="shared" si="83"/>
        <v>60</v>
      </c>
      <c r="P358" s="4">
        <f t="shared" si="70"/>
        <v>252.44525881852798</v>
      </c>
      <c r="Q358" s="4">
        <f t="shared" si="72"/>
        <v>15146.715529111678</v>
      </c>
    </row>
    <row r="359" spans="3:17" x14ac:dyDescent="0.25">
      <c r="C359" s="41">
        <f t="shared" si="73"/>
        <v>18.586642047194157</v>
      </c>
      <c r="D359" s="41">
        <f t="shared" si="74"/>
        <v>18.34717290864085</v>
      </c>
      <c r="E359" s="41">
        <f t="shared" si="75"/>
        <v>10588307.024707761</v>
      </c>
      <c r="F359" s="13">
        <f t="shared" si="71"/>
        <v>340</v>
      </c>
      <c r="G359" s="39">
        <f t="shared" si="76"/>
        <v>19.585211533751945</v>
      </c>
      <c r="H359" s="42">
        <f t="shared" si="77"/>
        <v>70.095158668404878</v>
      </c>
      <c r="I359" s="25">
        <f t="shared" si="78"/>
        <v>1.3907979708901125E-3</v>
      </c>
      <c r="J359" s="27">
        <f t="shared" si="79"/>
        <v>15076.620370442946</v>
      </c>
      <c r="K359" s="27">
        <f t="shared" si="80"/>
        <v>19.317893723573885</v>
      </c>
      <c r="L359" s="27">
        <f t="shared" si="81"/>
        <v>10.26731781017806</v>
      </c>
      <c r="M359" s="11">
        <f t="shared" si="82"/>
        <v>10</v>
      </c>
      <c r="N359" s="11"/>
      <c r="O359" s="4">
        <f t="shared" si="83"/>
        <v>60</v>
      </c>
      <c r="P359" s="4">
        <f t="shared" si="70"/>
        <v>252.40758907615256</v>
      </c>
      <c r="Q359" s="4">
        <f t="shared" si="72"/>
        <v>15144.455344569154</v>
      </c>
    </row>
    <row r="360" spans="3:17" x14ac:dyDescent="0.25">
      <c r="C360" s="41">
        <f t="shared" si="73"/>
        <v>18.585211533751945</v>
      </c>
      <c r="D360" s="41">
        <f t="shared" si="74"/>
        <v>18.345782290168035</v>
      </c>
      <c r="E360" s="41">
        <f t="shared" si="75"/>
        <v>10588307.024707761</v>
      </c>
      <c r="F360" s="13">
        <f t="shared" si="71"/>
        <v>341</v>
      </c>
      <c r="G360" s="39">
        <f t="shared" si="76"/>
        <v>19.583781233770161</v>
      </c>
      <c r="H360" s="42">
        <f t="shared" si="77"/>
        <v>70.084699107432868</v>
      </c>
      <c r="I360" s="25">
        <f t="shared" si="78"/>
        <v>1.3905904367834915E-3</v>
      </c>
      <c r="J360" s="27">
        <f t="shared" si="79"/>
        <v>15074.370645447194</v>
      </c>
      <c r="K360" s="27">
        <f t="shared" si="80"/>
        <v>19.316503312608393</v>
      </c>
      <c r="L360" s="27">
        <f t="shared" si="81"/>
        <v>10.267277921161767</v>
      </c>
      <c r="M360" s="11">
        <f t="shared" si="82"/>
        <v>10</v>
      </c>
      <c r="N360" s="11"/>
      <c r="O360" s="4">
        <f t="shared" si="83"/>
        <v>60</v>
      </c>
      <c r="P360" s="4">
        <f t="shared" si="70"/>
        <v>252.36992495483548</v>
      </c>
      <c r="Q360" s="4">
        <f t="shared" si="72"/>
        <v>15142.195497290129</v>
      </c>
    </row>
    <row r="361" spans="3:17" x14ac:dyDescent="0.25">
      <c r="C361" s="41">
        <f t="shared" si="73"/>
        <v>18.583781233770161</v>
      </c>
      <c r="D361" s="41">
        <f t="shared" si="74"/>
        <v>18.344391879202544</v>
      </c>
      <c r="E361" s="41">
        <f t="shared" si="75"/>
        <v>10588307.024707761</v>
      </c>
      <c r="F361" s="13">
        <f t="shared" si="71"/>
        <v>342</v>
      </c>
      <c r="G361" s="39">
        <f t="shared" si="76"/>
        <v>19.582351147216951</v>
      </c>
      <c r="H361" s="42">
        <f t="shared" si="77"/>
        <v>70.074241107288771</v>
      </c>
      <c r="I361" s="25">
        <f t="shared" si="78"/>
        <v>1.3903829336449959E-3</v>
      </c>
      <c r="J361" s="27">
        <f t="shared" si="79"/>
        <v>15072.121256168519</v>
      </c>
      <c r="K361" s="27">
        <f t="shared" si="80"/>
        <v>19.31511310911926</v>
      </c>
      <c r="L361" s="27">
        <f t="shared" si="81"/>
        <v>10.267238038097693</v>
      </c>
      <c r="M361" s="11">
        <f t="shared" si="82"/>
        <v>10</v>
      </c>
      <c r="N361" s="11"/>
      <c r="O361" s="4">
        <f t="shared" si="83"/>
        <v>60</v>
      </c>
      <c r="P361" s="4">
        <f t="shared" si="70"/>
        <v>252.33226645373776</v>
      </c>
      <c r="Q361" s="4">
        <f t="shared" si="72"/>
        <v>15139.935987224266</v>
      </c>
    </row>
    <row r="362" spans="3:17" x14ac:dyDescent="0.25">
      <c r="C362" s="41">
        <f t="shared" si="73"/>
        <v>18.582351147216951</v>
      </c>
      <c r="D362" s="41">
        <f t="shared" si="74"/>
        <v>18.34300167571341</v>
      </c>
      <c r="E362" s="41">
        <f t="shared" si="75"/>
        <v>10588307.024707761</v>
      </c>
      <c r="F362" s="13">
        <f t="shared" si="71"/>
        <v>343</v>
      </c>
      <c r="G362" s="39">
        <f t="shared" si="76"/>
        <v>19.580921274060469</v>
      </c>
      <c r="H362" s="42">
        <f t="shared" si="77"/>
        <v>70.063784667624418</v>
      </c>
      <c r="I362" s="25">
        <f t="shared" si="78"/>
        <v>1.3901754614700039E-3</v>
      </c>
      <c r="J362" s="27">
        <f t="shared" si="79"/>
        <v>15069.872202606923</v>
      </c>
      <c r="K362" s="27">
        <f t="shared" si="80"/>
        <v>19.313723113075518</v>
      </c>
      <c r="L362" s="27">
        <f t="shared" si="81"/>
        <v>10.267198160984947</v>
      </c>
      <c r="M362" s="11">
        <f t="shared" si="82"/>
        <v>10</v>
      </c>
      <c r="N362" s="11"/>
      <c r="O362" s="4">
        <f t="shared" si="83"/>
        <v>60</v>
      </c>
      <c r="P362" s="4">
        <f t="shared" si="70"/>
        <v>252.29461357202069</v>
      </c>
      <c r="Q362" s="4">
        <f t="shared" si="72"/>
        <v>15137.676814321241</v>
      </c>
    </row>
    <row r="363" spans="3:17" x14ac:dyDescent="0.25">
      <c r="C363" s="41">
        <f t="shared" si="73"/>
        <v>18.580921274060469</v>
      </c>
      <c r="D363" s="41">
        <f t="shared" si="74"/>
        <v>18.341611679669672</v>
      </c>
      <c r="E363" s="41">
        <f t="shared" si="75"/>
        <v>10588307.024707722</v>
      </c>
      <c r="F363" s="13">
        <f t="shared" si="71"/>
        <v>344</v>
      </c>
      <c r="G363" s="39">
        <f t="shared" si="76"/>
        <v>19.579491614268871</v>
      </c>
      <c r="H363" s="42">
        <f t="shared" si="77"/>
        <v>70.053329788265728</v>
      </c>
      <c r="I363" s="25">
        <f t="shared" si="78"/>
        <v>1.389968020253895E-3</v>
      </c>
      <c r="J363" s="27">
        <f t="shared" si="79"/>
        <v>15067.623484492786</v>
      </c>
      <c r="K363" s="27">
        <f t="shared" si="80"/>
        <v>19.312333324446229</v>
      </c>
      <c r="L363" s="27">
        <f t="shared" si="81"/>
        <v>10.267158289822643</v>
      </c>
      <c r="M363" s="11">
        <f t="shared" si="82"/>
        <v>10</v>
      </c>
      <c r="N363" s="11"/>
      <c r="O363" s="4">
        <f t="shared" si="83"/>
        <v>60</v>
      </c>
      <c r="P363" s="4">
        <f t="shared" si="70"/>
        <v>252.25696630884605</v>
      </c>
      <c r="Q363" s="4">
        <f t="shared" si="72"/>
        <v>15135.417978530762</v>
      </c>
    </row>
    <row r="364" spans="3:17" x14ac:dyDescent="0.25">
      <c r="C364" s="41">
        <f t="shared" si="73"/>
        <v>18.579491614268871</v>
      </c>
      <c r="D364" s="41">
        <f t="shared" si="74"/>
        <v>18.340221891040379</v>
      </c>
      <c r="E364" s="41">
        <f t="shared" si="75"/>
        <v>10588307.024707761</v>
      </c>
      <c r="F364" s="13">
        <f t="shared" si="71"/>
        <v>345</v>
      </c>
      <c r="G364" s="39">
        <f t="shared" si="76"/>
        <v>19.578062167810319</v>
      </c>
      <c r="H364" s="42">
        <f t="shared" si="77"/>
        <v>70.042876469038617</v>
      </c>
      <c r="I364" s="25">
        <f t="shared" si="78"/>
        <v>1.3897606099920509E-3</v>
      </c>
      <c r="J364" s="27">
        <f t="shared" si="79"/>
        <v>15065.375102057207</v>
      </c>
      <c r="K364" s="27">
        <f t="shared" si="80"/>
        <v>19.310943743200429</v>
      </c>
      <c r="L364" s="27">
        <f t="shared" si="81"/>
        <v>10.26711842460989</v>
      </c>
      <c r="M364" s="11">
        <f t="shared" si="82"/>
        <v>10</v>
      </c>
      <c r="N364" s="11"/>
      <c r="O364" s="4">
        <f t="shared" si="83"/>
        <v>60</v>
      </c>
      <c r="P364" s="4">
        <f t="shared" si="70"/>
        <v>252.21932466337523</v>
      </c>
      <c r="Q364" s="4">
        <f t="shared" si="72"/>
        <v>15133.159479802514</v>
      </c>
    </row>
    <row r="365" spans="3:17" x14ac:dyDescent="0.25">
      <c r="C365" s="41">
        <f t="shared" si="73"/>
        <v>18.578062167810319</v>
      </c>
      <c r="D365" s="41">
        <f t="shared" si="74"/>
        <v>18.338832309794579</v>
      </c>
      <c r="E365" s="41">
        <f t="shared" si="75"/>
        <v>10588307.024707761</v>
      </c>
      <c r="F365" s="13">
        <f t="shared" si="71"/>
        <v>346</v>
      </c>
      <c r="G365" s="39">
        <f t="shared" si="76"/>
        <v>19.576632934652981</v>
      </c>
      <c r="H365" s="42">
        <f t="shared" si="77"/>
        <v>70.03242470959492</v>
      </c>
      <c r="I365" s="25">
        <f t="shared" si="78"/>
        <v>1.3895532306798515E-3</v>
      </c>
      <c r="J365" s="27">
        <f t="shared" si="79"/>
        <v>15063.127055069086</v>
      </c>
      <c r="K365" s="27">
        <f t="shared" si="80"/>
        <v>19.309554369307179</v>
      </c>
      <c r="L365" s="27">
        <f t="shared" si="81"/>
        <v>10.267078565345804</v>
      </c>
      <c r="M365" s="11">
        <f t="shared" si="82"/>
        <v>10</v>
      </c>
      <c r="N365" s="11"/>
      <c r="O365" s="4">
        <f t="shared" si="83"/>
        <v>60</v>
      </c>
      <c r="P365" s="4">
        <f t="shared" si="70"/>
        <v>252.18168863477001</v>
      </c>
      <c r="Q365" s="4">
        <f t="shared" si="72"/>
        <v>15130.9013180862</v>
      </c>
    </row>
    <row r="366" spans="3:17" x14ac:dyDescent="0.25">
      <c r="C366" s="41">
        <f t="shared" si="73"/>
        <v>18.576632934652981</v>
      </c>
      <c r="D366" s="41">
        <f t="shared" si="74"/>
        <v>18.337442935901329</v>
      </c>
      <c r="E366" s="41">
        <f t="shared" si="75"/>
        <v>10588307.024707761</v>
      </c>
      <c r="F366" s="13">
        <f t="shared" si="71"/>
        <v>347</v>
      </c>
      <c r="G366" s="39">
        <f t="shared" si="76"/>
        <v>19.575203914765027</v>
      </c>
      <c r="H366" s="42">
        <f t="shared" si="77"/>
        <v>70.021974509760554</v>
      </c>
      <c r="I366" s="25">
        <f t="shared" si="78"/>
        <v>1.3893458823126788E-3</v>
      </c>
      <c r="J366" s="27">
        <f t="shared" si="79"/>
        <v>15060.879343605457</v>
      </c>
      <c r="K366" s="27">
        <f t="shared" si="80"/>
        <v>19.30816520273553</v>
      </c>
      <c r="L366" s="27">
        <f t="shared" si="81"/>
        <v>10.267038712029494</v>
      </c>
      <c r="M366" s="11">
        <f t="shared" si="82"/>
        <v>10</v>
      </c>
      <c r="N366" s="11"/>
      <c r="O366" s="4">
        <f t="shared" si="83"/>
        <v>60</v>
      </c>
      <c r="P366" s="4">
        <f t="shared" si="70"/>
        <v>252.14405822219211</v>
      </c>
      <c r="Q366" s="4">
        <f t="shared" si="72"/>
        <v>15128.643493331527</v>
      </c>
    </row>
    <row r="367" spans="3:17" x14ac:dyDescent="0.25">
      <c r="C367" s="41">
        <f t="shared" si="73"/>
        <v>18.575203914765027</v>
      </c>
      <c r="D367" s="41">
        <f t="shared" si="74"/>
        <v>18.336053769329681</v>
      </c>
      <c r="E367" s="41">
        <f t="shared" si="75"/>
        <v>10588307.024707761</v>
      </c>
      <c r="F367" s="13">
        <f t="shared" si="71"/>
        <v>348</v>
      </c>
      <c r="G367" s="39">
        <f t="shared" si="76"/>
        <v>19.573775108114631</v>
      </c>
      <c r="H367" s="42">
        <f t="shared" si="77"/>
        <v>70.011525869361435</v>
      </c>
      <c r="I367" s="25">
        <f t="shared" si="78"/>
        <v>1.3891385648859146E-3</v>
      </c>
      <c r="J367" s="27">
        <f t="shared" si="79"/>
        <v>15058.631967435216</v>
      </c>
      <c r="K367" s="27">
        <f t="shared" si="80"/>
        <v>19.306776243454557</v>
      </c>
      <c r="L367" s="27">
        <f t="shared" si="81"/>
        <v>10.266998864660074</v>
      </c>
      <c r="M367" s="11">
        <f t="shared" si="82"/>
        <v>10</v>
      </c>
      <c r="N367" s="11"/>
      <c r="O367" s="4">
        <f t="shared" si="83"/>
        <v>60</v>
      </c>
      <c r="P367" s="4">
        <f t="shared" si="70"/>
        <v>252.10643342480381</v>
      </c>
      <c r="Q367" s="4">
        <f t="shared" si="72"/>
        <v>15126.386005488228</v>
      </c>
    </row>
    <row r="368" spans="3:17" x14ac:dyDescent="0.25">
      <c r="C368" s="41">
        <f t="shared" si="73"/>
        <v>18.573775108114631</v>
      </c>
      <c r="D368" s="41">
        <f t="shared" si="74"/>
        <v>18.334664810048707</v>
      </c>
      <c r="E368" s="41">
        <f t="shared" si="75"/>
        <v>10588307.024707761</v>
      </c>
      <c r="F368" s="13">
        <f t="shared" si="71"/>
        <v>349</v>
      </c>
      <c r="G368" s="39">
        <f t="shared" si="76"/>
        <v>19.572346514669977</v>
      </c>
      <c r="H368" s="42">
        <f t="shared" si="77"/>
        <v>70.001078788049398</v>
      </c>
      <c r="I368" s="25">
        <f t="shared" si="78"/>
        <v>1.3889312783949433E-3</v>
      </c>
      <c r="J368" s="27">
        <f t="shared" si="79"/>
        <v>15056.384926673913</v>
      </c>
      <c r="K368" s="27">
        <f t="shared" si="80"/>
        <v>19.305387491433322</v>
      </c>
      <c r="L368" s="27">
        <f t="shared" si="81"/>
        <v>10.266959023236657</v>
      </c>
      <c r="M368" s="11">
        <f t="shared" si="82"/>
        <v>10</v>
      </c>
      <c r="N368" s="11"/>
      <c r="O368" s="4">
        <f t="shared" si="83"/>
        <v>60</v>
      </c>
      <c r="P368" s="4">
        <f t="shared" si="70"/>
        <v>252.068814241767</v>
      </c>
      <c r="Q368" s="4">
        <f t="shared" si="72"/>
        <v>15124.12885450602</v>
      </c>
    </row>
    <row r="369" spans="3:17" x14ac:dyDescent="0.25">
      <c r="C369" s="41">
        <f t="shared" si="73"/>
        <v>18.572346514669977</v>
      </c>
      <c r="D369" s="41">
        <f t="shared" si="74"/>
        <v>18.333276058027472</v>
      </c>
      <c r="E369" s="41">
        <f t="shared" si="75"/>
        <v>10588307.024707761</v>
      </c>
      <c r="F369" s="13">
        <f t="shared" si="71"/>
        <v>350</v>
      </c>
      <c r="G369" s="39">
        <f t="shared" si="76"/>
        <v>19.57091813439925</v>
      </c>
      <c r="H369" s="42">
        <f t="shared" si="77"/>
        <v>69.990633265650359</v>
      </c>
      <c r="I369" s="25">
        <f t="shared" si="78"/>
        <v>1.3887240228351479E-3</v>
      </c>
      <c r="J369" s="27">
        <f t="shared" si="79"/>
        <v>15054.138221244515</v>
      </c>
      <c r="K369" s="27">
        <f t="shared" si="80"/>
        <v>19.303998946640895</v>
      </c>
      <c r="L369" s="27">
        <f t="shared" si="81"/>
        <v>10.266919187758354</v>
      </c>
      <c r="M369" s="11">
        <f t="shared" si="82"/>
        <v>10</v>
      </c>
      <c r="N369" s="11"/>
      <c r="O369" s="4">
        <f t="shared" si="83"/>
        <v>60</v>
      </c>
      <c r="P369" s="4">
        <f t="shared" si="70"/>
        <v>252.03120067224393</v>
      </c>
      <c r="Q369" s="4">
        <f t="shared" si="72"/>
        <v>15121.872040334636</v>
      </c>
    </row>
    <row r="370" spans="3:17" x14ac:dyDescent="0.25">
      <c r="C370" s="41">
        <f t="shared" si="73"/>
        <v>18.57091813439925</v>
      </c>
      <c r="D370" s="41">
        <f t="shared" si="74"/>
        <v>18.331887513235046</v>
      </c>
      <c r="E370" s="41">
        <f t="shared" si="75"/>
        <v>10588307.024707761</v>
      </c>
      <c r="F370" s="13">
        <f t="shared" si="71"/>
        <v>351</v>
      </c>
      <c r="G370" s="39">
        <f t="shared" si="76"/>
        <v>19.569489967270638</v>
      </c>
      <c r="H370" s="42">
        <f t="shared" si="77"/>
        <v>69.980189301990237</v>
      </c>
      <c r="I370" s="25">
        <f t="shared" si="78"/>
        <v>1.3885167982019128E-3</v>
      </c>
      <c r="J370" s="27">
        <f t="shared" si="79"/>
        <v>15051.89185106999</v>
      </c>
      <c r="K370" s="27">
        <f t="shared" si="80"/>
        <v>19.302610609046354</v>
      </c>
      <c r="L370" s="27">
        <f t="shared" si="81"/>
        <v>10.266879358224282</v>
      </c>
      <c r="M370" s="11">
        <f t="shared" si="82"/>
        <v>10</v>
      </c>
      <c r="N370" s="11"/>
      <c r="O370" s="4">
        <f t="shared" si="83"/>
        <v>60</v>
      </c>
      <c r="P370" s="4">
        <f t="shared" si="70"/>
        <v>251.9935927153968</v>
      </c>
      <c r="Q370" s="4">
        <f t="shared" si="72"/>
        <v>15119.615562923807</v>
      </c>
    </row>
    <row r="371" spans="3:17" x14ac:dyDescent="0.25">
      <c r="C371" s="41">
        <f t="shared" si="73"/>
        <v>18.569489967270638</v>
      </c>
      <c r="D371" s="41">
        <f t="shared" si="74"/>
        <v>18.330499175640504</v>
      </c>
      <c r="E371" s="41">
        <f t="shared" si="75"/>
        <v>10588307.024707761</v>
      </c>
      <c r="F371" s="13">
        <f t="shared" si="71"/>
        <v>352</v>
      </c>
      <c r="G371" s="39">
        <f t="shared" si="76"/>
        <v>19.568062013252337</v>
      </c>
      <c r="H371" s="42">
        <f t="shared" si="77"/>
        <v>69.969746896720864</v>
      </c>
      <c r="I371" s="25">
        <f t="shared" si="78"/>
        <v>1.3883096044906222E-3</v>
      </c>
      <c r="J371" s="27">
        <f t="shared" si="79"/>
        <v>15049.645815996264</v>
      </c>
      <c r="K371" s="27">
        <f t="shared" si="80"/>
        <v>19.30122247861879</v>
      </c>
      <c r="L371" s="27">
        <f t="shared" si="81"/>
        <v>10.266839534633547</v>
      </c>
      <c r="M371" s="11">
        <f t="shared" si="82"/>
        <v>10</v>
      </c>
      <c r="N371" s="11"/>
      <c r="O371" s="4">
        <f t="shared" si="83"/>
        <v>60</v>
      </c>
      <c r="P371" s="4">
        <f t="shared" si="70"/>
        <v>251.95599037038852</v>
      </c>
      <c r="Q371" s="4">
        <f t="shared" si="72"/>
        <v>15117.359422223311</v>
      </c>
    </row>
    <row r="372" spans="3:17" x14ac:dyDescent="0.25">
      <c r="C372" s="41">
        <f t="shared" si="73"/>
        <v>18.568062013252337</v>
      </c>
      <c r="D372" s="41">
        <f t="shared" si="74"/>
        <v>18.32911104521294</v>
      </c>
      <c r="E372" s="41">
        <f t="shared" si="75"/>
        <v>10588307.024707761</v>
      </c>
      <c r="F372" s="13">
        <f t="shared" si="71"/>
        <v>353</v>
      </c>
      <c r="G372" s="39">
        <f t="shared" si="76"/>
        <v>19.566634272312548</v>
      </c>
      <c r="H372" s="42">
        <f t="shared" si="77"/>
        <v>69.959306049668157</v>
      </c>
      <c r="I372" s="25">
        <f t="shared" si="78"/>
        <v>1.3881024416966645E-3</v>
      </c>
      <c r="J372" s="27">
        <f t="shared" si="79"/>
        <v>15047.400116177409</v>
      </c>
      <c r="K372" s="27">
        <f t="shared" si="80"/>
        <v>19.29983455532728</v>
      </c>
      <c r="L372" s="27">
        <f t="shared" si="81"/>
        <v>10.26679971698527</v>
      </c>
      <c r="M372" s="11">
        <f t="shared" si="82"/>
        <v>10</v>
      </c>
      <c r="N372" s="11"/>
      <c r="O372" s="4">
        <f t="shared" si="83"/>
        <v>60</v>
      </c>
      <c r="P372" s="4">
        <f t="shared" si="70"/>
        <v>251.91839363638127</v>
      </c>
      <c r="Q372" s="4">
        <f t="shared" si="72"/>
        <v>15115.103618182877</v>
      </c>
    </row>
    <row r="373" spans="3:17" x14ac:dyDescent="0.25">
      <c r="C373" s="41">
        <f t="shared" si="73"/>
        <v>18.566634272312548</v>
      </c>
      <c r="D373" s="41">
        <f t="shared" si="74"/>
        <v>18.32772312192143</v>
      </c>
      <c r="E373" s="41">
        <f t="shared" si="75"/>
        <v>10588307.024707761</v>
      </c>
      <c r="F373" s="13">
        <f t="shared" si="71"/>
        <v>354</v>
      </c>
      <c r="G373" s="39">
        <f t="shared" si="76"/>
        <v>19.565206744419477</v>
      </c>
      <c r="H373" s="42">
        <f t="shared" si="77"/>
        <v>69.948866760483952</v>
      </c>
      <c r="I373" s="25">
        <f t="shared" si="78"/>
        <v>1.3878953098154239E-3</v>
      </c>
      <c r="J373" s="27">
        <f t="shared" si="79"/>
        <v>15045.154751420838</v>
      </c>
      <c r="K373" s="27">
        <f t="shared" si="80"/>
        <v>19.298446839140919</v>
      </c>
      <c r="L373" s="27">
        <f t="shared" si="81"/>
        <v>10.266759905278558</v>
      </c>
      <c r="M373" s="11">
        <f t="shared" si="82"/>
        <v>10</v>
      </c>
      <c r="N373" s="11"/>
      <c r="O373" s="4">
        <f t="shared" si="83"/>
        <v>60</v>
      </c>
      <c r="P373" s="4">
        <f t="shared" si="70"/>
        <v>251.880802512538</v>
      </c>
      <c r="Q373" s="4">
        <f t="shared" si="72"/>
        <v>15112.848150752279</v>
      </c>
    </row>
    <row r="374" spans="3:17" x14ac:dyDescent="0.25">
      <c r="C374" s="41">
        <f t="shared" si="73"/>
        <v>18.565206744419477</v>
      </c>
      <c r="D374" s="41">
        <f t="shared" si="74"/>
        <v>18.326335405735069</v>
      </c>
      <c r="E374" s="41">
        <f t="shared" si="75"/>
        <v>10588307.024707761</v>
      </c>
      <c r="F374" s="13">
        <f t="shared" si="71"/>
        <v>355</v>
      </c>
      <c r="G374" s="39">
        <f t="shared" si="76"/>
        <v>19.563779429541331</v>
      </c>
      <c r="H374" s="42">
        <f t="shared" si="77"/>
        <v>69.938429029168248</v>
      </c>
      <c r="I374" s="25">
        <f t="shared" si="78"/>
        <v>1.3876882088422885E-3</v>
      </c>
      <c r="J374" s="27">
        <f t="shared" si="79"/>
        <v>15042.90972172655</v>
      </c>
      <c r="K374" s="27">
        <f t="shared" si="80"/>
        <v>19.297059330028802</v>
      </c>
      <c r="L374" s="27">
        <f t="shared" si="81"/>
        <v>10.266720099512529</v>
      </c>
      <c r="M374" s="11">
        <f t="shared" si="82"/>
        <v>10</v>
      </c>
      <c r="N374" s="11"/>
      <c r="O374" s="4">
        <f t="shared" si="83"/>
        <v>60</v>
      </c>
      <c r="P374" s="4">
        <f t="shared" si="70"/>
        <v>251.84321699802146</v>
      </c>
      <c r="Q374" s="4">
        <f t="shared" si="72"/>
        <v>15110.593019881288</v>
      </c>
    </row>
    <row r="375" spans="3:17" x14ac:dyDescent="0.25">
      <c r="C375" s="41">
        <f t="shared" si="73"/>
        <v>18.563779429541331</v>
      </c>
      <c r="D375" s="41">
        <f t="shared" si="74"/>
        <v>18.324947896622952</v>
      </c>
      <c r="E375" s="41">
        <f t="shared" si="75"/>
        <v>10588307.024707761</v>
      </c>
      <c r="F375" s="13">
        <f t="shared" si="71"/>
        <v>356</v>
      </c>
      <c r="G375" s="39">
        <f t="shared" si="76"/>
        <v>19.562352327646323</v>
      </c>
      <c r="H375" s="42">
        <f t="shared" si="77"/>
        <v>69.927992855372878</v>
      </c>
      <c r="I375" s="25">
        <f t="shared" si="78"/>
        <v>1.387481138772646E-3</v>
      </c>
      <c r="J375" s="27">
        <f t="shared" si="79"/>
        <v>15040.665027017511</v>
      </c>
      <c r="K375" s="27">
        <f t="shared" si="80"/>
        <v>19.29567202796003</v>
      </c>
      <c r="L375" s="27">
        <f t="shared" si="81"/>
        <v>10.266680299686293</v>
      </c>
      <c r="M375" s="11">
        <f t="shared" si="82"/>
        <v>10</v>
      </c>
      <c r="N375" s="11"/>
      <c r="O375" s="4">
        <f t="shared" si="83"/>
        <v>60</v>
      </c>
      <c r="P375" s="4">
        <f t="shared" si="70"/>
        <v>251.80563709199478</v>
      </c>
      <c r="Q375" s="4">
        <f t="shared" si="72"/>
        <v>15108.338225519687</v>
      </c>
    </row>
    <row r="376" spans="3:17" x14ac:dyDescent="0.25">
      <c r="C376" s="41">
        <f t="shared" si="73"/>
        <v>18.562352327646323</v>
      </c>
      <c r="D376" s="41">
        <f t="shared" si="74"/>
        <v>18.323560594554181</v>
      </c>
      <c r="E376" s="41">
        <f t="shared" si="75"/>
        <v>10588307.024707761</v>
      </c>
      <c r="F376" s="13">
        <f t="shared" si="71"/>
        <v>357</v>
      </c>
      <c r="G376" s="39">
        <f t="shared" si="76"/>
        <v>19.560925438702675</v>
      </c>
      <c r="H376" s="42">
        <f t="shared" si="77"/>
        <v>69.917558238749677</v>
      </c>
      <c r="I376" s="25">
        <f t="shared" si="78"/>
        <v>1.3872740996018857E-3</v>
      </c>
      <c r="J376" s="27">
        <f t="shared" si="79"/>
        <v>15038.42066729372</v>
      </c>
      <c r="K376" s="27">
        <f t="shared" si="80"/>
        <v>19.294284932903707</v>
      </c>
      <c r="L376" s="27">
        <f t="shared" si="81"/>
        <v>10.266640505798966</v>
      </c>
      <c r="M376" s="11">
        <f t="shared" si="82"/>
        <v>10</v>
      </c>
      <c r="N376" s="11"/>
      <c r="O376" s="4">
        <f t="shared" si="83"/>
        <v>60</v>
      </c>
      <c r="P376" s="4">
        <f t="shared" si="70"/>
        <v>251.76806279362083</v>
      </c>
      <c r="Q376" s="4">
        <f t="shared" si="72"/>
        <v>15106.08376761725</v>
      </c>
    </row>
    <row r="377" spans="3:17" x14ac:dyDescent="0.25">
      <c r="C377" s="41">
        <f t="shared" si="73"/>
        <v>18.560925438702675</v>
      </c>
      <c r="D377" s="41">
        <f t="shared" si="74"/>
        <v>18.322173499497858</v>
      </c>
      <c r="E377" s="41">
        <f t="shared" si="75"/>
        <v>10588307.024707761</v>
      </c>
      <c r="F377" s="13">
        <f t="shared" si="71"/>
        <v>358</v>
      </c>
      <c r="G377" s="39">
        <f t="shared" si="76"/>
        <v>19.559498762678608</v>
      </c>
      <c r="H377" s="42">
        <f t="shared" si="77"/>
        <v>69.907125179298646</v>
      </c>
      <c r="I377" s="25">
        <f t="shared" si="78"/>
        <v>1.3870670913253959E-3</v>
      </c>
      <c r="J377" s="27">
        <f t="shared" si="79"/>
        <v>15036.176642439628</v>
      </c>
      <c r="K377" s="27">
        <f t="shared" si="80"/>
        <v>19.292898044828945</v>
      </c>
      <c r="L377" s="27">
        <f t="shared" si="81"/>
        <v>10.266600717849661</v>
      </c>
      <c r="M377" s="11">
        <f t="shared" si="82"/>
        <v>10</v>
      </c>
      <c r="N377" s="11"/>
      <c r="O377" s="4">
        <f t="shared" si="83"/>
        <v>60</v>
      </c>
      <c r="P377" s="4">
        <f t="shared" si="70"/>
        <v>251.73049410206303</v>
      </c>
      <c r="Q377" s="4">
        <f t="shared" si="72"/>
        <v>15103.829646123782</v>
      </c>
    </row>
    <row r="378" spans="3:17" x14ac:dyDescent="0.25">
      <c r="C378" s="41">
        <f t="shared" si="73"/>
        <v>18.559498762678608</v>
      </c>
      <c r="D378" s="41">
        <f t="shared" si="74"/>
        <v>18.320786611423095</v>
      </c>
      <c r="E378" s="41">
        <f t="shared" si="75"/>
        <v>10588307.024707761</v>
      </c>
      <c r="F378" s="13">
        <f t="shared" si="71"/>
        <v>359</v>
      </c>
      <c r="G378" s="39">
        <f t="shared" si="76"/>
        <v>19.558072299542349</v>
      </c>
      <c r="H378" s="42">
        <f t="shared" si="77"/>
        <v>69.896693676671617</v>
      </c>
      <c r="I378" s="25">
        <f t="shared" si="78"/>
        <v>1.3868601139385669E-3</v>
      </c>
      <c r="J378" s="27">
        <f t="shared" si="79"/>
        <v>15033.932952455234</v>
      </c>
      <c r="K378" s="27">
        <f t="shared" si="80"/>
        <v>19.291511363704856</v>
      </c>
      <c r="L378" s="27">
        <f t="shared" si="81"/>
        <v>10.266560935837491</v>
      </c>
      <c r="M378" s="11">
        <f t="shared" si="82"/>
        <v>10</v>
      </c>
      <c r="N378" s="11"/>
      <c r="O378" s="4">
        <f t="shared" si="83"/>
        <v>60</v>
      </c>
      <c r="P378" s="4">
        <f t="shared" si="70"/>
        <v>251.69293101648469</v>
      </c>
      <c r="Q378" s="4">
        <f t="shared" si="72"/>
        <v>15101.575860989082</v>
      </c>
    </row>
    <row r="379" spans="3:17" x14ac:dyDescent="0.25">
      <c r="C379" s="41">
        <f t="shared" si="73"/>
        <v>18.558072299542349</v>
      </c>
      <c r="D379" s="41">
        <f t="shared" si="74"/>
        <v>18.319399930299006</v>
      </c>
      <c r="E379" s="41">
        <f t="shared" si="75"/>
        <v>10588307.024707761</v>
      </c>
      <c r="F379" s="13">
        <f t="shared" si="71"/>
        <v>360</v>
      </c>
      <c r="G379" s="39">
        <f t="shared" si="76"/>
        <v>19.556646049262135</v>
      </c>
      <c r="H379" s="42">
        <f t="shared" si="77"/>
        <v>69.886263730520426</v>
      </c>
      <c r="I379" s="25">
        <f t="shared" si="78"/>
        <v>1.3866531674367898E-3</v>
      </c>
      <c r="J379" s="27">
        <f t="shared" si="79"/>
        <v>45267.540726479681</v>
      </c>
      <c r="K379" s="27">
        <f t="shared" si="80"/>
        <v>19.287336032841147</v>
      </c>
      <c r="L379" s="27">
        <f t="shared" si="81"/>
        <v>10.169310016420987</v>
      </c>
      <c r="M379" s="12">
        <f>V12</f>
        <v>9.9</v>
      </c>
      <c r="N379" s="11"/>
      <c r="O379" s="4">
        <f t="shared" si="83"/>
        <v>60</v>
      </c>
      <c r="P379" s="4">
        <f t="shared" si="70"/>
        <v>254.28867576612905</v>
      </c>
      <c r="Q379" s="4">
        <f t="shared" si="72"/>
        <v>15257.320545967743</v>
      </c>
    </row>
    <row r="380" spans="3:17" x14ac:dyDescent="0.25">
      <c r="C380" s="41">
        <f t="shared" si="73"/>
        <v>18.556646049262135</v>
      </c>
      <c r="D380" s="41">
        <f t="shared" si="74"/>
        <v>18.315224599435297</v>
      </c>
      <c r="E380" s="41">
        <f t="shared" si="75"/>
        <v>10588307.024707761</v>
      </c>
      <c r="F380" s="13">
        <f t="shared" si="71"/>
        <v>361</v>
      </c>
      <c r="G380" s="39">
        <f t="shared" si="76"/>
        <v>19.555205089861321</v>
      </c>
      <c r="H380" s="42">
        <f t="shared" si="77"/>
        <v>70.607010639864853</v>
      </c>
      <c r="I380" s="25">
        <f t="shared" si="78"/>
        <v>1.4009539174197761E-3</v>
      </c>
      <c r="J380" s="27">
        <f t="shared" si="79"/>
        <v>15186.713535298939</v>
      </c>
      <c r="K380" s="27">
        <f t="shared" si="80"/>
        <v>19.285935259732543</v>
      </c>
      <c r="L380" s="27">
        <f t="shared" si="81"/>
        <v>10.169269830128776</v>
      </c>
      <c r="M380" s="11">
        <f t="shared" si="82"/>
        <v>9.9</v>
      </c>
      <c r="N380" s="11"/>
      <c r="O380" s="4">
        <f t="shared" si="83"/>
        <v>60</v>
      </c>
      <c r="P380" s="4">
        <f t="shared" si="70"/>
        <v>254.25073095009296</v>
      </c>
      <c r="Q380" s="4">
        <f t="shared" si="72"/>
        <v>15255.043857005578</v>
      </c>
    </row>
    <row r="381" spans="3:17" x14ac:dyDescent="0.25">
      <c r="C381" s="41">
        <f t="shared" si="73"/>
        <v>18.555205089861321</v>
      </c>
      <c r="D381" s="41">
        <f t="shared" si="74"/>
        <v>18.313823826326693</v>
      </c>
      <c r="E381" s="41">
        <f t="shared" si="75"/>
        <v>10588307.024707761</v>
      </c>
      <c r="F381" s="13">
        <f t="shared" si="71"/>
        <v>362</v>
      </c>
      <c r="G381" s="39">
        <f t="shared" si="76"/>
        <v>19.553764345479674</v>
      </c>
      <c r="H381" s="42">
        <f t="shared" si="77"/>
        <v>70.596474700685974</v>
      </c>
      <c r="I381" s="25">
        <f t="shared" si="78"/>
        <v>1.4007448678484125E-3</v>
      </c>
      <c r="J381" s="27">
        <f t="shared" si="79"/>
        <v>15184.447382313814</v>
      </c>
      <c r="K381" s="27">
        <f t="shared" si="80"/>
        <v>19.284534695646528</v>
      </c>
      <c r="L381" s="27">
        <f t="shared" si="81"/>
        <v>10.169229649833145</v>
      </c>
      <c r="M381" s="11">
        <f t="shared" si="82"/>
        <v>9.9</v>
      </c>
      <c r="N381" s="11"/>
      <c r="O381" s="4">
        <f t="shared" si="83"/>
        <v>60</v>
      </c>
      <c r="P381" s="4">
        <f t="shared" si="70"/>
        <v>254.21279179616121</v>
      </c>
      <c r="Q381" s="4">
        <f t="shared" si="72"/>
        <v>15252.767507769673</v>
      </c>
    </row>
    <row r="382" spans="3:17" x14ac:dyDescent="0.25">
      <c r="C382" s="41">
        <f t="shared" si="73"/>
        <v>18.553764345479674</v>
      </c>
      <c r="D382" s="41">
        <f t="shared" si="74"/>
        <v>18.312423262240678</v>
      </c>
      <c r="E382" s="41">
        <f t="shared" si="75"/>
        <v>10588307.024707761</v>
      </c>
      <c r="F382" s="13">
        <f t="shared" si="71"/>
        <v>363</v>
      </c>
      <c r="G382" s="39">
        <f t="shared" si="76"/>
        <v>19.55232381608511</v>
      </c>
      <c r="H382" s="42">
        <f t="shared" si="77"/>
        <v>70.585940333650399</v>
      </c>
      <c r="I382" s="25">
        <f t="shared" si="78"/>
        <v>1.4005358494713095E-3</v>
      </c>
      <c r="J382" s="27">
        <f t="shared" si="79"/>
        <v>15182.181567395322</v>
      </c>
      <c r="K382" s="27">
        <f t="shared" si="80"/>
        <v>19.283134340551918</v>
      </c>
      <c r="L382" s="27">
        <f t="shared" si="81"/>
        <v>10.169189475533193</v>
      </c>
      <c r="M382" s="11">
        <f t="shared" si="82"/>
        <v>9.9</v>
      </c>
      <c r="N382" s="11"/>
      <c r="O382" s="4">
        <f t="shared" si="83"/>
        <v>60</v>
      </c>
      <c r="P382" s="4">
        <f t="shared" si="70"/>
        <v>254.17485830348932</v>
      </c>
      <c r="Q382" s="4">
        <f t="shared" si="72"/>
        <v>15250.49149820936</v>
      </c>
    </row>
    <row r="383" spans="3:17" x14ac:dyDescent="0.25">
      <c r="C383" s="41">
        <f t="shared" si="73"/>
        <v>18.55232381608511</v>
      </c>
      <c r="D383" s="41">
        <f t="shared" si="74"/>
        <v>18.311022907146068</v>
      </c>
      <c r="E383" s="41">
        <f t="shared" si="75"/>
        <v>10588307.024707761</v>
      </c>
      <c r="F383" s="13">
        <f t="shared" si="71"/>
        <v>364</v>
      </c>
      <c r="G383" s="39">
        <f t="shared" si="76"/>
        <v>19.550883501645547</v>
      </c>
      <c r="H383" s="42">
        <f t="shared" si="77"/>
        <v>70.575407538584045</v>
      </c>
      <c r="I383" s="25">
        <f t="shared" si="78"/>
        <v>1.400326862283815E-3</v>
      </c>
      <c r="J383" s="27">
        <f t="shared" si="79"/>
        <v>15179.916090697539</v>
      </c>
      <c r="K383" s="27">
        <f t="shared" si="80"/>
        <v>19.281734194417517</v>
      </c>
      <c r="L383" s="27">
        <f t="shared" si="81"/>
        <v>10.169149307228029</v>
      </c>
      <c r="M383" s="11">
        <f t="shared" si="82"/>
        <v>9.9</v>
      </c>
      <c r="N383" s="11"/>
      <c r="O383" s="4">
        <f t="shared" si="83"/>
        <v>60</v>
      </c>
      <c r="P383" s="4">
        <f t="shared" si="70"/>
        <v>254.13693047123206</v>
      </c>
      <c r="Q383" s="4">
        <f t="shared" si="72"/>
        <v>15248.215828273924</v>
      </c>
    </row>
    <row r="384" spans="3:17" x14ac:dyDescent="0.25">
      <c r="C384" s="41">
        <f t="shared" si="73"/>
        <v>18.550883501645547</v>
      </c>
      <c r="D384" s="41">
        <f t="shared" si="74"/>
        <v>18.309622761011667</v>
      </c>
      <c r="E384" s="41">
        <f t="shared" si="75"/>
        <v>10588307.024707761</v>
      </c>
      <c r="F384" s="13">
        <f t="shared" si="71"/>
        <v>365</v>
      </c>
      <c r="G384" s="39">
        <f t="shared" si="76"/>
        <v>19.549443402128912</v>
      </c>
      <c r="H384" s="42">
        <f t="shared" si="77"/>
        <v>70.564876315138747</v>
      </c>
      <c r="I384" s="25">
        <f t="shared" si="78"/>
        <v>1.400117906281272E-3</v>
      </c>
      <c r="J384" s="27">
        <f t="shared" si="79"/>
        <v>15177.650951950836</v>
      </c>
      <c r="K384" s="27">
        <f t="shared" si="80"/>
        <v>19.280334257212154</v>
      </c>
      <c r="L384" s="27">
        <f t="shared" si="81"/>
        <v>10.169109144916757</v>
      </c>
      <c r="M384" s="11">
        <f t="shared" si="82"/>
        <v>9.9</v>
      </c>
      <c r="N384" s="11"/>
      <c r="O384" s="4">
        <f t="shared" si="83"/>
        <v>60</v>
      </c>
      <c r="P384" s="4">
        <f t="shared" si="70"/>
        <v>254.09900829854516</v>
      </c>
      <c r="Q384" s="4">
        <f t="shared" si="72"/>
        <v>15245.94049791271</v>
      </c>
    </row>
    <row r="385" spans="3:17" x14ac:dyDescent="0.25">
      <c r="C385" s="41">
        <f t="shared" si="73"/>
        <v>18.549443402128912</v>
      </c>
      <c r="D385" s="41">
        <f t="shared" si="74"/>
        <v>18.308222823806304</v>
      </c>
      <c r="E385" s="41">
        <f t="shared" si="75"/>
        <v>10588307.024707761</v>
      </c>
      <c r="F385" s="13">
        <f t="shared" si="71"/>
        <v>366</v>
      </c>
      <c r="G385" s="39">
        <f t="shared" si="76"/>
        <v>19.548003517503133</v>
      </c>
      <c r="H385" s="42">
        <f t="shared" si="77"/>
        <v>70.554346663140421</v>
      </c>
      <c r="I385" s="25">
        <f t="shared" si="78"/>
        <v>1.3999089814590291E-3</v>
      </c>
      <c r="J385" s="27">
        <f t="shared" si="79"/>
        <v>15175.386151232255</v>
      </c>
      <c r="K385" s="27">
        <f t="shared" si="80"/>
        <v>19.278934528904649</v>
      </c>
      <c r="L385" s="27">
        <f t="shared" si="81"/>
        <v>10.169068988598482</v>
      </c>
      <c r="M385" s="11">
        <f t="shared" si="82"/>
        <v>9.9</v>
      </c>
      <c r="N385" s="11"/>
      <c r="O385" s="4">
        <f t="shared" si="83"/>
        <v>60</v>
      </c>
      <c r="P385" s="4">
        <f t="shared" si="70"/>
        <v>254.06109178458397</v>
      </c>
      <c r="Q385" s="4">
        <f t="shared" si="72"/>
        <v>15243.665507075038</v>
      </c>
    </row>
    <row r="386" spans="3:17" x14ac:dyDescent="0.25">
      <c r="C386" s="41">
        <f t="shared" si="73"/>
        <v>18.548003517503133</v>
      </c>
      <c r="D386" s="41">
        <f t="shared" si="74"/>
        <v>18.3068230954988</v>
      </c>
      <c r="E386" s="41">
        <f t="shared" si="75"/>
        <v>10588307.024707761</v>
      </c>
      <c r="F386" s="13">
        <f t="shared" si="71"/>
        <v>367</v>
      </c>
      <c r="G386" s="39">
        <f t="shared" si="76"/>
        <v>19.546563847736145</v>
      </c>
      <c r="H386" s="42">
        <f t="shared" si="77"/>
        <v>70.543818582414985</v>
      </c>
      <c r="I386" s="25">
        <f t="shared" si="78"/>
        <v>1.3997000878124334E-3</v>
      </c>
      <c r="J386" s="27">
        <f t="shared" si="79"/>
        <v>15173.121688464757</v>
      </c>
      <c r="K386" s="27">
        <f t="shared" si="80"/>
        <v>19.277535009463833</v>
      </c>
      <c r="L386" s="27">
        <f t="shared" si="81"/>
        <v>10.169028838272313</v>
      </c>
      <c r="M386" s="11">
        <f t="shared" si="82"/>
        <v>9.9</v>
      </c>
      <c r="N386" s="11"/>
      <c r="O386" s="4">
        <f t="shared" si="83"/>
        <v>60</v>
      </c>
      <c r="P386" s="4">
        <f t="shared" si="70"/>
        <v>254.0231809285041</v>
      </c>
      <c r="Q386" s="4">
        <f t="shared" si="72"/>
        <v>15241.390855710246</v>
      </c>
    </row>
    <row r="387" spans="3:17" x14ac:dyDescent="0.25">
      <c r="C387" s="41">
        <f t="shared" si="73"/>
        <v>18.546563847736145</v>
      </c>
      <c r="D387" s="41">
        <f t="shared" si="74"/>
        <v>18.305423576057983</v>
      </c>
      <c r="E387" s="41">
        <f t="shared" si="75"/>
        <v>10588307.024707761</v>
      </c>
      <c r="F387" s="13">
        <f t="shared" si="71"/>
        <v>368</v>
      </c>
      <c r="G387" s="39">
        <f t="shared" si="76"/>
        <v>19.545124392795884</v>
      </c>
      <c r="H387" s="42">
        <f t="shared" si="77"/>
        <v>70.533292072788356</v>
      </c>
      <c r="I387" s="25">
        <f t="shared" si="78"/>
        <v>1.3994912253368322E-3</v>
      </c>
      <c r="J387" s="27">
        <f t="shared" si="79"/>
        <v>15170.85756364834</v>
      </c>
      <c r="K387" s="27">
        <f t="shared" si="80"/>
        <v>19.276135698858532</v>
      </c>
      <c r="L387" s="27">
        <f t="shared" si="81"/>
        <v>10.168988693937353</v>
      </c>
      <c r="M387" s="11">
        <f t="shared" si="82"/>
        <v>9.9</v>
      </c>
      <c r="N387" s="11"/>
      <c r="O387" s="4">
        <f t="shared" si="83"/>
        <v>60</v>
      </c>
      <c r="P387" s="4">
        <f t="shared" si="70"/>
        <v>253.98527572946119</v>
      </c>
      <c r="Q387" s="4">
        <f t="shared" si="72"/>
        <v>15239.116543767672</v>
      </c>
    </row>
    <row r="388" spans="3:17" x14ac:dyDescent="0.25">
      <c r="C388" s="41">
        <f t="shared" si="73"/>
        <v>18.545124392795884</v>
      </c>
      <c r="D388" s="41">
        <f t="shared" si="74"/>
        <v>18.304024265452682</v>
      </c>
      <c r="E388" s="41">
        <f t="shared" si="75"/>
        <v>10588307.024707761</v>
      </c>
      <c r="F388" s="13">
        <f t="shared" si="71"/>
        <v>369</v>
      </c>
      <c r="G388" s="39">
        <f t="shared" si="76"/>
        <v>19.543685152650298</v>
      </c>
      <c r="H388" s="42">
        <f t="shared" si="77"/>
        <v>70.522767133738284</v>
      </c>
      <c r="I388" s="25">
        <f t="shared" si="78"/>
        <v>1.3992823940275742E-3</v>
      </c>
      <c r="J388" s="27">
        <f t="shared" si="79"/>
        <v>15168.593776628939</v>
      </c>
      <c r="K388" s="27">
        <f t="shared" si="80"/>
        <v>19.27473659705759</v>
      </c>
      <c r="L388" s="27">
        <f t="shared" si="81"/>
        <v>10.168948555592706</v>
      </c>
      <c r="M388" s="11">
        <f t="shared" si="82"/>
        <v>9.9</v>
      </c>
      <c r="N388" s="11"/>
      <c r="O388" s="4">
        <f t="shared" si="83"/>
        <v>60</v>
      </c>
      <c r="P388" s="4">
        <f t="shared" si="70"/>
        <v>253.94737618661128</v>
      </c>
      <c r="Q388" s="4">
        <f t="shared" si="72"/>
        <v>15236.842571196677</v>
      </c>
    </row>
    <row r="389" spans="3:17" x14ac:dyDescent="0.25">
      <c r="C389" s="41">
        <f t="shared" si="73"/>
        <v>18.543685152650298</v>
      </c>
      <c r="D389" s="41">
        <f t="shared" si="74"/>
        <v>18.30262516365174</v>
      </c>
      <c r="E389" s="41">
        <f t="shared" si="75"/>
        <v>10588307.024707761</v>
      </c>
      <c r="F389" s="13">
        <f t="shared" si="71"/>
        <v>370</v>
      </c>
      <c r="G389" s="39">
        <f t="shared" si="76"/>
        <v>19.54224612726733</v>
      </c>
      <c r="H389" s="42">
        <f t="shared" si="77"/>
        <v>70.512243765438853</v>
      </c>
      <c r="I389" s="25">
        <f t="shared" si="78"/>
        <v>1.3990735938800094E-3</v>
      </c>
      <c r="J389" s="27">
        <f t="shared" si="79"/>
        <v>15166.33032744507</v>
      </c>
      <c r="K389" s="27">
        <f t="shared" si="80"/>
        <v>19.273337704029846</v>
      </c>
      <c r="L389" s="27">
        <f t="shared" si="81"/>
        <v>10.168908423237484</v>
      </c>
      <c r="M389" s="11">
        <f t="shared" si="82"/>
        <v>9.9</v>
      </c>
      <c r="N389" s="11"/>
      <c r="O389" s="4">
        <f t="shared" si="83"/>
        <v>60</v>
      </c>
      <c r="P389" s="4">
        <f t="shared" si="70"/>
        <v>253.90948229911012</v>
      </c>
      <c r="Q389" s="4">
        <f t="shared" si="72"/>
        <v>15234.568937946608</v>
      </c>
    </row>
    <row r="390" spans="3:17" x14ac:dyDescent="0.25">
      <c r="C390" s="41">
        <f t="shared" si="73"/>
        <v>18.54224612726733</v>
      </c>
      <c r="D390" s="41">
        <f t="shared" si="74"/>
        <v>18.301226270623996</v>
      </c>
      <c r="E390" s="41">
        <f t="shared" si="75"/>
        <v>10588307.024707761</v>
      </c>
      <c r="F390" s="13">
        <f t="shared" si="71"/>
        <v>371</v>
      </c>
      <c r="G390" s="39">
        <f t="shared" si="76"/>
        <v>19.540807316614938</v>
      </c>
      <c r="H390" s="42">
        <f t="shared" si="77"/>
        <v>70.501721967193731</v>
      </c>
      <c r="I390" s="25">
        <f t="shared" si="78"/>
        <v>1.3988648248894869E-3</v>
      </c>
      <c r="J390" s="27">
        <f t="shared" si="79"/>
        <v>15164.067215981182</v>
      </c>
      <c r="K390" s="27">
        <f t="shared" si="80"/>
        <v>19.271939019744149</v>
      </c>
      <c r="L390" s="27">
        <f t="shared" si="81"/>
        <v>10.168868296870787</v>
      </c>
      <c r="M390" s="11">
        <f t="shared" si="82"/>
        <v>9.9</v>
      </c>
      <c r="N390" s="11"/>
      <c r="O390" s="4">
        <f t="shared" si="83"/>
        <v>60</v>
      </c>
      <c r="P390" s="4">
        <f t="shared" si="70"/>
        <v>253.87159406611408</v>
      </c>
      <c r="Q390" s="4">
        <f t="shared" si="72"/>
        <v>15232.295643966845</v>
      </c>
    </row>
    <row r="391" spans="3:17" x14ac:dyDescent="0.25">
      <c r="C391" s="41">
        <f t="shared" si="73"/>
        <v>18.540807316614938</v>
      </c>
      <c r="D391" s="41">
        <f t="shared" si="74"/>
        <v>18.299827586338299</v>
      </c>
      <c r="E391" s="41">
        <f t="shared" si="75"/>
        <v>10588307.024707761</v>
      </c>
      <c r="F391" s="13">
        <f t="shared" si="71"/>
        <v>372</v>
      </c>
      <c r="G391" s="39">
        <f t="shared" si="76"/>
        <v>19.539368720661077</v>
      </c>
      <c r="H391" s="42">
        <f t="shared" si="77"/>
        <v>70.491201739177001</v>
      </c>
      <c r="I391" s="25">
        <f t="shared" si="78"/>
        <v>1.3986560870513586E-3</v>
      </c>
      <c r="J391" s="27">
        <f t="shared" si="79"/>
        <v>15161.804442237271</v>
      </c>
      <c r="K391" s="27">
        <f t="shared" si="80"/>
        <v>19.27054054416935</v>
      </c>
      <c r="L391" s="27">
        <f t="shared" si="81"/>
        <v>10.168828176491727</v>
      </c>
      <c r="M391" s="11">
        <f t="shared" si="82"/>
        <v>9.9</v>
      </c>
      <c r="N391" s="11"/>
      <c r="O391" s="4">
        <f t="shared" si="83"/>
        <v>60</v>
      </c>
      <c r="P391" s="4">
        <f t="shared" si="70"/>
        <v>253.83371148677921</v>
      </c>
      <c r="Q391" s="4">
        <f t="shared" si="72"/>
        <v>15230.022689206753</v>
      </c>
    </row>
    <row r="392" spans="3:17" x14ac:dyDescent="0.25">
      <c r="C392" s="41">
        <f t="shared" si="73"/>
        <v>18.539368720661077</v>
      </c>
      <c r="D392" s="41">
        <f t="shared" si="74"/>
        <v>18.2984291107635</v>
      </c>
      <c r="E392" s="41">
        <f t="shared" si="75"/>
        <v>10588307.024707761</v>
      </c>
      <c r="F392" s="13">
        <f t="shared" si="71"/>
        <v>373</v>
      </c>
      <c r="G392" s="39">
        <f t="shared" si="76"/>
        <v>19.537930339373712</v>
      </c>
      <c r="H392" s="42">
        <f t="shared" si="77"/>
        <v>70.480683080866413</v>
      </c>
      <c r="I392" s="25">
        <f t="shared" si="78"/>
        <v>1.3984473803609751E-3</v>
      </c>
      <c r="J392" s="27">
        <f t="shared" si="79"/>
        <v>15159.542006136306</v>
      </c>
      <c r="K392" s="27">
        <f t="shared" si="80"/>
        <v>19.269142277274305</v>
      </c>
      <c r="L392" s="27">
        <f t="shared" si="81"/>
        <v>10.168788062099406</v>
      </c>
      <c r="M392" s="11">
        <f t="shared" si="82"/>
        <v>9.9</v>
      </c>
      <c r="N392" s="11"/>
      <c r="O392" s="4">
        <f t="shared" si="83"/>
        <v>60</v>
      </c>
      <c r="P392" s="4">
        <f t="shared" si="70"/>
        <v>253.79583456026199</v>
      </c>
      <c r="Q392" s="4">
        <f t="shared" si="72"/>
        <v>15227.75007361572</v>
      </c>
    </row>
    <row r="393" spans="3:17" x14ac:dyDescent="0.25">
      <c r="C393" s="41">
        <f t="shared" si="73"/>
        <v>18.537930339373712</v>
      </c>
      <c r="D393" s="41">
        <f t="shared" si="74"/>
        <v>18.297030843868455</v>
      </c>
      <c r="E393" s="41">
        <f t="shared" si="75"/>
        <v>10588307.024707761</v>
      </c>
      <c r="F393" s="13">
        <f t="shared" si="71"/>
        <v>374</v>
      </c>
      <c r="G393" s="39">
        <f t="shared" si="76"/>
        <v>19.536492172720813</v>
      </c>
      <c r="H393" s="42">
        <f t="shared" si="77"/>
        <v>70.470165992087885</v>
      </c>
      <c r="I393" s="25">
        <f t="shared" si="78"/>
        <v>1.3982387048136892E-3</v>
      </c>
      <c r="J393" s="27">
        <f t="shared" si="79"/>
        <v>15157.279907601251</v>
      </c>
      <c r="K393" s="27">
        <f t="shared" si="80"/>
        <v>19.267744219027879</v>
      </c>
      <c r="L393" s="27">
        <f t="shared" si="81"/>
        <v>10.168747953692932</v>
      </c>
      <c r="M393" s="11">
        <f t="shared" si="82"/>
        <v>9.9</v>
      </c>
      <c r="N393" s="11"/>
      <c r="O393" s="4">
        <f t="shared" si="83"/>
        <v>60</v>
      </c>
      <c r="P393" s="4">
        <f t="shared" si="70"/>
        <v>253.75796328571897</v>
      </c>
      <c r="Q393" s="4">
        <f t="shared" si="72"/>
        <v>15225.477797143138</v>
      </c>
    </row>
    <row r="394" spans="3:17" x14ac:dyDescent="0.25">
      <c r="C394" s="41">
        <f t="shared" si="73"/>
        <v>18.536492172720813</v>
      </c>
      <c r="D394" s="41">
        <f t="shared" si="74"/>
        <v>18.295632785622029</v>
      </c>
      <c r="E394" s="41">
        <f t="shared" si="75"/>
        <v>10588307.024707761</v>
      </c>
      <c r="F394" s="13">
        <f t="shared" si="71"/>
        <v>375</v>
      </c>
      <c r="G394" s="39">
        <f t="shared" si="76"/>
        <v>19.535054220670347</v>
      </c>
      <c r="H394" s="42">
        <f t="shared" si="77"/>
        <v>70.459650472841417</v>
      </c>
      <c r="I394" s="25">
        <f t="shared" si="78"/>
        <v>1.3980300604048538E-3</v>
      </c>
      <c r="J394" s="27">
        <f t="shared" si="79"/>
        <v>15155.018146670624</v>
      </c>
      <c r="K394" s="27">
        <f t="shared" si="80"/>
        <v>19.266346369398931</v>
      </c>
      <c r="L394" s="27">
        <f t="shared" si="81"/>
        <v>10.168707851271416</v>
      </c>
      <c r="M394" s="11">
        <f t="shared" si="82"/>
        <v>9.9</v>
      </c>
      <c r="N394" s="11"/>
      <c r="O394" s="4">
        <f t="shared" si="83"/>
        <v>60</v>
      </c>
      <c r="P394" s="4">
        <f t="shared" si="70"/>
        <v>253.7200976623065</v>
      </c>
      <c r="Q394" s="4">
        <f t="shared" si="72"/>
        <v>15223.205859738389</v>
      </c>
    </row>
    <row r="395" spans="3:17" x14ac:dyDescent="0.25">
      <c r="C395" s="41">
        <f t="shared" si="73"/>
        <v>18.535054220670347</v>
      </c>
      <c r="D395" s="41">
        <f t="shared" si="74"/>
        <v>18.294234935993082</v>
      </c>
      <c r="E395" s="41">
        <f t="shared" si="75"/>
        <v>10588307.024707761</v>
      </c>
      <c r="F395" s="13">
        <f t="shared" si="71"/>
        <v>376</v>
      </c>
      <c r="G395" s="39">
        <f t="shared" si="76"/>
        <v>19.533616483190293</v>
      </c>
      <c r="H395" s="42">
        <f t="shared" si="77"/>
        <v>70.449136522604761</v>
      </c>
      <c r="I395" s="25">
        <f t="shared" si="78"/>
        <v>1.3978214471298213E-3</v>
      </c>
      <c r="J395" s="27">
        <f t="shared" si="79"/>
        <v>15152.756723190356</v>
      </c>
      <c r="K395" s="27">
        <f t="shared" si="80"/>
        <v>19.264948728356337</v>
      </c>
      <c r="L395" s="27">
        <f t="shared" si="81"/>
        <v>10.168667754833958</v>
      </c>
      <c r="M395" s="11">
        <f t="shared" si="82"/>
        <v>9.9</v>
      </c>
      <c r="N395" s="11"/>
      <c r="O395" s="4">
        <f t="shared" si="83"/>
        <v>60</v>
      </c>
      <c r="P395" s="4">
        <f t="shared" si="70"/>
        <v>253.68223768918162</v>
      </c>
      <c r="Q395" s="4">
        <f t="shared" si="72"/>
        <v>15220.934261350898</v>
      </c>
    </row>
    <row r="396" spans="3:17" x14ac:dyDescent="0.25">
      <c r="C396" s="41">
        <f t="shared" si="73"/>
        <v>18.533616483190293</v>
      </c>
      <c r="D396" s="41">
        <f t="shared" si="74"/>
        <v>18.292837294950488</v>
      </c>
      <c r="E396" s="41">
        <f t="shared" si="75"/>
        <v>10588307.024707761</v>
      </c>
      <c r="F396" s="13">
        <f t="shared" si="71"/>
        <v>377</v>
      </c>
      <c r="G396" s="39">
        <f t="shared" si="76"/>
        <v>19.532178960248633</v>
      </c>
      <c r="H396" s="42">
        <f t="shared" si="77"/>
        <v>70.438624141377915</v>
      </c>
      <c r="I396" s="25">
        <f t="shared" si="78"/>
        <v>1.3976128649839476E-3</v>
      </c>
      <c r="J396" s="27">
        <f t="shared" si="79"/>
        <v>15150.495637237482</v>
      </c>
      <c r="K396" s="27">
        <f t="shared" si="80"/>
        <v>19.263551295868965</v>
      </c>
      <c r="L396" s="27">
        <f t="shared" si="81"/>
        <v>10.168627664379668</v>
      </c>
      <c r="M396" s="11">
        <f t="shared" si="82"/>
        <v>9.9</v>
      </c>
      <c r="N396" s="11"/>
      <c r="O396" s="4">
        <f t="shared" si="83"/>
        <v>60</v>
      </c>
      <c r="P396" s="4">
        <f t="shared" si="70"/>
        <v>253.64438336550094</v>
      </c>
      <c r="Q396" s="4">
        <f t="shared" si="72"/>
        <v>15218.663001930057</v>
      </c>
    </row>
    <row r="397" spans="3:17" x14ac:dyDescent="0.25">
      <c r="C397" s="41">
        <f t="shared" si="73"/>
        <v>18.532178960248633</v>
      </c>
      <c r="D397" s="41">
        <f t="shared" si="74"/>
        <v>18.291439862463115</v>
      </c>
      <c r="E397" s="41">
        <f t="shared" si="75"/>
        <v>10588307.024707761</v>
      </c>
      <c r="F397" s="13">
        <f t="shared" si="71"/>
        <v>378</v>
      </c>
      <c r="G397" s="39">
        <f t="shared" si="76"/>
        <v>19.530741651813354</v>
      </c>
      <c r="H397" s="42">
        <f t="shared" si="77"/>
        <v>70.428113328638631</v>
      </c>
      <c r="I397" s="25">
        <f t="shared" si="78"/>
        <v>1.3974043139625861E-3</v>
      </c>
      <c r="J397" s="27">
        <f t="shared" si="79"/>
        <v>15148.234888619412</v>
      </c>
      <c r="K397" s="27">
        <f t="shared" si="80"/>
        <v>19.262154071905698</v>
      </c>
      <c r="L397" s="27">
        <f t="shared" si="81"/>
        <v>10.168587579907655</v>
      </c>
      <c r="M397" s="11">
        <f t="shared" si="82"/>
        <v>9.9</v>
      </c>
      <c r="N397" s="11"/>
      <c r="O397" s="4">
        <f t="shared" si="83"/>
        <v>60</v>
      </c>
      <c r="P397" s="4">
        <f t="shared" si="70"/>
        <v>253.6065346904216</v>
      </c>
      <c r="Q397" s="4">
        <f t="shared" si="72"/>
        <v>15216.392081425296</v>
      </c>
    </row>
    <row r="398" spans="3:17" x14ac:dyDescent="0.25">
      <c r="C398" s="41">
        <f t="shared" si="73"/>
        <v>18.530741651813354</v>
      </c>
      <c r="D398" s="41">
        <f t="shared" si="74"/>
        <v>18.290042638499848</v>
      </c>
      <c r="E398" s="41">
        <f t="shared" si="75"/>
        <v>10588307.024707761</v>
      </c>
      <c r="F398" s="13">
        <f t="shared" si="71"/>
        <v>379</v>
      </c>
      <c r="G398" s="39">
        <f t="shared" si="76"/>
        <v>19.529304557852448</v>
      </c>
      <c r="H398" s="42">
        <f t="shared" si="77"/>
        <v>70.417604084386909</v>
      </c>
      <c r="I398" s="25">
        <f t="shared" si="78"/>
        <v>1.3971957940610929E-3</v>
      </c>
      <c r="J398" s="27">
        <f t="shared" si="79"/>
        <v>15145.974477336151</v>
      </c>
      <c r="K398" s="27">
        <f t="shared" si="80"/>
        <v>19.260757056435423</v>
      </c>
      <c r="L398" s="27">
        <f t="shared" si="81"/>
        <v>10.168547501417024</v>
      </c>
      <c r="M398" s="11">
        <f t="shared" si="82"/>
        <v>9.9</v>
      </c>
      <c r="N398" s="11"/>
      <c r="O398" s="4">
        <f t="shared" si="83"/>
        <v>60</v>
      </c>
      <c r="P398" s="4">
        <f t="shared" si="70"/>
        <v>253.56869166310074</v>
      </c>
      <c r="Q398" s="4">
        <f t="shared" si="72"/>
        <v>15214.121499786044</v>
      </c>
    </row>
    <row r="399" spans="3:17" x14ac:dyDescent="0.25">
      <c r="C399" s="41">
        <f t="shared" si="73"/>
        <v>18.529304557852448</v>
      </c>
      <c r="D399" s="41">
        <f t="shared" si="74"/>
        <v>18.288645623029574</v>
      </c>
      <c r="E399" s="41">
        <f t="shared" si="75"/>
        <v>10588307.024707761</v>
      </c>
      <c r="F399" s="13">
        <f t="shared" si="71"/>
        <v>380</v>
      </c>
      <c r="G399" s="39">
        <f t="shared" si="76"/>
        <v>19.527867678333912</v>
      </c>
      <c r="H399" s="42">
        <f t="shared" si="77"/>
        <v>70.407096408274583</v>
      </c>
      <c r="I399" s="25">
        <f t="shared" si="78"/>
        <v>1.3969873052748249E-3</v>
      </c>
      <c r="J399" s="27">
        <f t="shared" si="79"/>
        <v>15143.714403349177</v>
      </c>
      <c r="K399" s="27">
        <f t="shared" si="80"/>
        <v>19.259360249427029</v>
      </c>
      <c r="L399" s="27">
        <f t="shared" si="81"/>
        <v>10.168507428906883</v>
      </c>
      <c r="M399" s="11">
        <f t="shared" si="82"/>
        <v>9.9</v>
      </c>
      <c r="N399" s="11"/>
      <c r="O399" s="4">
        <f t="shared" si="83"/>
        <v>60</v>
      </c>
      <c r="P399" s="4">
        <f t="shared" si="70"/>
        <v>253.5308542826956</v>
      </c>
      <c r="Q399" s="4">
        <f t="shared" si="72"/>
        <v>15211.851256961736</v>
      </c>
    </row>
    <row r="400" spans="3:17" x14ac:dyDescent="0.25">
      <c r="C400" s="41">
        <f t="shared" si="73"/>
        <v>18.527867678333912</v>
      </c>
      <c r="D400" s="41">
        <f t="shared" si="74"/>
        <v>18.287248816021179</v>
      </c>
      <c r="E400" s="41">
        <f t="shared" si="75"/>
        <v>10588307.024707761</v>
      </c>
      <c r="F400" s="13">
        <f t="shared" si="71"/>
        <v>381</v>
      </c>
      <c r="G400" s="39">
        <f t="shared" si="76"/>
        <v>19.526431013225746</v>
      </c>
      <c r="H400" s="42">
        <f t="shared" si="77"/>
        <v>70.396590300127571</v>
      </c>
      <c r="I400" s="25">
        <f t="shared" si="78"/>
        <v>1.3967788475991389E-3</v>
      </c>
      <c r="J400" s="27">
        <f t="shared" si="79"/>
        <v>15141.454666658492</v>
      </c>
      <c r="K400" s="27">
        <f t="shared" si="80"/>
        <v>19.257963650849405</v>
      </c>
      <c r="L400" s="27">
        <f t="shared" si="81"/>
        <v>10.16846736237634</v>
      </c>
      <c r="M400" s="11">
        <f t="shared" si="82"/>
        <v>9.9</v>
      </c>
      <c r="N400" s="11"/>
      <c r="O400" s="4">
        <f t="shared" si="83"/>
        <v>60</v>
      </c>
      <c r="P400" s="4">
        <f t="shared" si="70"/>
        <v>253.49302254836348</v>
      </c>
      <c r="Q400" s="4">
        <f t="shared" si="72"/>
        <v>15209.581352901809</v>
      </c>
    </row>
    <row r="401" spans="3:17" x14ac:dyDescent="0.25">
      <c r="C401" s="41">
        <f t="shared" si="73"/>
        <v>18.526431013225746</v>
      </c>
      <c r="D401" s="41">
        <f t="shared" si="74"/>
        <v>18.285852217443555</v>
      </c>
      <c r="E401" s="41">
        <f t="shared" si="75"/>
        <v>10588307.024707761</v>
      </c>
      <c r="F401" s="13">
        <f t="shared" si="71"/>
        <v>382</v>
      </c>
      <c r="G401" s="39">
        <f t="shared" si="76"/>
        <v>19.524994562495955</v>
      </c>
      <c r="H401" s="42">
        <f t="shared" si="77"/>
        <v>70.386085759771788</v>
      </c>
      <c r="I401" s="25">
        <f t="shared" si="78"/>
        <v>1.3965704210293921E-3</v>
      </c>
      <c r="J401" s="27">
        <f t="shared" si="79"/>
        <v>15139.195267110026</v>
      </c>
      <c r="K401" s="27">
        <f t="shared" si="80"/>
        <v>19.256567260671453</v>
      </c>
      <c r="L401" s="27">
        <f t="shared" si="81"/>
        <v>10.168427301824504</v>
      </c>
      <c r="M401" s="11">
        <f t="shared" si="82"/>
        <v>9.9</v>
      </c>
      <c r="N401" s="11"/>
      <c r="O401" s="4">
        <f t="shared" si="83"/>
        <v>60</v>
      </c>
      <c r="P401" s="4">
        <f t="shared" si="70"/>
        <v>253.45519645926191</v>
      </c>
      <c r="Q401" s="4">
        <f t="shared" si="72"/>
        <v>15207.311787555715</v>
      </c>
    </row>
    <row r="402" spans="3:17" x14ac:dyDescent="0.25">
      <c r="C402" s="41">
        <f t="shared" si="73"/>
        <v>18.524994562495955</v>
      </c>
      <c r="D402" s="41">
        <f t="shared" si="74"/>
        <v>18.284455827265603</v>
      </c>
      <c r="E402" s="41">
        <f t="shared" si="75"/>
        <v>10588307.024707761</v>
      </c>
      <c r="F402" s="13">
        <f t="shared" si="71"/>
        <v>383</v>
      </c>
      <c r="G402" s="39">
        <f t="shared" si="76"/>
        <v>19.52355832611255</v>
      </c>
      <c r="H402" s="42">
        <f t="shared" si="77"/>
        <v>70.37558278685907</v>
      </c>
      <c r="I402" s="25">
        <f t="shared" si="78"/>
        <v>1.3963620255609433E-3</v>
      </c>
      <c r="J402" s="27">
        <f t="shared" si="79"/>
        <v>15136.936204780817</v>
      </c>
      <c r="K402" s="27">
        <f t="shared" si="80"/>
        <v>19.25517107886207</v>
      </c>
      <c r="L402" s="27">
        <f t="shared" si="81"/>
        <v>10.168387247250481</v>
      </c>
      <c r="M402" s="11">
        <f t="shared" si="82"/>
        <v>9.9</v>
      </c>
      <c r="N402" s="11"/>
      <c r="O402" s="4">
        <f t="shared" si="83"/>
        <v>60</v>
      </c>
      <c r="P402" s="4">
        <f t="shared" si="70"/>
        <v>253.41737601454847</v>
      </c>
      <c r="Q402" s="4">
        <f t="shared" si="72"/>
        <v>15205.042560872907</v>
      </c>
    </row>
    <row r="403" spans="3:17" x14ac:dyDescent="0.25">
      <c r="C403" s="41">
        <f t="shared" si="73"/>
        <v>18.52355832611255</v>
      </c>
      <c r="D403" s="41">
        <f t="shared" si="74"/>
        <v>18.28305964545622</v>
      </c>
      <c r="E403" s="41">
        <f t="shared" si="75"/>
        <v>10588307.024707761</v>
      </c>
      <c r="F403" s="13">
        <f t="shared" si="71"/>
        <v>384</v>
      </c>
      <c r="G403" s="39">
        <f t="shared" si="76"/>
        <v>19.522122304043545</v>
      </c>
      <c r="H403" s="42">
        <f t="shared" si="77"/>
        <v>70.365081381215333</v>
      </c>
      <c r="I403" s="25">
        <f t="shared" si="78"/>
        <v>1.3961536611891512E-3</v>
      </c>
      <c r="J403" s="27">
        <f t="shared" si="79"/>
        <v>15134.677479478274</v>
      </c>
      <c r="K403" s="27">
        <f t="shared" si="80"/>
        <v>19.253775105390169</v>
      </c>
      <c r="L403" s="27">
        <f t="shared" si="81"/>
        <v>10.168347198653379</v>
      </c>
      <c r="M403" s="11">
        <f t="shared" si="82"/>
        <v>9.9</v>
      </c>
      <c r="N403" s="11"/>
      <c r="O403" s="4">
        <f t="shared" si="83"/>
        <v>60</v>
      </c>
      <c r="P403" s="4">
        <f t="shared" ref="P403:P466" si="84">M$6*H$6*(K403-L403)</f>
        <v>253.37956121338095</v>
      </c>
      <c r="Q403" s="4">
        <f t="shared" si="72"/>
        <v>15202.773672802858</v>
      </c>
    </row>
    <row r="404" spans="3:17" x14ac:dyDescent="0.25">
      <c r="C404" s="41">
        <f t="shared" si="73"/>
        <v>18.522122304043545</v>
      </c>
      <c r="D404" s="41">
        <f t="shared" si="74"/>
        <v>18.281663671984319</v>
      </c>
      <c r="E404" s="41">
        <f t="shared" si="75"/>
        <v>10588307.024707761</v>
      </c>
      <c r="F404" s="13">
        <f t="shared" ref="F404:F467" si="85">O404/60+F403</f>
        <v>385</v>
      </c>
      <c r="G404" s="39">
        <f t="shared" si="76"/>
        <v>19.520686496256964</v>
      </c>
      <c r="H404" s="42">
        <f t="shared" si="77"/>
        <v>70.354581542492411</v>
      </c>
      <c r="I404" s="25">
        <f t="shared" si="78"/>
        <v>1.3959453279093759E-3</v>
      </c>
      <c r="J404" s="27">
        <f t="shared" si="79"/>
        <v>15132.419091279433</v>
      </c>
      <c r="K404" s="27">
        <f t="shared" si="80"/>
        <v>19.252379340224657</v>
      </c>
      <c r="L404" s="27">
        <f t="shared" si="81"/>
        <v>10.168307156032306</v>
      </c>
      <c r="M404" s="11">
        <f t="shared" si="82"/>
        <v>9.9</v>
      </c>
      <c r="N404" s="11"/>
      <c r="O404" s="4">
        <f t="shared" si="83"/>
        <v>60</v>
      </c>
      <c r="P404" s="4">
        <f t="shared" si="84"/>
        <v>253.34175205491718</v>
      </c>
      <c r="Q404" s="4">
        <f t="shared" ref="Q404:Q467" si="86">P404*O404</f>
        <v>15200.50512329503</v>
      </c>
    </row>
    <row r="405" spans="3:17" x14ac:dyDescent="0.25">
      <c r="C405" s="41">
        <f t="shared" ref="C405:C468" si="87">G404-1</f>
        <v>18.520686496256964</v>
      </c>
      <c r="D405" s="41">
        <f t="shared" ref="D405:D468" si="88">M404+(C405-M404)*L$12</f>
        <v>18.280267906818807</v>
      </c>
      <c r="E405" s="41">
        <f t="shared" ref="E405:E468" si="89">(G404-C405)*C$10*C$12+(K404-D405)*H$12*C$18</f>
        <v>10588307.024707761</v>
      </c>
      <c r="F405" s="13">
        <f t="shared" si="85"/>
        <v>386</v>
      </c>
      <c r="G405" s="39">
        <f t="shared" ref="G405:G468" si="90">G404-Q404/E405</f>
        <v>19.519250902720827</v>
      </c>
      <c r="H405" s="42">
        <f t="shared" ref="H405:H468" si="91">(G404-G405)*C$10*C$12</f>
        <v>70.344083270690305</v>
      </c>
      <c r="I405" s="25">
        <f t="shared" ref="I405:I468" si="92">Q404/(H$12*C$18+C$10*C$12)</f>
        <v>1.3957370257169776E-3</v>
      </c>
      <c r="J405" s="27">
        <f t="shared" ref="J405:J468" si="93">(K404-K405)*H$12*C$18</f>
        <v>15130.161040030225</v>
      </c>
      <c r="K405" s="27">
        <f t="shared" ref="K405:K468" si="94">(1/C$16+1/H$4)/(1/H$4+1/H$3+1/C$16)*(G405-M405)+M405</f>
        <v>19.250983783334455</v>
      </c>
      <c r="L405" s="27">
        <f t="shared" ref="L405:L468" si="95">(1/H$4)/(1/H$4+1/H$3+1/C$16)*(G405-M405)+M405</f>
        <v>10.168267119386371</v>
      </c>
      <c r="M405" s="11">
        <f t="shared" ref="M405:M468" si="96">M404</f>
        <v>9.9</v>
      </c>
      <c r="N405" s="11"/>
      <c r="O405" s="4">
        <f t="shared" si="83"/>
        <v>60</v>
      </c>
      <c r="P405" s="4">
        <f t="shared" si="84"/>
        <v>253.30394853831521</v>
      </c>
      <c r="Q405" s="4">
        <f t="shared" si="86"/>
        <v>15198.236912298913</v>
      </c>
    </row>
    <row r="406" spans="3:17" x14ac:dyDescent="0.25">
      <c r="C406" s="41">
        <f t="shared" si="87"/>
        <v>18.519250902720827</v>
      </c>
      <c r="D406" s="41">
        <f t="shared" si="88"/>
        <v>18.278872349928605</v>
      </c>
      <c r="E406" s="41">
        <f t="shared" si="89"/>
        <v>10588307.024707761</v>
      </c>
      <c r="F406" s="13">
        <f t="shared" si="85"/>
        <v>387</v>
      </c>
      <c r="G406" s="39">
        <f t="shared" si="90"/>
        <v>19.517815523403168</v>
      </c>
      <c r="H406" s="42">
        <f t="shared" si="91"/>
        <v>70.333586565286765</v>
      </c>
      <c r="I406" s="25">
        <f t="shared" si="92"/>
        <v>1.3955287546073177E-3</v>
      </c>
      <c r="J406" s="27">
        <f t="shared" si="93"/>
        <v>15127.903325730651</v>
      </c>
      <c r="K406" s="27">
        <f t="shared" si="94"/>
        <v>19.249588434688484</v>
      </c>
      <c r="L406" s="27">
        <f t="shared" si="95"/>
        <v>10.168227088714682</v>
      </c>
      <c r="M406" s="11">
        <f t="shared" si="96"/>
        <v>9.9</v>
      </c>
      <c r="N406" s="11"/>
      <c r="O406" s="4">
        <f t="shared" ref="O406:O469" si="97">O405</f>
        <v>60</v>
      </c>
      <c r="P406" s="4">
        <f t="shared" si="84"/>
        <v>253.2661506627332</v>
      </c>
      <c r="Q406" s="4">
        <f t="shared" si="86"/>
        <v>15195.969039763992</v>
      </c>
    </row>
    <row r="407" spans="3:17" x14ac:dyDescent="0.25">
      <c r="C407" s="41">
        <f t="shared" si="87"/>
        <v>18.517815523403168</v>
      </c>
      <c r="D407" s="41">
        <f t="shared" si="88"/>
        <v>18.277477001282634</v>
      </c>
      <c r="E407" s="41">
        <f t="shared" si="89"/>
        <v>10588307.024707761</v>
      </c>
      <c r="F407" s="13">
        <f t="shared" si="85"/>
        <v>388</v>
      </c>
      <c r="G407" s="39">
        <f t="shared" si="90"/>
        <v>19.51638035827202</v>
      </c>
      <c r="H407" s="42">
        <f t="shared" si="91"/>
        <v>70.323091426281792</v>
      </c>
      <c r="I407" s="25">
        <f t="shared" si="92"/>
        <v>1.3953205145757581E-3</v>
      </c>
      <c r="J407" s="27">
        <f t="shared" si="93"/>
        <v>15125.645948303674</v>
      </c>
      <c r="K407" s="27">
        <f t="shared" si="94"/>
        <v>19.248193294255671</v>
      </c>
      <c r="L407" s="27">
        <f t="shared" si="95"/>
        <v>10.168187064016349</v>
      </c>
      <c r="M407" s="11">
        <f t="shared" si="96"/>
        <v>9.9</v>
      </c>
      <c r="N407" s="11"/>
      <c r="O407" s="4">
        <f t="shared" si="97"/>
        <v>60</v>
      </c>
      <c r="P407" s="4">
        <f t="shared" si="84"/>
        <v>253.22835842732937</v>
      </c>
      <c r="Q407" s="4">
        <f t="shared" si="86"/>
        <v>15193.701505639761</v>
      </c>
    </row>
    <row r="408" spans="3:17" x14ac:dyDescent="0.25">
      <c r="C408" s="41">
        <f t="shared" si="87"/>
        <v>18.51638035827202</v>
      </c>
      <c r="D408" s="41">
        <f t="shared" si="88"/>
        <v>18.276081860849821</v>
      </c>
      <c r="E408" s="41">
        <f t="shared" si="89"/>
        <v>10588307.024707761</v>
      </c>
      <c r="F408" s="13">
        <f t="shared" si="85"/>
        <v>389</v>
      </c>
      <c r="G408" s="39">
        <f t="shared" si="90"/>
        <v>19.514945407295421</v>
      </c>
      <c r="H408" s="42">
        <f t="shared" si="91"/>
        <v>70.312597853327219</v>
      </c>
      <c r="I408" s="25">
        <f t="shared" si="92"/>
        <v>1.3951123056176614E-3</v>
      </c>
      <c r="J408" s="27">
        <f t="shared" si="93"/>
        <v>15123.388907787814</v>
      </c>
      <c r="K408" s="27">
        <f t="shared" si="94"/>
        <v>19.246798362004942</v>
      </c>
      <c r="L408" s="27">
        <f t="shared" si="95"/>
        <v>10.168147045290478</v>
      </c>
      <c r="M408" s="11">
        <f t="shared" si="96"/>
        <v>9.9</v>
      </c>
      <c r="N408" s="11"/>
      <c r="O408" s="4">
        <f t="shared" si="97"/>
        <v>60</v>
      </c>
      <c r="P408" s="4">
        <f t="shared" si="84"/>
        <v>253.19057183126205</v>
      </c>
      <c r="Q408" s="4">
        <f t="shared" si="86"/>
        <v>15191.434309875724</v>
      </c>
    </row>
    <row r="409" spans="3:17" x14ac:dyDescent="0.25">
      <c r="C409" s="41">
        <f t="shared" si="87"/>
        <v>18.514945407295421</v>
      </c>
      <c r="D409" s="41">
        <f t="shared" si="88"/>
        <v>18.274686928599095</v>
      </c>
      <c r="E409" s="41">
        <f t="shared" si="89"/>
        <v>10588307.024707722</v>
      </c>
      <c r="F409" s="13">
        <f t="shared" si="85"/>
        <v>390</v>
      </c>
      <c r="G409" s="39">
        <f t="shared" si="90"/>
        <v>19.513510670441416</v>
      </c>
      <c r="H409" s="42">
        <f t="shared" si="91"/>
        <v>70.302105846248963</v>
      </c>
      <c r="I409" s="25">
        <f t="shared" si="92"/>
        <v>1.3949041277283906E-3</v>
      </c>
      <c r="J409" s="27">
        <f t="shared" si="93"/>
        <v>15121.132204029</v>
      </c>
      <c r="K409" s="27">
        <f t="shared" si="94"/>
        <v>19.245403637905234</v>
      </c>
      <c r="L409" s="27">
        <f t="shared" si="95"/>
        <v>10.168107032536181</v>
      </c>
      <c r="M409" s="11">
        <f t="shared" si="96"/>
        <v>9.9</v>
      </c>
      <c r="N409" s="11"/>
      <c r="O409" s="4">
        <f t="shared" si="97"/>
        <v>60</v>
      </c>
      <c r="P409" s="4">
        <f t="shared" si="84"/>
        <v>253.15279087368972</v>
      </c>
      <c r="Q409" s="4">
        <f t="shared" si="86"/>
        <v>15189.167452421383</v>
      </c>
    </row>
    <row r="410" spans="3:17" x14ac:dyDescent="0.25">
      <c r="C410" s="41">
        <f t="shared" si="87"/>
        <v>18.513510670441416</v>
      </c>
      <c r="D410" s="41">
        <f t="shared" si="88"/>
        <v>18.273292204499384</v>
      </c>
      <c r="E410" s="41">
        <f t="shared" si="89"/>
        <v>10588307.024707761</v>
      </c>
      <c r="F410" s="13">
        <f t="shared" si="85"/>
        <v>391</v>
      </c>
      <c r="G410" s="39">
        <f t="shared" si="90"/>
        <v>19.512076147678052</v>
      </c>
      <c r="H410" s="42">
        <f t="shared" si="91"/>
        <v>70.291615404872942</v>
      </c>
      <c r="I410" s="25">
        <f t="shared" si="92"/>
        <v>1.3946959809033094E-3</v>
      </c>
      <c r="J410" s="27">
        <f t="shared" si="93"/>
        <v>15118.875837027232</v>
      </c>
      <c r="K410" s="27">
        <f t="shared" si="94"/>
        <v>19.244009121925487</v>
      </c>
      <c r="L410" s="27">
        <f t="shared" si="95"/>
        <v>10.168067025752563</v>
      </c>
      <c r="M410" s="11">
        <f t="shared" si="96"/>
        <v>9.9</v>
      </c>
      <c r="N410" s="11"/>
      <c r="O410" s="4">
        <f t="shared" si="97"/>
        <v>60</v>
      </c>
      <c r="P410" s="4">
        <f t="shared" si="84"/>
        <v>253.11501555377106</v>
      </c>
      <c r="Q410" s="4">
        <f t="shared" si="86"/>
        <v>15186.900933226263</v>
      </c>
    </row>
    <row r="411" spans="3:17" x14ac:dyDescent="0.25">
      <c r="C411" s="41">
        <f t="shared" si="87"/>
        <v>18.512076147678052</v>
      </c>
      <c r="D411" s="41">
        <f t="shared" si="88"/>
        <v>18.271897688519637</v>
      </c>
      <c r="E411" s="41">
        <f t="shared" si="89"/>
        <v>10588307.024707761</v>
      </c>
      <c r="F411" s="13">
        <f t="shared" si="85"/>
        <v>392</v>
      </c>
      <c r="G411" s="39">
        <f t="shared" si="90"/>
        <v>19.510641838973385</v>
      </c>
      <c r="H411" s="42">
        <f t="shared" si="91"/>
        <v>70.281126528676907</v>
      </c>
      <c r="I411" s="25">
        <f t="shared" si="92"/>
        <v>1.3944878651377826E-3</v>
      </c>
      <c r="J411" s="27">
        <f t="shared" si="93"/>
        <v>15116.619806705477</v>
      </c>
      <c r="K411" s="27">
        <f t="shared" si="94"/>
        <v>19.242614814034646</v>
      </c>
      <c r="L411" s="27">
        <f t="shared" si="95"/>
        <v>10.168027024938738</v>
      </c>
      <c r="M411" s="11">
        <f t="shared" si="96"/>
        <v>9.9</v>
      </c>
      <c r="N411" s="11"/>
      <c r="O411" s="4">
        <f t="shared" si="97"/>
        <v>60</v>
      </c>
      <c r="P411" s="4">
        <f t="shared" si="84"/>
        <v>253.0772458706648</v>
      </c>
      <c r="Q411" s="4">
        <f t="shared" si="86"/>
        <v>15184.634752239888</v>
      </c>
    </row>
    <row r="412" spans="3:17" x14ac:dyDescent="0.25">
      <c r="C412" s="41">
        <f t="shared" si="87"/>
        <v>18.510641838973385</v>
      </c>
      <c r="D412" s="41">
        <f t="shared" si="88"/>
        <v>18.270503380628796</v>
      </c>
      <c r="E412" s="41">
        <f t="shared" si="89"/>
        <v>10588307.024707761</v>
      </c>
      <c r="F412" s="13">
        <f t="shared" si="85"/>
        <v>393</v>
      </c>
      <c r="G412" s="39">
        <f t="shared" si="90"/>
        <v>19.509207744295473</v>
      </c>
      <c r="H412" s="42">
        <f t="shared" si="91"/>
        <v>70.270639217660857</v>
      </c>
      <c r="I412" s="25">
        <f t="shared" si="92"/>
        <v>1.3942797804271758E-3</v>
      </c>
      <c r="J412" s="27">
        <f t="shared" si="93"/>
        <v>15114.364112986697</v>
      </c>
      <c r="K412" s="27">
        <f t="shared" si="94"/>
        <v>19.241220714201663</v>
      </c>
      <c r="L412" s="27">
        <f t="shared" si="95"/>
        <v>10.16798703009381</v>
      </c>
      <c r="M412" s="11">
        <f t="shared" si="96"/>
        <v>9.9</v>
      </c>
      <c r="N412" s="11"/>
      <c r="O412" s="4">
        <f t="shared" si="97"/>
        <v>60</v>
      </c>
      <c r="P412" s="4">
        <f t="shared" si="84"/>
        <v>253.03948182352997</v>
      </c>
      <c r="Q412" s="4">
        <f t="shared" si="86"/>
        <v>15182.368909411798</v>
      </c>
    </row>
    <row r="413" spans="3:17" x14ac:dyDescent="0.25">
      <c r="C413" s="41">
        <f t="shared" si="87"/>
        <v>18.509207744295473</v>
      </c>
      <c r="D413" s="41">
        <f t="shared" si="88"/>
        <v>18.269109280795814</v>
      </c>
      <c r="E413" s="41">
        <f t="shared" si="89"/>
        <v>10588307.024707761</v>
      </c>
      <c r="F413" s="13">
        <f t="shared" si="85"/>
        <v>394</v>
      </c>
      <c r="G413" s="39">
        <f t="shared" si="90"/>
        <v>19.507773863612378</v>
      </c>
      <c r="H413" s="42">
        <f t="shared" si="91"/>
        <v>70.26015347165071</v>
      </c>
      <c r="I413" s="25">
        <f t="shared" si="92"/>
        <v>1.3940717267668554E-3</v>
      </c>
      <c r="J413" s="27">
        <f t="shared" si="93"/>
        <v>15112.108755947931</v>
      </c>
      <c r="K413" s="27">
        <f t="shared" si="94"/>
        <v>19.239826822395486</v>
      </c>
      <c r="L413" s="27">
        <f t="shared" si="95"/>
        <v>10.167947041216891</v>
      </c>
      <c r="M413" s="11">
        <f t="shared" si="96"/>
        <v>9.9</v>
      </c>
      <c r="N413" s="11"/>
      <c r="O413" s="4">
        <f t="shared" si="97"/>
        <v>60</v>
      </c>
      <c r="P413" s="4">
        <f t="shared" si="84"/>
        <v>253.00172341152532</v>
      </c>
      <c r="Q413" s="4">
        <f t="shared" si="86"/>
        <v>15180.103404691519</v>
      </c>
    </row>
    <row r="414" spans="3:17" x14ac:dyDescent="0.25">
      <c r="C414" s="41">
        <f t="shared" si="87"/>
        <v>18.507773863612378</v>
      </c>
      <c r="D414" s="41">
        <f t="shared" si="88"/>
        <v>18.267715388989636</v>
      </c>
      <c r="E414" s="41">
        <f t="shared" si="89"/>
        <v>10588307.024707761</v>
      </c>
      <c r="F414" s="13">
        <f t="shared" si="85"/>
        <v>395</v>
      </c>
      <c r="G414" s="39">
        <f t="shared" si="90"/>
        <v>19.506340196892168</v>
      </c>
      <c r="H414" s="42">
        <f t="shared" si="91"/>
        <v>70.2496692902983</v>
      </c>
      <c r="I414" s="25">
        <f t="shared" si="92"/>
        <v>1.3938637041521868E-3</v>
      </c>
      <c r="J414" s="27">
        <f t="shared" si="93"/>
        <v>15109.853735396588</v>
      </c>
      <c r="K414" s="27">
        <f t="shared" si="94"/>
        <v>19.238433138585076</v>
      </c>
      <c r="L414" s="27">
        <f t="shared" si="95"/>
        <v>10.16790705830709</v>
      </c>
      <c r="M414" s="11">
        <f t="shared" si="96"/>
        <v>9.9</v>
      </c>
      <c r="N414" s="11"/>
      <c r="O414" s="4">
        <f t="shared" si="97"/>
        <v>60</v>
      </c>
      <c r="P414" s="4">
        <f t="shared" si="84"/>
        <v>252.96397063381013</v>
      </c>
      <c r="Q414" s="4">
        <f t="shared" si="86"/>
        <v>15177.838238028608</v>
      </c>
    </row>
    <row r="415" spans="3:17" x14ac:dyDescent="0.25">
      <c r="C415" s="41">
        <f t="shared" si="87"/>
        <v>18.506340196892168</v>
      </c>
      <c r="D415" s="41">
        <f t="shared" si="88"/>
        <v>18.266321705179227</v>
      </c>
      <c r="E415" s="41">
        <f t="shared" si="89"/>
        <v>10588307.024707761</v>
      </c>
      <c r="F415" s="13">
        <f t="shared" si="85"/>
        <v>396</v>
      </c>
      <c r="G415" s="39">
        <f t="shared" si="90"/>
        <v>19.504906744102914</v>
      </c>
      <c r="H415" s="42">
        <f t="shared" si="91"/>
        <v>70.239186673429543</v>
      </c>
      <c r="I415" s="25">
        <f t="shared" si="92"/>
        <v>1.3936557125785384E-3</v>
      </c>
      <c r="J415" s="27">
        <f t="shared" si="93"/>
        <v>15107.599051332671</v>
      </c>
      <c r="K415" s="27">
        <f t="shared" si="94"/>
        <v>19.237039662739399</v>
      </c>
      <c r="L415" s="27">
        <f t="shared" si="95"/>
        <v>10.167867081363518</v>
      </c>
      <c r="M415" s="11">
        <f t="shared" si="96"/>
        <v>9.9</v>
      </c>
      <c r="N415" s="11"/>
      <c r="O415" s="4">
        <f t="shared" si="97"/>
        <v>60</v>
      </c>
      <c r="P415" s="4">
        <f t="shared" si="84"/>
        <v>252.92622348954367</v>
      </c>
      <c r="Q415" s="4">
        <f t="shared" si="86"/>
        <v>15175.573409372621</v>
      </c>
    </row>
    <row r="416" spans="3:17" x14ac:dyDescent="0.25">
      <c r="C416" s="41">
        <f t="shared" si="87"/>
        <v>18.504906744102914</v>
      </c>
      <c r="D416" s="41">
        <f t="shared" si="88"/>
        <v>18.264928229333549</v>
      </c>
      <c r="E416" s="41">
        <f t="shared" si="89"/>
        <v>10588307.024707761</v>
      </c>
      <c r="F416" s="13">
        <f t="shared" si="85"/>
        <v>397</v>
      </c>
      <c r="G416" s="39">
        <f t="shared" si="90"/>
        <v>19.503473505212696</v>
      </c>
      <c r="H416" s="42">
        <f t="shared" si="91"/>
        <v>70.228705620696275</v>
      </c>
      <c r="I416" s="25">
        <f t="shared" si="92"/>
        <v>1.3934477520412783E-3</v>
      </c>
      <c r="J416" s="27">
        <f t="shared" si="93"/>
        <v>15105.344703794697</v>
      </c>
      <c r="K416" s="27">
        <f t="shared" si="94"/>
        <v>19.235646394827413</v>
      </c>
      <c r="L416" s="27">
        <f t="shared" si="95"/>
        <v>10.167827110385282</v>
      </c>
      <c r="M416" s="11">
        <f t="shared" si="96"/>
        <v>9.9</v>
      </c>
      <c r="N416" s="11"/>
      <c r="O416" s="4">
        <f t="shared" si="97"/>
        <v>60</v>
      </c>
      <c r="P416" s="4">
        <f t="shared" si="84"/>
        <v>252.88848197788511</v>
      </c>
      <c r="Q416" s="4">
        <f t="shared" si="86"/>
        <v>15173.308918673107</v>
      </c>
    </row>
    <row r="417" spans="3:17" x14ac:dyDescent="0.25">
      <c r="C417" s="41">
        <f t="shared" si="87"/>
        <v>18.503473505212696</v>
      </c>
      <c r="D417" s="41">
        <f t="shared" si="88"/>
        <v>18.263534961421563</v>
      </c>
      <c r="E417" s="41">
        <f t="shared" si="89"/>
        <v>10588307.024707761</v>
      </c>
      <c r="F417" s="13">
        <f t="shared" si="85"/>
        <v>398</v>
      </c>
      <c r="G417" s="39">
        <f t="shared" si="90"/>
        <v>19.502040480189596</v>
      </c>
      <c r="H417" s="42">
        <f t="shared" si="91"/>
        <v>70.218226131924411</v>
      </c>
      <c r="I417" s="25">
        <f t="shared" si="92"/>
        <v>1.393239822535774E-3</v>
      </c>
      <c r="J417" s="27">
        <f t="shared" si="93"/>
        <v>15103.090692551561</v>
      </c>
      <c r="K417" s="27">
        <f t="shared" si="94"/>
        <v>19.234253334818099</v>
      </c>
      <c r="L417" s="27">
        <f t="shared" si="95"/>
        <v>10.167787145371495</v>
      </c>
      <c r="M417" s="11">
        <f t="shared" si="96"/>
        <v>9.9</v>
      </c>
      <c r="N417" s="11"/>
      <c r="O417" s="4">
        <f t="shared" si="97"/>
        <v>60</v>
      </c>
      <c r="P417" s="4">
        <f t="shared" si="84"/>
        <v>252.85074609799418</v>
      </c>
      <c r="Q417" s="4">
        <f t="shared" si="86"/>
        <v>15171.044765879651</v>
      </c>
    </row>
    <row r="418" spans="3:17" x14ac:dyDescent="0.25">
      <c r="C418" s="41">
        <f t="shared" si="87"/>
        <v>18.502040480189596</v>
      </c>
      <c r="D418" s="41">
        <f t="shared" si="88"/>
        <v>18.262141901412249</v>
      </c>
      <c r="E418" s="41">
        <f t="shared" si="89"/>
        <v>10588307.024707761</v>
      </c>
      <c r="F418" s="13">
        <f t="shared" si="85"/>
        <v>399</v>
      </c>
      <c r="G418" s="39">
        <f t="shared" si="90"/>
        <v>19.500607669001699</v>
      </c>
      <c r="H418" s="42">
        <f t="shared" si="91"/>
        <v>70.207748206939868</v>
      </c>
      <c r="I418" s="25">
        <f t="shared" si="92"/>
        <v>1.3930319240573962E-3</v>
      </c>
      <c r="J418" s="27">
        <f t="shared" si="93"/>
        <v>15100.837017641779</v>
      </c>
      <c r="K418" s="27">
        <f t="shared" si="94"/>
        <v>19.232860482680437</v>
      </c>
      <c r="L418" s="27">
        <f t="shared" si="95"/>
        <v>10.167747186321265</v>
      </c>
      <c r="M418" s="11">
        <f t="shared" si="96"/>
        <v>9.9</v>
      </c>
      <c r="N418" s="11"/>
      <c r="O418" s="4">
        <f t="shared" si="97"/>
        <v>60</v>
      </c>
      <c r="P418" s="4">
        <f t="shared" si="84"/>
        <v>252.81301584903053</v>
      </c>
      <c r="Q418" s="4">
        <f t="shared" si="86"/>
        <v>15168.780950941833</v>
      </c>
    </row>
    <row r="419" spans="3:17" x14ac:dyDescent="0.25">
      <c r="C419" s="41">
        <f t="shared" si="87"/>
        <v>18.500607669001699</v>
      </c>
      <c r="D419" s="41">
        <f t="shared" si="88"/>
        <v>18.260749049274587</v>
      </c>
      <c r="E419" s="41">
        <f t="shared" si="89"/>
        <v>10588307.024707761</v>
      </c>
      <c r="F419" s="13">
        <f t="shared" si="85"/>
        <v>400</v>
      </c>
      <c r="G419" s="39">
        <f t="shared" si="90"/>
        <v>19.499175071617099</v>
      </c>
      <c r="H419" s="42">
        <f t="shared" si="91"/>
        <v>70.197271845394482</v>
      </c>
      <c r="I419" s="25">
        <f t="shared" si="92"/>
        <v>1.3928240566015153E-3</v>
      </c>
      <c r="J419" s="27">
        <f t="shared" si="93"/>
        <v>15098.58367914239</v>
      </c>
      <c r="K419" s="27">
        <f t="shared" si="94"/>
        <v>19.231467838383395</v>
      </c>
      <c r="L419" s="27">
        <f t="shared" si="95"/>
        <v>10.167707233233703</v>
      </c>
      <c r="M419" s="11">
        <f t="shared" si="96"/>
        <v>9.9</v>
      </c>
      <c r="N419" s="11"/>
      <c r="O419" s="4">
        <f t="shared" si="97"/>
        <v>60</v>
      </c>
      <c r="P419" s="4">
        <f t="shared" si="84"/>
        <v>252.77529123015364</v>
      </c>
      <c r="Q419" s="4">
        <f t="shared" si="86"/>
        <v>15166.517473809219</v>
      </c>
    </row>
    <row r="420" spans="3:17" x14ac:dyDescent="0.25">
      <c r="C420" s="41">
        <f t="shared" si="87"/>
        <v>18.499175071617099</v>
      </c>
      <c r="D420" s="41">
        <f t="shared" si="88"/>
        <v>18.259356404977545</v>
      </c>
      <c r="E420" s="41">
        <f t="shared" si="89"/>
        <v>10588307.024707761</v>
      </c>
      <c r="F420" s="13">
        <f t="shared" si="85"/>
        <v>401</v>
      </c>
      <c r="G420" s="39">
        <f t="shared" si="90"/>
        <v>19.497742688003889</v>
      </c>
      <c r="H420" s="42">
        <f t="shared" si="91"/>
        <v>70.186797047288252</v>
      </c>
      <c r="I420" s="25">
        <f t="shared" si="92"/>
        <v>1.3926162201635002E-3</v>
      </c>
      <c r="J420" s="27">
        <f t="shared" si="93"/>
        <v>15096.33067674525</v>
      </c>
      <c r="K420" s="27">
        <f t="shared" si="94"/>
        <v>19.230075401895974</v>
      </c>
      <c r="L420" s="27">
        <f t="shared" si="95"/>
        <v>10.167667286107916</v>
      </c>
      <c r="M420" s="11">
        <f t="shared" si="96"/>
        <v>9.9</v>
      </c>
      <c r="N420" s="11"/>
      <c r="O420" s="4">
        <f t="shared" si="97"/>
        <v>60</v>
      </c>
      <c r="P420" s="4">
        <f t="shared" si="84"/>
        <v>252.73757224052383</v>
      </c>
      <c r="Q420" s="4">
        <f t="shared" si="86"/>
        <v>15164.254334431429</v>
      </c>
    </row>
    <row r="421" spans="3:17" x14ac:dyDescent="0.25">
      <c r="C421" s="41">
        <f t="shared" si="87"/>
        <v>18.497742688003889</v>
      </c>
      <c r="D421" s="41">
        <f t="shared" si="88"/>
        <v>18.257963968490124</v>
      </c>
      <c r="E421" s="41">
        <f t="shared" si="89"/>
        <v>10588307.024707761</v>
      </c>
      <c r="F421" s="13">
        <f t="shared" si="85"/>
        <v>402</v>
      </c>
      <c r="G421" s="39">
        <f t="shared" si="90"/>
        <v>19.496310518130173</v>
      </c>
      <c r="H421" s="42">
        <f t="shared" si="91"/>
        <v>70.176323812098929</v>
      </c>
      <c r="I421" s="25">
        <f t="shared" si="92"/>
        <v>1.3924084147387255E-3</v>
      </c>
      <c r="J421" s="27">
        <f t="shared" si="93"/>
        <v>15094.078010642948</v>
      </c>
      <c r="K421" s="27">
        <f t="shared" si="94"/>
        <v>19.228683173187154</v>
      </c>
      <c r="L421" s="27">
        <f t="shared" si="95"/>
        <v>10.167627344943019</v>
      </c>
      <c r="M421" s="11">
        <f t="shared" si="96"/>
        <v>9.9</v>
      </c>
      <c r="N421" s="11"/>
      <c r="O421" s="4">
        <f t="shared" si="97"/>
        <v>60</v>
      </c>
      <c r="P421" s="4">
        <f t="shared" si="84"/>
        <v>252.69985887930068</v>
      </c>
      <c r="Q421" s="4">
        <f t="shared" si="86"/>
        <v>15161.99153275804</v>
      </c>
    </row>
    <row r="422" spans="3:17" x14ac:dyDescent="0.25">
      <c r="C422" s="41">
        <f t="shared" si="87"/>
        <v>18.496310518130173</v>
      </c>
      <c r="D422" s="41">
        <f t="shared" si="88"/>
        <v>18.256571739781304</v>
      </c>
      <c r="E422" s="41">
        <f t="shared" si="89"/>
        <v>10588307.024707761</v>
      </c>
      <c r="F422" s="13">
        <f t="shared" si="85"/>
        <v>403</v>
      </c>
      <c r="G422" s="39">
        <f t="shared" si="90"/>
        <v>19.494878561964057</v>
      </c>
      <c r="H422" s="42">
        <f t="shared" si="91"/>
        <v>70.165852139652429</v>
      </c>
      <c r="I422" s="25">
        <f t="shared" si="92"/>
        <v>1.3922006403225605E-3</v>
      </c>
      <c r="J422" s="27">
        <f t="shared" si="93"/>
        <v>15091.825680604383</v>
      </c>
      <c r="K422" s="27">
        <f t="shared" si="94"/>
        <v>19.227291152225938</v>
      </c>
      <c r="L422" s="27">
        <f t="shared" si="95"/>
        <v>10.16758740973812</v>
      </c>
      <c r="M422" s="11">
        <f t="shared" si="96"/>
        <v>9.9</v>
      </c>
      <c r="N422" s="11"/>
      <c r="O422" s="4">
        <f t="shared" si="97"/>
        <v>60</v>
      </c>
      <c r="P422" s="4">
        <f t="shared" si="84"/>
        <v>252.66215114564463</v>
      </c>
      <c r="Q422" s="4">
        <f t="shared" si="86"/>
        <v>15159.729068738678</v>
      </c>
    </row>
    <row r="423" spans="3:17" x14ac:dyDescent="0.25">
      <c r="C423" s="41">
        <f t="shared" si="87"/>
        <v>18.494878561964057</v>
      </c>
      <c r="D423" s="41">
        <f t="shared" si="88"/>
        <v>18.255179718820088</v>
      </c>
      <c r="E423" s="41">
        <f t="shared" si="89"/>
        <v>10588307.024707761</v>
      </c>
      <c r="F423" s="13">
        <f t="shared" si="85"/>
        <v>404</v>
      </c>
      <c r="G423" s="39">
        <f t="shared" si="90"/>
        <v>19.49344681947365</v>
      </c>
      <c r="H423" s="42">
        <f t="shared" si="91"/>
        <v>70.155382029948754</v>
      </c>
      <c r="I423" s="25">
        <f t="shared" si="92"/>
        <v>1.3919928969103803E-3</v>
      </c>
      <c r="J423" s="27">
        <f t="shared" si="93"/>
        <v>15089.573686706586</v>
      </c>
      <c r="K423" s="27">
        <f t="shared" si="94"/>
        <v>19.225899338981321</v>
      </c>
      <c r="L423" s="27">
        <f t="shared" si="95"/>
        <v>10.167547480492331</v>
      </c>
      <c r="M423" s="11">
        <f t="shared" si="96"/>
        <v>9.9</v>
      </c>
      <c r="N423" s="11"/>
      <c r="O423" s="4">
        <f t="shared" si="97"/>
        <v>60</v>
      </c>
      <c r="P423" s="4">
        <f t="shared" si="84"/>
        <v>252.62444903871577</v>
      </c>
      <c r="Q423" s="4">
        <f t="shared" si="86"/>
        <v>15157.466942322946</v>
      </c>
    </row>
    <row r="424" spans="3:17" x14ac:dyDescent="0.25">
      <c r="C424" s="41">
        <f t="shared" si="87"/>
        <v>18.49344681947365</v>
      </c>
      <c r="D424" s="41">
        <f t="shared" si="88"/>
        <v>18.253787905575471</v>
      </c>
      <c r="E424" s="41">
        <f t="shared" si="89"/>
        <v>10588307.024707761</v>
      </c>
      <c r="F424" s="13">
        <f t="shared" si="85"/>
        <v>405</v>
      </c>
      <c r="G424" s="39">
        <f t="shared" si="90"/>
        <v>19.492015290627069</v>
      </c>
      <c r="H424" s="42">
        <f t="shared" si="91"/>
        <v>70.144913482465654</v>
      </c>
      <c r="I424" s="25">
        <f t="shared" si="92"/>
        <v>1.3917851844975572E-3</v>
      </c>
      <c r="J424" s="27">
        <f t="shared" si="93"/>
        <v>15087.322028872524</v>
      </c>
      <c r="K424" s="27">
        <f t="shared" si="94"/>
        <v>19.224507733422307</v>
      </c>
      <c r="L424" s="27">
        <f t="shared" si="95"/>
        <v>10.167507557204761</v>
      </c>
      <c r="M424" s="11">
        <f t="shared" si="96"/>
        <v>9.9</v>
      </c>
      <c r="N424" s="11"/>
      <c r="O424" s="4">
        <f t="shared" si="97"/>
        <v>60</v>
      </c>
      <c r="P424" s="4">
        <f t="shared" si="84"/>
        <v>252.58675255767446</v>
      </c>
      <c r="Q424" s="4">
        <f t="shared" si="86"/>
        <v>15155.205153460467</v>
      </c>
    </row>
    <row r="425" spans="3:17" x14ac:dyDescent="0.25">
      <c r="C425" s="41">
        <f t="shared" si="87"/>
        <v>18.492015290627069</v>
      </c>
      <c r="D425" s="41">
        <f t="shared" si="88"/>
        <v>18.252396300016457</v>
      </c>
      <c r="E425" s="41">
        <f t="shared" si="89"/>
        <v>10588307.024707761</v>
      </c>
      <c r="F425" s="13">
        <f t="shared" si="85"/>
        <v>406</v>
      </c>
      <c r="G425" s="39">
        <f t="shared" si="90"/>
        <v>19.490583975392433</v>
      </c>
      <c r="H425" s="42">
        <f t="shared" si="91"/>
        <v>70.134446497203129</v>
      </c>
      <c r="I425" s="25">
        <f t="shared" si="92"/>
        <v>1.3915775030794656E-3</v>
      </c>
      <c r="J425" s="27">
        <f t="shared" si="93"/>
        <v>15085.070706986644</v>
      </c>
      <c r="K425" s="27">
        <f t="shared" si="94"/>
        <v>19.223116335517908</v>
      </c>
      <c r="L425" s="27">
        <f t="shared" si="95"/>
        <v>10.167467639874523</v>
      </c>
      <c r="M425" s="11">
        <f t="shared" si="96"/>
        <v>9.9</v>
      </c>
      <c r="N425" s="11"/>
      <c r="O425" s="4">
        <f t="shared" si="97"/>
        <v>60</v>
      </c>
      <c r="P425" s="4">
        <f t="shared" si="84"/>
        <v>252.54906170168127</v>
      </c>
      <c r="Q425" s="4">
        <f t="shared" si="86"/>
        <v>15152.943702100876</v>
      </c>
    </row>
    <row r="426" spans="3:17" x14ac:dyDescent="0.25">
      <c r="C426" s="41">
        <f t="shared" si="87"/>
        <v>18.490583975392433</v>
      </c>
      <c r="D426" s="41">
        <f t="shared" si="88"/>
        <v>18.251004902112058</v>
      </c>
      <c r="E426" s="41">
        <f t="shared" si="89"/>
        <v>10588307.024707761</v>
      </c>
      <c r="F426" s="13">
        <f t="shared" si="85"/>
        <v>407</v>
      </c>
      <c r="G426" s="39">
        <f t="shared" si="90"/>
        <v>19.489152873737869</v>
      </c>
      <c r="H426" s="42">
        <f t="shared" si="91"/>
        <v>70.12398107363893</v>
      </c>
      <c r="I426" s="25">
        <f t="shared" si="92"/>
        <v>1.3913698526514806E-3</v>
      </c>
      <c r="J426" s="27">
        <f t="shared" si="93"/>
        <v>15082.819721010428</v>
      </c>
      <c r="K426" s="27">
        <f t="shared" si="94"/>
        <v>19.221725145237141</v>
      </c>
      <c r="L426" s="27">
        <f t="shared" si="95"/>
        <v>10.167427728500726</v>
      </c>
      <c r="M426" s="11">
        <f t="shared" si="96"/>
        <v>9.9</v>
      </c>
      <c r="N426" s="11"/>
      <c r="O426" s="4">
        <f t="shared" si="97"/>
        <v>60</v>
      </c>
      <c r="P426" s="4">
        <f t="shared" si="84"/>
        <v>252.51137646989696</v>
      </c>
      <c r="Q426" s="4">
        <f t="shared" si="86"/>
        <v>15150.682588193817</v>
      </c>
    </row>
    <row r="427" spans="3:17" x14ac:dyDescent="0.25">
      <c r="C427" s="41">
        <f t="shared" si="87"/>
        <v>18.489152873737869</v>
      </c>
      <c r="D427" s="41">
        <f t="shared" si="88"/>
        <v>18.249613711831291</v>
      </c>
      <c r="E427" s="41">
        <f t="shared" si="89"/>
        <v>10588307.024707761</v>
      </c>
      <c r="F427" s="13">
        <f t="shared" si="85"/>
        <v>408</v>
      </c>
      <c r="G427" s="39">
        <f t="shared" si="90"/>
        <v>19.487721985631502</v>
      </c>
      <c r="H427" s="42">
        <f t="shared" si="91"/>
        <v>70.113517211947141</v>
      </c>
      <c r="I427" s="25">
        <f t="shared" si="92"/>
        <v>1.3911622332089786E-3</v>
      </c>
      <c r="J427" s="27">
        <f t="shared" si="93"/>
        <v>15080.569070982396</v>
      </c>
      <c r="K427" s="27">
        <f t="shared" si="94"/>
        <v>19.220334162549019</v>
      </c>
      <c r="L427" s="27">
        <f t="shared" si="95"/>
        <v>10.167387823082484</v>
      </c>
      <c r="M427" s="11">
        <f t="shared" si="96"/>
        <v>9.9</v>
      </c>
      <c r="N427" s="11"/>
      <c r="O427" s="4">
        <f t="shared" si="97"/>
        <v>60</v>
      </c>
      <c r="P427" s="4">
        <f t="shared" si="84"/>
        <v>252.4736968614821</v>
      </c>
      <c r="Q427" s="4">
        <f t="shared" si="86"/>
        <v>15148.421811688926</v>
      </c>
    </row>
    <row r="428" spans="3:17" x14ac:dyDescent="0.25">
      <c r="C428" s="41">
        <f t="shared" si="87"/>
        <v>18.487721985631502</v>
      </c>
      <c r="D428" s="41">
        <f t="shared" si="88"/>
        <v>18.248222729143169</v>
      </c>
      <c r="E428" s="41">
        <f t="shared" si="89"/>
        <v>10588307.024707761</v>
      </c>
      <c r="F428" s="13">
        <f t="shared" si="85"/>
        <v>409</v>
      </c>
      <c r="G428" s="39">
        <f t="shared" si="90"/>
        <v>19.486291311041473</v>
      </c>
      <c r="H428" s="42">
        <f t="shared" si="91"/>
        <v>70.103054911431428</v>
      </c>
      <c r="I428" s="25">
        <f t="shared" si="92"/>
        <v>1.3909546447473354E-3</v>
      </c>
      <c r="J428" s="27">
        <f t="shared" si="93"/>
        <v>15078.318756748475</v>
      </c>
      <c r="K428" s="27">
        <f t="shared" si="94"/>
        <v>19.21894338742257</v>
      </c>
      <c r="L428" s="27">
        <f t="shared" si="95"/>
        <v>10.167347923618905</v>
      </c>
      <c r="M428" s="11">
        <f t="shared" si="96"/>
        <v>9.9</v>
      </c>
      <c r="N428" s="11"/>
      <c r="O428" s="4">
        <f t="shared" si="97"/>
        <v>60</v>
      </c>
      <c r="P428" s="4">
        <f t="shared" si="84"/>
        <v>252.4360228755977</v>
      </c>
      <c r="Q428" s="4">
        <f t="shared" si="86"/>
        <v>15146.161372535862</v>
      </c>
    </row>
    <row r="429" spans="3:17" x14ac:dyDescent="0.25">
      <c r="C429" s="41">
        <f t="shared" si="87"/>
        <v>18.486291311041473</v>
      </c>
      <c r="D429" s="41">
        <f t="shared" si="88"/>
        <v>18.24683195401672</v>
      </c>
      <c r="E429" s="41">
        <f t="shared" si="89"/>
        <v>10588307.024707761</v>
      </c>
      <c r="F429" s="13">
        <f t="shared" si="85"/>
        <v>410</v>
      </c>
      <c r="G429" s="39">
        <f t="shared" si="90"/>
        <v>19.484860849935917</v>
      </c>
      <c r="H429" s="42">
        <f t="shared" si="91"/>
        <v>70.092594172265876</v>
      </c>
      <c r="I429" s="25">
        <f t="shared" si="92"/>
        <v>1.3907470872619281E-3</v>
      </c>
      <c r="J429" s="27">
        <f t="shared" si="93"/>
        <v>15076.068778385703</v>
      </c>
      <c r="K429" s="27">
        <f t="shared" si="94"/>
        <v>19.217552819826814</v>
      </c>
      <c r="L429" s="27">
        <f t="shared" si="95"/>
        <v>10.167308030109103</v>
      </c>
      <c r="M429" s="11">
        <f t="shared" si="96"/>
        <v>9.9</v>
      </c>
      <c r="N429" s="11"/>
      <c r="O429" s="4">
        <f t="shared" si="97"/>
        <v>60</v>
      </c>
      <c r="P429" s="4">
        <f t="shared" si="84"/>
        <v>252.39835451140459</v>
      </c>
      <c r="Q429" s="4">
        <f t="shared" si="86"/>
        <v>15143.901270684275</v>
      </c>
    </row>
    <row r="430" spans="3:17" x14ac:dyDescent="0.25">
      <c r="C430" s="41">
        <f t="shared" si="87"/>
        <v>18.484860849935917</v>
      </c>
      <c r="D430" s="41">
        <f t="shared" si="88"/>
        <v>18.245441386420964</v>
      </c>
      <c r="E430" s="41">
        <f t="shared" si="89"/>
        <v>10588307.024707761</v>
      </c>
      <c r="F430" s="13">
        <f t="shared" si="85"/>
        <v>411</v>
      </c>
      <c r="G430" s="39">
        <f t="shared" si="90"/>
        <v>19.483430602282979</v>
      </c>
      <c r="H430" s="42">
        <f t="shared" si="91"/>
        <v>70.082134993928236</v>
      </c>
      <c r="I430" s="25">
        <f t="shared" si="92"/>
        <v>1.3905395607481336E-3</v>
      </c>
      <c r="J430" s="27">
        <f t="shared" si="93"/>
        <v>15073.819135701491</v>
      </c>
      <c r="K430" s="27">
        <f t="shared" si="94"/>
        <v>19.216162459730789</v>
      </c>
      <c r="L430" s="27">
        <f t="shared" si="95"/>
        <v>10.167268142552187</v>
      </c>
      <c r="M430" s="11">
        <f t="shared" si="96"/>
        <v>9.9</v>
      </c>
      <c r="N430" s="11"/>
      <c r="O430" s="4">
        <f t="shared" si="97"/>
        <v>60</v>
      </c>
      <c r="P430" s="4">
        <f t="shared" si="84"/>
        <v>252.3606917680641</v>
      </c>
      <c r="Q430" s="4">
        <f t="shared" si="86"/>
        <v>15141.641506083846</v>
      </c>
    </row>
    <row r="431" spans="3:17" x14ac:dyDescent="0.25">
      <c r="C431" s="41">
        <f t="shared" si="87"/>
        <v>18.483430602282979</v>
      </c>
      <c r="D431" s="41">
        <f t="shared" si="88"/>
        <v>18.244051026324939</v>
      </c>
      <c r="E431" s="41">
        <f t="shared" si="89"/>
        <v>10588307.024707761</v>
      </c>
      <c r="F431" s="13">
        <f t="shared" si="85"/>
        <v>412</v>
      </c>
      <c r="G431" s="39">
        <f t="shared" si="90"/>
        <v>19.482000568050807</v>
      </c>
      <c r="H431" s="42">
        <f t="shared" si="91"/>
        <v>70.071677376418506</v>
      </c>
      <c r="I431" s="25">
        <f t="shared" si="92"/>
        <v>1.3903320652013317E-3</v>
      </c>
      <c r="J431" s="27">
        <f t="shared" si="93"/>
        <v>15071.569828657324</v>
      </c>
      <c r="K431" s="27">
        <f t="shared" si="94"/>
        <v>19.214772307103537</v>
      </c>
      <c r="L431" s="27">
        <f t="shared" si="95"/>
        <v>10.167228260947272</v>
      </c>
      <c r="M431" s="11">
        <f t="shared" si="96"/>
        <v>9.9</v>
      </c>
      <c r="N431" s="11"/>
      <c r="O431" s="4">
        <f t="shared" si="97"/>
        <v>60</v>
      </c>
      <c r="P431" s="4">
        <f t="shared" si="84"/>
        <v>252.32303464473748</v>
      </c>
      <c r="Q431" s="4">
        <f t="shared" si="86"/>
        <v>15139.382078684248</v>
      </c>
    </row>
    <row r="432" spans="3:17" x14ac:dyDescent="0.25">
      <c r="C432" s="41">
        <f t="shared" si="87"/>
        <v>18.482000568050807</v>
      </c>
      <c r="D432" s="41">
        <f t="shared" si="88"/>
        <v>18.242660873697687</v>
      </c>
      <c r="E432" s="41">
        <f t="shared" si="89"/>
        <v>10588307.024707761</v>
      </c>
      <c r="F432" s="13">
        <f t="shared" si="85"/>
        <v>413</v>
      </c>
      <c r="G432" s="39">
        <f t="shared" si="90"/>
        <v>19.480570747207555</v>
      </c>
      <c r="H432" s="42">
        <f t="shared" si="91"/>
        <v>70.061221319388522</v>
      </c>
      <c r="I432" s="25">
        <f t="shared" si="92"/>
        <v>1.3901246006169012E-3</v>
      </c>
      <c r="J432" s="27">
        <f t="shared" si="93"/>
        <v>15069.320857407271</v>
      </c>
      <c r="K432" s="27">
        <f t="shared" si="94"/>
        <v>19.213382361914086</v>
      </c>
      <c r="L432" s="27">
        <f t="shared" si="95"/>
        <v>10.167188385293468</v>
      </c>
      <c r="M432" s="11">
        <f t="shared" si="96"/>
        <v>9.9</v>
      </c>
      <c r="N432" s="11"/>
      <c r="O432" s="4">
        <f t="shared" si="97"/>
        <v>60</v>
      </c>
      <c r="P432" s="4">
        <f t="shared" si="84"/>
        <v>252.28538314058585</v>
      </c>
      <c r="Q432" s="4">
        <f t="shared" si="86"/>
        <v>15137.122988435151</v>
      </c>
    </row>
    <row r="433" spans="3:17" x14ac:dyDescent="0.25">
      <c r="C433" s="41">
        <f t="shared" si="87"/>
        <v>18.480570747207555</v>
      </c>
      <c r="D433" s="41">
        <f t="shared" si="88"/>
        <v>18.241270928508236</v>
      </c>
      <c r="E433" s="41">
        <f t="shared" si="89"/>
        <v>10588307.024707761</v>
      </c>
      <c r="F433" s="13">
        <f t="shared" si="85"/>
        <v>414</v>
      </c>
      <c r="G433" s="39">
        <f t="shared" si="90"/>
        <v>19.479141139721381</v>
      </c>
      <c r="H433" s="42">
        <f t="shared" si="91"/>
        <v>70.050766822490118</v>
      </c>
      <c r="I433" s="25">
        <f t="shared" si="92"/>
        <v>1.3899171669902205E-3</v>
      </c>
      <c r="J433" s="27">
        <f t="shared" si="93"/>
        <v>15067.072221566155</v>
      </c>
      <c r="K433" s="27">
        <f t="shared" si="94"/>
        <v>19.211992624131497</v>
      </c>
      <c r="L433" s="27">
        <f t="shared" si="95"/>
        <v>10.167148515589885</v>
      </c>
      <c r="M433" s="11">
        <f t="shared" si="96"/>
        <v>9.9</v>
      </c>
      <c r="N433" s="11"/>
      <c r="O433" s="4">
        <f t="shared" si="97"/>
        <v>60</v>
      </c>
      <c r="P433" s="4">
        <f t="shared" si="84"/>
        <v>252.24773725477118</v>
      </c>
      <c r="Q433" s="4">
        <f t="shared" si="86"/>
        <v>15134.864235286272</v>
      </c>
    </row>
    <row r="434" spans="3:17" x14ac:dyDescent="0.25">
      <c r="C434" s="41">
        <f t="shared" si="87"/>
        <v>18.479141139721381</v>
      </c>
      <c r="D434" s="41">
        <f t="shared" si="88"/>
        <v>18.239881190725647</v>
      </c>
      <c r="E434" s="41">
        <f t="shared" si="89"/>
        <v>10588307.024707761</v>
      </c>
      <c r="F434" s="13">
        <f t="shared" si="85"/>
        <v>415</v>
      </c>
      <c r="G434" s="39">
        <f t="shared" si="90"/>
        <v>19.477711745560448</v>
      </c>
      <c r="H434" s="42">
        <f t="shared" si="91"/>
        <v>70.040313885723293</v>
      </c>
      <c r="I434" s="25">
        <f t="shared" si="92"/>
        <v>1.3897097643166731E-3</v>
      </c>
      <c r="J434" s="27">
        <f t="shared" si="93"/>
        <v>15064.823921403602</v>
      </c>
      <c r="K434" s="27">
        <f t="shared" si="94"/>
        <v>19.21060309372481</v>
      </c>
      <c r="L434" s="27">
        <f t="shared" si="95"/>
        <v>10.167108651835639</v>
      </c>
      <c r="M434" s="11">
        <f t="shared" si="96"/>
        <v>9.9</v>
      </c>
      <c r="N434" s="11"/>
      <c r="O434" s="4">
        <f t="shared" si="97"/>
        <v>60</v>
      </c>
      <c r="P434" s="4">
        <f t="shared" si="84"/>
        <v>252.21009698645469</v>
      </c>
      <c r="Q434" s="4">
        <f t="shared" si="86"/>
        <v>15132.605819187282</v>
      </c>
    </row>
    <row r="435" spans="3:17" x14ac:dyDescent="0.25">
      <c r="C435" s="41">
        <f t="shared" si="87"/>
        <v>18.477711745560448</v>
      </c>
      <c r="D435" s="41">
        <f t="shared" si="88"/>
        <v>18.23849166031896</v>
      </c>
      <c r="E435" s="41">
        <f t="shared" si="89"/>
        <v>10588307.024707761</v>
      </c>
      <c r="F435" s="13">
        <f t="shared" si="85"/>
        <v>416</v>
      </c>
      <c r="G435" s="39">
        <f t="shared" si="90"/>
        <v>19.476282564692923</v>
      </c>
      <c r="H435" s="42">
        <f t="shared" si="91"/>
        <v>70.029862508739882</v>
      </c>
      <c r="I435" s="25">
        <f t="shared" si="92"/>
        <v>1.3895023925916371E-3</v>
      </c>
      <c r="J435" s="27">
        <f t="shared" si="93"/>
        <v>15062.575956688504</v>
      </c>
      <c r="K435" s="27">
        <f t="shared" si="94"/>
        <v>19.209213770663084</v>
      </c>
      <c r="L435" s="27">
        <f t="shared" si="95"/>
        <v>10.16706879402984</v>
      </c>
      <c r="M435" s="11">
        <f t="shared" si="96"/>
        <v>9.9</v>
      </c>
      <c r="N435" s="11"/>
      <c r="O435" s="4">
        <f t="shared" si="97"/>
        <v>60</v>
      </c>
      <c r="P435" s="4">
        <f t="shared" si="84"/>
        <v>252.17246233479827</v>
      </c>
      <c r="Q435" s="4">
        <f t="shared" si="86"/>
        <v>15130.347740087896</v>
      </c>
    </row>
    <row r="436" spans="3:17" x14ac:dyDescent="0.25">
      <c r="C436" s="41">
        <f t="shared" si="87"/>
        <v>18.476282564692923</v>
      </c>
      <c r="D436" s="41">
        <f t="shared" si="88"/>
        <v>18.237102337257234</v>
      </c>
      <c r="E436" s="41">
        <f t="shared" si="89"/>
        <v>10588307.024707761</v>
      </c>
      <c r="F436" s="13">
        <f t="shared" si="85"/>
        <v>417</v>
      </c>
      <c r="G436" s="39">
        <f t="shared" si="90"/>
        <v>19.47485359708698</v>
      </c>
      <c r="H436" s="42">
        <f t="shared" si="91"/>
        <v>70.019412691191718</v>
      </c>
      <c r="I436" s="25">
        <f t="shared" si="92"/>
        <v>1.3892950518104956E-3</v>
      </c>
      <c r="J436" s="27">
        <f t="shared" si="93"/>
        <v>15060.328327420864</v>
      </c>
      <c r="K436" s="27">
        <f t="shared" si="94"/>
        <v>19.207824654915377</v>
      </c>
      <c r="L436" s="27">
        <f t="shared" si="95"/>
        <v>10.167028942171601</v>
      </c>
      <c r="M436" s="11">
        <f t="shared" si="96"/>
        <v>9.9</v>
      </c>
      <c r="N436" s="11"/>
      <c r="O436" s="4">
        <f t="shared" si="97"/>
        <v>60</v>
      </c>
      <c r="P436" s="4">
        <f t="shared" si="84"/>
        <v>252.13483329896377</v>
      </c>
      <c r="Q436" s="4">
        <f t="shared" si="86"/>
        <v>15128.089997937826</v>
      </c>
    </row>
    <row r="437" spans="3:17" x14ac:dyDescent="0.25">
      <c r="C437" s="41">
        <f t="shared" si="87"/>
        <v>18.47485359708698</v>
      </c>
      <c r="D437" s="41">
        <f t="shared" si="88"/>
        <v>18.235713221509528</v>
      </c>
      <c r="E437" s="41">
        <f t="shared" si="89"/>
        <v>10588307.024707761</v>
      </c>
      <c r="F437" s="13">
        <f t="shared" si="85"/>
        <v>418</v>
      </c>
      <c r="G437" s="39">
        <f t="shared" si="90"/>
        <v>19.473424842710795</v>
      </c>
      <c r="H437" s="42">
        <f t="shared" si="91"/>
        <v>70.008964433078802</v>
      </c>
      <c r="I437" s="25">
        <f t="shared" si="92"/>
        <v>1.3890877419686309E-3</v>
      </c>
      <c r="J437" s="27">
        <f t="shared" si="93"/>
        <v>15058.08103348513</v>
      </c>
      <c r="K437" s="27">
        <f t="shared" si="94"/>
        <v>19.206435746450762</v>
      </c>
      <c r="L437" s="27">
        <f t="shared" si="95"/>
        <v>10.166989096260034</v>
      </c>
      <c r="M437" s="11">
        <f t="shared" si="96"/>
        <v>9.9</v>
      </c>
      <c r="N437" s="11"/>
      <c r="O437" s="4">
        <f t="shared" si="97"/>
        <v>60</v>
      </c>
      <c r="P437" s="4">
        <f t="shared" si="84"/>
        <v>252.0972098781134</v>
      </c>
      <c r="Q437" s="4">
        <f t="shared" si="86"/>
        <v>15125.832592686804</v>
      </c>
    </row>
    <row r="438" spans="3:17" x14ac:dyDescent="0.25">
      <c r="C438" s="41">
        <f t="shared" si="87"/>
        <v>18.473424842710795</v>
      </c>
      <c r="D438" s="41">
        <f t="shared" si="88"/>
        <v>18.234324313044912</v>
      </c>
      <c r="E438" s="41">
        <f t="shared" si="89"/>
        <v>10588307.024707761</v>
      </c>
      <c r="F438" s="13">
        <f t="shared" si="85"/>
        <v>419</v>
      </c>
      <c r="G438" s="39">
        <f t="shared" si="90"/>
        <v>19.471996301532553</v>
      </c>
      <c r="H438" s="42">
        <f t="shared" si="91"/>
        <v>69.998517733878884</v>
      </c>
      <c r="I438" s="25">
        <f t="shared" si="92"/>
        <v>1.3888804630614272E-3</v>
      </c>
      <c r="J438" s="27">
        <f t="shared" si="93"/>
        <v>15055.834074919818</v>
      </c>
      <c r="K438" s="27">
        <f t="shared" si="94"/>
        <v>19.205047045238302</v>
      </c>
      <c r="L438" s="27">
        <f t="shared" si="95"/>
        <v>10.166949256294252</v>
      </c>
      <c r="M438" s="11">
        <f t="shared" si="96"/>
        <v>9.9</v>
      </c>
      <c r="N438" s="11"/>
      <c r="O438" s="4">
        <f t="shared" si="97"/>
        <v>60</v>
      </c>
      <c r="P438" s="4">
        <f t="shared" si="84"/>
        <v>252.05959207140916</v>
      </c>
      <c r="Q438" s="4">
        <f t="shared" si="86"/>
        <v>15123.57552428455</v>
      </c>
    </row>
    <row r="439" spans="3:17" x14ac:dyDescent="0.25">
      <c r="C439" s="41">
        <f t="shared" si="87"/>
        <v>18.471996301532553</v>
      </c>
      <c r="D439" s="41">
        <f t="shared" si="88"/>
        <v>18.232935611832453</v>
      </c>
      <c r="E439" s="41">
        <f t="shared" si="89"/>
        <v>10588307.024707761</v>
      </c>
      <c r="F439" s="13">
        <f t="shared" si="85"/>
        <v>420</v>
      </c>
      <c r="G439" s="39">
        <f t="shared" si="90"/>
        <v>19.470567973520435</v>
      </c>
      <c r="H439" s="42">
        <f t="shared" si="91"/>
        <v>69.988072593766049</v>
      </c>
      <c r="I439" s="25">
        <f t="shared" si="92"/>
        <v>1.3886732150842679E-3</v>
      </c>
      <c r="J439" s="27">
        <f t="shared" si="93"/>
        <v>256940.39648553141</v>
      </c>
      <c r="K439" s="27">
        <f t="shared" si="94"/>
        <v>19.181347697971745</v>
      </c>
      <c r="L439" s="27">
        <f t="shared" si="95"/>
        <v>9.3892202755486878</v>
      </c>
      <c r="M439" s="12">
        <f>V13</f>
        <v>9.1</v>
      </c>
      <c r="N439" s="11"/>
      <c r="O439" s="4">
        <f t="shared" si="97"/>
        <v>60</v>
      </c>
      <c r="P439" s="4">
        <f t="shared" si="84"/>
        <v>273.08839771865121</v>
      </c>
      <c r="Q439" s="4">
        <f t="shared" si="86"/>
        <v>16385.303863119072</v>
      </c>
    </row>
    <row r="440" spans="3:17" x14ac:dyDescent="0.25">
      <c r="C440" s="41">
        <f t="shared" si="87"/>
        <v>18.470567973520435</v>
      </c>
      <c r="D440" s="41">
        <f t="shared" si="88"/>
        <v>18.209236264565895</v>
      </c>
      <c r="E440" s="41">
        <f t="shared" si="89"/>
        <v>10588307.024707761</v>
      </c>
      <c r="F440" s="13">
        <f t="shared" si="85"/>
        <v>421</v>
      </c>
      <c r="G440" s="39">
        <f t="shared" si="90"/>
        <v>19.46902048308359</v>
      </c>
      <c r="H440" s="42">
        <f t="shared" si="91"/>
        <v>75.827031405420797</v>
      </c>
      <c r="I440" s="25">
        <f t="shared" si="92"/>
        <v>1.5045273228671003E-3</v>
      </c>
      <c r="J440" s="27">
        <f t="shared" si="93"/>
        <v>16309.476831684682</v>
      </c>
      <c r="K440" s="27">
        <f t="shared" si="94"/>
        <v>19.179843364825004</v>
      </c>
      <c r="L440" s="27">
        <f t="shared" si="95"/>
        <v>9.3891771182585853</v>
      </c>
      <c r="M440" s="11">
        <f t="shared" si="96"/>
        <v>9.1</v>
      </c>
      <c r="N440" s="11"/>
      <c r="O440" s="4">
        <f t="shared" si="97"/>
        <v>60</v>
      </c>
      <c r="P440" s="4">
        <f t="shared" si="84"/>
        <v>273.04764761846758</v>
      </c>
      <c r="Q440" s="4">
        <f t="shared" si="86"/>
        <v>16382.858857108055</v>
      </c>
    </row>
    <row r="441" spans="3:17" x14ac:dyDescent="0.25">
      <c r="C441" s="41">
        <f t="shared" si="87"/>
        <v>18.46902048308359</v>
      </c>
      <c r="D441" s="41">
        <f t="shared" si="88"/>
        <v>18.207731931419154</v>
      </c>
      <c r="E441" s="41">
        <f t="shared" si="89"/>
        <v>10588307.024707761</v>
      </c>
      <c r="F441" s="13">
        <f t="shared" si="85"/>
        <v>422</v>
      </c>
      <c r="G441" s="39">
        <f t="shared" si="90"/>
        <v>19.467473223562415</v>
      </c>
      <c r="H441" s="42">
        <f t="shared" si="91"/>
        <v>75.815716537562139</v>
      </c>
      <c r="I441" s="25">
        <f t="shared" si="92"/>
        <v>1.5043028181292645E-3</v>
      </c>
      <c r="J441" s="27">
        <f t="shared" si="93"/>
        <v>16307.043140547557</v>
      </c>
      <c r="K441" s="27">
        <f t="shared" si="94"/>
        <v>19.178339256154025</v>
      </c>
      <c r="L441" s="27">
        <f t="shared" si="95"/>
        <v>9.3891339674083909</v>
      </c>
      <c r="M441" s="11">
        <f t="shared" si="96"/>
        <v>9.1</v>
      </c>
      <c r="N441" s="11"/>
      <c r="O441" s="4">
        <f t="shared" si="97"/>
        <v>60</v>
      </c>
      <c r="P441" s="4">
        <f t="shared" si="84"/>
        <v>273.00690359899141</v>
      </c>
      <c r="Q441" s="4">
        <f t="shared" si="86"/>
        <v>16380.414215939485</v>
      </c>
    </row>
    <row r="442" spans="3:17" x14ac:dyDescent="0.25">
      <c r="C442" s="41">
        <f t="shared" si="87"/>
        <v>18.467473223562415</v>
      </c>
      <c r="D442" s="41">
        <f t="shared" si="88"/>
        <v>18.206227822748176</v>
      </c>
      <c r="E442" s="41">
        <f t="shared" si="89"/>
        <v>10588307.024707761</v>
      </c>
      <c r="F442" s="13">
        <f t="shared" si="85"/>
        <v>423</v>
      </c>
      <c r="G442" s="39">
        <f t="shared" si="90"/>
        <v>19.465926194922453</v>
      </c>
      <c r="H442" s="42">
        <f t="shared" si="91"/>
        <v>75.804403358134209</v>
      </c>
      <c r="I442" s="25">
        <f t="shared" si="92"/>
        <v>1.5040783468919018E-3</v>
      </c>
      <c r="J442" s="27">
        <f t="shared" si="93"/>
        <v>16304.609812590372</v>
      </c>
      <c r="K442" s="27">
        <f t="shared" si="94"/>
        <v>19.176835371925311</v>
      </c>
      <c r="L442" s="27">
        <f t="shared" si="95"/>
        <v>9.3890908229971419</v>
      </c>
      <c r="M442" s="11">
        <f t="shared" si="96"/>
        <v>9.1</v>
      </c>
      <c r="N442" s="11"/>
      <c r="O442" s="4">
        <f t="shared" si="97"/>
        <v>60</v>
      </c>
      <c r="P442" s="4">
        <f t="shared" si="84"/>
        <v>272.96616565931527</v>
      </c>
      <c r="Q442" s="4">
        <f t="shared" si="86"/>
        <v>16377.969939558916</v>
      </c>
    </row>
    <row r="443" spans="3:17" x14ac:dyDescent="0.25">
      <c r="C443" s="41">
        <f t="shared" si="87"/>
        <v>18.465926194922453</v>
      </c>
      <c r="D443" s="41">
        <f t="shared" si="88"/>
        <v>18.204723938519461</v>
      </c>
      <c r="E443" s="41">
        <f t="shared" si="89"/>
        <v>10588307.024707761</v>
      </c>
      <c r="F443" s="13">
        <f t="shared" si="85"/>
        <v>424</v>
      </c>
      <c r="G443" s="39">
        <f t="shared" si="90"/>
        <v>19.46437939712925</v>
      </c>
      <c r="H443" s="42">
        <f t="shared" si="91"/>
        <v>75.793091866962925</v>
      </c>
      <c r="I443" s="25">
        <f t="shared" si="92"/>
        <v>1.5038539091500127E-3</v>
      </c>
      <c r="J443" s="27">
        <f t="shared" si="93"/>
        <v>16302.176847736087</v>
      </c>
      <c r="K443" s="27">
        <f t="shared" si="94"/>
        <v>19.175331712105368</v>
      </c>
      <c r="L443" s="27">
        <f t="shared" si="95"/>
        <v>9.3890476850238791</v>
      </c>
      <c r="M443" s="11">
        <f t="shared" si="96"/>
        <v>9.1</v>
      </c>
      <c r="N443" s="11"/>
      <c r="O443" s="4">
        <f t="shared" si="97"/>
        <v>60</v>
      </c>
      <c r="P443" s="4">
        <f t="shared" si="84"/>
        <v>272.92543379853197</v>
      </c>
      <c r="Q443" s="4">
        <f t="shared" si="86"/>
        <v>16375.526027911917</v>
      </c>
    </row>
    <row r="444" spans="3:17" x14ac:dyDescent="0.25">
      <c r="C444" s="41">
        <f t="shared" si="87"/>
        <v>18.46437939712925</v>
      </c>
      <c r="D444" s="41">
        <f t="shared" si="88"/>
        <v>18.203220278699519</v>
      </c>
      <c r="E444" s="41">
        <f t="shared" si="89"/>
        <v>10588307.024707761</v>
      </c>
      <c r="F444" s="13">
        <f t="shared" si="85"/>
        <v>425</v>
      </c>
      <c r="G444" s="39">
        <f t="shared" si="90"/>
        <v>19.462832830148361</v>
      </c>
      <c r="H444" s="42">
        <f t="shared" si="91"/>
        <v>75.781782063526038</v>
      </c>
      <c r="I444" s="25">
        <f t="shared" si="92"/>
        <v>1.5036295048985993E-3</v>
      </c>
      <c r="J444" s="27">
        <f t="shared" si="93"/>
        <v>16299.744245830636</v>
      </c>
      <c r="K444" s="27">
        <f t="shared" si="94"/>
        <v>19.173828276660721</v>
      </c>
      <c r="L444" s="27">
        <f t="shared" si="95"/>
        <v>9.3890045534876396</v>
      </c>
      <c r="M444" s="11">
        <f t="shared" si="96"/>
        <v>9.1</v>
      </c>
      <c r="N444" s="11"/>
      <c r="O444" s="4">
        <f t="shared" si="97"/>
        <v>60</v>
      </c>
      <c r="P444" s="4">
        <f t="shared" si="84"/>
        <v>272.88470801573465</v>
      </c>
      <c r="Q444" s="4">
        <f t="shared" si="86"/>
        <v>16373.082480944078</v>
      </c>
    </row>
    <row r="445" spans="3:17" x14ac:dyDescent="0.25">
      <c r="C445" s="41">
        <f t="shared" si="87"/>
        <v>18.462832830148361</v>
      </c>
      <c r="D445" s="41">
        <f t="shared" si="88"/>
        <v>18.201716843254871</v>
      </c>
      <c r="E445" s="41">
        <f t="shared" si="89"/>
        <v>10588307.024707761</v>
      </c>
      <c r="F445" s="13">
        <f t="shared" si="85"/>
        <v>426</v>
      </c>
      <c r="G445" s="39">
        <f t="shared" si="90"/>
        <v>19.461286493945344</v>
      </c>
      <c r="H445" s="42">
        <f t="shared" si="91"/>
        <v>75.770473947823547</v>
      </c>
      <c r="I445" s="25">
        <f t="shared" si="92"/>
        <v>1.5034051341326659E-3</v>
      </c>
      <c r="J445" s="27">
        <f t="shared" si="93"/>
        <v>16297.312007028087</v>
      </c>
      <c r="K445" s="27">
        <f t="shared" si="94"/>
        <v>19.172325065557878</v>
      </c>
      <c r="L445" s="27">
        <f t="shared" si="95"/>
        <v>9.3889614283874643</v>
      </c>
      <c r="M445" s="11">
        <f t="shared" si="96"/>
        <v>9.1</v>
      </c>
      <c r="N445" s="11"/>
      <c r="O445" s="4">
        <f t="shared" si="97"/>
        <v>60</v>
      </c>
      <c r="P445" s="4">
        <f t="shared" si="84"/>
        <v>272.84398831001602</v>
      </c>
      <c r="Q445" s="4">
        <f t="shared" si="86"/>
        <v>16370.639298600961</v>
      </c>
    </row>
    <row r="446" spans="3:17" x14ac:dyDescent="0.25">
      <c r="C446" s="41">
        <f t="shared" si="87"/>
        <v>18.461286493945344</v>
      </c>
      <c r="D446" s="41">
        <f t="shared" si="88"/>
        <v>18.200213632152028</v>
      </c>
      <c r="E446" s="41">
        <f t="shared" si="89"/>
        <v>10588307.024707761</v>
      </c>
      <c r="F446" s="13">
        <f t="shared" si="85"/>
        <v>427</v>
      </c>
      <c r="G446" s="39">
        <f t="shared" si="90"/>
        <v>19.459740388485766</v>
      </c>
      <c r="H446" s="42">
        <f t="shared" si="91"/>
        <v>75.759167519333204</v>
      </c>
      <c r="I446" s="25">
        <f t="shared" si="92"/>
        <v>1.5031807968472134E-3</v>
      </c>
      <c r="J446" s="27">
        <f t="shared" si="93"/>
        <v>16294.880131058817</v>
      </c>
      <c r="K446" s="27">
        <f t="shared" si="94"/>
        <v>19.170822078763372</v>
      </c>
      <c r="L446" s="27">
        <f t="shared" si="95"/>
        <v>9.3889183097223938</v>
      </c>
      <c r="M446" s="11">
        <f t="shared" si="96"/>
        <v>9.1</v>
      </c>
      <c r="N446" s="11"/>
      <c r="O446" s="4">
        <f t="shared" si="97"/>
        <v>60</v>
      </c>
      <c r="P446" s="4">
        <f t="shared" si="84"/>
        <v>272.8032746804696</v>
      </c>
      <c r="Q446" s="4">
        <f t="shared" si="86"/>
        <v>16368.196480828175</v>
      </c>
    </row>
    <row r="447" spans="3:17" x14ac:dyDescent="0.25">
      <c r="C447" s="41">
        <f t="shared" si="87"/>
        <v>18.459740388485766</v>
      </c>
      <c r="D447" s="41">
        <f t="shared" si="88"/>
        <v>18.198710645357522</v>
      </c>
      <c r="E447" s="41">
        <f t="shared" si="89"/>
        <v>10588307.024707761</v>
      </c>
      <c r="F447" s="13">
        <f t="shared" si="85"/>
        <v>428</v>
      </c>
      <c r="G447" s="39">
        <f t="shared" si="90"/>
        <v>19.45819451373519</v>
      </c>
      <c r="H447" s="42">
        <f t="shared" si="91"/>
        <v>75.747862778229091</v>
      </c>
      <c r="I447" s="25">
        <f t="shared" si="92"/>
        <v>1.5029564930372477E-3</v>
      </c>
      <c r="J447" s="27">
        <f t="shared" si="93"/>
        <v>16292.448618076902</v>
      </c>
      <c r="K447" s="27">
        <f t="shared" si="94"/>
        <v>19.169319316243723</v>
      </c>
      <c r="L447" s="27">
        <f t="shared" si="95"/>
        <v>9.3888751974914655</v>
      </c>
      <c r="M447" s="11">
        <f t="shared" si="96"/>
        <v>9.1</v>
      </c>
      <c r="N447" s="11"/>
      <c r="O447" s="4">
        <f t="shared" si="97"/>
        <v>60</v>
      </c>
      <c r="P447" s="4">
        <f t="shared" si="84"/>
        <v>272.76256712618846</v>
      </c>
      <c r="Q447" s="4">
        <f t="shared" si="86"/>
        <v>16365.754027571307</v>
      </c>
    </row>
    <row r="448" spans="3:17" x14ac:dyDescent="0.25">
      <c r="C448" s="41">
        <f t="shared" si="87"/>
        <v>18.45819451373519</v>
      </c>
      <c r="D448" s="41">
        <f t="shared" si="88"/>
        <v>18.197207882837873</v>
      </c>
      <c r="E448" s="41">
        <f t="shared" si="89"/>
        <v>10588307.024707761</v>
      </c>
      <c r="F448" s="13">
        <f t="shared" si="85"/>
        <v>429</v>
      </c>
      <c r="G448" s="39">
        <f t="shared" si="90"/>
        <v>19.456648869659194</v>
      </c>
      <c r="H448" s="42">
        <f t="shared" si="91"/>
        <v>75.736559723814878</v>
      </c>
      <c r="I448" s="25">
        <f t="shared" si="92"/>
        <v>1.5027322226977727E-3</v>
      </c>
      <c r="J448" s="27">
        <f t="shared" si="93"/>
        <v>16290.01746785123</v>
      </c>
      <c r="K448" s="27">
        <f t="shared" si="94"/>
        <v>19.16781677796547</v>
      </c>
      <c r="L448" s="27">
        <f t="shared" si="95"/>
        <v>9.3888320916937218</v>
      </c>
      <c r="M448" s="11">
        <f t="shared" si="96"/>
        <v>9.1</v>
      </c>
      <c r="N448" s="11"/>
      <c r="O448" s="4">
        <f t="shared" si="97"/>
        <v>60</v>
      </c>
      <c r="P448" s="4">
        <f t="shared" si="84"/>
        <v>272.72186564626611</v>
      </c>
      <c r="Q448" s="4">
        <f t="shared" si="86"/>
        <v>16363.311938775967</v>
      </c>
    </row>
    <row r="449" spans="3:17" x14ac:dyDescent="0.25">
      <c r="C449" s="41">
        <f t="shared" si="87"/>
        <v>18.456648869659194</v>
      </c>
      <c r="D449" s="41">
        <f t="shared" si="88"/>
        <v>18.19570534455962</v>
      </c>
      <c r="E449" s="41">
        <f t="shared" si="89"/>
        <v>10588307.024707761</v>
      </c>
      <c r="F449" s="13">
        <f t="shared" si="85"/>
        <v>430</v>
      </c>
      <c r="G449" s="39">
        <f t="shared" si="90"/>
        <v>19.455103456223355</v>
      </c>
      <c r="H449" s="42">
        <f t="shared" si="91"/>
        <v>75.725258356090563</v>
      </c>
      <c r="I449" s="25">
        <f t="shared" si="92"/>
        <v>1.5025079858237941E-3</v>
      </c>
      <c r="J449" s="27">
        <f t="shared" si="93"/>
        <v>16287.586680381806</v>
      </c>
      <c r="K449" s="27">
        <f t="shared" si="94"/>
        <v>19.166314463895155</v>
      </c>
      <c r="L449" s="27">
        <f t="shared" si="95"/>
        <v>9.3887889923282017</v>
      </c>
      <c r="M449" s="11">
        <f t="shared" si="96"/>
        <v>9.1</v>
      </c>
      <c r="N449" s="11"/>
      <c r="O449" s="4">
        <f t="shared" si="97"/>
        <v>60</v>
      </c>
      <c r="P449" s="4">
        <f t="shared" si="84"/>
        <v>272.68117023979624</v>
      </c>
      <c r="Q449" s="4">
        <f t="shared" si="86"/>
        <v>16360.870214387774</v>
      </c>
    </row>
    <row r="450" spans="3:17" x14ac:dyDescent="0.25">
      <c r="C450" s="41">
        <f t="shared" si="87"/>
        <v>18.455103456223355</v>
      </c>
      <c r="D450" s="41">
        <f t="shared" si="88"/>
        <v>18.194203030489305</v>
      </c>
      <c r="E450" s="41">
        <f t="shared" si="89"/>
        <v>10588307.024707761</v>
      </c>
      <c r="F450" s="13">
        <f t="shared" si="85"/>
        <v>431</v>
      </c>
      <c r="G450" s="39">
        <f t="shared" si="90"/>
        <v>19.453558273393256</v>
      </c>
      <c r="H450" s="42">
        <f t="shared" si="91"/>
        <v>75.713958674882065</v>
      </c>
      <c r="I450" s="25">
        <f t="shared" si="92"/>
        <v>1.5022837824103183E-3</v>
      </c>
      <c r="J450" s="27">
        <f t="shared" si="93"/>
        <v>16285.156255745662</v>
      </c>
      <c r="K450" s="27">
        <f t="shared" si="94"/>
        <v>19.164812373999311</v>
      </c>
      <c r="L450" s="27">
        <f t="shared" si="95"/>
        <v>9.3887458993939443</v>
      </c>
      <c r="M450" s="11">
        <f t="shared" si="96"/>
        <v>9.1</v>
      </c>
      <c r="N450" s="11"/>
      <c r="O450" s="4">
        <f t="shared" si="97"/>
        <v>60</v>
      </c>
      <c r="P450" s="4">
        <f t="shared" si="84"/>
        <v>272.64048090587238</v>
      </c>
      <c r="Q450" s="4">
        <f t="shared" si="86"/>
        <v>16358.428854352343</v>
      </c>
    </row>
    <row r="451" spans="3:17" x14ac:dyDescent="0.25">
      <c r="C451" s="41">
        <f t="shared" si="87"/>
        <v>18.453558273393256</v>
      </c>
      <c r="D451" s="41">
        <f t="shared" si="88"/>
        <v>18.192700940593461</v>
      </c>
      <c r="E451" s="41">
        <f t="shared" si="89"/>
        <v>10588307.024707761</v>
      </c>
      <c r="F451" s="13">
        <f t="shared" si="85"/>
        <v>432</v>
      </c>
      <c r="G451" s="39">
        <f t="shared" si="90"/>
        <v>19.452013321134487</v>
      </c>
      <c r="H451" s="42">
        <f t="shared" si="91"/>
        <v>75.702660679667133</v>
      </c>
      <c r="I451" s="25">
        <f t="shared" si="92"/>
        <v>1.5020596124523519E-3</v>
      </c>
      <c r="J451" s="27">
        <f t="shared" si="93"/>
        <v>16282.726193673179</v>
      </c>
      <c r="K451" s="27">
        <f t="shared" si="94"/>
        <v>19.163310508244496</v>
      </c>
      <c r="L451" s="27">
        <f t="shared" si="95"/>
        <v>9.3887028128899903</v>
      </c>
      <c r="M451" s="11">
        <f t="shared" si="96"/>
        <v>9.1</v>
      </c>
      <c r="N451" s="11"/>
      <c r="O451" s="4">
        <f t="shared" si="97"/>
        <v>60</v>
      </c>
      <c r="P451" s="4">
        <f t="shared" si="84"/>
        <v>272.5997976435886</v>
      </c>
      <c r="Q451" s="4">
        <f t="shared" si="86"/>
        <v>16355.987858615315</v>
      </c>
    </row>
    <row r="452" spans="3:17" x14ac:dyDescent="0.25">
      <c r="C452" s="41">
        <f t="shared" si="87"/>
        <v>18.452013321134487</v>
      </c>
      <c r="D452" s="41">
        <f t="shared" si="88"/>
        <v>18.191199074838647</v>
      </c>
      <c r="E452" s="41">
        <f t="shared" si="89"/>
        <v>10588307.024707761</v>
      </c>
      <c r="F452" s="13">
        <f t="shared" si="85"/>
        <v>433</v>
      </c>
      <c r="G452" s="39">
        <f t="shared" si="90"/>
        <v>19.450468599412645</v>
      </c>
      <c r="H452" s="42">
        <f t="shared" si="91"/>
        <v>75.691364370271685</v>
      </c>
      <c r="I452" s="25">
        <f t="shared" si="92"/>
        <v>1.5018354759449035E-3</v>
      </c>
      <c r="J452" s="27">
        <f t="shared" si="93"/>
        <v>16280.296494241389</v>
      </c>
      <c r="K452" s="27">
        <f t="shared" si="94"/>
        <v>19.161808866597262</v>
      </c>
      <c r="L452" s="27">
        <f t="shared" si="95"/>
        <v>9.3886597328153805</v>
      </c>
      <c r="M452" s="11">
        <f t="shared" si="96"/>
        <v>9.1</v>
      </c>
      <c r="N452" s="11"/>
      <c r="O452" s="4">
        <f t="shared" si="97"/>
        <v>60</v>
      </c>
      <c r="P452" s="4">
        <f t="shared" si="84"/>
        <v>272.55912045203877</v>
      </c>
      <c r="Q452" s="4">
        <f t="shared" si="86"/>
        <v>16353.547227122326</v>
      </c>
    </row>
    <row r="453" spans="3:17" x14ac:dyDescent="0.25">
      <c r="C453" s="41">
        <f t="shared" si="87"/>
        <v>18.450468599412645</v>
      </c>
      <c r="D453" s="41">
        <f t="shared" si="88"/>
        <v>18.189697433191412</v>
      </c>
      <c r="E453" s="41">
        <f t="shared" si="89"/>
        <v>10588307.024707761</v>
      </c>
      <c r="F453" s="13">
        <f t="shared" si="85"/>
        <v>434</v>
      </c>
      <c r="G453" s="39">
        <f t="shared" si="90"/>
        <v>19.448924108193324</v>
      </c>
      <c r="H453" s="42">
        <f t="shared" si="91"/>
        <v>75.680069746695722</v>
      </c>
      <c r="I453" s="25">
        <f t="shared" si="92"/>
        <v>1.5016113728829811E-3</v>
      </c>
      <c r="J453" s="27">
        <f t="shared" si="93"/>
        <v>16277.867157373259</v>
      </c>
      <c r="K453" s="27">
        <f t="shared" si="94"/>
        <v>19.160307449024167</v>
      </c>
      <c r="L453" s="27">
        <f t="shared" si="95"/>
        <v>9.3886166591691573</v>
      </c>
      <c r="M453" s="11">
        <f t="shared" si="96"/>
        <v>9.1</v>
      </c>
      <c r="N453" s="11"/>
      <c r="O453" s="4">
        <f t="shared" si="97"/>
        <v>60</v>
      </c>
      <c r="P453" s="4">
        <f t="shared" si="84"/>
        <v>272.51844933031703</v>
      </c>
      <c r="Q453" s="4">
        <f t="shared" si="86"/>
        <v>16351.106959819022</v>
      </c>
    </row>
    <row r="454" spans="3:17" x14ac:dyDescent="0.25">
      <c r="C454" s="41">
        <f t="shared" si="87"/>
        <v>18.448924108193324</v>
      </c>
      <c r="D454" s="41">
        <f t="shared" si="88"/>
        <v>18.188196015618317</v>
      </c>
      <c r="E454" s="41">
        <f t="shared" si="89"/>
        <v>10588307.024707761</v>
      </c>
      <c r="F454" s="13">
        <f t="shared" si="85"/>
        <v>435</v>
      </c>
      <c r="G454" s="39">
        <f t="shared" si="90"/>
        <v>19.447379847442132</v>
      </c>
      <c r="H454" s="42">
        <f t="shared" si="91"/>
        <v>75.668776808416993</v>
      </c>
      <c r="I454" s="25">
        <f t="shared" si="92"/>
        <v>1.5013873032615943E-3</v>
      </c>
      <c r="J454" s="27">
        <f t="shared" si="93"/>
        <v>16275.438183030274</v>
      </c>
      <c r="K454" s="27">
        <f t="shared" si="94"/>
        <v>19.158806255491772</v>
      </c>
      <c r="L454" s="27">
        <f t="shared" si="95"/>
        <v>9.3885735919503581</v>
      </c>
      <c r="M454" s="11">
        <f t="shared" si="96"/>
        <v>9.1</v>
      </c>
      <c r="N454" s="11"/>
      <c r="O454" s="4">
        <f t="shared" si="97"/>
        <v>60</v>
      </c>
      <c r="P454" s="4">
        <f t="shared" si="84"/>
        <v>272.47778427751763</v>
      </c>
      <c r="Q454" s="4">
        <f t="shared" si="86"/>
        <v>16348.667056651058</v>
      </c>
    </row>
    <row r="455" spans="3:17" x14ac:dyDescent="0.25">
      <c r="C455" s="41">
        <f t="shared" si="87"/>
        <v>18.447379847442132</v>
      </c>
      <c r="D455" s="41">
        <f t="shared" si="88"/>
        <v>18.186694822085922</v>
      </c>
      <c r="E455" s="41">
        <f t="shared" si="89"/>
        <v>10588307.024707761</v>
      </c>
      <c r="F455" s="13">
        <f t="shared" si="85"/>
        <v>436</v>
      </c>
      <c r="G455" s="39">
        <f t="shared" si="90"/>
        <v>19.445835817124678</v>
      </c>
      <c r="H455" s="42">
        <f t="shared" si="91"/>
        <v>75.657485555261417</v>
      </c>
      <c r="I455" s="25">
        <f t="shared" si="92"/>
        <v>1.5011632670757524E-3</v>
      </c>
      <c r="J455" s="27">
        <f t="shared" si="93"/>
        <v>16273.009571096876</v>
      </c>
      <c r="K455" s="27">
        <f t="shared" si="94"/>
        <v>19.15730528596665</v>
      </c>
      <c r="L455" s="27">
        <f t="shared" si="95"/>
        <v>9.3885305311580272</v>
      </c>
      <c r="M455" s="11">
        <f t="shared" si="96"/>
        <v>9.1</v>
      </c>
      <c r="N455" s="11"/>
      <c r="O455" s="4">
        <f t="shared" si="97"/>
        <v>60</v>
      </c>
      <c r="P455" s="4">
        <f t="shared" si="84"/>
        <v>272.437125292735</v>
      </c>
      <c r="Q455" s="4">
        <f t="shared" si="86"/>
        <v>16346.227517564101</v>
      </c>
    </row>
    <row r="456" spans="3:17" x14ac:dyDescent="0.25">
      <c r="C456" s="41">
        <f t="shared" si="87"/>
        <v>18.445835817124678</v>
      </c>
      <c r="D456" s="41">
        <f t="shared" si="88"/>
        <v>18.185193852560801</v>
      </c>
      <c r="E456" s="41">
        <f t="shared" si="89"/>
        <v>10588307.024707761</v>
      </c>
      <c r="F456" s="13">
        <f t="shared" si="85"/>
        <v>437</v>
      </c>
      <c r="G456" s="39">
        <f t="shared" si="90"/>
        <v>19.444292017206578</v>
      </c>
      <c r="H456" s="42">
        <f t="shared" si="91"/>
        <v>75.646195986880826</v>
      </c>
      <c r="I456" s="25">
        <f t="shared" si="92"/>
        <v>1.500939264320467E-3</v>
      </c>
      <c r="J456" s="27">
        <f t="shared" si="93"/>
        <v>16270.58132157307</v>
      </c>
      <c r="K456" s="27">
        <f t="shared" si="94"/>
        <v>19.155804540415375</v>
      </c>
      <c r="L456" s="27">
        <f t="shared" si="95"/>
        <v>9.3884874767912034</v>
      </c>
      <c r="M456" s="11">
        <f t="shared" si="96"/>
        <v>9.1</v>
      </c>
      <c r="N456" s="11"/>
      <c r="O456" s="4">
        <f t="shared" si="97"/>
        <v>60</v>
      </c>
      <c r="P456" s="4">
        <f t="shared" si="84"/>
        <v>272.39647237506369</v>
      </c>
      <c r="Q456" s="4">
        <f t="shared" si="86"/>
        <v>16343.788342503822</v>
      </c>
    </row>
    <row r="457" spans="3:17" x14ac:dyDescent="0.25">
      <c r="C457" s="41">
        <f t="shared" si="87"/>
        <v>18.444292017206578</v>
      </c>
      <c r="D457" s="41">
        <f t="shared" si="88"/>
        <v>18.183693107009525</v>
      </c>
      <c r="E457" s="41">
        <f t="shared" si="89"/>
        <v>10588307.024707761</v>
      </c>
      <c r="F457" s="13">
        <f t="shared" si="85"/>
        <v>438</v>
      </c>
      <c r="G457" s="39">
        <f t="shared" si="90"/>
        <v>19.44274844765345</v>
      </c>
      <c r="H457" s="42">
        <f t="shared" si="91"/>
        <v>75.634908103275222</v>
      </c>
      <c r="I457" s="25">
        <f t="shared" si="92"/>
        <v>1.500715294990749E-3</v>
      </c>
      <c r="J457" s="27">
        <f t="shared" si="93"/>
        <v>16268.15343438182</v>
      </c>
      <c r="K457" s="27">
        <f t="shared" si="94"/>
        <v>19.154304018804524</v>
      </c>
      <c r="L457" s="27">
        <f t="shared" si="95"/>
        <v>9.3884444288489277</v>
      </c>
      <c r="M457" s="11">
        <f t="shared" si="96"/>
        <v>9.1</v>
      </c>
      <c r="N457" s="11"/>
      <c r="O457" s="4">
        <f t="shared" si="97"/>
        <v>60</v>
      </c>
      <c r="P457" s="4">
        <f t="shared" si="84"/>
        <v>272.35582552359847</v>
      </c>
      <c r="Q457" s="4">
        <f t="shared" si="86"/>
        <v>16341.349531415908</v>
      </c>
    </row>
    <row r="458" spans="3:17" x14ac:dyDescent="0.25">
      <c r="C458" s="41">
        <f t="shared" si="87"/>
        <v>18.44274844765345</v>
      </c>
      <c r="D458" s="41">
        <f t="shared" si="88"/>
        <v>18.182192585398674</v>
      </c>
      <c r="E458" s="41">
        <f t="shared" si="89"/>
        <v>10588307.024707761</v>
      </c>
      <c r="F458" s="13">
        <f t="shared" si="85"/>
        <v>439</v>
      </c>
      <c r="G458" s="39">
        <f t="shared" si="90"/>
        <v>19.441205108430921</v>
      </c>
      <c r="H458" s="42">
        <f t="shared" si="91"/>
        <v>75.623621903922356</v>
      </c>
      <c r="I458" s="25">
        <f t="shared" si="92"/>
        <v>1.5004913590816117E-3</v>
      </c>
      <c r="J458" s="27">
        <f t="shared" si="93"/>
        <v>16265.725909561643</v>
      </c>
      <c r="K458" s="27">
        <f t="shared" si="94"/>
        <v>19.152803721100675</v>
      </c>
      <c r="L458" s="27">
        <f t="shared" si="95"/>
        <v>9.3884013873302425</v>
      </c>
      <c r="M458" s="11">
        <f t="shared" si="96"/>
        <v>9.1</v>
      </c>
      <c r="N458" s="11"/>
      <c r="O458" s="4">
        <f t="shared" si="97"/>
        <v>60</v>
      </c>
      <c r="P458" s="4">
        <f t="shared" si="84"/>
        <v>272.31518473743375</v>
      </c>
      <c r="Q458" s="4">
        <f t="shared" si="86"/>
        <v>16338.911084246025</v>
      </c>
    </row>
    <row r="459" spans="3:17" x14ac:dyDescent="0.25">
      <c r="C459" s="41">
        <f t="shared" si="87"/>
        <v>18.441205108430921</v>
      </c>
      <c r="D459" s="41">
        <f t="shared" si="88"/>
        <v>18.180692287694825</v>
      </c>
      <c r="E459" s="41">
        <f t="shared" si="89"/>
        <v>10588307.024707761</v>
      </c>
      <c r="F459" s="13">
        <f t="shared" si="85"/>
        <v>440</v>
      </c>
      <c r="G459" s="39">
        <f t="shared" si="90"/>
        <v>19.439661999504619</v>
      </c>
      <c r="H459" s="42">
        <f t="shared" si="91"/>
        <v>75.612337388822226</v>
      </c>
      <c r="I459" s="25">
        <f t="shared" si="92"/>
        <v>1.500267456588066E-3</v>
      </c>
      <c r="J459" s="27">
        <f t="shared" si="93"/>
        <v>16263.298746842916</v>
      </c>
      <c r="K459" s="27">
        <f t="shared" si="94"/>
        <v>19.151303647270428</v>
      </c>
      <c r="L459" s="27">
        <f t="shared" si="95"/>
        <v>9.3883583522341905</v>
      </c>
      <c r="M459" s="11">
        <f t="shared" si="96"/>
        <v>9.1</v>
      </c>
      <c r="N459" s="11"/>
      <c r="O459" s="4">
        <f t="shared" si="97"/>
        <v>60</v>
      </c>
      <c r="P459" s="4">
        <f t="shared" si="84"/>
        <v>272.27455001566494</v>
      </c>
      <c r="Q459" s="4">
        <f t="shared" si="86"/>
        <v>16336.473000939897</v>
      </c>
    </row>
    <row r="460" spans="3:17" x14ac:dyDescent="0.25">
      <c r="C460" s="41">
        <f t="shared" si="87"/>
        <v>18.439661999504619</v>
      </c>
      <c r="D460" s="41">
        <f t="shared" si="88"/>
        <v>18.179192213864578</v>
      </c>
      <c r="E460" s="41">
        <f t="shared" si="89"/>
        <v>10588307.024707761</v>
      </c>
      <c r="F460" s="13">
        <f t="shared" si="85"/>
        <v>441</v>
      </c>
      <c r="G460" s="39">
        <f t="shared" si="90"/>
        <v>19.438119120840181</v>
      </c>
      <c r="H460" s="42">
        <f t="shared" si="91"/>
        <v>75.601054557452585</v>
      </c>
      <c r="I460" s="25">
        <f t="shared" si="92"/>
        <v>1.5000435875051283E-3</v>
      </c>
      <c r="J460" s="27">
        <f t="shared" si="93"/>
        <v>16260.871946379713</v>
      </c>
      <c r="K460" s="27">
        <f t="shared" si="94"/>
        <v>19.14980379728037</v>
      </c>
      <c r="L460" s="27">
        <f t="shared" si="95"/>
        <v>9.3883153235598105</v>
      </c>
      <c r="M460" s="11">
        <f t="shared" si="96"/>
        <v>9.1</v>
      </c>
      <c r="N460" s="11"/>
      <c r="O460" s="4">
        <f t="shared" si="97"/>
        <v>60</v>
      </c>
      <c r="P460" s="4">
        <f t="shared" si="84"/>
        <v>272.23392135738686</v>
      </c>
      <c r="Q460" s="4">
        <f t="shared" si="86"/>
        <v>16334.035281443212</v>
      </c>
    </row>
    <row r="461" spans="3:17" x14ac:dyDescent="0.25">
      <c r="C461" s="41">
        <f t="shared" si="87"/>
        <v>18.438119120840181</v>
      </c>
      <c r="D461" s="41">
        <f t="shared" si="88"/>
        <v>18.17769236387452</v>
      </c>
      <c r="E461" s="41">
        <f t="shared" si="89"/>
        <v>10588307.024707761</v>
      </c>
      <c r="F461" s="13">
        <f t="shared" si="85"/>
        <v>442</v>
      </c>
      <c r="G461" s="39">
        <f t="shared" si="90"/>
        <v>19.436576472403246</v>
      </c>
      <c r="H461" s="42">
        <f t="shared" si="91"/>
        <v>75.589773409813432</v>
      </c>
      <c r="I461" s="25">
        <f t="shared" si="92"/>
        <v>1.4998197518278111E-3</v>
      </c>
      <c r="J461" s="27">
        <f t="shared" si="93"/>
        <v>16258.44550801796</v>
      </c>
      <c r="K461" s="27">
        <f t="shared" si="94"/>
        <v>19.148304171097102</v>
      </c>
      <c r="L461" s="27">
        <f t="shared" si="95"/>
        <v>9.3882723013061451</v>
      </c>
      <c r="M461" s="11">
        <f t="shared" si="96"/>
        <v>9.1</v>
      </c>
      <c r="N461" s="11"/>
      <c r="O461" s="4">
        <f t="shared" si="97"/>
        <v>60</v>
      </c>
      <c r="P461" s="4">
        <f t="shared" si="84"/>
        <v>272.19329876169485</v>
      </c>
      <c r="Q461" s="4">
        <f t="shared" si="86"/>
        <v>16331.597925701692</v>
      </c>
    </row>
    <row r="462" spans="3:17" x14ac:dyDescent="0.25">
      <c r="C462" s="41">
        <f t="shared" si="87"/>
        <v>18.436576472403246</v>
      </c>
      <c r="D462" s="41">
        <f t="shared" si="88"/>
        <v>18.176192737691252</v>
      </c>
      <c r="E462" s="41">
        <f t="shared" si="89"/>
        <v>10588307.024707761</v>
      </c>
      <c r="F462" s="13">
        <f t="shared" si="85"/>
        <v>443</v>
      </c>
      <c r="G462" s="39">
        <f t="shared" si="90"/>
        <v>19.435034054159463</v>
      </c>
      <c r="H462" s="42">
        <f t="shared" si="91"/>
        <v>75.578493945382519</v>
      </c>
      <c r="I462" s="25">
        <f t="shared" si="92"/>
        <v>1.4995959495511307E-3</v>
      </c>
      <c r="J462" s="27">
        <f t="shared" si="93"/>
        <v>16256.019431757657</v>
      </c>
      <c r="K462" s="27">
        <f t="shared" si="94"/>
        <v>19.146804768687225</v>
      </c>
      <c r="L462" s="27">
        <f t="shared" si="95"/>
        <v>9.3882292854722369</v>
      </c>
      <c r="M462" s="11">
        <f t="shared" si="96"/>
        <v>9.1</v>
      </c>
      <c r="N462" s="11"/>
      <c r="O462" s="4">
        <f t="shared" si="97"/>
        <v>60</v>
      </c>
      <c r="P462" s="4">
        <f t="shared" si="84"/>
        <v>272.15268222768412</v>
      </c>
      <c r="Q462" s="4">
        <f t="shared" si="86"/>
        <v>16329.160933661047</v>
      </c>
    </row>
    <row r="463" spans="3:17" x14ac:dyDescent="0.25">
      <c r="C463" s="41">
        <f t="shared" si="87"/>
        <v>18.435034054159463</v>
      </c>
      <c r="D463" s="41">
        <f t="shared" si="88"/>
        <v>18.174693335281376</v>
      </c>
      <c r="E463" s="41">
        <f t="shared" si="89"/>
        <v>10588307.024707761</v>
      </c>
      <c r="F463" s="13">
        <f t="shared" si="85"/>
        <v>444</v>
      </c>
      <c r="G463" s="39">
        <f t="shared" si="90"/>
        <v>19.43349186607448</v>
      </c>
      <c r="H463" s="42">
        <f t="shared" si="91"/>
        <v>75.567216164159845</v>
      </c>
      <c r="I463" s="25">
        <f t="shared" si="92"/>
        <v>1.4993721806701025E-3</v>
      </c>
      <c r="J463" s="27">
        <f t="shared" si="93"/>
        <v>16253.593717483258</v>
      </c>
      <c r="K463" s="27">
        <f t="shared" si="94"/>
        <v>19.145305590017351</v>
      </c>
      <c r="L463" s="27">
        <f t="shared" si="95"/>
        <v>9.3881862760571284</v>
      </c>
      <c r="M463" s="11">
        <f t="shared" si="96"/>
        <v>9.1</v>
      </c>
      <c r="N463" s="11"/>
      <c r="O463" s="4">
        <f t="shared" si="97"/>
        <v>60</v>
      </c>
      <c r="P463" s="4">
        <f t="shared" si="84"/>
        <v>272.1120717544502</v>
      </c>
      <c r="Q463" s="4">
        <f t="shared" si="86"/>
        <v>16326.724305267013</v>
      </c>
    </row>
    <row r="464" spans="3:17" x14ac:dyDescent="0.25">
      <c r="C464" s="41">
        <f t="shared" si="87"/>
        <v>18.43349186607448</v>
      </c>
      <c r="D464" s="41">
        <f t="shared" si="88"/>
        <v>18.173194156611501</v>
      </c>
      <c r="E464" s="41">
        <f t="shared" si="89"/>
        <v>10588307.024707761</v>
      </c>
      <c r="F464" s="13">
        <f t="shared" si="85"/>
        <v>445</v>
      </c>
      <c r="G464" s="39">
        <f t="shared" si="90"/>
        <v>19.43194990811395</v>
      </c>
      <c r="H464" s="42">
        <f t="shared" si="91"/>
        <v>75.555940065971328</v>
      </c>
      <c r="I464" s="25">
        <f t="shared" si="92"/>
        <v>1.4991484451797432E-3</v>
      </c>
      <c r="J464" s="27">
        <f t="shared" si="93"/>
        <v>16251.168365233272</v>
      </c>
      <c r="K464" s="27">
        <f t="shared" si="94"/>
        <v>19.143806635054087</v>
      </c>
      <c r="L464" s="27">
        <f t="shared" si="95"/>
        <v>9.3881432730598604</v>
      </c>
      <c r="M464" s="11">
        <f t="shared" si="96"/>
        <v>9.1</v>
      </c>
      <c r="N464" s="11"/>
      <c r="O464" s="4">
        <f t="shared" si="97"/>
        <v>60</v>
      </c>
      <c r="P464" s="4">
        <f t="shared" si="84"/>
        <v>272.07146734108863</v>
      </c>
      <c r="Q464" s="4">
        <f t="shared" si="86"/>
        <v>16324.288040465319</v>
      </c>
    </row>
    <row r="465" spans="3:17" x14ac:dyDescent="0.25">
      <c r="C465" s="41">
        <f t="shared" si="87"/>
        <v>18.43194990811395</v>
      </c>
      <c r="D465" s="41">
        <f t="shared" si="88"/>
        <v>18.171695201648237</v>
      </c>
      <c r="E465" s="41">
        <f t="shared" si="89"/>
        <v>10588307.024707761</v>
      </c>
      <c r="F465" s="13">
        <f t="shared" si="85"/>
        <v>446</v>
      </c>
      <c r="G465" s="39">
        <f t="shared" si="90"/>
        <v>19.430408180243539</v>
      </c>
      <c r="H465" s="42">
        <f t="shared" si="91"/>
        <v>75.544665650120635</v>
      </c>
      <c r="I465" s="25">
        <f t="shared" si="92"/>
        <v>1.4989247430750702E-3</v>
      </c>
      <c r="J465" s="27">
        <f t="shared" si="93"/>
        <v>16248.743374776603</v>
      </c>
      <c r="K465" s="27">
        <f t="shared" si="94"/>
        <v>19.142307903764063</v>
      </c>
      <c r="L465" s="27">
        <f t="shared" si="95"/>
        <v>9.3881002764794772</v>
      </c>
      <c r="M465" s="11">
        <f t="shared" si="96"/>
        <v>9.1</v>
      </c>
      <c r="N465" s="11"/>
      <c r="O465" s="4">
        <f t="shared" si="97"/>
        <v>60</v>
      </c>
      <c r="P465" s="4">
        <f t="shared" si="84"/>
        <v>272.03086898669545</v>
      </c>
      <c r="Q465" s="4">
        <f t="shared" si="86"/>
        <v>16321.852139201726</v>
      </c>
    </row>
    <row r="466" spans="3:17" x14ac:dyDescent="0.25">
      <c r="C466" s="41">
        <f t="shared" si="87"/>
        <v>18.430408180243539</v>
      </c>
      <c r="D466" s="41">
        <f t="shared" si="88"/>
        <v>18.170196470358214</v>
      </c>
      <c r="E466" s="41">
        <f t="shared" si="89"/>
        <v>10588307.024707761</v>
      </c>
      <c r="F466" s="13">
        <f t="shared" si="85"/>
        <v>447</v>
      </c>
      <c r="G466" s="39">
        <f t="shared" si="90"/>
        <v>19.428866682428911</v>
      </c>
      <c r="H466" s="42">
        <f t="shared" si="91"/>
        <v>75.53339291678185</v>
      </c>
      <c r="I466" s="25">
        <f t="shared" si="92"/>
        <v>1.4987010743511028E-3</v>
      </c>
      <c r="J466" s="27">
        <f t="shared" si="93"/>
        <v>16246.318746305829</v>
      </c>
      <c r="K466" s="27">
        <f t="shared" si="94"/>
        <v>19.140809396113891</v>
      </c>
      <c r="L466" s="27">
        <f t="shared" si="95"/>
        <v>9.3880572863150196</v>
      </c>
      <c r="M466" s="11">
        <f t="shared" si="96"/>
        <v>9.1</v>
      </c>
      <c r="N466" s="11"/>
      <c r="O466" s="4">
        <f t="shared" si="97"/>
        <v>60</v>
      </c>
      <c r="P466" s="4">
        <f t="shared" si="84"/>
        <v>271.9902766903661</v>
      </c>
      <c r="Q466" s="4">
        <f t="shared" si="86"/>
        <v>16319.416601421966</v>
      </c>
    </row>
    <row r="467" spans="3:17" x14ac:dyDescent="0.25">
      <c r="C467" s="41">
        <f t="shared" si="87"/>
        <v>18.428866682428911</v>
      </c>
      <c r="D467" s="41">
        <f t="shared" si="88"/>
        <v>18.168697962708041</v>
      </c>
      <c r="E467" s="41">
        <f t="shared" si="89"/>
        <v>10588307.024707761</v>
      </c>
      <c r="F467" s="13">
        <f t="shared" si="85"/>
        <v>448</v>
      </c>
      <c r="G467" s="39">
        <f t="shared" si="90"/>
        <v>19.427325414635735</v>
      </c>
      <c r="H467" s="42">
        <f t="shared" si="91"/>
        <v>75.522121865606806</v>
      </c>
      <c r="I467" s="25">
        <f t="shared" si="92"/>
        <v>1.4984774390028582E-3</v>
      </c>
      <c r="J467" s="27">
        <f t="shared" si="93"/>
        <v>16243.894479589855</v>
      </c>
      <c r="K467" s="27">
        <f t="shared" si="94"/>
        <v>19.139311112070203</v>
      </c>
      <c r="L467" s="27">
        <f t="shared" si="95"/>
        <v>9.38801430256553</v>
      </c>
      <c r="M467" s="11">
        <f t="shared" si="96"/>
        <v>9.1</v>
      </c>
      <c r="N467" s="11"/>
      <c r="O467" s="4">
        <f t="shared" si="97"/>
        <v>60</v>
      </c>
      <c r="P467" s="4">
        <f t="shared" ref="P467:P530" si="98">M$6*H$6*(K467-L467)</f>
        <v>271.94969045119689</v>
      </c>
      <c r="Q467" s="4">
        <f t="shared" si="86"/>
        <v>16316.981427071813</v>
      </c>
    </row>
    <row r="468" spans="3:17" x14ac:dyDescent="0.25">
      <c r="C468" s="41">
        <f t="shared" si="87"/>
        <v>18.427325414635735</v>
      </c>
      <c r="D468" s="41">
        <f t="shared" si="88"/>
        <v>18.167199678664353</v>
      </c>
      <c r="E468" s="41">
        <f t="shared" si="89"/>
        <v>10588307.024707761</v>
      </c>
      <c r="F468" s="13">
        <f t="shared" ref="F468:F531" si="99">O468/60+F467</f>
        <v>449</v>
      </c>
      <c r="G468" s="39">
        <f t="shared" si="90"/>
        <v>19.425784376829693</v>
      </c>
      <c r="H468" s="42">
        <f t="shared" si="91"/>
        <v>75.510852496073255</v>
      </c>
      <c r="I468" s="25">
        <f t="shared" si="92"/>
        <v>1.498253837025357E-3</v>
      </c>
      <c r="J468" s="27">
        <f t="shared" si="93"/>
        <v>16241.470574551642</v>
      </c>
      <c r="K468" s="27">
        <f t="shared" si="94"/>
        <v>19.13781305159964</v>
      </c>
      <c r="L468" s="27">
        <f t="shared" si="95"/>
        <v>9.3879713252300512</v>
      </c>
      <c r="M468" s="11">
        <f t="shared" si="96"/>
        <v>9.1</v>
      </c>
      <c r="N468" s="11"/>
      <c r="O468" s="4">
        <f t="shared" si="97"/>
        <v>60</v>
      </c>
      <c r="P468" s="4">
        <f t="shared" si="98"/>
        <v>271.90911026828405</v>
      </c>
      <c r="Q468" s="4">
        <f t="shared" ref="Q468:Q531" si="100">P468*O468</f>
        <v>16314.546616097043</v>
      </c>
    </row>
    <row r="469" spans="3:17" x14ac:dyDescent="0.25">
      <c r="C469" s="41">
        <f t="shared" ref="C469:C532" si="101">G468-1</f>
        <v>18.425784376829693</v>
      </c>
      <c r="D469" s="41">
        <f t="shared" ref="D469:D532" si="102">M468+(C469-M468)*L$12</f>
        <v>18.16570161819379</v>
      </c>
      <c r="E469" s="41">
        <f t="shared" ref="E469:E532" si="103">(G468-C469)*C$10*C$12+(K468-D469)*H$12*C$18</f>
        <v>10588307.024707761</v>
      </c>
      <c r="F469" s="13">
        <f t="shared" si="99"/>
        <v>450</v>
      </c>
      <c r="G469" s="39">
        <f t="shared" ref="G469:G532" si="104">G468-Q468/E469</f>
        <v>19.424243568976461</v>
      </c>
      <c r="H469" s="42">
        <f t="shared" ref="H469:H532" si="105">(G468-G469)*C$10*C$12</f>
        <v>75.49958480835528</v>
      </c>
      <c r="I469" s="25">
        <f t="shared" ref="I469:I532" si="106">Q468/(H$12*C$18+C$10*C$12)</f>
        <v>1.4980302684136203E-3</v>
      </c>
      <c r="J469" s="27">
        <f t="shared" ref="J469:J532" si="107">(K468-K469)*H$12*C$18</f>
        <v>16239.047031268223</v>
      </c>
      <c r="K469" s="27">
        <f t="shared" ref="K469:K532" si="108">(1/C$16+1/H$4)/(1/H$4+1/H$3+1/C$16)*(G469-M469)+M469</f>
        <v>19.136315214668834</v>
      </c>
      <c r="L469" s="27">
        <f t="shared" ref="L469:L532" si="109">(1/H$4)/(1/H$4+1/H$3+1/C$16)*(G469-M469)+M469</f>
        <v>9.3879283543076273</v>
      </c>
      <c r="M469" s="11">
        <f t="shared" ref="M469:M532" si="110">M468</f>
        <v>9.1</v>
      </c>
      <c r="N469" s="11"/>
      <c r="O469" s="4">
        <f t="shared" si="97"/>
        <v>60</v>
      </c>
      <c r="P469" s="4">
        <f t="shared" si="98"/>
        <v>271.86853614072373</v>
      </c>
      <c r="Q469" s="4">
        <f t="shared" si="100"/>
        <v>16312.112168443424</v>
      </c>
    </row>
    <row r="470" spans="3:17" x14ac:dyDescent="0.25">
      <c r="C470" s="41">
        <f t="shared" si="101"/>
        <v>18.424243568976461</v>
      </c>
      <c r="D470" s="41">
        <f t="shared" si="102"/>
        <v>18.164203781262984</v>
      </c>
      <c r="E470" s="41">
        <f t="shared" si="103"/>
        <v>10588307.024707761</v>
      </c>
      <c r="F470" s="13">
        <f t="shared" si="99"/>
        <v>451</v>
      </c>
      <c r="G470" s="39">
        <f t="shared" si="104"/>
        <v>19.422702991041728</v>
      </c>
      <c r="H470" s="42">
        <f t="shared" si="105"/>
        <v>75.488318801930632</v>
      </c>
      <c r="I470" s="25">
        <f t="shared" si="106"/>
        <v>1.4978067331626688E-3</v>
      </c>
      <c r="J470" s="27">
        <f t="shared" si="107"/>
        <v>16236.623849662563</v>
      </c>
      <c r="K470" s="27">
        <f t="shared" si="108"/>
        <v>19.134817601244425</v>
      </c>
      <c r="L470" s="27">
        <f t="shared" si="109"/>
        <v>9.3878853897973027</v>
      </c>
      <c r="M470" s="11">
        <f t="shared" si="110"/>
        <v>9.1</v>
      </c>
      <c r="N470" s="11"/>
      <c r="O470" s="4">
        <f t="shared" ref="O470:O533" si="111">O469</f>
        <v>60</v>
      </c>
      <c r="P470" s="4">
        <f t="shared" si="98"/>
        <v>271.82796806761218</v>
      </c>
      <c r="Q470" s="4">
        <f t="shared" si="100"/>
        <v>16309.67808405673</v>
      </c>
    </row>
    <row r="471" spans="3:17" x14ac:dyDescent="0.25">
      <c r="C471" s="41">
        <f t="shared" si="101"/>
        <v>18.422702991041728</v>
      </c>
      <c r="D471" s="41">
        <f t="shared" si="102"/>
        <v>18.162706167838575</v>
      </c>
      <c r="E471" s="41">
        <f t="shared" si="103"/>
        <v>10588307.024707761</v>
      </c>
      <c r="F471" s="13">
        <f t="shared" si="99"/>
        <v>452</v>
      </c>
      <c r="G471" s="39">
        <f t="shared" si="104"/>
        <v>19.421162642991185</v>
      </c>
      <c r="H471" s="42">
        <f t="shared" si="105"/>
        <v>75.477054476625227</v>
      </c>
      <c r="I471" s="25">
        <f t="shared" si="106"/>
        <v>1.4975832312675232E-3</v>
      </c>
      <c r="J471" s="27">
        <f t="shared" si="107"/>
        <v>16234.201029580598</v>
      </c>
      <c r="K471" s="27">
        <f t="shared" si="108"/>
        <v>19.133320211293068</v>
      </c>
      <c r="L471" s="27">
        <f t="shared" si="109"/>
        <v>9.3878424316981164</v>
      </c>
      <c r="M471" s="11">
        <f t="shared" si="110"/>
        <v>9.1</v>
      </c>
      <c r="N471" s="11"/>
      <c r="O471" s="4">
        <f t="shared" si="111"/>
        <v>60</v>
      </c>
      <c r="P471" s="4">
        <f t="shared" si="98"/>
        <v>271.78740604804625</v>
      </c>
      <c r="Q471" s="4">
        <f t="shared" si="100"/>
        <v>16307.244362882775</v>
      </c>
    </row>
    <row r="472" spans="3:17" x14ac:dyDescent="0.25">
      <c r="C472" s="41">
        <f t="shared" si="101"/>
        <v>18.421162642991185</v>
      </c>
      <c r="D472" s="41">
        <f t="shared" si="102"/>
        <v>18.161208777887218</v>
      </c>
      <c r="E472" s="41">
        <f t="shared" si="103"/>
        <v>10588307.024707761</v>
      </c>
      <c r="F472" s="13">
        <f t="shared" si="99"/>
        <v>453</v>
      </c>
      <c r="G472" s="39">
        <f t="shared" si="104"/>
        <v>19.41962252479053</v>
      </c>
      <c r="H472" s="42">
        <f t="shared" si="105"/>
        <v>75.4657918320909</v>
      </c>
      <c r="I472" s="25">
        <f t="shared" si="106"/>
        <v>1.4973597627232079E-3</v>
      </c>
      <c r="J472" s="27">
        <f t="shared" si="107"/>
        <v>16231.778571060842</v>
      </c>
      <c r="K472" s="27">
        <f t="shared" si="108"/>
        <v>19.131823044781413</v>
      </c>
      <c r="L472" s="27">
        <f t="shared" si="109"/>
        <v>9.3877994800091145</v>
      </c>
      <c r="M472" s="11">
        <f t="shared" si="110"/>
        <v>9.1</v>
      </c>
      <c r="N472" s="11"/>
      <c r="O472" s="4">
        <f t="shared" si="111"/>
        <v>60</v>
      </c>
      <c r="P472" s="4">
        <f t="shared" si="98"/>
        <v>271.74685008112249</v>
      </c>
      <c r="Q472" s="4">
        <f t="shared" si="100"/>
        <v>16304.81100486735</v>
      </c>
    </row>
    <row r="473" spans="3:17" x14ac:dyDescent="0.25">
      <c r="C473" s="41">
        <f t="shared" si="101"/>
        <v>18.41962252479053</v>
      </c>
      <c r="D473" s="41">
        <f t="shared" si="102"/>
        <v>18.159711611375563</v>
      </c>
      <c r="E473" s="41">
        <f t="shared" si="103"/>
        <v>10588307.024707761</v>
      </c>
      <c r="F473" s="13">
        <f t="shared" si="99"/>
        <v>454</v>
      </c>
      <c r="G473" s="39">
        <f t="shared" si="104"/>
        <v>19.418082636405462</v>
      </c>
      <c r="H473" s="42">
        <f t="shared" si="105"/>
        <v>75.454530868327652</v>
      </c>
      <c r="I473" s="25">
        <f t="shared" si="106"/>
        <v>1.4971363275247454E-3</v>
      </c>
      <c r="J473" s="27">
        <f t="shared" si="107"/>
        <v>16229.356473987742</v>
      </c>
      <c r="K473" s="27">
        <f t="shared" si="108"/>
        <v>19.130326101676122</v>
      </c>
      <c r="L473" s="27">
        <f t="shared" si="109"/>
        <v>9.3877565347293395</v>
      </c>
      <c r="M473" s="11">
        <f t="shared" si="110"/>
        <v>9.1</v>
      </c>
      <c r="N473" s="11"/>
      <c r="O473" s="4">
        <f t="shared" si="111"/>
        <v>60</v>
      </c>
      <c r="P473" s="4">
        <f t="shared" si="98"/>
        <v>271.70630016593788</v>
      </c>
      <c r="Q473" s="4">
        <f t="shared" si="100"/>
        <v>16302.378009956272</v>
      </c>
    </row>
    <row r="474" spans="3:17" x14ac:dyDescent="0.25">
      <c r="C474" s="41">
        <f t="shared" si="101"/>
        <v>18.418082636405462</v>
      </c>
      <c r="D474" s="41">
        <f t="shared" si="102"/>
        <v>18.158214668270272</v>
      </c>
      <c r="E474" s="41">
        <f t="shared" si="103"/>
        <v>10588307.024707761</v>
      </c>
      <c r="F474" s="13">
        <f t="shared" si="99"/>
        <v>455</v>
      </c>
      <c r="G474" s="39">
        <f t="shared" si="104"/>
        <v>19.41654297780169</v>
      </c>
      <c r="H474" s="42">
        <f t="shared" si="105"/>
        <v>75.443271584813232</v>
      </c>
      <c r="I474" s="25">
        <f t="shared" si="106"/>
        <v>1.4969129256671605E-3</v>
      </c>
      <c r="J474" s="27">
        <f t="shared" si="107"/>
        <v>16226.934738399819</v>
      </c>
      <c r="K474" s="27">
        <f t="shared" si="108"/>
        <v>19.128829381943852</v>
      </c>
      <c r="L474" s="27">
        <f t="shared" si="109"/>
        <v>9.3877135958578357</v>
      </c>
      <c r="M474" s="11">
        <f t="shared" si="110"/>
        <v>9.1</v>
      </c>
      <c r="N474" s="11"/>
      <c r="O474" s="4">
        <f t="shared" si="111"/>
        <v>60</v>
      </c>
      <c r="P474" s="4">
        <f t="shared" si="98"/>
        <v>271.66575630158906</v>
      </c>
      <c r="Q474" s="4">
        <f t="shared" si="100"/>
        <v>16299.945378095343</v>
      </c>
    </row>
    <row r="475" spans="3:17" x14ac:dyDescent="0.25">
      <c r="C475" s="41">
        <f t="shared" si="101"/>
        <v>18.41654297780169</v>
      </c>
      <c r="D475" s="41">
        <f t="shared" si="102"/>
        <v>18.156717948538002</v>
      </c>
      <c r="E475" s="41">
        <f t="shared" si="103"/>
        <v>10588307.024707761</v>
      </c>
      <c r="F475" s="13">
        <f t="shared" si="99"/>
        <v>456</v>
      </c>
      <c r="G475" s="39">
        <f t="shared" si="104"/>
        <v>19.415003548944927</v>
      </c>
      <c r="H475" s="42">
        <f t="shared" si="105"/>
        <v>75.432013981373558</v>
      </c>
      <c r="I475" s="25">
        <f t="shared" si="106"/>
        <v>1.4966895571454767E-3</v>
      </c>
      <c r="J475" s="27">
        <f t="shared" si="107"/>
        <v>16224.513364104481</v>
      </c>
      <c r="K475" s="27">
        <f t="shared" si="108"/>
        <v>19.127332885551279</v>
      </c>
      <c r="L475" s="27">
        <f t="shared" si="109"/>
        <v>9.3876706633936475</v>
      </c>
      <c r="M475" s="11">
        <f t="shared" si="110"/>
        <v>9.1</v>
      </c>
      <c r="N475" s="11"/>
      <c r="O475" s="4">
        <f t="shared" si="111"/>
        <v>60</v>
      </c>
      <c r="P475" s="4">
        <f t="shared" si="98"/>
        <v>271.62521848717347</v>
      </c>
      <c r="Q475" s="4">
        <f t="shared" si="100"/>
        <v>16297.513109230407</v>
      </c>
    </row>
    <row r="476" spans="3:17" x14ac:dyDescent="0.25">
      <c r="C476" s="41">
        <f t="shared" si="101"/>
        <v>18.415003548944927</v>
      </c>
      <c r="D476" s="41">
        <f t="shared" si="102"/>
        <v>18.15522145214543</v>
      </c>
      <c r="E476" s="41">
        <f t="shared" si="103"/>
        <v>10588307.024707761</v>
      </c>
      <c r="F476" s="13">
        <f t="shared" si="99"/>
        <v>457</v>
      </c>
      <c r="G476" s="39">
        <f t="shared" si="104"/>
        <v>19.41346434980089</v>
      </c>
      <c r="H476" s="42">
        <f t="shared" si="105"/>
        <v>75.420758057834547</v>
      </c>
      <c r="I476" s="25">
        <f t="shared" si="106"/>
        <v>1.4964662219547212E-3</v>
      </c>
      <c r="J476" s="27">
        <f t="shared" si="107"/>
        <v>16222.092351178766</v>
      </c>
      <c r="K476" s="27">
        <f t="shared" si="108"/>
        <v>19.125836612465072</v>
      </c>
      <c r="L476" s="27">
        <f t="shared" si="109"/>
        <v>9.3876277373358175</v>
      </c>
      <c r="M476" s="11">
        <f t="shared" si="110"/>
        <v>9.1</v>
      </c>
      <c r="N476" s="11"/>
      <c r="O476" s="4">
        <f t="shared" si="111"/>
        <v>60</v>
      </c>
      <c r="P476" s="4">
        <f t="shared" si="98"/>
        <v>271.58468672178816</v>
      </c>
      <c r="Q476" s="4">
        <f t="shared" si="100"/>
        <v>16295.081203307289</v>
      </c>
    </row>
    <row r="477" spans="3:17" x14ac:dyDescent="0.25">
      <c r="C477" s="41">
        <f t="shared" si="101"/>
        <v>18.41346434980089</v>
      </c>
      <c r="D477" s="41">
        <f t="shared" si="102"/>
        <v>18.153725179059222</v>
      </c>
      <c r="E477" s="41">
        <f t="shared" si="103"/>
        <v>10588307.024707761</v>
      </c>
      <c r="F477" s="13">
        <f t="shared" si="99"/>
        <v>458</v>
      </c>
      <c r="G477" s="39">
        <f t="shared" si="104"/>
        <v>19.411925380335301</v>
      </c>
      <c r="H477" s="42">
        <f t="shared" si="105"/>
        <v>75.409503813848033</v>
      </c>
      <c r="I477" s="25">
        <f t="shared" si="106"/>
        <v>1.4962429200899197E-3</v>
      </c>
      <c r="J477" s="27">
        <f t="shared" si="107"/>
        <v>16219.671699507122</v>
      </c>
      <c r="K477" s="27">
        <f t="shared" si="108"/>
        <v>19.124340562651909</v>
      </c>
      <c r="L477" s="27">
        <f t="shared" si="109"/>
        <v>9.3875848176833898</v>
      </c>
      <c r="M477" s="11">
        <f t="shared" si="110"/>
        <v>9.1</v>
      </c>
      <c r="N477" s="11"/>
      <c r="O477" s="4">
        <f t="shared" si="111"/>
        <v>60</v>
      </c>
      <c r="P477" s="4">
        <f t="shared" si="98"/>
        <v>271.54416100453051</v>
      </c>
      <c r="Q477" s="4">
        <f t="shared" si="100"/>
        <v>16292.649660271831</v>
      </c>
    </row>
    <row r="478" spans="3:17" x14ac:dyDescent="0.25">
      <c r="C478" s="41">
        <f t="shared" si="101"/>
        <v>18.411925380335301</v>
      </c>
      <c r="D478" s="41">
        <f t="shared" si="102"/>
        <v>18.152229129246059</v>
      </c>
      <c r="E478" s="41">
        <f t="shared" si="103"/>
        <v>10588307.024707761</v>
      </c>
      <c r="F478" s="13">
        <f t="shared" si="99"/>
        <v>459</v>
      </c>
      <c r="G478" s="39">
        <f t="shared" si="104"/>
        <v>19.410386640513888</v>
      </c>
      <c r="H478" s="42">
        <f t="shared" si="105"/>
        <v>75.398251249239934</v>
      </c>
      <c r="I478" s="25">
        <f t="shared" si="106"/>
        <v>1.4960196515460993E-3</v>
      </c>
      <c r="J478" s="27">
        <f t="shared" si="107"/>
        <v>16217.251409012515</v>
      </c>
      <c r="K478" s="27">
        <f t="shared" si="108"/>
        <v>19.122844736078477</v>
      </c>
      <c r="L478" s="27">
        <f t="shared" si="109"/>
        <v>9.3875419044354089</v>
      </c>
      <c r="M478" s="11">
        <f t="shared" si="110"/>
        <v>9.1</v>
      </c>
      <c r="N478" s="11"/>
      <c r="O478" s="4">
        <f t="shared" si="111"/>
        <v>60</v>
      </c>
      <c r="P478" s="4">
        <f t="shared" si="98"/>
        <v>271.50364133449813</v>
      </c>
      <c r="Q478" s="4">
        <f t="shared" si="100"/>
        <v>16290.218480069887</v>
      </c>
    </row>
    <row r="479" spans="3:17" x14ac:dyDescent="0.25">
      <c r="C479" s="41">
        <f t="shared" si="101"/>
        <v>18.410386640513888</v>
      </c>
      <c r="D479" s="41">
        <f t="shared" si="102"/>
        <v>18.150733302672627</v>
      </c>
      <c r="E479" s="41">
        <f t="shared" si="103"/>
        <v>10588307.024707761</v>
      </c>
      <c r="F479" s="13">
        <f t="shared" si="99"/>
        <v>460</v>
      </c>
      <c r="G479" s="39">
        <f t="shared" si="104"/>
        <v>19.408848130302381</v>
      </c>
      <c r="H479" s="42">
        <f t="shared" si="105"/>
        <v>75.387000363836165</v>
      </c>
      <c r="I479" s="25">
        <f t="shared" si="106"/>
        <v>1.4957964163182882E-3</v>
      </c>
      <c r="J479" s="27">
        <f t="shared" si="107"/>
        <v>16214.831479733457</v>
      </c>
      <c r="K479" s="27">
        <f t="shared" si="108"/>
        <v>19.121349132711458</v>
      </c>
      <c r="L479" s="27">
        <f t="shared" si="109"/>
        <v>9.3874989975909191</v>
      </c>
      <c r="M479" s="11">
        <f t="shared" si="110"/>
        <v>9.1</v>
      </c>
      <c r="N479" s="11"/>
      <c r="O479" s="4">
        <f t="shared" si="111"/>
        <v>60</v>
      </c>
      <c r="P479" s="4">
        <f t="shared" si="98"/>
        <v>271.46312771078851</v>
      </c>
      <c r="Q479" s="4">
        <f t="shared" si="100"/>
        <v>16287.787662647312</v>
      </c>
    </row>
    <row r="480" spans="3:17" x14ac:dyDescent="0.25">
      <c r="C480" s="41">
        <f t="shared" si="101"/>
        <v>18.408848130302381</v>
      </c>
      <c r="D480" s="41">
        <f t="shared" si="102"/>
        <v>18.149237699305608</v>
      </c>
      <c r="E480" s="41">
        <f t="shared" si="103"/>
        <v>10588307.024707761</v>
      </c>
      <c r="F480" s="13">
        <f t="shared" si="99"/>
        <v>461</v>
      </c>
      <c r="G480" s="39">
        <f t="shared" si="104"/>
        <v>19.407309849666522</v>
      </c>
      <c r="H480" s="42">
        <f t="shared" si="105"/>
        <v>75.375751157114479</v>
      </c>
      <c r="I480" s="25">
        <f t="shared" si="106"/>
        <v>1.4955732144015146E-3</v>
      </c>
      <c r="J480" s="27">
        <f t="shared" si="107"/>
        <v>16212.411911438852</v>
      </c>
      <c r="K480" s="27">
        <f t="shared" si="108"/>
        <v>19.119853752517557</v>
      </c>
      <c r="L480" s="27">
        <f t="shared" si="109"/>
        <v>9.3874560971489664</v>
      </c>
      <c r="M480" s="11">
        <f t="shared" si="110"/>
        <v>9.1</v>
      </c>
      <c r="N480" s="11"/>
      <c r="O480" s="4">
        <f t="shared" si="111"/>
        <v>60</v>
      </c>
      <c r="P480" s="4">
        <f t="shared" si="98"/>
        <v>271.42262013249962</v>
      </c>
      <c r="Q480" s="4">
        <f t="shared" si="100"/>
        <v>16285.357207949977</v>
      </c>
    </row>
    <row r="481" spans="3:17" x14ac:dyDescent="0.25">
      <c r="C481" s="41">
        <f t="shared" si="101"/>
        <v>18.407309849666522</v>
      </c>
      <c r="D481" s="41">
        <f t="shared" si="102"/>
        <v>18.147742319111707</v>
      </c>
      <c r="E481" s="41">
        <f t="shared" si="103"/>
        <v>10588307.024707761</v>
      </c>
      <c r="F481" s="13">
        <f t="shared" si="99"/>
        <v>462</v>
      </c>
      <c r="G481" s="39">
        <f t="shared" si="104"/>
        <v>19.405771798572051</v>
      </c>
      <c r="H481" s="42">
        <f t="shared" si="105"/>
        <v>75.364503629074875</v>
      </c>
      <c r="I481" s="25">
        <f t="shared" si="106"/>
        <v>1.4953500457908085E-3</v>
      </c>
      <c r="J481" s="27">
        <f t="shared" si="107"/>
        <v>16209.9927043598</v>
      </c>
      <c r="K481" s="27">
        <f t="shared" si="108"/>
        <v>19.118358595463455</v>
      </c>
      <c r="L481" s="27">
        <f t="shared" si="109"/>
        <v>9.3874132031085935</v>
      </c>
      <c r="M481" s="11">
        <f t="shared" si="110"/>
        <v>9.1</v>
      </c>
      <c r="N481" s="11"/>
      <c r="O481" s="4">
        <f t="shared" si="111"/>
        <v>60</v>
      </c>
      <c r="P481" s="4">
        <f t="shared" si="98"/>
        <v>271.38211859872905</v>
      </c>
      <c r="Q481" s="4">
        <f t="shared" si="100"/>
        <v>16282.927115923743</v>
      </c>
    </row>
    <row r="482" spans="3:17" x14ac:dyDescent="0.25">
      <c r="C482" s="41">
        <f t="shared" si="101"/>
        <v>18.405771798572051</v>
      </c>
      <c r="D482" s="41">
        <f t="shared" si="102"/>
        <v>18.146247162057605</v>
      </c>
      <c r="E482" s="41">
        <f t="shared" si="103"/>
        <v>10588307.024707761</v>
      </c>
      <c r="F482" s="13">
        <f t="shared" si="99"/>
        <v>463</v>
      </c>
      <c r="G482" s="39">
        <f t="shared" si="104"/>
        <v>19.404233976984717</v>
      </c>
      <c r="H482" s="42">
        <f t="shared" si="105"/>
        <v>75.353257779369187</v>
      </c>
      <c r="I482" s="25">
        <f t="shared" si="106"/>
        <v>1.4951269104811985E-3</v>
      </c>
      <c r="J482" s="27">
        <f t="shared" si="107"/>
        <v>16207.573858111125</v>
      </c>
      <c r="K482" s="27">
        <f t="shared" si="108"/>
        <v>19.116863661515872</v>
      </c>
      <c r="L482" s="27">
        <f t="shared" si="109"/>
        <v>9.3873703154688446</v>
      </c>
      <c r="M482" s="11">
        <f t="shared" si="110"/>
        <v>9.1</v>
      </c>
      <c r="N482" s="11"/>
      <c r="O482" s="4">
        <f t="shared" si="111"/>
        <v>60</v>
      </c>
      <c r="P482" s="4">
        <f t="shared" si="98"/>
        <v>271.34162310857522</v>
      </c>
      <c r="Q482" s="4">
        <f t="shared" si="100"/>
        <v>16280.497386514513</v>
      </c>
    </row>
    <row r="483" spans="3:17" x14ac:dyDescent="0.25">
      <c r="C483" s="41">
        <f t="shared" si="101"/>
        <v>18.404233976984717</v>
      </c>
      <c r="D483" s="41">
        <f t="shared" si="102"/>
        <v>18.144752228110022</v>
      </c>
      <c r="E483" s="41">
        <f t="shared" si="103"/>
        <v>10588307.024707761</v>
      </c>
      <c r="F483" s="13">
        <f t="shared" si="99"/>
        <v>464</v>
      </c>
      <c r="G483" s="39">
        <f t="shared" si="104"/>
        <v>19.402696384870271</v>
      </c>
      <c r="H483" s="42">
        <f t="shared" si="105"/>
        <v>75.342013607823333</v>
      </c>
      <c r="I483" s="25">
        <f t="shared" si="106"/>
        <v>1.4949038084677174E-3</v>
      </c>
      <c r="J483" s="27">
        <f t="shared" si="107"/>
        <v>16205.155372923935</v>
      </c>
      <c r="K483" s="27">
        <f t="shared" si="108"/>
        <v>19.115368950641503</v>
      </c>
      <c r="L483" s="27">
        <f t="shared" si="109"/>
        <v>9.3873274342287658</v>
      </c>
      <c r="M483" s="11">
        <f t="shared" si="110"/>
        <v>9.1</v>
      </c>
      <c r="N483" s="11"/>
      <c r="O483" s="4">
        <f t="shared" si="111"/>
        <v>60</v>
      </c>
      <c r="P483" s="4">
        <f t="shared" si="98"/>
        <v>271.30113366113596</v>
      </c>
      <c r="Q483" s="4">
        <f t="shared" si="100"/>
        <v>16278.068019668157</v>
      </c>
    </row>
    <row r="484" spans="3:17" x14ac:dyDescent="0.25">
      <c r="C484" s="41">
        <f t="shared" si="101"/>
        <v>18.402696384870271</v>
      </c>
      <c r="D484" s="41">
        <f t="shared" si="102"/>
        <v>18.143257517235654</v>
      </c>
      <c r="E484" s="41">
        <f t="shared" si="103"/>
        <v>10588307.024707761</v>
      </c>
      <c r="F484" s="13">
        <f t="shared" si="99"/>
        <v>465</v>
      </c>
      <c r="G484" s="39">
        <f t="shared" si="104"/>
        <v>19.401159022194474</v>
      </c>
      <c r="H484" s="42">
        <f t="shared" si="105"/>
        <v>75.330771114089146</v>
      </c>
      <c r="I484" s="25">
        <f t="shared" si="106"/>
        <v>1.4946807397453951E-3</v>
      </c>
      <c r="J484" s="27">
        <f t="shared" si="107"/>
        <v>16202.737248567126</v>
      </c>
      <c r="K484" s="27">
        <f t="shared" si="108"/>
        <v>19.113874462807068</v>
      </c>
      <c r="L484" s="27">
        <f t="shared" si="109"/>
        <v>9.3872845593874032</v>
      </c>
      <c r="M484" s="11">
        <f t="shared" si="110"/>
        <v>9.1</v>
      </c>
      <c r="N484" s="11"/>
      <c r="O484" s="4">
        <f t="shared" si="111"/>
        <v>60</v>
      </c>
      <c r="P484" s="4">
        <f t="shared" si="98"/>
        <v>271.26065025550974</v>
      </c>
      <c r="Q484" s="4">
        <f t="shared" si="100"/>
        <v>16275.639015330584</v>
      </c>
    </row>
    <row r="485" spans="3:17" x14ac:dyDescent="0.25">
      <c r="C485" s="41">
        <f t="shared" si="101"/>
        <v>18.401159022194474</v>
      </c>
      <c r="D485" s="41">
        <f t="shared" si="102"/>
        <v>18.141763029401218</v>
      </c>
      <c r="E485" s="41">
        <f t="shared" si="103"/>
        <v>10588307.024707761</v>
      </c>
      <c r="F485" s="13">
        <f t="shared" si="99"/>
        <v>466</v>
      </c>
      <c r="G485" s="39">
        <f t="shared" si="104"/>
        <v>19.399621888923086</v>
      </c>
      <c r="H485" s="42">
        <f t="shared" si="105"/>
        <v>75.319530297992543</v>
      </c>
      <c r="I485" s="25">
        <f t="shared" si="106"/>
        <v>1.4944577043092646E-3</v>
      </c>
      <c r="J485" s="27">
        <f t="shared" si="107"/>
        <v>16200.319485040694</v>
      </c>
      <c r="K485" s="27">
        <f t="shared" si="108"/>
        <v>19.112380197979284</v>
      </c>
      <c r="L485" s="27">
        <f t="shared" si="109"/>
        <v>9.3872416909437995</v>
      </c>
      <c r="M485" s="11">
        <f t="shared" si="110"/>
        <v>9.1</v>
      </c>
      <c r="N485" s="11"/>
      <c r="O485" s="4">
        <f t="shared" si="111"/>
        <v>60</v>
      </c>
      <c r="P485" s="4">
        <f t="shared" si="98"/>
        <v>271.22017289079503</v>
      </c>
      <c r="Q485" s="4">
        <f t="shared" si="100"/>
        <v>16273.210373447702</v>
      </c>
    </row>
    <row r="486" spans="3:17" x14ac:dyDescent="0.25">
      <c r="C486" s="41">
        <f t="shared" si="101"/>
        <v>18.399621888923086</v>
      </c>
      <c r="D486" s="41">
        <f t="shared" si="102"/>
        <v>18.140268764573435</v>
      </c>
      <c r="E486" s="41">
        <f t="shared" si="103"/>
        <v>10588307.024707761</v>
      </c>
      <c r="F486" s="13">
        <f t="shared" si="99"/>
        <v>467</v>
      </c>
      <c r="G486" s="39">
        <f t="shared" si="104"/>
        <v>19.398084985021878</v>
      </c>
      <c r="H486" s="42">
        <f t="shared" si="105"/>
        <v>75.308291159185359</v>
      </c>
      <c r="I486" s="25">
        <f t="shared" si="106"/>
        <v>1.4942347021543593E-3</v>
      </c>
      <c r="J486" s="27">
        <f t="shared" si="107"/>
        <v>16197.902082267608</v>
      </c>
      <c r="K486" s="27">
        <f t="shared" si="108"/>
        <v>19.110886156124877</v>
      </c>
      <c r="L486" s="27">
        <f t="shared" si="109"/>
        <v>9.3871988288970023</v>
      </c>
      <c r="M486" s="11">
        <f t="shared" si="110"/>
        <v>9.1</v>
      </c>
      <c r="N486" s="11"/>
      <c r="O486" s="4">
        <f t="shared" si="111"/>
        <v>60</v>
      </c>
      <c r="P486" s="4">
        <f t="shared" si="98"/>
        <v>271.17970156609039</v>
      </c>
      <c r="Q486" s="4">
        <f t="shared" si="100"/>
        <v>16270.782093965423</v>
      </c>
    </row>
    <row r="487" spans="3:17" x14ac:dyDescent="0.25">
      <c r="C487" s="41">
        <f t="shared" si="101"/>
        <v>18.398084985021878</v>
      </c>
      <c r="D487" s="41">
        <f t="shared" si="102"/>
        <v>18.138774722719027</v>
      </c>
      <c r="E487" s="41">
        <f t="shared" si="103"/>
        <v>10588307.024707761</v>
      </c>
      <c r="F487" s="13">
        <f t="shared" si="99"/>
        <v>468</v>
      </c>
      <c r="G487" s="39">
        <f t="shared" si="104"/>
        <v>19.396548310456623</v>
      </c>
      <c r="H487" s="42">
        <f t="shared" si="105"/>
        <v>75.29705369749351</v>
      </c>
      <c r="I487" s="25">
        <f t="shared" si="106"/>
        <v>1.4940117332757125E-3</v>
      </c>
      <c r="J487" s="27">
        <f t="shared" si="107"/>
        <v>16195.485040324906</v>
      </c>
      <c r="K487" s="27">
        <f t="shared" si="108"/>
        <v>19.109392337210565</v>
      </c>
      <c r="L487" s="27">
        <f t="shared" si="109"/>
        <v>9.3871559732460561</v>
      </c>
      <c r="M487" s="11">
        <f t="shared" si="110"/>
        <v>9.1</v>
      </c>
      <c r="N487" s="11"/>
      <c r="O487" s="4">
        <f t="shared" si="111"/>
        <v>60</v>
      </c>
      <c r="P487" s="4">
        <f t="shared" si="98"/>
        <v>271.13923628049434</v>
      </c>
      <c r="Q487" s="4">
        <f t="shared" si="100"/>
        <v>16268.35417682966</v>
      </c>
    </row>
    <row r="488" spans="3:17" x14ac:dyDescent="0.25">
      <c r="C488" s="41">
        <f t="shared" si="101"/>
        <v>18.396548310456623</v>
      </c>
      <c r="D488" s="41">
        <f t="shared" si="102"/>
        <v>18.137280903804715</v>
      </c>
      <c r="E488" s="41">
        <f t="shared" si="103"/>
        <v>10588307.024707761</v>
      </c>
      <c r="F488" s="13">
        <f t="shared" si="99"/>
        <v>469</v>
      </c>
      <c r="G488" s="39">
        <f t="shared" si="104"/>
        <v>19.395011865193101</v>
      </c>
      <c r="H488" s="42">
        <f t="shared" si="105"/>
        <v>75.285817912568831</v>
      </c>
      <c r="I488" s="25">
        <f t="shared" si="106"/>
        <v>1.4937887976683578E-3</v>
      </c>
      <c r="J488" s="27">
        <f t="shared" si="107"/>
        <v>16193.06835890444</v>
      </c>
      <c r="K488" s="27">
        <f t="shared" si="108"/>
        <v>19.107898741203094</v>
      </c>
      <c r="L488" s="27">
        <f t="shared" si="109"/>
        <v>9.3871131239900052</v>
      </c>
      <c r="M488" s="11">
        <f t="shared" si="110"/>
        <v>9.1</v>
      </c>
      <c r="N488" s="11"/>
      <c r="O488" s="4">
        <f t="shared" si="111"/>
        <v>60</v>
      </c>
      <c r="P488" s="4">
        <f t="shared" si="98"/>
        <v>271.0987770331061</v>
      </c>
      <c r="Q488" s="4">
        <f t="shared" si="100"/>
        <v>16265.926621986366</v>
      </c>
    </row>
    <row r="489" spans="3:17" x14ac:dyDescent="0.25">
      <c r="C489" s="41">
        <f t="shared" si="101"/>
        <v>18.395011865193101</v>
      </c>
      <c r="D489" s="41">
        <f t="shared" si="102"/>
        <v>18.135787307797244</v>
      </c>
      <c r="E489" s="41">
        <f t="shared" si="103"/>
        <v>10588307.024707761</v>
      </c>
      <c r="F489" s="13">
        <f t="shared" si="99"/>
        <v>470</v>
      </c>
      <c r="G489" s="39">
        <f t="shared" si="104"/>
        <v>19.393475649197093</v>
      </c>
      <c r="H489" s="42">
        <f t="shared" si="105"/>
        <v>75.274583804411321</v>
      </c>
      <c r="I489" s="25">
        <f t="shared" si="106"/>
        <v>1.493565895327333E-3</v>
      </c>
      <c r="J489" s="27">
        <f t="shared" si="107"/>
        <v>16190.652038160286</v>
      </c>
      <c r="K489" s="27">
        <f t="shared" si="108"/>
        <v>19.106405368069197</v>
      </c>
      <c r="L489" s="27">
        <f t="shared" si="109"/>
        <v>9.3870702811278974</v>
      </c>
      <c r="M489" s="11">
        <f t="shared" si="110"/>
        <v>9.1</v>
      </c>
      <c r="N489" s="11"/>
      <c r="O489" s="4">
        <f t="shared" si="111"/>
        <v>60</v>
      </c>
      <c r="P489" s="4">
        <f t="shared" si="98"/>
        <v>271.05832382302447</v>
      </c>
      <c r="Q489" s="4">
        <f t="shared" si="100"/>
        <v>16263.499429381467</v>
      </c>
    </row>
    <row r="490" spans="3:17" x14ac:dyDescent="0.25">
      <c r="C490" s="41">
        <f t="shared" si="101"/>
        <v>18.393475649197093</v>
      </c>
      <c r="D490" s="41">
        <f t="shared" si="102"/>
        <v>18.134293934663347</v>
      </c>
      <c r="E490" s="41">
        <f t="shared" si="103"/>
        <v>10588307.024707761</v>
      </c>
      <c r="F490" s="13">
        <f t="shared" si="99"/>
        <v>471</v>
      </c>
      <c r="G490" s="39">
        <f t="shared" si="104"/>
        <v>19.391939662434389</v>
      </c>
      <c r="H490" s="42">
        <f t="shared" si="105"/>
        <v>75.263351372498732</v>
      </c>
      <c r="I490" s="25">
        <f t="shared" si="106"/>
        <v>1.4933430262476725E-3</v>
      </c>
      <c r="J490" s="27">
        <f t="shared" si="107"/>
        <v>16188.236078053924</v>
      </c>
      <c r="K490" s="27">
        <f t="shared" si="108"/>
        <v>19.10491221777561</v>
      </c>
      <c r="L490" s="27">
        <f t="shared" si="109"/>
        <v>9.3870274446587789</v>
      </c>
      <c r="M490" s="11">
        <f t="shared" si="110"/>
        <v>9.1</v>
      </c>
      <c r="N490" s="11"/>
      <c r="O490" s="4">
        <f t="shared" si="111"/>
        <v>60</v>
      </c>
      <c r="P490" s="4">
        <f t="shared" si="98"/>
        <v>271.01787664934835</v>
      </c>
      <c r="Q490" s="4">
        <f t="shared" si="100"/>
        <v>16261.072598960902</v>
      </c>
    </row>
    <row r="491" spans="3:17" x14ac:dyDescent="0.25">
      <c r="C491" s="41">
        <f t="shared" si="101"/>
        <v>18.391939662434389</v>
      </c>
      <c r="D491" s="41">
        <f t="shared" si="102"/>
        <v>18.13280078436976</v>
      </c>
      <c r="E491" s="41">
        <f t="shared" si="103"/>
        <v>10588307.024707761</v>
      </c>
      <c r="F491" s="13">
        <f t="shared" si="99"/>
        <v>472</v>
      </c>
      <c r="G491" s="39">
        <f t="shared" si="104"/>
        <v>19.390403904870784</v>
      </c>
      <c r="H491" s="42">
        <f t="shared" si="105"/>
        <v>75.252120616656981</v>
      </c>
      <c r="I491" s="25">
        <f t="shared" si="106"/>
        <v>1.4931201904244123E-3</v>
      </c>
      <c r="J491" s="27">
        <f t="shared" si="107"/>
        <v>16185.820478354251</v>
      </c>
      <c r="K491" s="27">
        <f t="shared" si="108"/>
        <v>19.103419290289089</v>
      </c>
      <c r="L491" s="27">
        <f t="shared" si="109"/>
        <v>9.386984614581694</v>
      </c>
      <c r="M491" s="11">
        <f t="shared" si="110"/>
        <v>9.1</v>
      </c>
      <c r="N491" s="11"/>
      <c r="O491" s="4">
        <f t="shared" si="111"/>
        <v>60</v>
      </c>
      <c r="P491" s="4">
        <f t="shared" si="98"/>
        <v>270.9774355111773</v>
      </c>
      <c r="Q491" s="4">
        <f t="shared" si="100"/>
        <v>16258.646130670639</v>
      </c>
    </row>
    <row r="492" spans="3:17" x14ac:dyDescent="0.25">
      <c r="C492" s="41">
        <f t="shared" si="101"/>
        <v>18.390403904870784</v>
      </c>
      <c r="D492" s="41">
        <f t="shared" si="102"/>
        <v>18.13130785688324</v>
      </c>
      <c r="E492" s="41">
        <f t="shared" si="103"/>
        <v>10588307.024707761</v>
      </c>
      <c r="F492" s="13">
        <f t="shared" si="99"/>
        <v>473</v>
      </c>
      <c r="G492" s="39">
        <f t="shared" si="104"/>
        <v>19.388868376472075</v>
      </c>
      <c r="H492" s="42">
        <f t="shared" si="105"/>
        <v>75.240891536711985</v>
      </c>
      <c r="I492" s="25">
        <f t="shared" si="106"/>
        <v>1.4928973878525914E-3</v>
      </c>
      <c r="J492" s="27">
        <f t="shared" si="107"/>
        <v>16183.405239138305</v>
      </c>
      <c r="K492" s="27">
        <f t="shared" si="108"/>
        <v>19.101926585576386</v>
      </c>
      <c r="L492" s="27">
        <f t="shared" si="109"/>
        <v>9.3869417908956887</v>
      </c>
      <c r="M492" s="11">
        <f t="shared" si="110"/>
        <v>9.1</v>
      </c>
      <c r="N492" s="11"/>
      <c r="O492" s="4">
        <f t="shared" si="111"/>
        <v>60</v>
      </c>
      <c r="P492" s="4">
        <f t="shared" si="98"/>
        <v>270.9370004076107</v>
      </c>
      <c r="Q492" s="4">
        <f t="shared" si="100"/>
        <v>16256.220024456641</v>
      </c>
    </row>
    <row r="493" spans="3:17" x14ac:dyDescent="0.25">
      <c r="C493" s="41">
        <f t="shared" si="101"/>
        <v>18.388868376472075</v>
      </c>
      <c r="D493" s="41">
        <f t="shared" si="102"/>
        <v>18.129815152170536</v>
      </c>
      <c r="E493" s="41">
        <f t="shared" si="103"/>
        <v>10588307.024707761</v>
      </c>
      <c r="F493" s="13">
        <f t="shared" si="99"/>
        <v>474</v>
      </c>
      <c r="G493" s="39">
        <f t="shared" si="104"/>
        <v>19.387333077204069</v>
      </c>
      <c r="H493" s="42">
        <f t="shared" si="105"/>
        <v>75.229664132315577</v>
      </c>
      <c r="I493" s="25">
        <f t="shared" si="106"/>
        <v>1.4926746185272477E-3</v>
      </c>
      <c r="J493" s="27">
        <f t="shared" si="107"/>
        <v>16180.990360329046</v>
      </c>
      <c r="K493" s="27">
        <f t="shared" si="108"/>
        <v>19.100434103604258</v>
      </c>
      <c r="L493" s="27">
        <f t="shared" si="109"/>
        <v>9.386898973599811</v>
      </c>
      <c r="M493" s="11">
        <f t="shared" si="110"/>
        <v>9.1</v>
      </c>
      <c r="N493" s="11"/>
      <c r="O493" s="4">
        <f t="shared" si="111"/>
        <v>60</v>
      </c>
      <c r="P493" s="4">
        <f t="shared" si="98"/>
        <v>270.89657133774784</v>
      </c>
      <c r="Q493" s="4">
        <f t="shared" si="100"/>
        <v>16253.79428026487</v>
      </c>
    </row>
    <row r="494" spans="3:17" x14ac:dyDescent="0.25">
      <c r="C494" s="41">
        <f t="shared" si="101"/>
        <v>18.387333077204069</v>
      </c>
      <c r="D494" s="41">
        <f t="shared" si="102"/>
        <v>18.128322670198408</v>
      </c>
      <c r="E494" s="41">
        <f t="shared" si="103"/>
        <v>10588307.024707761</v>
      </c>
      <c r="F494" s="13">
        <f t="shared" si="99"/>
        <v>475</v>
      </c>
      <c r="G494" s="39">
        <f t="shared" si="104"/>
        <v>19.385798007032573</v>
      </c>
      <c r="H494" s="42">
        <f t="shared" si="105"/>
        <v>75.218438403293675</v>
      </c>
      <c r="I494" s="25">
        <f t="shared" si="106"/>
        <v>1.4924518824434194E-3</v>
      </c>
      <c r="J494" s="27">
        <f t="shared" si="107"/>
        <v>16178.57584188796</v>
      </c>
      <c r="K494" s="27">
        <f t="shared" si="108"/>
        <v>19.098941844339464</v>
      </c>
      <c r="L494" s="27">
        <f t="shared" si="109"/>
        <v>9.3868561626931069</v>
      </c>
      <c r="M494" s="11">
        <f t="shared" si="110"/>
        <v>9.1</v>
      </c>
      <c r="N494" s="11"/>
      <c r="O494" s="4">
        <f t="shared" si="111"/>
        <v>60</v>
      </c>
      <c r="P494" s="4">
        <f t="shared" si="98"/>
        <v>270.85614830068852</v>
      </c>
      <c r="Q494" s="4">
        <f t="shared" si="100"/>
        <v>16251.368898041312</v>
      </c>
    </row>
    <row r="495" spans="3:17" x14ac:dyDescent="0.25">
      <c r="C495" s="41">
        <f t="shared" si="101"/>
        <v>18.385798007032573</v>
      </c>
      <c r="D495" s="41">
        <f t="shared" si="102"/>
        <v>18.126830410933614</v>
      </c>
      <c r="E495" s="41">
        <f t="shared" si="103"/>
        <v>10588307.024707761</v>
      </c>
      <c r="F495" s="13">
        <f t="shared" si="99"/>
        <v>476</v>
      </c>
      <c r="G495" s="39">
        <f t="shared" si="104"/>
        <v>19.384263165923404</v>
      </c>
      <c r="H495" s="42">
        <f t="shared" si="105"/>
        <v>75.207214349298113</v>
      </c>
      <c r="I495" s="25">
        <f t="shared" si="106"/>
        <v>1.4922291795961471E-3</v>
      </c>
      <c r="J495" s="27">
        <f t="shared" si="107"/>
        <v>16176.161683660977</v>
      </c>
      <c r="K495" s="27">
        <f t="shared" si="108"/>
        <v>19.097449807748781</v>
      </c>
      <c r="L495" s="27">
        <f t="shared" si="109"/>
        <v>9.3868133581746225</v>
      </c>
      <c r="M495" s="11">
        <f t="shared" si="110"/>
        <v>9.1</v>
      </c>
      <c r="N495" s="11"/>
      <c r="O495" s="4">
        <f t="shared" si="111"/>
        <v>60</v>
      </c>
      <c r="P495" s="4">
        <f t="shared" si="98"/>
        <v>270.8157312955326</v>
      </c>
      <c r="Q495" s="4">
        <f t="shared" si="100"/>
        <v>16248.943877731956</v>
      </c>
    </row>
    <row r="496" spans="3:17" x14ac:dyDescent="0.25">
      <c r="C496" s="41">
        <f t="shared" si="101"/>
        <v>18.384263165923404</v>
      </c>
      <c r="D496" s="41">
        <f t="shared" si="102"/>
        <v>18.125338374342931</v>
      </c>
      <c r="E496" s="41">
        <f t="shared" si="103"/>
        <v>10588307.024707761</v>
      </c>
      <c r="F496" s="13">
        <f t="shared" si="99"/>
        <v>477</v>
      </c>
      <c r="G496" s="39">
        <f t="shared" si="104"/>
        <v>19.382728553842377</v>
      </c>
      <c r="H496" s="42">
        <f t="shared" si="105"/>
        <v>75.19599197032889</v>
      </c>
      <c r="I496" s="25">
        <f t="shared" si="106"/>
        <v>1.4920065099804712E-3</v>
      </c>
      <c r="J496" s="27">
        <f t="shared" si="107"/>
        <v>16173.747885763645</v>
      </c>
      <c r="K496" s="27">
        <f t="shared" si="108"/>
        <v>19.095957993798972</v>
      </c>
      <c r="L496" s="27">
        <f t="shared" si="109"/>
        <v>9.3867705600434039</v>
      </c>
      <c r="M496" s="11">
        <f t="shared" si="110"/>
        <v>9.1</v>
      </c>
      <c r="N496" s="11"/>
      <c r="O496" s="4">
        <f t="shared" si="111"/>
        <v>60</v>
      </c>
      <c r="P496" s="4">
        <f t="shared" si="98"/>
        <v>270.77532032137987</v>
      </c>
      <c r="Q496" s="4">
        <f t="shared" si="100"/>
        <v>16246.519219282793</v>
      </c>
    </row>
    <row r="497" spans="3:17" x14ac:dyDescent="0.25">
      <c r="C497" s="41">
        <f t="shared" si="101"/>
        <v>18.382728553842377</v>
      </c>
      <c r="D497" s="41">
        <f t="shared" si="102"/>
        <v>18.123846560393122</v>
      </c>
      <c r="E497" s="41">
        <f t="shared" si="103"/>
        <v>10588307.024707761</v>
      </c>
      <c r="F497" s="13">
        <f t="shared" si="99"/>
        <v>478</v>
      </c>
      <c r="G497" s="39">
        <f t="shared" si="104"/>
        <v>19.381194170755318</v>
      </c>
      <c r="H497" s="42">
        <f t="shared" si="105"/>
        <v>75.184771265863759</v>
      </c>
      <c r="I497" s="25">
        <f t="shared" si="106"/>
        <v>1.4917838735914325E-3</v>
      </c>
      <c r="J497" s="27">
        <f t="shared" si="107"/>
        <v>16171.3344480419</v>
      </c>
      <c r="K497" s="27">
        <f t="shared" si="108"/>
        <v>19.094466402456817</v>
      </c>
      <c r="L497" s="27">
        <f t="shared" si="109"/>
        <v>9.3867277682984991</v>
      </c>
      <c r="M497" s="11">
        <f t="shared" si="110"/>
        <v>9.1</v>
      </c>
      <c r="N497" s="11"/>
      <c r="O497" s="4">
        <f t="shared" si="111"/>
        <v>60</v>
      </c>
      <c r="P497" s="4">
        <f t="shared" si="98"/>
        <v>270.73491537733037</v>
      </c>
      <c r="Q497" s="4">
        <f t="shared" si="100"/>
        <v>16244.094922639822</v>
      </c>
    </row>
    <row r="498" spans="3:17" x14ac:dyDescent="0.25">
      <c r="C498" s="41">
        <f t="shared" si="101"/>
        <v>18.381194170755318</v>
      </c>
      <c r="D498" s="41">
        <f t="shared" si="102"/>
        <v>18.122354969050967</v>
      </c>
      <c r="E498" s="41">
        <f t="shared" si="103"/>
        <v>10588307.024707761</v>
      </c>
      <c r="F498" s="13">
        <f t="shared" si="99"/>
        <v>479</v>
      </c>
      <c r="G498" s="39">
        <f t="shared" si="104"/>
        <v>19.379660016628058</v>
      </c>
      <c r="H498" s="42">
        <f t="shared" si="105"/>
        <v>75.173552235728636</v>
      </c>
      <c r="I498" s="25">
        <f t="shared" si="106"/>
        <v>1.4915612704240726E-3</v>
      </c>
      <c r="J498" s="27">
        <f t="shared" si="107"/>
        <v>16168.921370418704</v>
      </c>
      <c r="K498" s="27">
        <f t="shared" si="108"/>
        <v>19.0929750336891</v>
      </c>
      <c r="L498" s="27">
        <f t="shared" si="109"/>
        <v>9.3866849829389558</v>
      </c>
      <c r="M498" s="11">
        <f t="shared" si="110"/>
        <v>9.1</v>
      </c>
      <c r="N498" s="11"/>
      <c r="O498" s="4">
        <f t="shared" si="111"/>
        <v>60</v>
      </c>
      <c r="P498" s="4">
        <f t="shared" si="98"/>
        <v>270.69451646248439</v>
      </c>
      <c r="Q498" s="4">
        <f t="shared" si="100"/>
        <v>16241.670987749063</v>
      </c>
    </row>
    <row r="499" spans="3:17" x14ac:dyDescent="0.25">
      <c r="C499" s="41">
        <f t="shared" si="101"/>
        <v>18.379660016628058</v>
      </c>
      <c r="D499" s="41">
        <f t="shared" si="102"/>
        <v>18.120863600283251</v>
      </c>
      <c r="E499" s="41">
        <f t="shared" si="103"/>
        <v>10588307.024707761</v>
      </c>
      <c r="F499" s="13">
        <f t="shared" si="99"/>
        <v>480</v>
      </c>
      <c r="G499" s="39">
        <f t="shared" si="104"/>
        <v>19.378126091426434</v>
      </c>
      <c r="H499" s="42">
        <f t="shared" si="105"/>
        <v>75.162334879575354</v>
      </c>
      <c r="I499" s="25">
        <f t="shared" si="106"/>
        <v>1.4913387004734349E-3</v>
      </c>
      <c r="J499" s="27">
        <f t="shared" si="107"/>
        <v>76638.210911287912</v>
      </c>
      <c r="K499" s="27">
        <f t="shared" si="108"/>
        <v>19.085906174143783</v>
      </c>
      <c r="L499" s="27">
        <f t="shared" si="109"/>
        <v>9.1922199172826513</v>
      </c>
      <c r="M499" s="12">
        <f>V14</f>
        <v>8.9</v>
      </c>
      <c r="N499" s="11"/>
      <c r="O499" s="4">
        <f t="shared" si="111"/>
        <v>60</v>
      </c>
      <c r="P499" s="4">
        <f t="shared" si="98"/>
        <v>275.92072803610176</v>
      </c>
      <c r="Q499" s="4">
        <f t="shared" si="100"/>
        <v>16555.243682166107</v>
      </c>
    </row>
    <row r="500" spans="3:17" x14ac:dyDescent="0.25">
      <c r="C500" s="41">
        <f t="shared" si="101"/>
        <v>18.378126091426434</v>
      </c>
      <c r="D500" s="41">
        <f t="shared" si="102"/>
        <v>18.113794740737934</v>
      </c>
      <c r="E500" s="41">
        <f t="shared" si="103"/>
        <v>10588307.024707761</v>
      </c>
      <c r="F500" s="13">
        <f t="shared" si="99"/>
        <v>481</v>
      </c>
      <c r="G500" s="39">
        <f t="shared" si="104"/>
        <v>19.37656255122652</v>
      </c>
      <c r="H500" s="42">
        <f t="shared" si="105"/>
        <v>76.613469795791644</v>
      </c>
      <c r="I500" s="25">
        <f t="shared" si="106"/>
        <v>1.5201314949432039E-3</v>
      </c>
      <c r="J500" s="27">
        <f t="shared" si="107"/>
        <v>16478.630212375505</v>
      </c>
      <c r="K500" s="27">
        <f t="shared" si="108"/>
        <v>19.084386238838857</v>
      </c>
      <c r="L500" s="27">
        <f t="shared" si="109"/>
        <v>9.1921763123876623</v>
      </c>
      <c r="M500" s="11">
        <f t="shared" si="110"/>
        <v>8.9</v>
      </c>
      <c r="N500" s="11"/>
      <c r="O500" s="4">
        <f t="shared" si="111"/>
        <v>60</v>
      </c>
      <c r="P500" s="4">
        <f t="shared" si="98"/>
        <v>275.87955529714924</v>
      </c>
      <c r="Q500" s="4">
        <f t="shared" si="100"/>
        <v>16552.773317828953</v>
      </c>
    </row>
    <row r="501" spans="3:17" x14ac:dyDescent="0.25">
      <c r="C501" s="41">
        <f t="shared" si="101"/>
        <v>18.37656255122652</v>
      </c>
      <c r="D501" s="41">
        <f t="shared" si="102"/>
        <v>18.11227480543301</v>
      </c>
      <c r="E501" s="41">
        <f t="shared" si="103"/>
        <v>10588307.024707722</v>
      </c>
      <c r="F501" s="13">
        <f t="shared" si="99"/>
        <v>482</v>
      </c>
      <c r="G501" s="39">
        <f t="shared" si="104"/>
        <v>19.374999244337214</v>
      </c>
      <c r="H501" s="42">
        <f t="shared" si="105"/>
        <v>76.602037575991488</v>
      </c>
      <c r="I501" s="25">
        <f t="shared" si="106"/>
        <v>1.519904661759411E-3</v>
      </c>
      <c r="J501" s="27">
        <f t="shared" si="107"/>
        <v>16476.171280252012</v>
      </c>
      <c r="K501" s="27">
        <f t="shared" si="108"/>
        <v>19.082866530337839</v>
      </c>
      <c r="L501" s="27">
        <f t="shared" si="109"/>
        <v>9.1921327139993725</v>
      </c>
      <c r="M501" s="11">
        <f t="shared" si="110"/>
        <v>8.9</v>
      </c>
      <c r="N501" s="11"/>
      <c r="O501" s="4">
        <f t="shared" si="111"/>
        <v>60</v>
      </c>
      <c r="P501" s="4">
        <f t="shared" si="98"/>
        <v>275.83838870197013</v>
      </c>
      <c r="Q501" s="4">
        <f t="shared" si="100"/>
        <v>16550.303322118209</v>
      </c>
    </row>
    <row r="502" spans="3:17" x14ac:dyDescent="0.25">
      <c r="C502" s="41">
        <f t="shared" si="101"/>
        <v>18.374999244337214</v>
      </c>
      <c r="D502" s="41">
        <f t="shared" si="102"/>
        <v>18.110755096931989</v>
      </c>
      <c r="E502" s="41">
        <f t="shared" si="103"/>
        <v>10588307.024707761</v>
      </c>
      <c r="F502" s="13">
        <f t="shared" si="99"/>
        <v>483</v>
      </c>
      <c r="G502" s="39">
        <f t="shared" si="104"/>
        <v>19.3734361707237</v>
      </c>
      <c r="H502" s="42">
        <f t="shared" si="105"/>
        <v>76.590607062204441</v>
      </c>
      <c r="I502" s="25">
        <f t="shared" si="106"/>
        <v>1.5196778624235413E-3</v>
      </c>
      <c r="J502" s="27">
        <f t="shared" si="107"/>
        <v>16473.712715044636</v>
      </c>
      <c r="K502" s="27">
        <f t="shared" si="108"/>
        <v>19.081347048606887</v>
      </c>
      <c r="L502" s="27">
        <f t="shared" si="109"/>
        <v>9.192089122116812</v>
      </c>
      <c r="M502" s="11">
        <f t="shared" si="110"/>
        <v>8.9</v>
      </c>
      <c r="N502" s="11"/>
      <c r="O502" s="4">
        <f t="shared" si="111"/>
        <v>60</v>
      </c>
      <c r="P502" s="4">
        <f t="shared" si="98"/>
        <v>275.79722824964762</v>
      </c>
      <c r="Q502" s="4">
        <f t="shared" si="100"/>
        <v>16547.833694978857</v>
      </c>
    </row>
    <row r="503" spans="3:17" x14ac:dyDescent="0.25">
      <c r="C503" s="41">
        <f t="shared" si="101"/>
        <v>18.3734361707237</v>
      </c>
      <c r="D503" s="41">
        <f t="shared" si="102"/>
        <v>18.109235615201037</v>
      </c>
      <c r="E503" s="41">
        <f t="shared" si="103"/>
        <v>10588307.024707761</v>
      </c>
      <c r="F503" s="13">
        <f t="shared" si="99"/>
        <v>484</v>
      </c>
      <c r="G503" s="39">
        <f t="shared" si="104"/>
        <v>19.371873330351168</v>
      </c>
      <c r="H503" s="42">
        <f t="shared" si="105"/>
        <v>76.579178254082336</v>
      </c>
      <c r="I503" s="25">
        <f t="shared" si="106"/>
        <v>1.519451096930543E-3</v>
      </c>
      <c r="J503" s="27">
        <f t="shared" si="107"/>
        <v>16471.254516714864</v>
      </c>
      <c r="K503" s="27">
        <f t="shared" si="108"/>
        <v>19.079827793612161</v>
      </c>
      <c r="L503" s="27">
        <f t="shared" si="109"/>
        <v>9.1920455367390055</v>
      </c>
      <c r="M503" s="11">
        <f t="shared" si="110"/>
        <v>8.9</v>
      </c>
      <c r="N503" s="11"/>
      <c r="O503" s="4">
        <f t="shared" si="111"/>
        <v>60</v>
      </c>
      <c r="P503" s="4">
        <f t="shared" si="98"/>
        <v>275.75607393926521</v>
      </c>
      <c r="Q503" s="4">
        <f t="shared" si="100"/>
        <v>16545.364436355914</v>
      </c>
    </row>
    <row r="504" spans="3:17" x14ac:dyDescent="0.25">
      <c r="C504" s="41">
        <f t="shared" si="101"/>
        <v>18.371873330351168</v>
      </c>
      <c r="D504" s="41">
        <f t="shared" si="102"/>
        <v>18.107716360206311</v>
      </c>
      <c r="E504" s="41">
        <f t="shared" si="103"/>
        <v>10588307.024707761</v>
      </c>
      <c r="F504" s="13">
        <f t="shared" si="99"/>
        <v>485</v>
      </c>
      <c r="G504" s="39">
        <f t="shared" si="104"/>
        <v>19.370310723184815</v>
      </c>
      <c r="H504" s="42">
        <f t="shared" si="105"/>
        <v>76.567751151277008</v>
      </c>
      <c r="I504" s="25">
        <f t="shared" si="106"/>
        <v>1.5192243652753673E-3</v>
      </c>
      <c r="J504" s="27">
        <f t="shared" si="107"/>
        <v>16468.796685185654</v>
      </c>
      <c r="K504" s="27">
        <f t="shared" si="108"/>
        <v>19.078308765319829</v>
      </c>
      <c r="L504" s="27">
        <f t="shared" si="109"/>
        <v>9.1920019578649867</v>
      </c>
      <c r="M504" s="11">
        <f t="shared" si="110"/>
        <v>8.9</v>
      </c>
      <c r="N504" s="11"/>
      <c r="O504" s="4">
        <f t="shared" si="111"/>
        <v>60</v>
      </c>
      <c r="P504" s="4">
        <f t="shared" si="98"/>
        <v>275.7149257699063</v>
      </c>
      <c r="Q504" s="4">
        <f t="shared" si="100"/>
        <v>16542.895546194377</v>
      </c>
    </row>
    <row r="505" spans="3:17" x14ac:dyDescent="0.25">
      <c r="C505" s="41">
        <f t="shared" si="101"/>
        <v>18.370310723184815</v>
      </c>
      <c r="D505" s="41">
        <f t="shared" si="102"/>
        <v>18.106197331913979</v>
      </c>
      <c r="E505" s="41">
        <f t="shared" si="103"/>
        <v>10588307.024707761</v>
      </c>
      <c r="F505" s="13">
        <f t="shared" si="99"/>
        <v>486</v>
      </c>
      <c r="G505" s="39">
        <f t="shared" si="104"/>
        <v>19.368748349189843</v>
      </c>
      <c r="H505" s="42">
        <f t="shared" si="105"/>
        <v>76.556325753614374</v>
      </c>
      <c r="I505" s="25">
        <f t="shared" si="106"/>
        <v>1.5189976674529636E-3</v>
      </c>
      <c r="J505" s="27">
        <f t="shared" si="107"/>
        <v>16466.339220457012</v>
      </c>
      <c r="K505" s="27">
        <f t="shared" si="108"/>
        <v>19.076789963696058</v>
      </c>
      <c r="L505" s="27">
        <f t="shared" si="109"/>
        <v>9.1919583854937823</v>
      </c>
      <c r="M505" s="11">
        <f t="shared" si="110"/>
        <v>8.9</v>
      </c>
      <c r="N505" s="11"/>
      <c r="O505" s="4">
        <f t="shared" si="111"/>
        <v>60</v>
      </c>
      <c r="P505" s="4">
        <f t="shared" si="98"/>
        <v>275.67378374065441</v>
      </c>
      <c r="Q505" s="4">
        <f t="shared" si="100"/>
        <v>16540.427024439265</v>
      </c>
    </row>
    <row r="506" spans="3:17" x14ac:dyDescent="0.25">
      <c r="C506" s="41">
        <f t="shared" si="101"/>
        <v>18.368748349189843</v>
      </c>
      <c r="D506" s="41">
        <f t="shared" si="102"/>
        <v>18.104678530290212</v>
      </c>
      <c r="E506" s="41">
        <f t="shared" si="103"/>
        <v>10588307.024707722</v>
      </c>
      <c r="F506" s="13">
        <f t="shared" si="99"/>
        <v>487</v>
      </c>
      <c r="G506" s="39">
        <f t="shared" si="104"/>
        <v>19.367186208331457</v>
      </c>
      <c r="H506" s="42">
        <f t="shared" si="105"/>
        <v>76.54490206092035</v>
      </c>
      <c r="I506" s="25">
        <f t="shared" si="106"/>
        <v>1.5187710034582837E-3</v>
      </c>
      <c r="J506" s="27">
        <f t="shared" si="107"/>
        <v>16463.882122336348</v>
      </c>
      <c r="K506" s="27">
        <f t="shared" si="108"/>
        <v>19.075271388707034</v>
      </c>
      <c r="L506" s="27">
        <f t="shared" si="109"/>
        <v>9.191914819624424</v>
      </c>
      <c r="M506" s="11">
        <f t="shared" si="110"/>
        <v>8.9</v>
      </c>
      <c r="N506" s="11"/>
      <c r="O506" s="4">
        <f t="shared" si="111"/>
        <v>60</v>
      </c>
      <c r="P506" s="4">
        <f t="shared" si="98"/>
        <v>275.63264785059363</v>
      </c>
      <c r="Q506" s="4">
        <f t="shared" si="100"/>
        <v>16537.958871035618</v>
      </c>
    </row>
    <row r="507" spans="3:17" x14ac:dyDescent="0.25">
      <c r="C507" s="41">
        <f t="shared" si="101"/>
        <v>18.367186208331457</v>
      </c>
      <c r="D507" s="41">
        <f t="shared" si="102"/>
        <v>18.103159955301184</v>
      </c>
      <c r="E507" s="41">
        <f t="shared" si="103"/>
        <v>10588307.024707761</v>
      </c>
      <c r="F507" s="13">
        <f t="shared" si="99"/>
        <v>488</v>
      </c>
      <c r="G507" s="39">
        <f t="shared" si="104"/>
        <v>19.365624300574868</v>
      </c>
      <c r="H507" s="42">
        <f t="shared" si="105"/>
        <v>76.533480072846771</v>
      </c>
      <c r="I507" s="25">
        <f t="shared" si="106"/>
        <v>1.5185443732862812E-3</v>
      </c>
      <c r="J507" s="27">
        <f t="shared" si="107"/>
        <v>16461.425390977736</v>
      </c>
      <c r="K507" s="27">
        <f t="shared" si="108"/>
        <v>19.073753040318927</v>
      </c>
      <c r="L507" s="27">
        <f t="shared" si="109"/>
        <v>9.1918712602559403</v>
      </c>
      <c r="M507" s="11">
        <f t="shared" si="110"/>
        <v>8.9</v>
      </c>
      <c r="N507" s="11"/>
      <c r="O507" s="4">
        <f t="shared" si="111"/>
        <v>60</v>
      </c>
      <c r="P507" s="4">
        <f t="shared" si="98"/>
        <v>275.59151809880757</v>
      </c>
      <c r="Q507" s="4">
        <f t="shared" si="100"/>
        <v>16535.491085928454</v>
      </c>
    </row>
    <row r="508" spans="3:17" x14ac:dyDescent="0.25">
      <c r="C508" s="41">
        <f t="shared" si="101"/>
        <v>18.365624300574868</v>
      </c>
      <c r="D508" s="41">
        <f t="shared" si="102"/>
        <v>18.101641606913077</v>
      </c>
      <c r="E508" s="41">
        <f t="shared" si="103"/>
        <v>10588307.024707761</v>
      </c>
      <c r="F508" s="13">
        <f t="shared" si="99"/>
        <v>489</v>
      </c>
      <c r="G508" s="39">
        <f t="shared" si="104"/>
        <v>19.364062625885293</v>
      </c>
      <c r="H508" s="42">
        <f t="shared" si="105"/>
        <v>76.522059789219554</v>
      </c>
      <c r="I508" s="25">
        <f t="shared" si="106"/>
        <v>1.518317776931907E-3</v>
      </c>
      <c r="J508" s="27">
        <f t="shared" si="107"/>
        <v>16458.969026150069</v>
      </c>
      <c r="K508" s="27">
        <f t="shared" si="108"/>
        <v>19.07223491849793</v>
      </c>
      <c r="L508" s="27">
        <f t="shared" si="109"/>
        <v>9.1918277073873629</v>
      </c>
      <c r="M508" s="11">
        <f t="shared" si="110"/>
        <v>8.9</v>
      </c>
      <c r="N508" s="11"/>
      <c r="O508" s="4">
        <f t="shared" si="111"/>
        <v>60</v>
      </c>
      <c r="P508" s="4">
        <f t="shared" si="98"/>
        <v>275.55039448438038</v>
      </c>
      <c r="Q508" s="4">
        <f t="shared" si="100"/>
        <v>16533.023669062823</v>
      </c>
    </row>
    <row r="509" spans="3:17" x14ac:dyDescent="0.25">
      <c r="C509" s="41">
        <f t="shared" si="101"/>
        <v>18.364062625885293</v>
      </c>
      <c r="D509" s="41">
        <f t="shared" si="102"/>
        <v>18.10012348509208</v>
      </c>
      <c r="E509" s="41">
        <f t="shared" si="103"/>
        <v>10588307.024707761</v>
      </c>
      <c r="F509" s="13">
        <f t="shared" si="99"/>
        <v>490</v>
      </c>
      <c r="G509" s="39">
        <f t="shared" si="104"/>
        <v>19.362501184227956</v>
      </c>
      <c r="H509" s="42">
        <f t="shared" si="105"/>
        <v>76.51064120951645</v>
      </c>
      <c r="I509" s="25">
        <f t="shared" si="106"/>
        <v>1.5180912143901162E-3</v>
      </c>
      <c r="J509" s="27">
        <f t="shared" si="107"/>
        <v>16456.513027853343</v>
      </c>
      <c r="K509" s="27">
        <f t="shared" si="108"/>
        <v>19.070717023210236</v>
      </c>
      <c r="L509" s="27">
        <f t="shared" si="109"/>
        <v>9.1917841610177184</v>
      </c>
      <c r="M509" s="11">
        <f t="shared" si="110"/>
        <v>8.9</v>
      </c>
      <c r="N509" s="11"/>
      <c r="O509" s="4">
        <f t="shared" si="111"/>
        <v>60</v>
      </c>
      <c r="P509" s="4">
        <f t="shared" si="98"/>
        <v>275.5092770063963</v>
      </c>
      <c r="Q509" s="4">
        <f t="shared" si="100"/>
        <v>16530.556620383777</v>
      </c>
    </row>
    <row r="510" spans="3:17" x14ac:dyDescent="0.25">
      <c r="C510" s="41">
        <f t="shared" si="101"/>
        <v>18.362501184227956</v>
      </c>
      <c r="D510" s="41">
        <f t="shared" si="102"/>
        <v>18.098605589804386</v>
      </c>
      <c r="E510" s="41">
        <f t="shared" si="103"/>
        <v>10588307.024707761</v>
      </c>
      <c r="F510" s="13">
        <f t="shared" si="99"/>
        <v>491</v>
      </c>
      <c r="G510" s="39">
        <f t="shared" si="104"/>
        <v>19.36093997556808</v>
      </c>
      <c r="H510" s="42">
        <f t="shared" si="105"/>
        <v>76.499224333911542</v>
      </c>
      <c r="I510" s="25">
        <f t="shared" si="106"/>
        <v>1.5178646856558629E-3</v>
      </c>
      <c r="J510" s="27">
        <f t="shared" si="107"/>
        <v>16454.057396049047</v>
      </c>
      <c r="K510" s="27">
        <f t="shared" si="108"/>
        <v>19.06919935442204</v>
      </c>
      <c r="L510" s="27">
        <f t="shared" si="109"/>
        <v>9.1917406211460406</v>
      </c>
      <c r="M510" s="11">
        <f t="shared" si="110"/>
        <v>8.9</v>
      </c>
      <c r="N510" s="11"/>
      <c r="O510" s="4">
        <f t="shared" si="111"/>
        <v>60</v>
      </c>
      <c r="P510" s="4">
        <f t="shared" si="98"/>
        <v>275.46816566393966</v>
      </c>
      <c r="Q510" s="4">
        <f t="shared" si="100"/>
        <v>16528.08993983638</v>
      </c>
    </row>
    <row r="511" spans="3:17" x14ac:dyDescent="0.25">
      <c r="C511" s="41">
        <f t="shared" si="101"/>
        <v>18.36093997556808</v>
      </c>
      <c r="D511" s="41">
        <f t="shared" si="102"/>
        <v>18.09708792101619</v>
      </c>
      <c r="E511" s="41">
        <f t="shared" si="103"/>
        <v>10588307.024707761</v>
      </c>
      <c r="F511" s="13">
        <f t="shared" si="99"/>
        <v>492</v>
      </c>
      <c r="G511" s="39">
        <f t="shared" si="104"/>
        <v>19.359378999870902</v>
      </c>
      <c r="H511" s="42">
        <f t="shared" si="105"/>
        <v>76.487809161708498</v>
      </c>
      <c r="I511" s="25">
        <f t="shared" si="106"/>
        <v>1.5176381907241029E-3</v>
      </c>
      <c r="J511" s="27">
        <f t="shared" si="107"/>
        <v>16451.602130660147</v>
      </c>
      <c r="K511" s="27">
        <f t="shared" si="108"/>
        <v>19.067681912099545</v>
      </c>
      <c r="L511" s="27">
        <f t="shared" si="109"/>
        <v>9.1916970877713577</v>
      </c>
      <c r="M511" s="11">
        <f t="shared" si="110"/>
        <v>8.9</v>
      </c>
      <c r="N511" s="11"/>
      <c r="O511" s="4">
        <f t="shared" si="111"/>
        <v>60</v>
      </c>
      <c r="P511" s="4">
        <f t="shared" si="98"/>
        <v>275.42706045609486</v>
      </c>
      <c r="Q511" s="4">
        <f t="shared" si="100"/>
        <v>16525.62362736569</v>
      </c>
    </row>
    <row r="512" spans="3:17" x14ac:dyDescent="0.25">
      <c r="C512" s="41">
        <f t="shared" si="101"/>
        <v>18.359378999870902</v>
      </c>
      <c r="D512" s="41">
        <f t="shared" si="102"/>
        <v>18.095570478693695</v>
      </c>
      <c r="E512" s="41">
        <f t="shared" si="103"/>
        <v>10588307.024707761</v>
      </c>
      <c r="F512" s="13">
        <f t="shared" si="99"/>
        <v>493</v>
      </c>
      <c r="G512" s="39">
        <f t="shared" si="104"/>
        <v>19.357818257101655</v>
      </c>
      <c r="H512" s="42">
        <f t="shared" si="105"/>
        <v>76.4763956930814</v>
      </c>
      <c r="I512" s="25">
        <f t="shared" si="106"/>
        <v>1.5174117295897913E-3</v>
      </c>
      <c r="J512" s="27">
        <f t="shared" si="107"/>
        <v>16449.147231686638</v>
      </c>
      <c r="K512" s="27">
        <f t="shared" si="108"/>
        <v>19.066164696208954</v>
      </c>
      <c r="L512" s="27">
        <f t="shared" si="109"/>
        <v>9.1916535608927017</v>
      </c>
      <c r="M512" s="11">
        <f t="shared" si="110"/>
        <v>8.9</v>
      </c>
      <c r="N512" s="11"/>
      <c r="O512" s="4">
        <f t="shared" si="111"/>
        <v>60</v>
      </c>
      <c r="P512" s="4">
        <f t="shared" si="98"/>
        <v>275.38596138194646</v>
      </c>
      <c r="Q512" s="4">
        <f t="shared" si="100"/>
        <v>16523.157682916786</v>
      </c>
    </row>
    <row r="513" spans="3:17" x14ac:dyDescent="0.25">
      <c r="C513" s="41">
        <f t="shared" si="101"/>
        <v>18.357818257101655</v>
      </c>
      <c r="D513" s="41">
        <f t="shared" si="102"/>
        <v>18.094053262803104</v>
      </c>
      <c r="E513" s="41">
        <f t="shared" si="103"/>
        <v>10588307.024707761</v>
      </c>
      <c r="F513" s="13">
        <f t="shared" si="99"/>
        <v>494</v>
      </c>
      <c r="G513" s="39">
        <f t="shared" si="104"/>
        <v>19.356257747225584</v>
      </c>
      <c r="H513" s="42">
        <f t="shared" si="105"/>
        <v>76.464983927508001</v>
      </c>
      <c r="I513" s="25">
        <f t="shared" si="106"/>
        <v>1.5171853022478855E-3</v>
      </c>
      <c r="J513" s="27">
        <f t="shared" si="107"/>
        <v>16446.692699012972</v>
      </c>
      <c r="K513" s="27">
        <f t="shared" si="108"/>
        <v>19.064647706716482</v>
      </c>
      <c r="L513" s="27">
        <f t="shared" si="109"/>
        <v>9.1916100405091008</v>
      </c>
      <c r="M513" s="11">
        <f t="shared" si="110"/>
        <v>8.9</v>
      </c>
      <c r="N513" s="11"/>
      <c r="O513" s="4">
        <f t="shared" si="111"/>
        <v>60</v>
      </c>
      <c r="P513" s="4">
        <f t="shared" si="98"/>
        <v>275.34486844057926</v>
      </c>
      <c r="Q513" s="4">
        <f t="shared" si="100"/>
        <v>16520.692106434755</v>
      </c>
    </row>
    <row r="514" spans="3:17" x14ac:dyDescent="0.25">
      <c r="C514" s="41">
        <f t="shared" si="101"/>
        <v>18.356257747225584</v>
      </c>
      <c r="D514" s="41">
        <f t="shared" si="102"/>
        <v>18.092536273310632</v>
      </c>
      <c r="E514" s="41">
        <f t="shared" si="103"/>
        <v>10588307.024707761</v>
      </c>
      <c r="F514" s="13">
        <f t="shared" si="99"/>
        <v>495</v>
      </c>
      <c r="G514" s="39">
        <f t="shared" si="104"/>
        <v>19.354697470207938</v>
      </c>
      <c r="H514" s="42">
        <f t="shared" si="105"/>
        <v>76.453573864640134</v>
      </c>
      <c r="I514" s="25">
        <f t="shared" si="106"/>
        <v>1.5169589086933427E-3</v>
      </c>
      <c r="J514" s="27">
        <f t="shared" si="107"/>
        <v>16444.238532562111</v>
      </c>
      <c r="K514" s="27">
        <f t="shared" si="108"/>
        <v>19.063130943588348</v>
      </c>
      <c r="L514" s="27">
        <f t="shared" si="109"/>
        <v>9.1915665266195887</v>
      </c>
      <c r="M514" s="11">
        <f t="shared" si="110"/>
        <v>8.9</v>
      </c>
      <c r="N514" s="11"/>
      <c r="O514" s="4">
        <f t="shared" si="111"/>
        <v>60</v>
      </c>
      <c r="P514" s="4">
        <f t="shared" si="98"/>
        <v>275.30378163107821</v>
      </c>
      <c r="Q514" s="4">
        <f t="shared" si="100"/>
        <v>16518.226897864693</v>
      </c>
    </row>
    <row r="515" spans="3:17" x14ac:dyDescent="0.25">
      <c r="C515" s="41">
        <f t="shared" si="101"/>
        <v>18.354697470207938</v>
      </c>
      <c r="D515" s="41">
        <f t="shared" si="102"/>
        <v>18.091019510182498</v>
      </c>
      <c r="E515" s="41">
        <f t="shared" si="103"/>
        <v>10588307.024707761</v>
      </c>
      <c r="F515" s="13">
        <f t="shared" si="99"/>
        <v>496</v>
      </c>
      <c r="G515" s="39">
        <f t="shared" si="104"/>
        <v>19.353137426013969</v>
      </c>
      <c r="H515" s="42">
        <f t="shared" si="105"/>
        <v>76.442165504477799</v>
      </c>
      <c r="I515" s="25">
        <f t="shared" si="106"/>
        <v>1.5167325489211219E-3</v>
      </c>
      <c r="J515" s="27">
        <f t="shared" si="107"/>
        <v>16441.784732334057</v>
      </c>
      <c r="K515" s="27">
        <f t="shared" si="108"/>
        <v>19.061614406790774</v>
      </c>
      <c r="L515" s="27">
        <f t="shared" si="109"/>
        <v>9.1915230192231956</v>
      </c>
      <c r="M515" s="11">
        <f t="shared" si="110"/>
        <v>8.9</v>
      </c>
      <c r="N515" s="11"/>
      <c r="O515" s="4">
        <f t="shared" si="111"/>
        <v>60</v>
      </c>
      <c r="P515" s="4">
        <f t="shared" si="98"/>
        <v>275.26270095252823</v>
      </c>
      <c r="Q515" s="4">
        <f t="shared" si="100"/>
        <v>16515.762057151693</v>
      </c>
    </row>
    <row r="516" spans="3:17" x14ac:dyDescent="0.25">
      <c r="C516" s="41">
        <f t="shared" si="101"/>
        <v>18.353137426013969</v>
      </c>
      <c r="D516" s="41">
        <f t="shared" si="102"/>
        <v>18.089502973384924</v>
      </c>
      <c r="E516" s="41">
        <f t="shared" si="103"/>
        <v>10588307.024707761</v>
      </c>
      <c r="F516" s="13">
        <f t="shared" si="99"/>
        <v>497</v>
      </c>
      <c r="G516" s="39">
        <f t="shared" si="104"/>
        <v>19.351577614608935</v>
      </c>
      <c r="H516" s="42">
        <f t="shared" si="105"/>
        <v>76.43075884667283</v>
      </c>
      <c r="I516" s="25">
        <f t="shared" si="106"/>
        <v>1.5165062229261811E-3</v>
      </c>
      <c r="J516" s="27">
        <f t="shared" si="107"/>
        <v>16439.33129829029</v>
      </c>
      <c r="K516" s="27">
        <f t="shared" si="108"/>
        <v>19.060098096289984</v>
      </c>
      <c r="L516" s="27">
        <f t="shared" si="109"/>
        <v>9.1914795183189533</v>
      </c>
      <c r="M516" s="11">
        <f t="shared" si="110"/>
        <v>8.9</v>
      </c>
      <c r="N516" s="11"/>
      <c r="O516" s="4">
        <f t="shared" si="111"/>
        <v>60</v>
      </c>
      <c r="P516" s="4">
        <f t="shared" si="98"/>
        <v>275.22162640401439</v>
      </c>
      <c r="Q516" s="4">
        <f t="shared" si="100"/>
        <v>16513.297584240863</v>
      </c>
    </row>
    <row r="517" spans="3:17" x14ac:dyDescent="0.25">
      <c r="C517" s="41">
        <f t="shared" si="101"/>
        <v>18.351577614608935</v>
      </c>
      <c r="D517" s="41">
        <f t="shared" si="102"/>
        <v>18.087986662884134</v>
      </c>
      <c r="E517" s="41">
        <f t="shared" si="103"/>
        <v>10588307.024707761</v>
      </c>
      <c r="F517" s="13">
        <f t="shared" si="99"/>
        <v>498</v>
      </c>
      <c r="G517" s="39">
        <f t="shared" si="104"/>
        <v>19.350018035958097</v>
      </c>
      <c r="H517" s="42">
        <f t="shared" si="105"/>
        <v>76.419353891051145</v>
      </c>
      <c r="I517" s="25">
        <f t="shared" si="106"/>
        <v>1.5162799307034808E-3</v>
      </c>
      <c r="J517" s="27">
        <f t="shared" si="107"/>
        <v>16436.878230392296</v>
      </c>
      <c r="K517" s="27">
        <f t="shared" si="108"/>
        <v>19.058582012052206</v>
      </c>
      <c r="L517" s="27">
        <f t="shared" si="109"/>
        <v>9.1914360239058901</v>
      </c>
      <c r="M517" s="11">
        <f t="shared" si="110"/>
        <v>8.9</v>
      </c>
      <c r="N517" s="11"/>
      <c r="O517" s="4">
        <f t="shared" si="111"/>
        <v>60</v>
      </c>
      <c r="P517" s="4">
        <f t="shared" si="98"/>
        <v>275.18055798462194</v>
      </c>
      <c r="Q517" s="4">
        <f t="shared" si="100"/>
        <v>16510.833479077315</v>
      </c>
    </row>
    <row r="518" spans="3:17" x14ac:dyDescent="0.25">
      <c r="C518" s="41">
        <f t="shared" si="101"/>
        <v>18.350018035958097</v>
      </c>
      <c r="D518" s="41">
        <f t="shared" si="102"/>
        <v>18.086470578646356</v>
      </c>
      <c r="E518" s="41">
        <f t="shared" si="103"/>
        <v>10588307.024707761</v>
      </c>
      <c r="F518" s="13">
        <f t="shared" si="99"/>
        <v>499</v>
      </c>
      <c r="G518" s="39">
        <f t="shared" si="104"/>
        <v>19.348458690026728</v>
      </c>
      <c r="H518" s="42">
        <f t="shared" si="105"/>
        <v>76.407950637090494</v>
      </c>
      <c r="I518" s="25">
        <f t="shared" si="106"/>
        <v>1.5160536722479802E-3</v>
      </c>
      <c r="J518" s="27">
        <f t="shared" si="107"/>
        <v>16434.42552840897</v>
      </c>
      <c r="K518" s="27">
        <f t="shared" si="108"/>
        <v>19.057066154043689</v>
      </c>
      <c r="L518" s="27">
        <f t="shared" si="109"/>
        <v>9.1913925359830397</v>
      </c>
      <c r="M518" s="11">
        <f t="shared" si="110"/>
        <v>8.9</v>
      </c>
      <c r="N518" s="11"/>
      <c r="O518" s="4">
        <f t="shared" si="111"/>
        <v>60</v>
      </c>
      <c r="P518" s="4">
        <f t="shared" si="98"/>
        <v>275.13949569343663</v>
      </c>
      <c r="Q518" s="4">
        <f t="shared" si="100"/>
        <v>16508.369741606199</v>
      </c>
    </row>
    <row r="519" spans="3:17" x14ac:dyDescent="0.25">
      <c r="C519" s="41">
        <f t="shared" si="101"/>
        <v>18.348458690026728</v>
      </c>
      <c r="D519" s="41">
        <f t="shared" si="102"/>
        <v>18.084954720637839</v>
      </c>
      <c r="E519" s="41">
        <f t="shared" si="103"/>
        <v>10588307.024707761</v>
      </c>
      <c r="F519" s="13">
        <f t="shared" si="99"/>
        <v>500</v>
      </c>
      <c r="G519" s="39">
        <f t="shared" si="104"/>
        <v>19.3468995767801</v>
      </c>
      <c r="H519" s="42">
        <f t="shared" si="105"/>
        <v>76.396549084790877</v>
      </c>
      <c r="I519" s="25">
        <f t="shared" si="106"/>
        <v>1.5158274475546433E-3</v>
      </c>
      <c r="J519" s="27">
        <f t="shared" si="107"/>
        <v>16431.973192494381</v>
      </c>
      <c r="K519" s="27">
        <f t="shared" si="108"/>
        <v>19.055550522230668</v>
      </c>
      <c r="L519" s="27">
        <f t="shared" si="109"/>
        <v>9.1913490545494341</v>
      </c>
      <c r="M519" s="11">
        <f t="shared" si="110"/>
        <v>8.9</v>
      </c>
      <c r="N519" s="11"/>
      <c r="O519" s="4">
        <f t="shared" si="111"/>
        <v>60</v>
      </c>
      <c r="P519" s="4">
        <f t="shared" si="98"/>
        <v>275.09843952954367</v>
      </c>
      <c r="Q519" s="4">
        <f t="shared" si="100"/>
        <v>16505.90637177262</v>
      </c>
    </row>
    <row r="520" spans="3:17" x14ac:dyDescent="0.25">
      <c r="C520" s="41">
        <f t="shared" si="101"/>
        <v>18.3468995767801</v>
      </c>
      <c r="D520" s="41">
        <f t="shared" si="102"/>
        <v>18.083439088824818</v>
      </c>
      <c r="E520" s="41">
        <f t="shared" si="103"/>
        <v>10588307.024707761</v>
      </c>
      <c r="F520" s="13">
        <f t="shared" si="99"/>
        <v>501</v>
      </c>
      <c r="G520" s="39">
        <f t="shared" si="104"/>
        <v>19.345340696183488</v>
      </c>
      <c r="H520" s="42">
        <f t="shared" si="105"/>
        <v>76.385149233978211</v>
      </c>
      <c r="I520" s="25">
        <f t="shared" si="106"/>
        <v>1.5156012566184295E-3</v>
      </c>
      <c r="J520" s="27">
        <f t="shared" si="107"/>
        <v>16429.521222571493</v>
      </c>
      <c r="K520" s="27">
        <f t="shared" si="108"/>
        <v>19.054035116579385</v>
      </c>
      <c r="L520" s="27">
        <f t="shared" si="109"/>
        <v>9.1913055796041014</v>
      </c>
      <c r="M520" s="11">
        <f t="shared" si="110"/>
        <v>8.9</v>
      </c>
      <c r="N520" s="11"/>
      <c r="O520" s="4">
        <f t="shared" si="111"/>
        <v>60</v>
      </c>
      <c r="P520" s="4">
        <f t="shared" si="98"/>
        <v>275.05738949202885</v>
      </c>
      <c r="Q520" s="4">
        <f t="shared" si="100"/>
        <v>16503.44336952173</v>
      </c>
    </row>
    <row r="521" spans="3:17" x14ac:dyDescent="0.25">
      <c r="C521" s="41">
        <f t="shared" si="101"/>
        <v>18.345340696183488</v>
      </c>
      <c r="D521" s="41">
        <f t="shared" si="102"/>
        <v>18.081923683173535</v>
      </c>
      <c r="E521" s="41">
        <f t="shared" si="103"/>
        <v>10588307.024707761</v>
      </c>
      <c r="F521" s="13">
        <f t="shared" si="99"/>
        <v>502</v>
      </c>
      <c r="G521" s="39">
        <f t="shared" si="104"/>
        <v>19.343782048202179</v>
      </c>
      <c r="H521" s="42">
        <f t="shared" si="105"/>
        <v>76.373751084130248</v>
      </c>
      <c r="I521" s="25">
        <f t="shared" si="106"/>
        <v>1.5153750994343026E-3</v>
      </c>
      <c r="J521" s="27">
        <f t="shared" si="107"/>
        <v>16427.069618447724</v>
      </c>
      <c r="K521" s="27">
        <f t="shared" si="108"/>
        <v>19.0525199370561</v>
      </c>
      <c r="L521" s="27">
        <f t="shared" si="109"/>
        <v>9.1912621111460791</v>
      </c>
      <c r="M521" s="11">
        <f t="shared" si="110"/>
        <v>8.9</v>
      </c>
      <c r="N521" s="11"/>
      <c r="O521" s="4">
        <f t="shared" si="111"/>
        <v>60</v>
      </c>
      <c r="P521" s="4">
        <f t="shared" si="98"/>
        <v>275.01634557997789</v>
      </c>
      <c r="Q521" s="4">
        <f t="shared" si="100"/>
        <v>16500.980734798675</v>
      </c>
    </row>
    <row r="522" spans="3:17" x14ac:dyDescent="0.25">
      <c r="C522" s="41">
        <f t="shared" si="101"/>
        <v>18.343782048202179</v>
      </c>
      <c r="D522" s="41">
        <f t="shared" si="102"/>
        <v>18.080408503650251</v>
      </c>
      <c r="E522" s="41">
        <f t="shared" si="103"/>
        <v>10588307.024707761</v>
      </c>
      <c r="F522" s="13">
        <f t="shared" si="99"/>
        <v>503</v>
      </c>
      <c r="G522" s="39">
        <f t="shared" si="104"/>
        <v>19.342223632801463</v>
      </c>
      <c r="H522" s="42">
        <f t="shared" si="105"/>
        <v>76.362354635072904</v>
      </c>
      <c r="I522" s="25">
        <f t="shared" si="106"/>
        <v>1.5151489759972258E-3</v>
      </c>
      <c r="J522" s="27">
        <f t="shared" si="107"/>
        <v>16424.618380200107</v>
      </c>
      <c r="K522" s="27">
        <f t="shared" si="108"/>
        <v>19.051004983627067</v>
      </c>
      <c r="L522" s="27">
        <f t="shared" si="109"/>
        <v>9.1912186491743952</v>
      </c>
      <c r="M522" s="11">
        <f t="shared" si="110"/>
        <v>8.9</v>
      </c>
      <c r="N522" s="11"/>
      <c r="O522" s="4">
        <f t="shared" si="111"/>
        <v>60</v>
      </c>
      <c r="P522" s="4">
        <f t="shared" si="98"/>
        <v>274.97530779247688</v>
      </c>
      <c r="Q522" s="4">
        <f t="shared" si="100"/>
        <v>16498.518467548613</v>
      </c>
    </row>
    <row r="523" spans="3:17" x14ac:dyDescent="0.25">
      <c r="C523" s="41">
        <f t="shared" si="101"/>
        <v>18.342223632801463</v>
      </c>
      <c r="D523" s="41">
        <f t="shared" si="102"/>
        <v>18.078893550221217</v>
      </c>
      <c r="E523" s="41">
        <f t="shared" si="103"/>
        <v>10588307.024707761</v>
      </c>
      <c r="F523" s="13">
        <f t="shared" si="99"/>
        <v>504</v>
      </c>
      <c r="G523" s="39">
        <f t="shared" si="104"/>
        <v>19.340665449946638</v>
      </c>
      <c r="H523" s="42">
        <f t="shared" si="105"/>
        <v>76.350959886458014</v>
      </c>
      <c r="I523" s="25">
        <f t="shared" si="106"/>
        <v>1.5149228863021631E-3</v>
      </c>
      <c r="J523" s="27">
        <f t="shared" si="107"/>
        <v>16422.167507597533</v>
      </c>
      <c r="K523" s="27">
        <f t="shared" si="108"/>
        <v>19.049490256258558</v>
      </c>
      <c r="L523" s="27">
        <f t="shared" si="109"/>
        <v>9.1911751936880819</v>
      </c>
      <c r="M523" s="11">
        <f t="shared" si="110"/>
        <v>8.9</v>
      </c>
      <c r="N523" s="11"/>
      <c r="O523" s="4">
        <f t="shared" si="111"/>
        <v>60</v>
      </c>
      <c r="P523" s="4">
        <f t="shared" si="98"/>
        <v>274.93427612861217</v>
      </c>
      <c r="Q523" s="4">
        <f t="shared" si="100"/>
        <v>16496.056567716729</v>
      </c>
    </row>
    <row r="524" spans="3:17" x14ac:dyDescent="0.25">
      <c r="C524" s="41">
        <f t="shared" si="101"/>
        <v>18.340665449946638</v>
      </c>
      <c r="D524" s="41">
        <f t="shared" si="102"/>
        <v>18.077378822852708</v>
      </c>
      <c r="E524" s="41">
        <f t="shared" si="103"/>
        <v>10588307.024707761</v>
      </c>
      <c r="F524" s="13">
        <f t="shared" si="99"/>
        <v>505</v>
      </c>
      <c r="G524" s="39">
        <f t="shared" si="104"/>
        <v>19.339107499602996</v>
      </c>
      <c r="H524" s="42">
        <f t="shared" si="105"/>
        <v>76.33956683845966</v>
      </c>
      <c r="I524" s="25">
        <f t="shared" si="106"/>
        <v>1.5146968303440817E-3</v>
      </c>
      <c r="J524" s="27">
        <f t="shared" si="107"/>
        <v>16419.717000909626</v>
      </c>
      <c r="K524" s="27">
        <f t="shared" si="108"/>
        <v>19.047975754916823</v>
      </c>
      <c r="L524" s="27">
        <f t="shared" si="109"/>
        <v>9.1911317446861727</v>
      </c>
      <c r="M524" s="11">
        <f t="shared" si="110"/>
        <v>8.9</v>
      </c>
      <c r="N524" s="11"/>
      <c r="O524" s="4">
        <f t="shared" si="111"/>
        <v>60</v>
      </c>
      <c r="P524" s="4">
        <f t="shared" si="98"/>
        <v>274.89325058746948</v>
      </c>
      <c r="Q524" s="4">
        <f t="shared" si="100"/>
        <v>16493.59503524817</v>
      </c>
    </row>
    <row r="525" spans="3:17" x14ac:dyDescent="0.25">
      <c r="C525" s="41">
        <f t="shared" si="101"/>
        <v>18.339107499602996</v>
      </c>
      <c r="D525" s="41">
        <f t="shared" si="102"/>
        <v>18.075864321510974</v>
      </c>
      <c r="E525" s="41">
        <f t="shared" si="103"/>
        <v>10588307.024707761</v>
      </c>
      <c r="F525" s="13">
        <f t="shared" si="99"/>
        <v>506</v>
      </c>
      <c r="G525" s="39">
        <f t="shared" si="104"/>
        <v>19.337549781735845</v>
      </c>
      <c r="H525" s="42">
        <f t="shared" si="105"/>
        <v>76.328175490381511</v>
      </c>
      <c r="I525" s="25">
        <f t="shared" si="106"/>
        <v>1.5144708081179449E-3</v>
      </c>
      <c r="J525" s="27">
        <f t="shared" si="107"/>
        <v>16417.266859789728</v>
      </c>
      <c r="K525" s="27">
        <f t="shared" si="108"/>
        <v>19.046461479568144</v>
      </c>
      <c r="L525" s="27">
        <f t="shared" si="109"/>
        <v>9.1910883021676995</v>
      </c>
      <c r="M525" s="11">
        <f t="shared" si="110"/>
        <v>8.9</v>
      </c>
      <c r="N525" s="11"/>
      <c r="O525" s="4">
        <f t="shared" si="111"/>
        <v>60</v>
      </c>
      <c r="P525" s="4">
        <f t="shared" si="98"/>
        <v>274.8522311681354</v>
      </c>
      <c r="Q525" s="4">
        <f t="shared" si="100"/>
        <v>16491.133870088124</v>
      </c>
    </row>
    <row r="526" spans="3:17" x14ac:dyDescent="0.25">
      <c r="C526" s="41">
        <f t="shared" si="101"/>
        <v>18.337549781735845</v>
      </c>
      <c r="D526" s="41">
        <f t="shared" si="102"/>
        <v>18.074350046162294</v>
      </c>
      <c r="E526" s="41">
        <f t="shared" si="103"/>
        <v>10588307.024707761</v>
      </c>
      <c r="F526" s="13">
        <f t="shared" si="99"/>
        <v>507</v>
      </c>
      <c r="G526" s="39">
        <f t="shared" si="104"/>
        <v>19.335992296310497</v>
      </c>
      <c r="H526" s="42">
        <f t="shared" si="105"/>
        <v>76.316785842049484</v>
      </c>
      <c r="I526" s="25">
        <f t="shared" si="106"/>
        <v>1.5142448196187196E-3</v>
      </c>
      <c r="J526" s="27">
        <f t="shared" si="107"/>
        <v>16414.817084237846</v>
      </c>
      <c r="K526" s="27">
        <f t="shared" si="108"/>
        <v>19.044947430178802</v>
      </c>
      <c r="L526" s="27">
        <f t="shared" si="109"/>
        <v>9.1910448661316959</v>
      </c>
      <c r="M526" s="11">
        <f t="shared" si="110"/>
        <v>8.9</v>
      </c>
      <c r="N526" s="11"/>
      <c r="O526" s="4">
        <f t="shared" si="111"/>
        <v>60</v>
      </c>
      <c r="P526" s="4">
        <f t="shared" si="98"/>
        <v>274.81121786969658</v>
      </c>
      <c r="Q526" s="4">
        <f t="shared" si="100"/>
        <v>16488.673072181795</v>
      </c>
    </row>
    <row r="527" spans="3:17" x14ac:dyDescent="0.25">
      <c r="C527" s="41">
        <f t="shared" si="101"/>
        <v>18.335992296310497</v>
      </c>
      <c r="D527" s="41">
        <f t="shared" si="102"/>
        <v>18.072835996772952</v>
      </c>
      <c r="E527" s="41">
        <f t="shared" si="103"/>
        <v>10588307.024707761</v>
      </c>
      <c r="F527" s="13">
        <f t="shared" si="99"/>
        <v>508</v>
      </c>
      <c r="G527" s="39">
        <f t="shared" si="104"/>
        <v>19.334435043292267</v>
      </c>
      <c r="H527" s="42">
        <f t="shared" si="105"/>
        <v>76.305397893289495</v>
      </c>
      <c r="I527" s="25">
        <f t="shared" si="106"/>
        <v>1.5140188648413743E-3</v>
      </c>
      <c r="J527" s="27">
        <f t="shared" si="107"/>
        <v>16412.367674292494</v>
      </c>
      <c r="K527" s="27">
        <f t="shared" si="108"/>
        <v>19.043433606715073</v>
      </c>
      <c r="L527" s="27">
        <f t="shared" si="109"/>
        <v>9.1910014365771922</v>
      </c>
      <c r="M527" s="11">
        <f t="shared" si="110"/>
        <v>8.9</v>
      </c>
      <c r="N527" s="11"/>
      <c r="O527" s="4">
        <f t="shared" si="111"/>
        <v>60</v>
      </c>
      <c r="P527" s="4">
        <f t="shared" si="98"/>
        <v>274.77021069123953</v>
      </c>
      <c r="Q527" s="4">
        <f t="shared" si="100"/>
        <v>16486.212641474373</v>
      </c>
    </row>
    <row r="528" spans="3:17" x14ac:dyDescent="0.25">
      <c r="C528" s="41">
        <f t="shared" si="101"/>
        <v>18.334435043292267</v>
      </c>
      <c r="D528" s="41">
        <f t="shared" si="102"/>
        <v>18.071322173309223</v>
      </c>
      <c r="E528" s="41">
        <f t="shared" si="103"/>
        <v>10588307.024707761</v>
      </c>
      <c r="F528" s="13">
        <f t="shared" si="99"/>
        <v>509</v>
      </c>
      <c r="G528" s="39">
        <f t="shared" si="104"/>
        <v>19.332878022646472</v>
      </c>
      <c r="H528" s="42">
        <f t="shared" si="105"/>
        <v>76.294011643927462</v>
      </c>
      <c r="I528" s="25">
        <f t="shared" si="106"/>
        <v>1.5137929437808763E-3</v>
      </c>
      <c r="J528" s="27">
        <f t="shared" si="107"/>
        <v>16409.918629838117</v>
      </c>
      <c r="K528" s="27">
        <f t="shared" si="108"/>
        <v>19.041920009143247</v>
      </c>
      <c r="L528" s="27">
        <f t="shared" si="109"/>
        <v>9.1909580135032236</v>
      </c>
      <c r="M528" s="11">
        <f t="shared" si="110"/>
        <v>8.9</v>
      </c>
      <c r="N528" s="11"/>
      <c r="O528" s="4">
        <f t="shared" si="111"/>
        <v>60</v>
      </c>
      <c r="P528" s="4">
        <f t="shared" si="98"/>
        <v>274.72920963185101</v>
      </c>
      <c r="Q528" s="4">
        <f t="shared" si="100"/>
        <v>16483.752577911062</v>
      </c>
    </row>
    <row r="529" spans="3:17" x14ac:dyDescent="0.25">
      <c r="C529" s="41">
        <f t="shared" si="101"/>
        <v>18.332878022646472</v>
      </c>
      <c r="D529" s="41">
        <f t="shared" si="102"/>
        <v>18.069808575737397</v>
      </c>
      <c r="E529" s="41">
        <f t="shared" si="103"/>
        <v>10588307.024707761</v>
      </c>
      <c r="F529" s="13">
        <f t="shared" si="99"/>
        <v>510</v>
      </c>
      <c r="G529" s="39">
        <f t="shared" si="104"/>
        <v>19.331321234338439</v>
      </c>
      <c r="H529" s="42">
        <f t="shared" si="105"/>
        <v>76.282627093615218</v>
      </c>
      <c r="I529" s="25">
        <f t="shared" si="106"/>
        <v>1.5135670564321942E-3</v>
      </c>
      <c r="J529" s="27">
        <f t="shared" si="107"/>
        <v>16407.469950797684</v>
      </c>
      <c r="K529" s="27">
        <f t="shared" si="108"/>
        <v>19.040406637429619</v>
      </c>
      <c r="L529" s="27">
        <f t="shared" si="109"/>
        <v>9.1909145969088222</v>
      </c>
      <c r="M529" s="11">
        <f t="shared" si="110"/>
        <v>8.9</v>
      </c>
      <c r="N529" s="11"/>
      <c r="O529" s="4">
        <f t="shared" si="111"/>
        <v>60</v>
      </c>
      <c r="P529" s="4">
        <f t="shared" si="98"/>
        <v>274.68821469061805</v>
      </c>
      <c r="Q529" s="4">
        <f t="shared" si="100"/>
        <v>16481.292881437083</v>
      </c>
    </row>
    <row r="530" spans="3:17" x14ac:dyDescent="0.25">
      <c r="C530" s="41">
        <f t="shared" si="101"/>
        <v>18.331321234338439</v>
      </c>
      <c r="D530" s="41">
        <f t="shared" si="102"/>
        <v>18.068295204023769</v>
      </c>
      <c r="E530" s="41">
        <f t="shared" si="103"/>
        <v>10588307.024707761</v>
      </c>
      <c r="F530" s="13">
        <f t="shared" si="99"/>
        <v>511</v>
      </c>
      <c r="G530" s="39">
        <f t="shared" si="104"/>
        <v>19.3297646783335</v>
      </c>
      <c r="H530" s="42">
        <f t="shared" si="105"/>
        <v>76.271244242004599</v>
      </c>
      <c r="I530" s="25">
        <f t="shared" si="106"/>
        <v>1.5133412027902979E-3</v>
      </c>
      <c r="J530" s="27">
        <f t="shared" si="107"/>
        <v>16405.021637248225</v>
      </c>
      <c r="K530" s="27">
        <f t="shared" si="108"/>
        <v>19.038893491540477</v>
      </c>
      <c r="L530" s="27">
        <f t="shared" si="109"/>
        <v>9.1908711867930215</v>
      </c>
      <c r="M530" s="11">
        <f t="shared" si="110"/>
        <v>8.9</v>
      </c>
      <c r="N530" s="11"/>
      <c r="O530" s="4">
        <f t="shared" si="111"/>
        <v>60</v>
      </c>
      <c r="P530" s="4">
        <f t="shared" si="98"/>
        <v>274.64722586662742</v>
      </c>
      <c r="Q530" s="4">
        <f t="shared" si="100"/>
        <v>16478.833551997646</v>
      </c>
    </row>
    <row r="531" spans="3:17" x14ac:dyDescent="0.25">
      <c r="C531" s="41">
        <f t="shared" si="101"/>
        <v>18.3297646783335</v>
      </c>
      <c r="D531" s="41">
        <f t="shared" si="102"/>
        <v>18.066782058134628</v>
      </c>
      <c r="E531" s="41">
        <f t="shared" si="103"/>
        <v>10588307.024707761</v>
      </c>
      <c r="F531" s="13">
        <f t="shared" si="99"/>
        <v>512</v>
      </c>
      <c r="G531" s="39">
        <f t="shared" si="104"/>
        <v>19.328208354596992</v>
      </c>
      <c r="H531" s="42">
        <f t="shared" si="105"/>
        <v>76.25986308892152</v>
      </c>
      <c r="I531" s="25">
        <f t="shared" si="106"/>
        <v>1.5131153828501569E-3</v>
      </c>
      <c r="J531" s="27">
        <f t="shared" si="107"/>
        <v>16402.57368888161</v>
      </c>
      <c r="K531" s="27">
        <f t="shared" si="108"/>
        <v>19.037380571442139</v>
      </c>
      <c r="L531" s="27">
        <f t="shared" si="109"/>
        <v>9.1908277831548535</v>
      </c>
      <c r="M531" s="11">
        <f t="shared" si="110"/>
        <v>8.9</v>
      </c>
      <c r="N531" s="11"/>
      <c r="O531" s="4">
        <f t="shared" si="111"/>
        <v>60</v>
      </c>
      <c r="P531" s="4">
        <f t="shared" ref="P531:P594" si="112">M$6*H$6*(K531-L531)</f>
        <v>274.60624315896672</v>
      </c>
      <c r="Q531" s="4">
        <f t="shared" si="100"/>
        <v>16476.374589538002</v>
      </c>
    </row>
    <row r="532" spans="3:17" x14ac:dyDescent="0.25">
      <c r="C532" s="41">
        <f t="shared" si="101"/>
        <v>18.328208354596992</v>
      </c>
      <c r="D532" s="41">
        <f t="shared" si="102"/>
        <v>18.065269138036289</v>
      </c>
      <c r="E532" s="41">
        <f t="shared" si="103"/>
        <v>10588307.024707761</v>
      </c>
      <c r="F532" s="13">
        <f t="shared" ref="F532:F595" si="113">O532/60+F531</f>
        <v>513</v>
      </c>
      <c r="G532" s="39">
        <f t="shared" si="104"/>
        <v>19.326652263094253</v>
      </c>
      <c r="H532" s="42">
        <f t="shared" si="105"/>
        <v>76.248483634191899</v>
      </c>
      <c r="I532" s="25">
        <f t="shared" si="106"/>
        <v>1.5128895966067435E-3</v>
      </c>
      <c r="J532" s="27">
        <f t="shared" si="107"/>
        <v>16400.126105928932</v>
      </c>
      <c r="K532" s="27">
        <f t="shared" si="108"/>
        <v>19.035867877100898</v>
      </c>
      <c r="L532" s="27">
        <f t="shared" si="109"/>
        <v>9.1907843859933536</v>
      </c>
      <c r="M532" s="11">
        <f t="shared" si="110"/>
        <v>8.9</v>
      </c>
      <c r="N532" s="11"/>
      <c r="O532" s="4">
        <f t="shared" si="111"/>
        <v>60</v>
      </c>
      <c r="P532" s="4">
        <f t="shared" si="112"/>
        <v>274.56526656672293</v>
      </c>
      <c r="Q532" s="4">
        <f t="shared" ref="Q532:Q595" si="114">P532*O532</f>
        <v>16473.915994003375</v>
      </c>
    </row>
    <row r="533" spans="3:17" x14ac:dyDescent="0.25">
      <c r="C533" s="41">
        <f t="shared" ref="C533:C596" si="115">G532-1</f>
        <v>18.326652263094253</v>
      </c>
      <c r="D533" s="41">
        <f t="shared" ref="D533:D596" si="116">M532+(C533-M532)*L$12</f>
        <v>18.063756443695048</v>
      </c>
      <c r="E533" s="41">
        <f t="shared" ref="E533:E596" si="117">(G532-C533)*C$10*C$12+(K532-D533)*H$12*C$18</f>
        <v>10588307.024707761</v>
      </c>
      <c r="F533" s="13">
        <f t="shared" si="113"/>
        <v>514</v>
      </c>
      <c r="G533" s="39">
        <f t="shared" ref="G533:G596" si="118">G532-Q532/E533</f>
        <v>19.325096403790631</v>
      </c>
      <c r="H533" s="42">
        <f t="shared" ref="H533:H596" si="119">(G532-G533)*C$10*C$12</f>
        <v>76.23710587746757</v>
      </c>
      <c r="I533" s="25">
        <f t="shared" ref="I533:I596" si="120">Q532/(H$12*C$18+C$10*C$12)</f>
        <v>1.5126638440550286E-3</v>
      </c>
      <c r="J533" s="27">
        <f t="shared" ref="J533:J596" si="121">(K532-K533)*H$12*C$18</f>
        <v>16397.67888808206</v>
      </c>
      <c r="K533" s="27">
        <f t="shared" ref="K533:K596" si="122">(1/C$16+1/H$4)/(1/H$4+1/H$3+1/C$16)*(G533-M533)+M533</f>
        <v>19.03435540848308</v>
      </c>
      <c r="L533" s="27">
        <f t="shared" ref="L533:L596" si="123">(1/H$4)/(1/H$4+1/H$3+1/C$16)*(G533-M533)+M533</f>
        <v>9.1907409953075518</v>
      </c>
      <c r="M533" s="11">
        <f t="shared" ref="M533:M596" si="124">M532</f>
        <v>8.9</v>
      </c>
      <c r="N533" s="11"/>
      <c r="O533" s="4">
        <f t="shared" si="111"/>
        <v>60</v>
      </c>
      <c r="P533" s="4">
        <f t="shared" si="112"/>
        <v>274.52429608898393</v>
      </c>
      <c r="Q533" s="4">
        <f t="shared" si="114"/>
        <v>16471.457765339037</v>
      </c>
    </row>
    <row r="534" spans="3:17" x14ac:dyDescent="0.25">
      <c r="C534" s="41">
        <f t="shared" si="115"/>
        <v>18.325096403790631</v>
      </c>
      <c r="D534" s="41">
        <f t="shared" si="116"/>
        <v>18.06224397507723</v>
      </c>
      <c r="E534" s="41">
        <f t="shared" si="117"/>
        <v>10588307.024707761</v>
      </c>
      <c r="F534" s="13">
        <f t="shared" si="113"/>
        <v>515</v>
      </c>
      <c r="G534" s="39">
        <f t="shared" si="118"/>
        <v>19.323540776651477</v>
      </c>
      <c r="H534" s="42">
        <f t="shared" si="119"/>
        <v>76.22572981857445</v>
      </c>
      <c r="I534" s="25">
        <f t="shared" si="120"/>
        <v>1.5124381251899865E-3</v>
      </c>
      <c r="J534" s="27">
        <f t="shared" si="121"/>
        <v>16395.23203553358</v>
      </c>
      <c r="K534" s="27">
        <f t="shared" si="122"/>
        <v>19.03284316555499</v>
      </c>
      <c r="L534" s="27">
        <f t="shared" si="123"/>
        <v>9.1906976110964873</v>
      </c>
      <c r="M534" s="11">
        <f t="shared" si="124"/>
        <v>8.9</v>
      </c>
      <c r="N534" s="11"/>
      <c r="O534" s="4">
        <f t="shared" ref="O534:O597" si="125">O533</f>
        <v>60</v>
      </c>
      <c r="P534" s="4">
        <f t="shared" si="112"/>
        <v>274.48333172483677</v>
      </c>
      <c r="Q534" s="4">
        <f t="shared" si="114"/>
        <v>16468.999903490207</v>
      </c>
    </row>
    <row r="535" spans="3:17" x14ac:dyDescent="0.25">
      <c r="C535" s="41">
        <f t="shared" si="115"/>
        <v>18.323540776651477</v>
      </c>
      <c r="D535" s="41">
        <f t="shared" si="116"/>
        <v>18.06073173214914</v>
      </c>
      <c r="E535" s="41">
        <f t="shared" si="117"/>
        <v>10588307.024707761</v>
      </c>
      <c r="F535" s="13">
        <f t="shared" si="113"/>
        <v>516</v>
      </c>
      <c r="G535" s="39">
        <f t="shared" si="118"/>
        <v>19.321985381642147</v>
      </c>
      <c r="H535" s="42">
        <f t="shared" si="119"/>
        <v>76.214355457164373</v>
      </c>
      <c r="I535" s="25">
        <f t="shared" si="120"/>
        <v>1.5122124400065873E-3</v>
      </c>
      <c r="J535" s="27">
        <f t="shared" si="121"/>
        <v>16392.785548013864</v>
      </c>
      <c r="K535" s="27">
        <f t="shared" si="122"/>
        <v>19.031331148282959</v>
      </c>
      <c r="L535" s="27">
        <f t="shared" si="123"/>
        <v>9.1906542333591883</v>
      </c>
      <c r="M535" s="11">
        <f t="shared" si="124"/>
        <v>8.9</v>
      </c>
      <c r="N535" s="11"/>
      <c r="O535" s="4">
        <f t="shared" si="125"/>
        <v>60</v>
      </c>
      <c r="P535" s="4">
        <f t="shared" si="112"/>
        <v>274.44237347336957</v>
      </c>
      <c r="Q535" s="4">
        <f t="shared" si="114"/>
        <v>16466.542408402172</v>
      </c>
    </row>
    <row r="536" spans="3:17" x14ac:dyDescent="0.25">
      <c r="C536" s="41">
        <f t="shared" si="115"/>
        <v>18.321985381642147</v>
      </c>
      <c r="D536" s="41">
        <f t="shared" si="116"/>
        <v>18.059219714877109</v>
      </c>
      <c r="E536" s="41">
        <f t="shared" si="117"/>
        <v>10588307.024707761</v>
      </c>
      <c r="F536" s="13">
        <f t="shared" si="113"/>
        <v>517</v>
      </c>
      <c r="G536" s="39">
        <f t="shared" si="118"/>
        <v>19.320430218728003</v>
      </c>
      <c r="H536" s="42">
        <f t="shared" si="119"/>
        <v>76.202982793063256</v>
      </c>
      <c r="I536" s="25">
        <f t="shared" si="120"/>
        <v>1.5119867884998074E-3</v>
      </c>
      <c r="J536" s="27">
        <f t="shared" si="121"/>
        <v>16390.339425599959</v>
      </c>
      <c r="K536" s="27">
        <f t="shared" si="122"/>
        <v>19.029819356633311</v>
      </c>
      <c r="L536" s="27">
        <f t="shared" si="123"/>
        <v>9.1906108620946938</v>
      </c>
      <c r="M536" s="11">
        <f t="shared" si="124"/>
        <v>8.9</v>
      </c>
      <c r="N536" s="11"/>
      <c r="O536" s="4">
        <f t="shared" si="125"/>
        <v>60</v>
      </c>
      <c r="P536" s="4">
        <f t="shared" si="112"/>
        <v>274.40142133367004</v>
      </c>
      <c r="Q536" s="4">
        <f t="shared" si="114"/>
        <v>16464.085280020201</v>
      </c>
    </row>
    <row r="537" spans="3:17" x14ac:dyDescent="0.25">
      <c r="C537" s="41">
        <f t="shared" si="115"/>
        <v>18.320430218728003</v>
      </c>
      <c r="D537" s="41">
        <f t="shared" si="116"/>
        <v>18.057707923227461</v>
      </c>
      <c r="E537" s="41">
        <f t="shared" si="117"/>
        <v>10588307.024707761</v>
      </c>
      <c r="F537" s="13">
        <f t="shared" si="113"/>
        <v>518</v>
      </c>
      <c r="G537" s="39">
        <f t="shared" si="118"/>
        <v>19.318875287874413</v>
      </c>
      <c r="H537" s="42">
        <f t="shared" si="119"/>
        <v>76.191611825922934</v>
      </c>
      <c r="I537" s="25">
        <f t="shared" si="120"/>
        <v>1.511761170664621E-3</v>
      </c>
      <c r="J537" s="27">
        <f t="shared" si="121"/>
        <v>16387.89366821482</v>
      </c>
      <c r="K537" s="27">
        <f t="shared" si="122"/>
        <v>19.028307790572377</v>
      </c>
      <c r="L537" s="27">
        <f t="shared" si="123"/>
        <v>9.1905674973020339</v>
      </c>
      <c r="M537" s="11">
        <f t="shared" si="124"/>
        <v>8.9</v>
      </c>
      <c r="N537" s="11"/>
      <c r="O537" s="4">
        <f t="shared" si="125"/>
        <v>60</v>
      </c>
      <c r="P537" s="4">
        <f t="shared" si="112"/>
        <v>274.36047530482614</v>
      </c>
      <c r="Q537" s="4">
        <f t="shared" si="114"/>
        <v>16461.62851828957</v>
      </c>
    </row>
    <row r="538" spans="3:17" x14ac:dyDescent="0.25">
      <c r="C538" s="41">
        <f t="shared" si="115"/>
        <v>18.318875287874413</v>
      </c>
      <c r="D538" s="41">
        <f t="shared" si="116"/>
        <v>18.056196357166527</v>
      </c>
      <c r="E538" s="41">
        <f t="shared" si="117"/>
        <v>10588307.024707761</v>
      </c>
      <c r="F538" s="13">
        <f t="shared" si="113"/>
        <v>519</v>
      </c>
      <c r="G538" s="39">
        <f t="shared" si="118"/>
        <v>19.317320589046744</v>
      </c>
      <c r="H538" s="42">
        <f t="shared" si="119"/>
        <v>76.180242555743405</v>
      </c>
      <c r="I538" s="25">
        <f t="shared" si="120"/>
        <v>1.5115355864960035E-3</v>
      </c>
      <c r="J538" s="27">
        <f t="shared" si="121"/>
        <v>16385.448275742896</v>
      </c>
      <c r="K538" s="27">
        <f t="shared" si="122"/>
        <v>19.026796450066499</v>
      </c>
      <c r="L538" s="27">
        <f t="shared" si="123"/>
        <v>9.1905241389802441</v>
      </c>
      <c r="M538" s="11">
        <f t="shared" si="124"/>
        <v>8.9</v>
      </c>
      <c r="N538" s="11"/>
      <c r="O538" s="4">
        <f t="shared" si="125"/>
        <v>60</v>
      </c>
      <c r="P538" s="4">
        <f t="shared" si="112"/>
        <v>274.31953538592614</v>
      </c>
      <c r="Q538" s="4">
        <f t="shared" si="114"/>
        <v>16459.172123155568</v>
      </c>
    </row>
    <row r="539" spans="3:17" x14ac:dyDescent="0.25">
      <c r="C539" s="41">
        <f t="shared" si="115"/>
        <v>18.317320589046744</v>
      </c>
      <c r="D539" s="41">
        <f t="shared" si="116"/>
        <v>18.054685016660649</v>
      </c>
      <c r="E539" s="41">
        <f t="shared" si="117"/>
        <v>10588307.024707761</v>
      </c>
      <c r="F539" s="13">
        <f t="shared" si="113"/>
        <v>520</v>
      </c>
      <c r="G539" s="39">
        <f t="shared" si="118"/>
        <v>19.31576612221038</v>
      </c>
      <c r="H539" s="42">
        <f t="shared" si="119"/>
        <v>76.168874981828338</v>
      </c>
      <c r="I539" s="25">
        <f t="shared" si="120"/>
        <v>1.5113100359889309E-3</v>
      </c>
      <c r="J539" s="27">
        <f t="shared" si="121"/>
        <v>16383.003248145673</v>
      </c>
      <c r="K539" s="27">
        <f t="shared" si="122"/>
        <v>19.025285335082021</v>
      </c>
      <c r="L539" s="27">
        <f t="shared" si="123"/>
        <v>9.1904807871283598</v>
      </c>
      <c r="M539" s="11">
        <f t="shared" si="124"/>
        <v>8.9</v>
      </c>
      <c r="N539" s="11"/>
      <c r="O539" s="4">
        <f t="shared" si="125"/>
        <v>60</v>
      </c>
      <c r="P539" s="4">
        <f t="shared" si="112"/>
        <v>274.27860157605841</v>
      </c>
      <c r="Q539" s="4">
        <f t="shared" si="114"/>
        <v>16456.716094563504</v>
      </c>
    </row>
    <row r="540" spans="3:17" x14ac:dyDescent="0.25">
      <c r="C540" s="41">
        <f t="shared" si="115"/>
        <v>18.31576612221038</v>
      </c>
      <c r="D540" s="41">
        <f t="shared" si="116"/>
        <v>18.053173901676171</v>
      </c>
      <c r="E540" s="41">
        <f t="shared" si="117"/>
        <v>10588307.024707761</v>
      </c>
      <c r="F540" s="13">
        <f t="shared" si="113"/>
        <v>521</v>
      </c>
      <c r="G540" s="39">
        <f t="shared" si="118"/>
        <v>19.3142118873307</v>
      </c>
      <c r="H540" s="42">
        <f t="shared" si="119"/>
        <v>76.157509104351817</v>
      </c>
      <c r="I540" s="25">
        <f t="shared" si="120"/>
        <v>1.5110845191383818E-3</v>
      </c>
      <c r="J540" s="27">
        <f t="shared" si="121"/>
        <v>16380.558585461669</v>
      </c>
      <c r="K540" s="27">
        <f t="shared" si="122"/>
        <v>19.023774445585286</v>
      </c>
      <c r="L540" s="27">
        <f t="shared" si="123"/>
        <v>9.1904374417454147</v>
      </c>
      <c r="M540" s="11">
        <f t="shared" si="124"/>
        <v>8.9</v>
      </c>
      <c r="N540" s="11"/>
      <c r="O540" s="4">
        <f t="shared" si="125"/>
        <v>60</v>
      </c>
      <c r="P540" s="4">
        <f t="shared" si="112"/>
        <v>274.2376738743111</v>
      </c>
      <c r="Q540" s="4">
        <f t="shared" si="114"/>
        <v>16454.260432458665</v>
      </c>
    </row>
    <row r="541" spans="3:17" x14ac:dyDescent="0.25">
      <c r="C541" s="41">
        <f t="shared" si="115"/>
        <v>18.3142118873307</v>
      </c>
      <c r="D541" s="41">
        <f t="shared" si="116"/>
        <v>18.051663012179436</v>
      </c>
      <c r="E541" s="41">
        <f t="shared" si="117"/>
        <v>10588307.024707761</v>
      </c>
      <c r="F541" s="13">
        <f t="shared" si="113"/>
        <v>522</v>
      </c>
      <c r="G541" s="39">
        <f t="shared" si="118"/>
        <v>19.312657884373092</v>
      </c>
      <c r="H541" s="42">
        <f t="shared" si="119"/>
        <v>76.146144922791592</v>
      </c>
      <c r="I541" s="25">
        <f t="shared" si="120"/>
        <v>1.5108590359393318E-3</v>
      </c>
      <c r="J541" s="27">
        <f t="shared" si="121"/>
        <v>16378.11428753681</v>
      </c>
      <c r="K541" s="27">
        <f t="shared" si="122"/>
        <v>19.022263781542648</v>
      </c>
      <c r="L541" s="27">
        <f t="shared" si="123"/>
        <v>9.1903941028304441</v>
      </c>
      <c r="M541" s="11">
        <f t="shared" si="124"/>
        <v>8.9</v>
      </c>
      <c r="N541" s="11"/>
      <c r="O541" s="4">
        <f t="shared" si="125"/>
        <v>60</v>
      </c>
      <c r="P541" s="4">
        <f t="shared" si="112"/>
        <v>274.19675227977291</v>
      </c>
      <c r="Q541" s="4">
        <f t="shared" si="114"/>
        <v>16451.805136786374</v>
      </c>
    </row>
    <row r="542" spans="3:17" x14ac:dyDescent="0.25">
      <c r="C542" s="41">
        <f t="shared" si="115"/>
        <v>18.312657884373092</v>
      </c>
      <c r="D542" s="41">
        <f t="shared" si="116"/>
        <v>18.050152348136798</v>
      </c>
      <c r="E542" s="41">
        <f t="shared" si="117"/>
        <v>10588307.024707761</v>
      </c>
      <c r="F542" s="13">
        <f t="shared" si="113"/>
        <v>523</v>
      </c>
      <c r="G542" s="39">
        <f t="shared" si="118"/>
        <v>19.31110411330295</v>
      </c>
      <c r="H542" s="42">
        <f t="shared" si="119"/>
        <v>76.13478243697358</v>
      </c>
      <c r="I542" s="25">
        <f t="shared" si="120"/>
        <v>1.5106335863867609E-3</v>
      </c>
      <c r="J542" s="27">
        <f t="shared" si="121"/>
        <v>16375.670354371101</v>
      </c>
      <c r="K542" s="27">
        <f t="shared" si="122"/>
        <v>19.020753342920464</v>
      </c>
      <c r="L542" s="27">
        <f t="shared" si="123"/>
        <v>9.1903507703824818</v>
      </c>
      <c r="M542" s="11">
        <f t="shared" si="124"/>
        <v>8.9</v>
      </c>
      <c r="N542" s="11"/>
      <c r="O542" s="4">
        <f t="shared" si="125"/>
        <v>60</v>
      </c>
      <c r="P542" s="4">
        <f t="shared" si="112"/>
        <v>274.15583679153241</v>
      </c>
      <c r="Q542" s="4">
        <f t="shared" si="114"/>
        <v>16449.350207491945</v>
      </c>
    </row>
    <row r="543" spans="3:17" x14ac:dyDescent="0.25">
      <c r="C543" s="41">
        <f t="shared" si="115"/>
        <v>18.31110411330295</v>
      </c>
      <c r="D543" s="41">
        <f t="shared" si="116"/>
        <v>18.048641909514618</v>
      </c>
      <c r="E543" s="41">
        <f t="shared" si="117"/>
        <v>10588307.024707722</v>
      </c>
      <c r="F543" s="13">
        <f t="shared" si="113"/>
        <v>524</v>
      </c>
      <c r="G543" s="39">
        <f t="shared" si="118"/>
        <v>19.309550574085669</v>
      </c>
      <c r="H543" s="42">
        <f t="shared" si="119"/>
        <v>76.123421646723699</v>
      </c>
      <c r="I543" s="25">
        <f t="shared" si="120"/>
        <v>1.5104081704756475E-3</v>
      </c>
      <c r="J543" s="27">
        <f t="shared" si="121"/>
        <v>16373.226785810468</v>
      </c>
      <c r="K543" s="27">
        <f t="shared" si="122"/>
        <v>19.019243129685105</v>
      </c>
      <c r="L543" s="27">
        <f t="shared" si="123"/>
        <v>9.190307444400565</v>
      </c>
      <c r="M543" s="11">
        <f t="shared" si="124"/>
        <v>8.9</v>
      </c>
      <c r="N543" s="11"/>
      <c r="O543" s="4">
        <f t="shared" si="125"/>
        <v>60</v>
      </c>
      <c r="P543" s="4">
        <f t="shared" si="112"/>
        <v>274.11492740867868</v>
      </c>
      <c r="Q543" s="4">
        <f t="shared" si="114"/>
        <v>16446.895644520722</v>
      </c>
    </row>
    <row r="544" spans="3:17" x14ac:dyDescent="0.25">
      <c r="C544" s="41">
        <f t="shared" si="115"/>
        <v>18.309550574085669</v>
      </c>
      <c r="D544" s="41">
        <f t="shared" si="116"/>
        <v>18.047131696279255</v>
      </c>
      <c r="E544" s="41">
        <f t="shared" si="117"/>
        <v>10588307.024707761</v>
      </c>
      <c r="F544" s="13">
        <f t="shared" si="113"/>
        <v>525</v>
      </c>
      <c r="G544" s="39">
        <f t="shared" si="118"/>
        <v>19.307997266686655</v>
      </c>
      <c r="H544" s="42">
        <f t="shared" si="119"/>
        <v>76.112062551693782</v>
      </c>
      <c r="I544" s="25">
        <f t="shared" si="120"/>
        <v>1.5101827882009731E-3</v>
      </c>
      <c r="J544" s="27">
        <f t="shared" si="121"/>
        <v>16370.783581970469</v>
      </c>
      <c r="K544" s="27">
        <f t="shared" si="122"/>
        <v>19.017733141802928</v>
      </c>
      <c r="L544" s="27">
        <f t="shared" si="123"/>
        <v>9.1902641248837256</v>
      </c>
      <c r="M544" s="11">
        <f t="shared" si="124"/>
        <v>8.9</v>
      </c>
      <c r="N544" s="11"/>
      <c r="O544" s="4">
        <f t="shared" si="125"/>
        <v>60</v>
      </c>
      <c r="P544" s="4">
        <f t="shared" si="112"/>
        <v>274.07402413030042</v>
      </c>
      <c r="Q544" s="4">
        <f t="shared" si="114"/>
        <v>16444.441447818026</v>
      </c>
    </row>
    <row r="545" spans="3:17" x14ac:dyDescent="0.25">
      <c r="C545" s="41">
        <f t="shared" si="115"/>
        <v>18.307997266686655</v>
      </c>
      <c r="D545" s="41">
        <f t="shared" si="116"/>
        <v>18.045621708397078</v>
      </c>
      <c r="E545" s="41">
        <f t="shared" si="117"/>
        <v>10588307.024707761</v>
      </c>
      <c r="F545" s="13">
        <f t="shared" si="113"/>
        <v>526</v>
      </c>
      <c r="G545" s="39">
        <f t="shared" si="118"/>
        <v>19.306444191071314</v>
      </c>
      <c r="H545" s="42">
        <f t="shared" si="119"/>
        <v>76.100705151709747</v>
      </c>
      <c r="I545" s="25">
        <f t="shared" si="120"/>
        <v>1.5099574395577168E-3</v>
      </c>
      <c r="J545" s="27">
        <f t="shared" si="121"/>
        <v>16368.340742658513</v>
      </c>
      <c r="K545" s="27">
        <f t="shared" si="122"/>
        <v>19.016223379240312</v>
      </c>
      <c r="L545" s="27">
        <f t="shared" si="123"/>
        <v>9.1902208118310025</v>
      </c>
      <c r="M545" s="11">
        <f t="shared" si="124"/>
        <v>8.9</v>
      </c>
      <c r="N545" s="11"/>
      <c r="O545" s="4">
        <f t="shared" si="125"/>
        <v>60</v>
      </c>
      <c r="P545" s="4">
        <f t="shared" si="112"/>
        <v>274.03312695548681</v>
      </c>
      <c r="Q545" s="4">
        <f t="shared" si="114"/>
        <v>16441.987617329207</v>
      </c>
    </row>
    <row r="546" spans="3:17" x14ac:dyDescent="0.25">
      <c r="C546" s="41">
        <f t="shared" si="115"/>
        <v>18.306444191071314</v>
      </c>
      <c r="D546" s="41">
        <f t="shared" si="116"/>
        <v>18.044111945834462</v>
      </c>
      <c r="E546" s="41">
        <f t="shared" si="117"/>
        <v>10588307.024707761</v>
      </c>
      <c r="F546" s="13">
        <f t="shared" si="113"/>
        <v>527</v>
      </c>
      <c r="G546" s="39">
        <f t="shared" si="118"/>
        <v>19.304891347205061</v>
      </c>
      <c r="H546" s="42">
        <f t="shared" si="119"/>
        <v>76.089349446423427</v>
      </c>
      <c r="I546" s="25">
        <f t="shared" si="120"/>
        <v>1.5097321245408604E-3</v>
      </c>
      <c r="J546" s="27">
        <f t="shared" si="121"/>
        <v>16365.898267874596</v>
      </c>
      <c r="K546" s="27">
        <f t="shared" si="122"/>
        <v>19.014713841963633</v>
      </c>
      <c r="L546" s="27">
        <f t="shared" si="123"/>
        <v>9.1901775052414276</v>
      </c>
      <c r="M546" s="11">
        <f t="shared" si="124"/>
        <v>8.9</v>
      </c>
      <c r="N546" s="11"/>
      <c r="O546" s="4">
        <f t="shared" si="125"/>
        <v>60</v>
      </c>
      <c r="P546" s="4">
        <f t="shared" si="112"/>
        <v>273.99223588332711</v>
      </c>
      <c r="Q546" s="4">
        <f t="shared" si="114"/>
        <v>16439.534152999626</v>
      </c>
    </row>
    <row r="547" spans="3:17" x14ac:dyDescent="0.25">
      <c r="C547" s="41">
        <f t="shared" si="115"/>
        <v>18.304891347205061</v>
      </c>
      <c r="D547" s="41">
        <f t="shared" si="116"/>
        <v>18.042602408557784</v>
      </c>
      <c r="E547" s="41">
        <f t="shared" si="117"/>
        <v>10588307.024707761</v>
      </c>
      <c r="F547" s="13">
        <f t="shared" si="113"/>
        <v>528</v>
      </c>
      <c r="G547" s="39">
        <f t="shared" si="118"/>
        <v>19.303338735053313</v>
      </c>
      <c r="H547" s="42">
        <f t="shared" si="119"/>
        <v>76.077995435660739</v>
      </c>
      <c r="I547" s="25">
        <f t="shared" si="120"/>
        <v>1.5095068431453874E-3</v>
      </c>
      <c r="J547" s="27">
        <f t="shared" si="121"/>
        <v>16363.456157580209</v>
      </c>
      <c r="K547" s="27">
        <f t="shared" si="122"/>
        <v>19.013204529939273</v>
      </c>
      <c r="L547" s="27">
        <f t="shared" si="123"/>
        <v>9.1901342051140382</v>
      </c>
      <c r="M547" s="11">
        <f t="shared" si="124"/>
        <v>8.9</v>
      </c>
      <c r="N547" s="11"/>
      <c r="O547" s="4">
        <f t="shared" si="125"/>
        <v>60</v>
      </c>
      <c r="P547" s="4">
        <f t="shared" si="112"/>
        <v>273.95135091291064</v>
      </c>
      <c r="Q547" s="4">
        <f t="shared" si="114"/>
        <v>16437.081054774637</v>
      </c>
    </row>
    <row r="548" spans="3:17" x14ac:dyDescent="0.25">
      <c r="C548" s="41">
        <f t="shared" si="115"/>
        <v>18.303338735053313</v>
      </c>
      <c r="D548" s="41">
        <f t="shared" si="116"/>
        <v>18.041093096533423</v>
      </c>
      <c r="E548" s="41">
        <f t="shared" si="117"/>
        <v>10588307.024707761</v>
      </c>
      <c r="F548" s="13">
        <f t="shared" si="113"/>
        <v>529</v>
      </c>
      <c r="G548" s="39">
        <f t="shared" si="118"/>
        <v>19.301786354581495</v>
      </c>
      <c r="H548" s="42">
        <f t="shared" si="119"/>
        <v>76.066643119073518</v>
      </c>
      <c r="I548" s="25">
        <f t="shared" si="120"/>
        <v>1.5092815953662796E-3</v>
      </c>
      <c r="J548" s="27">
        <f t="shared" si="121"/>
        <v>16361.01441162128</v>
      </c>
      <c r="K548" s="27">
        <f t="shared" si="122"/>
        <v>19.011695443133625</v>
      </c>
      <c r="L548" s="27">
        <f t="shared" si="123"/>
        <v>9.1900909114478715</v>
      </c>
      <c r="M548" s="11">
        <f t="shared" si="124"/>
        <v>8.9</v>
      </c>
      <c r="N548" s="11"/>
      <c r="O548" s="4">
        <f t="shared" si="125"/>
        <v>60</v>
      </c>
      <c r="P548" s="4">
        <f t="shared" si="112"/>
        <v>273.91047204332699</v>
      </c>
      <c r="Q548" s="4">
        <f t="shared" si="114"/>
        <v>16434.628322599619</v>
      </c>
    </row>
    <row r="549" spans="3:17" x14ac:dyDescent="0.25">
      <c r="C549" s="41">
        <f t="shared" si="115"/>
        <v>18.301786354581495</v>
      </c>
      <c r="D549" s="41">
        <f t="shared" si="116"/>
        <v>18.039584009727776</v>
      </c>
      <c r="E549" s="41">
        <f t="shared" si="117"/>
        <v>10588307.024707761</v>
      </c>
      <c r="F549" s="13">
        <f t="shared" si="113"/>
        <v>530</v>
      </c>
      <c r="G549" s="39">
        <f t="shared" si="118"/>
        <v>19.300234205755036</v>
      </c>
      <c r="H549" s="42">
        <f t="shared" si="119"/>
        <v>76.055292496487681</v>
      </c>
      <c r="I549" s="25">
        <f t="shared" si="120"/>
        <v>1.5090563811985219E-3</v>
      </c>
      <c r="J549" s="27">
        <f t="shared" si="121"/>
        <v>16358.573030113357</v>
      </c>
      <c r="K549" s="27">
        <f t="shared" si="122"/>
        <v>19.010186581513075</v>
      </c>
      <c r="L549" s="27">
        <f t="shared" si="123"/>
        <v>9.1900476242419593</v>
      </c>
      <c r="M549" s="11">
        <f t="shared" si="124"/>
        <v>8.9</v>
      </c>
      <c r="N549" s="11"/>
      <c r="O549" s="4">
        <f t="shared" si="125"/>
        <v>60</v>
      </c>
      <c r="P549" s="4">
        <f t="shared" si="112"/>
        <v>273.86959927366564</v>
      </c>
      <c r="Q549" s="4">
        <f t="shared" si="114"/>
        <v>16432.175956419938</v>
      </c>
    </row>
    <row r="550" spans="3:17" x14ac:dyDescent="0.25">
      <c r="C550" s="41">
        <f t="shared" si="115"/>
        <v>18.300234205755036</v>
      </c>
      <c r="D550" s="41">
        <f t="shared" si="116"/>
        <v>18.038075148107225</v>
      </c>
      <c r="E550" s="41">
        <f t="shared" si="117"/>
        <v>10588307.024707761</v>
      </c>
      <c r="F550" s="13">
        <f t="shared" si="113"/>
        <v>531</v>
      </c>
      <c r="G550" s="39">
        <f t="shared" si="118"/>
        <v>19.298682288539368</v>
      </c>
      <c r="H550" s="42">
        <f t="shared" si="119"/>
        <v>76.043943567729144</v>
      </c>
      <c r="I550" s="25">
        <f t="shared" si="120"/>
        <v>1.5088312006370976E-3</v>
      </c>
      <c r="J550" s="27">
        <f t="shared" si="121"/>
        <v>16356.132012825345</v>
      </c>
      <c r="K550" s="27">
        <f t="shared" si="122"/>
        <v>19.008677945044028</v>
      </c>
      <c r="L550" s="27">
        <f t="shared" si="123"/>
        <v>9.1900043434953425</v>
      </c>
      <c r="M550" s="11">
        <f t="shared" si="124"/>
        <v>8.9</v>
      </c>
      <c r="N550" s="11"/>
      <c r="O550" s="4">
        <f t="shared" si="125"/>
        <v>60</v>
      </c>
      <c r="P550" s="4">
        <f t="shared" si="112"/>
        <v>273.82873260301653</v>
      </c>
      <c r="Q550" s="4">
        <f t="shared" si="114"/>
        <v>16429.723956180991</v>
      </c>
    </row>
    <row r="551" spans="3:17" x14ac:dyDescent="0.25">
      <c r="C551" s="41">
        <f t="shared" si="115"/>
        <v>18.298682288539368</v>
      </c>
      <c r="D551" s="41">
        <f t="shared" si="116"/>
        <v>18.036566511638178</v>
      </c>
      <c r="E551" s="41">
        <f t="shared" si="117"/>
        <v>10588307.024707761</v>
      </c>
      <c r="F551" s="13">
        <f t="shared" si="113"/>
        <v>532</v>
      </c>
      <c r="G551" s="39">
        <f t="shared" si="118"/>
        <v>19.29713060289993</v>
      </c>
      <c r="H551" s="42">
        <f t="shared" si="119"/>
        <v>76.032596332449742</v>
      </c>
      <c r="I551" s="25">
        <f t="shared" si="120"/>
        <v>1.508606053676993E-3</v>
      </c>
      <c r="J551" s="27">
        <f t="shared" si="121"/>
        <v>16353.691359911301</v>
      </c>
      <c r="K551" s="27">
        <f t="shared" si="122"/>
        <v>19.007169533692874</v>
      </c>
      <c r="L551" s="27">
        <f t="shared" si="123"/>
        <v>9.1899610692070528</v>
      </c>
      <c r="M551" s="11">
        <f t="shared" si="124"/>
        <v>8.9</v>
      </c>
      <c r="N551" s="11"/>
      <c r="O551" s="4">
        <f t="shared" si="125"/>
        <v>60</v>
      </c>
      <c r="P551" s="4">
        <f t="shared" si="112"/>
        <v>273.78787203046932</v>
      </c>
      <c r="Q551" s="4">
        <f t="shared" si="114"/>
        <v>16427.272321828161</v>
      </c>
    </row>
    <row r="552" spans="3:17" x14ac:dyDescent="0.25">
      <c r="C552" s="41">
        <f t="shared" si="115"/>
        <v>18.29713060289993</v>
      </c>
      <c r="D552" s="41">
        <f t="shared" si="116"/>
        <v>18.035058100287024</v>
      </c>
      <c r="E552" s="41">
        <f t="shared" si="117"/>
        <v>10588307.024707761</v>
      </c>
      <c r="F552" s="13">
        <f t="shared" si="113"/>
        <v>533</v>
      </c>
      <c r="G552" s="39">
        <f t="shared" si="118"/>
        <v>19.295579148802169</v>
      </c>
      <c r="H552" s="42">
        <f t="shared" si="119"/>
        <v>76.021250790301309</v>
      </c>
      <c r="I552" s="25">
        <f t="shared" si="120"/>
        <v>1.5083809403131929E-3</v>
      </c>
      <c r="J552" s="27">
        <f t="shared" si="121"/>
        <v>16351.251071024579</v>
      </c>
      <c r="K552" s="27">
        <f t="shared" si="122"/>
        <v>19.005661347426038</v>
      </c>
      <c r="L552" s="27">
        <f t="shared" si="123"/>
        <v>9.1899178013761311</v>
      </c>
      <c r="M552" s="11">
        <f t="shared" si="124"/>
        <v>8.9</v>
      </c>
      <c r="N552" s="11"/>
      <c r="O552" s="4">
        <f t="shared" si="125"/>
        <v>60</v>
      </c>
      <c r="P552" s="4">
        <f t="shared" si="112"/>
        <v>273.74701755511433</v>
      </c>
      <c r="Q552" s="4">
        <f t="shared" si="114"/>
        <v>16424.82105330686</v>
      </c>
    </row>
    <row r="553" spans="3:17" x14ac:dyDescent="0.25">
      <c r="C553" s="41">
        <f t="shared" si="115"/>
        <v>18.295579148802169</v>
      </c>
      <c r="D553" s="41">
        <f t="shared" si="116"/>
        <v>18.033549914020188</v>
      </c>
      <c r="E553" s="41">
        <f t="shared" si="117"/>
        <v>10588307.024707761</v>
      </c>
      <c r="F553" s="13">
        <f t="shared" si="113"/>
        <v>534</v>
      </c>
      <c r="G553" s="39">
        <f t="shared" si="118"/>
        <v>19.294027926211534</v>
      </c>
      <c r="H553" s="42">
        <f t="shared" si="119"/>
        <v>76.009906941109762</v>
      </c>
      <c r="I553" s="25">
        <f t="shared" si="120"/>
        <v>1.5081558605406851E-3</v>
      </c>
      <c r="J553" s="27">
        <f t="shared" si="121"/>
        <v>16348.811146357761</v>
      </c>
      <c r="K553" s="27">
        <f t="shared" si="122"/>
        <v>19.004153386209925</v>
      </c>
      <c r="L553" s="27">
        <f t="shared" si="123"/>
        <v>9.1898745400016093</v>
      </c>
      <c r="M553" s="11">
        <f t="shared" si="124"/>
        <v>8.9</v>
      </c>
      <c r="N553" s="11"/>
      <c r="O553" s="4">
        <f t="shared" si="125"/>
        <v>60</v>
      </c>
      <c r="P553" s="4">
        <f t="shared" si="112"/>
        <v>273.70616917604167</v>
      </c>
      <c r="Q553" s="4">
        <f t="shared" si="114"/>
        <v>16422.370150562499</v>
      </c>
    </row>
    <row r="554" spans="3:17" x14ac:dyDescent="0.25">
      <c r="C554" s="41">
        <f t="shared" si="115"/>
        <v>18.294027926211534</v>
      </c>
      <c r="D554" s="41">
        <f t="shared" si="116"/>
        <v>18.032041952804075</v>
      </c>
      <c r="E554" s="41">
        <f t="shared" si="117"/>
        <v>10588307.024707761</v>
      </c>
      <c r="F554" s="13">
        <f t="shared" si="113"/>
        <v>535</v>
      </c>
      <c r="G554" s="39">
        <f t="shared" si="118"/>
        <v>19.292476935093479</v>
      </c>
      <c r="H554" s="42">
        <f t="shared" si="119"/>
        <v>75.998564784701017</v>
      </c>
      <c r="I554" s="25">
        <f t="shared" si="120"/>
        <v>1.5079308143544573E-3</v>
      </c>
      <c r="J554" s="27">
        <f t="shared" si="121"/>
        <v>16346.371585756777</v>
      </c>
      <c r="K554" s="27">
        <f t="shared" si="122"/>
        <v>19.002645650010955</v>
      </c>
      <c r="L554" s="27">
        <f t="shared" si="123"/>
        <v>9.1898312850825263</v>
      </c>
      <c r="M554" s="11">
        <f t="shared" si="124"/>
        <v>8.9</v>
      </c>
      <c r="N554" s="11"/>
      <c r="O554" s="4">
        <f t="shared" si="125"/>
        <v>60</v>
      </c>
      <c r="P554" s="4">
        <f t="shared" si="112"/>
        <v>273.66532689234162</v>
      </c>
      <c r="Q554" s="4">
        <f t="shared" si="114"/>
        <v>16419.919613540496</v>
      </c>
    </row>
    <row r="555" spans="3:17" x14ac:dyDescent="0.25">
      <c r="C555" s="41">
        <f t="shared" si="115"/>
        <v>18.292476935093479</v>
      </c>
      <c r="D555" s="41">
        <f t="shared" si="116"/>
        <v>18.030534216605105</v>
      </c>
      <c r="E555" s="41">
        <f t="shared" si="117"/>
        <v>10588307.024707761</v>
      </c>
      <c r="F555" s="13">
        <f t="shared" si="113"/>
        <v>536</v>
      </c>
      <c r="G555" s="39">
        <f t="shared" si="118"/>
        <v>19.290926175413464</v>
      </c>
      <c r="H555" s="42">
        <f t="shared" si="119"/>
        <v>75.987224320726909</v>
      </c>
      <c r="I555" s="25">
        <f t="shared" si="120"/>
        <v>1.5077058017494973E-3</v>
      </c>
      <c r="J555" s="27">
        <f t="shared" si="121"/>
        <v>16343.932389221634</v>
      </c>
      <c r="K555" s="27">
        <f t="shared" si="122"/>
        <v>19.001138138795547</v>
      </c>
      <c r="L555" s="27">
        <f t="shared" si="123"/>
        <v>9.1897880366179194</v>
      </c>
      <c r="M555" s="11">
        <f t="shared" si="124"/>
        <v>8.9</v>
      </c>
      <c r="N555" s="11"/>
      <c r="O555" s="4">
        <f t="shared" si="125"/>
        <v>60</v>
      </c>
      <c r="P555" s="4">
        <f t="shared" si="112"/>
        <v>273.62449070310458</v>
      </c>
      <c r="Q555" s="4">
        <f t="shared" si="114"/>
        <v>16417.469442186273</v>
      </c>
    </row>
    <row r="556" spans="3:17" x14ac:dyDescent="0.25">
      <c r="C556" s="41">
        <f t="shared" si="115"/>
        <v>18.290926175413464</v>
      </c>
      <c r="D556" s="41">
        <f t="shared" si="116"/>
        <v>18.029026705389697</v>
      </c>
      <c r="E556" s="41">
        <f t="shared" si="117"/>
        <v>10588307.024707761</v>
      </c>
      <c r="F556" s="13">
        <f t="shared" si="113"/>
        <v>537</v>
      </c>
      <c r="G556" s="39">
        <f t="shared" si="118"/>
        <v>19.289375647136954</v>
      </c>
      <c r="H556" s="42">
        <f t="shared" si="119"/>
        <v>75.975885549013356</v>
      </c>
      <c r="I556" s="25">
        <f t="shared" si="120"/>
        <v>1.5074808227207939E-3</v>
      </c>
      <c r="J556" s="27">
        <f t="shared" si="121"/>
        <v>16341.493556636771</v>
      </c>
      <c r="K556" s="27">
        <f t="shared" si="122"/>
        <v>18.999630852530132</v>
      </c>
      <c r="L556" s="27">
        <f t="shared" si="123"/>
        <v>9.189744794606824</v>
      </c>
      <c r="M556" s="11">
        <f t="shared" si="124"/>
        <v>8.9</v>
      </c>
      <c r="N556" s="11"/>
      <c r="O556" s="4">
        <f t="shared" si="125"/>
        <v>60</v>
      </c>
      <c r="P556" s="4">
        <f t="shared" si="112"/>
        <v>273.58366060742122</v>
      </c>
      <c r="Q556" s="4">
        <f t="shared" si="114"/>
        <v>16415.019636445275</v>
      </c>
    </row>
    <row r="557" spans="3:17" x14ac:dyDescent="0.25">
      <c r="C557" s="41">
        <f t="shared" si="115"/>
        <v>18.289375647136954</v>
      </c>
      <c r="D557" s="41">
        <f t="shared" si="116"/>
        <v>18.027519419124282</v>
      </c>
      <c r="E557" s="41">
        <f t="shared" si="117"/>
        <v>10588307.024707761</v>
      </c>
      <c r="F557" s="13">
        <f t="shared" si="113"/>
        <v>538</v>
      </c>
      <c r="G557" s="39">
        <f t="shared" si="118"/>
        <v>19.287825350229419</v>
      </c>
      <c r="H557" s="42">
        <f t="shared" si="119"/>
        <v>75.96454846921219</v>
      </c>
      <c r="I557" s="25">
        <f t="shared" si="120"/>
        <v>1.5072558772633376E-3</v>
      </c>
      <c r="J557" s="27">
        <f t="shared" si="121"/>
        <v>16339.055087963676</v>
      </c>
      <c r="K557" s="27">
        <f t="shared" si="122"/>
        <v>18.998123791181143</v>
      </c>
      <c r="L557" s="27">
        <f t="shared" si="123"/>
        <v>9.1897015590482773</v>
      </c>
      <c r="M557" s="11">
        <f t="shared" si="124"/>
        <v>8.9</v>
      </c>
      <c r="N557" s="11"/>
      <c r="O557" s="4">
        <f t="shared" si="125"/>
        <v>60</v>
      </c>
      <c r="P557" s="4">
        <f t="shared" si="112"/>
        <v>273.54283660438222</v>
      </c>
      <c r="Q557" s="4">
        <f t="shared" si="114"/>
        <v>16412.570196262932</v>
      </c>
    </row>
    <row r="558" spans="3:17" x14ac:dyDescent="0.25">
      <c r="C558" s="41">
        <f t="shared" si="115"/>
        <v>18.287825350229419</v>
      </c>
      <c r="D558" s="41">
        <f t="shared" si="116"/>
        <v>18.026012357775294</v>
      </c>
      <c r="E558" s="41">
        <f t="shared" si="117"/>
        <v>10588307.024707761</v>
      </c>
      <c r="F558" s="13">
        <f t="shared" si="113"/>
        <v>539</v>
      </c>
      <c r="G558" s="39">
        <f t="shared" si="118"/>
        <v>19.286275284656334</v>
      </c>
      <c r="H558" s="42">
        <f t="shared" si="119"/>
        <v>75.953213081149329</v>
      </c>
      <c r="I558" s="25">
        <f t="shared" si="120"/>
        <v>1.5070309653721179E-3</v>
      </c>
      <c r="J558" s="27">
        <f t="shared" si="121"/>
        <v>16336.616983202344</v>
      </c>
      <c r="K558" s="27">
        <f t="shared" si="122"/>
        <v>18.996616954715016</v>
      </c>
      <c r="L558" s="27">
        <f t="shared" si="123"/>
        <v>9.1896583299413166</v>
      </c>
      <c r="M558" s="11">
        <f t="shared" si="124"/>
        <v>8.9</v>
      </c>
      <c r="N558" s="11"/>
      <c r="O558" s="4">
        <f t="shared" si="125"/>
        <v>60</v>
      </c>
      <c r="P558" s="4">
        <f t="shared" si="112"/>
        <v>273.50201869307841</v>
      </c>
      <c r="Q558" s="4">
        <f t="shared" si="114"/>
        <v>16410.121121584703</v>
      </c>
    </row>
    <row r="559" spans="3:17" x14ac:dyDescent="0.25">
      <c r="C559" s="41">
        <f t="shared" si="115"/>
        <v>18.286275284656334</v>
      </c>
      <c r="D559" s="41">
        <f t="shared" si="116"/>
        <v>18.024505521309166</v>
      </c>
      <c r="E559" s="41">
        <f t="shared" si="117"/>
        <v>10588307.024707761</v>
      </c>
      <c r="F559" s="13">
        <f t="shared" si="113"/>
        <v>540</v>
      </c>
      <c r="G559" s="39">
        <f t="shared" si="118"/>
        <v>19.284725450383178</v>
      </c>
      <c r="H559" s="42">
        <f t="shared" si="119"/>
        <v>75.94187938465069</v>
      </c>
      <c r="I559" s="25">
        <f t="shared" si="120"/>
        <v>1.5068060870421266E-3</v>
      </c>
      <c r="J559" s="27">
        <f t="shared" si="121"/>
        <v>-44137.523016233652</v>
      </c>
      <c r="K559" s="27">
        <f t="shared" si="122"/>
        <v>19.000688056417026</v>
      </c>
      <c r="L559" s="27">
        <f t="shared" si="123"/>
        <v>9.3840373939661497</v>
      </c>
      <c r="M559" s="12">
        <f>V15</f>
        <v>9.1</v>
      </c>
      <c r="N559" s="11"/>
      <c r="O559" s="4">
        <f t="shared" si="125"/>
        <v>60</v>
      </c>
      <c r="P559" s="4">
        <f t="shared" si="112"/>
        <v>268.19460241244133</v>
      </c>
      <c r="Q559" s="4">
        <f t="shared" si="114"/>
        <v>16091.67614474648</v>
      </c>
    </row>
    <row r="560" spans="3:17" x14ac:dyDescent="0.25">
      <c r="C560" s="41">
        <f t="shared" si="115"/>
        <v>18.284725450383178</v>
      </c>
      <c r="D560" s="41">
        <f t="shared" si="116"/>
        <v>18.028576623011176</v>
      </c>
      <c r="E560" s="41">
        <f t="shared" si="117"/>
        <v>10588307.024707761</v>
      </c>
      <c r="F560" s="13">
        <f t="shared" si="113"/>
        <v>541</v>
      </c>
      <c r="G560" s="39">
        <f t="shared" si="118"/>
        <v>19.283205691265199</v>
      </c>
      <c r="H560" s="42">
        <f t="shared" si="119"/>
        <v>74.468196780980378</v>
      </c>
      <c r="I560" s="25">
        <f t="shared" si="120"/>
        <v>1.4775659110597152E-3</v>
      </c>
      <c r="J560" s="27">
        <f t="shared" si="121"/>
        <v>16017.207947968203</v>
      </c>
      <c r="K560" s="27">
        <f t="shared" si="122"/>
        <v>18.999210681202417</v>
      </c>
      <c r="L560" s="27">
        <f t="shared" si="123"/>
        <v>9.3839950100627796</v>
      </c>
      <c r="M560" s="11">
        <f t="shared" si="124"/>
        <v>9.1</v>
      </c>
      <c r="N560" s="11"/>
      <c r="O560" s="4">
        <f t="shared" si="125"/>
        <v>60</v>
      </c>
      <c r="P560" s="4">
        <f t="shared" si="112"/>
        <v>268.1545825616958</v>
      </c>
      <c r="Q560" s="4">
        <f t="shared" si="114"/>
        <v>16089.274953701748</v>
      </c>
    </row>
    <row r="561" spans="3:17" x14ac:dyDescent="0.25">
      <c r="C561" s="41">
        <f t="shared" si="115"/>
        <v>18.283205691265199</v>
      </c>
      <c r="D561" s="41">
        <f t="shared" si="116"/>
        <v>18.027099247796571</v>
      </c>
      <c r="E561" s="41">
        <f t="shared" si="117"/>
        <v>10588307.024707722</v>
      </c>
      <c r="F561" s="13">
        <f t="shared" si="113"/>
        <v>542</v>
      </c>
      <c r="G561" s="39">
        <f t="shared" si="118"/>
        <v>19.281686158924838</v>
      </c>
      <c r="H561" s="42">
        <f t="shared" si="119"/>
        <v>74.457084677653995</v>
      </c>
      <c r="I561" s="25">
        <f t="shared" si="120"/>
        <v>1.4773454294888879E-3</v>
      </c>
      <c r="J561" s="27">
        <f t="shared" si="121"/>
        <v>16014.817869006296</v>
      </c>
      <c r="K561" s="27">
        <f t="shared" si="122"/>
        <v>18.997733526440925</v>
      </c>
      <c r="L561" s="27">
        <f t="shared" si="123"/>
        <v>9.3839526324839131</v>
      </c>
      <c r="M561" s="11">
        <f t="shared" si="124"/>
        <v>9.1</v>
      </c>
      <c r="N561" s="11"/>
      <c r="O561" s="4">
        <f t="shared" si="125"/>
        <v>60</v>
      </c>
      <c r="P561" s="4">
        <f t="shared" si="112"/>
        <v>268.11456868269039</v>
      </c>
      <c r="Q561" s="4">
        <f t="shared" si="114"/>
        <v>16086.874120961424</v>
      </c>
    </row>
    <row r="562" spans="3:17" x14ac:dyDescent="0.25">
      <c r="C562" s="41">
        <f t="shared" si="115"/>
        <v>18.281686158924838</v>
      </c>
      <c r="D562" s="41">
        <f t="shared" si="116"/>
        <v>18.025622093035075</v>
      </c>
      <c r="E562" s="41">
        <f t="shared" si="117"/>
        <v>10588307.024707761</v>
      </c>
      <c r="F562" s="13">
        <f t="shared" si="113"/>
        <v>543</v>
      </c>
      <c r="G562" s="39">
        <f t="shared" si="118"/>
        <v>19.280166853328257</v>
      </c>
      <c r="H562" s="42">
        <f t="shared" si="119"/>
        <v>74.445974232467904</v>
      </c>
      <c r="I562" s="25">
        <f t="shared" si="120"/>
        <v>1.4771249808181995E-3</v>
      </c>
      <c r="J562" s="27">
        <f t="shared" si="121"/>
        <v>16012.428146753411</v>
      </c>
      <c r="K562" s="27">
        <f t="shared" si="122"/>
        <v>18.996256592099648</v>
      </c>
      <c r="L562" s="27">
        <f t="shared" si="123"/>
        <v>9.3839102612286069</v>
      </c>
      <c r="M562" s="11">
        <f t="shared" si="124"/>
        <v>9.1</v>
      </c>
      <c r="N562" s="11"/>
      <c r="O562" s="4">
        <f t="shared" si="125"/>
        <v>60</v>
      </c>
      <c r="P562" s="4">
        <f t="shared" si="112"/>
        <v>268.07456077453378</v>
      </c>
      <c r="Q562" s="4">
        <f t="shared" si="114"/>
        <v>16084.473646472026</v>
      </c>
    </row>
    <row r="563" spans="3:17" x14ac:dyDescent="0.25">
      <c r="C563" s="41">
        <f t="shared" si="115"/>
        <v>18.280166853328257</v>
      </c>
      <c r="D563" s="41">
        <f t="shared" si="116"/>
        <v>18.024145158693798</v>
      </c>
      <c r="E563" s="41">
        <f t="shared" si="117"/>
        <v>10588307.024707761</v>
      </c>
      <c r="F563" s="13">
        <f t="shared" si="113"/>
        <v>544</v>
      </c>
      <c r="G563" s="39">
        <f t="shared" si="118"/>
        <v>19.27864777444162</v>
      </c>
      <c r="H563" s="42">
        <f t="shared" si="119"/>
        <v>74.434865445248022</v>
      </c>
      <c r="I563" s="25">
        <f t="shared" si="120"/>
        <v>1.476904565042739E-3</v>
      </c>
      <c r="J563" s="27">
        <f t="shared" si="121"/>
        <v>16010.038781016967</v>
      </c>
      <c r="K563" s="27">
        <f t="shared" si="122"/>
        <v>18.994779878145703</v>
      </c>
      <c r="L563" s="27">
        <f t="shared" si="123"/>
        <v>9.3838678962959143</v>
      </c>
      <c r="M563" s="11">
        <f t="shared" si="124"/>
        <v>9.1</v>
      </c>
      <c r="N563" s="11"/>
      <c r="O563" s="4">
        <f t="shared" si="125"/>
        <v>60</v>
      </c>
      <c r="P563" s="4">
        <f t="shared" si="112"/>
        <v>268.03455883633535</v>
      </c>
      <c r="Q563" s="4">
        <f t="shared" si="114"/>
        <v>16082.073530180121</v>
      </c>
    </row>
    <row r="564" spans="3:17" x14ac:dyDescent="0.25">
      <c r="C564" s="41">
        <f t="shared" si="115"/>
        <v>18.27864777444162</v>
      </c>
      <c r="D564" s="41">
        <f t="shared" si="116"/>
        <v>18.022668444739853</v>
      </c>
      <c r="E564" s="41">
        <f t="shared" si="117"/>
        <v>10588307.024707761</v>
      </c>
      <c r="F564" s="13">
        <f t="shared" si="113"/>
        <v>545</v>
      </c>
      <c r="G564" s="39">
        <f t="shared" si="118"/>
        <v>19.277128922231096</v>
      </c>
      <c r="H564" s="42">
        <f t="shared" si="119"/>
        <v>74.423758315646182</v>
      </c>
      <c r="I564" s="25">
        <f t="shared" si="120"/>
        <v>1.4766841821576002E-3</v>
      </c>
      <c r="J564" s="27">
        <f t="shared" si="121"/>
        <v>16007.649771835477</v>
      </c>
      <c r="K564" s="27">
        <f t="shared" si="122"/>
        <v>18.993303384546202</v>
      </c>
      <c r="L564" s="27">
        <f t="shared" si="123"/>
        <v>9.3838255376848956</v>
      </c>
      <c r="M564" s="11">
        <f t="shared" si="124"/>
        <v>9.1</v>
      </c>
      <c r="N564" s="11"/>
      <c r="O564" s="4">
        <f t="shared" si="125"/>
        <v>60</v>
      </c>
      <c r="P564" s="4">
        <f t="shared" si="112"/>
        <v>267.99456286720402</v>
      </c>
      <c r="Q564" s="4">
        <f t="shared" si="114"/>
        <v>16079.673772032242</v>
      </c>
    </row>
    <row r="565" spans="3:17" x14ac:dyDescent="0.25">
      <c r="C565" s="41">
        <f t="shared" si="115"/>
        <v>18.277128922231096</v>
      </c>
      <c r="D565" s="41">
        <f t="shared" si="116"/>
        <v>18.021191951140352</v>
      </c>
      <c r="E565" s="41">
        <f t="shared" si="117"/>
        <v>10588307.024707761</v>
      </c>
      <c r="F565" s="13">
        <f t="shared" si="113"/>
        <v>546</v>
      </c>
      <c r="G565" s="39">
        <f t="shared" si="118"/>
        <v>19.275610296662862</v>
      </c>
      <c r="H565" s="42">
        <f t="shared" si="119"/>
        <v>74.412652843488303</v>
      </c>
      <c r="I565" s="25">
        <f t="shared" si="120"/>
        <v>1.4764638321578738E-3</v>
      </c>
      <c r="J565" s="27">
        <f t="shared" si="121"/>
        <v>16005.261119208943</v>
      </c>
      <c r="K565" s="27">
        <f t="shared" si="122"/>
        <v>18.991827111268258</v>
      </c>
      <c r="L565" s="27">
        <f t="shared" si="123"/>
        <v>9.3837831853946039</v>
      </c>
      <c r="M565" s="11">
        <f t="shared" si="124"/>
        <v>9.1</v>
      </c>
      <c r="N565" s="11"/>
      <c r="O565" s="4">
        <f t="shared" si="125"/>
        <v>60</v>
      </c>
      <c r="P565" s="4">
        <f t="shared" si="112"/>
        <v>267.95457286624912</v>
      </c>
      <c r="Q565" s="4">
        <f t="shared" si="114"/>
        <v>16077.274371974947</v>
      </c>
    </row>
    <row r="566" spans="3:17" x14ac:dyDescent="0.25">
      <c r="C566" s="41">
        <f t="shared" si="115"/>
        <v>18.275610296662862</v>
      </c>
      <c r="D566" s="41">
        <f t="shared" si="116"/>
        <v>18.019715677862408</v>
      </c>
      <c r="E566" s="41">
        <f t="shared" si="117"/>
        <v>10588307.024707761</v>
      </c>
      <c r="F566" s="13">
        <f t="shared" si="113"/>
        <v>547</v>
      </c>
      <c r="G566" s="39">
        <f t="shared" si="118"/>
        <v>19.274091897703098</v>
      </c>
      <c r="H566" s="42">
        <f t="shared" si="119"/>
        <v>74.401549028426217</v>
      </c>
      <c r="I566" s="25">
        <f t="shared" si="120"/>
        <v>1.4762435150386525E-3</v>
      </c>
      <c r="J566" s="27">
        <f t="shared" si="121"/>
        <v>16002.872822944781</v>
      </c>
      <c r="K566" s="27">
        <f t="shared" si="122"/>
        <v>18.990351058279</v>
      </c>
      <c r="L566" s="27">
        <f t="shared" si="123"/>
        <v>9.3837408394240978</v>
      </c>
      <c r="M566" s="11">
        <f t="shared" si="124"/>
        <v>9.1</v>
      </c>
      <c r="N566" s="11"/>
      <c r="O566" s="4">
        <f t="shared" si="125"/>
        <v>60</v>
      </c>
      <c r="P566" s="4">
        <f t="shared" si="112"/>
        <v>267.91458883258019</v>
      </c>
      <c r="Q566" s="4">
        <f t="shared" si="114"/>
        <v>16074.875329954812</v>
      </c>
    </row>
    <row r="567" spans="3:17" x14ac:dyDescent="0.25">
      <c r="C567" s="41">
        <f t="shared" si="115"/>
        <v>18.274091897703098</v>
      </c>
      <c r="D567" s="41">
        <f t="shared" si="116"/>
        <v>18.01823962487315</v>
      </c>
      <c r="E567" s="41">
        <f t="shared" si="117"/>
        <v>10588307.024707761</v>
      </c>
      <c r="F567" s="13">
        <f t="shared" si="113"/>
        <v>548</v>
      </c>
      <c r="G567" s="39">
        <f t="shared" si="118"/>
        <v>19.27257372531799</v>
      </c>
      <c r="H567" s="42">
        <f t="shared" si="119"/>
        <v>74.390446870285842</v>
      </c>
      <c r="I567" s="25">
        <f t="shared" si="120"/>
        <v>1.4760232307950306E-3</v>
      </c>
      <c r="J567" s="27">
        <f t="shared" si="121"/>
        <v>16000.484883081503</v>
      </c>
      <c r="K567" s="27">
        <f t="shared" si="122"/>
        <v>18.988875225545556</v>
      </c>
      <c r="L567" s="27">
        <f t="shared" si="123"/>
        <v>9.383698499772434</v>
      </c>
      <c r="M567" s="11">
        <f t="shared" si="124"/>
        <v>9.1</v>
      </c>
      <c r="N567" s="11"/>
      <c r="O567" s="4">
        <f t="shared" si="125"/>
        <v>60</v>
      </c>
      <c r="P567" s="4">
        <f t="shared" si="112"/>
        <v>267.87461076530667</v>
      </c>
      <c r="Q567" s="4">
        <f t="shared" si="114"/>
        <v>16072.476645918399</v>
      </c>
    </row>
    <row r="568" spans="3:17" x14ac:dyDescent="0.25">
      <c r="C568" s="41">
        <f t="shared" si="115"/>
        <v>18.27257372531799</v>
      </c>
      <c r="D568" s="41">
        <f t="shared" si="116"/>
        <v>18.016763792139706</v>
      </c>
      <c r="E568" s="41">
        <f t="shared" si="117"/>
        <v>10588307.024707761</v>
      </c>
      <c r="F568" s="13">
        <f t="shared" si="113"/>
        <v>549</v>
      </c>
      <c r="G568" s="39">
        <f t="shared" si="118"/>
        <v>19.271055779473727</v>
      </c>
      <c r="H568" s="42">
        <f t="shared" si="119"/>
        <v>74.379346368893096</v>
      </c>
      <c r="I568" s="25">
        <f t="shared" si="120"/>
        <v>1.4758029794221018E-3</v>
      </c>
      <c r="J568" s="27">
        <f t="shared" si="121"/>
        <v>15998.097299580593</v>
      </c>
      <c r="K568" s="27">
        <f t="shared" si="122"/>
        <v>18.987399613035056</v>
      </c>
      <c r="L568" s="27">
        <f t="shared" si="123"/>
        <v>9.3836561664386711</v>
      </c>
      <c r="M568" s="11">
        <f t="shared" si="124"/>
        <v>9.1</v>
      </c>
      <c r="N568" s="11"/>
      <c r="O568" s="4">
        <f t="shared" si="125"/>
        <v>60</v>
      </c>
      <c r="P568" s="4">
        <f t="shared" si="112"/>
        <v>267.83463866353827</v>
      </c>
      <c r="Q568" s="4">
        <f t="shared" si="114"/>
        <v>16070.078319812295</v>
      </c>
    </row>
    <row r="569" spans="3:17" x14ac:dyDescent="0.25">
      <c r="C569" s="41">
        <f t="shared" si="115"/>
        <v>18.271055779473727</v>
      </c>
      <c r="D569" s="41">
        <f t="shared" si="116"/>
        <v>18.015288179629206</v>
      </c>
      <c r="E569" s="41">
        <f t="shared" si="117"/>
        <v>10588307.024707761</v>
      </c>
      <c r="F569" s="13">
        <f t="shared" si="113"/>
        <v>550</v>
      </c>
      <c r="G569" s="39">
        <f t="shared" si="118"/>
        <v>19.269538060136508</v>
      </c>
      <c r="H569" s="42">
        <f t="shared" si="119"/>
        <v>74.368247523725728</v>
      </c>
      <c r="I569" s="25">
        <f t="shared" si="120"/>
        <v>1.4755827609149613E-3</v>
      </c>
      <c r="J569" s="27">
        <f t="shared" si="121"/>
        <v>15995.710072287984</v>
      </c>
      <c r="K569" s="27">
        <f t="shared" si="122"/>
        <v>18.985924220714644</v>
      </c>
      <c r="L569" s="27">
        <f t="shared" si="123"/>
        <v>9.383613839421864</v>
      </c>
      <c r="M569" s="11">
        <f t="shared" si="124"/>
        <v>9.1</v>
      </c>
      <c r="N569" s="11"/>
      <c r="O569" s="4">
        <f t="shared" si="125"/>
        <v>60</v>
      </c>
      <c r="P569" s="4">
        <f t="shared" si="112"/>
        <v>267.79467252638489</v>
      </c>
      <c r="Q569" s="4">
        <f t="shared" si="114"/>
        <v>16067.680351583092</v>
      </c>
    </row>
    <row r="570" spans="3:17" x14ac:dyDescent="0.25">
      <c r="C570" s="41">
        <f t="shared" si="115"/>
        <v>18.269538060136508</v>
      </c>
      <c r="D570" s="41">
        <f t="shared" si="116"/>
        <v>18.013812787308794</v>
      </c>
      <c r="E570" s="41">
        <f t="shared" si="117"/>
        <v>10588307.024707761</v>
      </c>
      <c r="F570" s="13">
        <f t="shared" si="113"/>
        <v>551</v>
      </c>
      <c r="G570" s="39">
        <f t="shared" si="118"/>
        <v>19.268020567272533</v>
      </c>
      <c r="H570" s="42">
        <f t="shared" si="119"/>
        <v>74.357150334783739</v>
      </c>
      <c r="I570" s="25">
        <f t="shared" si="120"/>
        <v>1.4753625752687053E-3</v>
      </c>
      <c r="J570" s="27">
        <f t="shared" si="121"/>
        <v>15993.323201242194</v>
      </c>
      <c r="K570" s="27">
        <f t="shared" si="122"/>
        <v>18.984449048551461</v>
      </c>
      <c r="L570" s="27">
        <f t="shared" si="123"/>
        <v>9.3835715187210695</v>
      </c>
      <c r="M570" s="11">
        <f t="shared" si="124"/>
        <v>9.1</v>
      </c>
      <c r="N570" s="11"/>
      <c r="O570" s="4">
        <f t="shared" si="125"/>
        <v>60</v>
      </c>
      <c r="P570" s="4">
        <f t="shared" si="112"/>
        <v>267.75471235295657</v>
      </c>
      <c r="Q570" s="4">
        <f t="shared" si="114"/>
        <v>16065.282741177394</v>
      </c>
    </row>
    <row r="571" spans="3:17" x14ac:dyDescent="0.25">
      <c r="C571" s="41">
        <f t="shared" si="115"/>
        <v>18.268020567272533</v>
      </c>
      <c r="D571" s="41">
        <f t="shared" si="116"/>
        <v>18.012337615145611</v>
      </c>
      <c r="E571" s="41">
        <f t="shared" si="117"/>
        <v>10588307.024707761</v>
      </c>
      <c r="F571" s="13">
        <f t="shared" si="113"/>
        <v>552</v>
      </c>
      <c r="G571" s="39">
        <f t="shared" si="118"/>
        <v>19.266503300848004</v>
      </c>
      <c r="H571" s="42">
        <f t="shared" si="119"/>
        <v>74.346054801893047</v>
      </c>
      <c r="I571" s="25">
        <f t="shared" si="120"/>
        <v>1.4751424224784307E-3</v>
      </c>
      <c r="J571" s="27">
        <f t="shared" si="121"/>
        <v>15990.936686366183</v>
      </c>
      <c r="K571" s="27">
        <f t="shared" si="122"/>
        <v>18.982974096512656</v>
      </c>
      <c r="L571" s="27">
        <f t="shared" si="123"/>
        <v>9.383529204335348</v>
      </c>
      <c r="M571" s="11">
        <f t="shared" si="124"/>
        <v>9.1</v>
      </c>
      <c r="N571" s="11"/>
      <c r="O571" s="4">
        <f t="shared" si="125"/>
        <v>60</v>
      </c>
      <c r="P571" s="4">
        <f t="shared" si="112"/>
        <v>267.71475814236328</v>
      </c>
      <c r="Q571" s="4">
        <f t="shared" si="114"/>
        <v>16062.885488541797</v>
      </c>
    </row>
    <row r="572" spans="3:17" x14ac:dyDescent="0.25">
      <c r="C572" s="41">
        <f t="shared" si="115"/>
        <v>18.266503300848004</v>
      </c>
      <c r="D572" s="41">
        <f t="shared" si="116"/>
        <v>18.010862663106806</v>
      </c>
      <c r="E572" s="41">
        <f t="shared" si="117"/>
        <v>10588307.024707761</v>
      </c>
      <c r="F572" s="13">
        <f t="shared" si="113"/>
        <v>553</v>
      </c>
      <c r="G572" s="39">
        <f t="shared" si="118"/>
        <v>19.264986260829136</v>
      </c>
      <c r="H572" s="42">
        <f t="shared" si="119"/>
        <v>74.334960924531401</v>
      </c>
      <c r="I572" s="25">
        <f t="shared" si="120"/>
        <v>1.4749223025392337E-3</v>
      </c>
      <c r="J572" s="27">
        <f t="shared" si="121"/>
        <v>15988.550527621437</v>
      </c>
      <c r="K572" s="27">
        <f t="shared" si="122"/>
        <v>18.98149936456538</v>
      </c>
      <c r="L572" s="27">
        <f t="shared" si="123"/>
        <v>9.3834868962637561</v>
      </c>
      <c r="M572" s="11">
        <f t="shared" si="124"/>
        <v>9.1</v>
      </c>
      <c r="N572" s="11"/>
      <c r="O572" s="4">
        <f t="shared" si="125"/>
        <v>60</v>
      </c>
      <c r="P572" s="4">
        <f t="shared" si="112"/>
        <v>267.67480989371518</v>
      </c>
      <c r="Q572" s="4">
        <f t="shared" si="114"/>
        <v>16060.488593622911</v>
      </c>
    </row>
    <row r="573" spans="3:17" x14ac:dyDescent="0.25">
      <c r="C573" s="41">
        <f t="shared" si="115"/>
        <v>18.264986260829136</v>
      </c>
      <c r="D573" s="41">
        <f t="shared" si="116"/>
        <v>18.00938793115953</v>
      </c>
      <c r="E573" s="41">
        <f t="shared" si="117"/>
        <v>10588307.024707761</v>
      </c>
      <c r="F573" s="13">
        <f t="shared" si="113"/>
        <v>554</v>
      </c>
      <c r="G573" s="39">
        <f t="shared" si="118"/>
        <v>19.263469447182143</v>
      </c>
      <c r="H573" s="42">
        <f t="shared" si="119"/>
        <v>74.323868702698803</v>
      </c>
      <c r="I573" s="25">
        <f t="shared" si="120"/>
        <v>1.4747022154462126E-3</v>
      </c>
      <c r="J573" s="27">
        <f t="shared" si="121"/>
        <v>15986.164724930924</v>
      </c>
      <c r="K573" s="27">
        <f t="shared" si="122"/>
        <v>18.980024852676792</v>
      </c>
      <c r="L573" s="27">
        <f t="shared" si="123"/>
        <v>9.3834445945053506</v>
      </c>
      <c r="M573" s="11">
        <f t="shared" si="124"/>
        <v>9.1</v>
      </c>
      <c r="N573" s="11"/>
      <c r="O573" s="4">
        <f t="shared" si="125"/>
        <v>60</v>
      </c>
      <c r="P573" s="4">
        <f t="shared" si="112"/>
        <v>267.63486760612278</v>
      </c>
      <c r="Q573" s="4">
        <f t="shared" si="114"/>
        <v>16058.092056367366</v>
      </c>
    </row>
    <row r="574" spans="3:17" x14ac:dyDescent="0.25">
      <c r="C574" s="41">
        <f t="shared" si="115"/>
        <v>18.263469447182143</v>
      </c>
      <c r="D574" s="41">
        <f t="shared" si="116"/>
        <v>18.007913419270942</v>
      </c>
      <c r="E574" s="41">
        <f t="shared" si="117"/>
        <v>10588307.024707761</v>
      </c>
      <c r="F574" s="13">
        <f t="shared" si="113"/>
        <v>555</v>
      </c>
      <c r="G574" s="39">
        <f t="shared" si="118"/>
        <v>19.261952859873247</v>
      </c>
      <c r="H574" s="42">
        <f t="shared" si="119"/>
        <v>74.312778135873003</v>
      </c>
      <c r="I574" s="25">
        <f t="shared" si="120"/>
        <v>1.474482161194466E-3</v>
      </c>
      <c r="J574" s="27">
        <f t="shared" si="121"/>
        <v>15983.779278217604</v>
      </c>
      <c r="K574" s="27">
        <f t="shared" si="122"/>
        <v>18.978550560814057</v>
      </c>
      <c r="L574" s="27">
        <f t="shared" si="123"/>
        <v>9.3834022990591919</v>
      </c>
      <c r="M574" s="11">
        <f t="shared" si="124"/>
        <v>9.1</v>
      </c>
      <c r="N574" s="11"/>
      <c r="O574" s="4">
        <f t="shared" si="125"/>
        <v>60</v>
      </c>
      <c r="P574" s="4">
        <f t="shared" si="112"/>
        <v>267.59493127869649</v>
      </c>
      <c r="Q574" s="4">
        <f t="shared" si="114"/>
        <v>16055.695876721789</v>
      </c>
    </row>
    <row r="575" spans="3:17" x14ac:dyDescent="0.25">
      <c r="C575" s="41">
        <f t="shared" si="115"/>
        <v>18.261952859873247</v>
      </c>
      <c r="D575" s="41">
        <f t="shared" si="116"/>
        <v>18.006439127408207</v>
      </c>
      <c r="E575" s="41">
        <f t="shared" si="117"/>
        <v>10588307.024707761</v>
      </c>
      <c r="F575" s="13">
        <f t="shared" si="113"/>
        <v>556</v>
      </c>
      <c r="G575" s="39">
        <f t="shared" si="118"/>
        <v>19.260436498868675</v>
      </c>
      <c r="H575" s="42">
        <f t="shared" si="119"/>
        <v>74.301689224054002</v>
      </c>
      <c r="I575" s="25">
        <f t="shared" si="120"/>
        <v>1.4742621397790937E-3</v>
      </c>
      <c r="J575" s="27">
        <f t="shared" si="121"/>
        <v>15981.394187481481</v>
      </c>
      <c r="K575" s="27">
        <f t="shared" si="122"/>
        <v>18.977076488944341</v>
      </c>
      <c r="L575" s="27">
        <f t="shared" si="123"/>
        <v>9.3833600099243348</v>
      </c>
      <c r="M575" s="11">
        <f t="shared" si="124"/>
        <v>9.1</v>
      </c>
      <c r="N575" s="11"/>
      <c r="O575" s="4">
        <f t="shared" si="125"/>
        <v>60</v>
      </c>
      <c r="P575" s="4">
        <f t="shared" si="112"/>
        <v>267.55500091054705</v>
      </c>
      <c r="Q575" s="4">
        <f t="shared" si="114"/>
        <v>16053.300054632822</v>
      </c>
    </row>
    <row r="576" spans="3:17" x14ac:dyDescent="0.25">
      <c r="C576" s="41">
        <f t="shared" si="115"/>
        <v>18.260436498868675</v>
      </c>
      <c r="D576" s="41">
        <f t="shared" si="116"/>
        <v>18.004965055538491</v>
      </c>
      <c r="E576" s="41">
        <f t="shared" si="117"/>
        <v>10588307.024707761</v>
      </c>
      <c r="F576" s="13">
        <f t="shared" si="113"/>
        <v>557</v>
      </c>
      <c r="G576" s="39">
        <f t="shared" si="118"/>
        <v>19.258920364134653</v>
      </c>
      <c r="H576" s="42">
        <f t="shared" si="119"/>
        <v>74.290601967067715</v>
      </c>
      <c r="I576" s="25">
        <f t="shared" si="120"/>
        <v>1.4740421511951962E-3</v>
      </c>
      <c r="J576" s="27">
        <f t="shared" si="121"/>
        <v>15979.009452722556</v>
      </c>
      <c r="K576" s="27">
        <f t="shared" si="122"/>
        <v>18.975602637034811</v>
      </c>
      <c r="L576" s="27">
        <f t="shared" si="123"/>
        <v>9.3833177270998398</v>
      </c>
      <c r="M576" s="11">
        <f t="shared" si="124"/>
        <v>9.1</v>
      </c>
      <c r="N576" s="11"/>
      <c r="O576" s="4">
        <f t="shared" si="125"/>
        <v>60</v>
      </c>
      <c r="P576" s="4">
        <f t="shared" si="112"/>
        <v>267.51507650078491</v>
      </c>
      <c r="Q576" s="4">
        <f t="shared" si="114"/>
        <v>16050.904590047096</v>
      </c>
    </row>
    <row r="577" spans="3:17" x14ac:dyDescent="0.25">
      <c r="C577" s="41">
        <f t="shared" si="115"/>
        <v>18.258920364134653</v>
      </c>
      <c r="D577" s="41">
        <f t="shared" si="116"/>
        <v>18.003491203628961</v>
      </c>
      <c r="E577" s="41">
        <f t="shared" si="117"/>
        <v>10588307.024707761</v>
      </c>
      <c r="F577" s="13">
        <f t="shared" si="113"/>
        <v>558</v>
      </c>
      <c r="G577" s="39">
        <f t="shared" si="118"/>
        <v>19.25740445563742</v>
      </c>
      <c r="H577" s="42">
        <f t="shared" si="119"/>
        <v>74.279516364391895</v>
      </c>
      <c r="I577" s="25">
        <f t="shared" si="120"/>
        <v>1.4738221954378728E-3</v>
      </c>
      <c r="J577" s="27">
        <f t="shared" si="121"/>
        <v>15976.625073671203</v>
      </c>
      <c r="K577" s="27">
        <f t="shared" si="122"/>
        <v>18.974129005052657</v>
      </c>
      <c r="L577" s="27">
        <f t="shared" si="123"/>
        <v>9.3832754505847635</v>
      </c>
      <c r="M577" s="11">
        <f t="shared" si="124"/>
        <v>9.1</v>
      </c>
      <c r="N577" s="11"/>
      <c r="O577" s="4">
        <f t="shared" si="125"/>
        <v>60</v>
      </c>
      <c r="P577" s="4">
        <f t="shared" si="112"/>
        <v>267.47515804852139</v>
      </c>
      <c r="Q577" s="4">
        <f t="shared" si="114"/>
        <v>16048.509482911284</v>
      </c>
    </row>
    <row r="578" spans="3:17" x14ac:dyDescent="0.25">
      <c r="C578" s="41">
        <f t="shared" si="115"/>
        <v>18.25740445563742</v>
      </c>
      <c r="D578" s="41">
        <f t="shared" si="116"/>
        <v>18.002017571646807</v>
      </c>
      <c r="E578" s="41">
        <f t="shared" si="117"/>
        <v>10588307.024707761</v>
      </c>
      <c r="F578" s="13">
        <f t="shared" si="113"/>
        <v>559</v>
      </c>
      <c r="G578" s="39">
        <f t="shared" si="118"/>
        <v>19.255888773343219</v>
      </c>
      <c r="H578" s="42">
        <f t="shared" si="119"/>
        <v>74.268432415852459</v>
      </c>
      <c r="I578" s="25">
        <f t="shared" si="120"/>
        <v>1.4736022725022272E-3</v>
      </c>
      <c r="J578" s="27">
        <f t="shared" si="121"/>
        <v>15974.241050481494</v>
      </c>
      <c r="K578" s="27">
        <f t="shared" si="122"/>
        <v>18.972655592965054</v>
      </c>
      <c r="L578" s="27">
        <f t="shared" si="123"/>
        <v>9.3832331803781663</v>
      </c>
      <c r="M578" s="11">
        <f t="shared" si="124"/>
        <v>9.1</v>
      </c>
      <c r="N578" s="11"/>
      <c r="O578" s="4">
        <f t="shared" si="125"/>
        <v>60</v>
      </c>
      <c r="P578" s="4">
        <f t="shared" si="112"/>
        <v>267.43524555286734</v>
      </c>
      <c r="Q578" s="4">
        <f t="shared" si="114"/>
        <v>16046.11473317204</v>
      </c>
    </row>
    <row r="579" spans="3:17" x14ac:dyDescent="0.25">
      <c r="C579" s="41">
        <f t="shared" si="115"/>
        <v>18.255888773343219</v>
      </c>
      <c r="D579" s="41">
        <f t="shared" si="116"/>
        <v>18.000544159559205</v>
      </c>
      <c r="E579" s="41">
        <f t="shared" si="117"/>
        <v>10588307.024707761</v>
      </c>
      <c r="F579" s="13">
        <f t="shared" si="113"/>
        <v>560</v>
      </c>
      <c r="G579" s="39">
        <f t="shared" si="118"/>
        <v>19.254373317218295</v>
      </c>
      <c r="H579" s="42">
        <f t="shared" si="119"/>
        <v>74.257350121275323</v>
      </c>
      <c r="I579" s="25">
        <f t="shared" si="120"/>
        <v>1.4733823823833609E-3</v>
      </c>
      <c r="J579" s="27">
        <f t="shared" si="121"/>
        <v>15971.857383076394</v>
      </c>
      <c r="K579" s="27">
        <f t="shared" si="122"/>
        <v>18.971182400739188</v>
      </c>
      <c r="L579" s="27">
        <f t="shared" si="123"/>
        <v>9.383190916479105</v>
      </c>
      <c r="M579" s="11">
        <f t="shared" si="124"/>
        <v>9.1</v>
      </c>
      <c r="N579" s="11"/>
      <c r="O579" s="4">
        <f t="shared" si="125"/>
        <v>60</v>
      </c>
      <c r="P579" s="4">
        <f t="shared" si="112"/>
        <v>267.39533901293379</v>
      </c>
      <c r="Q579" s="4">
        <f t="shared" si="114"/>
        <v>16043.720340776028</v>
      </c>
    </row>
    <row r="580" spans="3:17" x14ac:dyDescent="0.25">
      <c r="C580" s="41">
        <f t="shared" si="115"/>
        <v>18.254373317218295</v>
      </c>
      <c r="D580" s="41">
        <f t="shared" si="116"/>
        <v>17.999070967333338</v>
      </c>
      <c r="E580" s="41">
        <f t="shared" si="117"/>
        <v>10588307.024707761</v>
      </c>
      <c r="F580" s="13">
        <f t="shared" si="113"/>
        <v>561</v>
      </c>
      <c r="G580" s="39">
        <f t="shared" si="118"/>
        <v>19.252858087228898</v>
      </c>
      <c r="H580" s="42">
        <f t="shared" si="119"/>
        <v>74.246269480486404</v>
      </c>
      <c r="I580" s="25">
        <f t="shared" si="120"/>
        <v>1.4731625250763766E-3</v>
      </c>
      <c r="J580" s="27">
        <f t="shared" si="121"/>
        <v>15969.474071301833</v>
      </c>
      <c r="K580" s="27">
        <f t="shared" si="122"/>
        <v>18.969709428342256</v>
      </c>
      <c r="L580" s="27">
        <f t="shared" si="123"/>
        <v>9.3831486588866415</v>
      </c>
      <c r="M580" s="11">
        <f t="shared" si="124"/>
        <v>9.1</v>
      </c>
      <c r="N580" s="11"/>
      <c r="O580" s="4">
        <f t="shared" si="125"/>
        <v>60</v>
      </c>
      <c r="P580" s="4">
        <f t="shared" si="112"/>
        <v>267.3554384278321</v>
      </c>
      <c r="Q580" s="4">
        <f t="shared" si="114"/>
        <v>16041.326305669925</v>
      </c>
    </row>
    <row r="581" spans="3:17" x14ac:dyDescent="0.25">
      <c r="C581" s="41">
        <f t="shared" si="115"/>
        <v>18.252858087228898</v>
      </c>
      <c r="D581" s="41">
        <f t="shared" si="116"/>
        <v>17.997597994936406</v>
      </c>
      <c r="E581" s="41">
        <f t="shared" si="117"/>
        <v>10588307.024707761</v>
      </c>
      <c r="F581" s="13">
        <f t="shared" si="113"/>
        <v>562</v>
      </c>
      <c r="G581" s="39">
        <f t="shared" si="118"/>
        <v>19.251343083341286</v>
      </c>
      <c r="H581" s="42">
        <f t="shared" si="119"/>
        <v>74.235190492963454</v>
      </c>
      <c r="I581" s="25">
        <f t="shared" si="120"/>
        <v>1.472942700576378E-3</v>
      </c>
      <c r="J581" s="27">
        <f t="shared" si="121"/>
        <v>15967.091115157817</v>
      </c>
      <c r="K581" s="27">
        <f t="shared" si="122"/>
        <v>18.968236675741455</v>
      </c>
      <c r="L581" s="27">
        <f t="shared" si="123"/>
        <v>9.3831064075998309</v>
      </c>
      <c r="M581" s="11">
        <f t="shared" si="124"/>
        <v>9.1</v>
      </c>
      <c r="N581" s="11"/>
      <c r="O581" s="4">
        <f t="shared" si="125"/>
        <v>60</v>
      </c>
      <c r="P581" s="4">
        <f t="shared" si="112"/>
        <v>267.31554379667386</v>
      </c>
      <c r="Q581" s="4">
        <f t="shared" si="114"/>
        <v>16038.932627800432</v>
      </c>
    </row>
    <row r="582" spans="3:17" x14ac:dyDescent="0.25">
      <c r="C582" s="41">
        <f t="shared" si="115"/>
        <v>18.251343083341286</v>
      </c>
      <c r="D582" s="41">
        <f t="shared" si="116"/>
        <v>17.996125242335605</v>
      </c>
      <c r="E582" s="41">
        <f t="shared" si="117"/>
        <v>10588307.024707761</v>
      </c>
      <c r="F582" s="13">
        <f t="shared" si="113"/>
        <v>563</v>
      </c>
      <c r="G582" s="39">
        <f t="shared" si="118"/>
        <v>19.249828305521717</v>
      </c>
      <c r="H582" s="42">
        <f t="shared" si="119"/>
        <v>74.224113158880556</v>
      </c>
      <c r="I582" s="25">
        <f t="shared" si="120"/>
        <v>1.4727229088784711E-3</v>
      </c>
      <c r="J582" s="27">
        <f t="shared" si="121"/>
        <v>15964.708514644335</v>
      </c>
      <c r="K582" s="27">
        <f t="shared" si="122"/>
        <v>18.966764142903983</v>
      </c>
      <c r="L582" s="27">
        <f t="shared" si="123"/>
        <v>9.3830641626177336</v>
      </c>
      <c r="M582" s="11">
        <f t="shared" si="124"/>
        <v>9.1</v>
      </c>
      <c r="N582" s="11"/>
      <c r="O582" s="4">
        <f t="shared" si="125"/>
        <v>60</v>
      </c>
      <c r="P582" s="4">
        <f t="shared" si="112"/>
        <v>267.27565511857046</v>
      </c>
      <c r="Q582" s="4">
        <f t="shared" si="114"/>
        <v>16036.539307114228</v>
      </c>
    </row>
    <row r="583" spans="3:17" x14ac:dyDescent="0.25">
      <c r="C583" s="41">
        <f t="shared" si="115"/>
        <v>18.249828305521717</v>
      </c>
      <c r="D583" s="41">
        <f t="shared" si="116"/>
        <v>17.994652709498133</v>
      </c>
      <c r="E583" s="41">
        <f t="shared" si="117"/>
        <v>10588307.024707761</v>
      </c>
      <c r="F583" s="13">
        <f t="shared" si="113"/>
        <v>564</v>
      </c>
      <c r="G583" s="39">
        <f t="shared" si="118"/>
        <v>19.248313753736461</v>
      </c>
      <c r="H583" s="42">
        <f t="shared" si="119"/>
        <v>74.213037477541377</v>
      </c>
      <c r="I583" s="25">
        <f t="shared" si="120"/>
        <v>1.47250314997776E-3</v>
      </c>
      <c r="J583" s="27">
        <f t="shared" si="121"/>
        <v>15962.326269645842</v>
      </c>
      <c r="K583" s="27">
        <f t="shared" si="122"/>
        <v>18.965291829797049</v>
      </c>
      <c r="L583" s="27">
        <f t="shared" si="123"/>
        <v>9.3830219239394115</v>
      </c>
      <c r="M583" s="11">
        <f t="shared" si="124"/>
        <v>9.1</v>
      </c>
      <c r="N583" s="11"/>
      <c r="O583" s="4">
        <f t="shared" si="125"/>
        <v>60</v>
      </c>
      <c r="P583" s="4">
        <f t="shared" si="112"/>
        <v>267.23577239263352</v>
      </c>
      <c r="Q583" s="4">
        <f t="shared" si="114"/>
        <v>16034.146343558012</v>
      </c>
    </row>
    <row r="584" spans="3:17" x14ac:dyDescent="0.25">
      <c r="C584" s="41">
        <f t="shared" si="115"/>
        <v>18.248313753736461</v>
      </c>
      <c r="D584" s="41">
        <f t="shared" si="116"/>
        <v>17.9931803963912</v>
      </c>
      <c r="E584" s="41">
        <f t="shared" si="117"/>
        <v>10588307.024707761</v>
      </c>
      <c r="F584" s="13">
        <f t="shared" si="113"/>
        <v>565</v>
      </c>
      <c r="G584" s="39">
        <f t="shared" si="118"/>
        <v>19.246799427951789</v>
      </c>
      <c r="H584" s="42">
        <f t="shared" si="119"/>
        <v>74.201963448945918</v>
      </c>
      <c r="I584" s="25">
        <f t="shared" si="120"/>
        <v>1.4722834238693504E-3</v>
      </c>
      <c r="J584" s="27">
        <f t="shared" si="121"/>
        <v>15959.944380085304</v>
      </c>
      <c r="K584" s="27">
        <f t="shared" si="122"/>
        <v>18.963819736387869</v>
      </c>
      <c r="L584" s="27">
        <f t="shared" si="123"/>
        <v>9.3829796915639196</v>
      </c>
      <c r="M584" s="11">
        <f t="shared" si="124"/>
        <v>9.1</v>
      </c>
      <c r="N584" s="11"/>
      <c r="O584" s="4">
        <f t="shared" si="125"/>
        <v>60</v>
      </c>
      <c r="P584" s="4">
        <f t="shared" si="112"/>
        <v>267.19589561797511</v>
      </c>
      <c r="Q584" s="4">
        <f t="shared" si="114"/>
        <v>16031.753737078507</v>
      </c>
    </row>
    <row r="585" spans="3:17" x14ac:dyDescent="0.25">
      <c r="C585" s="41">
        <f t="shared" si="115"/>
        <v>18.246799427951789</v>
      </c>
      <c r="D585" s="41">
        <f t="shared" si="116"/>
        <v>17.991708302982019</v>
      </c>
      <c r="E585" s="41">
        <f t="shared" si="117"/>
        <v>10588307.024707761</v>
      </c>
      <c r="F585" s="13">
        <f t="shared" si="113"/>
        <v>566</v>
      </c>
      <c r="G585" s="39">
        <f t="shared" si="118"/>
        <v>19.245285328133974</v>
      </c>
      <c r="H585" s="42">
        <f t="shared" si="119"/>
        <v>74.190891072920095</v>
      </c>
      <c r="I585" s="25">
        <f t="shared" si="120"/>
        <v>1.4720637305483503E-3</v>
      </c>
      <c r="J585" s="27">
        <f t="shared" si="121"/>
        <v>15957.562846001234</v>
      </c>
      <c r="K585" s="27">
        <f t="shared" si="122"/>
        <v>18.962347862643654</v>
      </c>
      <c r="L585" s="27">
        <f t="shared" si="123"/>
        <v>9.3829374654903202</v>
      </c>
      <c r="M585" s="11">
        <f t="shared" si="124"/>
        <v>9.1</v>
      </c>
      <c r="N585" s="11"/>
      <c r="O585" s="4">
        <f t="shared" si="125"/>
        <v>60</v>
      </c>
      <c r="P585" s="4">
        <f t="shared" si="112"/>
        <v>267.15602479370699</v>
      </c>
      <c r="Q585" s="4">
        <f t="shared" si="114"/>
        <v>16029.36148762242</v>
      </c>
    </row>
    <row r="586" spans="3:17" x14ac:dyDescent="0.25">
      <c r="C586" s="41">
        <f t="shared" si="115"/>
        <v>18.245285328133974</v>
      </c>
      <c r="D586" s="41">
        <f t="shared" si="116"/>
        <v>17.990236429237804</v>
      </c>
      <c r="E586" s="41">
        <f t="shared" si="117"/>
        <v>10588307.024707761</v>
      </c>
      <c r="F586" s="13">
        <f t="shared" si="113"/>
        <v>567</v>
      </c>
      <c r="G586" s="39">
        <f t="shared" si="118"/>
        <v>19.243771454249298</v>
      </c>
      <c r="H586" s="42">
        <f t="shared" si="119"/>
        <v>74.179820349115744</v>
      </c>
      <c r="I586" s="25">
        <f t="shared" si="120"/>
        <v>1.4718440700098663E-3</v>
      </c>
      <c r="J586" s="27">
        <f t="shared" si="121"/>
        <v>15955.181667316599</v>
      </c>
      <c r="K586" s="27">
        <f t="shared" si="122"/>
        <v>18.960876208531623</v>
      </c>
      <c r="L586" s="27">
        <f t="shared" si="123"/>
        <v>9.3828952457176733</v>
      </c>
      <c r="M586" s="11">
        <f t="shared" si="124"/>
        <v>9.1</v>
      </c>
      <c r="N586" s="11"/>
      <c r="O586" s="4">
        <f t="shared" si="125"/>
        <v>60</v>
      </c>
      <c r="P586" s="4">
        <f t="shared" si="112"/>
        <v>267.11615991894109</v>
      </c>
      <c r="Q586" s="4">
        <f t="shared" si="114"/>
        <v>16026.969595136467</v>
      </c>
    </row>
    <row r="587" spans="3:17" x14ac:dyDescent="0.25">
      <c r="C587" s="41">
        <f t="shared" si="115"/>
        <v>18.243771454249298</v>
      </c>
      <c r="D587" s="41">
        <f t="shared" si="116"/>
        <v>17.988764775125773</v>
      </c>
      <c r="E587" s="41">
        <f t="shared" si="117"/>
        <v>10588307.024707761</v>
      </c>
      <c r="F587" s="13">
        <f t="shared" si="113"/>
        <v>568</v>
      </c>
      <c r="G587" s="39">
        <f t="shared" si="118"/>
        <v>19.24225780626405</v>
      </c>
      <c r="H587" s="42">
        <f t="shared" si="119"/>
        <v>74.168751277184697</v>
      </c>
      <c r="I587" s="25">
        <f t="shared" si="120"/>
        <v>1.4716244422490058E-3</v>
      </c>
      <c r="J587" s="27">
        <f t="shared" si="121"/>
        <v>15952.800843838815</v>
      </c>
      <c r="K587" s="27">
        <f t="shared" si="122"/>
        <v>18.959404774019013</v>
      </c>
      <c r="L587" s="27">
        <f t="shared" si="123"/>
        <v>9.3828530322450359</v>
      </c>
      <c r="M587" s="11">
        <f t="shared" si="124"/>
        <v>9.1</v>
      </c>
      <c r="N587" s="11"/>
      <c r="O587" s="4">
        <f t="shared" si="125"/>
        <v>60</v>
      </c>
      <c r="P587" s="4">
        <f t="shared" si="112"/>
        <v>267.0763009927901</v>
      </c>
      <c r="Q587" s="4">
        <f t="shared" si="114"/>
        <v>16024.578059567406</v>
      </c>
    </row>
    <row r="588" spans="3:17" x14ac:dyDescent="0.25">
      <c r="C588" s="41">
        <f t="shared" si="115"/>
        <v>18.24225780626405</v>
      </c>
      <c r="D588" s="41">
        <f t="shared" si="116"/>
        <v>17.987293340613164</v>
      </c>
      <c r="E588" s="41">
        <f t="shared" si="117"/>
        <v>10588307.024707761</v>
      </c>
      <c r="F588" s="13">
        <f t="shared" si="113"/>
        <v>569</v>
      </c>
      <c r="G588" s="39">
        <f t="shared" si="118"/>
        <v>19.24074438414452</v>
      </c>
      <c r="H588" s="42">
        <f t="shared" si="119"/>
        <v>74.157683856952872</v>
      </c>
      <c r="I588" s="25">
        <f t="shared" si="120"/>
        <v>1.4714048472608799E-3</v>
      </c>
      <c r="J588" s="27">
        <f t="shared" si="121"/>
        <v>15950.420375721949</v>
      </c>
      <c r="K588" s="27">
        <f t="shared" si="122"/>
        <v>18.957933559073048</v>
      </c>
      <c r="L588" s="27">
        <f t="shared" si="123"/>
        <v>9.3828108250714699</v>
      </c>
      <c r="M588" s="11">
        <f t="shared" si="124"/>
        <v>9.1</v>
      </c>
      <c r="N588" s="11"/>
      <c r="O588" s="4">
        <f t="shared" si="125"/>
        <v>60</v>
      </c>
      <c r="P588" s="4">
        <f t="shared" si="112"/>
        <v>267.03644801436593</v>
      </c>
      <c r="Q588" s="4">
        <f t="shared" si="114"/>
        <v>16022.186880861957</v>
      </c>
    </row>
    <row r="589" spans="3:17" x14ac:dyDescent="0.25">
      <c r="C589" s="41">
        <f t="shared" si="115"/>
        <v>18.24074438414452</v>
      </c>
      <c r="D589" s="41">
        <f t="shared" si="116"/>
        <v>17.985822125667198</v>
      </c>
      <c r="E589" s="41">
        <f t="shared" si="117"/>
        <v>10588307.024707761</v>
      </c>
      <c r="F589" s="13">
        <f t="shared" si="113"/>
        <v>570</v>
      </c>
      <c r="G589" s="39">
        <f t="shared" si="118"/>
        <v>19.239231187857005</v>
      </c>
      <c r="H589" s="42">
        <f t="shared" si="119"/>
        <v>74.146618088246186</v>
      </c>
      <c r="I589" s="25">
        <f t="shared" si="120"/>
        <v>1.4711852850405962E-3</v>
      </c>
      <c r="J589" s="27">
        <f t="shared" si="121"/>
        <v>15948.040262734898</v>
      </c>
      <c r="K589" s="27">
        <f t="shared" si="122"/>
        <v>18.95646256366097</v>
      </c>
      <c r="L589" s="27">
        <f t="shared" si="123"/>
        <v>9.3827686241960357</v>
      </c>
      <c r="M589" s="11">
        <f t="shared" si="124"/>
        <v>9.1</v>
      </c>
      <c r="N589" s="11"/>
      <c r="O589" s="4">
        <f t="shared" si="125"/>
        <v>60</v>
      </c>
      <c r="P589" s="4">
        <f t="shared" si="112"/>
        <v>266.99660098278144</v>
      </c>
      <c r="Q589" s="4">
        <f t="shared" si="114"/>
        <v>16019.796058966887</v>
      </c>
    </row>
    <row r="590" spans="3:17" x14ac:dyDescent="0.25">
      <c r="C590" s="41">
        <f t="shared" si="115"/>
        <v>18.239231187857005</v>
      </c>
      <c r="D590" s="41">
        <f t="shared" si="116"/>
        <v>17.984351130255121</v>
      </c>
      <c r="E590" s="41">
        <f t="shared" si="117"/>
        <v>10588307.024707761</v>
      </c>
      <c r="F590" s="13">
        <f t="shared" si="113"/>
        <v>571</v>
      </c>
      <c r="G590" s="39">
        <f t="shared" si="118"/>
        <v>19.237718217367807</v>
      </c>
      <c r="H590" s="42">
        <f t="shared" si="119"/>
        <v>74.135553970716472</v>
      </c>
      <c r="I590" s="25">
        <f t="shared" si="120"/>
        <v>1.4709657555832675E-3</v>
      </c>
      <c r="J590" s="27">
        <f t="shared" si="121"/>
        <v>15945.66050503173</v>
      </c>
      <c r="K590" s="27">
        <f t="shared" si="122"/>
        <v>18.954991787750011</v>
      </c>
      <c r="L590" s="27">
        <f t="shared" si="123"/>
        <v>9.3827264296177937</v>
      </c>
      <c r="M590" s="11">
        <f t="shared" si="124"/>
        <v>9.1</v>
      </c>
      <c r="N590" s="11"/>
      <c r="O590" s="4">
        <f t="shared" si="125"/>
        <v>60</v>
      </c>
      <c r="P590" s="4">
        <f t="shared" si="112"/>
        <v>266.95675989714874</v>
      </c>
      <c r="Q590" s="4">
        <f t="shared" si="114"/>
        <v>16017.405593828924</v>
      </c>
    </row>
    <row r="591" spans="3:17" x14ac:dyDescent="0.25">
      <c r="C591" s="41">
        <f t="shared" si="115"/>
        <v>18.237718217367807</v>
      </c>
      <c r="D591" s="41">
        <f t="shared" si="116"/>
        <v>17.982880354344161</v>
      </c>
      <c r="E591" s="41">
        <f t="shared" si="117"/>
        <v>10588307.024707761</v>
      </c>
      <c r="F591" s="13">
        <f t="shared" si="113"/>
        <v>572</v>
      </c>
      <c r="G591" s="39">
        <f t="shared" si="118"/>
        <v>19.236205472643231</v>
      </c>
      <c r="H591" s="42">
        <f t="shared" si="119"/>
        <v>74.124491504189649</v>
      </c>
      <c r="I591" s="25">
        <f t="shared" si="120"/>
        <v>1.4707462588840012E-3</v>
      </c>
      <c r="J591" s="27">
        <f t="shared" si="121"/>
        <v>15943.281102304309</v>
      </c>
      <c r="K591" s="27">
        <f t="shared" si="122"/>
        <v>18.953521231307427</v>
      </c>
      <c r="L591" s="27">
        <f t="shared" si="123"/>
        <v>9.3826842413358023</v>
      </c>
      <c r="M591" s="11">
        <f t="shared" si="124"/>
        <v>9.1</v>
      </c>
      <c r="N591" s="11"/>
      <c r="O591" s="4">
        <f t="shared" si="125"/>
        <v>60</v>
      </c>
      <c r="P591" s="4">
        <f t="shared" si="112"/>
        <v>266.91692475658112</v>
      </c>
      <c r="Q591" s="4">
        <f t="shared" si="114"/>
        <v>16015.015485394868</v>
      </c>
    </row>
    <row r="592" spans="3:17" x14ac:dyDescent="0.25">
      <c r="C592" s="41">
        <f t="shared" si="115"/>
        <v>18.236205472643231</v>
      </c>
      <c r="D592" s="41">
        <f t="shared" si="116"/>
        <v>17.981409797901577</v>
      </c>
      <c r="E592" s="41">
        <f t="shared" si="117"/>
        <v>10588307.024707761</v>
      </c>
      <c r="F592" s="13">
        <f t="shared" si="113"/>
        <v>573</v>
      </c>
      <c r="G592" s="39">
        <f t="shared" si="118"/>
        <v>19.234692953649589</v>
      </c>
      <c r="H592" s="42">
        <f t="shared" si="119"/>
        <v>74.113430688491633</v>
      </c>
      <c r="I592" s="25">
        <f t="shared" si="120"/>
        <v>1.4705267949379132E-3</v>
      </c>
      <c r="J592" s="27">
        <f t="shared" si="121"/>
        <v>15940.902054706698</v>
      </c>
      <c r="K592" s="27">
        <f t="shared" si="122"/>
        <v>18.952050894300463</v>
      </c>
      <c r="L592" s="27">
        <f t="shared" si="123"/>
        <v>9.3826420593491218</v>
      </c>
      <c r="M592" s="11">
        <f t="shared" si="124"/>
        <v>9.1</v>
      </c>
      <c r="N592" s="11"/>
      <c r="O592" s="4">
        <f t="shared" si="125"/>
        <v>60</v>
      </c>
      <c r="P592" s="4">
        <f t="shared" si="112"/>
        <v>266.87709556019115</v>
      </c>
      <c r="Q592" s="4">
        <f t="shared" si="114"/>
        <v>16012.625733611469</v>
      </c>
    </row>
    <row r="593" spans="3:17" x14ac:dyDescent="0.25">
      <c r="C593" s="41">
        <f t="shared" si="115"/>
        <v>18.234692953649589</v>
      </c>
      <c r="D593" s="41">
        <f t="shared" si="116"/>
        <v>17.979939460894613</v>
      </c>
      <c r="E593" s="41">
        <f t="shared" si="117"/>
        <v>10588307.024707761</v>
      </c>
      <c r="F593" s="13">
        <f t="shared" si="113"/>
        <v>574</v>
      </c>
      <c r="G593" s="39">
        <f t="shared" si="118"/>
        <v>19.233180660353195</v>
      </c>
      <c r="H593" s="42">
        <f t="shared" si="119"/>
        <v>74.102371523274257</v>
      </c>
      <c r="I593" s="25">
        <f t="shared" si="120"/>
        <v>1.4703073637401137E-3</v>
      </c>
      <c r="J593" s="27">
        <f t="shared" si="121"/>
        <v>15938.523362084836</v>
      </c>
      <c r="K593" s="27">
        <f t="shared" si="122"/>
        <v>18.950580776696377</v>
      </c>
      <c r="L593" s="27">
        <f t="shared" si="123"/>
        <v>9.3825998836568161</v>
      </c>
      <c r="M593" s="11">
        <f t="shared" si="124"/>
        <v>9.1</v>
      </c>
      <c r="N593" s="11"/>
      <c r="O593" s="4">
        <f t="shared" si="125"/>
        <v>60</v>
      </c>
      <c r="P593" s="4">
        <f t="shared" si="112"/>
        <v>266.83727230709189</v>
      </c>
      <c r="Q593" s="4">
        <f t="shared" si="114"/>
        <v>16010.236338425513</v>
      </c>
    </row>
    <row r="594" spans="3:17" x14ac:dyDescent="0.25">
      <c r="C594" s="41">
        <f t="shared" si="115"/>
        <v>18.233180660353195</v>
      </c>
      <c r="D594" s="41">
        <f t="shared" si="116"/>
        <v>17.978469343290527</v>
      </c>
      <c r="E594" s="41">
        <f t="shared" si="117"/>
        <v>10588307.024707761</v>
      </c>
      <c r="F594" s="13">
        <f t="shared" si="113"/>
        <v>575</v>
      </c>
      <c r="G594" s="39">
        <f t="shared" si="118"/>
        <v>19.231668592720375</v>
      </c>
      <c r="H594" s="42">
        <f t="shared" si="119"/>
        <v>74.091314008189357</v>
      </c>
      <c r="I594" s="25">
        <f t="shared" si="120"/>
        <v>1.4700879652857163E-3</v>
      </c>
      <c r="J594" s="27">
        <f t="shared" si="121"/>
        <v>15936.145024400199</v>
      </c>
      <c r="K594" s="27">
        <f t="shared" si="122"/>
        <v>18.949110878462431</v>
      </c>
      <c r="L594" s="27">
        <f t="shared" si="123"/>
        <v>9.3825577142579437</v>
      </c>
      <c r="M594" s="11">
        <f t="shared" si="124"/>
        <v>9.1</v>
      </c>
      <c r="N594" s="11"/>
      <c r="O594" s="4">
        <f t="shared" si="125"/>
        <v>60</v>
      </c>
      <c r="P594" s="4">
        <f t="shared" si="112"/>
        <v>266.79745499639654</v>
      </c>
      <c r="Q594" s="4">
        <f t="shared" si="114"/>
        <v>16007.847299783793</v>
      </c>
    </row>
    <row r="595" spans="3:17" x14ac:dyDescent="0.25">
      <c r="C595" s="41">
        <f t="shared" si="115"/>
        <v>18.231668592720375</v>
      </c>
      <c r="D595" s="41">
        <f t="shared" si="116"/>
        <v>17.976999445056581</v>
      </c>
      <c r="E595" s="41">
        <f t="shared" si="117"/>
        <v>10588307.024707761</v>
      </c>
      <c r="F595" s="13">
        <f t="shared" si="113"/>
        <v>576</v>
      </c>
      <c r="G595" s="39">
        <f t="shared" si="118"/>
        <v>19.230156750717452</v>
      </c>
      <c r="H595" s="42">
        <f t="shared" si="119"/>
        <v>74.080258143236932</v>
      </c>
      <c r="I595" s="25">
        <f t="shared" si="120"/>
        <v>1.4698685995698357E-3</v>
      </c>
      <c r="J595" s="27">
        <f t="shared" si="121"/>
        <v>15933.767041652794</v>
      </c>
      <c r="K595" s="27">
        <f t="shared" si="122"/>
        <v>18.947641199565886</v>
      </c>
      <c r="L595" s="27">
        <f t="shared" si="123"/>
        <v>9.382515551151565</v>
      </c>
      <c r="M595" s="11">
        <f t="shared" si="124"/>
        <v>9.1</v>
      </c>
      <c r="N595" s="11"/>
      <c r="O595" s="4">
        <f t="shared" si="125"/>
        <v>60</v>
      </c>
      <c r="P595" s="4">
        <f t="shared" ref="P595:P658" si="126">M$6*H$6*(K595-L595)</f>
        <v>266.75764362721833</v>
      </c>
      <c r="Q595" s="4">
        <f t="shared" si="114"/>
        <v>16005.458617633099</v>
      </c>
    </row>
    <row r="596" spans="3:17" x14ac:dyDescent="0.25">
      <c r="C596" s="41">
        <f t="shared" si="115"/>
        <v>18.230156750717452</v>
      </c>
      <c r="D596" s="41">
        <f t="shared" si="116"/>
        <v>17.975529766160037</v>
      </c>
      <c r="E596" s="41">
        <f t="shared" si="117"/>
        <v>10588307.024707761</v>
      </c>
      <c r="F596" s="13">
        <f t="shared" ref="F596:F659" si="127">O596/60+F595</f>
        <v>577</v>
      </c>
      <c r="G596" s="39">
        <f t="shared" si="118"/>
        <v>19.22864513431076</v>
      </c>
      <c r="H596" s="42">
        <f t="shared" si="119"/>
        <v>74.069203927894733</v>
      </c>
      <c r="I596" s="25">
        <f t="shared" si="120"/>
        <v>1.4696492665875862E-3</v>
      </c>
      <c r="J596" s="27">
        <f t="shared" si="121"/>
        <v>15931.389413688543</v>
      </c>
      <c r="K596" s="27">
        <f t="shared" si="122"/>
        <v>18.946171739974019</v>
      </c>
      <c r="L596" s="27">
        <f t="shared" si="123"/>
        <v>9.382473394336742</v>
      </c>
      <c r="M596" s="11">
        <f t="shared" si="124"/>
        <v>9.1</v>
      </c>
      <c r="N596" s="11"/>
      <c r="O596" s="4">
        <f t="shared" si="125"/>
        <v>60</v>
      </c>
      <c r="P596" s="4">
        <f t="shared" si="126"/>
        <v>266.71783819867073</v>
      </c>
      <c r="Q596" s="4">
        <f t="shared" ref="Q596:Q659" si="128">P596*O596</f>
        <v>16003.070291920245</v>
      </c>
    </row>
    <row r="597" spans="3:17" x14ac:dyDescent="0.25">
      <c r="C597" s="41">
        <f t="shared" ref="C597:C660" si="129">G596-1</f>
        <v>18.22864513431076</v>
      </c>
      <c r="D597" s="41">
        <f t="shared" ref="D597:D660" si="130">M596+(C597-M596)*L$12</f>
        <v>17.97406030656817</v>
      </c>
      <c r="E597" s="41">
        <f t="shared" ref="E597:E660" si="131">(G596-C597)*C$10*C$12+(K596-D597)*H$12*C$18</f>
        <v>10588307.024707761</v>
      </c>
      <c r="F597" s="13">
        <f t="shared" si="127"/>
        <v>578</v>
      </c>
      <c r="G597" s="39">
        <f t="shared" ref="G597:G660" si="132">G596-Q596/E597</f>
        <v>19.227133743466634</v>
      </c>
      <c r="H597" s="42">
        <f t="shared" ref="H597:H660" si="133">(G596-G597)*C$10*C$12</f>
        <v>74.058151362162761</v>
      </c>
      <c r="I597" s="25">
        <f t="shared" ref="I597:I660" si="134">Q596/(H$12*C$18+C$10*C$12)</f>
        <v>1.4694299663340839E-3</v>
      </c>
      <c r="J597" s="27">
        <f t="shared" ref="J597:J660" si="135">(K596-K597)*H$12*C$18</f>
        <v>15929.012140584487</v>
      </c>
      <c r="K597" s="27">
        <f t="shared" ref="K597:K660" si="136">(1/C$16+1/H$4)/(1/H$4+1/H$3+1/C$16)*(G597-M597)+M597</f>
        <v>18.944702499654099</v>
      </c>
      <c r="L597" s="27">
        <f t="shared" ref="L597:L660" si="137">(1/H$4)/(1/H$4+1/H$3+1/C$16)*(G597-M597)+M597</f>
        <v>9.3824312438125368</v>
      </c>
      <c r="M597" s="11">
        <f t="shared" ref="M597:M660" si="138">M596</f>
        <v>9.1</v>
      </c>
      <c r="N597" s="11"/>
      <c r="O597" s="4">
        <f t="shared" si="125"/>
        <v>60</v>
      </c>
      <c r="P597" s="4">
        <f t="shared" si="126"/>
        <v>266.67803870986705</v>
      </c>
      <c r="Q597" s="4">
        <f t="shared" si="128"/>
        <v>16000.682322592023</v>
      </c>
    </row>
    <row r="598" spans="3:17" x14ac:dyDescent="0.25">
      <c r="C598" s="41">
        <f t="shared" si="129"/>
        <v>18.227133743466634</v>
      </c>
      <c r="D598" s="41">
        <f t="shared" si="130"/>
        <v>17.972591066248249</v>
      </c>
      <c r="E598" s="41">
        <f t="shared" si="131"/>
        <v>10588307.024707761</v>
      </c>
      <c r="F598" s="13">
        <f t="shared" si="127"/>
        <v>579</v>
      </c>
      <c r="G598" s="39">
        <f t="shared" si="132"/>
        <v>19.22562257815142</v>
      </c>
      <c r="H598" s="42">
        <f t="shared" si="133"/>
        <v>74.047100445518765</v>
      </c>
      <c r="I598" s="25">
        <f t="shared" si="134"/>
        <v>1.4692106988044432E-3</v>
      </c>
      <c r="J598" s="27">
        <f t="shared" si="135"/>
        <v>15926.635222148036</v>
      </c>
      <c r="K598" s="27">
        <f t="shared" si="136"/>
        <v>18.943233478573411</v>
      </c>
      <c r="L598" s="27">
        <f t="shared" si="137"/>
        <v>9.3823890995780079</v>
      </c>
      <c r="M598" s="11">
        <f t="shared" si="138"/>
        <v>9.1</v>
      </c>
      <c r="N598" s="11"/>
      <c r="O598" s="4">
        <f t="shared" ref="O598:O661" si="139">O597</f>
        <v>60</v>
      </c>
      <c r="P598" s="4">
        <f t="shared" si="126"/>
        <v>266.63824515992133</v>
      </c>
      <c r="Q598" s="4">
        <f t="shared" si="128"/>
        <v>15998.29470959528</v>
      </c>
    </row>
    <row r="599" spans="3:17" x14ac:dyDescent="0.25">
      <c r="C599" s="41">
        <f t="shared" si="129"/>
        <v>18.22562257815142</v>
      </c>
      <c r="D599" s="41">
        <f t="shared" si="130"/>
        <v>17.971122045167562</v>
      </c>
      <c r="E599" s="41">
        <f t="shared" si="131"/>
        <v>10588307.024707761</v>
      </c>
      <c r="F599" s="13">
        <f t="shared" si="127"/>
        <v>580</v>
      </c>
      <c r="G599" s="39">
        <f t="shared" si="132"/>
        <v>19.224111638331458</v>
      </c>
      <c r="H599" s="42">
        <f t="shared" si="133"/>
        <v>74.03605117813683</v>
      </c>
      <c r="I599" s="25">
        <f t="shared" si="134"/>
        <v>1.4689914639937835E-3</v>
      </c>
      <c r="J599" s="27">
        <f t="shared" si="135"/>
        <v>15924.258658456227</v>
      </c>
      <c r="K599" s="27">
        <f t="shared" si="136"/>
        <v>18.941764676699236</v>
      </c>
      <c r="L599" s="27">
        <f t="shared" si="137"/>
        <v>9.3823469616322193</v>
      </c>
      <c r="M599" s="11">
        <f t="shared" si="138"/>
        <v>9.1</v>
      </c>
      <c r="N599" s="11"/>
      <c r="O599" s="4">
        <f t="shared" si="139"/>
        <v>60</v>
      </c>
      <c r="P599" s="4">
        <f t="shared" si="126"/>
        <v>266.59845754794708</v>
      </c>
      <c r="Q599" s="4">
        <f t="shared" si="128"/>
        <v>15995.907452876825</v>
      </c>
    </row>
    <row r="600" spans="3:17" x14ac:dyDescent="0.25">
      <c r="C600" s="41">
        <f t="shared" si="129"/>
        <v>18.224111638331458</v>
      </c>
      <c r="D600" s="41">
        <f t="shared" si="130"/>
        <v>17.969653243293386</v>
      </c>
      <c r="E600" s="41">
        <f t="shared" si="131"/>
        <v>10588307.024707761</v>
      </c>
      <c r="F600" s="13">
        <f t="shared" si="127"/>
        <v>581</v>
      </c>
      <c r="G600" s="39">
        <f t="shared" si="132"/>
        <v>19.222600923973104</v>
      </c>
      <c r="H600" s="42">
        <f t="shared" si="133"/>
        <v>74.025003559320623</v>
      </c>
      <c r="I600" s="25">
        <f t="shared" si="134"/>
        <v>1.4687722618972206E-3</v>
      </c>
      <c r="J600" s="27">
        <f t="shared" si="135"/>
        <v>15921.882449277959</v>
      </c>
      <c r="K600" s="27">
        <f t="shared" si="136"/>
        <v>18.940296093998874</v>
      </c>
      <c r="L600" s="27">
        <f t="shared" si="137"/>
        <v>9.3823048299742311</v>
      </c>
      <c r="M600" s="11">
        <f t="shared" si="138"/>
        <v>9.1</v>
      </c>
      <c r="N600" s="11"/>
      <c r="O600" s="4">
        <f t="shared" si="139"/>
        <v>60</v>
      </c>
      <c r="P600" s="4">
        <f t="shared" si="126"/>
        <v>266.55867587305852</v>
      </c>
      <c r="Q600" s="4">
        <f t="shared" si="128"/>
        <v>15993.52055238351</v>
      </c>
    </row>
    <row r="601" spans="3:17" x14ac:dyDescent="0.25">
      <c r="C601" s="41">
        <f t="shared" si="129"/>
        <v>18.222600923973104</v>
      </c>
      <c r="D601" s="41">
        <f t="shared" si="130"/>
        <v>17.968184660593025</v>
      </c>
      <c r="E601" s="41">
        <f t="shared" si="131"/>
        <v>10588307.024707761</v>
      </c>
      <c r="F601" s="13">
        <f t="shared" si="127"/>
        <v>582</v>
      </c>
      <c r="G601" s="39">
        <f t="shared" si="132"/>
        <v>19.221090435042715</v>
      </c>
      <c r="H601" s="42">
        <f t="shared" si="133"/>
        <v>74.013957589070145</v>
      </c>
      <c r="I601" s="25">
        <f t="shared" si="134"/>
        <v>1.4685530925098748E-3</v>
      </c>
      <c r="J601" s="27">
        <f t="shared" si="135"/>
        <v>15919.506594844328</v>
      </c>
      <c r="K601" s="27">
        <f t="shared" si="136"/>
        <v>18.938827730439606</v>
      </c>
      <c r="L601" s="27">
        <f t="shared" si="137"/>
        <v>9.3822627046031073</v>
      </c>
      <c r="M601" s="11">
        <f t="shared" si="138"/>
        <v>9.1</v>
      </c>
      <c r="N601" s="11"/>
      <c r="O601" s="4">
        <f t="shared" si="139"/>
        <v>60</v>
      </c>
      <c r="P601" s="4">
        <f t="shared" si="126"/>
        <v>266.51890013436935</v>
      </c>
      <c r="Q601" s="4">
        <f t="shared" si="128"/>
        <v>15991.134008062161</v>
      </c>
    </row>
    <row r="602" spans="3:17" x14ac:dyDescent="0.25">
      <c r="C602" s="41">
        <f t="shared" si="129"/>
        <v>18.221090435042715</v>
      </c>
      <c r="D602" s="41">
        <f t="shared" si="130"/>
        <v>17.966716297033756</v>
      </c>
      <c r="E602" s="41">
        <f t="shared" si="131"/>
        <v>10588307.024707761</v>
      </c>
      <c r="F602" s="13">
        <f t="shared" si="127"/>
        <v>583</v>
      </c>
      <c r="G602" s="39">
        <f t="shared" si="132"/>
        <v>19.219580171506653</v>
      </c>
      <c r="H602" s="42">
        <f t="shared" si="133"/>
        <v>74.002913267037229</v>
      </c>
      <c r="I602" s="25">
        <f t="shared" si="134"/>
        <v>1.468333955826863E-3</v>
      </c>
      <c r="J602" s="27">
        <f t="shared" si="135"/>
        <v>15917.131094770162</v>
      </c>
      <c r="K602" s="27">
        <f t="shared" si="136"/>
        <v>18.937359585988744</v>
      </c>
      <c r="L602" s="27">
        <f t="shared" si="137"/>
        <v>9.3822205855179064</v>
      </c>
      <c r="M602" s="11">
        <f t="shared" si="138"/>
        <v>9.1</v>
      </c>
      <c r="N602" s="11"/>
      <c r="O602" s="4">
        <f t="shared" si="139"/>
        <v>60</v>
      </c>
      <c r="P602" s="4">
        <f t="shared" si="126"/>
        <v>266.47913033099417</v>
      </c>
      <c r="Q602" s="4">
        <f t="shared" si="128"/>
        <v>15988.747819859651</v>
      </c>
    </row>
    <row r="603" spans="3:17" x14ac:dyDescent="0.25">
      <c r="C603" s="41">
        <f t="shared" si="129"/>
        <v>18.219580171506653</v>
      </c>
      <c r="D603" s="41">
        <f t="shared" si="130"/>
        <v>17.965248152582895</v>
      </c>
      <c r="E603" s="41">
        <f t="shared" si="131"/>
        <v>10588307.024707761</v>
      </c>
      <c r="F603" s="13">
        <f t="shared" si="127"/>
        <v>584</v>
      </c>
      <c r="G603" s="39">
        <f t="shared" si="132"/>
        <v>19.218070133331281</v>
      </c>
      <c r="H603" s="42">
        <f t="shared" si="133"/>
        <v>73.991870593221876</v>
      </c>
      <c r="I603" s="25">
        <f t="shared" si="134"/>
        <v>1.4681148518433072E-3</v>
      </c>
      <c r="J603" s="27">
        <f t="shared" si="135"/>
        <v>15914.755949286571</v>
      </c>
      <c r="K603" s="27">
        <f t="shared" si="136"/>
        <v>18.935891660613585</v>
      </c>
      <c r="L603" s="27">
        <f t="shared" si="137"/>
        <v>9.3821784727176922</v>
      </c>
      <c r="M603" s="11">
        <f t="shared" si="138"/>
        <v>9.1</v>
      </c>
      <c r="N603" s="11"/>
      <c r="O603" s="4">
        <f t="shared" si="139"/>
        <v>60</v>
      </c>
      <c r="P603" s="4">
        <f t="shared" si="126"/>
        <v>266.43936646204702</v>
      </c>
      <c r="Q603" s="4">
        <f t="shared" si="128"/>
        <v>15986.361987722821</v>
      </c>
    </row>
    <row r="604" spans="3:17" x14ac:dyDescent="0.25">
      <c r="C604" s="41">
        <f t="shared" si="129"/>
        <v>18.218070133331281</v>
      </c>
      <c r="D604" s="41">
        <f t="shared" si="130"/>
        <v>17.963780227207739</v>
      </c>
      <c r="E604" s="41">
        <f t="shared" si="131"/>
        <v>10588307.024707722</v>
      </c>
      <c r="F604" s="13">
        <f t="shared" si="127"/>
        <v>585</v>
      </c>
      <c r="G604" s="39">
        <f t="shared" si="132"/>
        <v>19.216560320482973</v>
      </c>
      <c r="H604" s="42">
        <f t="shared" si="133"/>
        <v>73.980829567101836</v>
      </c>
      <c r="I604" s="25">
        <f t="shared" si="134"/>
        <v>1.4678957805543266E-3</v>
      </c>
      <c r="J604" s="27">
        <f t="shared" si="135"/>
        <v>15912.38115816245</v>
      </c>
      <c r="K604" s="27">
        <f t="shared" si="136"/>
        <v>18.934423954281442</v>
      </c>
      <c r="L604" s="27">
        <f t="shared" si="137"/>
        <v>9.3821363662015287</v>
      </c>
      <c r="M604" s="11">
        <f t="shared" si="138"/>
        <v>9.1</v>
      </c>
      <c r="N604" s="11"/>
      <c r="O604" s="4">
        <f t="shared" si="139"/>
        <v>60</v>
      </c>
      <c r="P604" s="4">
        <f t="shared" si="126"/>
        <v>266.39960852664245</v>
      </c>
      <c r="Q604" s="4">
        <f t="shared" si="128"/>
        <v>15983.976511598546</v>
      </c>
    </row>
    <row r="605" spans="3:17" x14ac:dyDescent="0.25">
      <c r="C605" s="41">
        <f t="shared" si="129"/>
        <v>18.216560320482973</v>
      </c>
      <c r="D605" s="41">
        <f t="shared" si="130"/>
        <v>17.962312520875592</v>
      </c>
      <c r="E605" s="41">
        <f t="shared" si="131"/>
        <v>10588307.024707761</v>
      </c>
      <c r="F605" s="13">
        <f t="shared" si="127"/>
        <v>586</v>
      </c>
      <c r="G605" s="39">
        <f t="shared" si="132"/>
        <v>19.215050732928106</v>
      </c>
      <c r="H605" s="42">
        <f t="shared" si="133"/>
        <v>73.969790188503026</v>
      </c>
      <c r="I605" s="25">
        <f t="shared" si="134"/>
        <v>1.4676767419550428E-3</v>
      </c>
      <c r="J605" s="27">
        <f t="shared" si="135"/>
        <v>15910.006721397793</v>
      </c>
      <c r="K605" s="27">
        <f t="shared" si="136"/>
        <v>18.932956466959631</v>
      </c>
      <c r="L605" s="27">
        <f t="shared" si="137"/>
        <v>9.3820942659684743</v>
      </c>
      <c r="M605" s="11">
        <f t="shared" si="138"/>
        <v>9.1</v>
      </c>
      <c r="N605" s="11"/>
      <c r="O605" s="4">
        <f t="shared" si="139"/>
        <v>60</v>
      </c>
      <c r="P605" s="4">
        <f t="shared" si="126"/>
        <v>266.35985652389525</v>
      </c>
      <c r="Q605" s="4">
        <f t="shared" si="128"/>
        <v>15981.591391433714</v>
      </c>
    </row>
    <row r="606" spans="3:17" x14ac:dyDescent="0.25">
      <c r="C606" s="41">
        <f t="shared" si="129"/>
        <v>18.215050732928106</v>
      </c>
      <c r="D606" s="41">
        <f t="shared" si="130"/>
        <v>17.960845033553781</v>
      </c>
      <c r="E606" s="41">
        <f t="shared" si="131"/>
        <v>10588307.024707761</v>
      </c>
      <c r="F606" s="13">
        <f t="shared" si="127"/>
        <v>587</v>
      </c>
      <c r="G606" s="39">
        <f t="shared" si="132"/>
        <v>19.213541370633063</v>
      </c>
      <c r="H606" s="42">
        <f t="shared" si="133"/>
        <v>73.958752457077281</v>
      </c>
      <c r="I606" s="25">
        <f t="shared" si="134"/>
        <v>1.4674577360405789E-3</v>
      </c>
      <c r="J606" s="27">
        <f t="shared" si="135"/>
        <v>15907.632638992605</v>
      </c>
      <c r="K606" s="27">
        <f t="shared" si="136"/>
        <v>18.931489198615466</v>
      </c>
      <c r="L606" s="27">
        <f t="shared" si="137"/>
        <v>9.3820521720175947</v>
      </c>
      <c r="M606" s="11">
        <f t="shared" si="138"/>
        <v>9.1</v>
      </c>
      <c r="N606" s="11"/>
      <c r="O606" s="4">
        <f t="shared" si="139"/>
        <v>60</v>
      </c>
      <c r="P606" s="4">
        <f t="shared" si="126"/>
        <v>266.32011045291983</v>
      </c>
      <c r="Q606" s="4">
        <f t="shared" si="128"/>
        <v>15979.20662717519</v>
      </c>
    </row>
    <row r="607" spans="3:17" x14ac:dyDescent="0.25">
      <c r="C607" s="41">
        <f t="shared" si="129"/>
        <v>18.213541370633063</v>
      </c>
      <c r="D607" s="41">
        <f t="shared" si="130"/>
        <v>17.959377765209616</v>
      </c>
      <c r="E607" s="41">
        <f t="shared" si="131"/>
        <v>10588307.024707761</v>
      </c>
      <c r="F607" s="13">
        <f t="shared" si="127"/>
        <v>588</v>
      </c>
      <c r="G607" s="39">
        <f t="shared" si="132"/>
        <v>19.21203223356423</v>
      </c>
      <c r="H607" s="42">
        <f t="shared" si="133"/>
        <v>73.947716372824601</v>
      </c>
      <c r="I607" s="25">
        <f t="shared" si="134"/>
        <v>1.467238762806056E-3</v>
      </c>
      <c r="J607" s="27">
        <f t="shared" si="135"/>
        <v>15905.258910792816</v>
      </c>
      <c r="K607" s="27">
        <f t="shared" si="136"/>
        <v>18.930022149216278</v>
      </c>
      <c r="L607" s="27">
        <f t="shared" si="137"/>
        <v>9.3820100843479501</v>
      </c>
      <c r="M607" s="11">
        <f t="shared" si="138"/>
        <v>9.1</v>
      </c>
      <c r="N607" s="11"/>
      <c r="O607" s="4">
        <f t="shared" si="139"/>
        <v>60</v>
      </c>
      <c r="P607" s="4">
        <f t="shared" si="126"/>
        <v>266.28037031283134</v>
      </c>
      <c r="Q607" s="4">
        <f t="shared" si="128"/>
        <v>15976.822218769881</v>
      </c>
    </row>
    <row r="608" spans="3:17" x14ac:dyDescent="0.25">
      <c r="C608" s="41">
        <f t="shared" si="129"/>
        <v>18.21203223356423</v>
      </c>
      <c r="D608" s="41">
        <f t="shared" si="130"/>
        <v>17.957910715810428</v>
      </c>
      <c r="E608" s="41">
        <f t="shared" si="131"/>
        <v>10588307.024707761</v>
      </c>
      <c r="F608" s="13">
        <f t="shared" si="127"/>
        <v>589</v>
      </c>
      <c r="G608" s="39">
        <f t="shared" si="132"/>
        <v>19.210523321687997</v>
      </c>
      <c r="H608" s="42">
        <f t="shared" si="133"/>
        <v>73.93668193539682</v>
      </c>
      <c r="I608" s="25">
        <f t="shared" si="134"/>
        <v>1.4670198222465991E-3</v>
      </c>
      <c r="J608" s="27">
        <f t="shared" si="135"/>
        <v>15902.885536836944</v>
      </c>
      <c r="K608" s="27">
        <f t="shared" si="136"/>
        <v>18.928555318729391</v>
      </c>
      <c r="L608" s="27">
        <f t="shared" si="137"/>
        <v>9.3819680029586063</v>
      </c>
      <c r="M608" s="11">
        <f t="shared" si="138"/>
        <v>9.1</v>
      </c>
      <c r="N608" s="11"/>
      <c r="O608" s="4">
        <f t="shared" si="139"/>
        <v>60</v>
      </c>
      <c r="P608" s="4">
        <f t="shared" si="126"/>
        <v>266.24063610274453</v>
      </c>
      <c r="Q608" s="4">
        <f t="shared" si="128"/>
        <v>15974.438166164671</v>
      </c>
    </row>
    <row r="609" spans="3:17" x14ac:dyDescent="0.25">
      <c r="C609" s="41">
        <f t="shared" si="129"/>
        <v>18.210523321687997</v>
      </c>
      <c r="D609" s="41">
        <f t="shared" si="130"/>
        <v>17.956443885323541</v>
      </c>
      <c r="E609" s="41">
        <f t="shared" si="131"/>
        <v>10588307.024707761</v>
      </c>
      <c r="F609" s="13">
        <f t="shared" si="127"/>
        <v>590</v>
      </c>
      <c r="G609" s="39">
        <f t="shared" si="132"/>
        <v>19.209014634970764</v>
      </c>
      <c r="H609" s="42">
        <f t="shared" si="133"/>
        <v>73.925649144445771</v>
      </c>
      <c r="I609" s="25">
        <f t="shared" si="134"/>
        <v>1.466800914357331E-3</v>
      </c>
      <c r="J609" s="27">
        <f t="shared" si="135"/>
        <v>15900.51251704795</v>
      </c>
      <c r="K609" s="27">
        <f t="shared" si="136"/>
        <v>18.927088707122138</v>
      </c>
      <c r="L609" s="27">
        <f t="shared" si="137"/>
        <v>9.3819259278486218</v>
      </c>
      <c r="M609" s="11">
        <f t="shared" si="138"/>
        <v>9.1</v>
      </c>
      <c r="N609" s="11"/>
      <c r="O609" s="4">
        <f t="shared" si="139"/>
        <v>60</v>
      </c>
      <c r="P609" s="4">
        <f t="shared" si="126"/>
        <v>266.20090782177465</v>
      </c>
      <c r="Q609" s="4">
        <f t="shared" si="128"/>
        <v>15972.054469306478</v>
      </c>
    </row>
    <row r="610" spans="3:17" x14ac:dyDescent="0.25">
      <c r="C610" s="41">
        <f t="shared" si="129"/>
        <v>18.209014634970764</v>
      </c>
      <c r="D610" s="41">
        <f t="shared" si="130"/>
        <v>17.954977273716292</v>
      </c>
      <c r="E610" s="41">
        <f t="shared" si="131"/>
        <v>10588307.024707722</v>
      </c>
      <c r="F610" s="13">
        <f t="shared" si="127"/>
        <v>591</v>
      </c>
      <c r="G610" s="39">
        <f t="shared" si="132"/>
        <v>19.207506173378931</v>
      </c>
      <c r="H610" s="42">
        <f t="shared" si="133"/>
        <v>73.914617999797372</v>
      </c>
      <c r="I610" s="25">
        <f t="shared" si="134"/>
        <v>1.4665820391333779E-3</v>
      </c>
      <c r="J610" s="27">
        <f t="shared" si="135"/>
        <v>15898.13985127177</v>
      </c>
      <c r="K610" s="27">
        <f t="shared" si="136"/>
        <v>18.925622314361867</v>
      </c>
      <c r="L610" s="27">
        <f t="shared" si="137"/>
        <v>9.3818838590170639</v>
      </c>
      <c r="M610" s="11">
        <f t="shared" si="138"/>
        <v>9.1</v>
      </c>
      <c r="N610" s="11"/>
      <c r="O610" s="4">
        <f t="shared" si="139"/>
        <v>60</v>
      </c>
      <c r="P610" s="4">
        <f t="shared" si="126"/>
        <v>266.16118546903709</v>
      </c>
      <c r="Q610" s="4">
        <f t="shared" si="128"/>
        <v>15969.671128142225</v>
      </c>
    </row>
    <row r="611" spans="3:17" x14ac:dyDescent="0.25">
      <c r="C611" s="41">
        <f t="shared" si="129"/>
        <v>18.207506173378931</v>
      </c>
      <c r="D611" s="41">
        <f t="shared" si="130"/>
        <v>17.953510880956017</v>
      </c>
      <c r="E611" s="41">
        <f t="shared" si="131"/>
        <v>10588307.024707761</v>
      </c>
      <c r="F611" s="13">
        <f t="shared" si="127"/>
        <v>592</v>
      </c>
      <c r="G611" s="39">
        <f t="shared" si="132"/>
        <v>19.205997936878905</v>
      </c>
      <c r="H611" s="42">
        <f t="shared" si="133"/>
        <v>73.90358850127754</v>
      </c>
      <c r="I611" s="25">
        <f t="shared" si="134"/>
        <v>1.4663631965698655E-3</v>
      </c>
      <c r="J611" s="27">
        <f t="shared" si="135"/>
        <v>15895.767539662469</v>
      </c>
      <c r="K611" s="27">
        <f t="shared" si="136"/>
        <v>18.92415614041591</v>
      </c>
      <c r="L611" s="27">
        <f t="shared" si="137"/>
        <v>9.381841796462993</v>
      </c>
      <c r="M611" s="11">
        <f t="shared" si="138"/>
        <v>9.1</v>
      </c>
      <c r="N611" s="11"/>
      <c r="O611" s="4">
        <f t="shared" si="139"/>
        <v>60</v>
      </c>
      <c r="P611" s="4">
        <f t="shared" si="126"/>
        <v>266.12146904364698</v>
      </c>
      <c r="Q611" s="4">
        <f t="shared" si="128"/>
        <v>15967.28814261882</v>
      </c>
    </row>
    <row r="612" spans="3:17" x14ac:dyDescent="0.25">
      <c r="C612" s="41">
        <f t="shared" si="129"/>
        <v>18.205997936878905</v>
      </c>
      <c r="D612" s="41">
        <f t="shared" si="130"/>
        <v>17.95204470701006</v>
      </c>
      <c r="E612" s="41">
        <f t="shared" si="131"/>
        <v>10588307.024707761</v>
      </c>
      <c r="F612" s="13">
        <f t="shared" si="127"/>
        <v>593</v>
      </c>
      <c r="G612" s="39">
        <f t="shared" si="132"/>
        <v>19.204489925437098</v>
      </c>
      <c r="H612" s="42">
        <f t="shared" si="133"/>
        <v>73.892560648538108</v>
      </c>
      <c r="I612" s="25">
        <f t="shared" si="134"/>
        <v>1.4661443866619192E-3</v>
      </c>
      <c r="J612" s="27">
        <f t="shared" si="135"/>
        <v>15893.39558195043</v>
      </c>
      <c r="K612" s="27">
        <f t="shared" si="136"/>
        <v>18.922690185251625</v>
      </c>
      <c r="L612" s="27">
        <f t="shared" si="137"/>
        <v>9.3817997401854729</v>
      </c>
      <c r="M612" s="11">
        <f t="shared" si="138"/>
        <v>9.1</v>
      </c>
      <c r="N612" s="11"/>
      <c r="O612" s="4">
        <f t="shared" si="139"/>
        <v>60</v>
      </c>
      <c r="P612" s="4">
        <f t="shared" si="126"/>
        <v>266.08175854472012</v>
      </c>
      <c r="Q612" s="4">
        <f t="shared" si="128"/>
        <v>15964.905512683206</v>
      </c>
    </row>
    <row r="613" spans="3:17" x14ac:dyDescent="0.25">
      <c r="C613" s="41">
        <f t="shared" si="129"/>
        <v>18.204489925437098</v>
      </c>
      <c r="D613" s="41">
        <f t="shared" si="130"/>
        <v>17.950578751845775</v>
      </c>
      <c r="E613" s="41">
        <f t="shared" si="131"/>
        <v>10588307.024707761</v>
      </c>
      <c r="F613" s="13">
        <f t="shared" si="127"/>
        <v>594</v>
      </c>
      <c r="G613" s="39">
        <f t="shared" si="132"/>
        <v>19.202982139019927</v>
      </c>
      <c r="H613" s="42">
        <f t="shared" si="133"/>
        <v>73.881534441404995</v>
      </c>
      <c r="I613" s="25">
        <f t="shared" si="134"/>
        <v>1.4659256094046674E-3</v>
      </c>
      <c r="J613" s="27">
        <f t="shared" si="135"/>
        <v>15891.023978289721</v>
      </c>
      <c r="K613" s="27">
        <f t="shared" si="136"/>
        <v>18.921224448836355</v>
      </c>
      <c r="L613" s="27">
        <f t="shared" si="137"/>
        <v>9.3817576901835693</v>
      </c>
      <c r="M613" s="11">
        <f t="shared" si="138"/>
        <v>9.1</v>
      </c>
      <c r="N613" s="11"/>
      <c r="O613" s="4">
        <f t="shared" si="139"/>
        <v>60</v>
      </c>
      <c r="P613" s="4">
        <f t="shared" si="126"/>
        <v>266.04205397137179</v>
      </c>
      <c r="Q613" s="4">
        <f t="shared" si="128"/>
        <v>15962.523238282307</v>
      </c>
    </row>
    <row r="614" spans="3:17" x14ac:dyDescent="0.25">
      <c r="C614" s="41">
        <f t="shared" si="129"/>
        <v>18.202982139019927</v>
      </c>
      <c r="D614" s="41">
        <f t="shared" si="130"/>
        <v>17.949113015430505</v>
      </c>
      <c r="E614" s="41">
        <f t="shared" si="131"/>
        <v>10588307.024707761</v>
      </c>
      <c r="F614" s="13">
        <f t="shared" si="127"/>
        <v>595</v>
      </c>
      <c r="G614" s="39">
        <f t="shared" si="132"/>
        <v>19.201474577593814</v>
      </c>
      <c r="H614" s="42">
        <f t="shared" si="133"/>
        <v>73.870509879530033</v>
      </c>
      <c r="I614" s="25">
        <f t="shared" si="134"/>
        <v>1.4657068647932362E-3</v>
      </c>
      <c r="J614" s="27">
        <f t="shared" si="135"/>
        <v>15888.652728372201</v>
      </c>
      <c r="K614" s="27">
        <f t="shared" si="136"/>
        <v>18.919758931137473</v>
      </c>
      <c r="L614" s="27">
        <f t="shared" si="137"/>
        <v>9.3817156464563407</v>
      </c>
      <c r="M614" s="11">
        <f t="shared" si="138"/>
        <v>9.1</v>
      </c>
      <c r="N614" s="11"/>
      <c r="O614" s="4">
        <f t="shared" si="139"/>
        <v>60</v>
      </c>
      <c r="P614" s="4">
        <f t="shared" si="126"/>
        <v>266.00235532271824</v>
      </c>
      <c r="Q614" s="4">
        <f t="shared" si="128"/>
        <v>15960.141319363094</v>
      </c>
    </row>
    <row r="615" spans="3:17" x14ac:dyDescent="0.25">
      <c r="C615" s="41">
        <f t="shared" si="129"/>
        <v>18.201474577593814</v>
      </c>
      <c r="D615" s="41">
        <f t="shared" si="130"/>
        <v>17.947647497731623</v>
      </c>
      <c r="E615" s="41">
        <f t="shared" si="131"/>
        <v>10588307.024707761</v>
      </c>
      <c r="F615" s="13">
        <f t="shared" si="127"/>
        <v>596</v>
      </c>
      <c r="G615" s="39">
        <f t="shared" si="132"/>
        <v>19.199967241125186</v>
      </c>
      <c r="H615" s="42">
        <f t="shared" si="133"/>
        <v>73.85948696273914</v>
      </c>
      <c r="I615" s="25">
        <f t="shared" si="134"/>
        <v>1.4654881528227567E-3</v>
      </c>
      <c r="J615" s="27">
        <f t="shared" si="135"/>
        <v>15886.281832428973</v>
      </c>
      <c r="K615" s="27">
        <f t="shared" si="136"/>
        <v>18.918293632122328</v>
      </c>
      <c r="L615" s="27">
        <f t="shared" si="137"/>
        <v>9.3816736090028563</v>
      </c>
      <c r="M615" s="11">
        <f t="shared" si="138"/>
        <v>9.1</v>
      </c>
      <c r="N615" s="11"/>
      <c r="O615" s="4">
        <f t="shared" si="139"/>
        <v>60</v>
      </c>
      <c r="P615" s="4">
        <f t="shared" si="126"/>
        <v>265.96266259787501</v>
      </c>
      <c r="Q615" s="4">
        <f t="shared" si="128"/>
        <v>15957.759755872501</v>
      </c>
    </row>
    <row r="616" spans="3:17" x14ac:dyDescent="0.25">
      <c r="C616" s="41">
        <f t="shared" si="129"/>
        <v>18.199967241125186</v>
      </c>
      <c r="D616" s="41">
        <f t="shared" si="130"/>
        <v>17.946182198716478</v>
      </c>
      <c r="E616" s="41">
        <f t="shared" si="131"/>
        <v>10588307.024707761</v>
      </c>
      <c r="F616" s="13">
        <f t="shared" si="127"/>
        <v>597</v>
      </c>
      <c r="G616" s="39">
        <f t="shared" si="132"/>
        <v>19.198460129580475</v>
      </c>
      <c r="H616" s="42">
        <f t="shared" si="133"/>
        <v>73.848465690858234</v>
      </c>
      <c r="I616" s="25">
        <f t="shared" si="134"/>
        <v>1.4652694734883559E-3</v>
      </c>
      <c r="J616" s="27">
        <f t="shared" si="135"/>
        <v>15883.911290190421</v>
      </c>
      <c r="K616" s="27">
        <f t="shared" si="136"/>
        <v>18.916828551758297</v>
      </c>
      <c r="L616" s="27">
        <f t="shared" si="137"/>
        <v>9.3816315778221764</v>
      </c>
      <c r="M616" s="11">
        <f t="shared" si="138"/>
        <v>9.1</v>
      </c>
      <c r="N616" s="11"/>
      <c r="O616" s="4">
        <f t="shared" si="139"/>
        <v>60</v>
      </c>
      <c r="P616" s="4">
        <f t="shared" si="126"/>
        <v>265.92297579595834</v>
      </c>
      <c r="Q616" s="4">
        <f t="shared" si="128"/>
        <v>15955.3785477575</v>
      </c>
    </row>
    <row r="617" spans="3:17" x14ac:dyDescent="0.25">
      <c r="C617" s="41">
        <f t="shared" si="129"/>
        <v>18.198460129580475</v>
      </c>
      <c r="D617" s="41">
        <f t="shared" si="130"/>
        <v>17.94471711835245</v>
      </c>
      <c r="E617" s="41">
        <f t="shared" si="131"/>
        <v>10588307.024707722</v>
      </c>
      <c r="F617" s="13">
        <f t="shared" si="127"/>
        <v>598</v>
      </c>
      <c r="G617" s="39">
        <f t="shared" si="132"/>
        <v>19.196953242926121</v>
      </c>
      <c r="H617" s="42">
        <f t="shared" si="133"/>
        <v>73.837446063365064</v>
      </c>
      <c r="I617" s="25">
        <f t="shared" si="134"/>
        <v>1.4650508267851649E-3</v>
      </c>
      <c r="J617" s="27">
        <f t="shared" si="135"/>
        <v>15881.541101656539</v>
      </c>
      <c r="K617" s="27">
        <f t="shared" si="136"/>
        <v>18.915363690012754</v>
      </c>
      <c r="L617" s="27">
        <f t="shared" si="137"/>
        <v>9.3815895529133666</v>
      </c>
      <c r="M617" s="11">
        <f t="shared" si="138"/>
        <v>9.1</v>
      </c>
      <c r="N617" s="11"/>
      <c r="O617" s="4">
        <f t="shared" si="139"/>
        <v>60</v>
      </c>
      <c r="P617" s="4">
        <f t="shared" si="126"/>
        <v>265.88329491608454</v>
      </c>
      <c r="Q617" s="4">
        <f t="shared" si="128"/>
        <v>15952.997694965072</v>
      </c>
    </row>
    <row r="618" spans="3:17" x14ac:dyDescent="0.25">
      <c r="C618" s="41">
        <f t="shared" si="129"/>
        <v>18.196953242926121</v>
      </c>
      <c r="D618" s="41">
        <f t="shared" si="130"/>
        <v>17.943252256606904</v>
      </c>
      <c r="E618" s="41">
        <f t="shared" si="131"/>
        <v>10588307.024707761</v>
      </c>
      <c r="F618" s="13">
        <f t="shared" si="127"/>
        <v>599</v>
      </c>
      <c r="G618" s="39">
        <f t="shared" si="132"/>
        <v>19.195446581128561</v>
      </c>
      <c r="H618" s="42">
        <f t="shared" si="133"/>
        <v>73.826428080433715</v>
      </c>
      <c r="I618" s="25">
        <f t="shared" si="134"/>
        <v>1.4648322127083157E-3</v>
      </c>
      <c r="J618" s="27">
        <f t="shared" si="135"/>
        <v>15879.171266904366</v>
      </c>
      <c r="K618" s="27">
        <f t="shared" si="136"/>
        <v>18.913899046853068</v>
      </c>
      <c r="L618" s="27">
        <f t="shared" si="137"/>
        <v>9.3815475342754908</v>
      </c>
      <c r="M618" s="11">
        <f t="shared" si="138"/>
        <v>9.1</v>
      </c>
      <c r="N618" s="11"/>
      <c r="O618" s="4">
        <f t="shared" si="139"/>
        <v>60</v>
      </c>
      <c r="P618" s="4">
        <f t="shared" si="126"/>
        <v>265.84361995736953</v>
      </c>
      <c r="Q618" s="4">
        <f t="shared" si="128"/>
        <v>15950.617197442172</v>
      </c>
    </row>
    <row r="619" spans="3:17" x14ac:dyDescent="0.25">
      <c r="C619" s="41">
        <f t="shared" si="129"/>
        <v>18.195446581128561</v>
      </c>
      <c r="D619" s="41">
        <f t="shared" si="130"/>
        <v>17.941787613447218</v>
      </c>
      <c r="E619" s="41">
        <f t="shared" si="131"/>
        <v>10588307.024707761</v>
      </c>
      <c r="F619" s="13">
        <f t="shared" si="127"/>
        <v>600</v>
      </c>
      <c r="G619" s="39">
        <f t="shared" si="132"/>
        <v>19.193940144154244</v>
      </c>
      <c r="H619" s="42">
        <f t="shared" si="133"/>
        <v>73.815411741541936</v>
      </c>
      <c r="I619" s="25">
        <f t="shared" si="134"/>
        <v>1.4646136312529371E-3</v>
      </c>
      <c r="J619" s="27">
        <f t="shared" si="135"/>
        <v>-709783.62531567819</v>
      </c>
      <c r="K619" s="27">
        <f t="shared" si="136"/>
        <v>18.97936718207259</v>
      </c>
      <c r="L619" s="27">
        <f t="shared" si="137"/>
        <v>11.714572962081652</v>
      </c>
      <c r="M619" s="12">
        <f>V16</f>
        <v>11.5</v>
      </c>
      <c r="N619" s="11"/>
      <c r="O619" s="4">
        <f t="shared" si="139"/>
        <v>60</v>
      </c>
      <c r="P619" s="4">
        <f t="shared" si="126"/>
        <v>202.6046973970158</v>
      </c>
      <c r="Q619" s="4">
        <f t="shared" si="128"/>
        <v>12156.281843820947</v>
      </c>
    </row>
    <row r="620" spans="3:17" x14ac:dyDescent="0.25">
      <c r="C620" s="41">
        <f t="shared" si="129"/>
        <v>18.193940144154244</v>
      </c>
      <c r="D620" s="41">
        <f t="shared" si="130"/>
        <v>18.007255748666744</v>
      </c>
      <c r="E620" s="41">
        <f t="shared" si="131"/>
        <v>10588307.024707722</v>
      </c>
      <c r="F620" s="13">
        <f t="shared" si="127"/>
        <v>601</v>
      </c>
      <c r="G620" s="39">
        <f t="shared" si="132"/>
        <v>19.192792058646763</v>
      </c>
      <c r="H620" s="42">
        <f t="shared" si="133"/>
        <v>56.256189866559225</v>
      </c>
      <c r="I620" s="25">
        <f t="shared" si="134"/>
        <v>1.1162111079104716E-3</v>
      </c>
      <c r="J620" s="27">
        <f t="shared" si="135"/>
        <v>12100.025653928822</v>
      </c>
      <c r="K620" s="27">
        <f t="shared" si="136"/>
        <v>18.978251115024243</v>
      </c>
      <c r="L620" s="27">
        <f t="shared" si="137"/>
        <v>11.714540943622522</v>
      </c>
      <c r="M620" s="11">
        <f t="shared" si="138"/>
        <v>11.5</v>
      </c>
      <c r="N620" s="11"/>
      <c r="O620" s="4">
        <f t="shared" si="139"/>
        <v>60</v>
      </c>
      <c r="P620" s="4">
        <f t="shared" si="126"/>
        <v>202.57446483574412</v>
      </c>
      <c r="Q620" s="4">
        <f t="shared" si="128"/>
        <v>12154.467890144648</v>
      </c>
    </row>
    <row r="621" spans="3:17" x14ac:dyDescent="0.25">
      <c r="C621" s="41">
        <f t="shared" si="129"/>
        <v>18.192792058646763</v>
      </c>
      <c r="D621" s="41">
        <f t="shared" si="130"/>
        <v>18.006139681618393</v>
      </c>
      <c r="E621" s="41">
        <f t="shared" si="131"/>
        <v>10588307.024707761</v>
      </c>
      <c r="F621" s="13">
        <f t="shared" si="127"/>
        <v>602</v>
      </c>
      <c r="G621" s="39">
        <f t="shared" si="132"/>
        <v>19.191644144455967</v>
      </c>
      <c r="H621" s="42">
        <f t="shared" si="133"/>
        <v>56.247795348980389</v>
      </c>
      <c r="I621" s="25">
        <f t="shared" si="134"/>
        <v>1.1160445475041948E-3</v>
      </c>
      <c r="J621" s="27">
        <f t="shared" si="135"/>
        <v>12098.22009483773</v>
      </c>
      <c r="K621" s="27">
        <f t="shared" si="136"/>
        <v>18.977135214514799</v>
      </c>
      <c r="L621" s="27">
        <f t="shared" si="137"/>
        <v>11.714508929941166</v>
      </c>
      <c r="M621" s="11">
        <f t="shared" si="138"/>
        <v>11.5</v>
      </c>
      <c r="N621" s="11"/>
      <c r="O621" s="4">
        <f t="shared" si="139"/>
        <v>60</v>
      </c>
      <c r="P621" s="4">
        <f t="shared" si="126"/>
        <v>202.54423678575847</v>
      </c>
      <c r="Q621" s="4">
        <f t="shared" si="128"/>
        <v>12152.654207145508</v>
      </c>
    </row>
    <row r="622" spans="3:17" x14ac:dyDescent="0.25">
      <c r="C622" s="41">
        <f t="shared" si="129"/>
        <v>18.191644144455967</v>
      </c>
      <c r="D622" s="41">
        <f t="shared" si="130"/>
        <v>18.00502378110895</v>
      </c>
      <c r="E622" s="41">
        <f t="shared" si="131"/>
        <v>10588307.024707761</v>
      </c>
      <c r="F622" s="13">
        <f t="shared" si="127"/>
        <v>603</v>
      </c>
      <c r="G622" s="39">
        <f t="shared" si="132"/>
        <v>19.190496401556295</v>
      </c>
      <c r="H622" s="42">
        <f t="shared" si="133"/>
        <v>56.239402083928525</v>
      </c>
      <c r="I622" s="25">
        <f t="shared" si="134"/>
        <v>1.1158780119519694E-3</v>
      </c>
      <c r="J622" s="27">
        <f t="shared" si="135"/>
        <v>12096.414805059834</v>
      </c>
      <c r="K622" s="27">
        <f t="shared" si="136"/>
        <v>18.976019480519419</v>
      </c>
      <c r="L622" s="27">
        <f t="shared" si="137"/>
        <v>11.714476921036876</v>
      </c>
      <c r="M622" s="11">
        <f t="shared" si="138"/>
        <v>11.5</v>
      </c>
      <c r="N622" s="11"/>
      <c r="O622" s="4">
        <f t="shared" si="139"/>
        <v>60</v>
      </c>
      <c r="P622" s="4">
        <f t="shared" si="126"/>
        <v>202.51401324638584</v>
      </c>
      <c r="Q622" s="4">
        <f t="shared" si="128"/>
        <v>12150.840794783151</v>
      </c>
    </row>
    <row r="623" spans="3:17" x14ac:dyDescent="0.25">
      <c r="C623" s="41">
        <f t="shared" si="129"/>
        <v>18.190496401556295</v>
      </c>
      <c r="D623" s="41">
        <f t="shared" si="130"/>
        <v>18.003908047113569</v>
      </c>
      <c r="E623" s="41">
        <f t="shared" si="131"/>
        <v>10588307.024707761</v>
      </c>
      <c r="F623" s="13">
        <f t="shared" si="127"/>
        <v>604</v>
      </c>
      <c r="G623" s="39">
        <f t="shared" si="132"/>
        <v>19.189348829922189</v>
      </c>
      <c r="H623" s="42">
        <f t="shared" si="133"/>
        <v>56.231010071229548</v>
      </c>
      <c r="I623" s="25">
        <f t="shared" si="134"/>
        <v>1.1157115012500878E-3</v>
      </c>
      <c r="J623" s="27">
        <f t="shared" si="135"/>
        <v>12094.609784710683</v>
      </c>
      <c r="K623" s="27">
        <f t="shared" si="136"/>
        <v>18.97490391301325</v>
      </c>
      <c r="L623" s="27">
        <f t="shared" si="137"/>
        <v>11.714444916908937</v>
      </c>
      <c r="M623" s="11">
        <f t="shared" si="138"/>
        <v>11.5</v>
      </c>
      <c r="N623" s="11"/>
      <c r="O623" s="4">
        <f t="shared" si="139"/>
        <v>60</v>
      </c>
      <c r="P623" s="4">
        <f t="shared" si="126"/>
        <v>202.48379421695313</v>
      </c>
      <c r="Q623" s="4">
        <f t="shared" si="128"/>
        <v>12149.027653017187</v>
      </c>
    </row>
    <row r="624" spans="3:17" x14ac:dyDescent="0.25">
      <c r="C624" s="41">
        <f t="shared" si="129"/>
        <v>18.189348829922189</v>
      </c>
      <c r="D624" s="41">
        <f t="shared" si="130"/>
        <v>18.0027924796074</v>
      </c>
      <c r="E624" s="41">
        <f t="shared" si="131"/>
        <v>10588307.024707761</v>
      </c>
      <c r="F624" s="13">
        <f t="shared" si="127"/>
        <v>605</v>
      </c>
      <c r="G624" s="39">
        <f t="shared" si="132"/>
        <v>19.188201429528085</v>
      </c>
      <c r="H624" s="42">
        <f t="shared" si="133"/>
        <v>56.222619311057542</v>
      </c>
      <c r="I624" s="25">
        <f t="shared" si="134"/>
        <v>1.1155450153948413E-3</v>
      </c>
      <c r="J624" s="27">
        <f t="shared" si="135"/>
        <v>12092.805033713246</v>
      </c>
      <c r="K624" s="27">
        <f t="shared" si="136"/>
        <v>18.973788511971449</v>
      </c>
      <c r="L624" s="27">
        <f t="shared" si="137"/>
        <v>11.714412917556636</v>
      </c>
      <c r="M624" s="11">
        <f t="shared" si="138"/>
        <v>11.5</v>
      </c>
      <c r="N624" s="11"/>
      <c r="O624" s="4">
        <f t="shared" si="139"/>
        <v>60</v>
      </c>
      <c r="P624" s="4">
        <f t="shared" si="126"/>
        <v>202.45357969678727</v>
      </c>
      <c r="Q624" s="4">
        <f t="shared" si="128"/>
        <v>12147.214781807237</v>
      </c>
    </row>
    <row r="625" spans="3:17" x14ac:dyDescent="0.25">
      <c r="C625" s="41">
        <f t="shared" si="129"/>
        <v>18.188201429528085</v>
      </c>
      <c r="D625" s="41">
        <f t="shared" si="130"/>
        <v>18.001677078565599</v>
      </c>
      <c r="E625" s="41">
        <f t="shared" si="131"/>
        <v>10588307.024707761</v>
      </c>
      <c r="F625" s="13">
        <f t="shared" si="127"/>
        <v>606</v>
      </c>
      <c r="G625" s="39">
        <f t="shared" si="132"/>
        <v>19.187054200348438</v>
      </c>
      <c r="H625" s="42">
        <f t="shared" si="133"/>
        <v>56.214229802716176</v>
      </c>
      <c r="I625" s="25">
        <f t="shared" si="134"/>
        <v>1.1153785543825225E-3</v>
      </c>
      <c r="J625" s="27">
        <f t="shared" si="135"/>
        <v>12091.000552029005</v>
      </c>
      <c r="K625" s="27">
        <f t="shared" si="136"/>
        <v>18.972673277369175</v>
      </c>
      <c r="L625" s="27">
        <f t="shared" si="137"/>
        <v>11.714380922979261</v>
      </c>
      <c r="M625" s="11">
        <f t="shared" si="138"/>
        <v>11.5</v>
      </c>
      <c r="N625" s="11"/>
      <c r="O625" s="4">
        <f t="shared" si="139"/>
        <v>60</v>
      </c>
      <c r="P625" s="4">
        <f t="shared" si="126"/>
        <v>202.42336968521542</v>
      </c>
      <c r="Q625" s="4">
        <f t="shared" si="128"/>
        <v>12145.402181112926</v>
      </c>
    </row>
    <row r="626" spans="3:17" x14ac:dyDescent="0.25">
      <c r="C626" s="41">
        <f t="shared" si="129"/>
        <v>18.187054200348438</v>
      </c>
      <c r="D626" s="41">
        <f t="shared" si="130"/>
        <v>18.000561843963329</v>
      </c>
      <c r="E626" s="41">
        <f t="shared" si="131"/>
        <v>10588307.024707722</v>
      </c>
      <c r="F626" s="13">
        <f t="shared" si="127"/>
        <v>607</v>
      </c>
      <c r="G626" s="39">
        <f t="shared" si="132"/>
        <v>19.185907142357696</v>
      </c>
      <c r="H626" s="42">
        <f t="shared" si="133"/>
        <v>56.205841546379531</v>
      </c>
      <c r="I626" s="25">
        <f t="shared" si="134"/>
        <v>1.1152121182094236E-3</v>
      </c>
      <c r="J626" s="27">
        <f t="shared" si="135"/>
        <v>12089.19633954241</v>
      </c>
      <c r="K626" s="27">
        <f t="shared" si="136"/>
        <v>18.971558209181598</v>
      </c>
      <c r="L626" s="27">
        <f t="shared" si="137"/>
        <v>11.714348933176097</v>
      </c>
      <c r="M626" s="11">
        <f t="shared" si="138"/>
        <v>11.5</v>
      </c>
      <c r="N626" s="11"/>
      <c r="O626" s="4">
        <f t="shared" si="139"/>
        <v>60</v>
      </c>
      <c r="P626" s="4">
        <f t="shared" si="126"/>
        <v>202.39316418156503</v>
      </c>
      <c r="Q626" s="4">
        <f t="shared" si="128"/>
        <v>12143.589850893901</v>
      </c>
    </row>
    <row r="627" spans="3:17" x14ac:dyDescent="0.25">
      <c r="C627" s="41">
        <f t="shared" si="129"/>
        <v>18.185907142357696</v>
      </c>
      <c r="D627" s="41">
        <f t="shared" si="130"/>
        <v>17.999446775775748</v>
      </c>
      <c r="E627" s="41">
        <f t="shared" si="131"/>
        <v>10588307.024707761</v>
      </c>
      <c r="F627" s="13">
        <f t="shared" si="127"/>
        <v>608</v>
      </c>
      <c r="G627" s="39">
        <f t="shared" si="132"/>
        <v>19.184760255530314</v>
      </c>
      <c r="H627" s="42">
        <f t="shared" si="133"/>
        <v>56.197454541699443</v>
      </c>
      <c r="I627" s="25">
        <f t="shared" si="134"/>
        <v>1.1150457068718398E-3</v>
      </c>
      <c r="J627" s="27">
        <f t="shared" si="135"/>
        <v>12087.392396369007</v>
      </c>
      <c r="K627" s="27">
        <f t="shared" si="136"/>
        <v>18.970443307383878</v>
      </c>
      <c r="L627" s="27">
        <f t="shared" si="137"/>
        <v>11.714316948146436</v>
      </c>
      <c r="M627" s="11">
        <f t="shared" si="138"/>
        <v>11.5</v>
      </c>
      <c r="N627" s="11"/>
      <c r="O627" s="4">
        <f t="shared" si="139"/>
        <v>60</v>
      </c>
      <c r="P627" s="4">
        <f t="shared" si="126"/>
        <v>202.3629631851631</v>
      </c>
      <c r="Q627" s="4">
        <f t="shared" si="128"/>
        <v>12141.777791109786</v>
      </c>
    </row>
    <row r="628" spans="3:17" x14ac:dyDescent="0.25">
      <c r="C628" s="41">
        <f t="shared" si="129"/>
        <v>18.184760255530314</v>
      </c>
      <c r="D628" s="41">
        <f t="shared" si="130"/>
        <v>17.998331873978028</v>
      </c>
      <c r="E628" s="41">
        <f t="shared" si="131"/>
        <v>10588307.024707761</v>
      </c>
      <c r="F628" s="13">
        <f t="shared" si="127"/>
        <v>609</v>
      </c>
      <c r="G628" s="39">
        <f t="shared" si="132"/>
        <v>19.183613539840753</v>
      </c>
      <c r="H628" s="42">
        <f t="shared" si="133"/>
        <v>56.189068788501828</v>
      </c>
      <c r="I628" s="25">
        <f t="shared" si="134"/>
        <v>1.1148793203660631E-3</v>
      </c>
      <c r="J628" s="27">
        <f t="shared" si="135"/>
        <v>12085.588722354729</v>
      </c>
      <c r="K628" s="27">
        <f t="shared" si="136"/>
        <v>18.969328571951188</v>
      </c>
      <c r="L628" s="27">
        <f t="shared" si="137"/>
        <v>11.714284967889563</v>
      </c>
      <c r="M628" s="11">
        <f t="shared" si="138"/>
        <v>11.5</v>
      </c>
      <c r="N628" s="11"/>
      <c r="O628" s="4">
        <f t="shared" si="139"/>
        <v>60</v>
      </c>
      <c r="P628" s="4">
        <f t="shared" si="126"/>
        <v>202.33276669533717</v>
      </c>
      <c r="Q628" s="4">
        <f t="shared" si="128"/>
        <v>12139.96600172023</v>
      </c>
    </row>
    <row r="629" spans="3:17" x14ac:dyDescent="0.25">
      <c r="C629" s="41">
        <f t="shared" si="129"/>
        <v>18.183613539840753</v>
      </c>
      <c r="D629" s="41">
        <f t="shared" si="130"/>
        <v>17.997217138545338</v>
      </c>
      <c r="E629" s="41">
        <f t="shared" si="131"/>
        <v>10588307.024707761</v>
      </c>
      <c r="F629" s="13">
        <f t="shared" si="127"/>
        <v>610</v>
      </c>
      <c r="G629" s="39">
        <f t="shared" si="132"/>
        <v>19.182466995263475</v>
      </c>
      <c r="H629" s="42">
        <f t="shared" si="133"/>
        <v>56.180684286612603</v>
      </c>
      <c r="I629" s="25">
        <f t="shared" si="134"/>
        <v>1.1147129586883892E-3</v>
      </c>
      <c r="J629" s="27">
        <f t="shared" si="135"/>
        <v>12083.785317422546</v>
      </c>
      <c r="K629" s="27">
        <f t="shared" si="136"/>
        <v>18.968214002858709</v>
      </c>
      <c r="L629" s="27">
        <f t="shared" si="137"/>
        <v>11.714252992404768</v>
      </c>
      <c r="M629" s="11">
        <f t="shared" si="138"/>
        <v>11.5</v>
      </c>
      <c r="N629" s="11"/>
      <c r="O629" s="4">
        <f t="shared" si="139"/>
        <v>60</v>
      </c>
      <c r="P629" s="4">
        <f t="shared" si="126"/>
        <v>202.30257471141485</v>
      </c>
      <c r="Q629" s="4">
        <f t="shared" si="128"/>
        <v>12138.154482684891</v>
      </c>
    </row>
    <row r="630" spans="3:17" x14ac:dyDescent="0.25">
      <c r="C630" s="41">
        <f t="shared" si="129"/>
        <v>18.182466995263475</v>
      </c>
      <c r="D630" s="41">
        <f t="shared" si="130"/>
        <v>17.996102569452859</v>
      </c>
      <c r="E630" s="41">
        <f t="shared" si="131"/>
        <v>10588307.024707761</v>
      </c>
      <c r="F630" s="13">
        <f t="shared" si="127"/>
        <v>611</v>
      </c>
      <c r="G630" s="39">
        <f t="shared" si="132"/>
        <v>19.181320621772947</v>
      </c>
      <c r="H630" s="42">
        <f t="shared" si="133"/>
        <v>56.172301035857686</v>
      </c>
      <c r="I630" s="25">
        <f t="shared" si="134"/>
        <v>1.1145466218351132E-3</v>
      </c>
      <c r="J630" s="27">
        <f t="shared" si="135"/>
        <v>12081.982181688005</v>
      </c>
      <c r="K630" s="27">
        <f t="shared" si="136"/>
        <v>18.96709960008161</v>
      </c>
      <c r="L630" s="27">
        <f t="shared" si="137"/>
        <v>11.714221021691335</v>
      </c>
      <c r="M630" s="11">
        <f t="shared" si="138"/>
        <v>11.5</v>
      </c>
      <c r="N630" s="11"/>
      <c r="O630" s="4">
        <f t="shared" si="139"/>
        <v>60</v>
      </c>
      <c r="P630" s="4">
        <f t="shared" si="126"/>
        <v>202.2723872327237</v>
      </c>
      <c r="Q630" s="4">
        <f t="shared" si="128"/>
        <v>12136.343233963422</v>
      </c>
    </row>
    <row r="631" spans="3:17" x14ac:dyDescent="0.25">
      <c r="C631" s="41">
        <f t="shared" si="129"/>
        <v>18.181320621772947</v>
      </c>
      <c r="D631" s="41">
        <f t="shared" si="130"/>
        <v>17.994988166675761</v>
      </c>
      <c r="E631" s="41">
        <f t="shared" si="131"/>
        <v>10588307.024707761</v>
      </c>
      <c r="F631" s="13">
        <f t="shared" si="127"/>
        <v>612</v>
      </c>
      <c r="G631" s="39">
        <f t="shared" si="132"/>
        <v>19.18017441934364</v>
      </c>
      <c r="H631" s="42">
        <f t="shared" si="133"/>
        <v>56.163919036062993</v>
      </c>
      <c r="I631" s="25">
        <f t="shared" si="134"/>
        <v>1.1143803098025307E-3</v>
      </c>
      <c r="J631" s="27">
        <f t="shared" si="135"/>
        <v>12080.179314920004</v>
      </c>
      <c r="K631" s="27">
        <f t="shared" si="136"/>
        <v>18.965985363595085</v>
      </c>
      <c r="L631" s="27">
        <f t="shared" si="137"/>
        <v>11.714189055748555</v>
      </c>
      <c r="M631" s="11">
        <f t="shared" si="138"/>
        <v>11.5</v>
      </c>
      <c r="N631" s="11"/>
      <c r="O631" s="4">
        <f t="shared" si="139"/>
        <v>60</v>
      </c>
      <c r="P631" s="4">
        <f t="shared" si="126"/>
        <v>202.24220425859156</v>
      </c>
      <c r="Q631" s="4">
        <f t="shared" si="128"/>
        <v>12134.532255515493</v>
      </c>
    </row>
    <row r="632" spans="3:17" x14ac:dyDescent="0.25">
      <c r="C632" s="41">
        <f t="shared" si="129"/>
        <v>18.18017441934364</v>
      </c>
      <c r="D632" s="41">
        <f t="shared" si="130"/>
        <v>17.993873930189235</v>
      </c>
      <c r="E632" s="41">
        <f t="shared" si="131"/>
        <v>10588307.024707761</v>
      </c>
      <c r="F632" s="13">
        <f t="shared" si="127"/>
        <v>613</v>
      </c>
      <c r="G632" s="39">
        <f t="shared" si="132"/>
        <v>19.179028387950027</v>
      </c>
      <c r="H632" s="42">
        <f t="shared" si="133"/>
        <v>56.155538287054441</v>
      </c>
      <c r="I632" s="25">
        <f t="shared" si="134"/>
        <v>1.1142140225869383E-3</v>
      </c>
      <c r="J632" s="27">
        <f t="shared" si="135"/>
        <v>12078.376717234094</v>
      </c>
      <c r="K632" s="27">
        <f t="shared" si="136"/>
        <v>18.964871293374312</v>
      </c>
      <c r="L632" s="27">
        <f t="shared" si="137"/>
        <v>11.714157094575715</v>
      </c>
      <c r="M632" s="11">
        <f t="shared" si="138"/>
        <v>11.5</v>
      </c>
      <c r="N632" s="11"/>
      <c r="O632" s="4">
        <f t="shared" si="139"/>
        <v>60</v>
      </c>
      <c r="P632" s="4">
        <f t="shared" si="126"/>
        <v>202.21202578834615</v>
      </c>
      <c r="Q632" s="4">
        <f t="shared" si="128"/>
        <v>12132.721547300769</v>
      </c>
    </row>
    <row r="633" spans="3:17" x14ac:dyDescent="0.25">
      <c r="C633" s="41">
        <f t="shared" si="129"/>
        <v>18.179028387950027</v>
      </c>
      <c r="D633" s="41">
        <f t="shared" si="130"/>
        <v>17.992759859968462</v>
      </c>
      <c r="E633" s="41">
        <f t="shared" si="131"/>
        <v>10588307.024707761</v>
      </c>
      <c r="F633" s="13">
        <f t="shared" si="127"/>
        <v>614</v>
      </c>
      <c r="G633" s="39">
        <f t="shared" si="132"/>
        <v>19.177882527566588</v>
      </c>
      <c r="H633" s="42">
        <f t="shared" si="133"/>
        <v>56.147158788483864</v>
      </c>
      <c r="I633" s="25">
        <f t="shared" si="134"/>
        <v>1.1140477601846326E-3</v>
      </c>
      <c r="J633" s="27">
        <f t="shared" si="135"/>
        <v>12076.574388514722</v>
      </c>
      <c r="K633" s="27">
        <f t="shared" si="136"/>
        <v>18.963757389394484</v>
      </c>
      <c r="L633" s="27">
        <f t="shared" si="137"/>
        <v>11.714125138172104</v>
      </c>
      <c r="M633" s="11">
        <f t="shared" si="138"/>
        <v>11.5</v>
      </c>
      <c r="N633" s="11"/>
      <c r="O633" s="4">
        <f t="shared" si="139"/>
        <v>60</v>
      </c>
      <c r="P633" s="4">
        <f t="shared" si="126"/>
        <v>202.18185182131543</v>
      </c>
      <c r="Q633" s="4">
        <f t="shared" si="128"/>
        <v>12130.911109278926</v>
      </c>
    </row>
    <row r="634" spans="3:17" x14ac:dyDescent="0.25">
      <c r="C634" s="41">
        <f t="shared" si="129"/>
        <v>18.177882527566588</v>
      </c>
      <c r="D634" s="41">
        <f t="shared" si="130"/>
        <v>17.991645955988634</v>
      </c>
      <c r="E634" s="41">
        <f t="shared" si="131"/>
        <v>10588307.024707761</v>
      </c>
      <c r="F634" s="13">
        <f t="shared" si="127"/>
        <v>615</v>
      </c>
      <c r="G634" s="39">
        <f t="shared" si="132"/>
        <v>19.176736838167805</v>
      </c>
      <c r="H634" s="42">
        <f t="shared" si="133"/>
        <v>56.138780540351263</v>
      </c>
      <c r="I634" s="25">
        <f t="shared" si="134"/>
        <v>1.1138815225919107E-3</v>
      </c>
      <c r="J634" s="27">
        <f t="shared" si="135"/>
        <v>12074.772328723375</v>
      </c>
      <c r="K634" s="27">
        <f t="shared" si="136"/>
        <v>18.962643651630795</v>
      </c>
      <c r="L634" s="27">
        <f t="shared" si="137"/>
        <v>11.71409318653701</v>
      </c>
      <c r="M634" s="11">
        <f t="shared" si="138"/>
        <v>11.5</v>
      </c>
      <c r="N634" s="11"/>
      <c r="O634" s="4">
        <f t="shared" si="139"/>
        <v>60</v>
      </c>
      <c r="P634" s="4">
        <f t="shared" si="126"/>
        <v>202.15168235682751</v>
      </c>
      <c r="Q634" s="4">
        <f t="shared" si="128"/>
        <v>12129.10094140965</v>
      </c>
    </row>
    <row r="635" spans="3:17" x14ac:dyDescent="0.25">
      <c r="C635" s="41">
        <f t="shared" si="129"/>
        <v>18.176736838167805</v>
      </c>
      <c r="D635" s="41">
        <f t="shared" si="130"/>
        <v>17.990532218224946</v>
      </c>
      <c r="E635" s="41">
        <f t="shared" si="131"/>
        <v>10588307.024707761</v>
      </c>
      <c r="F635" s="13">
        <f t="shared" si="127"/>
        <v>616</v>
      </c>
      <c r="G635" s="39">
        <f t="shared" si="132"/>
        <v>19.175591319728163</v>
      </c>
      <c r="H635" s="42">
        <f t="shared" si="133"/>
        <v>56.130403542482554</v>
      </c>
      <c r="I635" s="25">
        <f t="shared" si="134"/>
        <v>1.1137153098050711E-3</v>
      </c>
      <c r="J635" s="27">
        <f t="shared" si="135"/>
        <v>12072.970537860048</v>
      </c>
      <c r="K635" s="27">
        <f t="shared" si="136"/>
        <v>18.961530080058441</v>
      </c>
      <c r="L635" s="27">
        <f t="shared" si="137"/>
        <v>11.714061239669721</v>
      </c>
      <c r="M635" s="11">
        <f t="shared" si="138"/>
        <v>11.5</v>
      </c>
      <c r="N635" s="11"/>
      <c r="O635" s="4">
        <f t="shared" si="139"/>
        <v>60</v>
      </c>
      <c r="P635" s="4">
        <f t="shared" si="126"/>
        <v>202.1215173942104</v>
      </c>
      <c r="Q635" s="4">
        <f t="shared" si="128"/>
        <v>12127.291043652624</v>
      </c>
    </row>
    <row r="636" spans="3:17" x14ac:dyDescent="0.25">
      <c r="C636" s="41">
        <f t="shared" si="129"/>
        <v>18.175591319728163</v>
      </c>
      <c r="D636" s="41">
        <f t="shared" si="130"/>
        <v>17.989418646652592</v>
      </c>
      <c r="E636" s="41">
        <f t="shared" si="131"/>
        <v>10588307.024707761</v>
      </c>
      <c r="F636" s="13">
        <f t="shared" si="127"/>
        <v>617</v>
      </c>
      <c r="G636" s="39">
        <f t="shared" si="132"/>
        <v>19.174445972222149</v>
      </c>
      <c r="H636" s="42">
        <f t="shared" si="133"/>
        <v>56.122027794703655</v>
      </c>
      <c r="I636" s="25">
        <f t="shared" si="134"/>
        <v>1.113549121820412E-3</v>
      </c>
      <c r="J636" s="27">
        <f t="shared" si="135"/>
        <v>12071.169015886227</v>
      </c>
      <c r="K636" s="27">
        <f t="shared" si="136"/>
        <v>18.96041667465262</v>
      </c>
      <c r="L636" s="27">
        <f t="shared" si="137"/>
        <v>11.714029297569526</v>
      </c>
      <c r="M636" s="11">
        <f t="shared" si="138"/>
        <v>11.5</v>
      </c>
      <c r="N636" s="11"/>
      <c r="O636" s="4">
        <f t="shared" si="139"/>
        <v>60</v>
      </c>
      <c r="P636" s="4">
        <f t="shared" si="126"/>
        <v>202.09135693279234</v>
      </c>
      <c r="Q636" s="4">
        <f t="shared" si="128"/>
        <v>12125.481415967541</v>
      </c>
    </row>
    <row r="637" spans="3:17" x14ac:dyDescent="0.25">
      <c r="C637" s="41">
        <f t="shared" si="129"/>
        <v>18.174445972222149</v>
      </c>
      <c r="D637" s="41">
        <f t="shared" si="130"/>
        <v>17.988305241246771</v>
      </c>
      <c r="E637" s="41">
        <f t="shared" si="131"/>
        <v>10588307.024707761</v>
      </c>
      <c r="F637" s="13">
        <f t="shared" si="127"/>
        <v>618</v>
      </c>
      <c r="G637" s="39">
        <f t="shared" si="132"/>
        <v>19.173300795624257</v>
      </c>
      <c r="H637" s="42">
        <f t="shared" si="133"/>
        <v>56.113653296666399</v>
      </c>
      <c r="I637" s="25">
        <f t="shared" si="134"/>
        <v>1.1133829586342319E-3</v>
      </c>
      <c r="J637" s="27">
        <f t="shared" si="135"/>
        <v>12069.367762686357</v>
      </c>
      <c r="K637" s="27">
        <f t="shared" si="136"/>
        <v>18.959303435388541</v>
      </c>
      <c r="L637" s="27">
        <f t="shared" si="137"/>
        <v>11.713997360235714</v>
      </c>
      <c r="M637" s="11">
        <f t="shared" si="138"/>
        <v>11.5</v>
      </c>
      <c r="N637" s="11"/>
      <c r="O637" s="4">
        <f t="shared" si="139"/>
        <v>60</v>
      </c>
      <c r="P637" s="4">
        <f t="shared" si="126"/>
        <v>202.06120097190171</v>
      </c>
      <c r="Q637" s="4">
        <f t="shared" si="128"/>
        <v>12123.672058314103</v>
      </c>
    </row>
    <row r="638" spans="3:17" x14ac:dyDescent="0.25">
      <c r="C638" s="41">
        <f t="shared" si="129"/>
        <v>18.173300795624257</v>
      </c>
      <c r="D638" s="41">
        <f t="shared" si="130"/>
        <v>17.987192001982692</v>
      </c>
      <c r="E638" s="41">
        <f t="shared" si="131"/>
        <v>10588307.024707761</v>
      </c>
      <c r="F638" s="13">
        <f t="shared" si="127"/>
        <v>619</v>
      </c>
      <c r="G638" s="39">
        <f t="shared" si="132"/>
        <v>19.172155789908988</v>
      </c>
      <c r="H638" s="42">
        <f t="shared" si="133"/>
        <v>56.105280048196704</v>
      </c>
      <c r="I638" s="25">
        <f t="shared" si="134"/>
        <v>1.1132168202428309E-3</v>
      </c>
      <c r="J638" s="27">
        <f t="shared" si="135"/>
        <v>12067.566778260443</v>
      </c>
      <c r="K638" s="27">
        <f t="shared" si="136"/>
        <v>18.958190362241414</v>
      </c>
      <c r="L638" s="27">
        <f t="shared" si="137"/>
        <v>11.713965427667572</v>
      </c>
      <c r="M638" s="11">
        <f t="shared" si="138"/>
        <v>11.5</v>
      </c>
      <c r="N638" s="11"/>
      <c r="O638" s="4">
        <f t="shared" si="139"/>
        <v>60</v>
      </c>
      <c r="P638" s="4">
        <f t="shared" si="126"/>
        <v>202.03104951086704</v>
      </c>
      <c r="Q638" s="4">
        <f t="shared" si="128"/>
        <v>12121.862970652022</v>
      </c>
    </row>
    <row r="639" spans="3:17" x14ac:dyDescent="0.25">
      <c r="C639" s="41">
        <f t="shared" si="129"/>
        <v>18.172155789908988</v>
      </c>
      <c r="D639" s="41">
        <f t="shared" si="130"/>
        <v>17.986078928835564</v>
      </c>
      <c r="E639" s="41">
        <f t="shared" si="131"/>
        <v>10588307.024707761</v>
      </c>
      <c r="F639" s="13">
        <f t="shared" si="127"/>
        <v>620</v>
      </c>
      <c r="G639" s="39">
        <f t="shared" si="132"/>
        <v>19.171010955050839</v>
      </c>
      <c r="H639" s="42">
        <f t="shared" si="133"/>
        <v>56.096908049294569</v>
      </c>
      <c r="I639" s="25">
        <f t="shared" si="134"/>
        <v>1.1130507066425095E-3</v>
      </c>
      <c r="J639" s="27">
        <f t="shared" si="135"/>
        <v>12065.76606260848</v>
      </c>
      <c r="K639" s="27">
        <f t="shared" si="136"/>
        <v>18.957077455186447</v>
      </c>
      <c r="L639" s="27">
        <f t="shared" si="137"/>
        <v>11.713933499864392</v>
      </c>
      <c r="M639" s="11">
        <f t="shared" si="138"/>
        <v>11.5</v>
      </c>
      <c r="N639" s="11"/>
      <c r="O639" s="4">
        <f t="shared" si="139"/>
        <v>60</v>
      </c>
      <c r="P639" s="4">
        <f t="shared" si="126"/>
        <v>202.00090254901667</v>
      </c>
      <c r="Q639" s="4">
        <f t="shared" si="128"/>
        <v>12120.054152941</v>
      </c>
    </row>
    <row r="640" spans="3:17" x14ac:dyDescent="0.25">
      <c r="C640" s="41">
        <f t="shared" si="129"/>
        <v>18.171010955050839</v>
      </c>
      <c r="D640" s="41">
        <f t="shared" si="130"/>
        <v>17.984966021780597</v>
      </c>
      <c r="E640" s="41">
        <f t="shared" si="131"/>
        <v>10588307.024707761</v>
      </c>
      <c r="F640" s="13">
        <f t="shared" si="127"/>
        <v>621</v>
      </c>
      <c r="G640" s="39">
        <f t="shared" si="132"/>
        <v>19.16986629102432</v>
      </c>
      <c r="H640" s="42">
        <f t="shared" si="133"/>
        <v>56.088537299437746</v>
      </c>
      <c r="I640" s="25">
        <f t="shared" si="134"/>
        <v>1.1128846178295674E-3</v>
      </c>
      <c r="J640" s="27">
        <f t="shared" si="135"/>
        <v>12063.965615614918</v>
      </c>
      <c r="K640" s="27">
        <f t="shared" si="136"/>
        <v>18.95596471419886</v>
      </c>
      <c r="L640" s="27">
        <f t="shared" si="137"/>
        <v>11.71390157682546</v>
      </c>
      <c r="M640" s="11">
        <f t="shared" si="138"/>
        <v>11.5</v>
      </c>
      <c r="N640" s="11"/>
      <c r="O640" s="4">
        <f t="shared" si="139"/>
        <v>60</v>
      </c>
      <c r="P640" s="4">
        <f t="shared" si="126"/>
        <v>201.97076008567944</v>
      </c>
      <c r="Q640" s="4">
        <f t="shared" si="128"/>
        <v>12118.245605140766</v>
      </c>
    </row>
    <row r="641" spans="3:17" x14ac:dyDescent="0.25">
      <c r="C641" s="41">
        <f t="shared" si="129"/>
        <v>18.16986629102432</v>
      </c>
      <c r="D641" s="41">
        <f t="shared" si="130"/>
        <v>17.98385328079301</v>
      </c>
      <c r="E641" s="41">
        <f t="shared" si="131"/>
        <v>10588307.024707761</v>
      </c>
      <c r="F641" s="13">
        <f t="shared" si="127"/>
        <v>622</v>
      </c>
      <c r="G641" s="39">
        <f t="shared" si="132"/>
        <v>19.168721797803933</v>
      </c>
      <c r="H641" s="42">
        <f t="shared" si="133"/>
        <v>56.080167798974401</v>
      </c>
      <c r="I641" s="25">
        <f t="shared" si="134"/>
        <v>1.1127185538003072E-3</v>
      </c>
      <c r="J641" s="27">
        <f t="shared" si="135"/>
        <v>12062.165437356791</v>
      </c>
      <c r="K641" s="27">
        <f t="shared" si="136"/>
        <v>18.954852139253866</v>
      </c>
      <c r="L641" s="27">
        <f t="shared" si="137"/>
        <v>11.713869658550067</v>
      </c>
      <c r="M641" s="11">
        <f t="shared" si="138"/>
        <v>11.5</v>
      </c>
      <c r="N641" s="11"/>
      <c r="O641" s="4">
        <f t="shared" si="139"/>
        <v>60</v>
      </c>
      <c r="P641" s="4">
        <f t="shared" si="126"/>
        <v>201.94062212018389</v>
      </c>
      <c r="Q641" s="4">
        <f t="shared" si="128"/>
        <v>12116.437327211033</v>
      </c>
    </row>
    <row r="642" spans="3:17" x14ac:dyDescent="0.25">
      <c r="C642" s="41">
        <f t="shared" si="129"/>
        <v>18.168721797803933</v>
      </c>
      <c r="D642" s="41">
        <f t="shared" si="130"/>
        <v>17.982740705848016</v>
      </c>
      <c r="E642" s="41">
        <f t="shared" si="131"/>
        <v>10588307.024707761</v>
      </c>
      <c r="F642" s="13">
        <f t="shared" si="127"/>
        <v>623</v>
      </c>
      <c r="G642" s="39">
        <f t="shared" si="132"/>
        <v>19.167577475364194</v>
      </c>
      <c r="H642" s="42">
        <f t="shared" si="133"/>
        <v>56.071799547208201</v>
      </c>
      <c r="I642" s="25">
        <f t="shared" si="134"/>
        <v>1.1125525145510295E-3</v>
      </c>
      <c r="J642" s="27">
        <f t="shared" si="135"/>
        <v>12060.365527680031</v>
      </c>
      <c r="K642" s="27">
        <f t="shared" si="136"/>
        <v>18.953739730326692</v>
      </c>
      <c r="L642" s="27">
        <f t="shared" si="137"/>
        <v>11.713837745037502</v>
      </c>
      <c r="M642" s="11">
        <f t="shared" si="138"/>
        <v>11.5</v>
      </c>
      <c r="N642" s="11"/>
      <c r="O642" s="4">
        <f t="shared" si="139"/>
        <v>60</v>
      </c>
      <c r="P642" s="4">
        <f t="shared" si="126"/>
        <v>201.91048865185888</v>
      </c>
      <c r="Q642" s="4">
        <f t="shared" si="128"/>
        <v>12114.629319111533</v>
      </c>
    </row>
    <row r="643" spans="3:17" x14ac:dyDescent="0.25">
      <c r="C643" s="41">
        <f t="shared" si="129"/>
        <v>18.167577475364194</v>
      </c>
      <c r="D643" s="41">
        <f t="shared" si="130"/>
        <v>17.981628296920842</v>
      </c>
      <c r="E643" s="41">
        <f t="shared" si="131"/>
        <v>10588307.024707761</v>
      </c>
      <c r="F643" s="13">
        <f t="shared" si="127"/>
        <v>624</v>
      </c>
      <c r="G643" s="39">
        <f t="shared" si="132"/>
        <v>19.16643332367962</v>
      </c>
      <c r="H643" s="42">
        <f t="shared" si="133"/>
        <v>56.063432544139147</v>
      </c>
      <c r="I643" s="25">
        <f t="shared" si="134"/>
        <v>1.1123865000780366E-3</v>
      </c>
      <c r="J643" s="27">
        <f t="shared" si="135"/>
        <v>12058.565886546117</v>
      </c>
      <c r="K643" s="27">
        <f t="shared" si="136"/>
        <v>18.952627487392569</v>
      </c>
      <c r="L643" s="27">
        <f t="shared" si="137"/>
        <v>11.713805836287053</v>
      </c>
      <c r="M643" s="11">
        <f t="shared" si="138"/>
        <v>11.5</v>
      </c>
      <c r="N643" s="11"/>
      <c r="O643" s="4">
        <f t="shared" si="139"/>
        <v>60</v>
      </c>
      <c r="P643" s="4">
        <f t="shared" si="126"/>
        <v>201.88035968003356</v>
      </c>
      <c r="Q643" s="4">
        <f t="shared" si="128"/>
        <v>12112.821580802014</v>
      </c>
    </row>
    <row r="644" spans="3:17" x14ac:dyDescent="0.25">
      <c r="C644" s="41">
        <f t="shared" si="129"/>
        <v>18.16643332367962</v>
      </c>
      <c r="D644" s="41">
        <f t="shared" si="130"/>
        <v>17.980516053986719</v>
      </c>
      <c r="E644" s="41">
        <f t="shared" si="131"/>
        <v>10588307.024707761</v>
      </c>
      <c r="F644" s="13">
        <f t="shared" si="127"/>
        <v>625</v>
      </c>
      <c r="G644" s="39">
        <f t="shared" si="132"/>
        <v>19.16528934272473</v>
      </c>
      <c r="H644" s="42">
        <f t="shared" si="133"/>
        <v>56.055066789593155</v>
      </c>
      <c r="I644" s="25">
        <f t="shared" si="134"/>
        <v>1.1122205103776329E-3</v>
      </c>
      <c r="J644" s="27">
        <f t="shared" si="135"/>
        <v>12056.766514032091</v>
      </c>
      <c r="K644" s="27">
        <f t="shared" si="136"/>
        <v>18.951515410426719</v>
      </c>
      <c r="L644" s="27">
        <f t="shared" si="137"/>
        <v>11.713773932298009</v>
      </c>
      <c r="M644" s="11">
        <f t="shared" si="138"/>
        <v>11.5</v>
      </c>
      <c r="N644" s="11"/>
      <c r="O644" s="4">
        <f t="shared" si="139"/>
        <v>60</v>
      </c>
      <c r="P644" s="4">
        <f t="shared" si="126"/>
        <v>201.85023520403669</v>
      </c>
      <c r="Q644" s="4">
        <f t="shared" si="128"/>
        <v>12111.014112242201</v>
      </c>
    </row>
    <row r="645" spans="3:17" x14ac:dyDescent="0.25">
      <c r="C645" s="41">
        <f t="shared" si="129"/>
        <v>18.16528934272473</v>
      </c>
      <c r="D645" s="41">
        <f t="shared" si="130"/>
        <v>17.979403977020869</v>
      </c>
      <c r="E645" s="41">
        <f t="shared" si="131"/>
        <v>10588307.024707761</v>
      </c>
      <c r="F645" s="13">
        <f t="shared" si="127"/>
        <v>626</v>
      </c>
      <c r="G645" s="39">
        <f t="shared" si="132"/>
        <v>19.164145532474048</v>
      </c>
      <c r="H645" s="42">
        <f t="shared" si="133"/>
        <v>56.046702283396144</v>
      </c>
      <c r="I645" s="25">
        <f t="shared" si="134"/>
        <v>1.1120545454461198E-3</v>
      </c>
      <c r="J645" s="27">
        <f t="shared" si="135"/>
        <v>12054.967409906843</v>
      </c>
      <c r="K645" s="27">
        <f t="shared" si="136"/>
        <v>18.950403499404388</v>
      </c>
      <c r="L645" s="27">
        <f t="shared" si="137"/>
        <v>11.713742033069662</v>
      </c>
      <c r="M645" s="11">
        <f t="shared" si="138"/>
        <v>11.5</v>
      </c>
      <c r="N645" s="11"/>
      <c r="O645" s="4">
        <f t="shared" si="139"/>
        <v>60</v>
      </c>
      <c r="P645" s="4">
        <f t="shared" si="126"/>
        <v>201.82011522319769</v>
      </c>
      <c r="Q645" s="4">
        <f t="shared" si="128"/>
        <v>12109.206913391861</v>
      </c>
    </row>
    <row r="646" spans="3:17" x14ac:dyDescent="0.25">
      <c r="C646" s="41">
        <f t="shared" si="129"/>
        <v>18.164145532474048</v>
      </c>
      <c r="D646" s="41">
        <f t="shared" si="130"/>
        <v>17.978292065998538</v>
      </c>
      <c r="E646" s="41">
        <f t="shared" si="131"/>
        <v>10588307.024707761</v>
      </c>
      <c r="F646" s="13">
        <f t="shared" si="127"/>
        <v>627</v>
      </c>
      <c r="G646" s="39">
        <f t="shared" si="132"/>
        <v>19.163001892902102</v>
      </c>
      <c r="H646" s="42">
        <f t="shared" si="133"/>
        <v>56.038339025374029</v>
      </c>
      <c r="I646" s="25">
        <f t="shared" si="134"/>
        <v>1.1118886052798034E-3</v>
      </c>
      <c r="J646" s="27">
        <f t="shared" si="135"/>
        <v>12053.168574362959</v>
      </c>
      <c r="K646" s="27">
        <f t="shared" si="136"/>
        <v>18.949291754300802</v>
      </c>
      <c r="L646" s="27">
        <f t="shared" si="137"/>
        <v>11.7137101386013</v>
      </c>
      <c r="M646" s="11">
        <f t="shared" si="138"/>
        <v>11.5</v>
      </c>
      <c r="N646" s="11"/>
      <c r="O646" s="4">
        <f t="shared" si="139"/>
        <v>60</v>
      </c>
      <c r="P646" s="4">
        <f t="shared" si="126"/>
        <v>201.78999973684552</v>
      </c>
      <c r="Q646" s="4">
        <f t="shared" si="128"/>
        <v>12107.399984210731</v>
      </c>
    </row>
    <row r="647" spans="3:17" x14ac:dyDescent="0.25">
      <c r="C647" s="41">
        <f t="shared" si="129"/>
        <v>18.163001892902102</v>
      </c>
      <c r="D647" s="41">
        <f t="shared" si="130"/>
        <v>17.977180320894952</v>
      </c>
      <c r="E647" s="41">
        <f t="shared" si="131"/>
        <v>10588307.024707761</v>
      </c>
      <c r="F647" s="13">
        <f t="shared" si="127"/>
        <v>628</v>
      </c>
      <c r="G647" s="39">
        <f t="shared" si="132"/>
        <v>19.161858423983421</v>
      </c>
      <c r="H647" s="42">
        <f t="shared" si="133"/>
        <v>56.029977015352728</v>
      </c>
      <c r="I647" s="25">
        <f t="shared" si="134"/>
        <v>1.1117226898749867E-3</v>
      </c>
      <c r="J647" s="27">
        <f t="shared" si="135"/>
        <v>12051.370007207857</v>
      </c>
      <c r="K647" s="27">
        <f t="shared" si="136"/>
        <v>18.948180175091206</v>
      </c>
      <c r="L647" s="27">
        <f t="shared" si="137"/>
        <v>11.713678248892213</v>
      </c>
      <c r="M647" s="11">
        <f t="shared" si="138"/>
        <v>11.5</v>
      </c>
      <c r="N647" s="11"/>
      <c r="O647" s="4">
        <f t="shared" si="139"/>
        <v>60</v>
      </c>
      <c r="P647" s="4">
        <f t="shared" si="126"/>
        <v>201.75988874430956</v>
      </c>
      <c r="Q647" s="4">
        <f t="shared" si="128"/>
        <v>12105.593324658574</v>
      </c>
    </row>
    <row r="648" spans="3:17" x14ac:dyDescent="0.25">
      <c r="C648" s="41">
        <f t="shared" si="129"/>
        <v>18.161858423983421</v>
      </c>
      <c r="D648" s="41">
        <f t="shared" si="130"/>
        <v>17.97606874168536</v>
      </c>
      <c r="E648" s="41">
        <f t="shared" si="131"/>
        <v>10588307.024707722</v>
      </c>
      <c r="F648" s="13">
        <f t="shared" si="127"/>
        <v>629</v>
      </c>
      <c r="G648" s="39">
        <f t="shared" si="132"/>
        <v>19.160715125692541</v>
      </c>
      <c r="H648" s="42">
        <f t="shared" si="133"/>
        <v>56.021616253158157</v>
      </c>
      <c r="I648" s="25">
        <f t="shared" si="134"/>
        <v>1.1115567992279747E-3</v>
      </c>
      <c r="J648" s="27">
        <f t="shared" si="135"/>
        <v>12049.571708403015</v>
      </c>
      <c r="K648" s="27">
        <f t="shared" si="136"/>
        <v>18.947068761750849</v>
      </c>
      <c r="L648" s="27">
        <f t="shared" si="137"/>
        <v>11.713646363941692</v>
      </c>
      <c r="M648" s="11">
        <f t="shared" si="138"/>
        <v>11.5</v>
      </c>
      <c r="N648" s="11"/>
      <c r="O648" s="4">
        <f t="shared" si="139"/>
        <v>60</v>
      </c>
      <c r="P648" s="4">
        <f t="shared" si="126"/>
        <v>201.72978224491936</v>
      </c>
      <c r="Q648" s="4">
        <f t="shared" si="128"/>
        <v>12103.786934695161</v>
      </c>
    </row>
    <row r="649" spans="3:17" x14ac:dyDescent="0.25">
      <c r="C649" s="41">
        <f t="shared" si="129"/>
        <v>18.160715125692541</v>
      </c>
      <c r="D649" s="41">
        <f t="shared" si="130"/>
        <v>17.974957328344999</v>
      </c>
      <c r="E649" s="41">
        <f t="shared" si="131"/>
        <v>10588307.024707761</v>
      </c>
      <c r="F649" s="13">
        <f t="shared" si="127"/>
        <v>630</v>
      </c>
      <c r="G649" s="39">
        <f t="shared" si="132"/>
        <v>19.159571998004001</v>
      </c>
      <c r="H649" s="42">
        <f t="shared" si="133"/>
        <v>56.013256738442152</v>
      </c>
      <c r="I649" s="25">
        <f t="shared" si="134"/>
        <v>1.1113909333350738E-3</v>
      </c>
      <c r="J649" s="27">
        <f t="shared" si="135"/>
        <v>12047.773677948437</v>
      </c>
      <c r="K649" s="27">
        <f t="shared" si="136"/>
        <v>18.945957514254978</v>
      </c>
      <c r="L649" s="27">
        <f t="shared" si="137"/>
        <v>11.713614483749025</v>
      </c>
      <c r="M649" s="11">
        <f t="shared" si="138"/>
        <v>11.5</v>
      </c>
      <c r="N649" s="11"/>
      <c r="O649" s="4">
        <f t="shared" si="139"/>
        <v>60</v>
      </c>
      <c r="P649" s="4">
        <f t="shared" si="126"/>
        <v>201.69968023800442</v>
      </c>
      <c r="Q649" s="4">
        <f t="shared" si="128"/>
        <v>12101.980814280265</v>
      </c>
    </row>
    <row r="650" spans="3:17" x14ac:dyDescent="0.25">
      <c r="C650" s="41">
        <f t="shared" si="129"/>
        <v>18.159571998004001</v>
      </c>
      <c r="D650" s="41">
        <f t="shared" si="130"/>
        <v>17.973846080849128</v>
      </c>
      <c r="E650" s="41">
        <f t="shared" si="131"/>
        <v>10588307.024707761</v>
      </c>
      <c r="F650" s="13">
        <f t="shared" si="127"/>
        <v>631</v>
      </c>
      <c r="G650" s="39">
        <f t="shared" si="132"/>
        <v>19.158429040892347</v>
      </c>
      <c r="H650" s="42">
        <f t="shared" si="133"/>
        <v>56.004898471030629</v>
      </c>
      <c r="I650" s="25">
        <f t="shared" si="134"/>
        <v>1.1112250921925903E-3</v>
      </c>
      <c r="J650" s="27">
        <f t="shared" si="135"/>
        <v>12045.975915805602</v>
      </c>
      <c r="K650" s="27">
        <f t="shared" si="136"/>
        <v>18.944846432578846</v>
      </c>
      <c r="L650" s="27">
        <f t="shared" si="137"/>
        <v>11.713582608313502</v>
      </c>
      <c r="M650" s="11">
        <f t="shared" si="138"/>
        <v>11.5</v>
      </c>
      <c r="N650" s="11"/>
      <c r="O650" s="4">
        <f t="shared" si="139"/>
        <v>60</v>
      </c>
      <c r="P650" s="4">
        <f t="shared" si="126"/>
        <v>201.66958272289438</v>
      </c>
      <c r="Q650" s="4">
        <f t="shared" si="128"/>
        <v>12100.174963373662</v>
      </c>
    </row>
    <row r="651" spans="3:17" x14ac:dyDescent="0.25">
      <c r="C651" s="41">
        <f t="shared" si="129"/>
        <v>18.158429040892347</v>
      </c>
      <c r="D651" s="41">
        <f t="shared" si="130"/>
        <v>17.972734999172996</v>
      </c>
      <c r="E651" s="41">
        <f t="shared" si="131"/>
        <v>10588307.024707761</v>
      </c>
      <c r="F651" s="13">
        <f t="shared" si="127"/>
        <v>632</v>
      </c>
      <c r="G651" s="39">
        <f t="shared" si="132"/>
        <v>19.157286254332121</v>
      </c>
      <c r="H651" s="42">
        <f t="shared" si="133"/>
        <v>55.99654145109767</v>
      </c>
      <c r="I651" s="25">
        <f t="shared" si="134"/>
        <v>1.1110592757968306E-3</v>
      </c>
      <c r="J651" s="27">
        <f t="shared" si="135"/>
        <v>12044.178421935996</v>
      </c>
      <c r="K651" s="27">
        <f t="shared" si="136"/>
        <v>18.943735516697707</v>
      </c>
      <c r="L651" s="27">
        <f t="shared" si="137"/>
        <v>11.713550737634414</v>
      </c>
      <c r="M651" s="11">
        <f t="shared" si="138"/>
        <v>11.5</v>
      </c>
      <c r="N651" s="11"/>
      <c r="O651" s="4">
        <f t="shared" si="139"/>
        <v>60</v>
      </c>
      <c r="P651" s="4">
        <f t="shared" si="126"/>
        <v>201.63948969891888</v>
      </c>
      <c r="Q651" s="4">
        <f t="shared" si="128"/>
        <v>12098.369381935132</v>
      </c>
    </row>
    <row r="652" spans="3:17" x14ac:dyDescent="0.25">
      <c r="C652" s="41">
        <f t="shared" si="129"/>
        <v>18.157286254332121</v>
      </c>
      <c r="D652" s="41">
        <f t="shared" si="130"/>
        <v>17.971624083291857</v>
      </c>
      <c r="E652" s="41">
        <f t="shared" si="131"/>
        <v>10588307.024707761</v>
      </c>
      <c r="F652" s="13">
        <f t="shared" si="127"/>
        <v>633</v>
      </c>
      <c r="G652" s="39">
        <f t="shared" si="132"/>
        <v>19.156143638297877</v>
      </c>
      <c r="H652" s="42">
        <f t="shared" si="133"/>
        <v>55.988185677946944</v>
      </c>
      <c r="I652" s="25">
        <f t="shared" si="134"/>
        <v>1.1108934841441019E-3</v>
      </c>
      <c r="J652" s="27">
        <f t="shared" si="135"/>
        <v>12042.381196262582</v>
      </c>
      <c r="K652" s="27">
        <f t="shared" si="136"/>
        <v>18.942624766586825</v>
      </c>
      <c r="L652" s="27">
        <f t="shared" si="137"/>
        <v>11.713518871711051</v>
      </c>
      <c r="M652" s="11">
        <f t="shared" si="138"/>
        <v>11.5</v>
      </c>
      <c r="N652" s="11"/>
      <c r="O652" s="4">
        <f t="shared" si="139"/>
        <v>60</v>
      </c>
      <c r="P652" s="4">
        <f t="shared" si="126"/>
        <v>201.60940116540786</v>
      </c>
      <c r="Q652" s="4">
        <f t="shared" si="128"/>
        <v>12096.564069924472</v>
      </c>
    </row>
    <row r="653" spans="3:17" x14ac:dyDescent="0.25">
      <c r="C653" s="41">
        <f t="shared" si="129"/>
        <v>18.156143638297877</v>
      </c>
      <c r="D653" s="41">
        <f t="shared" si="130"/>
        <v>17.970513333180975</v>
      </c>
      <c r="E653" s="41">
        <f t="shared" si="131"/>
        <v>10588307.024707761</v>
      </c>
      <c r="F653" s="13">
        <f t="shared" si="127"/>
        <v>634</v>
      </c>
      <c r="G653" s="39">
        <f t="shared" si="132"/>
        <v>19.155001192764168</v>
      </c>
      <c r="H653" s="42">
        <f t="shared" si="133"/>
        <v>55.979831151752535</v>
      </c>
      <c r="I653" s="25">
        <f t="shared" si="134"/>
        <v>1.1107277172307125E-3</v>
      </c>
      <c r="J653" s="27">
        <f t="shared" si="135"/>
        <v>12040.584238746844</v>
      </c>
      <c r="K653" s="27">
        <f t="shared" si="136"/>
        <v>18.941514182221464</v>
      </c>
      <c r="L653" s="27">
        <f t="shared" si="137"/>
        <v>11.713487010542703</v>
      </c>
      <c r="M653" s="11">
        <f t="shared" si="138"/>
        <v>11.5</v>
      </c>
      <c r="N653" s="11"/>
      <c r="O653" s="4">
        <f t="shared" si="139"/>
        <v>60</v>
      </c>
      <c r="P653" s="4">
        <f t="shared" si="126"/>
        <v>201.5793171216913</v>
      </c>
      <c r="Q653" s="4">
        <f t="shared" si="128"/>
        <v>12094.759027301478</v>
      </c>
    </row>
    <row r="654" spans="3:17" x14ac:dyDescent="0.25">
      <c r="C654" s="41">
        <f t="shared" si="129"/>
        <v>18.155001192764168</v>
      </c>
      <c r="D654" s="41">
        <f t="shared" si="130"/>
        <v>17.969402748815615</v>
      </c>
      <c r="E654" s="41">
        <f t="shared" si="131"/>
        <v>10588307.024707761</v>
      </c>
      <c r="F654" s="13">
        <f t="shared" si="127"/>
        <v>635</v>
      </c>
      <c r="G654" s="39">
        <f t="shared" si="132"/>
        <v>19.153858917705552</v>
      </c>
      <c r="H654" s="42">
        <f t="shared" si="133"/>
        <v>55.971477872166275</v>
      </c>
      <c r="I654" s="25">
        <f t="shared" si="134"/>
        <v>1.1105619750529706E-3</v>
      </c>
      <c r="J654" s="27">
        <f t="shared" si="135"/>
        <v>12038.787549427299</v>
      </c>
      <c r="K654" s="27">
        <f t="shared" si="136"/>
        <v>18.940403763576889</v>
      </c>
      <c r="L654" s="27">
        <f t="shared" si="137"/>
        <v>11.713455154128663</v>
      </c>
      <c r="M654" s="11">
        <f t="shared" si="138"/>
        <v>11.5</v>
      </c>
      <c r="N654" s="11"/>
      <c r="O654" s="4">
        <f t="shared" si="139"/>
        <v>60</v>
      </c>
      <c r="P654" s="4">
        <f t="shared" si="126"/>
        <v>201.54923756709908</v>
      </c>
      <c r="Q654" s="4">
        <f t="shared" si="128"/>
        <v>12092.954254025944</v>
      </c>
    </row>
    <row r="655" spans="3:17" x14ac:dyDescent="0.25">
      <c r="C655" s="41">
        <f t="shared" si="129"/>
        <v>18.153858917705552</v>
      </c>
      <c r="D655" s="41">
        <f t="shared" si="130"/>
        <v>17.968292330171039</v>
      </c>
      <c r="E655" s="41">
        <f t="shared" si="131"/>
        <v>10588307.024707761</v>
      </c>
      <c r="F655" s="13">
        <f t="shared" si="127"/>
        <v>636</v>
      </c>
      <c r="G655" s="39">
        <f t="shared" si="132"/>
        <v>19.152716813096589</v>
      </c>
      <c r="H655" s="42">
        <f t="shared" si="133"/>
        <v>55.963125839188166</v>
      </c>
      <c r="I655" s="25">
        <f t="shared" si="134"/>
        <v>1.110396257607185E-3</v>
      </c>
      <c r="J655" s="27">
        <f t="shared" si="135"/>
        <v>12036.991128188394</v>
      </c>
      <c r="K655" s="27">
        <f t="shared" si="136"/>
        <v>18.939293510628371</v>
      </c>
      <c r="L655" s="27">
        <f t="shared" si="137"/>
        <v>11.713423302468218</v>
      </c>
      <c r="M655" s="11">
        <f t="shared" si="138"/>
        <v>11.5</v>
      </c>
      <c r="N655" s="11"/>
      <c r="O655" s="4">
        <f t="shared" si="139"/>
        <v>60</v>
      </c>
      <c r="P655" s="4">
        <f t="shared" si="126"/>
        <v>201.51916250096144</v>
      </c>
      <c r="Q655" s="4">
        <f t="shared" si="128"/>
        <v>12091.149750057686</v>
      </c>
    </row>
    <row r="656" spans="3:17" x14ac:dyDescent="0.25">
      <c r="C656" s="41">
        <f t="shared" si="129"/>
        <v>18.152716813096589</v>
      </c>
      <c r="D656" s="41">
        <f t="shared" si="130"/>
        <v>17.967182077222521</v>
      </c>
      <c r="E656" s="41">
        <f t="shared" si="131"/>
        <v>10588307.024707761</v>
      </c>
      <c r="F656" s="13">
        <f t="shared" si="127"/>
        <v>637</v>
      </c>
      <c r="G656" s="39">
        <f t="shared" si="132"/>
        <v>19.151574878911848</v>
      </c>
      <c r="H656" s="42">
        <f t="shared" si="133"/>
        <v>55.954775052295957</v>
      </c>
      <c r="I656" s="25">
        <f t="shared" si="134"/>
        <v>1.1102305648896652E-3</v>
      </c>
      <c r="J656" s="27">
        <f t="shared" si="135"/>
        <v>12035.194974991615</v>
      </c>
      <c r="K656" s="27">
        <f t="shared" si="136"/>
        <v>18.938183423351187</v>
      </c>
      <c r="L656" s="27">
        <f t="shared" si="137"/>
        <v>11.713391455560661</v>
      </c>
      <c r="M656" s="11">
        <f t="shared" si="138"/>
        <v>11.5</v>
      </c>
      <c r="N656" s="11"/>
      <c r="O656" s="4">
        <f t="shared" si="139"/>
        <v>60</v>
      </c>
      <c r="P656" s="4">
        <f t="shared" si="126"/>
        <v>201.48909192260862</v>
      </c>
      <c r="Q656" s="4">
        <f t="shared" si="128"/>
        <v>12089.345515356517</v>
      </c>
    </row>
    <row r="657" spans="3:17" x14ac:dyDescent="0.25">
      <c r="C657" s="41">
        <f t="shared" si="129"/>
        <v>18.151574878911848</v>
      </c>
      <c r="D657" s="41">
        <f t="shared" si="130"/>
        <v>17.966071989945338</v>
      </c>
      <c r="E657" s="41">
        <f t="shared" si="131"/>
        <v>10588307.024707761</v>
      </c>
      <c r="F657" s="13">
        <f t="shared" si="127"/>
        <v>638</v>
      </c>
      <c r="G657" s="39">
        <f t="shared" si="132"/>
        <v>19.150433115125896</v>
      </c>
      <c r="H657" s="42">
        <f t="shared" si="133"/>
        <v>55.946425511663733</v>
      </c>
      <c r="I657" s="25">
        <f t="shared" si="134"/>
        <v>1.1100648968967216E-3</v>
      </c>
      <c r="J657" s="27">
        <f t="shared" si="135"/>
        <v>12033.399089836958</v>
      </c>
      <c r="K657" s="27">
        <f t="shared" si="136"/>
        <v>18.937073501720615</v>
      </c>
      <c r="L657" s="27">
        <f t="shared" si="137"/>
        <v>11.713359613405281</v>
      </c>
      <c r="M657" s="11">
        <f t="shared" si="138"/>
        <v>11.5</v>
      </c>
      <c r="N657" s="11"/>
      <c r="O657" s="4">
        <f t="shared" si="139"/>
        <v>60</v>
      </c>
      <c r="P657" s="4">
        <f t="shared" si="126"/>
        <v>201.45902583137095</v>
      </c>
      <c r="Q657" s="4">
        <f t="shared" si="128"/>
        <v>12087.541549882257</v>
      </c>
    </row>
    <row r="658" spans="3:17" x14ac:dyDescent="0.25">
      <c r="C658" s="41">
        <f t="shared" si="129"/>
        <v>18.150433115125896</v>
      </c>
      <c r="D658" s="41">
        <f t="shared" si="130"/>
        <v>17.964962068314765</v>
      </c>
      <c r="E658" s="41">
        <f t="shared" si="131"/>
        <v>10588307.024707761</v>
      </c>
      <c r="F658" s="13">
        <f t="shared" si="127"/>
        <v>639</v>
      </c>
      <c r="G658" s="39">
        <f t="shared" si="132"/>
        <v>19.149291521713305</v>
      </c>
      <c r="H658" s="42">
        <f t="shared" si="133"/>
        <v>55.938077216943327</v>
      </c>
      <c r="I658" s="25">
        <f t="shared" si="134"/>
        <v>1.1098992536246646E-3</v>
      </c>
      <c r="J658" s="27">
        <f t="shared" si="135"/>
        <v>12031.603472685905</v>
      </c>
      <c r="K658" s="27">
        <f t="shared" si="136"/>
        <v>18.935963745711934</v>
      </c>
      <c r="L658" s="27">
        <f t="shared" si="137"/>
        <v>11.713327776001371</v>
      </c>
      <c r="M658" s="11">
        <f t="shared" si="138"/>
        <v>11.5</v>
      </c>
      <c r="N658" s="11"/>
      <c r="O658" s="4">
        <f t="shared" si="139"/>
        <v>60</v>
      </c>
      <c r="P658" s="4">
        <f t="shared" si="126"/>
        <v>201.4289642265787</v>
      </c>
      <c r="Q658" s="4">
        <f t="shared" si="128"/>
        <v>12085.737853594723</v>
      </c>
    </row>
    <row r="659" spans="3:17" x14ac:dyDescent="0.25">
      <c r="C659" s="41">
        <f t="shared" si="129"/>
        <v>18.149291521713305</v>
      </c>
      <c r="D659" s="41">
        <f t="shared" si="130"/>
        <v>17.963852312306084</v>
      </c>
      <c r="E659" s="41">
        <f t="shared" si="131"/>
        <v>10588307.024707761</v>
      </c>
      <c r="F659" s="13">
        <f t="shared" si="127"/>
        <v>640</v>
      </c>
      <c r="G659" s="39">
        <f t="shared" si="132"/>
        <v>19.148150098648657</v>
      </c>
      <c r="H659" s="42">
        <f t="shared" si="133"/>
        <v>55.929730167786573</v>
      </c>
      <c r="I659" s="25">
        <f t="shared" si="134"/>
        <v>1.1097336350698048E-3</v>
      </c>
      <c r="J659" s="27">
        <f t="shared" si="135"/>
        <v>12029.808123422907</v>
      </c>
      <c r="K659" s="27">
        <f t="shared" si="136"/>
        <v>18.934854155300435</v>
      </c>
      <c r="L659" s="27">
        <f t="shared" si="137"/>
        <v>11.713295943348221</v>
      </c>
      <c r="M659" s="11">
        <f t="shared" si="138"/>
        <v>11.5</v>
      </c>
      <c r="N659" s="11"/>
      <c r="O659" s="4">
        <f t="shared" si="139"/>
        <v>60</v>
      </c>
      <c r="P659" s="4">
        <f t="shared" ref="P659:P722" si="140">M$6*H$6*(K659-L659)</f>
        <v>201.39890710756262</v>
      </c>
      <c r="Q659" s="4">
        <f t="shared" si="128"/>
        <v>12083.934426453758</v>
      </c>
    </row>
    <row r="660" spans="3:17" x14ac:dyDescent="0.25">
      <c r="C660" s="41">
        <f t="shared" si="129"/>
        <v>18.148150098648657</v>
      </c>
      <c r="D660" s="41">
        <f t="shared" si="130"/>
        <v>17.962742721894585</v>
      </c>
      <c r="E660" s="41">
        <f t="shared" si="131"/>
        <v>10588307.024707761</v>
      </c>
      <c r="F660" s="13">
        <f t="shared" ref="F660:F723" si="141">O660/60+F659</f>
        <v>641</v>
      </c>
      <c r="G660" s="39">
        <f t="shared" si="132"/>
        <v>19.147008845906527</v>
      </c>
      <c r="H660" s="42">
        <f t="shared" si="133"/>
        <v>55.921384364367555</v>
      </c>
      <c r="I660" s="25">
        <f t="shared" si="134"/>
        <v>1.1095680412284547E-3</v>
      </c>
      <c r="J660" s="27">
        <f t="shared" si="135"/>
        <v>12028.013042086481</v>
      </c>
      <c r="K660" s="27">
        <f t="shared" si="136"/>
        <v>18.933744730461406</v>
      </c>
      <c r="L660" s="27">
        <f t="shared" si="137"/>
        <v>11.713264115445121</v>
      </c>
      <c r="M660" s="11">
        <f t="shared" si="138"/>
        <v>11.5</v>
      </c>
      <c r="N660" s="11"/>
      <c r="O660" s="4">
        <f t="shared" si="139"/>
        <v>60</v>
      </c>
      <c r="P660" s="4">
        <f t="shared" si="140"/>
        <v>201.36885447365333</v>
      </c>
      <c r="Q660" s="4">
        <f t="shared" ref="Q660:Q723" si="142">P660*O660</f>
        <v>12082.1312684192</v>
      </c>
    </row>
    <row r="661" spans="3:17" x14ac:dyDescent="0.25">
      <c r="C661" s="41">
        <f t="shared" ref="C661:C724" si="143">G660-1</f>
        <v>18.147008845906527</v>
      </c>
      <c r="D661" s="41">
        <f t="shared" ref="D661:D724" si="144">M660+(C661-M660)*L$12</f>
        <v>17.961633297055556</v>
      </c>
      <c r="E661" s="41">
        <f t="shared" ref="E661:E724" si="145">(G660-C661)*C$10*C$12+(K660-D661)*H$12*C$18</f>
        <v>10588307.024707761</v>
      </c>
      <c r="F661" s="13">
        <f t="shared" si="141"/>
        <v>642</v>
      </c>
      <c r="G661" s="39">
        <f t="shared" ref="G661:G724" si="146">G660-Q660/E661</f>
        <v>19.145867763461503</v>
      </c>
      <c r="H661" s="42">
        <f t="shared" ref="H661:H724" si="147">(G660-G661)*C$10*C$12</f>
        <v>55.913039806164022</v>
      </c>
      <c r="I661" s="25">
        <f t="shared" ref="I661:I724" si="148">Q660/(H$12*C$18+C$10*C$12)</f>
        <v>1.1094024720969267E-3</v>
      </c>
      <c r="J661" s="27">
        <f t="shared" ref="J661:J724" si="149">(K660-K661)*H$12*C$18</f>
        <v>12026.21822863811</v>
      </c>
      <c r="K661" s="27">
        <f t="shared" ref="K661:K724" si="150">(1/C$16+1/H$4)/(1/H$4+1/H$3+1/C$16)*(G661-M661)+M661</f>
        <v>18.932635471170137</v>
      </c>
      <c r="L661" s="27">
        <f t="shared" ref="L661:L724" si="151">(1/H$4)/(1/H$4+1/H$3+1/C$16)*(G661-M661)+M661</f>
        <v>11.713232292291364</v>
      </c>
      <c r="M661" s="11">
        <f t="shared" ref="M661:M724" si="152">M660</f>
        <v>11.5</v>
      </c>
      <c r="N661" s="11"/>
      <c r="O661" s="4">
        <f t="shared" si="139"/>
        <v>60</v>
      </c>
      <c r="P661" s="4">
        <f t="shared" si="140"/>
        <v>201.33880632418138</v>
      </c>
      <c r="Q661" s="4">
        <f t="shared" si="142"/>
        <v>12080.328379450882</v>
      </c>
    </row>
    <row r="662" spans="3:17" x14ac:dyDescent="0.25">
      <c r="C662" s="41">
        <f t="shared" si="143"/>
        <v>18.145867763461503</v>
      </c>
      <c r="D662" s="41">
        <f t="shared" si="144"/>
        <v>17.960524037764287</v>
      </c>
      <c r="E662" s="41">
        <f t="shared" si="145"/>
        <v>10588307.024707761</v>
      </c>
      <c r="F662" s="13">
        <f t="shared" si="141"/>
        <v>643</v>
      </c>
      <c r="G662" s="39">
        <f t="shared" si="146"/>
        <v>19.144726851288173</v>
      </c>
      <c r="H662" s="42">
        <f t="shared" si="147"/>
        <v>55.904696493175976</v>
      </c>
      <c r="I662" s="25">
        <f t="shared" si="148"/>
        <v>1.1092369276715325E-3</v>
      </c>
      <c r="J662" s="27">
        <f t="shared" si="149"/>
        <v>12024.423682923723</v>
      </c>
      <c r="K662" s="27">
        <f t="shared" si="150"/>
        <v>18.931526377401934</v>
      </c>
      <c r="L662" s="27">
        <f t="shared" si="151"/>
        <v>11.713200473886239</v>
      </c>
      <c r="M662" s="11">
        <f t="shared" si="152"/>
        <v>11.5</v>
      </c>
      <c r="N662" s="11"/>
      <c r="O662" s="4">
        <f t="shared" ref="O662:O725" si="153">O661</f>
        <v>60</v>
      </c>
      <c r="P662" s="4">
        <f t="shared" si="140"/>
        <v>201.30876265847792</v>
      </c>
      <c r="Q662" s="4">
        <f t="shared" si="142"/>
        <v>12078.525759508675</v>
      </c>
    </row>
    <row r="663" spans="3:17" x14ac:dyDescent="0.25">
      <c r="C663" s="41">
        <f t="shared" si="143"/>
        <v>18.144726851288173</v>
      </c>
      <c r="D663" s="41">
        <f t="shared" si="144"/>
        <v>17.959414943996084</v>
      </c>
      <c r="E663" s="41">
        <f t="shared" si="145"/>
        <v>10588307.024707761</v>
      </c>
      <c r="F663" s="13">
        <f t="shared" si="141"/>
        <v>644</v>
      </c>
      <c r="G663" s="39">
        <f t="shared" si="146"/>
        <v>19.143586109361127</v>
      </c>
      <c r="H663" s="42">
        <f t="shared" si="147"/>
        <v>55.896354425229333</v>
      </c>
      <c r="I663" s="25">
        <f t="shared" si="148"/>
        <v>1.1090714079485873E-3</v>
      </c>
      <c r="J663" s="27">
        <f t="shared" si="149"/>
        <v>12022.62940509739</v>
      </c>
      <c r="K663" s="27">
        <f t="shared" si="150"/>
        <v>18.930417449132086</v>
      </c>
      <c r="L663" s="27">
        <f t="shared" si="151"/>
        <v>11.713168660229041</v>
      </c>
      <c r="M663" s="11">
        <f t="shared" si="152"/>
        <v>11.5</v>
      </c>
      <c r="N663" s="11"/>
      <c r="O663" s="4">
        <f t="shared" si="153"/>
        <v>60</v>
      </c>
      <c r="P663" s="4">
        <f t="shared" si="140"/>
        <v>201.27872347587353</v>
      </c>
      <c r="Q663" s="4">
        <f t="shared" si="142"/>
        <v>12076.723408552412</v>
      </c>
    </row>
    <row r="664" spans="3:17" x14ac:dyDescent="0.25">
      <c r="C664" s="41">
        <f t="shared" si="143"/>
        <v>18.143586109361127</v>
      </c>
      <c r="D664" s="41">
        <f t="shared" si="144"/>
        <v>17.958306015726237</v>
      </c>
      <c r="E664" s="41">
        <f t="shared" si="145"/>
        <v>10588307.024707761</v>
      </c>
      <c r="F664" s="13">
        <f t="shared" si="141"/>
        <v>645</v>
      </c>
      <c r="G664" s="39">
        <f t="shared" si="146"/>
        <v>19.142445537654964</v>
      </c>
      <c r="H664" s="42">
        <f t="shared" si="147"/>
        <v>55.888013601975928</v>
      </c>
      <c r="I664" s="25">
        <f t="shared" si="148"/>
        <v>1.108905912924403E-3</v>
      </c>
      <c r="J664" s="27">
        <f t="shared" si="149"/>
        <v>12020.835394928008</v>
      </c>
      <c r="K664" s="27">
        <f t="shared" si="150"/>
        <v>18.929308686335908</v>
      </c>
      <c r="L664" s="27">
        <f t="shared" si="151"/>
        <v>11.713136851319058</v>
      </c>
      <c r="M664" s="11">
        <f t="shared" si="152"/>
        <v>11.5</v>
      </c>
      <c r="N664" s="11"/>
      <c r="O664" s="4">
        <f t="shared" si="153"/>
        <v>60</v>
      </c>
      <c r="P664" s="4">
        <f t="shared" si="140"/>
        <v>201.24868877569952</v>
      </c>
      <c r="Q664" s="4">
        <f t="shared" si="142"/>
        <v>12074.921326541971</v>
      </c>
    </row>
    <row r="665" spans="3:17" x14ac:dyDescent="0.25">
      <c r="C665" s="41">
        <f t="shared" si="143"/>
        <v>18.142445537654964</v>
      </c>
      <c r="D665" s="41">
        <f t="shared" si="144"/>
        <v>17.957197252930058</v>
      </c>
      <c r="E665" s="41">
        <f t="shared" si="145"/>
        <v>10588307.024707761</v>
      </c>
      <c r="F665" s="13">
        <f t="shared" si="141"/>
        <v>646</v>
      </c>
      <c r="G665" s="39">
        <f t="shared" si="146"/>
        <v>19.141305136144283</v>
      </c>
      <c r="H665" s="42">
        <f t="shared" si="147"/>
        <v>55.87967402341576</v>
      </c>
      <c r="I665" s="25">
        <f t="shared" si="148"/>
        <v>1.1087404425952957E-3</v>
      </c>
      <c r="J665" s="27">
        <f t="shared" si="149"/>
        <v>12019.041652531128</v>
      </c>
      <c r="K665" s="27">
        <f t="shared" si="150"/>
        <v>18.928200088988699</v>
      </c>
      <c r="L665" s="27">
        <f t="shared" si="151"/>
        <v>11.713105047155583</v>
      </c>
      <c r="M665" s="11">
        <f t="shared" si="152"/>
        <v>11.5</v>
      </c>
      <c r="N665" s="11"/>
      <c r="O665" s="4">
        <f t="shared" si="153"/>
        <v>60</v>
      </c>
      <c r="P665" s="4">
        <f t="shared" si="140"/>
        <v>201.21865855728686</v>
      </c>
      <c r="Q665" s="4">
        <f t="shared" si="142"/>
        <v>12073.119513437212</v>
      </c>
    </row>
    <row r="666" spans="3:17" x14ac:dyDescent="0.25">
      <c r="C666" s="41">
        <f t="shared" si="143"/>
        <v>18.141305136144283</v>
      </c>
      <c r="D666" s="41">
        <f t="shared" si="144"/>
        <v>17.95608865558285</v>
      </c>
      <c r="E666" s="41">
        <f t="shared" si="145"/>
        <v>10588307.024707761</v>
      </c>
      <c r="F666" s="13">
        <f t="shared" si="141"/>
        <v>647</v>
      </c>
      <c r="G666" s="39">
        <f t="shared" si="146"/>
        <v>19.140164904803687</v>
      </c>
      <c r="H666" s="42">
        <f t="shared" si="147"/>
        <v>55.871335689200663</v>
      </c>
      <c r="I666" s="25">
        <f t="shared" si="148"/>
        <v>1.1085749969575794E-3</v>
      </c>
      <c r="J666" s="27">
        <f t="shared" si="149"/>
        <v>12017.248177714164</v>
      </c>
      <c r="K666" s="27">
        <f t="shared" si="150"/>
        <v>18.92709165706578</v>
      </c>
      <c r="L666" s="27">
        <f t="shared" si="151"/>
        <v>11.713073247737908</v>
      </c>
      <c r="M666" s="11">
        <f t="shared" si="152"/>
        <v>11.5</v>
      </c>
      <c r="N666" s="11"/>
      <c r="O666" s="4">
        <f t="shared" si="153"/>
        <v>60</v>
      </c>
      <c r="P666" s="4">
        <f t="shared" si="140"/>
        <v>201.18863281996693</v>
      </c>
      <c r="Q666" s="4">
        <f t="shared" si="142"/>
        <v>12071.317969198015</v>
      </c>
    </row>
    <row r="667" spans="3:17" x14ac:dyDescent="0.25">
      <c r="C667" s="41">
        <f t="shared" si="143"/>
        <v>18.140164904803687</v>
      </c>
      <c r="D667" s="41">
        <f t="shared" si="144"/>
        <v>17.954980223659931</v>
      </c>
      <c r="E667" s="41">
        <f t="shared" si="145"/>
        <v>10588307.024707761</v>
      </c>
      <c r="F667" s="13">
        <f t="shared" si="141"/>
        <v>648</v>
      </c>
      <c r="G667" s="39">
        <f t="shared" si="146"/>
        <v>19.139024843607782</v>
      </c>
      <c r="H667" s="42">
        <f t="shared" si="147"/>
        <v>55.862998599330638</v>
      </c>
      <c r="I667" s="25">
        <f t="shared" si="148"/>
        <v>1.1084095760075701E-3</v>
      </c>
      <c r="J667" s="27">
        <f t="shared" si="149"/>
        <v>12015.454970631183</v>
      </c>
      <c r="K667" s="27">
        <f t="shared" si="150"/>
        <v>18.925983390542456</v>
      </c>
      <c r="L667" s="27">
        <f t="shared" si="151"/>
        <v>11.713041453065324</v>
      </c>
      <c r="M667" s="11">
        <f t="shared" si="152"/>
        <v>11.5</v>
      </c>
      <c r="N667" s="11"/>
      <c r="O667" s="4">
        <f t="shared" si="153"/>
        <v>60</v>
      </c>
      <c r="P667" s="4">
        <f t="shared" si="140"/>
        <v>201.15861156307082</v>
      </c>
      <c r="Q667" s="4">
        <f t="shared" si="142"/>
        <v>12069.51669378425</v>
      </c>
    </row>
    <row r="668" spans="3:17" x14ac:dyDescent="0.25">
      <c r="C668" s="41">
        <f t="shared" si="143"/>
        <v>18.139024843607782</v>
      </c>
      <c r="D668" s="41">
        <f t="shared" si="144"/>
        <v>17.953871957136606</v>
      </c>
      <c r="E668" s="41">
        <f t="shared" si="145"/>
        <v>10588307.024707761</v>
      </c>
      <c r="F668" s="13">
        <f t="shared" si="141"/>
        <v>649</v>
      </c>
      <c r="G668" s="39">
        <f t="shared" si="146"/>
        <v>19.137884952531181</v>
      </c>
      <c r="H668" s="42">
        <f t="shared" si="147"/>
        <v>55.854662753457518</v>
      </c>
      <c r="I668" s="25">
        <f t="shared" si="148"/>
        <v>1.1082441797415834E-3</v>
      </c>
      <c r="J668" s="27">
        <f t="shared" si="149"/>
        <v>12013.662031012567</v>
      </c>
      <c r="K668" s="27">
        <f t="shared" si="150"/>
        <v>18.924875289394055</v>
      </c>
      <c r="L668" s="27">
        <f t="shared" si="151"/>
        <v>11.713009663137125</v>
      </c>
      <c r="M668" s="11">
        <f t="shared" si="152"/>
        <v>11.5</v>
      </c>
      <c r="N668" s="11"/>
      <c r="O668" s="4">
        <f t="shared" si="153"/>
        <v>60</v>
      </c>
      <c r="P668" s="4">
        <f t="shared" si="140"/>
        <v>201.1285947859302</v>
      </c>
      <c r="Q668" s="4">
        <f t="shared" si="142"/>
        <v>12067.715687155813</v>
      </c>
    </row>
    <row r="669" spans="3:17" x14ac:dyDescent="0.25">
      <c r="C669" s="41">
        <f t="shared" si="143"/>
        <v>18.137884952531181</v>
      </c>
      <c r="D669" s="41">
        <f t="shared" si="144"/>
        <v>17.952763855988206</v>
      </c>
      <c r="E669" s="41">
        <f t="shared" si="145"/>
        <v>10588307.024707761</v>
      </c>
      <c r="F669" s="13">
        <f t="shared" si="141"/>
        <v>650</v>
      </c>
      <c r="G669" s="39">
        <f t="shared" si="146"/>
        <v>19.136745231548495</v>
      </c>
      <c r="H669" s="42">
        <f t="shared" si="147"/>
        <v>55.846328151581304</v>
      </c>
      <c r="I669" s="25">
        <f t="shared" si="148"/>
        <v>1.1080788081559367E-3</v>
      </c>
      <c r="J669" s="27">
        <f t="shared" si="149"/>
        <v>12011.869359012382</v>
      </c>
      <c r="K669" s="27">
        <f t="shared" si="150"/>
        <v>18.923767353595895</v>
      </c>
      <c r="L669" s="27">
        <f t="shared" si="151"/>
        <v>11.7129778779526</v>
      </c>
      <c r="M669" s="11">
        <f t="shared" si="152"/>
        <v>11.5</v>
      </c>
      <c r="N669" s="11"/>
      <c r="O669" s="4">
        <f t="shared" si="153"/>
        <v>60</v>
      </c>
      <c r="P669" s="4">
        <f t="shared" si="140"/>
        <v>201.09858248787651</v>
      </c>
      <c r="Q669" s="4">
        <f t="shared" si="142"/>
        <v>12065.91494927259</v>
      </c>
    </row>
    <row r="670" spans="3:17" x14ac:dyDescent="0.25">
      <c r="C670" s="41">
        <f t="shared" si="143"/>
        <v>18.136745231548495</v>
      </c>
      <c r="D670" s="41">
        <f t="shared" si="144"/>
        <v>17.951655920190046</v>
      </c>
      <c r="E670" s="41">
        <f t="shared" si="145"/>
        <v>10588307.024707761</v>
      </c>
      <c r="F670" s="13">
        <f t="shared" si="141"/>
        <v>651</v>
      </c>
      <c r="G670" s="39">
        <f t="shared" si="146"/>
        <v>19.135605680634349</v>
      </c>
      <c r="H670" s="42">
        <f t="shared" si="147"/>
        <v>55.837994793179746</v>
      </c>
      <c r="I670" s="25">
        <f t="shared" si="148"/>
        <v>1.1079134612469465E-3</v>
      </c>
      <c r="J670" s="27">
        <f t="shared" si="149"/>
        <v>12010.076954476563</v>
      </c>
      <c r="K670" s="27">
        <f t="shared" si="150"/>
        <v>18.922659583123306</v>
      </c>
      <c r="L670" s="27">
        <f t="shared" si="151"/>
        <v>11.712946097511043</v>
      </c>
      <c r="M670" s="11">
        <f t="shared" si="152"/>
        <v>11.5</v>
      </c>
      <c r="N670" s="11"/>
      <c r="O670" s="4">
        <f t="shared" si="153"/>
        <v>60</v>
      </c>
      <c r="P670" s="4">
        <f t="shared" si="140"/>
        <v>201.06857466824141</v>
      </c>
      <c r="Q670" s="4">
        <f t="shared" si="142"/>
        <v>12064.114480094484</v>
      </c>
    </row>
    <row r="671" spans="3:17" x14ac:dyDescent="0.25">
      <c r="C671" s="41">
        <f t="shared" si="143"/>
        <v>18.135605680634349</v>
      </c>
      <c r="D671" s="41">
        <f t="shared" si="144"/>
        <v>17.950548149717456</v>
      </c>
      <c r="E671" s="41">
        <f t="shared" si="145"/>
        <v>10588307.024707761</v>
      </c>
      <c r="F671" s="13">
        <f t="shared" si="141"/>
        <v>652</v>
      </c>
      <c r="G671" s="39">
        <f t="shared" si="146"/>
        <v>19.134466299763361</v>
      </c>
      <c r="H671" s="42">
        <f t="shared" si="147"/>
        <v>55.829662678426928</v>
      </c>
      <c r="I671" s="25">
        <f t="shared" si="148"/>
        <v>1.1077481390109312E-3</v>
      </c>
      <c r="J671" s="27">
        <f t="shared" si="149"/>
        <v>12008.284817443624</v>
      </c>
      <c r="K671" s="27">
        <f t="shared" si="150"/>
        <v>18.921551977951612</v>
      </c>
      <c r="L671" s="27">
        <f t="shared" si="151"/>
        <v>11.712914321811747</v>
      </c>
      <c r="M671" s="11">
        <f t="shared" si="152"/>
        <v>11.5</v>
      </c>
      <c r="N671" s="11"/>
      <c r="O671" s="4">
        <f t="shared" si="153"/>
        <v>60</v>
      </c>
      <c r="P671" s="4">
        <f t="shared" si="140"/>
        <v>201.0385713263565</v>
      </c>
      <c r="Q671" s="4">
        <f t="shared" si="142"/>
        <v>12062.314279581391</v>
      </c>
    </row>
    <row r="672" spans="3:17" x14ac:dyDescent="0.25">
      <c r="C672" s="41">
        <f t="shared" si="143"/>
        <v>18.134466299763361</v>
      </c>
      <c r="D672" s="41">
        <f t="shared" si="144"/>
        <v>17.949440544545762</v>
      </c>
      <c r="E672" s="41">
        <f t="shared" si="145"/>
        <v>10588307.024707761</v>
      </c>
      <c r="F672" s="13">
        <f t="shared" si="141"/>
        <v>653</v>
      </c>
      <c r="G672" s="39">
        <f t="shared" si="146"/>
        <v>19.133327088910157</v>
      </c>
      <c r="H672" s="42">
        <f t="shared" si="147"/>
        <v>55.821331806974683</v>
      </c>
      <c r="I672" s="25">
        <f t="shared" si="148"/>
        <v>1.1075828414442083E-3</v>
      </c>
      <c r="J672" s="27">
        <f t="shared" si="149"/>
        <v>12006.492947798013</v>
      </c>
      <c r="K672" s="27">
        <f t="shared" si="150"/>
        <v>18.920444538056152</v>
      </c>
      <c r="L672" s="27">
        <f t="shared" si="151"/>
        <v>11.712882550854003</v>
      </c>
      <c r="M672" s="11">
        <f t="shared" si="152"/>
        <v>11.5</v>
      </c>
      <c r="N672" s="11"/>
      <c r="O672" s="4">
        <f t="shared" si="153"/>
        <v>60</v>
      </c>
      <c r="P672" s="4">
        <f t="shared" si="140"/>
        <v>201.00857246155377</v>
      </c>
      <c r="Q672" s="4">
        <f t="shared" si="142"/>
        <v>12060.514347693226</v>
      </c>
    </row>
    <row r="673" spans="3:17" x14ac:dyDescent="0.25">
      <c r="C673" s="41">
        <f t="shared" si="143"/>
        <v>18.133327088910157</v>
      </c>
      <c r="D673" s="41">
        <f t="shared" si="144"/>
        <v>17.948333104650303</v>
      </c>
      <c r="E673" s="41">
        <f t="shared" si="145"/>
        <v>10588307.024707761</v>
      </c>
      <c r="F673" s="13">
        <f t="shared" si="141"/>
        <v>654</v>
      </c>
      <c r="G673" s="39">
        <f t="shared" si="146"/>
        <v>19.132188048049372</v>
      </c>
      <c r="H673" s="42">
        <f t="shared" si="147"/>
        <v>55.813002178474846</v>
      </c>
      <c r="I673" s="25">
        <f t="shared" si="148"/>
        <v>1.1074175685430974E-3</v>
      </c>
      <c r="J673" s="27">
        <f t="shared" si="149"/>
        <v>12004.701345501213</v>
      </c>
      <c r="K673" s="27">
        <f t="shared" si="150"/>
        <v>18.919337263412267</v>
      </c>
      <c r="L673" s="27">
        <f t="shared" si="151"/>
        <v>11.712850784637103</v>
      </c>
      <c r="M673" s="11">
        <f t="shared" si="152"/>
        <v>11.5</v>
      </c>
      <c r="N673" s="11"/>
      <c r="O673" s="4">
        <f t="shared" si="153"/>
        <v>60</v>
      </c>
      <c r="P673" s="4">
        <f t="shared" si="140"/>
        <v>200.97857807316518</v>
      </c>
      <c r="Q673" s="4">
        <f t="shared" si="142"/>
        <v>12058.71468438991</v>
      </c>
    </row>
    <row r="674" spans="3:17" x14ac:dyDescent="0.25">
      <c r="C674" s="41">
        <f t="shared" si="143"/>
        <v>18.132188048049372</v>
      </c>
      <c r="D674" s="41">
        <f t="shared" si="144"/>
        <v>17.947225830006417</v>
      </c>
      <c r="E674" s="41">
        <f t="shared" si="145"/>
        <v>10588307.024707761</v>
      </c>
      <c r="F674" s="13">
        <f t="shared" si="141"/>
        <v>655</v>
      </c>
      <c r="G674" s="39">
        <f t="shared" si="146"/>
        <v>19.131049177155635</v>
      </c>
      <c r="H674" s="42">
        <f t="shared" si="147"/>
        <v>55.8046737931015</v>
      </c>
      <c r="I674" s="25">
        <f t="shared" si="148"/>
        <v>1.1072523203039179E-3</v>
      </c>
      <c r="J674" s="27">
        <f t="shared" si="149"/>
        <v>12002.910010591742</v>
      </c>
      <c r="K674" s="27">
        <f t="shared" si="150"/>
        <v>18.918230153995292</v>
      </c>
      <c r="L674" s="27">
        <f t="shared" si="151"/>
        <v>11.712819023160341</v>
      </c>
      <c r="M674" s="11">
        <f t="shared" si="152"/>
        <v>11.5</v>
      </c>
      <c r="N674" s="11"/>
      <c r="O674" s="4">
        <f t="shared" si="153"/>
        <v>60</v>
      </c>
      <c r="P674" s="4">
        <f t="shared" si="140"/>
        <v>200.94858816052272</v>
      </c>
      <c r="Q674" s="4">
        <f t="shared" si="142"/>
        <v>12056.915289631363</v>
      </c>
    </row>
    <row r="675" spans="3:17" x14ac:dyDescent="0.25">
      <c r="C675" s="41">
        <f t="shared" si="143"/>
        <v>18.131049177155635</v>
      </c>
      <c r="D675" s="41">
        <f t="shared" si="144"/>
        <v>17.946118720589443</v>
      </c>
      <c r="E675" s="41">
        <f t="shared" si="145"/>
        <v>10588307.024707761</v>
      </c>
      <c r="F675" s="13">
        <f t="shared" si="141"/>
        <v>656</v>
      </c>
      <c r="G675" s="39">
        <f t="shared" si="146"/>
        <v>19.129910476203584</v>
      </c>
      <c r="H675" s="42">
        <f t="shared" si="147"/>
        <v>55.796346650506479</v>
      </c>
      <c r="I675" s="25">
        <f t="shared" si="148"/>
        <v>1.1070870967229899E-3</v>
      </c>
      <c r="J675" s="27">
        <f t="shared" si="149"/>
        <v>12001.118942992567</v>
      </c>
      <c r="K675" s="27">
        <f t="shared" si="150"/>
        <v>18.917123209780573</v>
      </c>
      <c r="L675" s="27">
        <f t="shared" si="151"/>
        <v>11.712787266423009</v>
      </c>
      <c r="M675" s="11">
        <f t="shared" si="152"/>
        <v>11.5</v>
      </c>
      <c r="N675" s="11"/>
      <c r="O675" s="4">
        <f t="shared" si="153"/>
        <v>60</v>
      </c>
      <c r="P675" s="4">
        <f t="shared" si="140"/>
        <v>200.91860272295841</v>
      </c>
      <c r="Q675" s="4">
        <f t="shared" si="142"/>
        <v>12055.116163377505</v>
      </c>
    </row>
    <row r="676" spans="3:17" x14ac:dyDescent="0.25">
      <c r="C676" s="41">
        <f t="shared" si="143"/>
        <v>18.129910476203584</v>
      </c>
      <c r="D676" s="41">
        <f t="shared" si="144"/>
        <v>17.945011776374724</v>
      </c>
      <c r="E676" s="41">
        <f t="shared" si="145"/>
        <v>10588307.024707761</v>
      </c>
      <c r="F676" s="13">
        <f t="shared" si="141"/>
        <v>657</v>
      </c>
      <c r="G676" s="39">
        <f t="shared" si="146"/>
        <v>19.128771945167863</v>
      </c>
      <c r="H676" s="42">
        <f t="shared" si="147"/>
        <v>55.788020750341616</v>
      </c>
      <c r="I676" s="25">
        <f t="shared" si="148"/>
        <v>1.1069218977966331E-3</v>
      </c>
      <c r="J676" s="27">
        <f t="shared" si="149"/>
        <v>11999.328142626649</v>
      </c>
      <c r="K676" s="27">
        <f t="shared" si="150"/>
        <v>18.916016430743461</v>
      </c>
      <c r="L676" s="27">
        <f t="shared" si="151"/>
        <v>11.7127555144244</v>
      </c>
      <c r="M676" s="11">
        <f t="shared" si="152"/>
        <v>11.5</v>
      </c>
      <c r="N676" s="11"/>
      <c r="O676" s="4">
        <f t="shared" si="153"/>
        <v>60</v>
      </c>
      <c r="P676" s="4">
        <f t="shared" si="140"/>
        <v>200.88862175980461</v>
      </c>
      <c r="Q676" s="4">
        <f t="shared" si="142"/>
        <v>12053.317305588276</v>
      </c>
    </row>
    <row r="677" spans="3:17" x14ac:dyDescent="0.25">
      <c r="C677" s="41">
        <f t="shared" si="143"/>
        <v>18.128771945167863</v>
      </c>
      <c r="D677" s="41">
        <f t="shared" si="144"/>
        <v>17.943904997337611</v>
      </c>
      <c r="E677" s="41">
        <f t="shared" si="145"/>
        <v>10588307.024707761</v>
      </c>
      <c r="F677" s="13">
        <f t="shared" si="141"/>
        <v>658</v>
      </c>
      <c r="G677" s="39">
        <f t="shared" si="146"/>
        <v>19.127633584023116</v>
      </c>
      <c r="H677" s="42">
        <f t="shared" si="147"/>
        <v>55.779696092606912</v>
      </c>
      <c r="I677" s="25">
        <f t="shared" si="148"/>
        <v>1.1067567235211692E-3</v>
      </c>
      <c r="J677" s="27">
        <f t="shared" si="149"/>
        <v>11997.537609493993</v>
      </c>
      <c r="K677" s="27">
        <f t="shared" si="150"/>
        <v>18.914909816859307</v>
      </c>
      <c r="L677" s="27">
        <f t="shared" si="151"/>
        <v>11.712723767163807</v>
      </c>
      <c r="M677" s="11">
        <f t="shared" si="152"/>
        <v>11.5</v>
      </c>
      <c r="N677" s="11"/>
      <c r="O677" s="4">
        <f t="shared" si="153"/>
        <v>60</v>
      </c>
      <c r="P677" s="4">
        <f t="shared" si="140"/>
        <v>200.85864527039359</v>
      </c>
      <c r="Q677" s="4">
        <f t="shared" si="142"/>
        <v>12051.518716223616</v>
      </c>
    </row>
    <row r="678" spans="3:17" x14ac:dyDescent="0.25">
      <c r="C678" s="41">
        <f t="shared" si="143"/>
        <v>18.127633584023116</v>
      </c>
      <c r="D678" s="41">
        <f t="shared" si="144"/>
        <v>17.942798383453457</v>
      </c>
      <c r="E678" s="41">
        <f t="shared" si="145"/>
        <v>10588307.024707761</v>
      </c>
      <c r="F678" s="13">
        <f t="shared" si="141"/>
        <v>659</v>
      </c>
      <c r="G678" s="39">
        <f t="shared" si="146"/>
        <v>19.12649539274399</v>
      </c>
      <c r="H678" s="42">
        <f t="shared" si="147"/>
        <v>55.771372677128284</v>
      </c>
      <c r="I678" s="25">
        <f t="shared" si="148"/>
        <v>1.1065915738929196E-3</v>
      </c>
      <c r="J678" s="27">
        <f t="shared" si="149"/>
        <v>11995.74734351756</v>
      </c>
      <c r="K678" s="27">
        <f t="shared" si="150"/>
        <v>18.913803368103469</v>
      </c>
      <c r="L678" s="27">
        <f t="shared" si="151"/>
        <v>11.712692024640521</v>
      </c>
      <c r="M678" s="11">
        <f t="shared" si="152"/>
        <v>11.5</v>
      </c>
      <c r="N678" s="11"/>
      <c r="O678" s="4">
        <f t="shared" si="153"/>
        <v>60</v>
      </c>
      <c r="P678" s="4">
        <f t="shared" si="140"/>
        <v>200.82867325405789</v>
      </c>
      <c r="Q678" s="4">
        <f t="shared" si="142"/>
        <v>12049.720395243474</v>
      </c>
    </row>
    <row r="679" spans="3:17" x14ac:dyDescent="0.25">
      <c r="C679" s="41">
        <f t="shared" si="143"/>
        <v>18.12649539274399</v>
      </c>
      <c r="D679" s="41">
        <f t="shared" si="144"/>
        <v>17.941691934697619</v>
      </c>
      <c r="E679" s="41">
        <f t="shared" si="145"/>
        <v>10588307.024707761</v>
      </c>
      <c r="F679" s="13">
        <f t="shared" si="141"/>
        <v>660</v>
      </c>
      <c r="G679" s="39">
        <f t="shared" si="146"/>
        <v>19.125357371305139</v>
      </c>
      <c r="H679" s="42">
        <f t="shared" si="147"/>
        <v>55.763050503731648</v>
      </c>
      <c r="I679" s="25">
        <f t="shared" si="148"/>
        <v>1.106426448908207E-3</v>
      </c>
      <c r="J679" s="27">
        <f t="shared" si="149"/>
        <v>-502015.5118520548</v>
      </c>
      <c r="K679" s="27">
        <f t="shared" si="150"/>
        <v>18.960107647661356</v>
      </c>
      <c r="L679" s="27">
        <f t="shared" si="151"/>
        <v>13.365249723643782</v>
      </c>
      <c r="M679" s="12">
        <f>V17</f>
        <v>13.2</v>
      </c>
      <c r="N679" s="11"/>
      <c r="O679" s="4">
        <f t="shared" si="153"/>
        <v>60</v>
      </c>
      <c r="P679" s="4">
        <f t="shared" si="140"/>
        <v>156.0325677987739</v>
      </c>
      <c r="Q679" s="4">
        <f t="shared" si="142"/>
        <v>9361.9540679264337</v>
      </c>
    </row>
    <row r="680" spans="3:17" x14ac:dyDescent="0.25">
      <c r="C680" s="41">
        <f t="shared" si="143"/>
        <v>18.125357371305139</v>
      </c>
      <c r="D680" s="41">
        <f t="shared" si="144"/>
        <v>17.987996214255507</v>
      </c>
      <c r="E680" s="41">
        <f t="shared" si="145"/>
        <v>10588307.024707761</v>
      </c>
      <c r="F680" s="13">
        <f t="shared" si="141"/>
        <v>661</v>
      </c>
      <c r="G680" s="39">
        <f t="shared" si="146"/>
        <v>19.124473192744198</v>
      </c>
      <c r="H680" s="42">
        <f t="shared" si="147"/>
        <v>43.324749486121306</v>
      </c>
      <c r="I680" s="25">
        <f t="shared" si="148"/>
        <v>8.5963103328990482E-4</v>
      </c>
      <c r="J680" s="27">
        <f t="shared" si="149"/>
        <v>9318.6293184526548</v>
      </c>
      <c r="K680" s="27">
        <f t="shared" si="150"/>
        <v>18.95924812757309</v>
      </c>
      <c r="L680" s="27">
        <f t="shared" si="151"/>
        <v>13.365225065171105</v>
      </c>
      <c r="M680" s="11">
        <f t="shared" si="152"/>
        <v>13.2</v>
      </c>
      <c r="N680" s="11"/>
      <c r="O680" s="4">
        <f t="shared" si="153"/>
        <v>60</v>
      </c>
      <c r="P680" s="4">
        <f t="shared" si="140"/>
        <v>156.00928470501066</v>
      </c>
      <c r="Q680" s="4">
        <f t="shared" si="142"/>
        <v>9360.5570823006401</v>
      </c>
    </row>
    <row r="681" spans="3:17" x14ac:dyDescent="0.25">
      <c r="C681" s="41">
        <f t="shared" si="143"/>
        <v>18.124473192744198</v>
      </c>
      <c r="D681" s="41">
        <f t="shared" si="144"/>
        <v>17.987136694167241</v>
      </c>
      <c r="E681" s="41">
        <f t="shared" si="145"/>
        <v>10588307.024707761</v>
      </c>
      <c r="F681" s="13">
        <f t="shared" si="141"/>
        <v>662</v>
      </c>
      <c r="G681" s="39">
        <f t="shared" si="146"/>
        <v>19.123589146119894</v>
      </c>
      <c r="H681" s="42">
        <f t="shared" si="147"/>
        <v>43.318284590878164</v>
      </c>
      <c r="I681" s="25">
        <f t="shared" si="148"/>
        <v>8.5950275962093793E-4</v>
      </c>
      <c r="J681" s="27">
        <f t="shared" si="149"/>
        <v>9317.2387976883219</v>
      </c>
      <c r="K681" s="27">
        <f t="shared" si="150"/>
        <v>18.958388735741941</v>
      </c>
      <c r="L681" s="27">
        <f t="shared" si="151"/>
        <v>13.36520041037795</v>
      </c>
      <c r="M681" s="11">
        <f t="shared" si="152"/>
        <v>13.2</v>
      </c>
      <c r="N681" s="11"/>
      <c r="O681" s="4">
        <f t="shared" si="153"/>
        <v>60</v>
      </c>
      <c r="P681" s="4">
        <f t="shared" si="140"/>
        <v>155.98600508553793</v>
      </c>
      <c r="Q681" s="4">
        <f t="shared" si="142"/>
        <v>9359.1603051322763</v>
      </c>
    </row>
    <row r="682" spans="3:17" x14ac:dyDescent="0.25">
      <c r="C682" s="41">
        <f t="shared" si="143"/>
        <v>18.123589146119894</v>
      </c>
      <c r="D682" s="41">
        <f t="shared" si="144"/>
        <v>17.986277302336092</v>
      </c>
      <c r="E682" s="41">
        <f t="shared" si="145"/>
        <v>10588307.024707761</v>
      </c>
      <c r="F682" s="13">
        <f t="shared" si="141"/>
        <v>663</v>
      </c>
      <c r="G682" s="39">
        <f t="shared" si="146"/>
        <v>19.122705231412539</v>
      </c>
      <c r="H682" s="42">
        <f t="shared" si="147"/>
        <v>43.311820660402844</v>
      </c>
      <c r="I682" s="25">
        <f t="shared" si="148"/>
        <v>8.5937450509289773E-4</v>
      </c>
      <c r="J682" s="27">
        <f t="shared" si="149"/>
        <v>9315.8484844553805</v>
      </c>
      <c r="K682" s="27">
        <f t="shared" si="150"/>
        <v>18.957529472148767</v>
      </c>
      <c r="L682" s="27">
        <f t="shared" si="151"/>
        <v>13.365175759263771</v>
      </c>
      <c r="M682" s="11">
        <f t="shared" si="152"/>
        <v>13.2</v>
      </c>
      <c r="N682" s="11"/>
      <c r="O682" s="4">
        <f t="shared" si="153"/>
        <v>60</v>
      </c>
      <c r="P682" s="4">
        <f t="shared" si="140"/>
        <v>155.96272893983718</v>
      </c>
      <c r="Q682" s="4">
        <f t="shared" si="142"/>
        <v>9357.7637363902304</v>
      </c>
    </row>
    <row r="683" spans="3:17" x14ac:dyDescent="0.25">
      <c r="C683" s="41">
        <f t="shared" si="143"/>
        <v>18.122705231412539</v>
      </c>
      <c r="D683" s="41">
        <f t="shared" si="144"/>
        <v>17.985418038742917</v>
      </c>
      <c r="E683" s="41">
        <f t="shared" si="145"/>
        <v>10588307.024707761</v>
      </c>
      <c r="F683" s="13">
        <f t="shared" si="141"/>
        <v>664</v>
      </c>
      <c r="G683" s="39">
        <f t="shared" si="146"/>
        <v>19.12182144860245</v>
      </c>
      <c r="H683" s="42">
        <f t="shared" si="147"/>
        <v>43.30535769434718</v>
      </c>
      <c r="I683" s="25">
        <f t="shared" si="148"/>
        <v>8.5924626970292734E-4</v>
      </c>
      <c r="J683" s="27">
        <f t="shared" si="149"/>
        <v>9314.458378676798</v>
      </c>
      <c r="K683" s="27">
        <f t="shared" si="150"/>
        <v>18.956670336774433</v>
      </c>
      <c r="L683" s="27">
        <f t="shared" si="151"/>
        <v>13.365151111828016</v>
      </c>
      <c r="M683" s="11">
        <f t="shared" si="152"/>
        <v>13.2</v>
      </c>
      <c r="N683" s="11"/>
      <c r="O683" s="4">
        <f t="shared" si="153"/>
        <v>60</v>
      </c>
      <c r="P683" s="4">
        <f t="shared" si="140"/>
        <v>155.93945626739009</v>
      </c>
      <c r="Q683" s="4">
        <f t="shared" si="142"/>
        <v>9356.3673760434049</v>
      </c>
    </row>
    <row r="684" spans="3:17" x14ac:dyDescent="0.25">
      <c r="C684" s="41">
        <f t="shared" si="143"/>
        <v>18.12182144860245</v>
      </c>
      <c r="D684" s="41">
        <f t="shared" si="144"/>
        <v>17.984558903368583</v>
      </c>
      <c r="E684" s="41">
        <f t="shared" si="145"/>
        <v>10588307.024707761</v>
      </c>
      <c r="F684" s="13">
        <f t="shared" si="141"/>
        <v>665</v>
      </c>
      <c r="G684" s="39">
        <f t="shared" si="146"/>
        <v>19.120937797669946</v>
      </c>
      <c r="H684" s="42">
        <f t="shared" si="147"/>
        <v>43.29889569271117</v>
      </c>
      <c r="I684" s="25">
        <f t="shared" si="148"/>
        <v>8.5911805344817142E-4</v>
      </c>
      <c r="J684" s="27">
        <f t="shared" si="149"/>
        <v>9313.068480352571</v>
      </c>
      <c r="K684" s="27">
        <f t="shared" si="150"/>
        <v>18.955811329599804</v>
      </c>
      <c r="L684" s="27">
        <f t="shared" si="151"/>
        <v>13.365126468070139</v>
      </c>
      <c r="M684" s="11">
        <f t="shared" si="152"/>
        <v>13.2</v>
      </c>
      <c r="N684" s="11"/>
      <c r="O684" s="4">
        <f t="shared" si="153"/>
        <v>60</v>
      </c>
      <c r="P684" s="4">
        <f t="shared" si="140"/>
        <v>155.91618706767827</v>
      </c>
      <c r="Q684" s="4">
        <f t="shared" si="142"/>
        <v>9354.9712240606968</v>
      </c>
    </row>
    <row r="685" spans="3:17" x14ac:dyDescent="0.25">
      <c r="C685" s="41">
        <f t="shared" si="143"/>
        <v>18.120937797669946</v>
      </c>
      <c r="D685" s="41">
        <f t="shared" si="144"/>
        <v>17.983699896193954</v>
      </c>
      <c r="E685" s="41">
        <f t="shared" si="145"/>
        <v>10588307.024707761</v>
      </c>
      <c r="F685" s="13">
        <f t="shared" si="141"/>
        <v>666</v>
      </c>
      <c r="G685" s="39">
        <f t="shared" si="146"/>
        <v>19.120054278595344</v>
      </c>
      <c r="H685" s="42">
        <f t="shared" si="147"/>
        <v>43.292434655494816</v>
      </c>
      <c r="I685" s="25">
        <f t="shared" si="148"/>
        <v>8.5898985632577396E-4</v>
      </c>
      <c r="J685" s="27">
        <f t="shared" si="149"/>
        <v>9311.6787894056706</v>
      </c>
      <c r="K685" s="27">
        <f t="shared" si="150"/>
        <v>18.954952450605752</v>
      </c>
      <c r="L685" s="27">
        <f t="shared" si="151"/>
        <v>13.365101827989591</v>
      </c>
      <c r="M685" s="11">
        <f t="shared" si="152"/>
        <v>13.2</v>
      </c>
      <c r="N685" s="11"/>
      <c r="O685" s="4">
        <f t="shared" si="153"/>
        <v>60</v>
      </c>
      <c r="P685" s="4">
        <f t="shared" si="140"/>
        <v>155.89292134018359</v>
      </c>
      <c r="Q685" s="4">
        <f t="shared" si="142"/>
        <v>9353.5752804110161</v>
      </c>
    </row>
    <row r="686" spans="3:17" x14ac:dyDescent="0.25">
      <c r="C686" s="41">
        <f t="shared" si="143"/>
        <v>18.120054278595344</v>
      </c>
      <c r="D686" s="41">
        <f t="shared" si="144"/>
        <v>17.982841017199902</v>
      </c>
      <c r="E686" s="41">
        <f t="shared" si="145"/>
        <v>10588307.024707761</v>
      </c>
      <c r="F686" s="13">
        <f t="shared" si="141"/>
        <v>667</v>
      </c>
      <c r="G686" s="39">
        <f t="shared" si="146"/>
        <v>19.119170891358973</v>
      </c>
      <c r="H686" s="42">
        <f t="shared" si="147"/>
        <v>43.285974582175868</v>
      </c>
      <c r="I686" s="25">
        <f t="shared" si="148"/>
        <v>8.5886167833288025E-4</v>
      </c>
      <c r="J686" s="27">
        <f t="shared" si="149"/>
        <v>9310.2893057975725</v>
      </c>
      <c r="K686" s="27">
        <f t="shared" si="150"/>
        <v>18.954093699773154</v>
      </c>
      <c r="L686" s="27">
        <f t="shared" si="151"/>
        <v>13.36507719158582</v>
      </c>
      <c r="M686" s="11">
        <f t="shared" si="152"/>
        <v>13.2</v>
      </c>
      <c r="N686" s="11"/>
      <c r="O686" s="4">
        <f t="shared" si="153"/>
        <v>60</v>
      </c>
      <c r="P686" s="4">
        <f t="shared" si="140"/>
        <v>155.86965908438808</v>
      </c>
      <c r="Q686" s="4">
        <f t="shared" si="142"/>
        <v>9352.1795450632853</v>
      </c>
    </row>
    <row r="687" spans="3:17" x14ac:dyDescent="0.25">
      <c r="C687" s="41">
        <f t="shared" si="143"/>
        <v>18.119170891358973</v>
      </c>
      <c r="D687" s="41">
        <f t="shared" si="144"/>
        <v>17.981982266367304</v>
      </c>
      <c r="E687" s="41">
        <f t="shared" si="145"/>
        <v>10588307.024707761</v>
      </c>
      <c r="F687" s="13">
        <f t="shared" si="141"/>
        <v>668</v>
      </c>
      <c r="G687" s="39">
        <f t="shared" si="146"/>
        <v>19.118287635941158</v>
      </c>
      <c r="H687" s="42">
        <f t="shared" si="147"/>
        <v>43.279515472928409</v>
      </c>
      <c r="I687" s="25">
        <f t="shared" si="148"/>
        <v>8.5873351946663679E-4</v>
      </c>
      <c r="J687" s="27">
        <f t="shared" si="149"/>
        <v>9308.9000296053164</v>
      </c>
      <c r="K687" s="27">
        <f t="shared" si="150"/>
        <v>18.953235077082876</v>
      </c>
      <c r="L687" s="27">
        <f t="shared" si="151"/>
        <v>13.365052558858281</v>
      </c>
      <c r="M687" s="11">
        <f t="shared" si="152"/>
        <v>13.2</v>
      </c>
      <c r="N687" s="11"/>
      <c r="O687" s="4">
        <f t="shared" si="153"/>
        <v>60</v>
      </c>
      <c r="P687" s="4">
        <f t="shared" si="140"/>
        <v>155.84640029977342</v>
      </c>
      <c r="Q687" s="4">
        <f t="shared" si="142"/>
        <v>9350.7840179864052</v>
      </c>
    </row>
    <row r="688" spans="3:17" x14ac:dyDescent="0.25">
      <c r="C688" s="41">
        <f t="shared" si="143"/>
        <v>18.118287635941158</v>
      </c>
      <c r="D688" s="41">
        <f t="shared" si="144"/>
        <v>17.981123643677027</v>
      </c>
      <c r="E688" s="41">
        <f t="shared" si="145"/>
        <v>10588307.024707761</v>
      </c>
      <c r="F688" s="13">
        <f t="shared" si="141"/>
        <v>669</v>
      </c>
      <c r="G688" s="39">
        <f t="shared" si="146"/>
        <v>19.117404512322228</v>
      </c>
      <c r="H688" s="42">
        <f t="shared" si="147"/>
        <v>43.273057327578357</v>
      </c>
      <c r="I688" s="25">
        <f t="shared" si="148"/>
        <v>8.5860537972418788E-4</v>
      </c>
      <c r="J688" s="27">
        <f t="shared" si="149"/>
        <v>9307.5109606748338</v>
      </c>
      <c r="K688" s="27">
        <f t="shared" si="150"/>
        <v>18.952376582515804</v>
      </c>
      <c r="L688" s="27">
        <f t="shared" si="151"/>
        <v>13.365027929806423</v>
      </c>
      <c r="M688" s="11">
        <f t="shared" si="152"/>
        <v>13.2</v>
      </c>
      <c r="N688" s="11"/>
      <c r="O688" s="4">
        <f t="shared" si="153"/>
        <v>60</v>
      </c>
      <c r="P688" s="4">
        <f t="shared" si="140"/>
        <v>155.82314498582178</v>
      </c>
      <c r="Q688" s="4">
        <f t="shared" si="142"/>
        <v>9349.3886991493073</v>
      </c>
    </row>
    <row r="689" spans="3:17" x14ac:dyDescent="0.25">
      <c r="C689" s="41">
        <f t="shared" si="143"/>
        <v>18.117404512322228</v>
      </c>
      <c r="D689" s="41">
        <f t="shared" si="144"/>
        <v>17.980265149109954</v>
      </c>
      <c r="E689" s="41">
        <f t="shared" si="145"/>
        <v>10588307.024707761</v>
      </c>
      <c r="F689" s="13">
        <f t="shared" si="141"/>
        <v>670</v>
      </c>
      <c r="G689" s="39">
        <f t="shared" si="146"/>
        <v>19.116521520482518</v>
      </c>
      <c r="H689" s="42">
        <f t="shared" si="147"/>
        <v>43.266600145777545</v>
      </c>
      <c r="I689" s="25">
        <f t="shared" si="148"/>
        <v>8.5847725910268089E-4</v>
      </c>
      <c r="J689" s="27">
        <f t="shared" si="149"/>
        <v>9306.1220990061211</v>
      </c>
      <c r="K689" s="27">
        <f t="shared" si="150"/>
        <v>18.951518216052818</v>
      </c>
      <c r="L689" s="27">
        <f t="shared" si="151"/>
        <v>13.365003304429699</v>
      </c>
      <c r="M689" s="11">
        <f t="shared" si="152"/>
        <v>13.2</v>
      </c>
      <c r="N689" s="11"/>
      <c r="O689" s="4">
        <f t="shared" si="153"/>
        <v>60</v>
      </c>
      <c r="P689" s="4">
        <f t="shared" si="140"/>
        <v>155.79989314201532</v>
      </c>
      <c r="Q689" s="4">
        <f t="shared" si="142"/>
        <v>9347.9935885209197</v>
      </c>
    </row>
    <row r="690" spans="3:17" x14ac:dyDescent="0.25">
      <c r="C690" s="41">
        <f t="shared" si="143"/>
        <v>18.116521520482518</v>
      </c>
      <c r="D690" s="41">
        <f t="shared" si="144"/>
        <v>17.979406782646969</v>
      </c>
      <c r="E690" s="41">
        <f t="shared" si="145"/>
        <v>10588307.024707761</v>
      </c>
      <c r="F690" s="13">
        <f t="shared" si="141"/>
        <v>671</v>
      </c>
      <c r="G690" s="39">
        <f t="shared" si="146"/>
        <v>19.115638660402364</v>
      </c>
      <c r="H690" s="42">
        <f t="shared" si="147"/>
        <v>43.260143927525974</v>
      </c>
      <c r="I690" s="25">
        <f t="shared" si="148"/>
        <v>8.5834915759926253E-4</v>
      </c>
      <c r="J690" s="27">
        <f t="shared" si="149"/>
        <v>9304.7334445991783</v>
      </c>
      <c r="K690" s="27">
        <f t="shared" si="150"/>
        <v>18.950659977674803</v>
      </c>
      <c r="L690" s="27">
        <f t="shared" si="151"/>
        <v>13.364978682727561</v>
      </c>
      <c r="M690" s="11">
        <f t="shared" si="152"/>
        <v>13.2</v>
      </c>
      <c r="N690" s="11"/>
      <c r="O690" s="4">
        <f t="shared" si="153"/>
        <v>60</v>
      </c>
      <c r="P690" s="4">
        <f t="shared" si="140"/>
        <v>155.77664476783613</v>
      </c>
      <c r="Q690" s="4">
        <f t="shared" si="142"/>
        <v>9346.5986860701687</v>
      </c>
    </row>
    <row r="691" spans="3:17" x14ac:dyDescent="0.25">
      <c r="C691" s="41">
        <f t="shared" si="143"/>
        <v>18.115638660402364</v>
      </c>
      <c r="D691" s="41">
        <f t="shared" si="144"/>
        <v>17.978548544268953</v>
      </c>
      <c r="E691" s="41">
        <f t="shared" si="145"/>
        <v>10588307.024707761</v>
      </c>
      <c r="F691" s="13">
        <f t="shared" si="141"/>
        <v>672</v>
      </c>
      <c r="G691" s="39">
        <f t="shared" si="146"/>
        <v>19.114755932062106</v>
      </c>
      <c r="H691" s="42">
        <f t="shared" si="147"/>
        <v>43.25368867264956</v>
      </c>
      <c r="I691" s="25">
        <f t="shared" si="148"/>
        <v>8.5822107521107971E-4</v>
      </c>
      <c r="J691" s="27">
        <f t="shared" si="149"/>
        <v>9303.3449974154901</v>
      </c>
      <c r="K691" s="27">
        <f t="shared" si="150"/>
        <v>18.949801867362645</v>
      </c>
      <c r="L691" s="27">
        <f t="shared" si="151"/>
        <v>13.364954064699459</v>
      </c>
      <c r="M691" s="11">
        <f t="shared" si="152"/>
        <v>13.2</v>
      </c>
      <c r="N691" s="11"/>
      <c r="O691" s="4">
        <f t="shared" si="153"/>
        <v>60</v>
      </c>
      <c r="P691" s="4">
        <f t="shared" si="140"/>
        <v>155.75339986276649</v>
      </c>
      <c r="Q691" s="4">
        <f t="shared" si="142"/>
        <v>9345.2039917659895</v>
      </c>
    </row>
    <row r="692" spans="3:17" x14ac:dyDescent="0.25">
      <c r="C692" s="41">
        <f t="shared" si="143"/>
        <v>18.114755932062106</v>
      </c>
      <c r="D692" s="41">
        <f t="shared" si="144"/>
        <v>17.977690433956795</v>
      </c>
      <c r="E692" s="41">
        <f t="shared" si="145"/>
        <v>10588307.024707761</v>
      </c>
      <c r="F692" s="13">
        <f t="shared" si="141"/>
        <v>673</v>
      </c>
      <c r="G692" s="39">
        <f t="shared" si="146"/>
        <v>19.113873335442083</v>
      </c>
      <c r="H692" s="42">
        <f t="shared" si="147"/>
        <v>43.247234381148303</v>
      </c>
      <c r="I692" s="25">
        <f t="shared" si="148"/>
        <v>8.5809301193528001E-4</v>
      </c>
      <c r="J692" s="27">
        <f t="shared" si="149"/>
        <v>9301.9567573780223</v>
      </c>
      <c r="K692" s="27">
        <f t="shared" si="150"/>
        <v>18.948943885097236</v>
      </c>
      <c r="L692" s="27">
        <f t="shared" si="151"/>
        <v>13.364929450344846</v>
      </c>
      <c r="M692" s="11">
        <f t="shared" si="152"/>
        <v>13.2</v>
      </c>
      <c r="N692" s="11"/>
      <c r="O692" s="4">
        <f t="shared" si="153"/>
        <v>60</v>
      </c>
      <c r="P692" s="4">
        <f t="shared" si="140"/>
        <v>155.73015842628885</v>
      </c>
      <c r="Q692" s="4">
        <f t="shared" si="142"/>
        <v>9343.8095055773319</v>
      </c>
    </row>
    <row r="693" spans="3:17" x14ac:dyDescent="0.25">
      <c r="C693" s="41">
        <f t="shared" si="143"/>
        <v>18.113873335442083</v>
      </c>
      <c r="D693" s="41">
        <f t="shared" si="144"/>
        <v>17.976832451691386</v>
      </c>
      <c r="E693" s="41">
        <f t="shared" si="145"/>
        <v>10588307.024707761</v>
      </c>
      <c r="F693" s="13">
        <f t="shared" si="141"/>
        <v>674</v>
      </c>
      <c r="G693" s="39">
        <f t="shared" si="146"/>
        <v>19.112990870522641</v>
      </c>
      <c r="H693" s="42">
        <f t="shared" si="147"/>
        <v>43.240781052674038</v>
      </c>
      <c r="I693" s="25">
        <f t="shared" si="148"/>
        <v>8.5796496776901229E-4</v>
      </c>
      <c r="J693" s="27">
        <f t="shared" si="149"/>
        <v>9300.5687245252902</v>
      </c>
      <c r="K693" s="27">
        <f t="shared" si="150"/>
        <v>18.948086030859468</v>
      </c>
      <c r="L693" s="27">
        <f t="shared" si="151"/>
        <v>13.364904839663174</v>
      </c>
      <c r="M693" s="11">
        <f t="shared" si="152"/>
        <v>13.2</v>
      </c>
      <c r="N693" s="11"/>
      <c r="O693" s="4">
        <f t="shared" si="153"/>
        <v>60</v>
      </c>
      <c r="P693" s="4">
        <f t="shared" si="140"/>
        <v>155.7069204578855</v>
      </c>
      <c r="Q693" s="4">
        <f t="shared" si="142"/>
        <v>9342.4152274731296</v>
      </c>
    </row>
    <row r="694" spans="3:17" x14ac:dyDescent="0.25">
      <c r="C694" s="41">
        <f t="shared" si="143"/>
        <v>18.112990870522641</v>
      </c>
      <c r="D694" s="41">
        <f t="shared" si="144"/>
        <v>17.975974597453618</v>
      </c>
      <c r="E694" s="41">
        <f t="shared" si="145"/>
        <v>10588307.024707761</v>
      </c>
      <c r="F694" s="13">
        <f t="shared" si="141"/>
        <v>675</v>
      </c>
      <c r="G694" s="39">
        <f t="shared" si="146"/>
        <v>19.112108537284129</v>
      </c>
      <c r="H694" s="42">
        <f t="shared" si="147"/>
        <v>43.234328687052681</v>
      </c>
      <c r="I694" s="25">
        <f t="shared" si="148"/>
        <v>8.5783694270942404E-4</v>
      </c>
      <c r="J694" s="27">
        <f t="shared" si="149"/>
        <v>9299.1808987802615</v>
      </c>
      <c r="K694" s="27">
        <f t="shared" si="150"/>
        <v>18.947228304630237</v>
      </c>
      <c r="L694" s="27">
        <f t="shared" si="151"/>
        <v>13.364880232653892</v>
      </c>
      <c r="M694" s="11">
        <f t="shared" si="152"/>
        <v>13.2</v>
      </c>
      <c r="N694" s="11"/>
      <c r="O694" s="4">
        <f t="shared" si="153"/>
        <v>60</v>
      </c>
      <c r="P694" s="4">
        <f t="shared" si="140"/>
        <v>155.68368595703907</v>
      </c>
      <c r="Q694" s="4">
        <f t="shared" si="142"/>
        <v>9341.0211574223449</v>
      </c>
    </row>
    <row r="695" spans="3:17" x14ac:dyDescent="0.25">
      <c r="C695" s="41">
        <f t="shared" si="143"/>
        <v>18.112108537284129</v>
      </c>
      <c r="D695" s="41">
        <f t="shared" si="144"/>
        <v>17.975116871224387</v>
      </c>
      <c r="E695" s="41">
        <f t="shared" si="145"/>
        <v>10588307.024707761</v>
      </c>
      <c r="F695" s="13">
        <f t="shared" si="141"/>
        <v>676</v>
      </c>
      <c r="G695" s="39">
        <f t="shared" si="146"/>
        <v>19.111226335706895</v>
      </c>
      <c r="H695" s="42">
        <f t="shared" si="147"/>
        <v>43.227877284458316</v>
      </c>
      <c r="I695" s="25">
        <f t="shared" si="148"/>
        <v>8.577089367536653E-4</v>
      </c>
      <c r="J695" s="27">
        <f t="shared" si="149"/>
        <v>9297.7932801429324</v>
      </c>
      <c r="K695" s="27">
        <f t="shared" si="150"/>
        <v>18.946370706390439</v>
      </c>
      <c r="L695" s="27">
        <f t="shared" si="151"/>
        <v>13.364855629316457</v>
      </c>
      <c r="M695" s="11">
        <f t="shared" si="152"/>
        <v>13.2</v>
      </c>
      <c r="N695" s="11"/>
      <c r="O695" s="4">
        <f t="shared" si="153"/>
        <v>60</v>
      </c>
      <c r="P695" s="4">
        <f t="shared" si="140"/>
        <v>155.66045492323195</v>
      </c>
      <c r="Q695" s="4">
        <f t="shared" si="142"/>
        <v>9339.6272953939169</v>
      </c>
    </row>
    <row r="696" spans="3:17" x14ac:dyDescent="0.25">
      <c r="C696" s="41">
        <f t="shared" si="143"/>
        <v>18.111226335706895</v>
      </c>
      <c r="D696" s="41">
        <f t="shared" si="144"/>
        <v>17.97425927298459</v>
      </c>
      <c r="E696" s="41">
        <f t="shared" si="145"/>
        <v>10588307.024707761</v>
      </c>
      <c r="F696" s="13">
        <f t="shared" si="141"/>
        <v>677</v>
      </c>
      <c r="G696" s="39">
        <f t="shared" si="146"/>
        <v>19.110344265771296</v>
      </c>
      <c r="H696" s="42">
        <f t="shared" si="147"/>
        <v>43.221426844368693</v>
      </c>
      <c r="I696" s="25">
        <f t="shared" si="148"/>
        <v>8.5758094989888398E-4</v>
      </c>
      <c r="J696" s="27">
        <f t="shared" si="149"/>
        <v>9296.4058685747877</v>
      </c>
      <c r="K696" s="27">
        <f t="shared" si="150"/>
        <v>18.945513236120977</v>
      </c>
      <c r="L696" s="27">
        <f t="shared" si="151"/>
        <v>13.364831029650317</v>
      </c>
      <c r="M696" s="11">
        <f t="shared" si="152"/>
        <v>13.2</v>
      </c>
      <c r="N696" s="11"/>
      <c r="O696" s="4">
        <f t="shared" si="153"/>
        <v>60</v>
      </c>
      <c r="P696" s="4">
        <f t="shared" si="140"/>
        <v>155.63722735594692</v>
      </c>
      <c r="Q696" s="4">
        <f t="shared" si="142"/>
        <v>9338.2336413568155</v>
      </c>
    </row>
    <row r="697" spans="3:17" x14ac:dyDescent="0.25">
      <c r="C697" s="41">
        <f t="shared" si="143"/>
        <v>18.110344265771296</v>
      </c>
      <c r="D697" s="41">
        <f t="shared" si="144"/>
        <v>17.973401802715131</v>
      </c>
      <c r="E697" s="41">
        <f t="shared" si="145"/>
        <v>10588307.024707722</v>
      </c>
      <c r="F697" s="13">
        <f t="shared" si="141"/>
        <v>678</v>
      </c>
      <c r="G697" s="39">
        <f t="shared" si="146"/>
        <v>19.109462327457685</v>
      </c>
      <c r="H697" s="42">
        <f t="shared" si="147"/>
        <v>43.214977366957896</v>
      </c>
      <c r="I697" s="25">
        <f t="shared" si="148"/>
        <v>8.574529821422308E-4</v>
      </c>
      <c r="J697" s="27">
        <f t="shared" si="149"/>
        <v>9295.0186639987969</v>
      </c>
      <c r="K697" s="27">
        <f t="shared" si="150"/>
        <v>18.944655893802757</v>
      </c>
      <c r="L697" s="27">
        <f t="shared" si="151"/>
        <v>13.364806433654925</v>
      </c>
      <c r="M697" s="11">
        <f t="shared" si="152"/>
        <v>13.2</v>
      </c>
      <c r="N697" s="11"/>
      <c r="O697" s="4">
        <f t="shared" si="153"/>
        <v>60</v>
      </c>
      <c r="P697" s="4">
        <f t="shared" si="140"/>
        <v>155.61400325466667</v>
      </c>
      <c r="Q697" s="4">
        <f t="shared" si="142"/>
        <v>9336.8401952799995</v>
      </c>
    </row>
    <row r="698" spans="3:17" x14ac:dyDescent="0.25">
      <c r="C698" s="41">
        <f t="shared" si="143"/>
        <v>18.109462327457685</v>
      </c>
      <c r="D698" s="41">
        <f t="shared" si="144"/>
        <v>17.972544460396907</v>
      </c>
      <c r="E698" s="41">
        <f t="shared" si="145"/>
        <v>10588307.024707761</v>
      </c>
      <c r="F698" s="13">
        <f t="shared" si="141"/>
        <v>679</v>
      </c>
      <c r="G698" s="39">
        <f t="shared" si="146"/>
        <v>19.108580520746422</v>
      </c>
      <c r="H698" s="42">
        <f t="shared" si="147"/>
        <v>43.208528851877759</v>
      </c>
      <c r="I698" s="25">
        <f t="shared" si="148"/>
        <v>8.5732503348085571E-4</v>
      </c>
      <c r="J698" s="27">
        <f t="shared" si="149"/>
        <v>9293.6316664149526</v>
      </c>
      <c r="K698" s="27">
        <f t="shared" si="150"/>
        <v>18.943798679416687</v>
      </c>
      <c r="L698" s="27">
        <f t="shared" si="151"/>
        <v>13.364781841329735</v>
      </c>
      <c r="M698" s="11">
        <f t="shared" si="152"/>
        <v>13.2</v>
      </c>
      <c r="N698" s="11"/>
      <c r="O698" s="4">
        <f t="shared" si="153"/>
        <v>60</v>
      </c>
      <c r="P698" s="4">
        <f t="shared" si="140"/>
        <v>155.59078261887407</v>
      </c>
      <c r="Q698" s="4">
        <f t="shared" si="142"/>
        <v>9335.4469571324444</v>
      </c>
    </row>
    <row r="699" spans="3:17" x14ac:dyDescent="0.25">
      <c r="C699" s="41">
        <f t="shared" si="143"/>
        <v>18.108580520746422</v>
      </c>
      <c r="D699" s="41">
        <f t="shared" si="144"/>
        <v>17.971687246010838</v>
      </c>
      <c r="E699" s="41">
        <f t="shared" si="145"/>
        <v>10588307.024707761</v>
      </c>
      <c r="F699" s="13">
        <f t="shared" si="141"/>
        <v>680</v>
      </c>
      <c r="G699" s="39">
        <f t="shared" si="146"/>
        <v>19.107698845617872</v>
      </c>
      <c r="H699" s="42">
        <f t="shared" si="147"/>
        <v>43.202081298954198</v>
      </c>
      <c r="I699" s="25">
        <f t="shared" si="148"/>
        <v>8.5719710391190965E-4</v>
      </c>
      <c r="J699" s="27">
        <f t="shared" si="149"/>
        <v>9292.2448758617775</v>
      </c>
      <c r="K699" s="27">
        <f t="shared" si="150"/>
        <v>18.942941592943672</v>
      </c>
      <c r="L699" s="27">
        <f t="shared" si="151"/>
        <v>13.364757252674199</v>
      </c>
      <c r="M699" s="11">
        <f t="shared" si="152"/>
        <v>13.2</v>
      </c>
      <c r="N699" s="11"/>
      <c r="O699" s="4">
        <f t="shared" si="153"/>
        <v>60</v>
      </c>
      <c r="P699" s="4">
        <f t="shared" si="140"/>
        <v>155.56756544805182</v>
      </c>
      <c r="Q699" s="4">
        <f t="shared" si="142"/>
        <v>9334.0539268831089</v>
      </c>
    </row>
    <row r="700" spans="3:17" x14ac:dyDescent="0.25">
      <c r="C700" s="41">
        <f t="shared" si="143"/>
        <v>18.107698845617872</v>
      </c>
      <c r="D700" s="41">
        <f t="shared" si="144"/>
        <v>17.970830159537822</v>
      </c>
      <c r="E700" s="41">
        <f t="shared" si="145"/>
        <v>10588307.024707761</v>
      </c>
      <c r="F700" s="13">
        <f t="shared" si="141"/>
        <v>681</v>
      </c>
      <c r="G700" s="39">
        <f t="shared" si="146"/>
        <v>19.106817302052399</v>
      </c>
      <c r="H700" s="42">
        <f t="shared" si="147"/>
        <v>43.195634708187214</v>
      </c>
      <c r="I700" s="25">
        <f t="shared" si="148"/>
        <v>8.5706919343254268E-4</v>
      </c>
      <c r="J700" s="27">
        <f t="shared" si="149"/>
        <v>9290.8582921851976</v>
      </c>
      <c r="K700" s="27">
        <f t="shared" si="150"/>
        <v>18.94208463436463</v>
      </c>
      <c r="L700" s="27">
        <f t="shared" si="151"/>
        <v>13.364732667687766</v>
      </c>
      <c r="M700" s="11">
        <f t="shared" si="152"/>
        <v>13.2</v>
      </c>
      <c r="N700" s="11"/>
      <c r="O700" s="4">
        <f t="shared" si="153"/>
        <v>60</v>
      </c>
      <c r="P700" s="4">
        <f t="shared" si="140"/>
        <v>155.5443517416831</v>
      </c>
      <c r="Q700" s="4">
        <f t="shared" si="142"/>
        <v>9332.6611045009868</v>
      </c>
    </row>
    <row r="701" spans="3:17" x14ac:dyDescent="0.25">
      <c r="C701" s="41">
        <f t="shared" si="143"/>
        <v>18.106817302052399</v>
      </c>
      <c r="D701" s="41">
        <f t="shared" si="144"/>
        <v>17.96997320095878</v>
      </c>
      <c r="E701" s="41">
        <f t="shared" si="145"/>
        <v>10588307.024707761</v>
      </c>
      <c r="F701" s="13">
        <f t="shared" si="141"/>
        <v>682</v>
      </c>
      <c r="G701" s="39">
        <f t="shared" si="146"/>
        <v>19.10593589003037</v>
      </c>
      <c r="H701" s="42">
        <f t="shared" si="147"/>
        <v>43.189189079402723</v>
      </c>
      <c r="I701" s="25">
        <f t="shared" si="148"/>
        <v>8.5694130203990758E-4</v>
      </c>
      <c r="J701" s="27">
        <f t="shared" si="149"/>
        <v>9289.4719154237355</v>
      </c>
      <c r="K701" s="27">
        <f t="shared" si="150"/>
        <v>18.941227803660475</v>
      </c>
      <c r="L701" s="27">
        <f t="shared" si="151"/>
        <v>13.364708086369895</v>
      </c>
      <c r="M701" s="11">
        <f t="shared" si="152"/>
        <v>13.2</v>
      </c>
      <c r="N701" s="11"/>
      <c r="O701" s="4">
        <f t="shared" si="153"/>
        <v>60</v>
      </c>
      <c r="P701" s="4">
        <f t="shared" si="140"/>
        <v>155.5211414992508</v>
      </c>
      <c r="Q701" s="4">
        <f t="shared" si="142"/>
        <v>9331.2684899550477</v>
      </c>
    </row>
    <row r="702" spans="3:17" x14ac:dyDescent="0.25">
      <c r="C702" s="41">
        <f t="shared" si="143"/>
        <v>18.10593589003037</v>
      </c>
      <c r="D702" s="41">
        <f t="shared" si="144"/>
        <v>17.969116370254625</v>
      </c>
      <c r="E702" s="41">
        <f t="shared" si="145"/>
        <v>10588307.024707761</v>
      </c>
      <c r="F702" s="13">
        <f t="shared" si="141"/>
        <v>683</v>
      </c>
      <c r="G702" s="39">
        <f t="shared" si="146"/>
        <v>19.105054609532157</v>
      </c>
      <c r="H702" s="42">
        <f t="shared" si="147"/>
        <v>43.182744412426644</v>
      </c>
      <c r="I702" s="25">
        <f t="shared" si="148"/>
        <v>8.5681342973115517E-4</v>
      </c>
      <c r="J702" s="27">
        <f t="shared" si="149"/>
        <v>9288.0857455388705</v>
      </c>
      <c r="K702" s="27">
        <f t="shared" si="150"/>
        <v>18.940371100812126</v>
      </c>
      <c r="L702" s="27">
        <f t="shared" si="151"/>
        <v>13.364683508720031</v>
      </c>
      <c r="M702" s="11">
        <f t="shared" si="152"/>
        <v>13.2</v>
      </c>
      <c r="N702" s="11"/>
      <c r="O702" s="4">
        <f t="shared" si="153"/>
        <v>60</v>
      </c>
      <c r="P702" s="4">
        <f t="shared" si="140"/>
        <v>155.49793472023819</v>
      </c>
      <c r="Q702" s="4">
        <f t="shared" si="142"/>
        <v>9329.8760832142907</v>
      </c>
    </row>
    <row r="703" spans="3:17" x14ac:dyDescent="0.25">
      <c r="C703" s="41">
        <f t="shared" si="143"/>
        <v>18.105054609532157</v>
      </c>
      <c r="D703" s="41">
        <f t="shared" si="144"/>
        <v>17.968259667406276</v>
      </c>
      <c r="E703" s="41">
        <f t="shared" si="145"/>
        <v>10588307.024707761</v>
      </c>
      <c r="F703" s="13">
        <f t="shared" si="141"/>
        <v>684</v>
      </c>
      <c r="G703" s="39">
        <f t="shared" si="146"/>
        <v>19.104173460538135</v>
      </c>
      <c r="H703" s="42">
        <f t="shared" si="147"/>
        <v>43.176300707084891</v>
      </c>
      <c r="I703" s="25">
        <f t="shared" si="148"/>
        <v>8.5668557650343878E-4</v>
      </c>
      <c r="J703" s="27">
        <f t="shared" si="149"/>
        <v>9286.6997825306044</v>
      </c>
      <c r="K703" s="27">
        <f t="shared" si="150"/>
        <v>18.939514525800501</v>
      </c>
      <c r="L703" s="27">
        <f t="shared" si="151"/>
        <v>13.364658934737632</v>
      </c>
      <c r="M703" s="11">
        <f t="shared" si="152"/>
        <v>13.2</v>
      </c>
      <c r="N703" s="11"/>
      <c r="O703" s="4">
        <f t="shared" si="153"/>
        <v>60</v>
      </c>
      <c r="P703" s="4">
        <f t="shared" si="140"/>
        <v>155.47473140412822</v>
      </c>
      <c r="Q703" s="4">
        <f t="shared" si="142"/>
        <v>9328.4838842476929</v>
      </c>
    </row>
    <row r="704" spans="3:17" x14ac:dyDescent="0.25">
      <c r="C704" s="41">
        <f t="shared" si="143"/>
        <v>18.104173460538135</v>
      </c>
      <c r="D704" s="41">
        <f t="shared" si="144"/>
        <v>17.967403092394651</v>
      </c>
      <c r="E704" s="41">
        <f t="shared" si="145"/>
        <v>10588307.024707761</v>
      </c>
      <c r="F704" s="13">
        <f t="shared" si="141"/>
        <v>685</v>
      </c>
      <c r="G704" s="39">
        <f t="shared" si="146"/>
        <v>19.103292443028682</v>
      </c>
      <c r="H704" s="42">
        <f t="shared" si="147"/>
        <v>43.169857963203384</v>
      </c>
      <c r="I704" s="25">
        <f t="shared" si="148"/>
        <v>8.5655774235390988E-4</v>
      </c>
      <c r="J704" s="27">
        <f t="shared" si="149"/>
        <v>9285.314026283384</v>
      </c>
      <c r="K704" s="27">
        <f t="shared" si="150"/>
        <v>18.93865807860653</v>
      </c>
      <c r="L704" s="27">
        <f t="shared" si="151"/>
        <v>13.36463436442215</v>
      </c>
      <c r="M704" s="11">
        <f t="shared" si="152"/>
        <v>13.2</v>
      </c>
      <c r="N704" s="11"/>
      <c r="O704" s="4">
        <f t="shared" si="153"/>
        <v>60</v>
      </c>
      <c r="P704" s="4">
        <f t="shared" si="140"/>
        <v>155.45153155040433</v>
      </c>
      <c r="Q704" s="4">
        <f t="shared" si="142"/>
        <v>9327.0918930242588</v>
      </c>
    </row>
    <row r="705" spans="3:17" x14ac:dyDescent="0.25">
      <c r="C705" s="41">
        <f t="shared" si="143"/>
        <v>18.103292443028682</v>
      </c>
      <c r="D705" s="41">
        <f t="shared" si="144"/>
        <v>17.966546645200683</v>
      </c>
      <c r="E705" s="41">
        <f t="shared" si="145"/>
        <v>10588307.024707722</v>
      </c>
      <c r="F705" s="13">
        <f t="shared" si="141"/>
        <v>686</v>
      </c>
      <c r="G705" s="39">
        <f t="shared" si="146"/>
        <v>19.102411556984176</v>
      </c>
      <c r="H705" s="42">
        <f t="shared" si="147"/>
        <v>43.163416180782122</v>
      </c>
      <c r="I705" s="25">
        <f t="shared" si="148"/>
        <v>8.5642992727972254E-4</v>
      </c>
      <c r="J705" s="27">
        <f t="shared" si="149"/>
        <v>9283.9284767972094</v>
      </c>
      <c r="K705" s="27">
        <f t="shared" si="150"/>
        <v>18.937801759211141</v>
      </c>
      <c r="L705" s="27">
        <f t="shared" si="151"/>
        <v>13.364609797773035</v>
      </c>
      <c r="M705" s="11">
        <f t="shared" si="152"/>
        <v>13.2</v>
      </c>
      <c r="N705" s="11"/>
      <c r="O705" s="4">
        <f t="shared" si="153"/>
        <v>60</v>
      </c>
      <c r="P705" s="4">
        <f t="shared" si="140"/>
        <v>155.42833515855</v>
      </c>
      <c r="Q705" s="4">
        <f t="shared" si="142"/>
        <v>9325.7001095129999</v>
      </c>
    </row>
    <row r="706" spans="3:17" x14ac:dyDescent="0.25">
      <c r="C706" s="41">
        <f t="shared" si="143"/>
        <v>18.102411556984176</v>
      </c>
      <c r="D706" s="41">
        <f t="shared" si="144"/>
        <v>17.965690325805291</v>
      </c>
      <c r="E706" s="41">
        <f t="shared" si="145"/>
        <v>10588307.024707761</v>
      </c>
      <c r="F706" s="13">
        <f t="shared" si="141"/>
        <v>687</v>
      </c>
      <c r="G706" s="39">
        <f t="shared" si="146"/>
        <v>19.101530802385</v>
      </c>
      <c r="H706" s="42">
        <f t="shared" si="147"/>
        <v>43.156975359647021</v>
      </c>
      <c r="I706" s="25">
        <f t="shared" si="148"/>
        <v>8.5630213127803117E-4</v>
      </c>
      <c r="J706" s="27">
        <f t="shared" si="149"/>
        <v>9282.5431341491148</v>
      </c>
      <c r="K706" s="27">
        <f t="shared" si="150"/>
        <v>18.936945567595256</v>
      </c>
      <c r="L706" s="27">
        <f t="shared" si="151"/>
        <v>13.364585234789743</v>
      </c>
      <c r="M706" s="11">
        <f t="shared" si="152"/>
        <v>13.2</v>
      </c>
      <c r="N706" s="11"/>
      <c r="O706" s="4">
        <f t="shared" si="153"/>
        <v>60</v>
      </c>
      <c r="P706" s="4">
        <f t="shared" si="140"/>
        <v>155.40514222804833</v>
      </c>
      <c r="Q706" s="4">
        <f t="shared" si="142"/>
        <v>9324.3085336829008</v>
      </c>
    </row>
    <row r="707" spans="3:17" x14ac:dyDescent="0.25">
      <c r="C707" s="41">
        <f t="shared" si="143"/>
        <v>18.101530802385</v>
      </c>
      <c r="D707" s="41">
        <f t="shared" si="144"/>
        <v>17.964834134189406</v>
      </c>
      <c r="E707" s="41">
        <f t="shared" si="145"/>
        <v>10588307.024707761</v>
      </c>
      <c r="F707" s="13">
        <f t="shared" si="141"/>
        <v>688</v>
      </c>
      <c r="G707" s="39">
        <f t="shared" si="146"/>
        <v>19.100650179211538</v>
      </c>
      <c r="H707" s="42">
        <f t="shared" si="147"/>
        <v>43.150535499623999</v>
      </c>
      <c r="I707" s="25">
        <f t="shared" si="148"/>
        <v>8.561743543459879E-4</v>
      </c>
      <c r="J707" s="27">
        <f t="shared" si="149"/>
        <v>9281.1579981850318</v>
      </c>
      <c r="K707" s="27">
        <f t="shared" si="150"/>
        <v>18.936089503739812</v>
      </c>
      <c r="L707" s="27">
        <f t="shared" si="151"/>
        <v>13.364560675471726</v>
      </c>
      <c r="M707" s="11">
        <f t="shared" si="152"/>
        <v>13.2</v>
      </c>
      <c r="N707" s="11"/>
      <c r="O707" s="4">
        <f t="shared" si="153"/>
        <v>60</v>
      </c>
      <c r="P707" s="4">
        <f t="shared" si="140"/>
        <v>155.38195275838297</v>
      </c>
      <c r="Q707" s="4">
        <f t="shared" si="142"/>
        <v>9322.9171655029786</v>
      </c>
    </row>
    <row r="708" spans="3:17" x14ac:dyDescent="0.25">
      <c r="C708" s="41">
        <f t="shared" si="143"/>
        <v>18.100650179211538</v>
      </c>
      <c r="D708" s="41">
        <f t="shared" si="144"/>
        <v>17.963978070333962</v>
      </c>
      <c r="E708" s="41">
        <f t="shared" si="145"/>
        <v>10588307.024707761</v>
      </c>
      <c r="F708" s="13">
        <f t="shared" si="141"/>
        <v>689</v>
      </c>
      <c r="G708" s="39">
        <f t="shared" si="146"/>
        <v>19.09976968744418</v>
      </c>
      <c r="H708" s="42">
        <f t="shared" si="147"/>
        <v>43.144096600538973</v>
      </c>
      <c r="I708" s="25">
        <f t="shared" si="148"/>
        <v>8.5604659648074789E-4</v>
      </c>
      <c r="J708" s="27">
        <f t="shared" si="149"/>
        <v>9279.7730689049604</v>
      </c>
      <c r="K708" s="27">
        <f t="shared" si="150"/>
        <v>18.935233567625744</v>
      </c>
      <c r="L708" s="27">
        <f t="shared" si="151"/>
        <v>13.364536119818435</v>
      </c>
      <c r="M708" s="11">
        <f t="shared" si="152"/>
        <v>13.2</v>
      </c>
      <c r="N708" s="11"/>
      <c r="O708" s="4">
        <f t="shared" si="153"/>
        <v>60</v>
      </c>
      <c r="P708" s="4">
        <f t="shared" si="140"/>
        <v>155.3587667490375</v>
      </c>
      <c r="Q708" s="4">
        <f t="shared" si="142"/>
        <v>9321.5260049422504</v>
      </c>
    </row>
    <row r="709" spans="3:17" x14ac:dyDescent="0.25">
      <c r="C709" s="41">
        <f t="shared" si="143"/>
        <v>18.09976968744418</v>
      </c>
      <c r="D709" s="41">
        <f t="shared" si="144"/>
        <v>17.963122134219894</v>
      </c>
      <c r="E709" s="41">
        <f t="shared" si="145"/>
        <v>10588307.024707761</v>
      </c>
      <c r="F709" s="13">
        <f t="shared" si="141"/>
        <v>690</v>
      </c>
      <c r="G709" s="39">
        <f t="shared" si="146"/>
        <v>19.098889327063318</v>
      </c>
      <c r="H709" s="42">
        <f t="shared" si="147"/>
        <v>43.137658662217859</v>
      </c>
      <c r="I709" s="25">
        <f t="shared" si="148"/>
        <v>8.5591885767946619E-4</v>
      </c>
      <c r="J709" s="27">
        <f t="shared" si="149"/>
        <v>9278.3883463088987</v>
      </c>
      <c r="K709" s="27">
        <f t="shared" si="150"/>
        <v>18.934377759233989</v>
      </c>
      <c r="L709" s="27">
        <f t="shared" si="151"/>
        <v>13.364511567829327</v>
      </c>
      <c r="M709" s="11">
        <f t="shared" si="152"/>
        <v>13.2</v>
      </c>
      <c r="N709" s="11"/>
      <c r="O709" s="4">
        <f t="shared" si="153"/>
        <v>60</v>
      </c>
      <c r="P709" s="4">
        <f t="shared" si="140"/>
        <v>155.33558419949549</v>
      </c>
      <c r="Q709" s="4">
        <f t="shared" si="142"/>
        <v>9320.1350519697298</v>
      </c>
    </row>
    <row r="710" spans="3:17" x14ac:dyDescent="0.25">
      <c r="C710" s="41">
        <f t="shared" si="143"/>
        <v>18.098889327063318</v>
      </c>
      <c r="D710" s="41">
        <f t="shared" si="144"/>
        <v>17.962266325828139</v>
      </c>
      <c r="E710" s="41">
        <f t="shared" si="145"/>
        <v>10588307.024707761</v>
      </c>
      <c r="F710" s="13">
        <f t="shared" si="141"/>
        <v>691</v>
      </c>
      <c r="G710" s="39">
        <f t="shared" si="146"/>
        <v>19.098009098049349</v>
      </c>
      <c r="H710" s="42">
        <f t="shared" si="147"/>
        <v>43.131221684486576</v>
      </c>
      <c r="I710" s="25">
        <f t="shared" si="148"/>
        <v>8.5579113793929763E-4</v>
      </c>
      <c r="J710" s="27">
        <f t="shared" si="149"/>
        <v>9277.0038302812973</v>
      </c>
      <c r="K710" s="27">
        <f t="shared" si="150"/>
        <v>18.933522078545494</v>
      </c>
      <c r="L710" s="27">
        <f t="shared" si="151"/>
        <v>13.364487019503853</v>
      </c>
      <c r="M710" s="11">
        <f t="shared" si="152"/>
        <v>13.2</v>
      </c>
      <c r="N710" s="11"/>
      <c r="O710" s="4">
        <f t="shared" si="153"/>
        <v>60</v>
      </c>
      <c r="P710" s="4">
        <f t="shared" si="140"/>
        <v>155.31240510924081</v>
      </c>
      <c r="Q710" s="4">
        <f t="shared" si="142"/>
        <v>9318.7443065544485</v>
      </c>
    </row>
    <row r="711" spans="3:17" x14ac:dyDescent="0.25">
      <c r="C711" s="41">
        <f t="shared" si="143"/>
        <v>18.098009098049349</v>
      </c>
      <c r="D711" s="41">
        <f t="shared" si="144"/>
        <v>17.961410645139644</v>
      </c>
      <c r="E711" s="41">
        <f t="shared" si="145"/>
        <v>10588307.024707761</v>
      </c>
      <c r="F711" s="13">
        <f t="shared" si="141"/>
        <v>692</v>
      </c>
      <c r="G711" s="39">
        <f t="shared" si="146"/>
        <v>19.097129000382669</v>
      </c>
      <c r="H711" s="42">
        <f t="shared" si="147"/>
        <v>43.124785667345122</v>
      </c>
      <c r="I711" s="25">
        <f t="shared" si="148"/>
        <v>8.5566343725739869E-4</v>
      </c>
      <c r="J711" s="27">
        <f t="shared" si="149"/>
        <v>9275.6195208606732</v>
      </c>
      <c r="K711" s="27">
        <f t="shared" si="150"/>
        <v>18.932666525541201</v>
      </c>
      <c r="L711" s="27">
        <f t="shared" si="151"/>
        <v>13.364462474841467</v>
      </c>
      <c r="M711" s="11">
        <f t="shared" si="152"/>
        <v>13.2</v>
      </c>
      <c r="N711" s="11"/>
      <c r="O711" s="4">
        <f t="shared" si="153"/>
        <v>60</v>
      </c>
      <c r="P711" s="4">
        <f t="shared" si="140"/>
        <v>155.28922947775726</v>
      </c>
      <c r="Q711" s="4">
        <f t="shared" si="142"/>
        <v>9317.3537686654363</v>
      </c>
    </row>
    <row r="712" spans="3:17" x14ac:dyDescent="0.25">
      <c r="C712" s="41">
        <f t="shared" si="143"/>
        <v>18.097129000382669</v>
      </c>
      <c r="D712" s="41">
        <f t="shared" si="144"/>
        <v>17.960555092135351</v>
      </c>
      <c r="E712" s="41">
        <f t="shared" si="145"/>
        <v>10588307.024707761</v>
      </c>
      <c r="F712" s="13">
        <f t="shared" si="141"/>
        <v>693</v>
      </c>
      <c r="G712" s="39">
        <f t="shared" si="146"/>
        <v>19.096249034043677</v>
      </c>
      <c r="H712" s="42">
        <f t="shared" si="147"/>
        <v>43.118350610619416</v>
      </c>
      <c r="I712" s="25">
        <f t="shared" si="148"/>
        <v>8.5553575563092539E-4</v>
      </c>
      <c r="J712" s="27">
        <f t="shared" si="149"/>
        <v>9274.2354180470265</v>
      </c>
      <c r="K712" s="27">
        <f t="shared" si="150"/>
        <v>18.931811100202054</v>
      </c>
      <c r="L712" s="27">
        <f t="shared" si="151"/>
        <v>13.364437933841621</v>
      </c>
      <c r="M712" s="11">
        <f t="shared" si="152"/>
        <v>13.2</v>
      </c>
      <c r="N712" s="11"/>
      <c r="O712" s="4">
        <f t="shared" si="153"/>
        <v>60</v>
      </c>
      <c r="P712" s="4">
        <f t="shared" si="140"/>
        <v>155.2660573045286</v>
      </c>
      <c r="Q712" s="4">
        <f t="shared" si="142"/>
        <v>9315.9634382717159</v>
      </c>
    </row>
    <row r="713" spans="3:17" x14ac:dyDescent="0.25">
      <c r="C713" s="41">
        <f t="shared" si="143"/>
        <v>18.096249034043677</v>
      </c>
      <c r="D713" s="41">
        <f t="shared" si="144"/>
        <v>17.959699666796205</v>
      </c>
      <c r="E713" s="41">
        <f t="shared" si="145"/>
        <v>10588307.024707761</v>
      </c>
      <c r="F713" s="13">
        <f t="shared" si="141"/>
        <v>694</v>
      </c>
      <c r="G713" s="39">
        <f t="shared" si="146"/>
        <v>19.095369199012776</v>
      </c>
      <c r="H713" s="42">
        <f t="shared" si="147"/>
        <v>43.111916514135373</v>
      </c>
      <c r="I713" s="25">
        <f t="shared" si="148"/>
        <v>8.5540809305703364E-4</v>
      </c>
      <c r="J713" s="27">
        <f t="shared" si="149"/>
        <v>9272.8515217633212</v>
      </c>
      <c r="K713" s="27">
        <f t="shared" si="150"/>
        <v>18.930955802509004</v>
      </c>
      <c r="L713" s="27">
        <f t="shared" si="151"/>
        <v>13.364413396503769</v>
      </c>
      <c r="M713" s="11">
        <f t="shared" si="152"/>
        <v>13.2</v>
      </c>
      <c r="N713" s="11"/>
      <c r="O713" s="4">
        <f t="shared" si="153"/>
        <v>60</v>
      </c>
      <c r="P713" s="4">
        <f t="shared" si="140"/>
        <v>155.2428885890389</v>
      </c>
      <c r="Q713" s="4">
        <f t="shared" si="142"/>
        <v>9314.5733153423334</v>
      </c>
    </row>
    <row r="714" spans="3:17" x14ac:dyDescent="0.25">
      <c r="C714" s="41">
        <f t="shared" si="143"/>
        <v>18.095369199012776</v>
      </c>
      <c r="D714" s="41">
        <f t="shared" si="144"/>
        <v>17.958844369103154</v>
      </c>
      <c r="E714" s="41">
        <f t="shared" si="145"/>
        <v>10588307.024707761</v>
      </c>
      <c r="F714" s="13">
        <f t="shared" si="141"/>
        <v>695</v>
      </c>
      <c r="G714" s="39">
        <f t="shared" si="146"/>
        <v>19.094489495270373</v>
      </c>
      <c r="H714" s="42">
        <f t="shared" si="147"/>
        <v>43.105483377718912</v>
      </c>
      <c r="I714" s="25">
        <f t="shared" si="148"/>
        <v>8.5528044953288101E-4</v>
      </c>
      <c r="J714" s="27">
        <f t="shared" si="149"/>
        <v>9271.4678319325212</v>
      </c>
      <c r="K714" s="27">
        <f t="shared" si="150"/>
        <v>18.930100632443008</v>
      </c>
      <c r="L714" s="27">
        <f t="shared" si="151"/>
        <v>13.364388862827367</v>
      </c>
      <c r="M714" s="11">
        <f t="shared" si="152"/>
        <v>13.2</v>
      </c>
      <c r="N714" s="11"/>
      <c r="O714" s="4">
        <f t="shared" si="153"/>
        <v>60</v>
      </c>
      <c r="P714" s="4">
        <f t="shared" si="140"/>
        <v>155.21972333077218</v>
      </c>
      <c r="Q714" s="4">
        <f t="shared" si="142"/>
        <v>9313.1833998463317</v>
      </c>
    </row>
    <row r="715" spans="3:17" x14ac:dyDescent="0.25">
      <c r="C715" s="41">
        <f t="shared" si="143"/>
        <v>18.094489495270373</v>
      </c>
      <c r="D715" s="41">
        <f t="shared" si="144"/>
        <v>17.957989199037158</v>
      </c>
      <c r="E715" s="41">
        <f t="shared" si="145"/>
        <v>10588307.024707761</v>
      </c>
      <c r="F715" s="13">
        <f t="shared" si="141"/>
        <v>696</v>
      </c>
      <c r="G715" s="39">
        <f t="shared" si="146"/>
        <v>19.09360992279688</v>
      </c>
      <c r="H715" s="42">
        <f t="shared" si="147"/>
        <v>43.099051201195948</v>
      </c>
      <c r="I715" s="25">
        <f t="shared" si="148"/>
        <v>8.5515282505562503E-4</v>
      </c>
      <c r="J715" s="27">
        <f t="shared" si="149"/>
        <v>9270.0843486316662</v>
      </c>
      <c r="K715" s="27">
        <f t="shared" si="150"/>
        <v>18.929245589985015</v>
      </c>
      <c r="L715" s="27">
        <f t="shared" si="151"/>
        <v>13.364364332811865</v>
      </c>
      <c r="M715" s="11">
        <f t="shared" si="152"/>
        <v>13.2</v>
      </c>
      <c r="N715" s="11"/>
      <c r="O715" s="4">
        <f t="shared" si="153"/>
        <v>60</v>
      </c>
      <c r="P715" s="4">
        <f t="shared" si="140"/>
        <v>155.19656152921252</v>
      </c>
      <c r="Q715" s="4">
        <f t="shared" si="142"/>
        <v>9311.7936917527513</v>
      </c>
    </row>
    <row r="716" spans="3:17" x14ac:dyDescent="0.25">
      <c r="C716" s="41">
        <f t="shared" si="143"/>
        <v>18.09360992279688</v>
      </c>
      <c r="D716" s="41">
        <f t="shared" si="144"/>
        <v>17.957134156579166</v>
      </c>
      <c r="E716" s="41">
        <f t="shared" si="145"/>
        <v>10588307.024707761</v>
      </c>
      <c r="F716" s="13">
        <f t="shared" si="141"/>
        <v>697</v>
      </c>
      <c r="G716" s="39">
        <f t="shared" si="146"/>
        <v>19.092730481572705</v>
      </c>
      <c r="H716" s="42">
        <f t="shared" si="147"/>
        <v>43.092619984566483</v>
      </c>
      <c r="I716" s="25">
        <f t="shared" si="148"/>
        <v>8.5502521962242293E-4</v>
      </c>
      <c r="J716" s="27">
        <f t="shared" si="149"/>
        <v>9268.7010717837165</v>
      </c>
      <c r="K716" s="27">
        <f t="shared" si="150"/>
        <v>18.928390675115985</v>
      </c>
      <c r="L716" s="27">
        <f t="shared" si="151"/>
        <v>13.364339806456719</v>
      </c>
      <c r="M716" s="11">
        <f t="shared" si="152"/>
        <v>13.2</v>
      </c>
      <c r="N716" s="11"/>
      <c r="O716" s="4">
        <f t="shared" si="153"/>
        <v>60</v>
      </c>
      <c r="P716" s="4">
        <f t="shared" si="140"/>
        <v>155.17340318384402</v>
      </c>
      <c r="Q716" s="4">
        <f t="shared" si="142"/>
        <v>9310.4041910306405</v>
      </c>
    </row>
    <row r="717" spans="3:17" x14ac:dyDescent="0.25">
      <c r="C717" s="41">
        <f t="shared" si="143"/>
        <v>18.092730481572705</v>
      </c>
      <c r="D717" s="41">
        <f t="shared" si="144"/>
        <v>17.956279241710135</v>
      </c>
      <c r="E717" s="41">
        <f t="shared" si="145"/>
        <v>10588307.024707761</v>
      </c>
      <c r="F717" s="13">
        <f t="shared" si="141"/>
        <v>698</v>
      </c>
      <c r="G717" s="39">
        <f t="shared" si="146"/>
        <v>19.091851171578263</v>
      </c>
      <c r="H717" s="42">
        <f t="shared" si="147"/>
        <v>43.086189727656432</v>
      </c>
      <c r="I717" s="25">
        <f t="shared" si="148"/>
        <v>8.5489763323043269E-4</v>
      </c>
      <c r="J717" s="27">
        <f t="shared" si="149"/>
        <v>9267.318001311638</v>
      </c>
      <c r="K717" s="27">
        <f t="shared" si="150"/>
        <v>18.92753588781688</v>
      </c>
      <c r="L717" s="27">
        <f t="shared" si="151"/>
        <v>13.364315283761382</v>
      </c>
      <c r="M717" s="11">
        <f t="shared" si="152"/>
        <v>13.2</v>
      </c>
      <c r="N717" s="11"/>
      <c r="O717" s="4">
        <f t="shared" si="153"/>
        <v>60</v>
      </c>
      <c r="P717" s="4">
        <f t="shared" si="140"/>
        <v>155.15024829415108</v>
      </c>
      <c r="Q717" s="4">
        <f t="shared" si="142"/>
        <v>9309.0148976490655</v>
      </c>
    </row>
    <row r="718" spans="3:17" x14ac:dyDescent="0.25">
      <c r="C718" s="41">
        <f t="shared" si="143"/>
        <v>18.091851171578263</v>
      </c>
      <c r="D718" s="41">
        <f t="shared" si="144"/>
        <v>17.95542445441103</v>
      </c>
      <c r="E718" s="41">
        <f t="shared" si="145"/>
        <v>10588307.024707761</v>
      </c>
      <c r="F718" s="13">
        <f t="shared" si="141"/>
        <v>699</v>
      </c>
      <c r="G718" s="39">
        <f t="shared" si="146"/>
        <v>19.090971992793975</v>
      </c>
      <c r="H718" s="42">
        <f t="shared" si="147"/>
        <v>43.079760430117631</v>
      </c>
      <c r="I718" s="25">
        <f t="shared" si="148"/>
        <v>8.5477006587681391E-4</v>
      </c>
      <c r="J718" s="27">
        <f t="shared" si="149"/>
        <v>9265.935137215436</v>
      </c>
      <c r="K718" s="27">
        <f t="shared" si="150"/>
        <v>18.926681228068666</v>
      </c>
      <c r="L718" s="27">
        <f t="shared" si="151"/>
        <v>13.364290764725309</v>
      </c>
      <c r="M718" s="11">
        <f t="shared" si="152"/>
        <v>13.2</v>
      </c>
      <c r="N718" s="11"/>
      <c r="O718" s="4">
        <f t="shared" si="153"/>
        <v>60</v>
      </c>
      <c r="P718" s="4">
        <f t="shared" si="140"/>
        <v>155.12709685961804</v>
      </c>
      <c r="Q718" s="4">
        <f t="shared" si="142"/>
        <v>9307.6258115770815</v>
      </c>
    </row>
    <row r="719" spans="3:17" x14ac:dyDescent="0.25">
      <c r="C719" s="41">
        <f t="shared" si="143"/>
        <v>18.090971992793975</v>
      </c>
      <c r="D719" s="41">
        <f t="shared" si="144"/>
        <v>17.954569794662817</v>
      </c>
      <c r="E719" s="41">
        <f t="shared" si="145"/>
        <v>10588307.024707761</v>
      </c>
      <c r="F719" s="13">
        <f t="shared" si="141"/>
        <v>700</v>
      </c>
      <c r="G719" s="39">
        <f t="shared" si="146"/>
        <v>19.090092945200261</v>
      </c>
      <c r="H719" s="42">
        <f t="shared" si="147"/>
        <v>43.073332091950078</v>
      </c>
      <c r="I719" s="25">
        <f t="shared" si="148"/>
        <v>8.5464251755872512E-4</v>
      </c>
      <c r="J719" s="27">
        <f t="shared" si="149"/>
        <v>9264.5524794951034</v>
      </c>
      <c r="K719" s="27">
        <f t="shared" si="150"/>
        <v>18.925826695852308</v>
      </c>
      <c r="L719" s="27">
        <f t="shared" si="151"/>
        <v>13.364266249347953</v>
      </c>
      <c r="M719" s="11">
        <f t="shared" si="152"/>
        <v>13.2</v>
      </c>
      <c r="N719" s="11"/>
      <c r="O719" s="4">
        <f t="shared" si="153"/>
        <v>60</v>
      </c>
      <c r="P719" s="4">
        <f t="shared" si="140"/>
        <v>155.10394887972924</v>
      </c>
      <c r="Q719" s="4">
        <f t="shared" si="142"/>
        <v>9306.236932783755</v>
      </c>
    </row>
    <row r="720" spans="3:17" x14ac:dyDescent="0.25">
      <c r="C720" s="41">
        <f t="shared" si="143"/>
        <v>18.090092945200261</v>
      </c>
      <c r="D720" s="41">
        <f t="shared" si="144"/>
        <v>17.953715262446458</v>
      </c>
      <c r="E720" s="41">
        <f t="shared" si="145"/>
        <v>10588307.024707761</v>
      </c>
      <c r="F720" s="13">
        <f t="shared" si="141"/>
        <v>701</v>
      </c>
      <c r="G720" s="39">
        <f t="shared" si="146"/>
        <v>19.089214028777544</v>
      </c>
      <c r="H720" s="42">
        <f t="shared" si="147"/>
        <v>43.066904713153775</v>
      </c>
      <c r="I720" s="25">
        <f t="shared" si="148"/>
        <v>8.5451498827332603E-4</v>
      </c>
      <c r="J720" s="27">
        <f t="shared" si="149"/>
        <v>9263.1700280736095</v>
      </c>
      <c r="K720" s="27">
        <f t="shared" si="150"/>
        <v>18.924972291148777</v>
      </c>
      <c r="L720" s="27">
        <f t="shared" si="151"/>
        <v>13.364241737628767</v>
      </c>
      <c r="M720" s="11">
        <f t="shared" si="152"/>
        <v>13.2</v>
      </c>
      <c r="N720" s="11"/>
      <c r="O720" s="4">
        <f t="shared" si="153"/>
        <v>60</v>
      </c>
      <c r="P720" s="4">
        <f t="shared" si="140"/>
        <v>155.08080435396931</v>
      </c>
      <c r="Q720" s="4">
        <f t="shared" si="142"/>
        <v>9304.8482612381595</v>
      </c>
    </row>
    <row r="721" spans="3:17" x14ac:dyDescent="0.25">
      <c r="C721" s="41">
        <f t="shared" si="143"/>
        <v>18.089214028777544</v>
      </c>
      <c r="D721" s="41">
        <f t="shared" si="144"/>
        <v>17.952860857742927</v>
      </c>
      <c r="E721" s="41">
        <f t="shared" si="145"/>
        <v>10588307.024707761</v>
      </c>
      <c r="F721" s="13">
        <f t="shared" si="141"/>
        <v>702</v>
      </c>
      <c r="G721" s="39">
        <f t="shared" si="146"/>
        <v>19.088335243506251</v>
      </c>
      <c r="H721" s="42">
        <f t="shared" si="147"/>
        <v>43.060478293380555</v>
      </c>
      <c r="I721" s="25">
        <f t="shared" si="148"/>
        <v>8.5438747801777691E-4</v>
      </c>
      <c r="J721" s="27">
        <f t="shared" si="149"/>
        <v>9261.7877829509562</v>
      </c>
      <c r="K721" s="27">
        <f t="shared" si="150"/>
        <v>18.924118013939044</v>
      </c>
      <c r="L721" s="27">
        <f t="shared" si="151"/>
        <v>13.364217229567206</v>
      </c>
      <c r="M721" s="11">
        <f t="shared" si="152"/>
        <v>13.2</v>
      </c>
      <c r="N721" s="11"/>
      <c r="O721" s="4">
        <f t="shared" si="153"/>
        <v>60</v>
      </c>
      <c r="P721" s="4">
        <f t="shared" si="140"/>
        <v>155.05766328182276</v>
      </c>
      <c r="Q721" s="4">
        <f t="shared" si="142"/>
        <v>9303.4597969093647</v>
      </c>
    </row>
    <row r="722" spans="3:17" x14ac:dyDescent="0.25">
      <c r="C722" s="41">
        <f t="shared" si="143"/>
        <v>18.088335243506251</v>
      </c>
      <c r="D722" s="41">
        <f t="shared" si="144"/>
        <v>17.952006580533194</v>
      </c>
      <c r="E722" s="41">
        <f t="shared" si="145"/>
        <v>10588307.024707761</v>
      </c>
      <c r="F722" s="13">
        <f t="shared" si="141"/>
        <v>703</v>
      </c>
      <c r="G722" s="39">
        <f t="shared" si="146"/>
        <v>19.087456589366813</v>
      </c>
      <c r="H722" s="42">
        <f t="shared" si="147"/>
        <v>43.054052832456335</v>
      </c>
      <c r="I722" s="25">
        <f t="shared" si="148"/>
        <v>8.5425998678923768E-4</v>
      </c>
      <c r="J722" s="27">
        <f t="shared" si="149"/>
        <v>9260.4057440501019</v>
      </c>
      <c r="K722" s="27">
        <f t="shared" si="150"/>
        <v>18.923263864204088</v>
      </c>
      <c r="L722" s="27">
        <f t="shared" si="151"/>
        <v>13.364192725162725</v>
      </c>
      <c r="M722" s="11">
        <f t="shared" si="152"/>
        <v>13.2</v>
      </c>
      <c r="N722" s="11"/>
      <c r="O722" s="4">
        <f t="shared" si="153"/>
        <v>60</v>
      </c>
      <c r="P722" s="4">
        <f t="shared" si="140"/>
        <v>155.03452566277426</v>
      </c>
      <c r="Q722" s="4">
        <f t="shared" si="142"/>
        <v>9302.0715397664553</v>
      </c>
    </row>
    <row r="723" spans="3:17" x14ac:dyDescent="0.25">
      <c r="C723" s="41">
        <f t="shared" si="143"/>
        <v>18.087456589366813</v>
      </c>
      <c r="D723" s="41">
        <f t="shared" si="144"/>
        <v>17.951152430798238</v>
      </c>
      <c r="E723" s="41">
        <f t="shared" si="145"/>
        <v>10588307.024707761</v>
      </c>
      <c r="F723" s="13">
        <f t="shared" si="141"/>
        <v>704</v>
      </c>
      <c r="G723" s="39">
        <f t="shared" si="146"/>
        <v>19.086578066339658</v>
      </c>
      <c r="H723" s="42">
        <f t="shared" si="147"/>
        <v>43.047628330555199</v>
      </c>
      <c r="I723" s="25">
        <f t="shared" si="148"/>
        <v>8.5413251458486958E-4</v>
      </c>
      <c r="J723" s="27">
        <f t="shared" si="149"/>
        <v>9259.0239114480883</v>
      </c>
      <c r="K723" s="27">
        <f t="shared" si="150"/>
        <v>18.922409841924882</v>
      </c>
      <c r="L723" s="27">
        <f t="shared" si="151"/>
        <v>13.364168224414778</v>
      </c>
      <c r="M723" s="11">
        <f t="shared" si="152"/>
        <v>13.2</v>
      </c>
      <c r="N723" s="11"/>
      <c r="O723" s="4">
        <f t="shared" si="153"/>
        <v>60</v>
      </c>
      <c r="P723" s="4">
        <f t="shared" ref="P723:P786" si="154">M$6*H$6*(K723-L723)</f>
        <v>155.01139149630848</v>
      </c>
      <c r="Q723" s="4">
        <f t="shared" si="142"/>
        <v>9300.6834897785084</v>
      </c>
    </row>
    <row r="724" spans="3:17" x14ac:dyDescent="0.25">
      <c r="C724" s="41">
        <f t="shared" si="143"/>
        <v>18.086578066339658</v>
      </c>
      <c r="D724" s="41">
        <f t="shared" si="144"/>
        <v>17.950298408519032</v>
      </c>
      <c r="E724" s="41">
        <f t="shared" si="145"/>
        <v>10588307.024707761</v>
      </c>
      <c r="F724" s="13">
        <f t="shared" ref="F724:F787" si="155">O724/60+F723</f>
        <v>705</v>
      </c>
      <c r="G724" s="39">
        <f t="shared" si="146"/>
        <v>19.085699674405227</v>
      </c>
      <c r="H724" s="42">
        <f t="shared" si="147"/>
        <v>43.041204787154896</v>
      </c>
      <c r="I724" s="25">
        <f t="shared" si="148"/>
        <v>8.5400506140183329E-4</v>
      </c>
      <c r="J724" s="27">
        <f t="shared" si="149"/>
        <v>9257.6422850293602</v>
      </c>
      <c r="K724" s="27">
        <f t="shared" si="150"/>
        <v>18.921555947082407</v>
      </c>
      <c r="L724" s="27">
        <f t="shared" si="151"/>
        <v>13.364143727322819</v>
      </c>
      <c r="M724" s="11">
        <f t="shared" si="152"/>
        <v>13.2</v>
      </c>
      <c r="N724" s="11"/>
      <c r="O724" s="4">
        <f t="shared" si="153"/>
        <v>60</v>
      </c>
      <c r="P724" s="4">
        <f t="shared" si="154"/>
        <v>154.98826078191016</v>
      </c>
      <c r="Q724" s="4">
        <f t="shared" ref="Q724:Q787" si="156">P724*O724</f>
        <v>9299.2956469146102</v>
      </c>
    </row>
    <row r="725" spans="3:17" x14ac:dyDescent="0.25">
      <c r="C725" s="41">
        <f t="shared" ref="C725:C788" si="157">G724-1</f>
        <v>18.085699674405227</v>
      </c>
      <c r="D725" s="41">
        <f t="shared" ref="D725:D788" si="158">M724+(C725-M724)*L$12</f>
        <v>17.949444513676557</v>
      </c>
      <c r="E725" s="41">
        <f t="shared" ref="E725:E788" si="159">(G724-C725)*C$10*C$12+(K724-D725)*H$12*C$18</f>
        <v>10588307.024707761</v>
      </c>
      <c r="F725" s="13">
        <f t="shared" si="155"/>
        <v>706</v>
      </c>
      <c r="G725" s="39">
        <f t="shared" ref="G725:G788" si="160">G724-Q724/E725</f>
        <v>19.084821413543956</v>
      </c>
      <c r="H725" s="42">
        <f t="shared" ref="H725:H788" si="161">(G724-G725)*C$10*C$12</f>
        <v>43.034782202255428</v>
      </c>
      <c r="I725" s="25">
        <f t="shared" ref="I725:I788" si="162">Q724/(H$12*C$18+C$10*C$12)</f>
        <v>8.5387762723729028E-4</v>
      </c>
      <c r="J725" s="27">
        <f t="shared" ref="J725:J788" si="163">(K724-K725)*H$12*C$18</f>
        <v>9256.2608647168818</v>
      </c>
      <c r="K725" s="27">
        <f t="shared" ref="K725:K788" si="164">(1/C$16+1/H$4)/(1/H$4+1/H$3+1/C$16)*(G725-M725)+M725</f>
        <v>18.920702179657653</v>
      </c>
      <c r="L725" s="27">
        <f t="shared" ref="L725:L788" si="165">(1/H$4)/(1/H$4+1/H$3+1/C$16)*(G725-M725)+M725</f>
        <v>13.364119233886301</v>
      </c>
      <c r="M725" s="11">
        <f t="shared" ref="M725:M788" si="166">M724</f>
        <v>13.2</v>
      </c>
      <c r="N725" s="11"/>
      <c r="O725" s="4">
        <f t="shared" si="153"/>
        <v>60</v>
      </c>
      <c r="P725" s="4">
        <f t="shared" si="154"/>
        <v>154.96513351906444</v>
      </c>
      <c r="Q725" s="4">
        <f t="shared" si="156"/>
        <v>9297.908011143867</v>
      </c>
    </row>
    <row r="726" spans="3:17" x14ac:dyDescent="0.25">
      <c r="C726" s="41">
        <f t="shared" si="157"/>
        <v>18.084821413543956</v>
      </c>
      <c r="D726" s="41">
        <f t="shared" si="158"/>
        <v>17.948590746251803</v>
      </c>
      <c r="E726" s="41">
        <f t="shared" si="159"/>
        <v>10588307.024707761</v>
      </c>
      <c r="F726" s="13">
        <f t="shared" si="155"/>
        <v>707</v>
      </c>
      <c r="G726" s="39">
        <f t="shared" si="160"/>
        <v>19.083943283736289</v>
      </c>
      <c r="H726" s="42">
        <f t="shared" si="161"/>
        <v>43.028360575682711</v>
      </c>
      <c r="I726" s="25">
        <f t="shared" si="162"/>
        <v>8.5375021208840371E-4</v>
      </c>
      <c r="J726" s="27">
        <f t="shared" si="163"/>
        <v>9254.8796505491737</v>
      </c>
      <c r="K726" s="27">
        <f t="shared" si="164"/>
        <v>18.919848539631605</v>
      </c>
      <c r="L726" s="27">
        <f t="shared" si="165"/>
        <v>13.364094744104683</v>
      </c>
      <c r="M726" s="11">
        <f t="shared" si="166"/>
        <v>13.2</v>
      </c>
      <c r="N726" s="11"/>
      <c r="O726" s="4">
        <f t="shared" ref="O726:O789" si="167">O725</f>
        <v>60</v>
      </c>
      <c r="P726" s="4">
        <f t="shared" si="154"/>
        <v>154.94200970725612</v>
      </c>
      <c r="Q726" s="4">
        <f t="shared" si="156"/>
        <v>9296.520582435367</v>
      </c>
    </row>
    <row r="727" spans="3:17" x14ac:dyDescent="0.25">
      <c r="C727" s="41">
        <f t="shared" si="157"/>
        <v>18.083943283736289</v>
      </c>
      <c r="D727" s="41">
        <f t="shared" si="158"/>
        <v>17.947737106225755</v>
      </c>
      <c r="E727" s="41">
        <f t="shared" si="159"/>
        <v>10588307.024707761</v>
      </c>
      <c r="F727" s="13">
        <f t="shared" si="155"/>
        <v>708</v>
      </c>
      <c r="G727" s="39">
        <f t="shared" si="160"/>
        <v>19.083065284962668</v>
      </c>
      <c r="H727" s="42">
        <f t="shared" si="161"/>
        <v>43.021939907436746</v>
      </c>
      <c r="I727" s="25">
        <f t="shared" si="162"/>
        <v>8.5362281595233527E-4</v>
      </c>
      <c r="J727" s="27">
        <f t="shared" si="163"/>
        <v>9253.4986425262341</v>
      </c>
      <c r="K727" s="27">
        <f t="shared" si="164"/>
        <v>18.91899502698525</v>
      </c>
      <c r="L727" s="27">
        <f t="shared" si="165"/>
        <v>13.364070257977415</v>
      </c>
      <c r="M727" s="11">
        <f t="shared" si="166"/>
        <v>13.2</v>
      </c>
      <c r="N727" s="11"/>
      <c r="O727" s="4">
        <f t="shared" si="167"/>
        <v>60</v>
      </c>
      <c r="P727" s="4">
        <f t="shared" si="154"/>
        <v>154.91888934597023</v>
      </c>
      <c r="Q727" s="4">
        <f t="shared" si="156"/>
        <v>9295.1333607582128</v>
      </c>
    </row>
    <row r="728" spans="3:17" x14ac:dyDescent="0.25">
      <c r="C728" s="41">
        <f t="shared" si="157"/>
        <v>18.083065284962668</v>
      </c>
      <c r="D728" s="41">
        <f t="shared" si="158"/>
        <v>17.946883593579404</v>
      </c>
      <c r="E728" s="41">
        <f t="shared" si="159"/>
        <v>10588307.024707722</v>
      </c>
      <c r="F728" s="13">
        <f t="shared" si="155"/>
        <v>709</v>
      </c>
      <c r="G728" s="39">
        <f t="shared" si="160"/>
        <v>19.082187417203539</v>
      </c>
      <c r="H728" s="42">
        <f t="shared" si="161"/>
        <v>43.015520197343449</v>
      </c>
      <c r="I728" s="25">
        <f t="shared" si="162"/>
        <v>8.5349543882624792E-4</v>
      </c>
      <c r="J728" s="27">
        <f t="shared" si="163"/>
        <v>9252.1178405325118</v>
      </c>
      <c r="K728" s="27">
        <f t="shared" si="164"/>
        <v>18.918141641699584</v>
      </c>
      <c r="L728" s="27">
        <f t="shared" si="165"/>
        <v>13.364045775503953</v>
      </c>
      <c r="M728" s="11">
        <f t="shared" si="166"/>
        <v>13.2</v>
      </c>
      <c r="N728" s="11"/>
      <c r="O728" s="4">
        <f t="shared" si="167"/>
        <v>60</v>
      </c>
      <c r="P728" s="4">
        <f t="shared" si="154"/>
        <v>154.89577243469202</v>
      </c>
      <c r="Q728" s="4">
        <f t="shared" si="156"/>
        <v>9293.7463460815216</v>
      </c>
    </row>
    <row r="729" spans="3:17" x14ac:dyDescent="0.25">
      <c r="C729" s="41">
        <f t="shared" si="157"/>
        <v>18.082187417203539</v>
      </c>
      <c r="D729" s="41">
        <f t="shared" si="158"/>
        <v>17.946030208293735</v>
      </c>
      <c r="E729" s="41">
        <f t="shared" si="159"/>
        <v>10588307.024707761</v>
      </c>
      <c r="F729" s="13">
        <f t="shared" si="155"/>
        <v>710</v>
      </c>
      <c r="G729" s="39">
        <f t="shared" si="160"/>
        <v>19.08130968043935</v>
      </c>
      <c r="H729" s="42">
        <f t="shared" si="161"/>
        <v>43.009101445228737</v>
      </c>
      <c r="I729" s="25">
        <f t="shared" si="162"/>
        <v>8.5336808070730593E-4</v>
      </c>
      <c r="J729" s="27">
        <f t="shared" si="163"/>
        <v>9250.737244645039</v>
      </c>
      <c r="K729" s="27">
        <f t="shared" si="164"/>
        <v>18.917288383755597</v>
      </c>
      <c r="L729" s="27">
        <f t="shared" si="165"/>
        <v>13.364021296683752</v>
      </c>
      <c r="M729" s="11">
        <f t="shared" si="166"/>
        <v>13.2</v>
      </c>
      <c r="N729" s="11"/>
      <c r="O729" s="4">
        <f t="shared" si="167"/>
        <v>60</v>
      </c>
      <c r="P729" s="4">
        <f t="shared" si="154"/>
        <v>154.87265897290646</v>
      </c>
      <c r="Q729" s="4">
        <f t="shared" si="156"/>
        <v>9292.3595383743886</v>
      </c>
    </row>
    <row r="730" spans="3:17" x14ac:dyDescent="0.25">
      <c r="C730" s="41">
        <f t="shared" si="157"/>
        <v>18.08130968043935</v>
      </c>
      <c r="D730" s="41">
        <f t="shared" si="158"/>
        <v>17.945176950349747</v>
      </c>
      <c r="E730" s="41">
        <f t="shared" si="159"/>
        <v>10588307.024707761</v>
      </c>
      <c r="F730" s="13">
        <f t="shared" si="155"/>
        <v>711</v>
      </c>
      <c r="G730" s="39">
        <f t="shared" si="160"/>
        <v>19.08043207465056</v>
      </c>
      <c r="H730" s="42">
        <f t="shared" si="161"/>
        <v>43.002683650744444</v>
      </c>
      <c r="I730" s="25">
        <f t="shared" si="162"/>
        <v>8.5324074159267161E-4</v>
      </c>
      <c r="J730" s="27">
        <f t="shared" si="163"/>
        <v>9249.3568547482664</v>
      </c>
      <c r="K730" s="27">
        <f t="shared" si="164"/>
        <v>18.916435253134289</v>
      </c>
      <c r="L730" s="27">
        <f t="shared" si="165"/>
        <v>13.363996821516269</v>
      </c>
      <c r="M730" s="11">
        <f t="shared" si="166"/>
        <v>13.2</v>
      </c>
      <c r="N730" s="11"/>
      <c r="O730" s="4">
        <f t="shared" si="167"/>
        <v>60</v>
      </c>
      <c r="P730" s="4">
        <f t="shared" si="154"/>
        <v>154.84954896009887</v>
      </c>
      <c r="Q730" s="4">
        <f t="shared" si="156"/>
        <v>9290.9729376059331</v>
      </c>
    </row>
    <row r="731" spans="3:17" x14ac:dyDescent="0.25">
      <c r="C731" s="41">
        <f t="shared" si="157"/>
        <v>18.08043207465056</v>
      </c>
      <c r="D731" s="41">
        <f t="shared" si="158"/>
        <v>17.944323819728439</v>
      </c>
      <c r="E731" s="41">
        <f t="shared" si="159"/>
        <v>10588307.024707761</v>
      </c>
      <c r="F731" s="13">
        <f t="shared" si="155"/>
        <v>712</v>
      </c>
      <c r="G731" s="39">
        <f t="shared" si="160"/>
        <v>19.079554599817619</v>
      </c>
      <c r="H731" s="42">
        <f t="shared" si="161"/>
        <v>42.996266814064654</v>
      </c>
      <c r="I731" s="25">
        <f t="shared" si="162"/>
        <v>8.5311342147950935E-4</v>
      </c>
      <c r="J731" s="27">
        <f t="shared" si="163"/>
        <v>9247.9766708036768</v>
      </c>
      <c r="K731" s="27">
        <f t="shared" si="164"/>
        <v>18.915582249816662</v>
      </c>
      <c r="L731" s="27">
        <f t="shared" si="165"/>
        <v>13.363972350000957</v>
      </c>
      <c r="M731" s="11">
        <f t="shared" si="166"/>
        <v>13.2</v>
      </c>
      <c r="N731" s="11"/>
      <c r="O731" s="4">
        <f t="shared" si="167"/>
        <v>60</v>
      </c>
      <c r="P731" s="4">
        <f t="shared" si="154"/>
        <v>154.82644239575464</v>
      </c>
      <c r="Q731" s="4">
        <f t="shared" si="156"/>
        <v>9289.5865437452776</v>
      </c>
    </row>
    <row r="732" spans="3:17" x14ac:dyDescent="0.25">
      <c r="C732" s="41">
        <f t="shared" si="157"/>
        <v>18.079554599817619</v>
      </c>
      <c r="D732" s="41">
        <f t="shared" si="158"/>
        <v>17.943470816410812</v>
      </c>
      <c r="E732" s="41">
        <f t="shared" si="159"/>
        <v>10588307.024707761</v>
      </c>
      <c r="F732" s="13">
        <f t="shared" si="155"/>
        <v>713</v>
      </c>
      <c r="G732" s="39">
        <f t="shared" si="160"/>
        <v>19.078677255920994</v>
      </c>
      <c r="H732" s="42">
        <f t="shared" si="161"/>
        <v>42.989850934667118</v>
      </c>
      <c r="I732" s="25">
        <f t="shared" si="162"/>
        <v>8.5298612036498395E-4</v>
      </c>
      <c r="J732" s="27">
        <f t="shared" si="163"/>
        <v>9246.5966928112684</v>
      </c>
      <c r="K732" s="27">
        <f t="shared" si="164"/>
        <v>18.914729373783722</v>
      </c>
      <c r="L732" s="27">
        <f t="shared" si="165"/>
        <v>13.363947882137269</v>
      </c>
      <c r="M732" s="11">
        <f t="shared" si="166"/>
        <v>13.2</v>
      </c>
      <c r="N732" s="11"/>
      <c r="O732" s="4">
        <f t="shared" si="167"/>
        <v>60</v>
      </c>
      <c r="P732" s="4">
        <f t="shared" si="154"/>
        <v>154.80333927935928</v>
      </c>
      <c r="Q732" s="4">
        <f t="shared" si="156"/>
        <v>9288.2003567615575</v>
      </c>
    </row>
    <row r="733" spans="3:17" x14ac:dyDescent="0.25">
      <c r="C733" s="41">
        <f t="shared" si="157"/>
        <v>18.078677255920994</v>
      </c>
      <c r="D733" s="41">
        <f t="shared" si="158"/>
        <v>17.942617940377872</v>
      </c>
      <c r="E733" s="41">
        <f t="shared" si="159"/>
        <v>10588307.024707761</v>
      </c>
      <c r="F733" s="13">
        <f t="shared" si="155"/>
        <v>714</v>
      </c>
      <c r="G733" s="39">
        <f t="shared" si="160"/>
        <v>19.077800042941139</v>
      </c>
      <c r="H733" s="42">
        <f t="shared" si="161"/>
        <v>42.9834360129</v>
      </c>
      <c r="I733" s="25">
        <f t="shared" si="162"/>
        <v>8.5285883824626153E-4</v>
      </c>
      <c r="J733" s="27">
        <f t="shared" si="163"/>
        <v>9245.2169207325242</v>
      </c>
      <c r="K733" s="27">
        <f t="shared" si="164"/>
        <v>18.913876625016474</v>
      </c>
      <c r="L733" s="27">
        <f t="shared" si="165"/>
        <v>13.363923417924664</v>
      </c>
      <c r="M733" s="11">
        <f t="shared" si="166"/>
        <v>13.2</v>
      </c>
      <c r="N733" s="11"/>
      <c r="O733" s="4">
        <f t="shared" si="167"/>
        <v>60</v>
      </c>
      <c r="P733" s="4">
        <f t="shared" si="154"/>
        <v>154.78023961039827</v>
      </c>
      <c r="Q733" s="4">
        <f t="shared" si="156"/>
        <v>9286.8143766238954</v>
      </c>
    </row>
    <row r="734" spans="3:17" x14ac:dyDescent="0.25">
      <c r="C734" s="41">
        <f t="shared" si="157"/>
        <v>18.077800042941139</v>
      </c>
      <c r="D734" s="41">
        <f t="shared" si="158"/>
        <v>17.941765191610624</v>
      </c>
      <c r="E734" s="41">
        <f t="shared" si="159"/>
        <v>10588307.024707761</v>
      </c>
      <c r="F734" s="13">
        <f t="shared" si="155"/>
        <v>715</v>
      </c>
      <c r="G734" s="39">
        <f t="shared" si="160"/>
        <v>19.076922960858521</v>
      </c>
      <c r="H734" s="42">
        <f t="shared" si="161"/>
        <v>42.977022048241054</v>
      </c>
      <c r="I734" s="25">
        <f t="shared" si="162"/>
        <v>8.5273157512050668E-4</v>
      </c>
      <c r="J734" s="27">
        <f t="shared" si="163"/>
        <v>9243.837354567444</v>
      </c>
      <c r="K734" s="27">
        <f t="shared" si="164"/>
        <v>18.913024003495927</v>
      </c>
      <c r="L734" s="27">
        <f t="shared" si="165"/>
        <v>13.363898957362593</v>
      </c>
      <c r="M734" s="11">
        <f t="shared" si="166"/>
        <v>13.2</v>
      </c>
      <c r="N734" s="11"/>
      <c r="O734" s="4">
        <f t="shared" si="167"/>
        <v>60</v>
      </c>
      <c r="P734" s="4">
        <f t="shared" si="154"/>
        <v>154.75714338835709</v>
      </c>
      <c r="Q734" s="4">
        <f t="shared" si="156"/>
        <v>9285.428603301425</v>
      </c>
    </row>
    <row r="735" spans="3:17" x14ac:dyDescent="0.25">
      <c r="C735" s="41">
        <f t="shared" si="157"/>
        <v>18.076922960858521</v>
      </c>
      <c r="D735" s="41">
        <f t="shared" si="158"/>
        <v>17.940912570090077</v>
      </c>
      <c r="E735" s="41">
        <f t="shared" si="159"/>
        <v>10588307.024707761</v>
      </c>
      <c r="F735" s="13">
        <f t="shared" si="155"/>
        <v>716</v>
      </c>
      <c r="G735" s="39">
        <f t="shared" si="160"/>
        <v>19.076046009653609</v>
      </c>
      <c r="H735" s="42">
        <f t="shared" si="161"/>
        <v>42.970609040690277</v>
      </c>
      <c r="I735" s="25">
        <f t="shared" si="162"/>
        <v>8.5260433098488519E-4</v>
      </c>
      <c r="J735" s="27">
        <f t="shared" si="163"/>
        <v>9242.4579942775126</v>
      </c>
      <c r="K735" s="27">
        <f t="shared" si="164"/>
        <v>18.912171509203091</v>
      </c>
      <c r="L735" s="27">
        <f t="shared" si="165"/>
        <v>13.363874500450516</v>
      </c>
      <c r="M735" s="11">
        <f t="shared" si="166"/>
        <v>13.2</v>
      </c>
      <c r="N735" s="11"/>
      <c r="O735" s="4">
        <f t="shared" si="167"/>
        <v>60</v>
      </c>
      <c r="P735" s="4">
        <f t="shared" si="154"/>
        <v>154.73405061272138</v>
      </c>
      <c r="Q735" s="4">
        <f t="shared" si="156"/>
        <v>9284.0430367632835</v>
      </c>
    </row>
    <row r="736" spans="3:17" x14ac:dyDescent="0.25">
      <c r="C736" s="41">
        <f t="shared" si="157"/>
        <v>18.076046009653609</v>
      </c>
      <c r="D736" s="41">
        <f t="shared" si="158"/>
        <v>17.940060075797241</v>
      </c>
      <c r="E736" s="41">
        <f t="shared" si="159"/>
        <v>10588307.024707761</v>
      </c>
      <c r="F736" s="13">
        <f t="shared" si="155"/>
        <v>717</v>
      </c>
      <c r="G736" s="39">
        <f t="shared" si="160"/>
        <v>19.075169189306873</v>
      </c>
      <c r="H736" s="42">
        <f t="shared" si="161"/>
        <v>42.964196990073589</v>
      </c>
      <c r="I736" s="25">
        <f t="shared" si="162"/>
        <v>8.5247710583656329E-4</v>
      </c>
      <c r="J736" s="27">
        <f t="shared" si="163"/>
        <v>9241.078839747177</v>
      </c>
      <c r="K736" s="27">
        <f t="shared" si="164"/>
        <v>18.911319142118987</v>
      </c>
      <c r="L736" s="27">
        <f t="shared" si="165"/>
        <v>13.363850047187885</v>
      </c>
      <c r="M736" s="11">
        <f t="shared" si="166"/>
        <v>13.2</v>
      </c>
      <c r="N736" s="11"/>
      <c r="O736" s="4">
        <f t="shared" si="167"/>
        <v>60</v>
      </c>
      <c r="P736" s="4">
        <f t="shared" si="154"/>
        <v>154.710961282977</v>
      </c>
      <c r="Q736" s="4">
        <f t="shared" si="156"/>
        <v>9282.6576769786188</v>
      </c>
    </row>
    <row r="737" spans="3:17" x14ac:dyDescent="0.25">
      <c r="C737" s="41">
        <f t="shared" si="157"/>
        <v>18.075169189306873</v>
      </c>
      <c r="D737" s="41">
        <f t="shared" si="158"/>
        <v>17.939207708713138</v>
      </c>
      <c r="E737" s="41">
        <f t="shared" si="159"/>
        <v>10588307.024707761</v>
      </c>
      <c r="F737" s="13">
        <f t="shared" si="155"/>
        <v>718</v>
      </c>
      <c r="G737" s="39">
        <f t="shared" si="160"/>
        <v>19.074292499798783</v>
      </c>
      <c r="H737" s="42">
        <f t="shared" si="161"/>
        <v>42.957785896390988</v>
      </c>
      <c r="I737" s="25">
        <f t="shared" si="162"/>
        <v>8.5234989967270815E-4</v>
      </c>
      <c r="J737" s="27">
        <f t="shared" si="163"/>
        <v>9239.6998910919865</v>
      </c>
      <c r="K737" s="27">
        <f t="shared" si="164"/>
        <v>18.910466902224627</v>
      </c>
      <c r="L737" s="27">
        <f t="shared" si="165"/>
        <v>13.363825597574156</v>
      </c>
      <c r="M737" s="11">
        <f t="shared" si="166"/>
        <v>13.2</v>
      </c>
      <c r="N737" s="11"/>
      <c r="O737" s="4">
        <f t="shared" si="167"/>
        <v>60</v>
      </c>
      <c r="P737" s="4">
        <f t="shared" si="154"/>
        <v>154.68787539860963</v>
      </c>
      <c r="Q737" s="4">
        <f t="shared" si="156"/>
        <v>9281.2725239165775</v>
      </c>
    </row>
    <row r="738" spans="3:17" x14ac:dyDescent="0.25">
      <c r="C738" s="41">
        <f t="shared" si="157"/>
        <v>18.074292499798783</v>
      </c>
      <c r="D738" s="41">
        <f t="shared" si="158"/>
        <v>17.938355468818777</v>
      </c>
      <c r="E738" s="41">
        <f t="shared" si="159"/>
        <v>10588307.024707761</v>
      </c>
      <c r="F738" s="13">
        <f t="shared" si="155"/>
        <v>719</v>
      </c>
      <c r="G738" s="39">
        <f t="shared" si="160"/>
        <v>19.073415941109822</v>
      </c>
      <c r="H738" s="42">
        <f t="shared" si="161"/>
        <v>42.951375759120225</v>
      </c>
      <c r="I738" s="25">
        <f t="shared" si="162"/>
        <v>8.5222271249048656E-4</v>
      </c>
      <c r="J738" s="27">
        <f t="shared" si="163"/>
        <v>9238.3211481578746</v>
      </c>
      <c r="K738" s="27">
        <f t="shared" si="164"/>
        <v>18.909614789501035</v>
      </c>
      <c r="L738" s="27">
        <f t="shared" si="165"/>
        <v>13.363801151608785</v>
      </c>
      <c r="M738" s="11">
        <f t="shared" si="166"/>
        <v>13.2</v>
      </c>
      <c r="N738" s="11"/>
      <c r="O738" s="4">
        <f t="shared" si="167"/>
        <v>60</v>
      </c>
      <c r="P738" s="4">
        <f t="shared" si="154"/>
        <v>154.66479295910523</v>
      </c>
      <c r="Q738" s="4">
        <f t="shared" si="156"/>
        <v>9279.887577546313</v>
      </c>
    </row>
    <row r="739" spans="3:17" x14ac:dyDescent="0.25">
      <c r="C739" s="41">
        <f t="shared" si="157"/>
        <v>18.073415941109822</v>
      </c>
      <c r="D739" s="41">
        <f t="shared" si="158"/>
        <v>17.937503356095185</v>
      </c>
      <c r="E739" s="41">
        <f t="shared" si="159"/>
        <v>10588307.024707761</v>
      </c>
      <c r="F739" s="13">
        <f t="shared" si="155"/>
        <v>720</v>
      </c>
      <c r="G739" s="39">
        <f t="shared" si="160"/>
        <v>19.072539513220462</v>
      </c>
      <c r="H739" s="42">
        <f t="shared" si="161"/>
        <v>42.944966578609467</v>
      </c>
      <c r="I739" s="25">
        <f t="shared" si="162"/>
        <v>8.5209554428706624E-4</v>
      </c>
      <c r="J739" s="27">
        <f t="shared" si="163"/>
        <v>-504772.52658584574</v>
      </c>
      <c r="K739" s="27">
        <f t="shared" si="164"/>
        <v>18.956173367139289</v>
      </c>
      <c r="L739" s="27">
        <f t="shared" si="165"/>
        <v>15.016366146081173</v>
      </c>
      <c r="M739" s="12">
        <f>V18</f>
        <v>14.9</v>
      </c>
      <c r="N739" s="11"/>
      <c r="O739" s="4">
        <f t="shared" si="167"/>
        <v>60</v>
      </c>
      <c r="P739" s="4">
        <f t="shared" si="154"/>
        <v>109.87557605259369</v>
      </c>
      <c r="Q739" s="4">
        <f t="shared" si="156"/>
        <v>6592.5345631556211</v>
      </c>
    </row>
    <row r="740" spans="3:17" x14ac:dyDescent="0.25">
      <c r="C740" s="41">
        <f t="shared" si="157"/>
        <v>18.072539513220462</v>
      </c>
      <c r="D740" s="41">
        <f t="shared" si="158"/>
        <v>17.98406193373344</v>
      </c>
      <c r="E740" s="41">
        <f t="shared" si="159"/>
        <v>10588307.024707761</v>
      </c>
      <c r="F740" s="13">
        <f t="shared" si="155"/>
        <v>721</v>
      </c>
      <c r="G740" s="39">
        <f t="shared" si="160"/>
        <v>19.071916889174165</v>
      </c>
      <c r="H740" s="42">
        <f t="shared" si="161"/>
        <v>30.508578268563014</v>
      </c>
      <c r="I740" s="25">
        <f t="shared" si="162"/>
        <v>6.0533807978616658E-4</v>
      </c>
      <c r="J740" s="27">
        <f t="shared" si="163"/>
        <v>6562.0259848721707</v>
      </c>
      <c r="K740" s="27">
        <f t="shared" si="164"/>
        <v>18.955568107185172</v>
      </c>
      <c r="L740" s="27">
        <f t="shared" si="165"/>
        <v>15.016348781988995</v>
      </c>
      <c r="M740" s="11">
        <f t="shared" si="166"/>
        <v>14.9</v>
      </c>
      <c r="N740" s="11"/>
      <c r="O740" s="4">
        <f t="shared" si="167"/>
        <v>60</v>
      </c>
      <c r="P740" s="4">
        <f t="shared" si="154"/>
        <v>109.85918047969759</v>
      </c>
      <c r="Q740" s="4">
        <f t="shared" si="156"/>
        <v>6591.5508287818548</v>
      </c>
    </row>
    <row r="741" spans="3:17" x14ac:dyDescent="0.25">
      <c r="C741" s="41">
        <f t="shared" si="157"/>
        <v>18.071916889174165</v>
      </c>
      <c r="D741" s="41">
        <f t="shared" si="158"/>
        <v>17.983456673779322</v>
      </c>
      <c r="E741" s="41">
        <f t="shared" si="159"/>
        <v>10588307.024707761</v>
      </c>
      <c r="F741" s="13">
        <f t="shared" si="155"/>
        <v>722</v>
      </c>
      <c r="G741" s="39">
        <f t="shared" si="160"/>
        <v>19.071294358035484</v>
      </c>
      <c r="H741" s="42">
        <f t="shared" si="161"/>
        <v>30.50402579538769</v>
      </c>
      <c r="I741" s="25">
        <f t="shared" si="162"/>
        <v>6.0524775157155797E-4</v>
      </c>
      <c r="J741" s="27">
        <f t="shared" si="163"/>
        <v>6561.046803037304</v>
      </c>
      <c r="K741" s="27">
        <f t="shared" si="164"/>
        <v>18.954962937547606</v>
      </c>
      <c r="L741" s="27">
        <f t="shared" si="165"/>
        <v>15.016331420487877</v>
      </c>
      <c r="M741" s="11">
        <f t="shared" si="166"/>
        <v>14.9</v>
      </c>
      <c r="N741" s="11"/>
      <c r="O741" s="4">
        <f t="shared" si="167"/>
        <v>60</v>
      </c>
      <c r="P741" s="4">
        <f t="shared" si="154"/>
        <v>109.84278735333967</v>
      </c>
      <c r="Q741" s="4">
        <f t="shared" si="156"/>
        <v>6590.5672412003805</v>
      </c>
    </row>
    <row r="742" spans="3:17" x14ac:dyDescent="0.25">
      <c r="C742" s="41">
        <f t="shared" si="157"/>
        <v>18.071294358035484</v>
      </c>
      <c r="D742" s="41">
        <f t="shared" si="158"/>
        <v>17.982851504141756</v>
      </c>
      <c r="E742" s="41">
        <f t="shared" si="159"/>
        <v>10588307.024707761</v>
      </c>
      <c r="F742" s="13">
        <f t="shared" si="155"/>
        <v>723</v>
      </c>
      <c r="G742" s="39">
        <f t="shared" si="160"/>
        <v>19.070671919790559</v>
      </c>
      <c r="H742" s="42">
        <f t="shared" si="161"/>
        <v>30.499474001310034</v>
      </c>
      <c r="I742" s="25">
        <f t="shared" si="162"/>
        <v>6.0515743683567489E-4</v>
      </c>
      <c r="J742" s="27">
        <f t="shared" si="163"/>
        <v>6560.0677671446138</v>
      </c>
      <c r="K742" s="27">
        <f t="shared" si="164"/>
        <v>18.954357858213129</v>
      </c>
      <c r="L742" s="27">
        <f t="shared" si="165"/>
        <v>15.016314061577432</v>
      </c>
      <c r="M742" s="11">
        <f t="shared" si="166"/>
        <v>14.9</v>
      </c>
      <c r="N742" s="11"/>
      <c r="O742" s="4">
        <f t="shared" si="167"/>
        <v>60</v>
      </c>
      <c r="P742" s="4">
        <f t="shared" si="154"/>
        <v>109.82639667315529</v>
      </c>
      <c r="Q742" s="4">
        <f t="shared" si="156"/>
        <v>6589.5838003893168</v>
      </c>
    </row>
    <row r="743" spans="3:17" x14ac:dyDescent="0.25">
      <c r="C743" s="41">
        <f t="shared" si="157"/>
        <v>18.070671919790559</v>
      </c>
      <c r="D743" s="41">
        <f t="shared" si="158"/>
        <v>17.982246424807279</v>
      </c>
      <c r="E743" s="41">
        <f t="shared" si="159"/>
        <v>10588307.024707761</v>
      </c>
      <c r="F743" s="13">
        <f t="shared" si="155"/>
        <v>724</v>
      </c>
      <c r="G743" s="39">
        <f t="shared" si="160"/>
        <v>19.070049574425525</v>
      </c>
      <c r="H743" s="42">
        <f t="shared" si="161"/>
        <v>30.494922886678211</v>
      </c>
      <c r="I743" s="25">
        <f t="shared" si="162"/>
        <v>6.0506713557650828E-4</v>
      </c>
      <c r="J743" s="27">
        <f t="shared" si="163"/>
        <v>6559.0888775407557</v>
      </c>
      <c r="K743" s="27">
        <f t="shared" si="164"/>
        <v>18.953752869168248</v>
      </c>
      <c r="L743" s="27">
        <f t="shared" si="165"/>
        <v>15.016296705257275</v>
      </c>
      <c r="M743" s="11">
        <f t="shared" si="166"/>
        <v>14.9</v>
      </c>
      <c r="N743" s="11"/>
      <c r="O743" s="4">
        <f t="shared" si="167"/>
        <v>60</v>
      </c>
      <c r="P743" s="4">
        <f t="shared" si="154"/>
        <v>109.81000843877894</v>
      </c>
      <c r="Q743" s="4">
        <f t="shared" si="156"/>
        <v>6588.6005063267366</v>
      </c>
    </row>
    <row r="744" spans="3:17" x14ac:dyDescent="0.25">
      <c r="C744" s="41">
        <f t="shared" si="157"/>
        <v>18.070049574425525</v>
      </c>
      <c r="D744" s="41">
        <f t="shared" si="158"/>
        <v>17.981641435762402</v>
      </c>
      <c r="E744" s="41">
        <f t="shared" si="159"/>
        <v>10588307.024707722</v>
      </c>
      <c r="F744" s="13">
        <f t="shared" si="155"/>
        <v>725</v>
      </c>
      <c r="G744" s="39">
        <f t="shared" si="160"/>
        <v>19.069427321926522</v>
      </c>
      <c r="H744" s="42">
        <f t="shared" si="161"/>
        <v>30.490372451144054</v>
      </c>
      <c r="I744" s="25">
        <f t="shared" si="162"/>
        <v>6.0497684779204459E-4</v>
      </c>
      <c r="J744" s="27">
        <f t="shared" si="163"/>
        <v>6558.110133840557</v>
      </c>
      <c r="K744" s="27">
        <f t="shared" si="164"/>
        <v>18.953147970399506</v>
      </c>
      <c r="L744" s="27">
        <f t="shared" si="165"/>
        <v>15.016279351527018</v>
      </c>
      <c r="M744" s="11">
        <f t="shared" si="166"/>
        <v>14.9</v>
      </c>
      <c r="N744" s="11"/>
      <c r="O744" s="4">
        <f t="shared" si="167"/>
        <v>60</v>
      </c>
      <c r="P744" s="4">
        <f t="shared" si="154"/>
        <v>109.79362264984609</v>
      </c>
      <c r="Q744" s="4">
        <f t="shared" si="156"/>
        <v>6587.6173589907648</v>
      </c>
    </row>
    <row r="745" spans="3:17" x14ac:dyDescent="0.25">
      <c r="C745" s="41">
        <f t="shared" si="157"/>
        <v>18.069427321926522</v>
      </c>
      <c r="D745" s="41">
        <f t="shared" si="158"/>
        <v>17.981036536993656</v>
      </c>
      <c r="E745" s="41">
        <f t="shared" si="159"/>
        <v>10588307.024707761</v>
      </c>
      <c r="F745" s="13">
        <f t="shared" si="155"/>
        <v>726</v>
      </c>
      <c r="G745" s="39">
        <f t="shared" si="160"/>
        <v>19.068805162279695</v>
      </c>
      <c r="H745" s="42">
        <f t="shared" si="161"/>
        <v>30.485822694533482</v>
      </c>
      <c r="I745" s="25">
        <f t="shared" si="162"/>
        <v>6.0488657348027532E-4</v>
      </c>
      <c r="J745" s="27">
        <f t="shared" si="163"/>
        <v>6557.1315363136382</v>
      </c>
      <c r="K745" s="27">
        <f t="shared" si="164"/>
        <v>18.95254316189342</v>
      </c>
      <c r="L745" s="27">
        <f t="shared" si="165"/>
        <v>15.016262000386275</v>
      </c>
      <c r="M745" s="11">
        <f t="shared" si="166"/>
        <v>14.9</v>
      </c>
      <c r="N745" s="11"/>
      <c r="O745" s="4">
        <f t="shared" si="167"/>
        <v>60</v>
      </c>
      <c r="P745" s="4">
        <f t="shared" si="154"/>
        <v>109.77723930599149</v>
      </c>
      <c r="Q745" s="4">
        <f t="shared" si="156"/>
        <v>6586.6343583594889</v>
      </c>
    </row>
    <row r="746" spans="3:17" x14ac:dyDescent="0.25">
      <c r="C746" s="41">
        <f t="shared" si="157"/>
        <v>18.068805162279695</v>
      </c>
      <c r="D746" s="41">
        <f t="shared" si="158"/>
        <v>17.98043172848757</v>
      </c>
      <c r="E746" s="41">
        <f t="shared" si="159"/>
        <v>10588307.024707761</v>
      </c>
      <c r="F746" s="13">
        <f t="shared" si="155"/>
        <v>727</v>
      </c>
      <c r="G746" s="39">
        <f t="shared" si="160"/>
        <v>19.068183095471188</v>
      </c>
      <c r="H746" s="42">
        <f t="shared" si="161"/>
        <v>30.481273616846494</v>
      </c>
      <c r="I746" s="25">
        <f t="shared" si="162"/>
        <v>6.0479631263918841E-4</v>
      </c>
      <c r="J746" s="27">
        <f t="shared" si="163"/>
        <v>6556.1530847288959</v>
      </c>
      <c r="K746" s="27">
        <f t="shared" si="164"/>
        <v>18.951938443636529</v>
      </c>
      <c r="L746" s="27">
        <f t="shared" si="165"/>
        <v>15.01624465183466</v>
      </c>
      <c r="M746" s="11">
        <f t="shared" si="166"/>
        <v>14.9</v>
      </c>
      <c r="N746" s="11"/>
      <c r="O746" s="4">
        <f t="shared" si="167"/>
        <v>60</v>
      </c>
      <c r="P746" s="4">
        <f t="shared" si="154"/>
        <v>109.76085840685052</v>
      </c>
      <c r="Q746" s="4">
        <f t="shared" si="156"/>
        <v>6585.6515044110311</v>
      </c>
    </row>
    <row r="747" spans="3:17" x14ac:dyDescent="0.25">
      <c r="C747" s="41">
        <f t="shared" si="157"/>
        <v>18.068183095471188</v>
      </c>
      <c r="D747" s="41">
        <f t="shared" si="158"/>
        <v>17.979827010230679</v>
      </c>
      <c r="E747" s="41">
        <f t="shared" si="159"/>
        <v>10588307.024707761</v>
      </c>
      <c r="F747" s="13">
        <f t="shared" si="155"/>
        <v>728</v>
      </c>
      <c r="G747" s="39">
        <f t="shared" si="160"/>
        <v>19.067561121487145</v>
      </c>
      <c r="H747" s="42">
        <f t="shared" si="161"/>
        <v>30.476725218083089</v>
      </c>
      <c r="I747" s="25">
        <f t="shared" si="162"/>
        <v>6.0470606526677494E-4</v>
      </c>
      <c r="J747" s="27">
        <f t="shared" si="163"/>
        <v>6555.1747792018823</v>
      </c>
      <c r="K747" s="27">
        <f t="shared" si="164"/>
        <v>18.95133381561536</v>
      </c>
      <c r="L747" s="27">
        <f t="shared" si="165"/>
        <v>15.016227305871787</v>
      </c>
      <c r="M747" s="11">
        <f t="shared" si="166"/>
        <v>14.9</v>
      </c>
      <c r="N747" s="11"/>
      <c r="O747" s="4">
        <f t="shared" si="167"/>
        <v>60</v>
      </c>
      <c r="P747" s="4">
        <f t="shared" si="154"/>
        <v>109.74447995205817</v>
      </c>
      <c r="Q747" s="4">
        <f t="shared" si="156"/>
        <v>6584.6687971234905</v>
      </c>
    </row>
    <row r="748" spans="3:17" x14ac:dyDescent="0.25">
      <c r="C748" s="41">
        <f t="shared" si="157"/>
        <v>18.067561121487145</v>
      </c>
      <c r="D748" s="41">
        <f t="shared" si="158"/>
        <v>17.97922238220951</v>
      </c>
      <c r="E748" s="41">
        <f t="shared" si="159"/>
        <v>10588307.024707761</v>
      </c>
      <c r="F748" s="13">
        <f t="shared" si="155"/>
        <v>729</v>
      </c>
      <c r="G748" s="39">
        <f t="shared" si="160"/>
        <v>19.066939240313719</v>
      </c>
      <c r="H748" s="42">
        <f t="shared" si="161"/>
        <v>30.472177497895103</v>
      </c>
      <c r="I748" s="25">
        <f t="shared" si="162"/>
        <v>6.0461583136102394E-4</v>
      </c>
      <c r="J748" s="27">
        <f t="shared" si="163"/>
        <v>6554.1966196555622</v>
      </c>
      <c r="K748" s="27">
        <f t="shared" si="164"/>
        <v>18.95072927781645</v>
      </c>
      <c r="L748" s="27">
        <f t="shared" si="165"/>
        <v>15.016209962497268</v>
      </c>
      <c r="M748" s="11">
        <f t="shared" si="166"/>
        <v>14.9</v>
      </c>
      <c r="N748" s="11"/>
      <c r="O748" s="4">
        <f t="shared" si="167"/>
        <v>60</v>
      </c>
      <c r="P748" s="4">
        <f t="shared" si="154"/>
        <v>109.72810394124984</v>
      </c>
      <c r="Q748" s="4">
        <f t="shared" si="156"/>
        <v>6583.6862364749904</v>
      </c>
    </row>
    <row r="749" spans="3:17" x14ac:dyDescent="0.25">
      <c r="C749" s="41">
        <f t="shared" si="157"/>
        <v>18.066939240313719</v>
      </c>
      <c r="D749" s="41">
        <f t="shared" si="158"/>
        <v>17.9786178444106</v>
      </c>
      <c r="E749" s="41">
        <f t="shared" si="159"/>
        <v>10588307.024707761</v>
      </c>
      <c r="F749" s="13">
        <f t="shared" si="155"/>
        <v>730</v>
      </c>
      <c r="G749" s="39">
        <f t="shared" si="160"/>
        <v>19.06631745193706</v>
      </c>
      <c r="H749" s="42">
        <f t="shared" si="161"/>
        <v>30.467630456282535</v>
      </c>
      <c r="I749" s="25">
        <f t="shared" si="162"/>
        <v>6.045256109199267E-4</v>
      </c>
      <c r="J749" s="27">
        <f t="shared" si="163"/>
        <v>6553.2186059743844</v>
      </c>
      <c r="K749" s="27">
        <f t="shared" si="164"/>
        <v>18.950124830226343</v>
      </c>
      <c r="L749" s="27">
        <f t="shared" si="165"/>
        <v>15.016192621710719</v>
      </c>
      <c r="M749" s="11">
        <f t="shared" si="166"/>
        <v>14.9</v>
      </c>
      <c r="N749" s="11"/>
      <c r="O749" s="4">
        <f t="shared" si="167"/>
        <v>60</v>
      </c>
      <c r="P749" s="4">
        <f t="shared" si="154"/>
        <v>109.71173037406095</v>
      </c>
      <c r="Q749" s="4">
        <f t="shared" si="156"/>
        <v>6582.7038224436565</v>
      </c>
    </row>
    <row r="750" spans="3:17" x14ac:dyDescent="0.25">
      <c r="C750" s="41">
        <f t="shared" si="157"/>
        <v>18.06631745193706</v>
      </c>
      <c r="D750" s="41">
        <f t="shared" si="158"/>
        <v>17.978013396820494</v>
      </c>
      <c r="E750" s="41">
        <f t="shared" si="159"/>
        <v>10588307.024707761</v>
      </c>
      <c r="F750" s="13">
        <f t="shared" si="155"/>
        <v>731</v>
      </c>
      <c r="G750" s="39">
        <f t="shared" si="160"/>
        <v>19.065695756343317</v>
      </c>
      <c r="H750" s="42">
        <f t="shared" si="161"/>
        <v>30.463084093419468</v>
      </c>
      <c r="I750" s="25">
        <f t="shared" si="162"/>
        <v>6.0443540394147473E-4</v>
      </c>
      <c r="J750" s="27">
        <f t="shared" si="163"/>
        <v>6552.2407383894524</v>
      </c>
      <c r="K750" s="27">
        <f t="shared" si="164"/>
        <v>18.949520472831566</v>
      </c>
      <c r="L750" s="27">
        <f t="shared" si="165"/>
        <v>15.01617528351175</v>
      </c>
      <c r="M750" s="11">
        <f t="shared" si="166"/>
        <v>14.9</v>
      </c>
      <c r="N750" s="11"/>
      <c r="O750" s="4">
        <f t="shared" si="167"/>
        <v>60</v>
      </c>
      <c r="P750" s="4">
        <f t="shared" si="154"/>
        <v>109.69535925012659</v>
      </c>
      <c r="Q750" s="4">
        <f t="shared" si="156"/>
        <v>6581.7215550075953</v>
      </c>
    </row>
    <row r="751" spans="3:17" x14ac:dyDescent="0.25">
      <c r="C751" s="41">
        <f t="shared" si="157"/>
        <v>18.065695756343317</v>
      </c>
      <c r="D751" s="41">
        <f t="shared" si="158"/>
        <v>17.977409039425716</v>
      </c>
      <c r="E751" s="41">
        <f t="shared" si="159"/>
        <v>10588307.024707761</v>
      </c>
      <c r="F751" s="13">
        <f t="shared" si="155"/>
        <v>732</v>
      </c>
      <c r="G751" s="39">
        <f t="shared" si="160"/>
        <v>19.065074153518648</v>
      </c>
      <c r="H751" s="42">
        <f t="shared" si="161"/>
        <v>30.458538408783653</v>
      </c>
      <c r="I751" s="25">
        <f t="shared" si="162"/>
        <v>6.0434521042365761E-4</v>
      </c>
      <c r="J751" s="27">
        <f t="shared" si="163"/>
        <v>6551.2630165926266</v>
      </c>
      <c r="K751" s="27">
        <f t="shared" si="164"/>
        <v>18.948916205618669</v>
      </c>
      <c r="L751" s="27">
        <f t="shared" si="165"/>
        <v>15.016157947899979</v>
      </c>
      <c r="M751" s="11">
        <f t="shared" si="166"/>
        <v>14.9</v>
      </c>
      <c r="N751" s="11"/>
      <c r="O751" s="4">
        <f t="shared" si="167"/>
        <v>60</v>
      </c>
      <c r="P751" s="4">
        <f t="shared" si="154"/>
        <v>109.6789905690824</v>
      </c>
      <c r="Q751" s="4">
        <f t="shared" si="156"/>
        <v>6580.7394341449444</v>
      </c>
    </row>
    <row r="752" spans="3:17" x14ac:dyDescent="0.25">
      <c r="C752" s="41">
        <f t="shared" si="157"/>
        <v>18.065074153518648</v>
      </c>
      <c r="D752" s="41">
        <f t="shared" si="158"/>
        <v>17.976804772212819</v>
      </c>
      <c r="E752" s="41">
        <f t="shared" si="159"/>
        <v>10588307.024707761</v>
      </c>
      <c r="F752" s="13">
        <f t="shared" si="155"/>
        <v>733</v>
      </c>
      <c r="G752" s="39">
        <f t="shared" si="160"/>
        <v>19.064452643449211</v>
      </c>
      <c r="H752" s="42">
        <f t="shared" si="161"/>
        <v>30.45399340237509</v>
      </c>
      <c r="I752" s="25">
        <f t="shared" si="162"/>
        <v>6.0425503036446804E-4</v>
      </c>
      <c r="J752" s="27">
        <f t="shared" si="163"/>
        <v>6550.2854407379773</v>
      </c>
      <c r="K752" s="27">
        <f t="shared" si="164"/>
        <v>18.948312028574193</v>
      </c>
      <c r="L752" s="27">
        <f t="shared" si="165"/>
        <v>15.016140614875018</v>
      </c>
      <c r="M752" s="11">
        <f t="shared" si="166"/>
        <v>14.9</v>
      </c>
      <c r="N752" s="11"/>
      <c r="O752" s="4">
        <f t="shared" si="167"/>
        <v>60</v>
      </c>
      <c r="P752" s="4">
        <f t="shared" si="154"/>
        <v>109.66262433056376</v>
      </c>
      <c r="Q752" s="4">
        <f t="shared" si="156"/>
        <v>6579.7574598338251</v>
      </c>
    </row>
    <row r="753" spans="3:17" x14ac:dyDescent="0.25">
      <c r="C753" s="41">
        <f t="shared" si="157"/>
        <v>18.064452643449211</v>
      </c>
      <c r="D753" s="41">
        <f t="shared" si="158"/>
        <v>17.976200595168343</v>
      </c>
      <c r="E753" s="41">
        <f t="shared" si="159"/>
        <v>10588307.024707761</v>
      </c>
      <c r="F753" s="13">
        <f t="shared" si="155"/>
        <v>734</v>
      </c>
      <c r="G753" s="39">
        <f t="shared" si="160"/>
        <v>19.063831226121163</v>
      </c>
      <c r="H753" s="42">
        <f t="shared" si="161"/>
        <v>30.449449074367863</v>
      </c>
      <c r="I753" s="25">
        <f t="shared" si="162"/>
        <v>6.0416486376189688E-4</v>
      </c>
      <c r="J753" s="27">
        <f t="shared" si="163"/>
        <v>6549.3080107869882</v>
      </c>
      <c r="K753" s="27">
        <f t="shared" si="164"/>
        <v>18.94770794168468</v>
      </c>
      <c r="L753" s="27">
        <f t="shared" si="165"/>
        <v>15.016123284436484</v>
      </c>
      <c r="M753" s="11">
        <f t="shared" si="166"/>
        <v>14.9</v>
      </c>
      <c r="N753" s="11"/>
      <c r="O753" s="4">
        <f t="shared" si="167"/>
        <v>60</v>
      </c>
      <c r="P753" s="4">
        <f t="shared" si="154"/>
        <v>109.64626053420609</v>
      </c>
      <c r="Q753" s="4">
        <f t="shared" si="156"/>
        <v>6578.7756320523658</v>
      </c>
    </row>
    <row r="754" spans="3:17" x14ac:dyDescent="0.25">
      <c r="C754" s="41">
        <f t="shared" si="157"/>
        <v>18.063831226121163</v>
      </c>
      <c r="D754" s="41">
        <f t="shared" si="158"/>
        <v>17.97559650827883</v>
      </c>
      <c r="E754" s="41">
        <f t="shared" si="159"/>
        <v>10588307.024707761</v>
      </c>
      <c r="F754" s="13">
        <f t="shared" si="155"/>
        <v>735</v>
      </c>
      <c r="G754" s="39">
        <f t="shared" si="160"/>
        <v>19.063209901520668</v>
      </c>
      <c r="H754" s="42">
        <f t="shared" si="161"/>
        <v>30.444905424239721</v>
      </c>
      <c r="I754" s="25">
        <f t="shared" si="162"/>
        <v>6.0407471061393609E-4</v>
      </c>
      <c r="J754" s="27">
        <f t="shared" si="163"/>
        <v>6548.3307266241054</v>
      </c>
      <c r="K754" s="27">
        <f t="shared" si="164"/>
        <v>18.947103944936682</v>
      </c>
      <c r="L754" s="27">
        <f t="shared" si="165"/>
        <v>15.016105956583985</v>
      </c>
      <c r="M754" s="11">
        <f t="shared" si="166"/>
        <v>14.9</v>
      </c>
      <c r="N754" s="11"/>
      <c r="O754" s="4">
        <f t="shared" si="167"/>
        <v>60</v>
      </c>
      <c r="P754" s="4">
        <f t="shared" si="154"/>
        <v>109.62989917964525</v>
      </c>
      <c r="Q754" s="4">
        <f t="shared" si="156"/>
        <v>6577.793950778715</v>
      </c>
    </row>
    <row r="755" spans="3:17" x14ac:dyDescent="0.25">
      <c r="C755" s="41">
        <f t="shared" si="157"/>
        <v>18.063209901520668</v>
      </c>
      <c r="D755" s="41">
        <f t="shared" si="158"/>
        <v>17.974992511530832</v>
      </c>
      <c r="E755" s="41">
        <f t="shared" si="159"/>
        <v>10588307.024707761</v>
      </c>
      <c r="F755" s="13">
        <f t="shared" si="155"/>
        <v>736</v>
      </c>
      <c r="G755" s="39">
        <f t="shared" si="160"/>
        <v>19.062588669633886</v>
      </c>
      <c r="H755" s="42">
        <f t="shared" si="161"/>
        <v>30.440362452338832</v>
      </c>
      <c r="I755" s="25">
        <f t="shared" si="162"/>
        <v>6.0398457091857902E-4</v>
      </c>
      <c r="J755" s="27">
        <f t="shared" si="163"/>
        <v>6547.3535883263648</v>
      </c>
      <c r="K755" s="27">
        <f t="shared" si="164"/>
        <v>18.946500038316746</v>
      </c>
      <c r="L755" s="27">
        <f t="shared" si="165"/>
        <v>15.016088631317141</v>
      </c>
      <c r="M755" s="11">
        <f t="shared" si="166"/>
        <v>14.9</v>
      </c>
      <c r="N755" s="11"/>
      <c r="O755" s="4">
        <f t="shared" si="167"/>
        <v>60</v>
      </c>
      <c r="P755" s="4">
        <f t="shared" si="154"/>
        <v>109.61354026651665</v>
      </c>
      <c r="Q755" s="4">
        <f t="shared" si="156"/>
        <v>6576.8124159909994</v>
      </c>
    </row>
    <row r="756" spans="3:17" x14ac:dyDescent="0.25">
      <c r="C756" s="41">
        <f t="shared" si="157"/>
        <v>18.062588669633886</v>
      </c>
      <c r="D756" s="41">
        <f t="shared" si="158"/>
        <v>17.974388604910896</v>
      </c>
      <c r="E756" s="41">
        <f t="shared" si="159"/>
        <v>10588307.024707761</v>
      </c>
      <c r="F756" s="13">
        <f t="shared" si="155"/>
        <v>737</v>
      </c>
      <c r="G756" s="39">
        <f t="shared" si="160"/>
        <v>19.061967530446985</v>
      </c>
      <c r="H756" s="42">
        <f t="shared" si="161"/>
        <v>30.435820158142946</v>
      </c>
      <c r="I756" s="25">
        <f t="shared" si="162"/>
        <v>6.038944446738173E-4</v>
      </c>
      <c r="J756" s="27">
        <f t="shared" si="163"/>
        <v>6546.3765958167314</v>
      </c>
      <c r="K756" s="27">
        <f t="shared" si="164"/>
        <v>18.945896221811424</v>
      </c>
      <c r="L756" s="27">
        <f t="shared" si="165"/>
        <v>15.016071308635562</v>
      </c>
      <c r="M756" s="11">
        <f t="shared" si="166"/>
        <v>14.9</v>
      </c>
      <c r="N756" s="11"/>
      <c r="O756" s="4">
        <f t="shared" si="167"/>
        <v>60</v>
      </c>
      <c r="P756" s="4">
        <f t="shared" si="154"/>
        <v>109.59718379445613</v>
      </c>
      <c r="Q756" s="4">
        <f t="shared" si="156"/>
        <v>6575.8310276673674</v>
      </c>
    </row>
    <row r="757" spans="3:17" x14ac:dyDescent="0.25">
      <c r="C757" s="41">
        <f t="shared" si="157"/>
        <v>18.061967530446985</v>
      </c>
      <c r="D757" s="41">
        <f t="shared" si="158"/>
        <v>17.973784788405574</v>
      </c>
      <c r="E757" s="41">
        <f t="shared" si="159"/>
        <v>10588307.024707761</v>
      </c>
      <c r="F757" s="13">
        <f t="shared" si="155"/>
        <v>738</v>
      </c>
      <c r="G757" s="39">
        <f t="shared" si="160"/>
        <v>19.061346483946132</v>
      </c>
      <c r="H757" s="42">
        <f t="shared" si="161"/>
        <v>30.431278541826146</v>
      </c>
      <c r="I757" s="25">
        <f t="shared" si="162"/>
        <v>6.0380433187764439E-4</v>
      </c>
      <c r="J757" s="27">
        <f t="shared" si="163"/>
        <v>6545.3997491337213</v>
      </c>
      <c r="K757" s="27">
        <f t="shared" si="164"/>
        <v>18.945292495407266</v>
      </c>
      <c r="L757" s="27">
        <f t="shared" si="165"/>
        <v>15.016053988538866</v>
      </c>
      <c r="M757" s="11">
        <f t="shared" si="166"/>
        <v>14.9</v>
      </c>
      <c r="N757" s="11"/>
      <c r="O757" s="4">
        <f t="shared" si="167"/>
        <v>60</v>
      </c>
      <c r="P757" s="4">
        <f t="shared" si="154"/>
        <v>109.58082976309923</v>
      </c>
      <c r="Q757" s="4">
        <f t="shared" si="156"/>
        <v>6574.8497857859538</v>
      </c>
    </row>
    <row r="758" spans="3:17" x14ac:dyDescent="0.25">
      <c r="C758" s="41">
        <f t="shared" si="157"/>
        <v>18.061346483946132</v>
      </c>
      <c r="D758" s="41">
        <f t="shared" si="158"/>
        <v>17.973181062001416</v>
      </c>
      <c r="E758" s="41">
        <f t="shared" si="159"/>
        <v>10588307.024707761</v>
      </c>
      <c r="F758" s="13">
        <f t="shared" si="155"/>
        <v>739</v>
      </c>
      <c r="G758" s="39">
        <f t="shared" si="160"/>
        <v>19.060725530117494</v>
      </c>
      <c r="H758" s="42">
        <f t="shared" si="161"/>
        <v>30.426737603214349</v>
      </c>
      <c r="I758" s="25">
        <f t="shared" si="162"/>
        <v>6.0371423252805279E-4</v>
      </c>
      <c r="J758" s="27">
        <f t="shared" si="163"/>
        <v>6544.4230481617842</v>
      </c>
      <c r="K758" s="27">
        <f t="shared" si="164"/>
        <v>18.944688859090832</v>
      </c>
      <c r="L758" s="27">
        <f t="shared" si="165"/>
        <v>15.016036671026663</v>
      </c>
      <c r="M758" s="11">
        <f t="shared" si="166"/>
        <v>14.9</v>
      </c>
      <c r="N758" s="11"/>
      <c r="O758" s="4">
        <f t="shared" si="167"/>
        <v>60</v>
      </c>
      <c r="P758" s="4">
        <f t="shared" si="154"/>
        <v>109.56447817208203</v>
      </c>
      <c r="Q758" s="4">
        <f t="shared" si="156"/>
        <v>6573.8686903249218</v>
      </c>
    </row>
    <row r="759" spans="3:17" x14ac:dyDescent="0.25">
      <c r="C759" s="41">
        <f t="shared" si="157"/>
        <v>18.060725530117494</v>
      </c>
      <c r="D759" s="41">
        <f t="shared" si="158"/>
        <v>17.972577425684982</v>
      </c>
      <c r="E759" s="41">
        <f t="shared" si="159"/>
        <v>10588307.024707761</v>
      </c>
      <c r="F759" s="13">
        <f t="shared" si="155"/>
        <v>740</v>
      </c>
      <c r="G759" s="39">
        <f t="shared" si="160"/>
        <v>19.060104668947243</v>
      </c>
      <c r="H759" s="42">
        <f t="shared" si="161"/>
        <v>30.422197342307555</v>
      </c>
      <c r="I759" s="25">
        <f t="shared" si="162"/>
        <v>6.0362414662303726E-4</v>
      </c>
      <c r="J759" s="27">
        <f t="shared" si="163"/>
        <v>6543.4464930164731</v>
      </c>
      <c r="K759" s="27">
        <f t="shared" si="164"/>
        <v>18.944085312848671</v>
      </c>
      <c r="L759" s="27">
        <f t="shared" si="165"/>
        <v>15.016019356098571</v>
      </c>
      <c r="M759" s="11">
        <f t="shared" si="166"/>
        <v>14.9</v>
      </c>
      <c r="N759" s="11"/>
      <c r="O759" s="4">
        <f t="shared" si="167"/>
        <v>60</v>
      </c>
      <c r="P759" s="4">
        <f t="shared" si="154"/>
        <v>109.54812902104005</v>
      </c>
      <c r="Q759" s="4">
        <f t="shared" si="156"/>
        <v>6572.8877412624033</v>
      </c>
    </row>
    <row r="760" spans="3:17" x14ac:dyDescent="0.25">
      <c r="C760" s="41">
        <f t="shared" si="157"/>
        <v>18.060104668947243</v>
      </c>
      <c r="D760" s="41">
        <f t="shared" si="158"/>
        <v>17.971973879442821</v>
      </c>
      <c r="E760" s="41">
        <f t="shared" si="159"/>
        <v>10588307.024707761</v>
      </c>
      <c r="F760" s="13">
        <f t="shared" si="155"/>
        <v>741</v>
      </c>
      <c r="G760" s="39">
        <f t="shared" si="160"/>
        <v>19.059483900421554</v>
      </c>
      <c r="H760" s="42">
        <f t="shared" si="161"/>
        <v>30.417657758757599</v>
      </c>
      <c r="I760" s="25">
        <f t="shared" si="162"/>
        <v>6.0353407416058986E-4</v>
      </c>
      <c r="J760" s="27">
        <f t="shared" si="163"/>
        <v>6542.4700835051981</v>
      </c>
      <c r="K760" s="27">
        <f t="shared" si="164"/>
        <v>18.943481856667351</v>
      </c>
      <c r="L760" s="27">
        <f t="shared" si="165"/>
        <v>15.016002043754202</v>
      </c>
      <c r="M760" s="11">
        <f t="shared" si="166"/>
        <v>14.9</v>
      </c>
      <c r="N760" s="11"/>
      <c r="O760" s="4">
        <f t="shared" si="167"/>
        <v>60</v>
      </c>
      <c r="P760" s="4">
        <f t="shared" si="154"/>
        <v>109.53178230960948</v>
      </c>
      <c r="Q760" s="4">
        <f t="shared" si="156"/>
        <v>6571.9069385765688</v>
      </c>
    </row>
    <row r="761" spans="3:17" x14ac:dyDescent="0.25">
      <c r="C761" s="41">
        <f t="shared" si="157"/>
        <v>18.059483900421554</v>
      </c>
      <c r="D761" s="41">
        <f t="shared" si="158"/>
        <v>17.971370423261501</v>
      </c>
      <c r="E761" s="41">
        <f t="shared" si="159"/>
        <v>10588307.024707761</v>
      </c>
      <c r="F761" s="13">
        <f t="shared" si="155"/>
        <v>742</v>
      </c>
      <c r="G761" s="39">
        <f t="shared" si="160"/>
        <v>19.058863224526604</v>
      </c>
      <c r="H761" s="42">
        <f t="shared" si="161"/>
        <v>30.41311885256448</v>
      </c>
      <c r="I761" s="25">
        <f t="shared" si="162"/>
        <v>6.0344401513870622E-4</v>
      </c>
      <c r="J761" s="27">
        <f t="shared" si="163"/>
        <v>6541.493819704996</v>
      </c>
      <c r="K761" s="27">
        <f t="shared" si="164"/>
        <v>18.942878490533431</v>
      </c>
      <c r="L761" s="27">
        <f t="shared" si="165"/>
        <v>15.015984733993173</v>
      </c>
      <c r="M761" s="11">
        <f t="shared" si="166"/>
        <v>14.9</v>
      </c>
      <c r="N761" s="11"/>
      <c r="O761" s="4">
        <f t="shared" si="167"/>
        <v>60</v>
      </c>
      <c r="P761" s="4">
        <f t="shared" si="154"/>
        <v>109.51543803742619</v>
      </c>
      <c r="Q761" s="4">
        <f t="shared" si="156"/>
        <v>6570.9262822455712</v>
      </c>
    </row>
    <row r="762" spans="3:17" x14ac:dyDescent="0.25">
      <c r="C762" s="41">
        <f t="shared" si="157"/>
        <v>18.058863224526604</v>
      </c>
      <c r="D762" s="41">
        <f t="shared" si="158"/>
        <v>17.970767057127581</v>
      </c>
      <c r="E762" s="41">
        <f t="shared" si="159"/>
        <v>10588307.024707761</v>
      </c>
      <c r="F762" s="13">
        <f t="shared" si="155"/>
        <v>743</v>
      </c>
      <c r="G762" s="39">
        <f t="shared" si="160"/>
        <v>19.058242641248569</v>
      </c>
      <c r="H762" s="42">
        <f t="shared" si="161"/>
        <v>30.408580623728199</v>
      </c>
      <c r="I762" s="25">
        <f t="shared" si="162"/>
        <v>6.0335396955538015E-4</v>
      </c>
      <c r="J762" s="27">
        <f t="shared" si="163"/>
        <v>6540.5177016158659</v>
      </c>
      <c r="K762" s="27">
        <f t="shared" si="164"/>
        <v>18.942275214433472</v>
      </c>
      <c r="L762" s="27">
        <f t="shared" si="165"/>
        <v>15.015967426815097</v>
      </c>
      <c r="M762" s="11">
        <f t="shared" si="166"/>
        <v>14.9</v>
      </c>
      <c r="N762" s="11"/>
      <c r="O762" s="4">
        <f t="shared" si="167"/>
        <v>60</v>
      </c>
      <c r="P762" s="4">
        <f t="shared" si="154"/>
        <v>109.49909620412618</v>
      </c>
      <c r="Q762" s="4">
        <f t="shared" si="156"/>
        <v>6569.9457722475709</v>
      </c>
    </row>
    <row r="763" spans="3:17" x14ac:dyDescent="0.25">
      <c r="C763" s="41">
        <f t="shared" si="157"/>
        <v>18.058242641248569</v>
      </c>
      <c r="D763" s="41">
        <f t="shared" si="158"/>
        <v>17.970163781027622</v>
      </c>
      <c r="E763" s="41">
        <f t="shared" si="159"/>
        <v>10588307.024707761</v>
      </c>
      <c r="F763" s="13">
        <f t="shared" si="155"/>
        <v>744</v>
      </c>
      <c r="G763" s="39">
        <f t="shared" si="160"/>
        <v>19.057622150573629</v>
      </c>
      <c r="H763" s="42">
        <f t="shared" si="161"/>
        <v>30.404043072074671</v>
      </c>
      <c r="I763" s="25">
        <f t="shared" si="162"/>
        <v>6.0326393740860651E-4</v>
      </c>
      <c r="J763" s="27">
        <f t="shared" si="163"/>
        <v>6539.5417291607746</v>
      </c>
      <c r="K763" s="27">
        <f t="shared" si="164"/>
        <v>18.941672028354041</v>
      </c>
      <c r="L763" s="27">
        <f t="shared" si="165"/>
        <v>15.015950122219587</v>
      </c>
      <c r="M763" s="11">
        <f t="shared" si="166"/>
        <v>14.9</v>
      </c>
      <c r="N763" s="11"/>
      <c r="O763" s="4">
        <f t="shared" si="167"/>
        <v>60</v>
      </c>
      <c r="P763" s="4">
        <f t="shared" si="154"/>
        <v>109.48275680934556</v>
      </c>
      <c r="Q763" s="4">
        <f t="shared" si="156"/>
        <v>6568.9654085607335</v>
      </c>
    </row>
    <row r="764" spans="3:17" x14ac:dyDescent="0.25">
      <c r="C764" s="41">
        <f t="shared" si="157"/>
        <v>18.057622150573629</v>
      </c>
      <c r="D764" s="41">
        <f t="shared" si="158"/>
        <v>17.969560594948192</v>
      </c>
      <c r="E764" s="41">
        <f t="shared" si="159"/>
        <v>10588307.024707761</v>
      </c>
      <c r="F764" s="13">
        <f t="shared" si="155"/>
        <v>745</v>
      </c>
      <c r="G764" s="39">
        <f t="shared" si="160"/>
        <v>19.057001752487963</v>
      </c>
      <c r="H764" s="42">
        <f t="shared" si="161"/>
        <v>30.399506197603898</v>
      </c>
      <c r="I764" s="25">
        <f t="shared" si="162"/>
        <v>6.0317391869638029E-4</v>
      </c>
      <c r="J764" s="27">
        <f t="shared" si="163"/>
        <v>6538.5659023782373</v>
      </c>
      <c r="K764" s="27">
        <f t="shared" si="164"/>
        <v>18.941068932281702</v>
      </c>
      <c r="L764" s="27">
        <f t="shared" si="165"/>
        <v>15.015932820206261</v>
      </c>
      <c r="M764" s="11">
        <f t="shared" si="166"/>
        <v>14.9</v>
      </c>
      <c r="N764" s="11"/>
      <c r="O764" s="4">
        <f t="shared" si="167"/>
        <v>60</v>
      </c>
      <c r="P764" s="4">
        <f t="shared" si="154"/>
        <v>109.46641985272031</v>
      </c>
      <c r="Q764" s="4">
        <f t="shared" si="156"/>
        <v>6567.9851911632186</v>
      </c>
    </row>
    <row r="765" spans="3:17" x14ac:dyDescent="0.25">
      <c r="C765" s="41">
        <f t="shared" si="157"/>
        <v>18.057001752487963</v>
      </c>
      <c r="D765" s="41">
        <f t="shared" si="158"/>
        <v>17.968957498875852</v>
      </c>
      <c r="E765" s="41">
        <f t="shared" si="159"/>
        <v>10588307.024707761</v>
      </c>
      <c r="F765" s="13">
        <f t="shared" si="155"/>
        <v>746</v>
      </c>
      <c r="G765" s="39">
        <f t="shared" si="160"/>
        <v>19.05638144697776</v>
      </c>
      <c r="H765" s="42">
        <f t="shared" si="161"/>
        <v>30.394969999967714</v>
      </c>
      <c r="I765" s="25">
        <f t="shared" si="162"/>
        <v>6.0308391341669604E-4</v>
      </c>
      <c r="J765" s="27">
        <f t="shared" si="163"/>
        <v>6537.5902211527036</v>
      </c>
      <c r="K765" s="27">
        <f t="shared" si="164"/>
        <v>18.940465926203029</v>
      </c>
      <c r="L765" s="27">
        <f t="shared" si="165"/>
        <v>15.01591552077473</v>
      </c>
      <c r="M765" s="11">
        <f t="shared" si="166"/>
        <v>14.9</v>
      </c>
      <c r="N765" s="11"/>
      <c r="O765" s="4">
        <f t="shared" si="167"/>
        <v>60</v>
      </c>
      <c r="P765" s="4">
        <f t="shared" si="154"/>
        <v>109.45008533388686</v>
      </c>
      <c r="Q765" s="4">
        <f t="shared" si="156"/>
        <v>6567.0051200332118</v>
      </c>
    </row>
    <row r="766" spans="3:17" x14ac:dyDescent="0.25">
      <c r="C766" s="41">
        <f t="shared" si="157"/>
        <v>18.05638144697776</v>
      </c>
      <c r="D766" s="41">
        <f t="shared" si="158"/>
        <v>17.968354492797179</v>
      </c>
      <c r="E766" s="41">
        <f t="shared" si="159"/>
        <v>10588307.024707761</v>
      </c>
      <c r="F766" s="13">
        <f t="shared" si="155"/>
        <v>747</v>
      </c>
      <c r="G766" s="39">
        <f t="shared" si="160"/>
        <v>19.055761234029202</v>
      </c>
      <c r="H766" s="42">
        <f t="shared" si="161"/>
        <v>30.3904344793402</v>
      </c>
      <c r="I766" s="25">
        <f t="shared" si="162"/>
        <v>6.0299392156755081E-4</v>
      </c>
      <c r="J766" s="27">
        <f t="shared" si="163"/>
        <v>6536.6146855612078</v>
      </c>
      <c r="K766" s="27">
        <f t="shared" si="164"/>
        <v>18.939863010104588</v>
      </c>
      <c r="L766" s="27">
        <f t="shared" si="165"/>
        <v>15.015898223924612</v>
      </c>
      <c r="M766" s="11">
        <f t="shared" si="166"/>
        <v>14.9</v>
      </c>
      <c r="N766" s="11"/>
      <c r="O766" s="4">
        <f t="shared" si="167"/>
        <v>60</v>
      </c>
      <c r="P766" s="4">
        <f t="shared" si="154"/>
        <v>109.4337532524812</v>
      </c>
      <c r="Q766" s="4">
        <f t="shared" si="156"/>
        <v>6566.0251951488717</v>
      </c>
    </row>
    <row r="767" spans="3:17" x14ac:dyDescent="0.25">
      <c r="C767" s="41">
        <f t="shared" si="157"/>
        <v>18.055761234029202</v>
      </c>
      <c r="D767" s="41">
        <f t="shared" si="158"/>
        <v>17.967751576698738</v>
      </c>
      <c r="E767" s="41">
        <f t="shared" si="159"/>
        <v>10588307.024707761</v>
      </c>
      <c r="F767" s="13">
        <f t="shared" si="155"/>
        <v>748</v>
      </c>
      <c r="G767" s="39">
        <f t="shared" si="160"/>
        <v>19.055141113628476</v>
      </c>
      <c r="H767" s="42">
        <f t="shared" si="161"/>
        <v>30.385899635547275</v>
      </c>
      <c r="I767" s="25">
        <f t="shared" si="162"/>
        <v>6.0290394314693903E-4</v>
      </c>
      <c r="J767" s="27">
        <f t="shared" si="163"/>
        <v>6535.6392955267147</v>
      </c>
      <c r="K767" s="27">
        <f t="shared" si="164"/>
        <v>18.939260183972955</v>
      </c>
      <c r="L767" s="27">
        <f t="shared" si="165"/>
        <v>15.01588092965552</v>
      </c>
      <c r="M767" s="11">
        <f t="shared" si="166"/>
        <v>14.9</v>
      </c>
      <c r="N767" s="11"/>
      <c r="O767" s="4">
        <f t="shared" si="167"/>
        <v>60</v>
      </c>
      <c r="P767" s="4">
        <f t="shared" si="154"/>
        <v>109.41742360813973</v>
      </c>
      <c r="Q767" s="4">
        <f t="shared" si="156"/>
        <v>6565.045416488384</v>
      </c>
    </row>
    <row r="768" spans="3:17" x14ac:dyDescent="0.25">
      <c r="C768" s="41">
        <f t="shared" si="157"/>
        <v>18.055141113628476</v>
      </c>
      <c r="D768" s="41">
        <f t="shared" si="158"/>
        <v>17.967148750567105</v>
      </c>
      <c r="E768" s="41">
        <f t="shared" si="159"/>
        <v>10588307.024707761</v>
      </c>
      <c r="F768" s="13">
        <f t="shared" si="155"/>
        <v>749</v>
      </c>
      <c r="G768" s="39">
        <f t="shared" si="160"/>
        <v>19.054521085761777</v>
      </c>
      <c r="H768" s="42">
        <f t="shared" si="161"/>
        <v>30.381365468240773</v>
      </c>
      <c r="I768" s="25">
        <f t="shared" si="162"/>
        <v>6.0281397815285776E-4</v>
      </c>
      <c r="J768" s="27">
        <f t="shared" si="163"/>
        <v>6534.6640510107081</v>
      </c>
      <c r="K768" s="27">
        <f t="shared" si="164"/>
        <v>18.938657447794707</v>
      </c>
      <c r="L768" s="27">
        <f t="shared" si="165"/>
        <v>15.015863637967069</v>
      </c>
      <c r="M768" s="11">
        <f t="shared" si="166"/>
        <v>14.9</v>
      </c>
      <c r="N768" s="11"/>
      <c r="O768" s="4">
        <f t="shared" si="167"/>
        <v>60</v>
      </c>
      <c r="P768" s="4">
        <f t="shared" si="154"/>
        <v>109.40109640049884</v>
      </c>
      <c r="Q768" s="4">
        <f t="shared" si="156"/>
        <v>6564.0657840299309</v>
      </c>
    </row>
    <row r="769" spans="3:17" x14ac:dyDescent="0.25">
      <c r="C769" s="41">
        <f t="shared" si="157"/>
        <v>18.054521085761777</v>
      </c>
      <c r="D769" s="41">
        <f t="shared" si="158"/>
        <v>17.966546014388857</v>
      </c>
      <c r="E769" s="41">
        <f t="shared" si="159"/>
        <v>10588307.024707761</v>
      </c>
      <c r="F769" s="13">
        <f t="shared" si="155"/>
        <v>750</v>
      </c>
      <c r="G769" s="39">
        <f t="shared" si="160"/>
        <v>19.053901150415296</v>
      </c>
      <c r="H769" s="42">
        <f t="shared" si="161"/>
        <v>30.376831977594776</v>
      </c>
      <c r="I769" s="25">
        <f t="shared" si="162"/>
        <v>6.027240265833036E-4</v>
      </c>
      <c r="J769" s="27">
        <f t="shared" si="163"/>
        <v>6533.6889520131872</v>
      </c>
      <c r="K769" s="27">
        <f t="shared" si="164"/>
        <v>18.938054801556422</v>
      </c>
      <c r="L769" s="27">
        <f t="shared" si="165"/>
        <v>15.015846348858876</v>
      </c>
      <c r="M769" s="11">
        <f t="shared" si="166"/>
        <v>14.9</v>
      </c>
      <c r="N769" s="11"/>
      <c r="O769" s="4">
        <f t="shared" si="167"/>
        <v>60</v>
      </c>
      <c r="P769" s="4">
        <f t="shared" si="154"/>
        <v>109.38477162919492</v>
      </c>
      <c r="Q769" s="4">
        <f t="shared" si="156"/>
        <v>6563.0862977516954</v>
      </c>
    </row>
    <row r="770" spans="3:17" x14ac:dyDescent="0.25">
      <c r="C770" s="41">
        <f t="shared" si="157"/>
        <v>18.053901150415296</v>
      </c>
      <c r="D770" s="41">
        <f t="shared" si="158"/>
        <v>17.965943368150572</v>
      </c>
      <c r="E770" s="41">
        <f t="shared" si="159"/>
        <v>10588307.024707761</v>
      </c>
      <c r="F770" s="13">
        <f t="shared" si="155"/>
        <v>751</v>
      </c>
      <c r="G770" s="39">
        <f t="shared" si="160"/>
        <v>19.053281307575222</v>
      </c>
      <c r="H770" s="42">
        <f t="shared" si="161"/>
        <v>30.372299163609284</v>
      </c>
      <c r="I770" s="25">
        <f t="shared" si="162"/>
        <v>6.0263408843627317E-4</v>
      </c>
      <c r="J770" s="27">
        <f t="shared" si="163"/>
        <v>6532.7139986111861</v>
      </c>
      <c r="K770" s="27">
        <f t="shared" si="164"/>
        <v>18.937452245244671</v>
      </c>
      <c r="L770" s="27">
        <f t="shared" si="165"/>
        <v>15.015829062330551</v>
      </c>
      <c r="M770" s="11">
        <f t="shared" si="166"/>
        <v>14.9</v>
      </c>
      <c r="N770" s="11"/>
      <c r="O770" s="4">
        <f t="shared" si="167"/>
        <v>60</v>
      </c>
      <c r="P770" s="4">
        <f t="shared" si="154"/>
        <v>109.36844929386427</v>
      </c>
      <c r="Q770" s="4">
        <f t="shared" si="156"/>
        <v>6562.1069576318569</v>
      </c>
    </row>
    <row r="771" spans="3:17" x14ac:dyDescent="0.25">
      <c r="C771" s="41">
        <f t="shared" si="157"/>
        <v>18.053281307575222</v>
      </c>
      <c r="D771" s="41">
        <f t="shared" si="158"/>
        <v>17.965340811838821</v>
      </c>
      <c r="E771" s="41">
        <f t="shared" si="159"/>
        <v>10588307.024707761</v>
      </c>
      <c r="F771" s="13">
        <f t="shared" si="155"/>
        <v>752</v>
      </c>
      <c r="G771" s="39">
        <f t="shared" si="160"/>
        <v>19.052661557227758</v>
      </c>
      <c r="H771" s="42">
        <f t="shared" si="161"/>
        <v>30.367767025762049</v>
      </c>
      <c r="I771" s="25">
        <f t="shared" si="162"/>
        <v>6.0254416370976297E-4</v>
      </c>
      <c r="J771" s="27">
        <f t="shared" si="163"/>
        <v>6531.7391906121193</v>
      </c>
      <c r="K771" s="27">
        <f t="shared" si="164"/>
        <v>18.936849778846042</v>
      </c>
      <c r="L771" s="27">
        <f t="shared" si="165"/>
        <v>15.015811778381714</v>
      </c>
      <c r="M771" s="11">
        <f t="shared" si="166"/>
        <v>14.9</v>
      </c>
      <c r="N771" s="11"/>
      <c r="O771" s="4">
        <f t="shared" si="167"/>
        <v>60</v>
      </c>
      <c r="P771" s="4">
        <f t="shared" si="154"/>
        <v>109.35212939414355</v>
      </c>
      <c r="Q771" s="4">
        <f t="shared" si="156"/>
        <v>6561.1277636486129</v>
      </c>
    </row>
    <row r="772" spans="3:17" x14ac:dyDescent="0.25">
      <c r="C772" s="41">
        <f t="shared" si="157"/>
        <v>18.052661557227758</v>
      </c>
      <c r="D772" s="41">
        <f t="shared" si="158"/>
        <v>17.964738345440193</v>
      </c>
      <c r="E772" s="41">
        <f t="shared" si="159"/>
        <v>10588307.024707761</v>
      </c>
      <c r="F772" s="13">
        <f t="shared" si="155"/>
        <v>753</v>
      </c>
      <c r="G772" s="39">
        <f t="shared" si="160"/>
        <v>19.052041899359097</v>
      </c>
      <c r="H772" s="42">
        <f t="shared" si="161"/>
        <v>30.363235564401236</v>
      </c>
      <c r="I772" s="25">
        <f t="shared" si="162"/>
        <v>6.0245425240177113E-4</v>
      </c>
      <c r="J772" s="27">
        <f t="shared" si="163"/>
        <v>6530.764528093021</v>
      </c>
      <c r="K772" s="27">
        <f t="shared" si="164"/>
        <v>18.936247402347117</v>
      </c>
      <c r="L772" s="27">
        <f t="shared" si="165"/>
        <v>15.01579449701198</v>
      </c>
      <c r="M772" s="11">
        <f t="shared" si="166"/>
        <v>14.9</v>
      </c>
      <c r="N772" s="11"/>
      <c r="O772" s="4">
        <f t="shared" si="167"/>
        <v>60</v>
      </c>
      <c r="P772" s="4">
        <f t="shared" si="154"/>
        <v>109.33581192966919</v>
      </c>
      <c r="Q772" s="4">
        <f t="shared" si="156"/>
        <v>6560.1487157801512</v>
      </c>
    </row>
    <row r="773" spans="3:17" x14ac:dyDescent="0.25">
      <c r="C773" s="41">
        <f t="shared" si="157"/>
        <v>18.052041899359097</v>
      </c>
      <c r="D773" s="41">
        <f t="shared" si="158"/>
        <v>17.964135968941267</v>
      </c>
      <c r="E773" s="41">
        <f t="shared" si="159"/>
        <v>10588307.024707761</v>
      </c>
      <c r="F773" s="13">
        <f t="shared" si="155"/>
        <v>754</v>
      </c>
      <c r="G773" s="39">
        <f t="shared" si="160"/>
        <v>19.051422333955443</v>
      </c>
      <c r="H773" s="42">
        <f t="shared" si="161"/>
        <v>30.358704779004597</v>
      </c>
      <c r="I773" s="25">
        <f t="shared" si="162"/>
        <v>6.0236435451029469E-4</v>
      </c>
      <c r="J773" s="27">
        <f t="shared" si="163"/>
        <v>6529.7900109768561</v>
      </c>
      <c r="K773" s="27">
        <f t="shared" si="164"/>
        <v>18.935645115734484</v>
      </c>
      <c r="L773" s="27">
        <f t="shared" si="165"/>
        <v>15.015777218220959</v>
      </c>
      <c r="M773" s="11">
        <f t="shared" si="166"/>
        <v>14.9</v>
      </c>
      <c r="N773" s="11"/>
      <c r="O773" s="4">
        <f t="shared" si="167"/>
        <v>60</v>
      </c>
      <c r="P773" s="4">
        <f t="shared" si="154"/>
        <v>109.31949690007805</v>
      </c>
      <c r="Q773" s="4">
        <f t="shared" si="156"/>
        <v>6559.1698140046828</v>
      </c>
    </row>
    <row r="774" spans="3:17" x14ac:dyDescent="0.25">
      <c r="C774" s="41">
        <f t="shared" si="157"/>
        <v>18.051422333955443</v>
      </c>
      <c r="D774" s="41">
        <f t="shared" si="158"/>
        <v>17.963533682328634</v>
      </c>
      <c r="E774" s="41">
        <f t="shared" si="159"/>
        <v>10588307.024707761</v>
      </c>
      <c r="F774" s="13">
        <f t="shared" si="155"/>
        <v>755</v>
      </c>
      <c r="G774" s="39">
        <f t="shared" si="160"/>
        <v>19.050802861002996</v>
      </c>
      <c r="H774" s="42">
        <f t="shared" si="161"/>
        <v>30.354174669920297</v>
      </c>
      <c r="I774" s="25">
        <f t="shared" si="162"/>
        <v>6.0227447003333298E-4</v>
      </c>
      <c r="J774" s="27">
        <f t="shared" si="163"/>
        <v>6528.8156393406589</v>
      </c>
      <c r="K774" s="27">
        <f t="shared" si="164"/>
        <v>18.935042918994725</v>
      </c>
      <c r="L774" s="27">
        <f t="shared" si="165"/>
        <v>15.015759942008271</v>
      </c>
      <c r="M774" s="11">
        <f t="shared" si="166"/>
        <v>14.9</v>
      </c>
      <c r="N774" s="11"/>
      <c r="O774" s="4">
        <f t="shared" si="167"/>
        <v>60</v>
      </c>
      <c r="P774" s="4">
        <f t="shared" si="154"/>
        <v>109.30318430500652</v>
      </c>
      <c r="Q774" s="4">
        <f t="shared" si="156"/>
        <v>6558.1910583003919</v>
      </c>
    </row>
    <row r="775" spans="3:17" x14ac:dyDescent="0.25">
      <c r="C775" s="41">
        <f t="shared" si="157"/>
        <v>18.050802861002996</v>
      </c>
      <c r="D775" s="41">
        <f t="shared" si="158"/>
        <v>17.962931485588875</v>
      </c>
      <c r="E775" s="41">
        <f t="shared" si="159"/>
        <v>10588307.024707761</v>
      </c>
      <c r="F775" s="13">
        <f t="shared" si="155"/>
        <v>756</v>
      </c>
      <c r="G775" s="39">
        <f t="shared" si="160"/>
        <v>19.050183480487963</v>
      </c>
      <c r="H775" s="42">
        <f t="shared" si="161"/>
        <v>30.349645236626088</v>
      </c>
      <c r="I775" s="25">
        <f t="shared" si="162"/>
        <v>6.0218459896888281E-4</v>
      </c>
      <c r="J775" s="27">
        <f t="shared" si="163"/>
        <v>6527.8414130688789</v>
      </c>
      <c r="K775" s="27">
        <f t="shared" si="164"/>
        <v>18.934440812114431</v>
      </c>
      <c r="L775" s="27">
        <f t="shared" si="165"/>
        <v>15.015742668373532</v>
      </c>
      <c r="M775" s="11">
        <f t="shared" si="166"/>
        <v>14.9</v>
      </c>
      <c r="N775" s="11"/>
      <c r="O775" s="4">
        <f t="shared" si="167"/>
        <v>60</v>
      </c>
      <c r="P775" s="4">
        <f t="shared" si="154"/>
        <v>109.28687414409141</v>
      </c>
      <c r="Q775" s="4">
        <f t="shared" si="156"/>
        <v>6557.212448645485</v>
      </c>
    </row>
    <row r="776" spans="3:17" x14ac:dyDescent="0.25">
      <c r="C776" s="41">
        <f t="shared" si="157"/>
        <v>18.050183480487963</v>
      </c>
      <c r="D776" s="41">
        <f t="shared" si="158"/>
        <v>17.962329378708581</v>
      </c>
      <c r="E776" s="41">
        <f t="shared" si="159"/>
        <v>10588307.024707761</v>
      </c>
      <c r="F776" s="13">
        <f t="shared" si="155"/>
        <v>757</v>
      </c>
      <c r="G776" s="39">
        <f t="shared" si="160"/>
        <v>19.049564192396549</v>
      </c>
      <c r="H776" s="42">
        <f t="shared" si="161"/>
        <v>30.345116479296053</v>
      </c>
      <c r="I776" s="25">
        <f t="shared" si="162"/>
        <v>6.0209474131494309E-4</v>
      </c>
      <c r="J776" s="27">
        <f t="shared" si="163"/>
        <v>6526.8673321615161</v>
      </c>
      <c r="K776" s="27">
        <f t="shared" si="164"/>
        <v>18.933838795080195</v>
      </c>
      <c r="L776" s="27">
        <f t="shared" si="165"/>
        <v>15.015725397316354</v>
      </c>
      <c r="M776" s="11">
        <f t="shared" si="166"/>
        <v>14.9</v>
      </c>
      <c r="N776" s="11"/>
      <c r="O776" s="4">
        <f t="shared" si="167"/>
        <v>60</v>
      </c>
      <c r="P776" s="4">
        <f t="shared" si="154"/>
        <v>109.27056641696959</v>
      </c>
      <c r="Q776" s="4">
        <f t="shared" si="156"/>
        <v>6556.2339850181752</v>
      </c>
    </row>
    <row r="777" spans="3:17" x14ac:dyDescent="0.25">
      <c r="C777" s="41">
        <f t="shared" si="157"/>
        <v>18.049564192396549</v>
      </c>
      <c r="D777" s="41">
        <f t="shared" si="158"/>
        <v>17.961727361674345</v>
      </c>
      <c r="E777" s="41">
        <f t="shared" si="159"/>
        <v>10588307.024707761</v>
      </c>
      <c r="F777" s="13">
        <f t="shared" si="155"/>
        <v>758</v>
      </c>
      <c r="G777" s="39">
        <f t="shared" si="160"/>
        <v>19.048944996714962</v>
      </c>
      <c r="H777" s="42">
        <f t="shared" si="161"/>
        <v>30.340588397756107</v>
      </c>
      <c r="I777" s="25">
        <f t="shared" si="162"/>
        <v>6.0200489706951335E-4</v>
      </c>
      <c r="J777" s="27">
        <f t="shared" si="163"/>
        <v>6525.8933966185687</v>
      </c>
      <c r="K777" s="27">
        <f t="shared" si="164"/>
        <v>18.933236867878609</v>
      </c>
      <c r="L777" s="27">
        <f t="shared" si="165"/>
        <v>15.015708128836353</v>
      </c>
      <c r="M777" s="11">
        <f t="shared" si="166"/>
        <v>14.9</v>
      </c>
      <c r="N777" s="11"/>
      <c r="O777" s="4">
        <f t="shared" si="167"/>
        <v>60</v>
      </c>
      <c r="P777" s="4">
        <f t="shared" si="154"/>
        <v>109.25426112327779</v>
      </c>
      <c r="Q777" s="4">
        <f t="shared" si="156"/>
        <v>6555.2556673966674</v>
      </c>
    </row>
    <row r="778" spans="3:17" x14ac:dyDescent="0.25">
      <c r="C778" s="41">
        <f t="shared" si="157"/>
        <v>18.048944996714962</v>
      </c>
      <c r="D778" s="41">
        <f t="shared" si="158"/>
        <v>17.961125434472759</v>
      </c>
      <c r="E778" s="41">
        <f t="shared" si="159"/>
        <v>10588307.024707761</v>
      </c>
      <c r="F778" s="13">
        <f t="shared" si="155"/>
        <v>759</v>
      </c>
      <c r="G778" s="39">
        <f t="shared" si="160"/>
        <v>19.048325893429414</v>
      </c>
      <c r="H778" s="42">
        <f t="shared" si="161"/>
        <v>30.33606099183217</v>
      </c>
      <c r="I778" s="25">
        <f t="shared" si="162"/>
        <v>6.0191506623059226E-4</v>
      </c>
      <c r="J778" s="27">
        <f t="shared" si="163"/>
        <v>6524.9196063630034</v>
      </c>
      <c r="K778" s="27">
        <f t="shared" si="164"/>
        <v>18.932635030496272</v>
      </c>
      <c r="L778" s="27">
        <f t="shared" si="165"/>
        <v>15.015690862933145</v>
      </c>
      <c r="M778" s="11">
        <f t="shared" si="166"/>
        <v>14.9</v>
      </c>
      <c r="N778" s="11"/>
      <c r="O778" s="4">
        <f t="shared" si="167"/>
        <v>60</v>
      </c>
      <c r="P778" s="4">
        <f t="shared" si="154"/>
        <v>109.23795826265307</v>
      </c>
      <c r="Q778" s="4">
        <f t="shared" si="156"/>
        <v>6554.2774957591837</v>
      </c>
    </row>
    <row r="779" spans="3:17" x14ac:dyDescent="0.25">
      <c r="C779" s="41">
        <f t="shared" si="157"/>
        <v>18.048325893429414</v>
      </c>
      <c r="D779" s="41">
        <f t="shared" si="158"/>
        <v>17.960523597090422</v>
      </c>
      <c r="E779" s="41">
        <f t="shared" si="159"/>
        <v>10588307.024707761</v>
      </c>
      <c r="F779" s="13">
        <f t="shared" si="155"/>
        <v>760</v>
      </c>
      <c r="G779" s="39">
        <f t="shared" si="160"/>
        <v>19.047706882526118</v>
      </c>
      <c r="H779" s="42">
        <f t="shared" si="161"/>
        <v>30.33153426152424</v>
      </c>
      <c r="I779" s="25">
        <f t="shared" si="162"/>
        <v>6.0182524879618012E-4</v>
      </c>
      <c r="J779" s="27">
        <f t="shared" si="163"/>
        <v>6523.9459615103724</v>
      </c>
      <c r="K779" s="27">
        <f t="shared" si="164"/>
        <v>18.932033282919772</v>
      </c>
      <c r="L779" s="27">
        <f t="shared" si="165"/>
        <v>15.015673599606346</v>
      </c>
      <c r="M779" s="11">
        <f t="shared" si="166"/>
        <v>14.9</v>
      </c>
      <c r="N779" s="11"/>
      <c r="O779" s="4">
        <f t="shared" si="167"/>
        <v>60</v>
      </c>
      <c r="P779" s="4">
        <f t="shared" si="154"/>
        <v>109.22165783473203</v>
      </c>
      <c r="Q779" s="4">
        <f t="shared" si="156"/>
        <v>6553.2994700839217</v>
      </c>
    </row>
    <row r="780" spans="3:17" x14ac:dyDescent="0.25">
      <c r="C780" s="41">
        <f t="shared" si="157"/>
        <v>18.047706882526118</v>
      </c>
      <c r="D780" s="41">
        <f t="shared" si="158"/>
        <v>17.959921849513922</v>
      </c>
      <c r="E780" s="41">
        <f t="shared" si="159"/>
        <v>10588307.024707761</v>
      </c>
      <c r="F780" s="13">
        <f t="shared" si="155"/>
        <v>761</v>
      </c>
      <c r="G780" s="39">
        <f t="shared" si="160"/>
        <v>19.047087963991284</v>
      </c>
      <c r="H780" s="42">
        <f t="shared" si="161"/>
        <v>30.327008206832318</v>
      </c>
      <c r="I780" s="25">
        <f t="shared" si="162"/>
        <v>6.0173544476427516E-4</v>
      </c>
      <c r="J780" s="27">
        <f t="shared" si="163"/>
        <v>6522.9724618680866</v>
      </c>
      <c r="K780" s="27">
        <f t="shared" si="164"/>
        <v>18.931431625135716</v>
      </c>
      <c r="L780" s="27">
        <f t="shared" si="165"/>
        <v>15.015656338855571</v>
      </c>
      <c r="M780" s="11">
        <f t="shared" si="166"/>
        <v>14.9</v>
      </c>
      <c r="N780" s="11"/>
      <c r="O780" s="4">
        <f t="shared" si="167"/>
        <v>60</v>
      </c>
      <c r="P780" s="4">
        <f t="shared" si="154"/>
        <v>109.20535983915195</v>
      </c>
      <c r="Q780" s="4">
        <f t="shared" si="156"/>
        <v>6552.3215903491173</v>
      </c>
    </row>
    <row r="781" spans="3:17" x14ac:dyDescent="0.25">
      <c r="C781" s="41">
        <f t="shared" si="157"/>
        <v>18.047087963991284</v>
      </c>
      <c r="D781" s="41">
        <f t="shared" si="158"/>
        <v>17.959320191729866</v>
      </c>
      <c r="E781" s="41">
        <f t="shared" si="159"/>
        <v>10588307.024707761</v>
      </c>
      <c r="F781" s="13">
        <f t="shared" si="155"/>
        <v>762</v>
      </c>
      <c r="G781" s="39">
        <f t="shared" si="160"/>
        <v>19.046469137811133</v>
      </c>
      <c r="H781" s="42">
        <f t="shared" si="161"/>
        <v>30.322482827408237</v>
      </c>
      <c r="I781" s="25">
        <f t="shared" si="162"/>
        <v>6.0164565413287877E-4</v>
      </c>
      <c r="J781" s="27">
        <f t="shared" si="163"/>
        <v>6521.9991075517019</v>
      </c>
      <c r="K781" s="27">
        <f t="shared" si="164"/>
        <v>18.930830057130699</v>
      </c>
      <c r="L781" s="27">
        <f t="shared" si="165"/>
        <v>15.015639080680435</v>
      </c>
      <c r="M781" s="11">
        <f t="shared" si="166"/>
        <v>14.9</v>
      </c>
      <c r="N781" s="11"/>
      <c r="O781" s="4">
        <f t="shared" si="167"/>
        <v>60</v>
      </c>
      <c r="P781" s="4">
        <f t="shared" si="154"/>
        <v>109.18906427554971</v>
      </c>
      <c r="Q781" s="4">
        <f t="shared" si="156"/>
        <v>6551.3438565329825</v>
      </c>
    </row>
    <row r="782" spans="3:17" x14ac:dyDescent="0.25">
      <c r="C782" s="41">
        <f t="shared" si="157"/>
        <v>18.046469137811133</v>
      </c>
      <c r="D782" s="41">
        <f t="shared" si="158"/>
        <v>17.958718623724849</v>
      </c>
      <c r="E782" s="41">
        <f t="shared" si="159"/>
        <v>10588307.024707761</v>
      </c>
      <c r="F782" s="13">
        <f t="shared" si="155"/>
        <v>763</v>
      </c>
      <c r="G782" s="39">
        <f t="shared" si="160"/>
        <v>19.045850403971887</v>
      </c>
      <c r="H782" s="42">
        <f t="shared" si="161"/>
        <v>30.317958123077915</v>
      </c>
      <c r="I782" s="25">
        <f t="shared" si="162"/>
        <v>6.0155587689999037E-4</v>
      </c>
      <c r="J782" s="27">
        <f t="shared" si="163"/>
        <v>6521.0258984071461</v>
      </c>
      <c r="K782" s="27">
        <f t="shared" si="164"/>
        <v>18.930228578891331</v>
      </c>
      <c r="L782" s="27">
        <f t="shared" si="165"/>
        <v>15.015621825080556</v>
      </c>
      <c r="M782" s="11">
        <f t="shared" si="166"/>
        <v>14.9</v>
      </c>
      <c r="N782" s="11"/>
      <c r="O782" s="4">
        <f t="shared" si="167"/>
        <v>60</v>
      </c>
      <c r="P782" s="4">
        <f t="shared" si="154"/>
        <v>109.1727711435625</v>
      </c>
      <c r="Q782" s="4">
        <f t="shared" si="156"/>
        <v>6550.3662686137504</v>
      </c>
    </row>
    <row r="783" spans="3:17" x14ac:dyDescent="0.25">
      <c r="C783" s="41">
        <f t="shared" si="157"/>
        <v>18.045850403971887</v>
      </c>
      <c r="D783" s="41">
        <f t="shared" si="158"/>
        <v>17.958117145485481</v>
      </c>
      <c r="E783" s="41">
        <f t="shared" si="159"/>
        <v>10588307.024707761</v>
      </c>
      <c r="F783" s="13">
        <f t="shared" si="155"/>
        <v>764</v>
      </c>
      <c r="G783" s="39">
        <f t="shared" si="160"/>
        <v>19.04523176245976</v>
      </c>
      <c r="H783" s="42">
        <f t="shared" si="161"/>
        <v>30.313434094189518</v>
      </c>
      <c r="I783" s="25">
        <f t="shared" si="162"/>
        <v>6.0146611306361136E-4</v>
      </c>
      <c r="J783" s="27">
        <f t="shared" si="163"/>
        <v>6520.0528345114553</v>
      </c>
      <c r="K783" s="27">
        <f t="shared" si="164"/>
        <v>18.929627190404215</v>
      </c>
      <c r="L783" s="27">
        <f t="shared" si="165"/>
        <v>15.015604572055546</v>
      </c>
      <c r="M783" s="11">
        <f t="shared" si="166"/>
        <v>14.9</v>
      </c>
      <c r="N783" s="11"/>
      <c r="O783" s="4">
        <f t="shared" si="167"/>
        <v>60</v>
      </c>
      <c r="P783" s="4">
        <f t="shared" si="154"/>
        <v>109.15648044282757</v>
      </c>
      <c r="Q783" s="4">
        <f t="shared" si="156"/>
        <v>6549.3888265696542</v>
      </c>
    </row>
    <row r="784" spans="3:17" x14ac:dyDescent="0.25">
      <c r="C784" s="41">
        <f t="shared" si="157"/>
        <v>18.04523176245976</v>
      </c>
      <c r="D784" s="41">
        <f t="shared" si="158"/>
        <v>17.957515756998365</v>
      </c>
      <c r="E784" s="41">
        <f t="shared" si="159"/>
        <v>10588307.024707761</v>
      </c>
      <c r="F784" s="13">
        <f t="shared" si="155"/>
        <v>765</v>
      </c>
      <c r="G784" s="39">
        <f t="shared" si="160"/>
        <v>19.04461321326098</v>
      </c>
      <c r="H784" s="42">
        <f t="shared" si="161"/>
        <v>30.308910740220796</v>
      </c>
      <c r="I784" s="25">
        <f t="shared" si="162"/>
        <v>6.01376362621743E-4</v>
      </c>
      <c r="J784" s="27">
        <f t="shared" si="163"/>
        <v>6519.0799158646296</v>
      </c>
      <c r="K784" s="27">
        <f t="shared" si="164"/>
        <v>18.929025891655954</v>
      </c>
      <c r="L784" s="27">
        <f t="shared" si="165"/>
        <v>15.015587321605025</v>
      </c>
      <c r="M784" s="11">
        <f t="shared" si="166"/>
        <v>14.9</v>
      </c>
      <c r="N784" s="11"/>
      <c r="O784" s="4">
        <f t="shared" si="167"/>
        <v>60</v>
      </c>
      <c r="P784" s="4">
        <f t="shared" si="154"/>
        <v>109.14019217298183</v>
      </c>
      <c r="Q784" s="4">
        <f t="shared" si="156"/>
        <v>6548.4115303789094</v>
      </c>
    </row>
    <row r="785" spans="3:17" x14ac:dyDescent="0.25">
      <c r="C785" s="41">
        <f t="shared" si="157"/>
        <v>18.04461321326098</v>
      </c>
      <c r="D785" s="41">
        <f t="shared" si="158"/>
        <v>17.956914458250107</v>
      </c>
      <c r="E785" s="41">
        <f t="shared" si="159"/>
        <v>10588307.024707722</v>
      </c>
      <c r="F785" s="13">
        <f t="shared" si="155"/>
        <v>766</v>
      </c>
      <c r="G785" s="39">
        <f t="shared" si="160"/>
        <v>19.043994756361769</v>
      </c>
      <c r="H785" s="42">
        <f t="shared" si="161"/>
        <v>30.304388061345833</v>
      </c>
      <c r="I785" s="25">
        <f t="shared" si="162"/>
        <v>6.0128662557238505E-4</v>
      </c>
      <c r="J785" s="27">
        <f t="shared" si="163"/>
        <v>6518.1071423125977</v>
      </c>
      <c r="K785" s="27">
        <f t="shared" si="164"/>
        <v>18.928424682633164</v>
      </c>
      <c r="L785" s="27">
        <f t="shared" si="165"/>
        <v>15.015570073728606</v>
      </c>
      <c r="M785" s="11">
        <f t="shared" si="166"/>
        <v>14.9</v>
      </c>
      <c r="N785" s="11"/>
      <c r="O785" s="4">
        <f t="shared" si="167"/>
        <v>60</v>
      </c>
      <c r="P785" s="4">
        <f t="shared" si="154"/>
        <v>109.12390633366289</v>
      </c>
      <c r="Q785" s="4">
        <f t="shared" si="156"/>
        <v>6547.434380019773</v>
      </c>
    </row>
    <row r="786" spans="3:17" x14ac:dyDescent="0.25">
      <c r="C786" s="41">
        <f t="shared" si="157"/>
        <v>18.043994756361769</v>
      </c>
      <c r="D786" s="41">
        <f t="shared" si="158"/>
        <v>17.956313249227314</v>
      </c>
      <c r="E786" s="41">
        <f t="shared" si="159"/>
        <v>10588307.024707761</v>
      </c>
      <c r="F786" s="13">
        <f t="shared" si="155"/>
        <v>767</v>
      </c>
      <c r="G786" s="39">
        <f t="shared" si="160"/>
        <v>19.043376391748357</v>
      </c>
      <c r="H786" s="42">
        <f t="shared" si="161"/>
        <v>30.299866057216462</v>
      </c>
      <c r="I786" s="25">
        <f t="shared" si="162"/>
        <v>6.0119690191354105E-4</v>
      </c>
      <c r="J786" s="27">
        <f t="shared" si="163"/>
        <v>6517.1345139709128</v>
      </c>
      <c r="K786" s="27">
        <f t="shared" si="164"/>
        <v>18.927823563322452</v>
      </c>
      <c r="L786" s="27">
        <f t="shared" si="165"/>
        <v>15.015552828425905</v>
      </c>
      <c r="M786" s="11">
        <f t="shared" si="166"/>
        <v>14.9</v>
      </c>
      <c r="N786" s="11"/>
      <c r="O786" s="4">
        <f t="shared" si="167"/>
        <v>60</v>
      </c>
      <c r="P786" s="4">
        <f t="shared" si="154"/>
        <v>109.10762292450787</v>
      </c>
      <c r="Q786" s="4">
        <f t="shared" si="156"/>
        <v>6546.4573754704716</v>
      </c>
    </row>
    <row r="787" spans="3:17" x14ac:dyDescent="0.25">
      <c r="C787" s="41">
        <f t="shared" si="157"/>
        <v>18.043376391748357</v>
      </c>
      <c r="D787" s="41">
        <f t="shared" si="158"/>
        <v>17.955712129916602</v>
      </c>
      <c r="E787" s="41">
        <f t="shared" si="159"/>
        <v>10588307.024707761</v>
      </c>
      <c r="F787" s="13">
        <f t="shared" si="155"/>
        <v>768</v>
      </c>
      <c r="G787" s="39">
        <f t="shared" si="160"/>
        <v>19.042758119406972</v>
      </c>
      <c r="H787" s="42">
        <f t="shared" si="161"/>
        <v>30.295344727832685</v>
      </c>
      <c r="I787" s="25">
        <f t="shared" si="162"/>
        <v>6.0110719164321164E-4</v>
      </c>
      <c r="J787" s="27">
        <f t="shared" si="163"/>
        <v>6516.1620307240237</v>
      </c>
      <c r="K787" s="27">
        <f t="shared" si="164"/>
        <v>18.927222533710435</v>
      </c>
      <c r="L787" s="27">
        <f t="shared" si="165"/>
        <v>15.015535585696538</v>
      </c>
      <c r="M787" s="11">
        <f t="shared" si="166"/>
        <v>14.9</v>
      </c>
      <c r="N787" s="11"/>
      <c r="O787" s="4">
        <f t="shared" si="167"/>
        <v>60</v>
      </c>
      <c r="P787" s="4">
        <f t="shared" ref="P787:P850" si="168">M$6*H$6*(K787-L787)</f>
        <v>109.09134194515427</v>
      </c>
      <c r="Q787" s="4">
        <f t="shared" si="156"/>
        <v>6545.4805167092563</v>
      </c>
    </row>
    <row r="788" spans="3:17" x14ac:dyDescent="0.25">
      <c r="C788" s="41">
        <f t="shared" si="157"/>
        <v>18.042758119406972</v>
      </c>
      <c r="D788" s="41">
        <f t="shared" si="158"/>
        <v>17.955111100304585</v>
      </c>
      <c r="E788" s="41">
        <f t="shared" si="159"/>
        <v>10588307.024707761</v>
      </c>
      <c r="F788" s="13">
        <f t="shared" ref="F788:F851" si="169">O788/60+F787</f>
        <v>769</v>
      </c>
      <c r="G788" s="39">
        <f t="shared" si="160"/>
        <v>19.042139939323846</v>
      </c>
      <c r="H788" s="42">
        <f t="shared" si="161"/>
        <v>30.2908240731945</v>
      </c>
      <c r="I788" s="25">
        <f t="shared" si="162"/>
        <v>6.0101749475939992E-4</v>
      </c>
      <c r="J788" s="27">
        <f t="shared" si="163"/>
        <v>6515.1896926489644</v>
      </c>
      <c r="K788" s="27">
        <f t="shared" si="164"/>
        <v>18.926621593783722</v>
      </c>
      <c r="L788" s="27">
        <f t="shared" si="165"/>
        <v>15.015518345540123</v>
      </c>
      <c r="M788" s="11">
        <f t="shared" si="166"/>
        <v>14.9</v>
      </c>
      <c r="N788" s="11"/>
      <c r="O788" s="4">
        <f t="shared" si="167"/>
        <v>60</v>
      </c>
      <c r="P788" s="4">
        <f t="shared" si="168"/>
        <v>109.07506339523934</v>
      </c>
      <c r="Q788" s="4">
        <f t="shared" ref="Q788:Q851" si="170">P788*O788</f>
        <v>6544.5038037143604</v>
      </c>
    </row>
    <row r="789" spans="3:17" x14ac:dyDescent="0.25">
      <c r="C789" s="41">
        <f t="shared" ref="C789:C852" si="171">G788-1</f>
        <v>18.042139939323846</v>
      </c>
      <c r="D789" s="41">
        <f t="shared" ref="D789:D852" si="172">M788+(C789-M788)*L$12</f>
        <v>17.954510160377872</v>
      </c>
      <c r="E789" s="41">
        <f t="shared" ref="E789:E852" si="173">(G788-C789)*C$10*C$12+(K788-D789)*H$12*C$18</f>
        <v>10588307.024707761</v>
      </c>
      <c r="F789" s="13">
        <f t="shared" si="169"/>
        <v>770</v>
      </c>
      <c r="G789" s="39">
        <f t="shared" ref="G789:G852" si="174">G788-Q788/E789</f>
        <v>19.041521851485211</v>
      </c>
      <c r="H789" s="42">
        <f t="shared" ref="H789:H852" si="175">(G788-G789)*C$10*C$12</f>
        <v>30.286304093127825</v>
      </c>
      <c r="I789" s="25">
        <f t="shared" ref="I789:I852" si="176">Q788/(H$12*C$18+C$10*C$12)</f>
        <v>6.0092781126010707E-4</v>
      </c>
      <c r="J789" s="27">
        <f t="shared" ref="J789:J852" si="177">(K788-K789)*H$12*C$18</f>
        <v>6514.2174995916648</v>
      </c>
      <c r="K789" s="27">
        <f t="shared" ref="K789:K852" si="178">(1/C$16+1/H$4)/(1/H$4+1/H$3+1/C$16)*(G789-M789)+M789</f>
        <v>18.926020743528937</v>
      </c>
      <c r="L789" s="27">
        <f t="shared" ref="L789:L852" si="179">(1/H$4)/(1/H$4+1/H$3+1/C$16)*(G789-M789)+M789</f>
        <v>15.015501107956274</v>
      </c>
      <c r="M789" s="11">
        <f t="shared" ref="M789:M852" si="180">M788</f>
        <v>14.9</v>
      </c>
      <c r="N789" s="11"/>
      <c r="O789" s="4">
        <f t="shared" si="167"/>
        <v>60</v>
      </c>
      <c r="P789" s="4">
        <f t="shared" si="168"/>
        <v>109.05878727440079</v>
      </c>
      <c r="Q789" s="4">
        <f t="shared" si="170"/>
        <v>6543.5272364640468</v>
      </c>
    </row>
    <row r="790" spans="3:17" x14ac:dyDescent="0.25">
      <c r="C790" s="41">
        <f t="shared" si="171"/>
        <v>18.041521851485211</v>
      </c>
      <c r="D790" s="41">
        <f t="shared" si="172"/>
        <v>17.953909310123088</v>
      </c>
      <c r="E790" s="41">
        <f t="shared" si="173"/>
        <v>10588307.024707761</v>
      </c>
      <c r="F790" s="13">
        <f t="shared" si="169"/>
        <v>771</v>
      </c>
      <c r="G790" s="39">
        <f t="shared" si="174"/>
        <v>19.0409038558773</v>
      </c>
      <c r="H790" s="42">
        <f t="shared" si="175"/>
        <v>30.28178478763266</v>
      </c>
      <c r="I790" s="25">
        <f t="shared" si="176"/>
        <v>6.0083814114333738E-4</v>
      </c>
      <c r="J790" s="27">
        <f t="shared" si="177"/>
        <v>6513.245451706196</v>
      </c>
      <c r="K790" s="27">
        <f t="shared" si="178"/>
        <v>18.925419982932691</v>
      </c>
      <c r="L790" s="27">
        <f t="shared" si="179"/>
        <v>15.015483872944609</v>
      </c>
      <c r="M790" s="11">
        <f t="shared" si="180"/>
        <v>14.9</v>
      </c>
      <c r="N790" s="11"/>
      <c r="O790" s="4">
        <f t="shared" ref="O790:O853" si="181">O789</f>
        <v>60</v>
      </c>
      <c r="P790" s="4">
        <f t="shared" si="168"/>
        <v>109.0425135822758</v>
      </c>
      <c r="Q790" s="4">
        <f t="shared" si="170"/>
        <v>6542.5508149365478</v>
      </c>
    </row>
    <row r="791" spans="3:17" x14ac:dyDescent="0.25">
      <c r="C791" s="41">
        <f t="shared" si="171"/>
        <v>18.0409038558773</v>
      </c>
      <c r="D791" s="41">
        <f t="shared" si="172"/>
        <v>17.953308549526842</v>
      </c>
      <c r="E791" s="41">
        <f t="shared" si="173"/>
        <v>10588307.024707761</v>
      </c>
      <c r="F791" s="13">
        <f t="shared" si="169"/>
        <v>772</v>
      </c>
      <c r="G791" s="39">
        <f t="shared" si="174"/>
        <v>19.040285952486354</v>
      </c>
      <c r="H791" s="42">
        <f t="shared" si="175"/>
        <v>30.277266156360838</v>
      </c>
      <c r="I791" s="25">
        <f t="shared" si="176"/>
        <v>6.0074848440709182E-4</v>
      </c>
      <c r="J791" s="27">
        <f t="shared" si="177"/>
        <v>6512.2735487999698</v>
      </c>
      <c r="K791" s="27">
        <f t="shared" si="178"/>
        <v>18.924819311981611</v>
      </c>
      <c r="L791" s="27">
        <f t="shared" si="179"/>
        <v>15.015466640504741</v>
      </c>
      <c r="M791" s="11">
        <f t="shared" si="180"/>
        <v>14.9</v>
      </c>
      <c r="N791" s="11"/>
      <c r="O791" s="4">
        <f t="shared" si="181"/>
        <v>60</v>
      </c>
      <c r="P791" s="4">
        <f t="shared" si="168"/>
        <v>109.02624231850227</v>
      </c>
      <c r="Q791" s="4">
        <f t="shared" si="170"/>
        <v>6541.5745391101364</v>
      </c>
    </row>
    <row r="792" spans="3:17" x14ac:dyDescent="0.25">
      <c r="C792" s="41">
        <f t="shared" si="171"/>
        <v>18.040285952486354</v>
      </c>
      <c r="D792" s="41">
        <f t="shared" si="172"/>
        <v>17.952707878575762</v>
      </c>
      <c r="E792" s="41">
        <f t="shared" si="173"/>
        <v>10588307.024707761</v>
      </c>
      <c r="F792" s="13">
        <f t="shared" si="169"/>
        <v>773</v>
      </c>
      <c r="G792" s="39">
        <f t="shared" si="174"/>
        <v>19.039668141298613</v>
      </c>
      <c r="H792" s="42">
        <f t="shared" si="175"/>
        <v>30.27274819931236</v>
      </c>
      <c r="I792" s="25">
        <f t="shared" si="176"/>
        <v>6.0065884104937566E-4</v>
      </c>
      <c r="J792" s="27">
        <f t="shared" si="177"/>
        <v>6511.3017908729862</v>
      </c>
      <c r="K792" s="27">
        <f t="shared" si="178"/>
        <v>18.924218730662325</v>
      </c>
      <c r="L792" s="27">
        <f t="shared" si="179"/>
        <v>15.01544941063629</v>
      </c>
      <c r="M792" s="11">
        <f t="shared" si="180"/>
        <v>14.9</v>
      </c>
      <c r="N792" s="11"/>
      <c r="O792" s="4">
        <f t="shared" si="181"/>
        <v>60</v>
      </c>
      <c r="P792" s="4">
        <f t="shared" si="168"/>
        <v>109.00997348271785</v>
      </c>
      <c r="Q792" s="4">
        <f t="shared" si="170"/>
        <v>6540.5984089630711</v>
      </c>
    </row>
    <row r="793" spans="3:17" x14ac:dyDescent="0.25">
      <c r="C793" s="41">
        <f t="shared" si="171"/>
        <v>18.039668141298613</v>
      </c>
      <c r="D793" s="41">
        <f t="shared" si="172"/>
        <v>17.952107297256475</v>
      </c>
      <c r="E793" s="41">
        <f t="shared" si="173"/>
        <v>10588307.024707761</v>
      </c>
      <c r="F793" s="13">
        <f t="shared" si="169"/>
        <v>774</v>
      </c>
      <c r="G793" s="39">
        <f t="shared" si="174"/>
        <v>19.039050422300317</v>
      </c>
      <c r="H793" s="42">
        <f t="shared" si="175"/>
        <v>30.268230916487227</v>
      </c>
      <c r="I793" s="25">
        <f t="shared" si="176"/>
        <v>6.0056921106819235E-4</v>
      </c>
      <c r="J793" s="27">
        <f t="shared" si="177"/>
        <v>6510.3301780407983</v>
      </c>
      <c r="K793" s="27">
        <f t="shared" si="178"/>
        <v>18.923618238961449</v>
      </c>
      <c r="L793" s="27">
        <f t="shared" si="179"/>
        <v>15.015432183338868</v>
      </c>
      <c r="M793" s="11">
        <f t="shared" si="180"/>
        <v>14.9</v>
      </c>
      <c r="N793" s="11"/>
      <c r="O793" s="4">
        <f t="shared" si="181"/>
        <v>60</v>
      </c>
      <c r="P793" s="4">
        <f t="shared" si="168"/>
        <v>108.99370707456012</v>
      </c>
      <c r="Q793" s="4">
        <f t="shared" si="170"/>
        <v>6539.6224244736077</v>
      </c>
    </row>
    <row r="794" spans="3:17" x14ac:dyDescent="0.25">
      <c r="C794" s="41">
        <f t="shared" si="171"/>
        <v>18.039050422300317</v>
      </c>
      <c r="D794" s="41">
        <f t="shared" si="172"/>
        <v>17.951506805555599</v>
      </c>
      <c r="E794" s="41">
        <f t="shared" si="173"/>
        <v>10588307.024707761</v>
      </c>
      <c r="F794" s="13">
        <f t="shared" si="169"/>
        <v>775</v>
      </c>
      <c r="G794" s="39">
        <f t="shared" si="174"/>
        <v>19.038432795477707</v>
      </c>
      <c r="H794" s="42">
        <f t="shared" si="175"/>
        <v>30.263714307885436</v>
      </c>
      <c r="I794" s="25">
        <f t="shared" si="176"/>
        <v>6.0047959446154532E-4</v>
      </c>
      <c r="J794" s="27">
        <f t="shared" si="177"/>
        <v>6509.3587101878538</v>
      </c>
      <c r="K794" s="27">
        <f t="shared" si="178"/>
        <v>18.923017836865611</v>
      </c>
      <c r="L794" s="27">
        <f t="shared" si="179"/>
        <v>15.015414958612096</v>
      </c>
      <c r="M794" s="11">
        <f t="shared" si="180"/>
        <v>14.9</v>
      </c>
      <c r="N794" s="11"/>
      <c r="O794" s="4">
        <f t="shared" si="181"/>
        <v>60</v>
      </c>
      <c r="P794" s="4">
        <f t="shared" si="168"/>
        <v>108.97744309366672</v>
      </c>
      <c r="Q794" s="4">
        <f t="shared" si="170"/>
        <v>6538.646585620003</v>
      </c>
    </row>
    <row r="795" spans="3:17" x14ac:dyDescent="0.25">
      <c r="C795" s="41">
        <f t="shared" si="171"/>
        <v>18.038432795477707</v>
      </c>
      <c r="D795" s="41">
        <f t="shared" si="172"/>
        <v>17.950906403459761</v>
      </c>
      <c r="E795" s="41">
        <f t="shared" si="173"/>
        <v>10588307.024707761</v>
      </c>
      <c r="F795" s="13">
        <f t="shared" si="169"/>
        <v>776</v>
      </c>
      <c r="G795" s="39">
        <f t="shared" si="174"/>
        <v>19.037815260817034</v>
      </c>
      <c r="H795" s="42">
        <f t="shared" si="175"/>
        <v>30.259198372984741</v>
      </c>
      <c r="I795" s="25">
        <f t="shared" si="176"/>
        <v>6.0038999122743824E-4</v>
      </c>
      <c r="J795" s="27">
        <f t="shared" si="177"/>
        <v>6508.3873872371178</v>
      </c>
      <c r="K795" s="27">
        <f t="shared" si="178"/>
        <v>18.922417524361446</v>
      </c>
      <c r="L795" s="27">
        <f t="shared" si="179"/>
        <v>15.015397736455588</v>
      </c>
      <c r="M795" s="11">
        <f t="shared" si="180"/>
        <v>14.9</v>
      </c>
      <c r="N795" s="11"/>
      <c r="O795" s="4">
        <f t="shared" si="181"/>
        <v>60</v>
      </c>
      <c r="P795" s="4">
        <f t="shared" si="168"/>
        <v>108.96118153967568</v>
      </c>
      <c r="Q795" s="4">
        <f t="shared" si="170"/>
        <v>6537.6708923805409</v>
      </c>
    </row>
    <row r="796" spans="3:17" x14ac:dyDescent="0.25">
      <c r="C796" s="41">
        <f t="shared" si="171"/>
        <v>18.037815260817034</v>
      </c>
      <c r="D796" s="41">
        <f t="shared" si="172"/>
        <v>17.950306090955596</v>
      </c>
      <c r="E796" s="41">
        <f t="shared" si="173"/>
        <v>10588307.024707761</v>
      </c>
      <c r="F796" s="13">
        <f t="shared" si="169"/>
        <v>777</v>
      </c>
      <c r="G796" s="39">
        <f t="shared" si="174"/>
        <v>19.037197818304541</v>
      </c>
      <c r="H796" s="42">
        <f t="shared" si="175"/>
        <v>30.254683112133307</v>
      </c>
      <c r="I796" s="25">
        <f t="shared" si="176"/>
        <v>6.0030040136387693E-4</v>
      </c>
      <c r="J796" s="27">
        <f t="shared" si="177"/>
        <v>6507.4162092656243</v>
      </c>
      <c r="K796" s="27">
        <f t="shared" si="178"/>
        <v>18.921817301435581</v>
      </c>
      <c r="L796" s="27">
        <f t="shared" si="179"/>
        <v>15.01538051686896</v>
      </c>
      <c r="M796" s="11">
        <f t="shared" si="180"/>
        <v>14.9</v>
      </c>
      <c r="N796" s="11"/>
      <c r="O796" s="4">
        <f t="shared" si="181"/>
        <v>60</v>
      </c>
      <c r="P796" s="4">
        <f t="shared" si="168"/>
        <v>108.94492241222476</v>
      </c>
      <c r="Q796" s="4">
        <f t="shared" si="170"/>
        <v>6536.6953447334854</v>
      </c>
    </row>
    <row r="797" spans="3:17" x14ac:dyDescent="0.25">
      <c r="C797" s="41">
        <f t="shared" si="171"/>
        <v>18.037197818304541</v>
      </c>
      <c r="D797" s="41">
        <f t="shared" si="172"/>
        <v>17.949705868029731</v>
      </c>
      <c r="E797" s="41">
        <f t="shared" si="173"/>
        <v>10588307.024707761</v>
      </c>
      <c r="F797" s="13">
        <f t="shared" si="169"/>
        <v>778</v>
      </c>
      <c r="G797" s="39">
        <f t="shared" si="174"/>
        <v>19.036580467926481</v>
      </c>
      <c r="H797" s="42">
        <f t="shared" si="175"/>
        <v>30.250168524982968</v>
      </c>
      <c r="I797" s="25">
        <f t="shared" si="176"/>
        <v>6.002108248688656E-4</v>
      </c>
      <c r="J797" s="27">
        <f t="shared" si="177"/>
        <v>6506.4451761963392</v>
      </c>
      <c r="K797" s="27">
        <f t="shared" si="178"/>
        <v>18.921217168074651</v>
      </c>
      <c r="L797" s="27">
        <f t="shared" si="179"/>
        <v>15.015363299851829</v>
      </c>
      <c r="M797" s="11">
        <f t="shared" si="180"/>
        <v>14.9</v>
      </c>
      <c r="N797" s="11"/>
      <c r="O797" s="4">
        <f t="shared" si="181"/>
        <v>60</v>
      </c>
      <c r="P797" s="4">
        <f t="shared" si="168"/>
        <v>108.9286657109519</v>
      </c>
      <c r="Q797" s="4">
        <f t="shared" si="170"/>
        <v>6535.7199426571142</v>
      </c>
    </row>
    <row r="798" spans="3:17" x14ac:dyDescent="0.25">
      <c r="C798" s="41">
        <f t="shared" si="171"/>
        <v>18.036580467926481</v>
      </c>
      <c r="D798" s="41">
        <f t="shared" si="172"/>
        <v>17.949105734668802</v>
      </c>
      <c r="E798" s="41">
        <f t="shared" si="173"/>
        <v>10588307.024707761</v>
      </c>
      <c r="F798" s="13">
        <f t="shared" si="169"/>
        <v>779</v>
      </c>
      <c r="G798" s="39">
        <f t="shared" si="174"/>
        <v>19.035963209669102</v>
      </c>
      <c r="H798" s="42">
        <f t="shared" si="175"/>
        <v>30.245654611533723</v>
      </c>
      <c r="I798" s="25">
        <f t="shared" si="176"/>
        <v>6.0012126174040974E-4</v>
      </c>
      <c r="J798" s="27">
        <f t="shared" si="177"/>
        <v>6505.4742880292624</v>
      </c>
      <c r="K798" s="27">
        <f t="shared" si="178"/>
        <v>18.920617124265291</v>
      </c>
      <c r="L798" s="27">
        <f t="shared" si="179"/>
        <v>15.015346085403813</v>
      </c>
      <c r="M798" s="11">
        <f t="shared" si="180"/>
        <v>14.9</v>
      </c>
      <c r="N798" s="11"/>
      <c r="O798" s="4">
        <f t="shared" si="181"/>
        <v>60</v>
      </c>
      <c r="P798" s="4">
        <f t="shared" si="168"/>
        <v>108.91241143549504</v>
      </c>
      <c r="Q798" s="4">
        <f t="shared" si="170"/>
        <v>6534.744686129703</v>
      </c>
    </row>
    <row r="799" spans="3:17" x14ac:dyDescent="0.25">
      <c r="C799" s="41">
        <f t="shared" si="171"/>
        <v>18.035963209669102</v>
      </c>
      <c r="D799" s="41">
        <f t="shared" si="172"/>
        <v>17.948505690859442</v>
      </c>
      <c r="E799" s="41">
        <f t="shared" si="173"/>
        <v>10588307.024707761</v>
      </c>
      <c r="F799" s="13">
        <f t="shared" si="169"/>
        <v>780</v>
      </c>
      <c r="G799" s="39">
        <f t="shared" si="174"/>
        <v>19.035346043518661</v>
      </c>
      <c r="H799" s="42">
        <f t="shared" si="175"/>
        <v>30.241141371611491</v>
      </c>
      <c r="I799" s="25">
        <f t="shared" si="176"/>
        <v>6.0003171197651442E-4</v>
      </c>
      <c r="J799" s="27">
        <f t="shared" si="177"/>
        <v>-598212.51903971331</v>
      </c>
      <c r="K799" s="27">
        <f t="shared" si="178"/>
        <v>18.975794303182436</v>
      </c>
      <c r="L799" s="27">
        <f t="shared" si="179"/>
        <v>16.959551740336224</v>
      </c>
      <c r="M799" s="12">
        <f>V19</f>
        <v>16.899999999999999</v>
      </c>
      <c r="N799" s="11"/>
      <c r="O799" s="4">
        <f t="shared" si="181"/>
        <v>60</v>
      </c>
      <c r="P799" s="4">
        <f t="shared" si="168"/>
        <v>56.230114983896961</v>
      </c>
      <c r="Q799" s="4">
        <f t="shared" si="170"/>
        <v>3373.8068990338174</v>
      </c>
    </row>
    <row r="800" spans="3:17" x14ac:dyDescent="0.25">
      <c r="C800" s="41">
        <f t="shared" si="171"/>
        <v>18.035346043518661</v>
      </c>
      <c r="D800" s="41">
        <f t="shared" si="172"/>
        <v>18.003682869776586</v>
      </c>
      <c r="E800" s="41">
        <f t="shared" si="173"/>
        <v>10588307.024707761</v>
      </c>
      <c r="F800" s="13">
        <f t="shared" si="169"/>
        <v>781</v>
      </c>
      <c r="G800" s="39">
        <f t="shared" si="174"/>
        <v>19.035027408359031</v>
      </c>
      <c r="H800" s="42">
        <f t="shared" si="175"/>
        <v>15.613122821861225</v>
      </c>
      <c r="I800" s="25">
        <f t="shared" si="176"/>
        <v>3.0978886348877568E-4</v>
      </c>
      <c r="J800" s="27">
        <f t="shared" si="177"/>
        <v>3358.1937762093507</v>
      </c>
      <c r="K800" s="27">
        <f t="shared" si="178"/>
        <v>18.975484554300674</v>
      </c>
      <c r="L800" s="27">
        <f t="shared" si="179"/>
        <v>16.959542854058355</v>
      </c>
      <c r="M800" s="11">
        <f t="shared" si="180"/>
        <v>16.899999999999999</v>
      </c>
      <c r="N800" s="11"/>
      <c r="O800" s="4">
        <f t="shared" si="181"/>
        <v>60</v>
      </c>
      <c r="P800" s="4">
        <f t="shared" si="168"/>
        <v>56.221724357132594</v>
      </c>
      <c r="Q800" s="4">
        <f t="shared" si="170"/>
        <v>3373.3034614279554</v>
      </c>
    </row>
    <row r="801" spans="3:17" x14ac:dyDescent="0.25">
      <c r="C801" s="41">
        <f t="shared" si="171"/>
        <v>18.035027408359031</v>
      </c>
      <c r="D801" s="41">
        <f t="shared" si="172"/>
        <v>18.003373120894825</v>
      </c>
      <c r="E801" s="41">
        <f t="shared" si="173"/>
        <v>10588307.024707761</v>
      </c>
      <c r="F801" s="13">
        <f t="shared" si="169"/>
        <v>782</v>
      </c>
      <c r="G801" s="39">
        <f t="shared" si="174"/>
        <v>19.034708820745966</v>
      </c>
      <c r="H801" s="42">
        <f t="shared" si="175"/>
        <v>15.61079304022428</v>
      </c>
      <c r="I801" s="25">
        <f t="shared" si="176"/>
        <v>3.0974263696531871E-4</v>
      </c>
      <c r="J801" s="27">
        <f t="shared" si="177"/>
        <v>3357.6926683588526</v>
      </c>
      <c r="K801" s="27">
        <f t="shared" si="178"/>
        <v>18.975174851639473</v>
      </c>
      <c r="L801" s="27">
        <f t="shared" si="179"/>
        <v>16.959533969106491</v>
      </c>
      <c r="M801" s="11">
        <f t="shared" si="180"/>
        <v>16.899999999999999</v>
      </c>
      <c r="N801" s="11"/>
      <c r="O801" s="4">
        <f t="shared" si="181"/>
        <v>60</v>
      </c>
      <c r="P801" s="4">
        <f t="shared" si="168"/>
        <v>56.213334982413024</v>
      </c>
      <c r="Q801" s="4">
        <f t="shared" si="170"/>
        <v>3372.8000989447814</v>
      </c>
    </row>
    <row r="802" spans="3:17" x14ac:dyDescent="0.25">
      <c r="C802" s="41">
        <f t="shared" si="171"/>
        <v>18.034708820745966</v>
      </c>
      <c r="D802" s="41">
        <f t="shared" si="172"/>
        <v>18.003063418233623</v>
      </c>
      <c r="E802" s="41">
        <f t="shared" si="173"/>
        <v>10588307.024707761</v>
      </c>
      <c r="F802" s="13">
        <f t="shared" si="169"/>
        <v>783</v>
      </c>
      <c r="G802" s="39">
        <f t="shared" si="174"/>
        <v>19.034390280672365</v>
      </c>
      <c r="H802" s="42">
        <f t="shared" si="175"/>
        <v>15.60846360640511</v>
      </c>
      <c r="I802" s="25">
        <f t="shared" si="176"/>
        <v>3.096964173397586E-4</v>
      </c>
      <c r="J802" s="27">
        <f t="shared" si="177"/>
        <v>3357.1916353475335</v>
      </c>
      <c r="K802" s="27">
        <f t="shared" si="178"/>
        <v>18.974865195191928</v>
      </c>
      <c r="L802" s="27">
        <f t="shared" si="179"/>
        <v>16.959525085480436</v>
      </c>
      <c r="M802" s="11">
        <f t="shared" si="180"/>
        <v>16.899999999999999</v>
      </c>
      <c r="N802" s="11"/>
      <c r="O802" s="4">
        <f t="shared" si="181"/>
        <v>60</v>
      </c>
      <c r="P802" s="4">
        <f t="shared" si="168"/>
        <v>56.2049468595512</v>
      </c>
      <c r="Q802" s="4">
        <f t="shared" si="170"/>
        <v>3372.2968115730719</v>
      </c>
    </row>
    <row r="803" spans="3:17" x14ac:dyDescent="0.25">
      <c r="C803" s="41">
        <f t="shared" si="171"/>
        <v>18.034390280672365</v>
      </c>
      <c r="D803" s="41">
        <f t="shared" si="172"/>
        <v>18.002753761786078</v>
      </c>
      <c r="E803" s="41">
        <f t="shared" si="173"/>
        <v>10588307.024707761</v>
      </c>
      <c r="F803" s="13">
        <f t="shared" si="169"/>
        <v>784</v>
      </c>
      <c r="G803" s="39">
        <f t="shared" si="174"/>
        <v>19.03407178813114</v>
      </c>
      <c r="H803" s="42">
        <f t="shared" si="175"/>
        <v>15.606134520055548</v>
      </c>
      <c r="I803" s="25">
        <f t="shared" si="176"/>
        <v>3.0965020461106487E-4</v>
      </c>
      <c r="J803" s="27">
        <f t="shared" si="177"/>
        <v>3356.6906770598416</v>
      </c>
      <c r="K803" s="27">
        <f t="shared" si="178"/>
        <v>18.974555584951148</v>
      </c>
      <c r="L803" s="27">
        <f t="shared" si="179"/>
        <v>16.959516203179991</v>
      </c>
      <c r="M803" s="11">
        <f t="shared" si="180"/>
        <v>16.899999999999999</v>
      </c>
      <c r="N803" s="11"/>
      <c r="O803" s="4">
        <f t="shared" si="181"/>
        <v>60</v>
      </c>
      <c r="P803" s="4">
        <f t="shared" si="168"/>
        <v>56.196559988360448</v>
      </c>
      <c r="Q803" s="4">
        <f t="shared" si="170"/>
        <v>3371.7935993016267</v>
      </c>
    </row>
    <row r="804" spans="3:17" x14ac:dyDescent="0.25">
      <c r="C804" s="41">
        <f t="shared" si="171"/>
        <v>18.03407178813114</v>
      </c>
      <c r="D804" s="41">
        <f t="shared" si="172"/>
        <v>18.002444151545298</v>
      </c>
      <c r="E804" s="41">
        <f t="shared" si="173"/>
        <v>10588307.024707761</v>
      </c>
      <c r="F804" s="13">
        <f t="shared" si="169"/>
        <v>785</v>
      </c>
      <c r="G804" s="39">
        <f t="shared" si="174"/>
        <v>19.033753343115198</v>
      </c>
      <c r="H804" s="42">
        <f t="shared" si="175"/>
        <v>15.603805781175595</v>
      </c>
      <c r="I804" s="25">
        <f t="shared" si="176"/>
        <v>3.0960399877820905E-4</v>
      </c>
      <c r="J804" s="27">
        <f t="shared" si="177"/>
        <v>3356.1897934957765</v>
      </c>
      <c r="K804" s="27">
        <f t="shared" si="178"/>
        <v>18.97424602091024</v>
      </c>
      <c r="L804" s="27">
        <f t="shared" si="179"/>
        <v>16.959507322204956</v>
      </c>
      <c r="M804" s="11">
        <f t="shared" si="180"/>
        <v>16.899999999999999</v>
      </c>
      <c r="N804" s="11"/>
      <c r="O804" s="4">
        <f t="shared" si="181"/>
        <v>60</v>
      </c>
      <c r="P804" s="4">
        <f t="shared" si="168"/>
        <v>56.18817436865411</v>
      </c>
      <c r="Q804" s="4">
        <f t="shared" si="170"/>
        <v>3371.2904621192465</v>
      </c>
    </row>
    <row r="805" spans="3:17" x14ac:dyDescent="0.25">
      <c r="C805" s="41">
        <f t="shared" si="171"/>
        <v>18.033753343115198</v>
      </c>
      <c r="D805" s="41">
        <f t="shared" si="172"/>
        <v>18.00213458750439</v>
      </c>
      <c r="E805" s="41">
        <f t="shared" si="173"/>
        <v>10588307.024707761</v>
      </c>
      <c r="F805" s="13">
        <f t="shared" si="169"/>
        <v>786</v>
      </c>
      <c r="G805" s="39">
        <f t="shared" si="174"/>
        <v>19.033434945617444</v>
      </c>
      <c r="H805" s="42">
        <f t="shared" si="175"/>
        <v>15.601477389939333</v>
      </c>
      <c r="I805" s="25">
        <f t="shared" si="176"/>
        <v>3.0955779984016276E-4</v>
      </c>
      <c r="J805" s="27">
        <f t="shared" si="177"/>
        <v>3355.6889847323728</v>
      </c>
      <c r="K805" s="27">
        <f t="shared" si="178"/>
        <v>18.973936503062305</v>
      </c>
      <c r="L805" s="27">
        <f t="shared" si="179"/>
        <v>16.959498442555137</v>
      </c>
      <c r="M805" s="11">
        <f t="shared" si="180"/>
        <v>16.899999999999999</v>
      </c>
      <c r="N805" s="11"/>
      <c r="O805" s="4">
        <f t="shared" si="181"/>
        <v>60</v>
      </c>
      <c r="P805" s="4">
        <f t="shared" si="168"/>
        <v>56.179790000245205</v>
      </c>
      <c r="Q805" s="4">
        <f t="shared" si="170"/>
        <v>3370.7874000147121</v>
      </c>
    </row>
    <row r="806" spans="3:17" x14ac:dyDescent="0.25">
      <c r="C806" s="41">
        <f t="shared" si="171"/>
        <v>18.033434945617444</v>
      </c>
      <c r="D806" s="41">
        <f t="shared" si="172"/>
        <v>18.001825069656455</v>
      </c>
      <c r="E806" s="41">
        <f t="shared" si="173"/>
        <v>10588307.024707761</v>
      </c>
      <c r="F806" s="13">
        <f t="shared" si="169"/>
        <v>787</v>
      </c>
      <c r="G806" s="39">
        <f t="shared" si="174"/>
        <v>19.033116595630787</v>
      </c>
      <c r="H806" s="42">
        <f t="shared" si="175"/>
        <v>15.59914934617268</v>
      </c>
      <c r="I806" s="25">
        <f t="shared" si="176"/>
        <v>3.0951160779589591E-4</v>
      </c>
      <c r="J806" s="27">
        <f t="shared" si="177"/>
        <v>3355.1882506925958</v>
      </c>
      <c r="K806" s="27">
        <f t="shared" si="178"/>
        <v>18.973627031400451</v>
      </c>
      <c r="L806" s="27">
        <f t="shared" si="179"/>
        <v>16.959489564230335</v>
      </c>
      <c r="M806" s="11">
        <f t="shared" si="180"/>
        <v>16.899999999999999</v>
      </c>
      <c r="N806" s="11"/>
      <c r="O806" s="4">
        <f t="shared" si="181"/>
        <v>60</v>
      </c>
      <c r="P806" s="4">
        <f t="shared" si="168"/>
        <v>56.171406882947082</v>
      </c>
      <c r="Q806" s="4">
        <f t="shared" si="170"/>
        <v>3370.284412976825</v>
      </c>
    </row>
    <row r="807" spans="3:17" x14ac:dyDescent="0.25">
      <c r="C807" s="41">
        <f t="shared" si="171"/>
        <v>18.033116595630787</v>
      </c>
      <c r="D807" s="41">
        <f t="shared" si="172"/>
        <v>18.001515597994601</v>
      </c>
      <c r="E807" s="41">
        <f t="shared" si="173"/>
        <v>10588307.024707761</v>
      </c>
      <c r="F807" s="13">
        <f t="shared" si="169"/>
        <v>788</v>
      </c>
      <c r="G807" s="39">
        <f t="shared" si="174"/>
        <v>19.03279829314814</v>
      </c>
      <c r="H807" s="42">
        <f t="shared" si="175"/>
        <v>15.596821649701553</v>
      </c>
      <c r="I807" s="25">
        <f t="shared" si="176"/>
        <v>3.0946542264438019E-4</v>
      </c>
      <c r="J807" s="27">
        <f t="shared" si="177"/>
        <v>3354.6875913379281</v>
      </c>
      <c r="K807" s="27">
        <f t="shared" si="178"/>
        <v>18.973317605917789</v>
      </c>
      <c r="L807" s="27">
        <f t="shared" si="179"/>
        <v>16.95948068723035</v>
      </c>
      <c r="M807" s="11">
        <f t="shared" si="180"/>
        <v>16.899999999999999</v>
      </c>
      <c r="N807" s="11"/>
      <c r="O807" s="4">
        <f t="shared" si="181"/>
        <v>60</v>
      </c>
      <c r="P807" s="4">
        <f t="shared" si="168"/>
        <v>56.163025016573165</v>
      </c>
      <c r="Q807" s="4">
        <f t="shared" si="170"/>
        <v>3369.7815009943897</v>
      </c>
    </row>
    <row r="808" spans="3:17" x14ac:dyDescent="0.25">
      <c r="C808" s="41">
        <f t="shared" si="171"/>
        <v>18.03279829314814</v>
      </c>
      <c r="D808" s="41">
        <f t="shared" si="172"/>
        <v>18.001206172511939</v>
      </c>
      <c r="E808" s="41">
        <f t="shared" si="173"/>
        <v>10588307.024707761</v>
      </c>
      <c r="F808" s="13">
        <f t="shared" si="169"/>
        <v>789</v>
      </c>
      <c r="G808" s="39">
        <f t="shared" si="174"/>
        <v>19.032480038162415</v>
      </c>
      <c r="H808" s="42">
        <f t="shared" si="175"/>
        <v>15.594494300525952</v>
      </c>
      <c r="I808" s="25">
        <f t="shared" si="176"/>
        <v>3.0941924438458767E-4</v>
      </c>
      <c r="J808" s="27">
        <f t="shared" si="177"/>
        <v>3354.187006706888</v>
      </c>
      <c r="K808" s="27">
        <f t="shared" si="178"/>
        <v>18.973008226607426</v>
      </c>
      <c r="L808" s="27">
        <f t="shared" si="179"/>
        <v>16.959471811554987</v>
      </c>
      <c r="M808" s="11">
        <f t="shared" si="180"/>
        <v>16.899999999999999</v>
      </c>
      <c r="N808" s="11"/>
      <c r="O808" s="4">
        <f t="shared" si="181"/>
        <v>60</v>
      </c>
      <c r="P808" s="4">
        <f t="shared" si="168"/>
        <v>56.154644400936697</v>
      </c>
      <c r="Q808" s="4">
        <f t="shared" si="170"/>
        <v>3369.2786640562017</v>
      </c>
    </row>
    <row r="809" spans="3:17" x14ac:dyDescent="0.25">
      <c r="C809" s="41">
        <f t="shared" si="171"/>
        <v>18.032480038162415</v>
      </c>
      <c r="D809" s="41">
        <f t="shared" si="172"/>
        <v>18.000896793201576</v>
      </c>
      <c r="E809" s="41">
        <f t="shared" si="173"/>
        <v>10588307.024707761</v>
      </c>
      <c r="F809" s="13">
        <f t="shared" si="169"/>
        <v>790</v>
      </c>
      <c r="G809" s="39">
        <f t="shared" si="174"/>
        <v>19.032161830666524</v>
      </c>
      <c r="H809" s="42">
        <f t="shared" si="175"/>
        <v>15.592167298645876</v>
      </c>
      <c r="I809" s="25">
        <f t="shared" si="176"/>
        <v>3.0937307301548943E-4</v>
      </c>
      <c r="J809" s="27">
        <f t="shared" si="177"/>
        <v>3353.6864967609572</v>
      </c>
      <c r="K809" s="27">
        <f t="shared" si="178"/>
        <v>18.972698893462475</v>
      </c>
      <c r="L809" s="27">
        <f t="shared" si="179"/>
        <v>16.959462937204048</v>
      </c>
      <c r="M809" s="11">
        <f t="shared" si="180"/>
        <v>16.899999999999999</v>
      </c>
      <c r="N809" s="11"/>
      <c r="O809" s="4">
        <f t="shared" si="181"/>
        <v>60</v>
      </c>
      <c r="P809" s="4">
        <f t="shared" si="168"/>
        <v>56.146265035851094</v>
      </c>
      <c r="Q809" s="4">
        <f t="shared" si="170"/>
        <v>3368.7759021510656</v>
      </c>
    </row>
    <row r="810" spans="3:17" x14ac:dyDescent="0.25">
      <c r="C810" s="41">
        <f t="shared" si="171"/>
        <v>18.032161830666524</v>
      </c>
      <c r="D810" s="41">
        <f t="shared" si="172"/>
        <v>18.000587460056625</v>
      </c>
      <c r="E810" s="41">
        <f t="shared" si="173"/>
        <v>10588307.024707761</v>
      </c>
      <c r="F810" s="13">
        <f t="shared" si="169"/>
        <v>791</v>
      </c>
      <c r="G810" s="39">
        <f t="shared" si="174"/>
        <v>19.03184367065338</v>
      </c>
      <c r="H810" s="42">
        <f t="shared" si="175"/>
        <v>15.589840644061326</v>
      </c>
      <c r="I810" s="25">
        <f t="shared" si="176"/>
        <v>3.0932690853605754E-4</v>
      </c>
      <c r="J810" s="27">
        <f t="shared" si="177"/>
        <v>3353.186061500136</v>
      </c>
      <c r="K810" s="27">
        <f t="shared" si="178"/>
        <v>18.972389606476046</v>
      </c>
      <c r="L810" s="27">
        <f t="shared" si="179"/>
        <v>16.959454064177333</v>
      </c>
      <c r="M810" s="11">
        <f t="shared" si="180"/>
        <v>16.899999999999999</v>
      </c>
      <c r="N810" s="11"/>
      <c r="O810" s="4">
        <f t="shared" si="181"/>
        <v>60</v>
      </c>
      <c r="P810" s="4">
        <f t="shared" si="168"/>
        <v>56.137886921129805</v>
      </c>
      <c r="Q810" s="4">
        <f t="shared" si="170"/>
        <v>3368.2732152677881</v>
      </c>
    </row>
    <row r="811" spans="3:17" x14ac:dyDescent="0.25">
      <c r="C811" s="41">
        <f t="shared" si="171"/>
        <v>18.03184367065338</v>
      </c>
      <c r="D811" s="41">
        <f t="shared" si="172"/>
        <v>18.000278173070196</v>
      </c>
      <c r="E811" s="41">
        <f t="shared" si="173"/>
        <v>10588307.024707761</v>
      </c>
      <c r="F811" s="13">
        <f t="shared" si="169"/>
        <v>792</v>
      </c>
      <c r="G811" s="39">
        <f t="shared" si="174"/>
        <v>19.031525558115899</v>
      </c>
      <c r="H811" s="42">
        <f t="shared" si="175"/>
        <v>15.587514336598218</v>
      </c>
      <c r="I811" s="25">
        <f t="shared" si="176"/>
        <v>3.0928075094526424E-4</v>
      </c>
      <c r="J811" s="27">
        <f t="shared" si="177"/>
        <v>3352.6857009244245</v>
      </c>
      <c r="K811" s="27">
        <f t="shared" si="178"/>
        <v>18.972080365641251</v>
      </c>
      <c r="L811" s="27">
        <f t="shared" si="179"/>
        <v>16.959445192474647</v>
      </c>
      <c r="M811" s="11">
        <f t="shared" si="180"/>
        <v>16.899999999999999</v>
      </c>
      <c r="N811" s="11"/>
      <c r="O811" s="4">
        <f t="shared" si="181"/>
        <v>60</v>
      </c>
      <c r="P811" s="4">
        <f t="shared" si="168"/>
        <v>56.129510056586156</v>
      </c>
      <c r="Q811" s="4">
        <f t="shared" si="170"/>
        <v>3367.7706033951695</v>
      </c>
    </row>
    <row r="812" spans="3:17" x14ac:dyDescent="0.25">
      <c r="C812" s="41">
        <f t="shared" si="171"/>
        <v>18.031525558115899</v>
      </c>
      <c r="D812" s="41">
        <f t="shared" si="172"/>
        <v>17.999968932235401</v>
      </c>
      <c r="E812" s="41">
        <f t="shared" si="173"/>
        <v>10588307.024707761</v>
      </c>
      <c r="F812" s="13">
        <f t="shared" si="169"/>
        <v>793</v>
      </c>
      <c r="G812" s="39">
        <f t="shared" si="174"/>
        <v>19.031207493046995</v>
      </c>
      <c r="H812" s="42">
        <f t="shared" si="175"/>
        <v>15.585188376256554</v>
      </c>
      <c r="I812" s="25">
        <f t="shared" si="176"/>
        <v>3.0923460024208111E-4</v>
      </c>
      <c r="J812" s="27">
        <f t="shared" si="177"/>
        <v>3352.1854150338222</v>
      </c>
      <c r="K812" s="27">
        <f t="shared" si="178"/>
        <v>18.9717711709512</v>
      </c>
      <c r="L812" s="27">
        <f t="shared" si="179"/>
        <v>16.95943632209579</v>
      </c>
      <c r="M812" s="11">
        <f t="shared" si="180"/>
        <v>16.899999999999999</v>
      </c>
      <c r="N812" s="11"/>
      <c r="O812" s="4">
        <f t="shared" si="181"/>
        <v>60</v>
      </c>
      <c r="P812" s="4">
        <f t="shared" si="168"/>
        <v>56.121134442033579</v>
      </c>
      <c r="Q812" s="4">
        <f t="shared" si="170"/>
        <v>3367.2680665220146</v>
      </c>
    </row>
    <row r="813" spans="3:17" x14ac:dyDescent="0.25">
      <c r="C813" s="41">
        <f t="shared" si="171"/>
        <v>18.031207493046995</v>
      </c>
      <c r="D813" s="41">
        <f t="shared" si="172"/>
        <v>17.999659737545354</v>
      </c>
      <c r="E813" s="41">
        <f t="shared" si="173"/>
        <v>10588307.024707722</v>
      </c>
      <c r="F813" s="13">
        <f t="shared" si="169"/>
        <v>794</v>
      </c>
      <c r="G813" s="39">
        <f t="shared" si="174"/>
        <v>19.030889475439587</v>
      </c>
      <c r="H813" s="42">
        <f t="shared" si="175"/>
        <v>15.582862763036331</v>
      </c>
      <c r="I813" s="25">
        <f t="shared" si="176"/>
        <v>3.0918845642548021E-4</v>
      </c>
      <c r="J813" s="27">
        <f t="shared" si="177"/>
        <v>3351.6852037127778</v>
      </c>
      <c r="K813" s="27">
        <f t="shared" si="178"/>
        <v>18.971462022399017</v>
      </c>
      <c r="L813" s="27">
        <f t="shared" si="179"/>
        <v>16.959427453040568</v>
      </c>
      <c r="M813" s="11">
        <f t="shared" si="180"/>
        <v>16.899999999999999</v>
      </c>
      <c r="N813" s="11"/>
      <c r="O813" s="4">
        <f t="shared" si="181"/>
        <v>60</v>
      </c>
      <c r="P813" s="4">
        <f t="shared" si="168"/>
        <v>56.112760077285699</v>
      </c>
      <c r="Q813" s="4">
        <f t="shared" si="170"/>
        <v>3366.7656046371421</v>
      </c>
    </row>
    <row r="814" spans="3:17" x14ac:dyDescent="0.25">
      <c r="C814" s="41">
        <f t="shared" si="171"/>
        <v>18.030889475439587</v>
      </c>
      <c r="D814" s="41">
        <f t="shared" si="172"/>
        <v>17.999350588993167</v>
      </c>
      <c r="E814" s="41">
        <f t="shared" si="173"/>
        <v>10588307.024707761</v>
      </c>
      <c r="F814" s="13">
        <f t="shared" si="169"/>
        <v>795</v>
      </c>
      <c r="G814" s="39">
        <f t="shared" si="174"/>
        <v>19.030571505286588</v>
      </c>
      <c r="H814" s="42">
        <f t="shared" si="175"/>
        <v>15.580537496937552</v>
      </c>
      <c r="I814" s="25">
        <f t="shared" si="176"/>
        <v>3.0914231949443486E-4</v>
      </c>
      <c r="J814" s="27">
        <f t="shared" si="177"/>
        <v>3351.1850671538773</v>
      </c>
      <c r="K814" s="27">
        <f t="shared" si="178"/>
        <v>18.971152919977804</v>
      </c>
      <c r="L814" s="27">
        <f t="shared" si="179"/>
        <v>16.959418585308782</v>
      </c>
      <c r="M814" s="11">
        <f t="shared" si="180"/>
        <v>16.899999999999999</v>
      </c>
      <c r="N814" s="11"/>
      <c r="O814" s="4">
        <f t="shared" si="181"/>
        <v>60</v>
      </c>
      <c r="P814" s="4">
        <f t="shared" si="168"/>
        <v>56.104386962155765</v>
      </c>
      <c r="Q814" s="4">
        <f t="shared" si="170"/>
        <v>3366.2632177293458</v>
      </c>
    </row>
    <row r="815" spans="3:17" x14ac:dyDescent="0.25">
      <c r="C815" s="41">
        <f t="shared" si="171"/>
        <v>18.030571505286588</v>
      </c>
      <c r="D815" s="41">
        <f t="shared" si="172"/>
        <v>17.999041486571954</v>
      </c>
      <c r="E815" s="41">
        <f t="shared" si="173"/>
        <v>10588307.024707761</v>
      </c>
      <c r="F815" s="13">
        <f t="shared" si="169"/>
        <v>796</v>
      </c>
      <c r="G815" s="39">
        <f t="shared" si="174"/>
        <v>19.030253582580922</v>
      </c>
      <c r="H815" s="42">
        <f t="shared" si="175"/>
        <v>15.578212577612049</v>
      </c>
      <c r="I815" s="25">
        <f t="shared" si="176"/>
        <v>3.0909618944791604E-4</v>
      </c>
      <c r="J815" s="27">
        <f t="shared" si="177"/>
        <v>3350.6850051260176</v>
      </c>
      <c r="K815" s="27">
        <f t="shared" si="178"/>
        <v>18.970843863680688</v>
      </c>
      <c r="L815" s="27">
        <f t="shared" si="179"/>
        <v>16.959409718900233</v>
      </c>
      <c r="M815" s="11">
        <f t="shared" si="180"/>
        <v>16.899999999999999</v>
      </c>
      <c r="N815" s="11"/>
      <c r="O815" s="4">
        <f t="shared" si="181"/>
        <v>60</v>
      </c>
      <c r="P815" s="4">
        <f t="shared" si="168"/>
        <v>56.096015096457585</v>
      </c>
      <c r="Q815" s="4">
        <f t="shared" si="170"/>
        <v>3365.7609057874552</v>
      </c>
    </row>
    <row r="816" spans="3:17" x14ac:dyDescent="0.25">
      <c r="C816" s="41">
        <f t="shared" si="171"/>
        <v>18.030253582580922</v>
      </c>
      <c r="D816" s="41">
        <f t="shared" si="172"/>
        <v>17.998732430274838</v>
      </c>
      <c r="E816" s="41">
        <f t="shared" si="173"/>
        <v>10588307.024707761</v>
      </c>
      <c r="F816" s="13">
        <f t="shared" si="169"/>
        <v>797</v>
      </c>
      <c r="G816" s="39">
        <f t="shared" si="174"/>
        <v>19.029935707315506</v>
      </c>
      <c r="H816" s="42">
        <f t="shared" si="175"/>
        <v>15.57588800540799</v>
      </c>
      <c r="I816" s="25">
        <f t="shared" si="176"/>
        <v>3.0905006628489815E-4</v>
      </c>
      <c r="J816" s="27">
        <f t="shared" si="177"/>
        <v>3350.1850177832666</v>
      </c>
      <c r="K816" s="27">
        <f t="shared" si="178"/>
        <v>18.97053485350078</v>
      </c>
      <c r="L816" s="27">
        <f t="shared" si="179"/>
        <v>16.959400853814724</v>
      </c>
      <c r="M816" s="11">
        <f t="shared" si="180"/>
        <v>16.899999999999999</v>
      </c>
      <c r="N816" s="11"/>
      <c r="O816" s="4">
        <f t="shared" si="181"/>
        <v>60</v>
      </c>
      <c r="P816" s="4">
        <f t="shared" si="168"/>
        <v>56.087644480004514</v>
      </c>
      <c r="Q816" s="4">
        <f t="shared" si="170"/>
        <v>3365.2586688002707</v>
      </c>
    </row>
    <row r="817" spans="3:17" x14ac:dyDescent="0.25">
      <c r="C817" s="41">
        <f t="shared" si="171"/>
        <v>18.029935707315506</v>
      </c>
      <c r="D817" s="41">
        <f t="shared" si="172"/>
        <v>17.99842342009493</v>
      </c>
      <c r="E817" s="41">
        <f t="shared" si="173"/>
        <v>10588307.024707761</v>
      </c>
      <c r="F817" s="13">
        <f t="shared" si="169"/>
        <v>798</v>
      </c>
      <c r="G817" s="39">
        <f t="shared" si="174"/>
        <v>19.029617879483261</v>
      </c>
      <c r="H817" s="42">
        <f t="shared" si="175"/>
        <v>15.573563779977206</v>
      </c>
      <c r="I817" s="25">
        <f t="shared" si="176"/>
        <v>3.0900395000435271E-4</v>
      </c>
      <c r="J817" s="27">
        <f t="shared" si="177"/>
        <v>3349.6851050485911</v>
      </c>
      <c r="K817" s="27">
        <f t="shared" si="178"/>
        <v>18.970225889431198</v>
      </c>
      <c r="L817" s="27">
        <f t="shared" si="179"/>
        <v>16.959391990052062</v>
      </c>
      <c r="M817" s="11">
        <f t="shared" si="180"/>
        <v>16.899999999999999</v>
      </c>
      <c r="N817" s="11"/>
      <c r="O817" s="4">
        <f t="shared" si="181"/>
        <v>60</v>
      </c>
      <c r="P817" s="4">
        <f t="shared" si="168"/>
        <v>56.079275112610063</v>
      </c>
      <c r="Q817" s="4">
        <f t="shared" si="170"/>
        <v>3364.7565067566038</v>
      </c>
    </row>
    <row r="818" spans="3:17" x14ac:dyDescent="0.25">
      <c r="C818" s="41">
        <f t="shared" si="171"/>
        <v>18.029617879483261</v>
      </c>
      <c r="D818" s="41">
        <f t="shared" si="172"/>
        <v>17.998114456025348</v>
      </c>
      <c r="E818" s="41">
        <f t="shared" si="173"/>
        <v>10588307.024707761</v>
      </c>
      <c r="F818" s="13">
        <f t="shared" si="169"/>
        <v>799</v>
      </c>
      <c r="G818" s="39">
        <f t="shared" si="174"/>
        <v>19.029300099077112</v>
      </c>
      <c r="H818" s="42">
        <f t="shared" si="175"/>
        <v>15.5712399013197</v>
      </c>
      <c r="I818" s="25">
        <f t="shared" si="176"/>
        <v>3.0895784060525246E-4</v>
      </c>
      <c r="J818" s="27">
        <f t="shared" si="177"/>
        <v>3349.185266844956</v>
      </c>
      <c r="K818" s="27">
        <f t="shared" si="178"/>
        <v>18.969916971465068</v>
      </c>
      <c r="L818" s="27">
        <f t="shared" si="179"/>
        <v>16.959383127612043</v>
      </c>
      <c r="M818" s="11">
        <f t="shared" si="180"/>
        <v>16.899999999999999</v>
      </c>
      <c r="N818" s="11"/>
      <c r="O818" s="4">
        <f t="shared" si="181"/>
        <v>60</v>
      </c>
      <c r="P818" s="4">
        <f t="shared" si="168"/>
        <v>56.070906994088176</v>
      </c>
      <c r="Q818" s="4">
        <f t="shared" si="170"/>
        <v>3364.2544196452905</v>
      </c>
    </row>
    <row r="819" spans="3:17" x14ac:dyDescent="0.25">
      <c r="C819" s="41">
        <f t="shared" si="171"/>
        <v>18.029300099077112</v>
      </c>
      <c r="D819" s="41">
        <f t="shared" si="172"/>
        <v>17.997805538059218</v>
      </c>
      <c r="E819" s="41">
        <f t="shared" si="173"/>
        <v>10588307.024707761</v>
      </c>
      <c r="F819" s="13">
        <f t="shared" si="169"/>
        <v>800</v>
      </c>
      <c r="G819" s="39">
        <f t="shared" si="174"/>
        <v>19.028982366089977</v>
      </c>
      <c r="H819" s="42">
        <f t="shared" si="175"/>
        <v>15.568916369609553</v>
      </c>
      <c r="I819" s="25">
        <f t="shared" si="176"/>
        <v>3.0891173808657226E-4</v>
      </c>
      <c r="J819" s="27">
        <f t="shared" si="177"/>
        <v>3348.6855032879125</v>
      </c>
      <c r="K819" s="27">
        <f t="shared" si="178"/>
        <v>18.969608099595504</v>
      </c>
      <c r="L819" s="27">
        <f t="shared" si="179"/>
        <v>16.959374266494471</v>
      </c>
      <c r="M819" s="11">
        <f t="shared" si="180"/>
        <v>16.899999999999999</v>
      </c>
      <c r="N819" s="11"/>
      <c r="O819" s="4">
        <f t="shared" si="181"/>
        <v>60</v>
      </c>
      <c r="P819" s="4">
        <f t="shared" si="168"/>
        <v>56.062540124252273</v>
      </c>
      <c r="Q819" s="4">
        <f t="shared" si="170"/>
        <v>3363.7524074551366</v>
      </c>
    </row>
    <row r="820" spans="3:17" x14ac:dyDescent="0.25">
      <c r="C820" s="41">
        <f t="shared" si="171"/>
        <v>18.028982366089977</v>
      </c>
      <c r="D820" s="41">
        <f t="shared" si="172"/>
        <v>17.997496666189654</v>
      </c>
      <c r="E820" s="41">
        <f t="shared" si="173"/>
        <v>10588307.024707761</v>
      </c>
      <c r="F820" s="13">
        <f t="shared" si="169"/>
        <v>801</v>
      </c>
      <c r="G820" s="39">
        <f t="shared" si="174"/>
        <v>19.028664680514783</v>
      </c>
      <c r="H820" s="42">
        <f t="shared" si="175"/>
        <v>15.566593184498601</v>
      </c>
      <c r="I820" s="25">
        <f t="shared" si="176"/>
        <v>3.0886564244728425E-4</v>
      </c>
      <c r="J820" s="27">
        <f t="shared" si="177"/>
        <v>3348.185814300427</v>
      </c>
      <c r="K820" s="27">
        <f t="shared" si="178"/>
        <v>18.969299273815629</v>
      </c>
      <c r="L820" s="27">
        <f t="shared" si="179"/>
        <v>16.959365406699153</v>
      </c>
      <c r="M820" s="11">
        <f t="shared" si="180"/>
        <v>16.899999999999999</v>
      </c>
      <c r="N820" s="11"/>
      <c r="O820" s="4">
        <f t="shared" si="181"/>
        <v>60</v>
      </c>
      <c r="P820" s="4">
        <f t="shared" si="168"/>
        <v>56.054174502915991</v>
      </c>
      <c r="Q820" s="4">
        <f t="shared" si="170"/>
        <v>3363.2504701749594</v>
      </c>
    </row>
    <row r="821" spans="3:17" x14ac:dyDescent="0.25">
      <c r="C821" s="41">
        <f t="shared" si="171"/>
        <v>18.028664680514783</v>
      </c>
      <c r="D821" s="41">
        <f t="shared" si="172"/>
        <v>17.997187840409779</v>
      </c>
      <c r="E821" s="41">
        <f t="shared" si="173"/>
        <v>10588307.024707761</v>
      </c>
      <c r="F821" s="13">
        <f t="shared" si="169"/>
        <v>802</v>
      </c>
      <c r="G821" s="39">
        <f t="shared" si="174"/>
        <v>19.028347042344457</v>
      </c>
      <c r="H821" s="42">
        <f t="shared" si="175"/>
        <v>15.564270345986841</v>
      </c>
      <c r="I821" s="25">
        <f t="shared" si="176"/>
        <v>3.0881955368636157E-4</v>
      </c>
      <c r="J821" s="27">
        <f t="shared" si="177"/>
        <v>3347.6861998054642</v>
      </c>
      <c r="K821" s="27">
        <f t="shared" si="178"/>
        <v>18.968990494118572</v>
      </c>
      <c r="L821" s="27">
        <f t="shared" si="179"/>
        <v>16.959356548225884</v>
      </c>
      <c r="M821" s="11">
        <f t="shared" si="180"/>
        <v>16.899999999999999</v>
      </c>
      <c r="N821" s="11"/>
      <c r="O821" s="4">
        <f t="shared" si="181"/>
        <v>60</v>
      </c>
      <c r="P821" s="4">
        <f t="shared" si="168"/>
        <v>56.045810129893361</v>
      </c>
      <c r="Q821" s="4">
        <f t="shared" si="170"/>
        <v>3362.7486077936019</v>
      </c>
    </row>
    <row r="822" spans="3:17" x14ac:dyDescent="0.25">
      <c r="C822" s="41">
        <f t="shared" si="171"/>
        <v>18.028347042344457</v>
      </c>
      <c r="D822" s="41">
        <f t="shared" si="172"/>
        <v>17.996879060712722</v>
      </c>
      <c r="E822" s="41">
        <f t="shared" si="173"/>
        <v>10588307.024707761</v>
      </c>
      <c r="F822" s="13">
        <f t="shared" si="169"/>
        <v>803</v>
      </c>
      <c r="G822" s="39">
        <f t="shared" si="174"/>
        <v>19.028029451571925</v>
      </c>
      <c r="H822" s="42">
        <f t="shared" si="175"/>
        <v>15.561947854074276</v>
      </c>
      <c r="I822" s="25">
        <f t="shared" si="176"/>
        <v>3.0877347180277988E-4</v>
      </c>
      <c r="J822" s="27">
        <f t="shared" si="177"/>
        <v>3347.186659957094</v>
      </c>
      <c r="K822" s="27">
        <f t="shared" si="178"/>
        <v>18.968681760497446</v>
      </c>
      <c r="L822" s="27">
        <f t="shared" si="179"/>
        <v>16.959347691074477</v>
      </c>
      <c r="M822" s="11">
        <f t="shared" si="180"/>
        <v>16.899999999999999</v>
      </c>
      <c r="N822" s="11"/>
      <c r="O822" s="4">
        <f t="shared" si="181"/>
        <v>60</v>
      </c>
      <c r="P822" s="4">
        <f t="shared" si="168"/>
        <v>56.037447004997603</v>
      </c>
      <c r="Q822" s="4">
        <f t="shared" si="170"/>
        <v>3362.2468202998562</v>
      </c>
    </row>
    <row r="823" spans="3:17" x14ac:dyDescent="0.25">
      <c r="C823" s="41">
        <f t="shared" si="171"/>
        <v>18.028029451571925</v>
      </c>
      <c r="D823" s="41">
        <f t="shared" si="172"/>
        <v>17.996570327091597</v>
      </c>
      <c r="E823" s="41">
        <f t="shared" si="173"/>
        <v>10588307.024707761</v>
      </c>
      <c r="F823" s="13">
        <f t="shared" si="169"/>
        <v>804</v>
      </c>
      <c r="G823" s="39">
        <f t="shared" si="174"/>
        <v>19.027711908190113</v>
      </c>
      <c r="H823" s="42">
        <f t="shared" si="175"/>
        <v>15.559625708760905</v>
      </c>
      <c r="I823" s="25">
        <f t="shared" si="176"/>
        <v>3.0872739679550993E-4</v>
      </c>
      <c r="J823" s="27">
        <f t="shared" si="177"/>
        <v>3346.6871945627286</v>
      </c>
      <c r="K823" s="27">
        <f t="shared" si="178"/>
        <v>18.968373072945386</v>
      </c>
      <c r="L823" s="27">
        <f t="shared" si="179"/>
        <v>16.959338835244726</v>
      </c>
      <c r="M823" s="11">
        <f t="shared" si="180"/>
        <v>16.899999999999999</v>
      </c>
      <c r="N823" s="11"/>
      <c r="O823" s="4">
        <f t="shared" si="181"/>
        <v>60</v>
      </c>
      <c r="P823" s="4">
        <f t="shared" si="168"/>
        <v>56.029085128042958</v>
      </c>
      <c r="Q823" s="4">
        <f t="shared" si="170"/>
        <v>3361.7451076825773</v>
      </c>
    </row>
    <row r="824" spans="3:17" x14ac:dyDescent="0.25">
      <c r="C824" s="41">
        <f t="shared" si="171"/>
        <v>18.027711908190113</v>
      </c>
      <c r="D824" s="41">
        <f t="shared" si="172"/>
        <v>17.996261639539537</v>
      </c>
      <c r="E824" s="41">
        <f t="shared" si="173"/>
        <v>10588307.024707761</v>
      </c>
      <c r="F824" s="13">
        <f t="shared" si="169"/>
        <v>805</v>
      </c>
      <c r="G824" s="39">
        <f t="shared" si="174"/>
        <v>19.027394412191949</v>
      </c>
      <c r="H824" s="42">
        <f t="shared" si="175"/>
        <v>15.557303910046727</v>
      </c>
      <c r="I824" s="25">
        <f t="shared" si="176"/>
        <v>3.0868132866352841E-4</v>
      </c>
      <c r="J824" s="27">
        <f t="shared" si="177"/>
        <v>3346.1878037764391</v>
      </c>
      <c r="K824" s="27">
        <f t="shared" si="178"/>
        <v>18.96806443145551</v>
      </c>
      <c r="L824" s="27">
        <f t="shared" si="179"/>
        <v>16.959329980736438</v>
      </c>
      <c r="M824" s="11">
        <f t="shared" si="180"/>
        <v>16.899999999999999</v>
      </c>
      <c r="N824" s="11"/>
      <c r="O824" s="4">
        <f t="shared" si="181"/>
        <v>60</v>
      </c>
      <c r="P824" s="4">
        <f t="shared" si="168"/>
        <v>56.020724498842846</v>
      </c>
      <c r="Q824" s="4">
        <f t="shared" si="170"/>
        <v>3361.2434699305709</v>
      </c>
    </row>
    <row r="825" spans="3:17" x14ac:dyDescent="0.25">
      <c r="C825" s="41">
        <f t="shared" si="171"/>
        <v>18.027394412191949</v>
      </c>
      <c r="D825" s="41">
        <f t="shared" si="172"/>
        <v>17.99595299804966</v>
      </c>
      <c r="E825" s="41">
        <f t="shared" si="173"/>
        <v>10588307.024707761</v>
      </c>
      <c r="F825" s="13">
        <f t="shared" si="169"/>
        <v>806</v>
      </c>
      <c r="G825" s="39">
        <f t="shared" si="174"/>
        <v>19.027076963570362</v>
      </c>
      <c r="H825" s="42">
        <f t="shared" si="175"/>
        <v>15.55498245775766</v>
      </c>
      <c r="I825" s="25">
        <f t="shared" si="176"/>
        <v>3.0863526740580743E-4</v>
      </c>
      <c r="J825" s="27">
        <f t="shared" si="177"/>
        <v>3345.6884874441544</v>
      </c>
      <c r="K825" s="27">
        <f t="shared" si="178"/>
        <v>18.967755836020949</v>
      </c>
      <c r="L825" s="27">
        <f t="shared" si="179"/>
        <v>16.959321127549412</v>
      </c>
      <c r="M825" s="11">
        <f t="shared" si="180"/>
        <v>16.899999999999999</v>
      </c>
      <c r="N825" s="11"/>
      <c r="O825" s="4">
        <f t="shared" si="181"/>
        <v>60</v>
      </c>
      <c r="P825" s="4">
        <f t="shared" si="168"/>
        <v>56.012365117211395</v>
      </c>
      <c r="Q825" s="4">
        <f t="shared" si="170"/>
        <v>3360.7419070326837</v>
      </c>
    </row>
    <row r="826" spans="3:17" x14ac:dyDescent="0.25">
      <c r="C826" s="41">
        <f t="shared" si="171"/>
        <v>18.027076963570362</v>
      </c>
      <c r="D826" s="41">
        <f t="shared" si="172"/>
        <v>17.995644402615099</v>
      </c>
      <c r="E826" s="41">
        <f t="shared" si="173"/>
        <v>10588307.024707761</v>
      </c>
      <c r="F826" s="13">
        <f t="shared" si="169"/>
        <v>807</v>
      </c>
      <c r="G826" s="39">
        <f t="shared" si="174"/>
        <v>19.026759562318283</v>
      </c>
      <c r="H826" s="42">
        <f t="shared" si="175"/>
        <v>15.552661351893704</v>
      </c>
      <c r="I826" s="25">
        <f t="shared" si="176"/>
        <v>3.0858921302132292E-4</v>
      </c>
      <c r="J826" s="27">
        <f t="shared" si="177"/>
        <v>3345.1892457199447</v>
      </c>
      <c r="K826" s="27">
        <f t="shared" si="178"/>
        <v>18.967447286634822</v>
      </c>
      <c r="L826" s="27">
        <f t="shared" si="179"/>
        <v>16.959312275683459</v>
      </c>
      <c r="M826" s="11">
        <f t="shared" si="180"/>
        <v>16.899999999999999</v>
      </c>
      <c r="N826" s="11"/>
      <c r="O826" s="4">
        <f t="shared" si="181"/>
        <v>60</v>
      </c>
      <c r="P826" s="4">
        <f t="shared" si="168"/>
        <v>56.00400698296194</v>
      </c>
      <c r="Q826" s="4">
        <f t="shared" si="170"/>
        <v>3360.2404189777162</v>
      </c>
    </row>
    <row r="827" spans="3:17" x14ac:dyDescent="0.25">
      <c r="C827" s="41">
        <f t="shared" si="171"/>
        <v>18.026759562318283</v>
      </c>
      <c r="D827" s="41">
        <f t="shared" si="172"/>
        <v>17.995335853228973</v>
      </c>
      <c r="E827" s="41">
        <f t="shared" si="173"/>
        <v>10588307.024707761</v>
      </c>
      <c r="F827" s="13">
        <f t="shared" si="169"/>
        <v>808</v>
      </c>
      <c r="G827" s="39">
        <f t="shared" si="174"/>
        <v>19.026442208428644</v>
      </c>
      <c r="H827" s="42">
        <f t="shared" si="175"/>
        <v>15.550340592280776</v>
      </c>
      <c r="I827" s="25">
        <f t="shared" si="176"/>
        <v>3.0854316550904651E-4</v>
      </c>
      <c r="J827" s="27">
        <f t="shared" si="177"/>
        <v>3344.690078372706</v>
      </c>
      <c r="K827" s="27">
        <f t="shared" si="178"/>
        <v>18.96713878329027</v>
      </c>
      <c r="L827" s="27">
        <f t="shared" si="179"/>
        <v>16.959303425138373</v>
      </c>
      <c r="M827" s="11">
        <f t="shared" si="180"/>
        <v>16.899999999999999</v>
      </c>
      <c r="N827" s="11"/>
      <c r="O827" s="4">
        <f t="shared" si="181"/>
        <v>60</v>
      </c>
      <c r="P827" s="4">
        <f t="shared" si="168"/>
        <v>55.995650095908907</v>
      </c>
      <c r="Q827" s="4">
        <f t="shared" si="170"/>
        <v>3359.7390057545344</v>
      </c>
    </row>
    <row r="828" spans="3:17" x14ac:dyDescent="0.25">
      <c r="C828" s="41">
        <f t="shared" si="171"/>
        <v>18.026442208428644</v>
      </c>
      <c r="D828" s="41">
        <f t="shared" si="172"/>
        <v>17.99502734988442</v>
      </c>
      <c r="E828" s="41">
        <f t="shared" si="173"/>
        <v>10588307.024707761</v>
      </c>
      <c r="F828" s="13">
        <f t="shared" si="169"/>
        <v>809</v>
      </c>
      <c r="G828" s="39">
        <f t="shared" si="174"/>
        <v>19.026124901894377</v>
      </c>
      <c r="H828" s="42">
        <f t="shared" si="175"/>
        <v>15.548020179092958</v>
      </c>
      <c r="I828" s="25">
        <f t="shared" si="176"/>
        <v>3.0849712486795579E-4</v>
      </c>
      <c r="J828" s="27">
        <f t="shared" si="177"/>
        <v>3344.1909855950248</v>
      </c>
      <c r="K828" s="27">
        <f t="shared" si="178"/>
        <v>18.966830325980414</v>
      </c>
      <c r="L828" s="27">
        <f t="shared" si="179"/>
        <v>16.959294575913962</v>
      </c>
      <c r="M828" s="11">
        <f t="shared" si="180"/>
        <v>16.899999999999999</v>
      </c>
      <c r="N828" s="11"/>
      <c r="O828" s="4">
        <f t="shared" si="181"/>
        <v>60</v>
      </c>
      <c r="P828" s="4">
        <f t="shared" si="168"/>
        <v>55.987294455865822</v>
      </c>
      <c r="Q828" s="4">
        <f t="shared" si="170"/>
        <v>3359.2376673519493</v>
      </c>
    </row>
    <row r="829" spans="3:17" x14ac:dyDescent="0.25">
      <c r="C829" s="41">
        <f t="shared" si="171"/>
        <v>18.026124901894377</v>
      </c>
      <c r="D829" s="41">
        <f t="shared" si="172"/>
        <v>17.994718892574564</v>
      </c>
      <c r="E829" s="41">
        <f t="shared" si="173"/>
        <v>10588307.024707761</v>
      </c>
      <c r="F829" s="13">
        <f t="shared" si="169"/>
        <v>810</v>
      </c>
      <c r="G829" s="39">
        <f t="shared" si="174"/>
        <v>19.025807642708418</v>
      </c>
      <c r="H829" s="42">
        <f t="shared" si="175"/>
        <v>15.545700111982086</v>
      </c>
      <c r="I829" s="25">
        <f t="shared" si="176"/>
        <v>3.0845109109702343E-4</v>
      </c>
      <c r="J829" s="27">
        <f t="shared" si="177"/>
        <v>3343.6919672328318</v>
      </c>
      <c r="K829" s="27">
        <f t="shared" si="178"/>
        <v>18.96652191469839</v>
      </c>
      <c r="L829" s="27">
        <f t="shared" si="179"/>
        <v>16.959285728010027</v>
      </c>
      <c r="M829" s="11">
        <f t="shared" si="180"/>
        <v>16.899999999999999</v>
      </c>
      <c r="N829" s="11"/>
      <c r="O829" s="4">
        <f t="shared" si="181"/>
        <v>60</v>
      </c>
      <c r="P829" s="4">
        <f t="shared" si="168"/>
        <v>55.978940062646821</v>
      </c>
      <c r="Q829" s="4">
        <f t="shared" si="170"/>
        <v>3358.736403758809</v>
      </c>
    </row>
    <row r="830" spans="3:17" x14ac:dyDescent="0.25">
      <c r="C830" s="41">
        <f t="shared" si="171"/>
        <v>18.025807642708418</v>
      </c>
      <c r="D830" s="41">
        <f t="shared" si="172"/>
        <v>17.99441048129254</v>
      </c>
      <c r="E830" s="41">
        <f t="shared" si="173"/>
        <v>10588307.024707761</v>
      </c>
      <c r="F830" s="13">
        <f t="shared" si="169"/>
        <v>811</v>
      </c>
      <c r="G830" s="39">
        <f t="shared" si="174"/>
        <v>19.025490430863698</v>
      </c>
      <c r="H830" s="42">
        <f t="shared" si="175"/>
        <v>15.543380391296324</v>
      </c>
      <c r="I830" s="25">
        <f t="shared" si="176"/>
        <v>3.0840506419522546E-4</v>
      </c>
      <c r="J830" s="27">
        <f t="shared" si="177"/>
        <v>3343.193023363162</v>
      </c>
      <c r="K830" s="27">
        <f t="shared" si="178"/>
        <v>18.966213549437327</v>
      </c>
      <c r="L830" s="27">
        <f t="shared" si="179"/>
        <v>16.959276881426369</v>
      </c>
      <c r="M830" s="11">
        <f t="shared" si="180"/>
        <v>16.899999999999999</v>
      </c>
      <c r="N830" s="11"/>
      <c r="O830" s="4">
        <f t="shared" si="181"/>
        <v>60</v>
      </c>
      <c r="P830" s="4">
        <f t="shared" si="168"/>
        <v>55.970586916065812</v>
      </c>
      <c r="Q830" s="4">
        <f t="shared" si="170"/>
        <v>3358.2352149639487</v>
      </c>
    </row>
    <row r="831" spans="3:17" x14ac:dyDescent="0.25">
      <c r="C831" s="41">
        <f t="shared" si="171"/>
        <v>18.025490430863698</v>
      </c>
      <c r="D831" s="41">
        <f t="shared" si="172"/>
        <v>17.994102116031478</v>
      </c>
      <c r="E831" s="41">
        <f t="shared" si="173"/>
        <v>10588307.024707761</v>
      </c>
      <c r="F831" s="13">
        <f t="shared" si="169"/>
        <v>812</v>
      </c>
      <c r="G831" s="39">
        <f t="shared" si="174"/>
        <v>19.025173266353157</v>
      </c>
      <c r="H831" s="42">
        <f t="shared" si="175"/>
        <v>15.541061016513424</v>
      </c>
      <c r="I831" s="25">
        <f t="shared" si="176"/>
        <v>3.0835904416153664E-4</v>
      </c>
      <c r="J831" s="27">
        <f t="shared" si="177"/>
        <v>3342.6941539474974</v>
      </c>
      <c r="K831" s="27">
        <f t="shared" si="178"/>
        <v>18.965905230190359</v>
      </c>
      <c r="L831" s="27">
        <f t="shared" si="179"/>
        <v>16.959268036162797</v>
      </c>
      <c r="M831" s="11">
        <f t="shared" si="180"/>
        <v>16.899999999999999</v>
      </c>
      <c r="N831" s="11"/>
      <c r="O831" s="4">
        <f t="shared" si="181"/>
        <v>60</v>
      </c>
      <c r="P831" s="4">
        <f t="shared" si="168"/>
        <v>55.962235015936642</v>
      </c>
      <c r="Q831" s="4">
        <f t="shared" si="170"/>
        <v>3357.7341009561987</v>
      </c>
    </row>
    <row r="832" spans="3:17" x14ac:dyDescent="0.25">
      <c r="C832" s="41">
        <f t="shared" si="171"/>
        <v>18.025173266353157</v>
      </c>
      <c r="D832" s="41">
        <f t="shared" si="172"/>
        <v>17.993793796784509</v>
      </c>
      <c r="E832" s="41">
        <f t="shared" si="173"/>
        <v>10588307.024707761</v>
      </c>
      <c r="F832" s="13">
        <f t="shared" si="169"/>
        <v>813</v>
      </c>
      <c r="G832" s="39">
        <f t="shared" si="174"/>
        <v>19.024856149169729</v>
      </c>
      <c r="H832" s="42">
        <f t="shared" si="175"/>
        <v>15.538741987981552</v>
      </c>
      <c r="I832" s="25">
        <f t="shared" si="176"/>
        <v>3.0831303099493139E-4</v>
      </c>
      <c r="J832" s="27">
        <f t="shared" si="177"/>
        <v>3342.195358947321</v>
      </c>
      <c r="K832" s="27">
        <f t="shared" si="178"/>
        <v>18.96559695695062</v>
      </c>
      <c r="L832" s="27">
        <f t="shared" si="179"/>
        <v>16.959259192219108</v>
      </c>
      <c r="M832" s="11">
        <f t="shared" si="180"/>
        <v>16.899999999999999</v>
      </c>
      <c r="N832" s="11"/>
      <c r="O832" s="4">
        <f t="shared" si="181"/>
        <v>60</v>
      </c>
      <c r="P832" s="4">
        <f t="shared" si="168"/>
        <v>55.953884362073531</v>
      </c>
      <c r="Q832" s="4">
        <f t="shared" si="170"/>
        <v>3357.233061724412</v>
      </c>
    </row>
    <row r="833" spans="3:17" x14ac:dyDescent="0.25">
      <c r="C833" s="41">
        <f t="shared" si="171"/>
        <v>18.024856149169729</v>
      </c>
      <c r="D833" s="41">
        <f t="shared" si="172"/>
        <v>17.99348552354477</v>
      </c>
      <c r="E833" s="41">
        <f t="shared" si="173"/>
        <v>10588307.024707761</v>
      </c>
      <c r="F833" s="13">
        <f t="shared" si="169"/>
        <v>814</v>
      </c>
      <c r="G833" s="39">
        <f t="shared" si="174"/>
        <v>19.024539079306351</v>
      </c>
      <c r="H833" s="42">
        <f t="shared" si="175"/>
        <v>15.536423305526625</v>
      </c>
      <c r="I833" s="25">
        <f t="shared" si="176"/>
        <v>3.0826702469438617E-4</v>
      </c>
      <c r="J833" s="27">
        <f t="shared" si="177"/>
        <v>3341.6966384396678</v>
      </c>
      <c r="K833" s="27">
        <f t="shared" si="178"/>
        <v>18.96528872971124</v>
      </c>
      <c r="L833" s="27">
        <f t="shared" si="179"/>
        <v>16.959250349595109</v>
      </c>
      <c r="M833" s="11">
        <f t="shared" si="180"/>
        <v>16.899999999999999</v>
      </c>
      <c r="N833" s="11"/>
      <c r="O833" s="4">
        <f t="shared" si="181"/>
        <v>60</v>
      </c>
      <c r="P833" s="4">
        <f t="shared" si="168"/>
        <v>55.945534954290203</v>
      </c>
      <c r="Q833" s="4">
        <f t="shared" si="170"/>
        <v>3356.7320972574121</v>
      </c>
    </row>
    <row r="834" spans="3:17" x14ac:dyDescent="0.25">
      <c r="C834" s="41">
        <f t="shared" si="171"/>
        <v>18.024539079306351</v>
      </c>
      <c r="D834" s="41">
        <f t="shared" si="172"/>
        <v>17.99317729630539</v>
      </c>
      <c r="E834" s="41">
        <f t="shared" si="173"/>
        <v>10588307.024707761</v>
      </c>
      <c r="F834" s="13">
        <f t="shared" si="169"/>
        <v>815</v>
      </c>
      <c r="G834" s="39">
        <f t="shared" si="174"/>
        <v>19.024222056755963</v>
      </c>
      <c r="H834" s="42">
        <f t="shared" si="175"/>
        <v>15.53410496897456</v>
      </c>
      <c r="I834" s="25">
        <f t="shared" si="176"/>
        <v>3.0822102525887476E-4</v>
      </c>
      <c r="J834" s="27">
        <f t="shared" si="177"/>
        <v>3341.1979922704681</v>
      </c>
      <c r="K834" s="27">
        <f t="shared" si="178"/>
        <v>18.964980548465363</v>
      </c>
      <c r="L834" s="27">
        <f t="shared" si="179"/>
        <v>16.959241508290599</v>
      </c>
      <c r="M834" s="11">
        <f t="shared" si="180"/>
        <v>16.899999999999999</v>
      </c>
      <c r="N834" s="11"/>
      <c r="O834" s="4">
        <f t="shared" si="181"/>
        <v>60</v>
      </c>
      <c r="P834" s="4">
        <f t="shared" si="168"/>
        <v>55.937186792401086</v>
      </c>
      <c r="Q834" s="4">
        <f t="shared" si="170"/>
        <v>3356.231207544065</v>
      </c>
    </row>
    <row r="835" spans="3:17" x14ac:dyDescent="0.25">
      <c r="C835" s="41">
        <f t="shared" si="171"/>
        <v>18.024222056755963</v>
      </c>
      <c r="D835" s="41">
        <f t="shared" si="172"/>
        <v>17.992869115059513</v>
      </c>
      <c r="E835" s="41">
        <f t="shared" si="173"/>
        <v>10588307.024707761</v>
      </c>
      <c r="F835" s="13">
        <f t="shared" si="169"/>
        <v>816</v>
      </c>
      <c r="G835" s="39">
        <f t="shared" si="174"/>
        <v>19.023905081511508</v>
      </c>
      <c r="H835" s="42">
        <f t="shared" si="175"/>
        <v>15.531786978325357</v>
      </c>
      <c r="I835" s="25">
        <f t="shared" si="176"/>
        <v>3.0817503268737472E-4</v>
      </c>
      <c r="J835" s="27">
        <f t="shared" si="177"/>
        <v>3340.6994205552737</v>
      </c>
      <c r="K835" s="27">
        <f t="shared" si="178"/>
        <v>18.96467241320612</v>
      </c>
      <c r="L835" s="27">
        <f t="shared" si="179"/>
        <v>16.959232668305386</v>
      </c>
      <c r="M835" s="11">
        <f t="shared" si="180"/>
        <v>16.899999999999999</v>
      </c>
      <c r="N835" s="11"/>
      <c r="O835" s="4">
        <f t="shared" si="181"/>
        <v>60</v>
      </c>
      <c r="P835" s="4">
        <f t="shared" si="168"/>
        <v>55.928839876220003</v>
      </c>
      <c r="Q835" s="4">
        <f t="shared" si="170"/>
        <v>3355.7303925732003</v>
      </c>
    </row>
    <row r="836" spans="3:17" x14ac:dyDescent="0.25">
      <c r="C836" s="41">
        <f t="shared" si="171"/>
        <v>18.023905081511508</v>
      </c>
      <c r="D836" s="41">
        <f t="shared" si="172"/>
        <v>17.99256097980027</v>
      </c>
      <c r="E836" s="41">
        <f t="shared" si="173"/>
        <v>10588307.024707761</v>
      </c>
      <c r="F836" s="13">
        <f t="shared" si="169"/>
        <v>817</v>
      </c>
      <c r="G836" s="39">
        <f t="shared" si="174"/>
        <v>19.023588153565921</v>
      </c>
      <c r="H836" s="42">
        <f t="shared" si="175"/>
        <v>15.529469333753099</v>
      </c>
      <c r="I836" s="25">
        <f t="shared" si="176"/>
        <v>3.081290469788605E-4</v>
      </c>
      <c r="J836" s="27">
        <f t="shared" si="177"/>
        <v>3340.2009232555679</v>
      </c>
      <c r="K836" s="27">
        <f t="shared" si="178"/>
        <v>18.964364323926649</v>
      </c>
      <c r="L836" s="27">
        <f t="shared" si="179"/>
        <v>16.959223829639271</v>
      </c>
      <c r="M836" s="11">
        <f t="shared" si="180"/>
        <v>16.899999999999999</v>
      </c>
      <c r="N836" s="11"/>
      <c r="O836" s="4">
        <f t="shared" si="181"/>
        <v>60</v>
      </c>
      <c r="P836" s="4">
        <f t="shared" si="168"/>
        <v>55.920494205561084</v>
      </c>
      <c r="Q836" s="4">
        <f t="shared" si="170"/>
        <v>3355.2296523336649</v>
      </c>
    </row>
    <row r="837" spans="3:17" x14ac:dyDescent="0.25">
      <c r="C837" s="41">
        <f t="shared" si="171"/>
        <v>18.023588153565921</v>
      </c>
      <c r="D837" s="41">
        <f t="shared" si="172"/>
        <v>17.992252890520799</v>
      </c>
      <c r="E837" s="41">
        <f t="shared" si="173"/>
        <v>10588307.024707761</v>
      </c>
      <c r="F837" s="13">
        <f t="shared" si="169"/>
        <v>818</v>
      </c>
      <c r="G837" s="39">
        <f t="shared" si="174"/>
        <v>19.023271272912147</v>
      </c>
      <c r="H837" s="42">
        <f t="shared" si="175"/>
        <v>15.527152034909619</v>
      </c>
      <c r="I837" s="25">
        <f t="shared" si="176"/>
        <v>3.0808306813230791E-4</v>
      </c>
      <c r="J837" s="27">
        <f t="shared" si="177"/>
        <v>3339.7025002943155</v>
      </c>
      <c r="K837" s="27">
        <f t="shared" si="178"/>
        <v>18.964056280620092</v>
      </c>
      <c r="L837" s="27">
        <f t="shared" si="179"/>
        <v>16.959214992292054</v>
      </c>
      <c r="M837" s="11">
        <f t="shared" si="180"/>
        <v>16.899999999999999</v>
      </c>
      <c r="N837" s="11"/>
      <c r="O837" s="4">
        <f t="shared" si="181"/>
        <v>60</v>
      </c>
      <c r="P837" s="4">
        <f t="shared" si="168"/>
        <v>55.912149780238657</v>
      </c>
      <c r="Q837" s="4">
        <f t="shared" si="170"/>
        <v>3354.7289868143193</v>
      </c>
    </row>
    <row r="838" spans="3:17" x14ac:dyDescent="0.25">
      <c r="C838" s="41">
        <f t="shared" si="171"/>
        <v>18.023271272912147</v>
      </c>
      <c r="D838" s="41">
        <f t="shared" si="172"/>
        <v>17.991944847214242</v>
      </c>
      <c r="E838" s="41">
        <f t="shared" si="173"/>
        <v>10588307.024707761</v>
      </c>
      <c r="F838" s="13">
        <f t="shared" si="169"/>
        <v>819</v>
      </c>
      <c r="G838" s="39">
        <f t="shared" si="174"/>
        <v>19.022954439543131</v>
      </c>
      <c r="H838" s="42">
        <f t="shared" si="175"/>
        <v>15.524835081794919</v>
      </c>
      <c r="I838" s="25">
        <f t="shared" si="176"/>
        <v>3.0803709614669411E-4</v>
      </c>
      <c r="J838" s="27">
        <f t="shared" si="177"/>
        <v>3339.2041517485509</v>
      </c>
      <c r="K838" s="27">
        <f t="shared" si="178"/>
        <v>18.963748283279585</v>
      </c>
      <c r="L838" s="27">
        <f t="shared" si="179"/>
        <v>16.959206156263544</v>
      </c>
      <c r="M838" s="11">
        <f t="shared" si="180"/>
        <v>16.899999999999999</v>
      </c>
      <c r="N838" s="11"/>
      <c r="O838" s="4">
        <f t="shared" si="181"/>
        <v>60</v>
      </c>
      <c r="P838" s="4">
        <f t="shared" si="168"/>
        <v>55.903806600066645</v>
      </c>
      <c r="Q838" s="4">
        <f t="shared" si="170"/>
        <v>3354.2283960039986</v>
      </c>
    </row>
    <row r="839" spans="3:17" x14ac:dyDescent="0.25">
      <c r="C839" s="41">
        <f t="shared" si="171"/>
        <v>18.022954439543131</v>
      </c>
      <c r="D839" s="41">
        <f t="shared" si="172"/>
        <v>17.991636849873736</v>
      </c>
      <c r="E839" s="41">
        <f t="shared" si="173"/>
        <v>10588307.024707761</v>
      </c>
      <c r="F839" s="13">
        <f t="shared" si="169"/>
        <v>820</v>
      </c>
      <c r="G839" s="39">
        <f t="shared" si="174"/>
        <v>19.022637653451817</v>
      </c>
      <c r="H839" s="42">
        <f t="shared" si="175"/>
        <v>15.522518474408997</v>
      </c>
      <c r="I839" s="25">
        <f t="shared" si="176"/>
        <v>3.0799113102099394E-4</v>
      </c>
      <c r="J839" s="27">
        <f t="shared" si="177"/>
        <v>3338.7058775027231</v>
      </c>
      <c r="K839" s="27">
        <f t="shared" si="178"/>
        <v>18.963440331898276</v>
      </c>
      <c r="L839" s="27">
        <f t="shared" si="179"/>
        <v>16.959197321553539</v>
      </c>
      <c r="M839" s="11">
        <f t="shared" si="180"/>
        <v>16.899999999999999</v>
      </c>
      <c r="N839" s="11"/>
      <c r="O839" s="4">
        <f t="shared" si="181"/>
        <v>60</v>
      </c>
      <c r="P839" s="4">
        <f t="shared" si="168"/>
        <v>55.895464664859567</v>
      </c>
      <c r="Q839" s="4">
        <f t="shared" si="170"/>
        <v>3353.727879891574</v>
      </c>
    </row>
    <row r="840" spans="3:17" x14ac:dyDescent="0.25">
      <c r="C840" s="41">
        <f t="shared" si="171"/>
        <v>18.022637653451817</v>
      </c>
      <c r="D840" s="41">
        <f t="shared" si="172"/>
        <v>17.991328898492426</v>
      </c>
      <c r="E840" s="41">
        <f t="shared" si="173"/>
        <v>10588307.024707761</v>
      </c>
      <c r="F840" s="13">
        <f t="shared" si="169"/>
        <v>821</v>
      </c>
      <c r="G840" s="39">
        <f t="shared" si="174"/>
        <v>19.022320914631148</v>
      </c>
      <c r="H840" s="42">
        <f t="shared" si="175"/>
        <v>15.520202212751855</v>
      </c>
      <c r="I840" s="25">
        <f t="shared" si="176"/>
        <v>3.0794517275418553E-4</v>
      </c>
      <c r="J840" s="27">
        <f t="shared" si="177"/>
        <v>3338.2076776723834</v>
      </c>
      <c r="K840" s="27">
        <f t="shared" si="178"/>
        <v>18.963132426469301</v>
      </c>
      <c r="L840" s="27">
        <f t="shared" si="179"/>
        <v>16.959188488161846</v>
      </c>
      <c r="M840" s="11">
        <f t="shared" si="180"/>
        <v>16.899999999999999</v>
      </c>
      <c r="N840" s="11"/>
      <c r="O840" s="4">
        <f t="shared" si="181"/>
        <v>60</v>
      </c>
      <c r="P840" s="4">
        <f t="shared" si="168"/>
        <v>55.887123974431361</v>
      </c>
      <c r="Q840" s="4">
        <f t="shared" si="170"/>
        <v>3353.2274384658817</v>
      </c>
    </row>
    <row r="841" spans="3:17" x14ac:dyDescent="0.25">
      <c r="C841" s="41">
        <f t="shared" si="171"/>
        <v>18.022320914631148</v>
      </c>
      <c r="D841" s="41">
        <f t="shared" si="172"/>
        <v>17.991020993063451</v>
      </c>
      <c r="E841" s="41">
        <f t="shared" si="173"/>
        <v>10588307.024707761</v>
      </c>
      <c r="F841" s="13">
        <f t="shared" si="169"/>
        <v>822</v>
      </c>
      <c r="G841" s="39">
        <f t="shared" si="174"/>
        <v>19.02200422307407</v>
      </c>
      <c r="H841" s="42">
        <f t="shared" si="175"/>
        <v>15.517886296823491</v>
      </c>
      <c r="I841" s="25">
        <f t="shared" si="176"/>
        <v>3.0789922134524382E-4</v>
      </c>
      <c r="J841" s="27">
        <f t="shared" si="177"/>
        <v>3337.7095521804972</v>
      </c>
      <c r="K841" s="27">
        <f t="shared" si="178"/>
        <v>18.962824566985802</v>
      </c>
      <c r="L841" s="27">
        <f t="shared" si="179"/>
        <v>16.959179656088267</v>
      </c>
      <c r="M841" s="11">
        <f t="shared" si="180"/>
        <v>16.899999999999999</v>
      </c>
      <c r="N841" s="11"/>
      <c r="O841" s="4">
        <f t="shared" si="181"/>
        <v>60</v>
      </c>
      <c r="P841" s="4">
        <f t="shared" si="168"/>
        <v>55.878784528596334</v>
      </c>
      <c r="Q841" s="4">
        <f t="shared" si="170"/>
        <v>3352.7270717157799</v>
      </c>
    </row>
    <row r="842" spans="3:17" x14ac:dyDescent="0.25">
      <c r="C842" s="41">
        <f t="shared" si="171"/>
        <v>18.02200422307407</v>
      </c>
      <c r="D842" s="41">
        <f t="shared" si="172"/>
        <v>17.990713133579952</v>
      </c>
      <c r="E842" s="41">
        <f t="shared" si="173"/>
        <v>10588307.024707761</v>
      </c>
      <c r="F842" s="13">
        <f t="shared" si="169"/>
        <v>823</v>
      </c>
      <c r="G842" s="39">
        <f t="shared" si="174"/>
        <v>19.021687578773534</v>
      </c>
      <c r="H842" s="42">
        <f t="shared" si="175"/>
        <v>15.51557072627574</v>
      </c>
      <c r="I842" s="25">
        <f t="shared" si="176"/>
        <v>3.0785327679314566E-4</v>
      </c>
      <c r="J842" s="27">
        <f t="shared" si="177"/>
        <v>3337.211500988547</v>
      </c>
      <c r="K842" s="27">
        <f t="shared" si="178"/>
        <v>18.962516753440926</v>
      </c>
      <c r="L842" s="27">
        <f t="shared" si="179"/>
        <v>16.959170825332606</v>
      </c>
      <c r="M842" s="11">
        <f t="shared" si="180"/>
        <v>16.899999999999999</v>
      </c>
      <c r="N842" s="11"/>
      <c r="O842" s="4">
        <f t="shared" si="181"/>
        <v>60</v>
      </c>
      <c r="P842" s="4">
        <f t="shared" si="168"/>
        <v>55.870446327168828</v>
      </c>
      <c r="Q842" s="4">
        <f t="shared" si="170"/>
        <v>3352.2267796301298</v>
      </c>
    </row>
    <row r="843" spans="3:17" x14ac:dyDescent="0.25">
      <c r="C843" s="41">
        <f t="shared" si="171"/>
        <v>18.021687578773534</v>
      </c>
      <c r="D843" s="41">
        <f t="shared" si="172"/>
        <v>17.990405320035077</v>
      </c>
      <c r="E843" s="41">
        <f t="shared" si="173"/>
        <v>10588307.024707761</v>
      </c>
      <c r="F843" s="13">
        <f t="shared" si="169"/>
        <v>824</v>
      </c>
      <c r="G843" s="39">
        <f t="shared" si="174"/>
        <v>19.021370981722484</v>
      </c>
      <c r="H843" s="42">
        <f t="shared" si="175"/>
        <v>15.513255501456769</v>
      </c>
      <c r="I843" s="25">
        <f t="shared" si="176"/>
        <v>3.0780733909686843E-4</v>
      </c>
      <c r="J843" s="27">
        <f t="shared" si="177"/>
        <v>3336.7135241350506</v>
      </c>
      <c r="K843" s="27">
        <f t="shared" si="178"/>
        <v>18.962208985827818</v>
      </c>
      <c r="L843" s="27">
        <f t="shared" si="179"/>
        <v>16.959161995894664</v>
      </c>
      <c r="M843" s="11">
        <f t="shared" si="180"/>
        <v>16.899999999999999</v>
      </c>
      <c r="N843" s="11"/>
      <c r="O843" s="4">
        <f t="shared" si="181"/>
        <v>60</v>
      </c>
      <c r="P843" s="4">
        <f t="shared" si="168"/>
        <v>55.862109369963157</v>
      </c>
      <c r="Q843" s="4">
        <f t="shared" si="170"/>
        <v>3351.7265621977895</v>
      </c>
    </row>
    <row r="844" spans="3:17" x14ac:dyDescent="0.25">
      <c r="C844" s="41">
        <f t="shared" si="171"/>
        <v>18.021370981722484</v>
      </c>
      <c r="D844" s="41">
        <f t="shared" si="172"/>
        <v>17.990097552421968</v>
      </c>
      <c r="E844" s="41">
        <f t="shared" si="173"/>
        <v>10588307.024707761</v>
      </c>
      <c r="F844" s="13">
        <f t="shared" si="169"/>
        <v>825</v>
      </c>
      <c r="G844" s="39">
        <f t="shared" si="174"/>
        <v>19.021054431913871</v>
      </c>
      <c r="H844" s="42">
        <f t="shared" si="175"/>
        <v>15.51094062201841</v>
      </c>
      <c r="I844" s="25">
        <f t="shared" si="176"/>
        <v>3.077614082553889E-4</v>
      </c>
      <c r="J844" s="27">
        <f t="shared" si="177"/>
        <v>3336.2156215814903</v>
      </c>
      <c r="K844" s="27">
        <f t="shared" si="178"/>
        <v>18.961901264139623</v>
      </c>
      <c r="L844" s="27">
        <f t="shared" si="179"/>
        <v>16.959153167774247</v>
      </c>
      <c r="M844" s="11">
        <f t="shared" si="180"/>
        <v>16.899999999999999</v>
      </c>
      <c r="N844" s="11"/>
      <c r="O844" s="4">
        <f t="shared" si="181"/>
        <v>60</v>
      </c>
      <c r="P844" s="4">
        <f t="shared" si="168"/>
        <v>55.853773656793642</v>
      </c>
      <c r="Q844" s="4">
        <f t="shared" si="170"/>
        <v>3351.2264194076183</v>
      </c>
    </row>
    <row r="845" spans="3:17" x14ac:dyDescent="0.25">
      <c r="C845" s="41">
        <f t="shared" si="171"/>
        <v>18.021054431913871</v>
      </c>
      <c r="D845" s="41">
        <f t="shared" si="172"/>
        <v>17.989789830733773</v>
      </c>
      <c r="E845" s="41">
        <f t="shared" si="173"/>
        <v>10588307.024707761</v>
      </c>
      <c r="F845" s="13">
        <f t="shared" si="169"/>
        <v>826</v>
      </c>
      <c r="G845" s="39">
        <f t="shared" si="174"/>
        <v>19.020737929340648</v>
      </c>
      <c r="H845" s="42">
        <f t="shared" si="175"/>
        <v>15.508626087960664</v>
      </c>
      <c r="I845" s="25">
        <f t="shared" si="176"/>
        <v>3.0771548426768424E-4</v>
      </c>
      <c r="J845" s="27">
        <f t="shared" si="177"/>
        <v>3335.7177933278667</v>
      </c>
      <c r="K845" s="27">
        <f t="shared" si="178"/>
        <v>18.961593588369489</v>
      </c>
      <c r="L845" s="27">
        <f t="shared" si="179"/>
        <v>16.959144340971157</v>
      </c>
      <c r="M845" s="11">
        <f t="shared" si="180"/>
        <v>16.899999999999999</v>
      </c>
      <c r="N845" s="11"/>
      <c r="O845" s="4">
        <f t="shared" si="181"/>
        <v>60</v>
      </c>
      <c r="P845" s="4">
        <f t="shared" si="168"/>
        <v>55.845439187474611</v>
      </c>
      <c r="Q845" s="4">
        <f t="shared" si="170"/>
        <v>3350.7263512484765</v>
      </c>
    </row>
    <row r="846" spans="3:17" x14ac:dyDescent="0.25">
      <c r="C846" s="41">
        <f t="shared" si="171"/>
        <v>18.020737929340648</v>
      </c>
      <c r="D846" s="41">
        <f t="shared" si="172"/>
        <v>17.989482154963639</v>
      </c>
      <c r="E846" s="41">
        <f t="shared" si="173"/>
        <v>10588307.024707761</v>
      </c>
      <c r="F846" s="13">
        <f t="shared" si="169"/>
        <v>827</v>
      </c>
      <c r="G846" s="39">
        <f t="shared" si="174"/>
        <v>19.020421473995764</v>
      </c>
      <c r="H846" s="42">
        <f t="shared" si="175"/>
        <v>15.506311899283531</v>
      </c>
      <c r="I846" s="25">
        <f t="shared" si="176"/>
        <v>3.0766956713273145E-4</v>
      </c>
      <c r="J846" s="27">
        <f t="shared" si="177"/>
        <v>3335.2200393356616</v>
      </c>
      <c r="K846" s="27">
        <f t="shared" si="178"/>
        <v>18.961285958510565</v>
      </c>
      <c r="L846" s="27">
        <f t="shared" si="179"/>
        <v>16.959135515485197</v>
      </c>
      <c r="M846" s="11">
        <f t="shared" si="180"/>
        <v>16.899999999999999</v>
      </c>
      <c r="N846" s="11"/>
      <c r="O846" s="4">
        <f t="shared" si="181"/>
        <v>60</v>
      </c>
      <c r="P846" s="4">
        <f t="shared" si="168"/>
        <v>55.83710596182059</v>
      </c>
      <c r="Q846" s="4">
        <f t="shared" si="170"/>
        <v>3350.2263577092353</v>
      </c>
    </row>
    <row r="847" spans="3:17" x14ac:dyDescent="0.25">
      <c r="C847" s="41">
        <f t="shared" si="171"/>
        <v>18.020421473995764</v>
      </c>
      <c r="D847" s="41">
        <f t="shared" si="172"/>
        <v>17.989174525104715</v>
      </c>
      <c r="E847" s="41">
        <f t="shared" si="173"/>
        <v>10588307.024707761</v>
      </c>
      <c r="F847" s="13">
        <f t="shared" si="169"/>
        <v>828</v>
      </c>
      <c r="G847" s="39">
        <f t="shared" si="174"/>
        <v>19.020105065872173</v>
      </c>
      <c r="H847" s="42">
        <f t="shared" si="175"/>
        <v>15.503998055987012</v>
      </c>
      <c r="I847" s="25">
        <f t="shared" si="176"/>
        <v>3.0762365684950879E-4</v>
      </c>
      <c r="J847" s="27">
        <f t="shared" si="177"/>
        <v>3334.7223596433928</v>
      </c>
      <c r="K847" s="27">
        <f t="shared" si="178"/>
        <v>18.960978374555999</v>
      </c>
      <c r="L847" s="27">
        <f t="shared" si="179"/>
        <v>16.959126691316172</v>
      </c>
      <c r="M847" s="11">
        <f t="shared" si="180"/>
        <v>16.899999999999999</v>
      </c>
      <c r="N847" s="11"/>
      <c r="O847" s="4">
        <f t="shared" si="181"/>
        <v>60</v>
      </c>
      <c r="P847" s="4">
        <f t="shared" si="168"/>
        <v>55.828773979645902</v>
      </c>
      <c r="Q847" s="4">
        <f t="shared" si="170"/>
        <v>3349.7264387787541</v>
      </c>
    </row>
    <row r="848" spans="3:17" x14ac:dyDescent="0.25">
      <c r="C848" s="41">
        <f t="shared" si="171"/>
        <v>18.020105065872173</v>
      </c>
      <c r="D848" s="41">
        <f t="shared" si="172"/>
        <v>17.98886694115015</v>
      </c>
      <c r="E848" s="41">
        <f t="shared" si="173"/>
        <v>10588307.024707761</v>
      </c>
      <c r="F848" s="13">
        <f t="shared" si="169"/>
        <v>829</v>
      </c>
      <c r="G848" s="39">
        <f t="shared" si="174"/>
        <v>19.019788704962824</v>
      </c>
      <c r="H848" s="42">
        <f t="shared" si="175"/>
        <v>15.501684558071105</v>
      </c>
      <c r="I848" s="25">
        <f t="shared" si="176"/>
        <v>3.0757775341699325E-4</v>
      </c>
      <c r="J848" s="27">
        <f t="shared" si="177"/>
        <v>3334.2247542125424</v>
      </c>
      <c r="K848" s="27">
        <f t="shared" si="178"/>
        <v>18.960670836498942</v>
      </c>
      <c r="L848" s="27">
        <f t="shared" si="179"/>
        <v>16.959117868463881</v>
      </c>
      <c r="M848" s="11">
        <f t="shared" si="180"/>
        <v>16.899999999999999</v>
      </c>
      <c r="N848" s="11"/>
      <c r="O848" s="4">
        <f t="shared" si="181"/>
        <v>60</v>
      </c>
      <c r="P848" s="4">
        <f t="shared" si="168"/>
        <v>55.820443240765059</v>
      </c>
      <c r="Q848" s="4">
        <f t="shared" si="170"/>
        <v>3349.2265944459036</v>
      </c>
    </row>
    <row r="849" spans="3:17" x14ac:dyDescent="0.25">
      <c r="C849" s="41">
        <f t="shared" si="171"/>
        <v>18.019788704962824</v>
      </c>
      <c r="D849" s="41">
        <f t="shared" si="172"/>
        <v>17.988559403093092</v>
      </c>
      <c r="E849" s="41">
        <f t="shared" si="173"/>
        <v>10588307.024707761</v>
      </c>
      <c r="F849" s="13">
        <f t="shared" si="169"/>
        <v>830</v>
      </c>
      <c r="G849" s="39">
        <f t="shared" si="174"/>
        <v>19.019472391260678</v>
      </c>
      <c r="H849" s="42">
        <f t="shared" si="175"/>
        <v>15.499371405187645</v>
      </c>
      <c r="I849" s="25">
        <f t="shared" si="176"/>
        <v>3.0753185683416291E-4</v>
      </c>
      <c r="J849" s="27">
        <f t="shared" si="177"/>
        <v>3333.7272230431117</v>
      </c>
      <c r="K849" s="27">
        <f t="shared" si="178"/>
        <v>18.960363344332542</v>
      </c>
      <c r="L849" s="27">
        <f t="shared" si="179"/>
        <v>16.959109046928134</v>
      </c>
      <c r="M849" s="11">
        <f t="shared" si="180"/>
        <v>16.899999999999999</v>
      </c>
      <c r="N849" s="11"/>
      <c r="O849" s="4">
        <f t="shared" si="181"/>
        <v>60</v>
      </c>
      <c r="P849" s="4">
        <f t="shared" si="168"/>
        <v>55.812113744992402</v>
      </c>
      <c r="Q849" s="4">
        <f t="shared" si="170"/>
        <v>3348.7268246995441</v>
      </c>
    </row>
    <row r="850" spans="3:17" x14ac:dyDescent="0.25">
      <c r="C850" s="41">
        <f t="shared" si="171"/>
        <v>18.019472391260678</v>
      </c>
      <c r="D850" s="41">
        <f t="shared" si="172"/>
        <v>17.988251910926692</v>
      </c>
      <c r="E850" s="41">
        <f t="shared" si="173"/>
        <v>10588307.024707761</v>
      </c>
      <c r="F850" s="13">
        <f t="shared" si="169"/>
        <v>831</v>
      </c>
      <c r="G850" s="39">
        <f t="shared" si="174"/>
        <v>19.019156124758688</v>
      </c>
      <c r="H850" s="42">
        <f t="shared" si="175"/>
        <v>15.497058597510716</v>
      </c>
      <c r="I850" s="25">
        <f t="shared" si="176"/>
        <v>3.074859670999949E-4</v>
      </c>
      <c r="J850" s="27">
        <f t="shared" si="177"/>
        <v>3333.2297661350995</v>
      </c>
      <c r="K850" s="27">
        <f t="shared" si="178"/>
        <v>18.960055898049951</v>
      </c>
      <c r="L850" s="27">
        <f t="shared" si="179"/>
        <v>16.959100226708731</v>
      </c>
      <c r="M850" s="11">
        <f t="shared" si="180"/>
        <v>16.899999999999999</v>
      </c>
      <c r="N850" s="11"/>
      <c r="O850" s="4">
        <f t="shared" si="181"/>
        <v>60</v>
      </c>
      <c r="P850" s="4">
        <f t="shared" si="168"/>
        <v>55.803785492142438</v>
      </c>
      <c r="Q850" s="4">
        <f t="shared" si="170"/>
        <v>3348.2271295285464</v>
      </c>
    </row>
    <row r="851" spans="3:17" x14ac:dyDescent="0.25">
      <c r="C851" s="41">
        <f t="shared" si="171"/>
        <v>18.019156124758688</v>
      </c>
      <c r="D851" s="41">
        <f t="shared" si="172"/>
        <v>17.987944464644105</v>
      </c>
      <c r="E851" s="41">
        <f t="shared" si="173"/>
        <v>10588307.024707722</v>
      </c>
      <c r="F851" s="13">
        <f t="shared" si="169"/>
        <v>832</v>
      </c>
      <c r="G851" s="39">
        <f t="shared" si="174"/>
        <v>19.018839905449809</v>
      </c>
      <c r="H851" s="42">
        <f t="shared" si="175"/>
        <v>15.494746135040316</v>
      </c>
      <c r="I851" s="25">
        <f t="shared" si="176"/>
        <v>3.0744008421346739E-4</v>
      </c>
      <c r="J851" s="27">
        <f t="shared" si="177"/>
        <v>3332.7323834114718</v>
      </c>
      <c r="K851" s="27">
        <f t="shared" si="178"/>
        <v>18.959748497644327</v>
      </c>
      <c r="L851" s="27">
        <f t="shared" si="179"/>
        <v>16.959091407805477</v>
      </c>
      <c r="M851" s="11">
        <f t="shared" si="180"/>
        <v>16.899999999999999</v>
      </c>
      <c r="N851" s="11"/>
      <c r="O851" s="4">
        <f t="shared" si="181"/>
        <v>60</v>
      </c>
      <c r="P851" s="4">
        <f t="shared" ref="P851:P914" si="182">M$6*H$6*(K851-L851)</f>
        <v>55.795458482029794</v>
      </c>
      <c r="Q851" s="4">
        <f t="shared" si="170"/>
        <v>3347.7275089217878</v>
      </c>
    </row>
    <row r="852" spans="3:17" x14ac:dyDescent="0.25">
      <c r="C852" s="41">
        <f t="shared" si="171"/>
        <v>18.018839905449809</v>
      </c>
      <c r="D852" s="41">
        <f t="shared" si="172"/>
        <v>17.987637064238481</v>
      </c>
      <c r="E852" s="41">
        <f t="shared" si="173"/>
        <v>10588307.024707722</v>
      </c>
      <c r="F852" s="13">
        <f t="shared" ref="F852:F915" si="183">O852/60+F851</f>
        <v>833</v>
      </c>
      <c r="G852" s="39">
        <f t="shared" si="174"/>
        <v>19.018523733327005</v>
      </c>
      <c r="H852" s="42">
        <f t="shared" si="175"/>
        <v>15.49243401742828</v>
      </c>
      <c r="I852" s="25">
        <f t="shared" si="176"/>
        <v>3.0739420817355896E-4</v>
      </c>
      <c r="J852" s="27">
        <f t="shared" si="177"/>
        <v>3332.2350748722279</v>
      </c>
      <c r="K852" s="27">
        <f t="shared" si="178"/>
        <v>18.959441143108826</v>
      </c>
      <c r="L852" s="27">
        <f t="shared" si="179"/>
        <v>16.959082590218177</v>
      </c>
      <c r="M852" s="11">
        <f t="shared" si="180"/>
        <v>16.899999999999999</v>
      </c>
      <c r="N852" s="11"/>
      <c r="O852" s="4">
        <f t="shared" si="181"/>
        <v>60</v>
      </c>
      <c r="P852" s="4">
        <f t="shared" si="182"/>
        <v>55.787132714469088</v>
      </c>
      <c r="Q852" s="4">
        <f t="shared" ref="Q852:Q915" si="184">P852*O852</f>
        <v>3347.2279628681454</v>
      </c>
    </row>
    <row r="853" spans="3:17" x14ac:dyDescent="0.25">
      <c r="C853" s="41">
        <f t="shared" ref="C853:C916" si="185">G852-1</f>
        <v>18.018523733327005</v>
      </c>
      <c r="D853" s="41">
        <f t="shared" ref="D853:D916" si="186">M852+(C853-M852)*L$12</f>
        <v>17.987329709702976</v>
      </c>
      <c r="E853" s="41">
        <f t="shared" ref="E853:E916" si="187">(G852-C853)*C$10*C$12+(K852-D853)*H$12*C$18</f>
        <v>10588307.024707761</v>
      </c>
      <c r="F853" s="13">
        <f t="shared" si="183"/>
        <v>834</v>
      </c>
      <c r="G853" s="39">
        <f t="shared" ref="G853:G916" si="188">G852-Q852/E853</f>
        <v>19.018207608383229</v>
      </c>
      <c r="H853" s="42">
        <f t="shared" ref="H853:H916" si="189">(G852-G853)*C$10*C$12</f>
        <v>15.490122245022775</v>
      </c>
      <c r="I853" s="25">
        <f t="shared" ref="I853:I916" si="190">Q852/(H$12*C$18+C$10*C$12)</f>
        <v>3.0734833897924841E-4</v>
      </c>
      <c r="J853" s="27">
        <f t="shared" ref="J853:J916" si="191">(K852-K853)*H$12*C$18</f>
        <v>3331.7378406329208</v>
      </c>
      <c r="K853" s="27">
        <f t="shared" ref="K853:K916" si="192">(1/C$16+1/H$4)/(1/H$4+1/H$3+1/C$16)*(G853-M853)+M853</f>
        <v>18.959133834436596</v>
      </c>
      <c r="L853" s="27">
        <f t="shared" ref="L853:L916" si="193">(1/H$4)/(1/H$4+1/H$3+1/C$16)*(G853-M853)+M853</f>
        <v>16.959073773946631</v>
      </c>
      <c r="M853" s="11">
        <f t="shared" ref="M853:M916" si="194">M852</f>
        <v>16.899999999999999</v>
      </c>
      <c r="N853" s="11"/>
      <c r="O853" s="4">
        <f t="shared" si="181"/>
        <v>60</v>
      </c>
      <c r="P853" s="4">
        <f t="shared" si="182"/>
        <v>55.778808189274748</v>
      </c>
      <c r="Q853" s="4">
        <f t="shared" si="184"/>
        <v>3346.7284913564849</v>
      </c>
    </row>
    <row r="854" spans="3:17" x14ac:dyDescent="0.25">
      <c r="C854" s="41">
        <f t="shared" si="185"/>
        <v>18.018207608383229</v>
      </c>
      <c r="D854" s="41">
        <f t="shared" si="186"/>
        <v>17.987022401030746</v>
      </c>
      <c r="E854" s="41">
        <f t="shared" si="187"/>
        <v>10588307.024707761</v>
      </c>
      <c r="F854" s="13">
        <f t="shared" si="183"/>
        <v>835</v>
      </c>
      <c r="G854" s="39">
        <f t="shared" si="188"/>
        <v>19.017891530611443</v>
      </c>
      <c r="H854" s="42">
        <f t="shared" si="189"/>
        <v>15.487810817475633</v>
      </c>
      <c r="I854" s="25">
        <f t="shared" si="190"/>
        <v>3.0730247662951328E-4</v>
      </c>
      <c r="J854" s="27">
        <f t="shared" si="191"/>
        <v>3331.2406805394799</v>
      </c>
      <c r="K854" s="27">
        <f t="shared" si="192"/>
        <v>18.958826571620797</v>
      </c>
      <c r="L854" s="27">
        <f t="shared" si="193"/>
        <v>16.959064958990641</v>
      </c>
      <c r="M854" s="11">
        <f t="shared" si="194"/>
        <v>16.899999999999999</v>
      </c>
      <c r="N854" s="11"/>
      <c r="O854" s="4">
        <f t="shared" ref="O854:O917" si="195">O853</f>
        <v>60</v>
      </c>
      <c r="P854" s="4">
        <f t="shared" si="182"/>
        <v>55.770484906261593</v>
      </c>
      <c r="Q854" s="4">
        <f t="shared" si="184"/>
        <v>3346.2290943756957</v>
      </c>
    </row>
    <row r="855" spans="3:17" x14ac:dyDescent="0.25">
      <c r="C855" s="41">
        <f t="shared" si="185"/>
        <v>18.017891530611443</v>
      </c>
      <c r="D855" s="41">
        <f t="shared" si="186"/>
        <v>17.986715138214951</v>
      </c>
      <c r="E855" s="41">
        <f t="shared" si="187"/>
        <v>10588307.024707722</v>
      </c>
      <c r="F855" s="13">
        <f t="shared" si="183"/>
        <v>836</v>
      </c>
      <c r="G855" s="39">
        <f t="shared" si="188"/>
        <v>19.017575500004607</v>
      </c>
      <c r="H855" s="42">
        <f t="shared" si="189"/>
        <v>15.485499734960939</v>
      </c>
      <c r="I855" s="25">
        <f t="shared" si="190"/>
        <v>3.0725662112333338E-4</v>
      </c>
      <c r="J855" s="27">
        <f t="shared" si="191"/>
        <v>3330.7435946304236</v>
      </c>
      <c r="K855" s="27">
        <f t="shared" si="192"/>
        <v>18.958519354654587</v>
      </c>
      <c r="L855" s="27">
        <f t="shared" si="193"/>
        <v>16.959056145350019</v>
      </c>
      <c r="M855" s="11">
        <f t="shared" si="194"/>
        <v>16.899999999999999</v>
      </c>
      <c r="N855" s="11"/>
      <c r="O855" s="4">
        <f t="shared" si="195"/>
        <v>60</v>
      </c>
      <c r="P855" s="4">
        <f t="shared" si="182"/>
        <v>55.762162865244044</v>
      </c>
      <c r="Q855" s="4">
        <f t="shared" si="184"/>
        <v>3345.7297719146427</v>
      </c>
    </row>
    <row r="856" spans="3:17" x14ac:dyDescent="0.25">
      <c r="C856" s="41">
        <f t="shared" si="185"/>
        <v>18.017575500004607</v>
      </c>
      <c r="D856" s="41">
        <f t="shared" si="186"/>
        <v>17.986407921248738</v>
      </c>
      <c r="E856" s="41">
        <f t="shared" si="187"/>
        <v>10588307.024707761</v>
      </c>
      <c r="F856" s="13">
        <f t="shared" si="183"/>
        <v>837</v>
      </c>
      <c r="G856" s="39">
        <f t="shared" si="188"/>
        <v>19.017259516555686</v>
      </c>
      <c r="H856" s="42">
        <f t="shared" si="189"/>
        <v>15.483188997130526</v>
      </c>
      <c r="I856" s="25">
        <f t="shared" si="190"/>
        <v>3.0721077245968626E-4</v>
      </c>
      <c r="J856" s="27">
        <f t="shared" si="191"/>
        <v>3330.2465829057514</v>
      </c>
      <c r="K856" s="27">
        <f t="shared" si="192"/>
        <v>18.958212183531124</v>
      </c>
      <c r="L856" s="27">
        <f t="shared" si="193"/>
        <v>16.959047333024561</v>
      </c>
      <c r="M856" s="11">
        <f t="shared" si="194"/>
        <v>16.899999999999999</v>
      </c>
      <c r="N856" s="11"/>
      <c r="O856" s="4">
        <f t="shared" si="195"/>
        <v>60</v>
      </c>
      <c r="P856" s="4">
        <f t="shared" si="182"/>
        <v>55.753842066036917</v>
      </c>
      <c r="Q856" s="4">
        <f t="shared" si="184"/>
        <v>3345.2305239622151</v>
      </c>
    </row>
    <row r="857" spans="3:17" x14ac:dyDescent="0.25">
      <c r="C857" s="41">
        <f t="shared" si="185"/>
        <v>18.017259516555686</v>
      </c>
      <c r="D857" s="41">
        <f t="shared" si="186"/>
        <v>17.986100750125274</v>
      </c>
      <c r="E857" s="41">
        <f t="shared" si="187"/>
        <v>10588307.024707761</v>
      </c>
      <c r="F857" s="13">
        <f t="shared" si="183"/>
        <v>838</v>
      </c>
      <c r="G857" s="39">
        <f t="shared" si="188"/>
        <v>19.016943580257639</v>
      </c>
      <c r="H857" s="42">
        <f t="shared" si="189"/>
        <v>15.48087860433256</v>
      </c>
      <c r="I857" s="25">
        <f t="shared" si="190"/>
        <v>3.0716493063755179E-4</v>
      </c>
      <c r="J857" s="27">
        <f t="shared" si="191"/>
        <v>3329.7496453654635</v>
      </c>
      <c r="K857" s="27">
        <f t="shared" si="192"/>
        <v>18.957905058243565</v>
      </c>
      <c r="L857" s="27">
        <f t="shared" si="193"/>
        <v>16.959038522014072</v>
      </c>
      <c r="M857" s="11">
        <f t="shared" si="194"/>
        <v>16.899999999999999</v>
      </c>
      <c r="N857" s="11"/>
      <c r="O857" s="4">
        <f t="shared" si="195"/>
        <v>60</v>
      </c>
      <c r="P857" s="4">
        <f t="shared" si="182"/>
        <v>55.74552250845484</v>
      </c>
      <c r="Q857" s="4">
        <f t="shared" si="184"/>
        <v>3344.7313505072902</v>
      </c>
    </row>
    <row r="858" spans="3:17" x14ac:dyDescent="0.25">
      <c r="C858" s="41">
        <f t="shared" si="185"/>
        <v>18.016943580257639</v>
      </c>
      <c r="D858" s="41">
        <f t="shared" si="186"/>
        <v>17.985793624837715</v>
      </c>
      <c r="E858" s="41">
        <f t="shared" si="187"/>
        <v>10588307.024707761</v>
      </c>
      <c r="F858" s="13">
        <f t="shared" si="183"/>
        <v>839</v>
      </c>
      <c r="G858" s="39">
        <f t="shared" si="188"/>
        <v>19.016627691103434</v>
      </c>
      <c r="H858" s="42">
        <f t="shared" si="189"/>
        <v>15.478568556044792</v>
      </c>
      <c r="I858" s="25">
        <f t="shared" si="190"/>
        <v>3.0711909565590855E-4</v>
      </c>
      <c r="J858" s="27">
        <f t="shared" si="191"/>
        <v>3329.2527819325251</v>
      </c>
      <c r="K858" s="27">
        <f t="shared" si="192"/>
        <v>18.957597978785074</v>
      </c>
      <c r="L858" s="27">
        <f t="shared" si="193"/>
        <v>16.959029712318358</v>
      </c>
      <c r="M858" s="11">
        <f t="shared" si="194"/>
        <v>16.899999999999999</v>
      </c>
      <c r="N858" s="11"/>
      <c r="O858" s="4">
        <f t="shared" si="195"/>
        <v>60</v>
      </c>
      <c r="P858" s="4">
        <f t="shared" si="182"/>
        <v>55.737204192312625</v>
      </c>
      <c r="Q858" s="4">
        <f t="shared" si="184"/>
        <v>3344.2322515387573</v>
      </c>
    </row>
    <row r="859" spans="3:17" x14ac:dyDescent="0.25">
      <c r="C859" s="41">
        <f t="shared" si="185"/>
        <v>18.016627691103434</v>
      </c>
      <c r="D859" s="41">
        <f t="shared" si="186"/>
        <v>17.985486545379224</v>
      </c>
      <c r="E859" s="41">
        <f t="shared" si="187"/>
        <v>10588307.024707761</v>
      </c>
      <c r="F859" s="13">
        <f t="shared" si="183"/>
        <v>840</v>
      </c>
      <c r="G859" s="39">
        <f t="shared" si="188"/>
        <v>19.016311849086033</v>
      </c>
      <c r="H859" s="42">
        <f t="shared" si="189"/>
        <v>15.476258852615388</v>
      </c>
      <c r="I859" s="25">
        <f t="shared" si="190"/>
        <v>3.0707326751373642E-4</v>
      </c>
      <c r="J859" s="27">
        <f t="shared" si="191"/>
        <v>-601388.26659179374</v>
      </c>
      <c r="K859" s="27">
        <f t="shared" si="192"/>
        <v>19.01306807833711</v>
      </c>
      <c r="L859" s="27">
        <f t="shared" si="193"/>
        <v>18.903243770748922</v>
      </c>
      <c r="M859" s="12">
        <f>V20</f>
        <v>18.899999999999999</v>
      </c>
      <c r="N859" s="11"/>
      <c r="O859" s="4">
        <f t="shared" si="195"/>
        <v>60</v>
      </c>
      <c r="P859" s="4">
        <f t="shared" si="182"/>
        <v>3.0628425158296189</v>
      </c>
      <c r="Q859" s="4">
        <f t="shared" si="184"/>
        <v>183.77055094977715</v>
      </c>
    </row>
    <row r="860" spans="3:17" x14ac:dyDescent="0.25">
      <c r="C860" s="41">
        <f t="shared" si="185"/>
        <v>18.016311849086033</v>
      </c>
      <c r="D860" s="41">
        <f t="shared" si="186"/>
        <v>18.04095664493126</v>
      </c>
      <c r="E860" s="41">
        <f t="shared" si="187"/>
        <v>10588307.024707761</v>
      </c>
      <c r="F860" s="13">
        <f t="shared" si="183"/>
        <v>841</v>
      </c>
      <c r="G860" s="39">
        <f t="shared" si="188"/>
        <v>19.016294493096023</v>
      </c>
      <c r="H860" s="42">
        <f t="shared" si="189"/>
        <v>0.85044351051521971</v>
      </c>
      <c r="I860" s="25">
        <f t="shared" si="190"/>
        <v>1.6874134123604141E-5</v>
      </c>
      <c r="J860" s="27">
        <f t="shared" si="191"/>
        <v>182.92010746593388</v>
      </c>
      <c r="K860" s="27">
        <f t="shared" si="192"/>
        <v>19.01305120638078</v>
      </c>
      <c r="L860" s="27">
        <f t="shared" si="193"/>
        <v>18.903243286715242</v>
      </c>
      <c r="M860" s="11">
        <f t="shared" si="194"/>
        <v>18.899999999999999</v>
      </c>
      <c r="N860" s="11"/>
      <c r="O860" s="4">
        <f t="shared" si="195"/>
        <v>60</v>
      </c>
      <c r="P860" s="4">
        <f t="shared" si="182"/>
        <v>3.0623854801574786</v>
      </c>
      <c r="Q860" s="4">
        <f t="shared" si="184"/>
        <v>183.74312880944871</v>
      </c>
    </row>
    <row r="861" spans="3:17" x14ac:dyDescent="0.25">
      <c r="C861" s="41">
        <f t="shared" si="185"/>
        <v>18.016294493096023</v>
      </c>
      <c r="D861" s="41">
        <f t="shared" si="186"/>
        <v>18.04093977297493</v>
      </c>
      <c r="E861" s="41">
        <f t="shared" si="187"/>
        <v>10588307.024707761</v>
      </c>
      <c r="F861" s="13">
        <f t="shared" si="183"/>
        <v>842</v>
      </c>
      <c r="G861" s="39">
        <f t="shared" si="188"/>
        <v>19.016277139695863</v>
      </c>
      <c r="H861" s="42">
        <f t="shared" si="189"/>
        <v>0.85031660785972463</v>
      </c>
      <c r="I861" s="25">
        <f t="shared" si="190"/>
        <v>1.6871616174610316E-5</v>
      </c>
      <c r="J861" s="27">
        <f t="shared" si="191"/>
        <v>182.89281219610137</v>
      </c>
      <c r="K861" s="27">
        <f t="shared" si="192"/>
        <v>19.013034336942077</v>
      </c>
      <c r="L861" s="27">
        <f t="shared" si="193"/>
        <v>18.903242802753784</v>
      </c>
      <c r="M861" s="11">
        <f t="shared" si="194"/>
        <v>18.899999999999999</v>
      </c>
      <c r="N861" s="11"/>
      <c r="O861" s="4">
        <f t="shared" si="195"/>
        <v>60</v>
      </c>
      <c r="P861" s="4">
        <f t="shared" si="182"/>
        <v>3.0619285126841476</v>
      </c>
      <c r="Q861" s="4">
        <f t="shared" si="184"/>
        <v>183.71571076104885</v>
      </c>
    </row>
    <row r="862" spans="3:17" x14ac:dyDescent="0.25">
      <c r="C862" s="41">
        <f t="shared" si="185"/>
        <v>18.016277139695863</v>
      </c>
      <c r="D862" s="41">
        <f t="shared" si="186"/>
        <v>18.040922903536227</v>
      </c>
      <c r="E862" s="41">
        <f t="shared" si="187"/>
        <v>10588307.024707761</v>
      </c>
      <c r="F862" s="13">
        <f t="shared" si="183"/>
        <v>843</v>
      </c>
      <c r="G862" s="39">
        <f t="shared" si="188"/>
        <v>19.016259788885169</v>
      </c>
      <c r="H862" s="42">
        <f t="shared" si="189"/>
        <v>0.85018972400519033</v>
      </c>
      <c r="I862" s="25">
        <f t="shared" si="190"/>
        <v>1.6869098601344548E-5</v>
      </c>
      <c r="J862" s="27">
        <f t="shared" si="191"/>
        <v>182.8655210476235</v>
      </c>
      <c r="K862" s="27">
        <f t="shared" si="192"/>
        <v>19.013017470020621</v>
      </c>
      <c r="L862" s="27">
        <f t="shared" si="193"/>
        <v>18.903242318864546</v>
      </c>
      <c r="M862" s="11">
        <f t="shared" si="194"/>
        <v>18.899999999999999</v>
      </c>
      <c r="N862" s="11"/>
      <c r="O862" s="4">
        <f t="shared" si="195"/>
        <v>60</v>
      </c>
      <c r="P862" s="4">
        <f t="shared" si="182"/>
        <v>3.0614716133991227</v>
      </c>
      <c r="Q862" s="4">
        <f t="shared" si="184"/>
        <v>183.68829680394737</v>
      </c>
    </row>
    <row r="863" spans="3:17" x14ac:dyDescent="0.25">
      <c r="C863" s="41">
        <f t="shared" si="185"/>
        <v>18.016259788885169</v>
      </c>
      <c r="D863" s="41">
        <f t="shared" si="186"/>
        <v>18.040906036614771</v>
      </c>
      <c r="E863" s="41">
        <f t="shared" si="187"/>
        <v>10588307.024707761</v>
      </c>
      <c r="F863" s="13">
        <f t="shared" si="183"/>
        <v>844</v>
      </c>
      <c r="G863" s="39">
        <f t="shared" si="188"/>
        <v>19.016242440663554</v>
      </c>
      <c r="H863" s="42">
        <f t="shared" si="189"/>
        <v>0.85006285912569979</v>
      </c>
      <c r="I863" s="25">
        <f t="shared" si="190"/>
        <v>1.6866581403748968E-5</v>
      </c>
      <c r="J863" s="27">
        <f t="shared" si="191"/>
        <v>182.83823390494837</v>
      </c>
      <c r="K863" s="27">
        <f t="shared" si="192"/>
        <v>19.013000605616043</v>
      </c>
      <c r="L863" s="27">
        <f t="shared" si="193"/>
        <v>18.90324183504751</v>
      </c>
      <c r="M863" s="11">
        <f t="shared" si="194"/>
        <v>18.899999999999999</v>
      </c>
      <c r="N863" s="11"/>
      <c r="O863" s="4">
        <f t="shared" si="195"/>
        <v>60</v>
      </c>
      <c r="P863" s="4">
        <f t="shared" si="182"/>
        <v>3.0610147822925957</v>
      </c>
      <c r="Q863" s="4">
        <f t="shared" si="184"/>
        <v>183.66088693755574</v>
      </c>
    </row>
    <row r="864" spans="3:17" x14ac:dyDescent="0.25">
      <c r="C864" s="41">
        <f t="shared" si="185"/>
        <v>18.016242440663554</v>
      </c>
      <c r="D864" s="41">
        <f t="shared" si="186"/>
        <v>18.040889172210193</v>
      </c>
      <c r="E864" s="41">
        <f t="shared" si="187"/>
        <v>10588307.024707761</v>
      </c>
      <c r="F864" s="13">
        <f t="shared" si="183"/>
        <v>845</v>
      </c>
      <c r="G864" s="39">
        <f t="shared" si="188"/>
        <v>19.016225095030631</v>
      </c>
      <c r="H864" s="42">
        <f t="shared" si="189"/>
        <v>0.84993601322125301</v>
      </c>
      <c r="I864" s="25">
        <f t="shared" si="190"/>
        <v>1.6864064581769538E-5</v>
      </c>
      <c r="J864" s="27">
        <f t="shared" si="191"/>
        <v>182.8109509221452</v>
      </c>
      <c r="K864" s="27">
        <f t="shared" si="192"/>
        <v>19.012983743727958</v>
      </c>
      <c r="L864" s="27">
        <f t="shared" si="193"/>
        <v>18.903241351302672</v>
      </c>
      <c r="M864" s="11">
        <f t="shared" si="194"/>
        <v>18.899999999999999</v>
      </c>
      <c r="N864" s="11"/>
      <c r="O864" s="4">
        <f t="shared" si="195"/>
        <v>60</v>
      </c>
      <c r="P864" s="4">
        <f t="shared" si="182"/>
        <v>3.0605580193539645</v>
      </c>
      <c r="Q864" s="4">
        <f t="shared" si="184"/>
        <v>183.63348116123788</v>
      </c>
    </row>
    <row r="865" spans="3:17" x14ac:dyDescent="0.25">
      <c r="C865" s="41">
        <f t="shared" si="185"/>
        <v>18.016225095030631</v>
      </c>
      <c r="D865" s="41">
        <f t="shared" si="186"/>
        <v>18.040872310322108</v>
      </c>
      <c r="E865" s="41">
        <f t="shared" si="187"/>
        <v>10588307.024707761</v>
      </c>
      <c r="F865" s="13">
        <f t="shared" si="183"/>
        <v>846</v>
      </c>
      <c r="G865" s="39">
        <f t="shared" si="188"/>
        <v>19.016207751986013</v>
      </c>
      <c r="H865" s="42">
        <f t="shared" si="189"/>
        <v>0.84980918629184998</v>
      </c>
      <c r="I865" s="25">
        <f t="shared" si="190"/>
        <v>1.6861548135347851E-5</v>
      </c>
      <c r="J865" s="27">
        <f t="shared" si="191"/>
        <v>182.78367198366206</v>
      </c>
      <c r="K865" s="27">
        <f t="shared" si="192"/>
        <v>19.012966884355993</v>
      </c>
      <c r="L865" s="27">
        <f t="shared" si="193"/>
        <v>18.903240867630018</v>
      </c>
      <c r="M865" s="11">
        <f t="shared" si="194"/>
        <v>18.899999999999999</v>
      </c>
      <c r="N865" s="11"/>
      <c r="O865" s="4">
        <f t="shared" si="195"/>
        <v>60</v>
      </c>
      <c r="P865" s="4">
        <f t="shared" si="182"/>
        <v>3.060101324573222</v>
      </c>
      <c r="Q865" s="4">
        <f t="shared" si="184"/>
        <v>183.60607947439331</v>
      </c>
    </row>
    <row r="866" spans="3:17" x14ac:dyDescent="0.25">
      <c r="C866" s="41">
        <f t="shared" si="185"/>
        <v>18.016207751986013</v>
      </c>
      <c r="D866" s="41">
        <f t="shared" si="186"/>
        <v>18.040855450950144</v>
      </c>
      <c r="E866" s="41">
        <f t="shared" si="187"/>
        <v>10588307.024707761</v>
      </c>
      <c r="F866" s="13">
        <f t="shared" si="183"/>
        <v>847</v>
      </c>
      <c r="G866" s="39">
        <f t="shared" si="188"/>
        <v>19.016190411529315</v>
      </c>
      <c r="H866" s="42">
        <f t="shared" si="189"/>
        <v>0.84968237816340775</v>
      </c>
      <c r="I866" s="25">
        <f t="shared" si="190"/>
        <v>1.6859032064428772E-5</v>
      </c>
      <c r="J866" s="27">
        <f t="shared" si="191"/>
        <v>182.75639708949893</v>
      </c>
      <c r="K866" s="27">
        <f t="shared" si="192"/>
        <v>19.012950027499777</v>
      </c>
      <c r="L866" s="27">
        <f t="shared" si="193"/>
        <v>18.903240384029537</v>
      </c>
      <c r="M866" s="11">
        <f t="shared" si="194"/>
        <v>18.899999999999999</v>
      </c>
      <c r="N866" s="11"/>
      <c r="O866" s="4">
        <f t="shared" si="195"/>
        <v>60</v>
      </c>
      <c r="P866" s="4">
        <f t="shared" si="182"/>
        <v>3.0596446979402625</v>
      </c>
      <c r="Q866" s="4">
        <f t="shared" si="184"/>
        <v>183.57868187641574</v>
      </c>
    </row>
    <row r="867" spans="3:17" x14ac:dyDescent="0.25">
      <c r="C867" s="41">
        <f t="shared" si="185"/>
        <v>18.016190411529315</v>
      </c>
      <c r="D867" s="41">
        <f t="shared" si="186"/>
        <v>18.04083859409393</v>
      </c>
      <c r="E867" s="41">
        <f t="shared" si="187"/>
        <v>10588307.024707722</v>
      </c>
      <c r="F867" s="13">
        <f t="shared" si="183"/>
        <v>848</v>
      </c>
      <c r="G867" s="39">
        <f t="shared" si="188"/>
        <v>19.016173073660148</v>
      </c>
      <c r="H867" s="42">
        <f t="shared" si="189"/>
        <v>0.84955558918409224</v>
      </c>
      <c r="I867" s="25">
        <f t="shared" si="190"/>
        <v>1.6856516368956626E-5</v>
      </c>
      <c r="J867" s="27">
        <f t="shared" si="191"/>
        <v>182.72912627817314</v>
      </c>
      <c r="K867" s="27">
        <f t="shared" si="192"/>
        <v>19.012933173158931</v>
      </c>
      <c r="L867" s="27">
        <f t="shared" si="193"/>
        <v>18.903239900501216</v>
      </c>
      <c r="M867" s="11">
        <f t="shared" si="194"/>
        <v>18.899999999999999</v>
      </c>
      <c r="N867" s="11"/>
      <c r="O867" s="4">
        <f t="shared" si="195"/>
        <v>60</v>
      </c>
      <c r="P867" s="4">
        <f t="shared" si="182"/>
        <v>3.0591881394449794</v>
      </c>
      <c r="Q867" s="4">
        <f t="shared" si="184"/>
        <v>183.55128836669877</v>
      </c>
    </row>
    <row r="868" spans="3:17" x14ac:dyDescent="0.25">
      <c r="C868" s="41">
        <f t="shared" si="185"/>
        <v>18.016173073660148</v>
      </c>
      <c r="D868" s="41">
        <f t="shared" si="186"/>
        <v>18.040821739753081</v>
      </c>
      <c r="E868" s="41">
        <f t="shared" si="187"/>
        <v>10588307.024707761</v>
      </c>
      <c r="F868" s="13">
        <f t="shared" si="183"/>
        <v>849</v>
      </c>
      <c r="G868" s="39">
        <f t="shared" si="188"/>
        <v>19.016155738378131</v>
      </c>
      <c r="H868" s="42">
        <f t="shared" si="189"/>
        <v>0.84942881883165455</v>
      </c>
      <c r="I868" s="25">
        <f t="shared" si="190"/>
        <v>1.6854001048875733E-5</v>
      </c>
      <c r="J868" s="27">
        <f t="shared" si="191"/>
        <v>182.70185954968471</v>
      </c>
      <c r="K868" s="27">
        <f t="shared" si="192"/>
        <v>19.01291632133308</v>
      </c>
      <c r="L868" s="27">
        <f t="shared" si="193"/>
        <v>18.90323941704505</v>
      </c>
      <c r="M868" s="11">
        <f t="shared" si="194"/>
        <v>18.899999999999999</v>
      </c>
      <c r="N868" s="11"/>
      <c r="O868" s="4">
        <f t="shared" si="195"/>
        <v>60</v>
      </c>
      <c r="P868" s="4">
        <f t="shared" si="182"/>
        <v>3.0587316490769694</v>
      </c>
      <c r="Q868" s="4">
        <f t="shared" si="184"/>
        <v>183.52389894461817</v>
      </c>
    </row>
    <row r="869" spans="3:17" x14ac:dyDescent="0.25">
      <c r="C869" s="41">
        <f t="shared" si="185"/>
        <v>18.016155738378131</v>
      </c>
      <c r="D869" s="41">
        <f t="shared" si="186"/>
        <v>18.04080488792723</v>
      </c>
      <c r="E869" s="41">
        <f t="shared" si="187"/>
        <v>10588307.024707761</v>
      </c>
      <c r="F869" s="13">
        <f t="shared" si="183"/>
        <v>850</v>
      </c>
      <c r="G869" s="39">
        <f t="shared" si="188"/>
        <v>19.016138405682874</v>
      </c>
      <c r="H869" s="42">
        <f t="shared" si="189"/>
        <v>0.84930206762834359</v>
      </c>
      <c r="I869" s="25">
        <f t="shared" si="190"/>
        <v>1.6851486104128777E-5</v>
      </c>
      <c r="J869" s="27">
        <f t="shared" si="191"/>
        <v>182.67459686551626</v>
      </c>
      <c r="K869" s="27">
        <f t="shared" si="192"/>
        <v>19.01289947202185</v>
      </c>
      <c r="L869" s="27">
        <f t="shared" si="193"/>
        <v>18.903238933661022</v>
      </c>
      <c r="M869" s="11">
        <f t="shared" si="194"/>
        <v>18.899999999999999</v>
      </c>
      <c r="N869" s="11"/>
      <c r="O869" s="4">
        <f t="shared" si="195"/>
        <v>60</v>
      </c>
      <c r="P869" s="4">
        <f t="shared" si="182"/>
        <v>3.0582752268263245</v>
      </c>
      <c r="Q869" s="4">
        <f t="shared" si="184"/>
        <v>183.49651360957947</v>
      </c>
    </row>
    <row r="870" spans="3:17" x14ac:dyDescent="0.25">
      <c r="C870" s="41">
        <f t="shared" si="185"/>
        <v>18.016138405682874</v>
      </c>
      <c r="D870" s="41">
        <f t="shared" si="186"/>
        <v>18.040788038616</v>
      </c>
      <c r="E870" s="41">
        <f t="shared" si="187"/>
        <v>10588307.024707761</v>
      </c>
      <c r="F870" s="13">
        <f t="shared" si="183"/>
        <v>851</v>
      </c>
      <c r="G870" s="39">
        <f t="shared" si="188"/>
        <v>19.016121075573992</v>
      </c>
      <c r="H870" s="42">
        <f t="shared" si="189"/>
        <v>0.84917533522599342</v>
      </c>
      <c r="I870" s="25">
        <f t="shared" si="190"/>
        <v>1.6848971534661174E-5</v>
      </c>
      <c r="J870" s="27">
        <f t="shared" si="191"/>
        <v>182.64733830270254</v>
      </c>
      <c r="K870" s="27">
        <f t="shared" si="192"/>
        <v>19.012882625224861</v>
      </c>
      <c r="L870" s="27">
        <f t="shared" si="193"/>
        <v>18.903238450349129</v>
      </c>
      <c r="M870" s="11">
        <f t="shared" si="194"/>
        <v>18.899999999999999</v>
      </c>
      <c r="N870" s="11"/>
      <c r="O870" s="4">
        <f t="shared" si="195"/>
        <v>60</v>
      </c>
      <c r="P870" s="4">
        <f t="shared" si="182"/>
        <v>3.0578188726825424</v>
      </c>
      <c r="Q870" s="4">
        <f t="shared" si="184"/>
        <v>183.46913236095253</v>
      </c>
    </row>
    <row r="871" spans="3:17" x14ac:dyDescent="0.25">
      <c r="C871" s="41">
        <f t="shared" si="185"/>
        <v>18.016121075573992</v>
      </c>
      <c r="D871" s="41">
        <f t="shared" si="186"/>
        <v>18.040771191819012</v>
      </c>
      <c r="E871" s="41">
        <f t="shared" si="187"/>
        <v>10588307.024707761</v>
      </c>
      <c r="F871" s="13">
        <f t="shared" si="183"/>
        <v>852</v>
      </c>
      <c r="G871" s="39">
        <f t="shared" si="188"/>
        <v>19.016103748051098</v>
      </c>
      <c r="H871" s="42">
        <f t="shared" si="189"/>
        <v>0.84904862179868701</v>
      </c>
      <c r="I871" s="25">
        <f t="shared" si="190"/>
        <v>1.6846457340415065E-5</v>
      </c>
      <c r="J871" s="27">
        <f t="shared" si="191"/>
        <v>182.62008374569149</v>
      </c>
      <c r="K871" s="27">
        <f t="shared" si="192"/>
        <v>19.012865780941745</v>
      </c>
      <c r="L871" s="27">
        <f t="shared" si="193"/>
        <v>18.903237967109352</v>
      </c>
      <c r="M871" s="11">
        <f t="shared" si="194"/>
        <v>18.899999999999999</v>
      </c>
      <c r="N871" s="11"/>
      <c r="O871" s="4">
        <f t="shared" si="195"/>
        <v>60</v>
      </c>
      <c r="P871" s="4">
        <f t="shared" si="182"/>
        <v>3.0573625866358136</v>
      </c>
      <c r="Q871" s="4">
        <f t="shared" si="184"/>
        <v>183.44175519814883</v>
      </c>
    </row>
    <row r="872" spans="3:17" x14ac:dyDescent="0.25">
      <c r="C872" s="41">
        <f t="shared" si="185"/>
        <v>18.016103748051098</v>
      </c>
      <c r="D872" s="41">
        <f t="shared" si="186"/>
        <v>18.040754347535895</v>
      </c>
      <c r="E872" s="41">
        <f t="shared" si="187"/>
        <v>10588307.024707761</v>
      </c>
      <c r="F872" s="13">
        <f t="shared" si="183"/>
        <v>853</v>
      </c>
      <c r="G872" s="39">
        <f t="shared" si="188"/>
        <v>19.016086423113808</v>
      </c>
      <c r="H872" s="42">
        <f t="shared" si="189"/>
        <v>0.84892192717234138</v>
      </c>
      <c r="I872" s="25">
        <f t="shared" si="190"/>
        <v>1.6843943521336403E-5</v>
      </c>
      <c r="J872" s="27">
        <f t="shared" si="191"/>
        <v>182.59283327151778</v>
      </c>
      <c r="K872" s="27">
        <f t="shared" si="192"/>
        <v>19.012848939172123</v>
      </c>
      <c r="L872" s="27">
        <f t="shared" si="193"/>
        <v>18.903237483941684</v>
      </c>
      <c r="M872" s="11">
        <f t="shared" si="194"/>
        <v>18.899999999999999</v>
      </c>
      <c r="N872" s="11"/>
      <c r="O872" s="4">
        <f t="shared" si="195"/>
        <v>60</v>
      </c>
      <c r="P872" s="4">
        <f t="shared" si="182"/>
        <v>3.0569063686758344</v>
      </c>
      <c r="Q872" s="4">
        <f t="shared" si="184"/>
        <v>183.41438212055007</v>
      </c>
    </row>
    <row r="873" spans="3:17" x14ac:dyDescent="0.25">
      <c r="C873" s="41">
        <f t="shared" si="185"/>
        <v>18.016086423113808</v>
      </c>
      <c r="D873" s="41">
        <f t="shared" si="186"/>
        <v>18.040737505766273</v>
      </c>
      <c r="E873" s="41">
        <f t="shared" si="187"/>
        <v>10588307.024707761</v>
      </c>
      <c r="F873" s="13">
        <f t="shared" si="183"/>
        <v>854</v>
      </c>
      <c r="G873" s="39">
        <f t="shared" si="188"/>
        <v>19.016069100761737</v>
      </c>
      <c r="H873" s="42">
        <f t="shared" si="189"/>
        <v>0.84879525152103952</v>
      </c>
      <c r="I873" s="25">
        <f t="shared" si="190"/>
        <v>1.6841430077368423E-5</v>
      </c>
      <c r="J873" s="27">
        <f t="shared" si="191"/>
        <v>182.56558688018137</v>
      </c>
      <c r="K873" s="27">
        <f t="shared" si="192"/>
        <v>19.01283209991562</v>
      </c>
      <c r="L873" s="27">
        <f t="shared" si="193"/>
        <v>18.903237000846115</v>
      </c>
      <c r="M873" s="11">
        <f t="shared" si="194"/>
        <v>18.899999999999999</v>
      </c>
      <c r="N873" s="11"/>
      <c r="O873" s="4">
        <f t="shared" si="195"/>
        <v>60</v>
      </c>
      <c r="P873" s="4">
        <f t="shared" si="182"/>
        <v>3.0564502187923992</v>
      </c>
      <c r="Q873" s="4">
        <f t="shared" si="184"/>
        <v>183.38701312754395</v>
      </c>
    </row>
    <row r="874" spans="3:17" x14ac:dyDescent="0.25">
      <c r="C874" s="41">
        <f t="shared" si="185"/>
        <v>18.016069100761737</v>
      </c>
      <c r="D874" s="41">
        <f t="shared" si="186"/>
        <v>18.04072066650977</v>
      </c>
      <c r="E874" s="41">
        <f t="shared" si="187"/>
        <v>10588307.024707761</v>
      </c>
      <c r="F874" s="13">
        <f t="shared" si="183"/>
        <v>855</v>
      </c>
      <c r="G874" s="39">
        <f t="shared" si="188"/>
        <v>19.016051780994498</v>
      </c>
      <c r="H874" s="42">
        <f t="shared" si="189"/>
        <v>0.84866859467069844</v>
      </c>
      <c r="I874" s="25">
        <f t="shared" si="190"/>
        <v>1.6838917008454899E-5</v>
      </c>
      <c r="J874" s="27">
        <f t="shared" si="191"/>
        <v>182.538344533165</v>
      </c>
      <c r="K874" s="27">
        <f t="shared" si="192"/>
        <v>19.012815263171863</v>
      </c>
      <c r="L874" s="27">
        <f t="shared" si="193"/>
        <v>18.903236517822634</v>
      </c>
      <c r="M874" s="11">
        <f t="shared" si="194"/>
        <v>18.899999999999999</v>
      </c>
      <c r="N874" s="11"/>
      <c r="O874" s="4">
        <f t="shared" si="195"/>
        <v>60</v>
      </c>
      <c r="P874" s="4">
        <f t="shared" si="182"/>
        <v>3.0559941369754022</v>
      </c>
      <c r="Q874" s="4">
        <f t="shared" si="184"/>
        <v>183.35964821852414</v>
      </c>
    </row>
    <row r="875" spans="3:17" x14ac:dyDescent="0.25">
      <c r="C875" s="41">
        <f t="shared" si="185"/>
        <v>18.016051780994498</v>
      </c>
      <c r="D875" s="41">
        <f t="shared" si="186"/>
        <v>18.040703829766013</v>
      </c>
      <c r="E875" s="41">
        <f t="shared" si="187"/>
        <v>10588307.024707761</v>
      </c>
      <c r="F875" s="13">
        <f t="shared" si="183"/>
        <v>856</v>
      </c>
      <c r="G875" s="39">
        <f t="shared" si="188"/>
        <v>19.016034463811707</v>
      </c>
      <c r="H875" s="42">
        <f t="shared" si="189"/>
        <v>0.84854195679540112</v>
      </c>
      <c r="I875" s="25">
        <f t="shared" si="190"/>
        <v>1.6836404314540153E-5</v>
      </c>
      <c r="J875" s="27">
        <f t="shared" si="191"/>
        <v>182.51110623046867</v>
      </c>
      <c r="K875" s="27">
        <f t="shared" si="192"/>
        <v>19.012798428940478</v>
      </c>
      <c r="L875" s="27">
        <f t="shared" si="193"/>
        <v>18.903236034871227</v>
      </c>
      <c r="M875" s="11">
        <f t="shared" si="194"/>
        <v>18.899999999999999</v>
      </c>
      <c r="N875" s="11"/>
      <c r="O875" s="4">
        <f t="shared" si="195"/>
        <v>60</v>
      </c>
      <c r="P875" s="4">
        <f t="shared" si="182"/>
        <v>3.0555381232148355</v>
      </c>
      <c r="Q875" s="4">
        <f t="shared" si="184"/>
        <v>183.33228739289012</v>
      </c>
    </row>
    <row r="876" spans="3:17" x14ac:dyDescent="0.25">
      <c r="C876" s="41">
        <f t="shared" si="185"/>
        <v>18.016034463811707</v>
      </c>
      <c r="D876" s="41">
        <f t="shared" si="186"/>
        <v>18.040686995534628</v>
      </c>
      <c r="E876" s="41">
        <f t="shared" si="187"/>
        <v>10588307.024707761</v>
      </c>
      <c r="F876" s="13">
        <f t="shared" si="183"/>
        <v>857</v>
      </c>
      <c r="G876" s="39">
        <f t="shared" si="188"/>
        <v>19.016017149212974</v>
      </c>
      <c r="H876" s="42">
        <f t="shared" si="189"/>
        <v>0.84841533789514756</v>
      </c>
      <c r="I876" s="25">
        <f t="shared" si="190"/>
        <v>1.6833891995569052E-5</v>
      </c>
      <c r="J876" s="27">
        <f t="shared" si="191"/>
        <v>182.483872049127</v>
      </c>
      <c r="K876" s="27">
        <f t="shared" si="192"/>
        <v>19.012781597221085</v>
      </c>
      <c r="L876" s="27">
        <f t="shared" si="193"/>
        <v>18.903235551991887</v>
      </c>
      <c r="M876" s="11">
        <f t="shared" si="194"/>
        <v>18.899999999999999</v>
      </c>
      <c r="N876" s="11"/>
      <c r="O876" s="4">
        <f t="shared" si="195"/>
        <v>60</v>
      </c>
      <c r="P876" s="4">
        <f t="shared" si="182"/>
        <v>3.0550821775002968</v>
      </c>
      <c r="Q876" s="4">
        <f t="shared" si="184"/>
        <v>183.30493065001781</v>
      </c>
    </row>
    <row r="877" spans="3:17" x14ac:dyDescent="0.25">
      <c r="C877" s="41">
        <f t="shared" si="185"/>
        <v>18.016017149212974</v>
      </c>
      <c r="D877" s="41">
        <f t="shared" si="186"/>
        <v>18.040670163815236</v>
      </c>
      <c r="E877" s="41">
        <f t="shared" si="187"/>
        <v>10588307.024707761</v>
      </c>
      <c r="F877" s="13">
        <f t="shared" si="183"/>
        <v>858</v>
      </c>
      <c r="G877" s="39">
        <f t="shared" si="188"/>
        <v>19.015999837197917</v>
      </c>
      <c r="H877" s="42">
        <f t="shared" si="189"/>
        <v>0.84828873779585479</v>
      </c>
      <c r="I877" s="25">
        <f t="shared" si="190"/>
        <v>1.6831380051484287E-5</v>
      </c>
      <c r="J877" s="27">
        <f t="shared" si="191"/>
        <v>182.45664191210534</v>
      </c>
      <c r="K877" s="27">
        <f t="shared" si="192"/>
        <v>19.012764768013312</v>
      </c>
      <c r="L877" s="27">
        <f t="shared" si="193"/>
        <v>18.903235069184603</v>
      </c>
      <c r="M877" s="11">
        <f t="shared" si="194"/>
        <v>18.899999999999999</v>
      </c>
      <c r="N877" s="11"/>
      <c r="O877" s="4">
        <f t="shared" si="195"/>
        <v>60</v>
      </c>
      <c r="P877" s="4">
        <f t="shared" si="182"/>
        <v>3.0546262998216793</v>
      </c>
      <c r="Q877" s="4">
        <f t="shared" si="184"/>
        <v>183.27757798930077</v>
      </c>
    </row>
    <row r="878" spans="3:17" x14ac:dyDescent="0.25">
      <c r="C878" s="41">
        <f t="shared" si="185"/>
        <v>18.015999837197917</v>
      </c>
      <c r="D878" s="41">
        <f t="shared" si="186"/>
        <v>18.040653334607462</v>
      </c>
      <c r="E878" s="41">
        <f t="shared" si="187"/>
        <v>10588307.024707761</v>
      </c>
      <c r="F878" s="13">
        <f t="shared" si="183"/>
        <v>859</v>
      </c>
      <c r="G878" s="39">
        <f t="shared" si="188"/>
        <v>19.015982527766148</v>
      </c>
      <c r="H878" s="42">
        <f t="shared" si="189"/>
        <v>0.84816215667160577</v>
      </c>
      <c r="I878" s="25">
        <f t="shared" si="190"/>
        <v>1.6828868482230175E-5</v>
      </c>
      <c r="J878" s="27">
        <f t="shared" si="191"/>
        <v>182.42941581940369</v>
      </c>
      <c r="K878" s="27">
        <f t="shared" si="192"/>
        <v>19.012747941316785</v>
      </c>
      <c r="L878" s="27">
        <f t="shared" si="193"/>
        <v>18.903234586449361</v>
      </c>
      <c r="M878" s="11">
        <f t="shared" si="194"/>
        <v>18.899999999999999</v>
      </c>
      <c r="N878" s="11"/>
      <c r="O878" s="4">
        <f t="shared" si="195"/>
        <v>60</v>
      </c>
      <c r="P878" s="4">
        <f t="shared" si="182"/>
        <v>3.0541704901689757</v>
      </c>
      <c r="Q878" s="4">
        <f t="shared" si="184"/>
        <v>183.25022941013853</v>
      </c>
    </row>
    <row r="879" spans="3:17" x14ac:dyDescent="0.25">
      <c r="C879" s="41">
        <f t="shared" si="185"/>
        <v>18.015982527766148</v>
      </c>
      <c r="D879" s="41">
        <f t="shared" si="186"/>
        <v>18.040636507910936</v>
      </c>
      <c r="E879" s="41">
        <f t="shared" si="187"/>
        <v>10588307.024707761</v>
      </c>
      <c r="F879" s="13">
        <f t="shared" si="183"/>
        <v>860</v>
      </c>
      <c r="G879" s="39">
        <f t="shared" si="188"/>
        <v>19.015965220917284</v>
      </c>
      <c r="H879" s="42">
        <f t="shared" si="189"/>
        <v>0.84803559434831755</v>
      </c>
      <c r="I879" s="25">
        <f t="shared" si="190"/>
        <v>1.6826357287751578E-5</v>
      </c>
      <c r="J879" s="27">
        <f t="shared" si="191"/>
        <v>182.4021938095394</v>
      </c>
      <c r="K879" s="27">
        <f t="shared" si="192"/>
        <v>19.012731117131128</v>
      </c>
      <c r="L879" s="27">
        <f t="shared" si="193"/>
        <v>18.903234103786154</v>
      </c>
      <c r="M879" s="11">
        <f t="shared" si="194"/>
        <v>18.899999999999999</v>
      </c>
      <c r="N879" s="11"/>
      <c r="O879" s="4">
        <f t="shared" si="195"/>
        <v>60</v>
      </c>
      <c r="P879" s="4">
        <f t="shared" si="182"/>
        <v>3.0537147485318821</v>
      </c>
      <c r="Q879" s="4">
        <f t="shared" si="184"/>
        <v>183.22288491191293</v>
      </c>
    </row>
    <row r="880" spans="3:17" x14ac:dyDescent="0.25">
      <c r="C880" s="41">
        <f t="shared" si="185"/>
        <v>18.015965220917284</v>
      </c>
      <c r="D880" s="41">
        <f t="shared" si="186"/>
        <v>18.040619683725279</v>
      </c>
      <c r="E880" s="41">
        <f t="shared" si="187"/>
        <v>10588307.024707761</v>
      </c>
      <c r="F880" s="13">
        <f t="shared" si="183"/>
        <v>861</v>
      </c>
      <c r="G880" s="39">
        <f t="shared" si="188"/>
        <v>19.015947916650937</v>
      </c>
      <c r="H880" s="42">
        <f t="shared" si="189"/>
        <v>0.84790905100007308</v>
      </c>
      <c r="I880" s="25">
        <f t="shared" si="190"/>
        <v>1.682384646799174E-5</v>
      </c>
      <c r="J880" s="27">
        <f t="shared" si="191"/>
        <v>182.37497588251244</v>
      </c>
      <c r="K880" s="27">
        <f t="shared" si="192"/>
        <v>19.012714295455964</v>
      </c>
      <c r="L880" s="27">
        <f t="shared" si="193"/>
        <v>18.903233621194971</v>
      </c>
      <c r="M880" s="11">
        <f t="shared" si="194"/>
        <v>18.899999999999999</v>
      </c>
      <c r="N880" s="11"/>
      <c r="O880" s="4">
        <f t="shared" si="195"/>
        <v>60</v>
      </c>
      <c r="P880" s="4">
        <f t="shared" si="182"/>
        <v>3.0532590749001929</v>
      </c>
      <c r="Q880" s="4">
        <f t="shared" si="184"/>
        <v>183.19554449401159</v>
      </c>
    </row>
    <row r="881" spans="3:17" x14ac:dyDescent="0.25">
      <c r="C881" s="41">
        <f t="shared" si="185"/>
        <v>18.015947916650937</v>
      </c>
      <c r="D881" s="41">
        <f t="shared" si="186"/>
        <v>18.040602862050115</v>
      </c>
      <c r="E881" s="41">
        <f t="shared" si="187"/>
        <v>10588307.024707761</v>
      </c>
      <c r="F881" s="13">
        <f t="shared" si="183"/>
        <v>862</v>
      </c>
      <c r="G881" s="39">
        <f t="shared" si="188"/>
        <v>19.015930614966724</v>
      </c>
      <c r="H881" s="42">
        <f t="shared" si="189"/>
        <v>0.8477825264527894</v>
      </c>
      <c r="I881" s="25">
        <f t="shared" si="190"/>
        <v>1.6821336022894423E-5</v>
      </c>
      <c r="J881" s="27">
        <f t="shared" si="191"/>
        <v>182.34776196128814</v>
      </c>
      <c r="K881" s="27">
        <f t="shared" si="192"/>
        <v>19.012697476290924</v>
      </c>
      <c r="L881" s="27">
        <f t="shared" si="193"/>
        <v>18.903233138675798</v>
      </c>
      <c r="M881" s="11">
        <f t="shared" si="194"/>
        <v>18.899999999999999</v>
      </c>
      <c r="N881" s="11"/>
      <c r="O881" s="4">
        <f t="shared" si="195"/>
        <v>60</v>
      </c>
      <c r="P881" s="4">
        <f t="shared" si="182"/>
        <v>3.0528034692640005</v>
      </c>
      <c r="Q881" s="4">
        <f t="shared" si="184"/>
        <v>183.16820815584003</v>
      </c>
    </row>
    <row r="882" spans="3:17" x14ac:dyDescent="0.25">
      <c r="C882" s="41">
        <f t="shared" si="185"/>
        <v>18.015930614966724</v>
      </c>
      <c r="D882" s="41">
        <f t="shared" si="186"/>
        <v>18.040586042885074</v>
      </c>
      <c r="E882" s="41">
        <f t="shared" si="187"/>
        <v>10588307.024707761</v>
      </c>
      <c r="F882" s="13">
        <f t="shared" si="183"/>
        <v>863</v>
      </c>
      <c r="G882" s="39">
        <f t="shared" si="188"/>
        <v>19.015913315864257</v>
      </c>
      <c r="H882" s="42">
        <f t="shared" si="189"/>
        <v>0.84765602088054948</v>
      </c>
      <c r="I882" s="25">
        <f t="shared" si="190"/>
        <v>1.6818825952405049E-5</v>
      </c>
      <c r="J882" s="27">
        <f t="shared" si="191"/>
        <v>182.32055216141853</v>
      </c>
      <c r="K882" s="27">
        <f t="shared" si="192"/>
        <v>19.012680659635627</v>
      </c>
      <c r="L882" s="27">
        <f t="shared" si="193"/>
        <v>18.903232656228628</v>
      </c>
      <c r="M882" s="11">
        <f t="shared" si="194"/>
        <v>18.899999999999999</v>
      </c>
      <c r="N882" s="11"/>
      <c r="O882" s="4">
        <f t="shared" si="195"/>
        <v>60</v>
      </c>
      <c r="P882" s="4">
        <f t="shared" si="182"/>
        <v>3.0523479316129012</v>
      </c>
      <c r="Q882" s="4">
        <f t="shared" si="184"/>
        <v>183.14087589677408</v>
      </c>
    </row>
    <row r="883" spans="3:17" x14ac:dyDescent="0.25">
      <c r="C883" s="41">
        <f t="shared" si="185"/>
        <v>18.015913315864257</v>
      </c>
      <c r="D883" s="41">
        <f t="shared" si="186"/>
        <v>18.040569226229778</v>
      </c>
      <c r="E883" s="41">
        <f t="shared" si="187"/>
        <v>10588307.024707761</v>
      </c>
      <c r="F883" s="13">
        <f t="shared" si="183"/>
        <v>864</v>
      </c>
      <c r="G883" s="39">
        <f t="shared" si="188"/>
        <v>19.015896019343153</v>
      </c>
      <c r="H883" s="42">
        <f t="shared" si="189"/>
        <v>0.84752953410927034</v>
      </c>
      <c r="I883" s="25">
        <f t="shared" si="190"/>
        <v>1.6816316256466303E-5</v>
      </c>
      <c r="J883" s="27">
        <f t="shared" si="191"/>
        <v>182.29334636735166</v>
      </c>
      <c r="K883" s="27">
        <f t="shared" si="192"/>
        <v>19.012663845489705</v>
      </c>
      <c r="L883" s="27">
        <f t="shared" si="193"/>
        <v>18.903232173853446</v>
      </c>
      <c r="M883" s="11">
        <f t="shared" si="194"/>
        <v>18.899999999999999</v>
      </c>
      <c r="N883" s="11"/>
      <c r="O883" s="4">
        <f t="shared" si="195"/>
        <v>60</v>
      </c>
      <c r="P883" s="4">
        <f t="shared" si="182"/>
        <v>3.0518924619369874</v>
      </c>
      <c r="Q883" s="4">
        <f t="shared" si="184"/>
        <v>183.11354771621924</v>
      </c>
    </row>
    <row r="884" spans="3:17" x14ac:dyDescent="0.25">
      <c r="C884" s="41">
        <f t="shared" si="185"/>
        <v>18.015896019343153</v>
      </c>
      <c r="D884" s="41">
        <f t="shared" si="186"/>
        <v>18.040552412083855</v>
      </c>
      <c r="E884" s="41">
        <f t="shared" si="187"/>
        <v>10588307.024707761</v>
      </c>
      <c r="F884" s="13">
        <f t="shared" si="183"/>
        <v>865</v>
      </c>
      <c r="G884" s="39">
        <f t="shared" si="188"/>
        <v>19.015878725403027</v>
      </c>
      <c r="H884" s="42">
        <f t="shared" si="189"/>
        <v>0.847403066138952</v>
      </c>
      <c r="I884" s="25">
        <f t="shared" si="190"/>
        <v>1.6813806935023595E-5</v>
      </c>
      <c r="J884" s="27">
        <f t="shared" si="191"/>
        <v>182.26614465612207</v>
      </c>
      <c r="K884" s="27">
        <f t="shared" si="192"/>
        <v>19.01264703385278</v>
      </c>
      <c r="L884" s="27">
        <f t="shared" si="193"/>
        <v>18.903231691550246</v>
      </c>
      <c r="M884" s="11">
        <f t="shared" si="194"/>
        <v>18.899999999999999</v>
      </c>
      <c r="N884" s="11"/>
      <c r="O884" s="4">
        <f t="shared" si="195"/>
        <v>60</v>
      </c>
      <c r="P884" s="4">
        <f t="shared" si="182"/>
        <v>3.051437060225954</v>
      </c>
      <c r="Q884" s="4">
        <f t="shared" si="184"/>
        <v>183.08622361355725</v>
      </c>
    </row>
    <row r="885" spans="3:17" x14ac:dyDescent="0.25">
      <c r="C885" s="41">
        <f t="shared" si="185"/>
        <v>18.015878725403027</v>
      </c>
      <c r="D885" s="41">
        <f t="shared" si="186"/>
        <v>18.04053560044693</v>
      </c>
      <c r="E885" s="41">
        <f t="shared" si="187"/>
        <v>10588307.024707761</v>
      </c>
      <c r="F885" s="13">
        <f t="shared" si="183"/>
        <v>866</v>
      </c>
      <c r="G885" s="39">
        <f t="shared" si="188"/>
        <v>19.015861434043494</v>
      </c>
      <c r="H885" s="42">
        <f t="shared" si="189"/>
        <v>0.84727661714367741</v>
      </c>
      <c r="I885" s="25">
        <f t="shared" si="190"/>
        <v>1.681129798802016E-5</v>
      </c>
      <c r="J885" s="27">
        <f t="shared" si="191"/>
        <v>182.23894698921251</v>
      </c>
      <c r="K885" s="27">
        <f t="shared" si="192"/>
        <v>19.012630224724479</v>
      </c>
      <c r="L885" s="27">
        <f t="shared" si="193"/>
        <v>18.903231209319014</v>
      </c>
      <c r="M885" s="11">
        <f t="shared" si="194"/>
        <v>18.899999999999999</v>
      </c>
      <c r="N885" s="11"/>
      <c r="O885" s="4">
        <f t="shared" si="195"/>
        <v>60</v>
      </c>
      <c r="P885" s="4">
        <f t="shared" si="182"/>
        <v>3.0509817264697947</v>
      </c>
      <c r="Q885" s="4">
        <f t="shared" si="184"/>
        <v>183.05890358818769</v>
      </c>
    </row>
    <row r="886" spans="3:17" x14ac:dyDescent="0.25">
      <c r="C886" s="41">
        <f t="shared" si="185"/>
        <v>18.015861434043494</v>
      </c>
      <c r="D886" s="41">
        <f t="shared" si="186"/>
        <v>18.040518791318629</v>
      </c>
      <c r="E886" s="41">
        <f t="shared" si="187"/>
        <v>10588307.024707761</v>
      </c>
      <c r="F886" s="13">
        <f t="shared" si="183"/>
        <v>867</v>
      </c>
      <c r="G886" s="39">
        <f t="shared" si="188"/>
        <v>19.015844145264168</v>
      </c>
      <c r="H886" s="42">
        <f t="shared" si="189"/>
        <v>0.84715018694936361</v>
      </c>
      <c r="I886" s="25">
        <f t="shared" si="190"/>
        <v>1.6808789415400858E-5</v>
      </c>
      <c r="J886" s="27">
        <f t="shared" si="191"/>
        <v>182.21175340514029</v>
      </c>
      <c r="K886" s="27">
        <f t="shared" si="192"/>
        <v>19.012613418104426</v>
      </c>
      <c r="L886" s="27">
        <f t="shared" si="193"/>
        <v>18.903230727159741</v>
      </c>
      <c r="M886" s="11">
        <f t="shared" si="194"/>
        <v>18.899999999999999</v>
      </c>
      <c r="N886" s="11"/>
      <c r="O886" s="4">
        <f t="shared" si="195"/>
        <v>60</v>
      </c>
      <c r="P886" s="4">
        <f t="shared" si="182"/>
        <v>3.0505264606582045</v>
      </c>
      <c r="Q886" s="4">
        <f t="shared" si="184"/>
        <v>183.03158763949227</v>
      </c>
    </row>
    <row r="887" spans="3:17" x14ac:dyDescent="0.25">
      <c r="C887" s="41">
        <f t="shared" si="185"/>
        <v>18.015844145264168</v>
      </c>
      <c r="D887" s="41">
        <f t="shared" si="186"/>
        <v>18.040501984698576</v>
      </c>
      <c r="E887" s="41">
        <f t="shared" si="187"/>
        <v>10588307.024707761</v>
      </c>
      <c r="F887" s="13">
        <f t="shared" si="183"/>
        <v>868</v>
      </c>
      <c r="G887" s="39">
        <f t="shared" si="188"/>
        <v>19.015826859064664</v>
      </c>
      <c r="H887" s="42">
        <f t="shared" si="189"/>
        <v>0.84702377573009358</v>
      </c>
      <c r="I887" s="25">
        <f t="shared" si="190"/>
        <v>1.6806281217108924E-5</v>
      </c>
      <c r="J887" s="27">
        <f t="shared" si="191"/>
        <v>182.1845638653881</v>
      </c>
      <c r="K887" s="27">
        <f t="shared" si="192"/>
        <v>19.012596613992248</v>
      </c>
      <c r="L887" s="27">
        <f t="shared" si="193"/>
        <v>18.903230245072415</v>
      </c>
      <c r="M887" s="11">
        <f t="shared" si="194"/>
        <v>18.899999999999999</v>
      </c>
      <c r="N887" s="11"/>
      <c r="O887" s="4">
        <f t="shared" si="195"/>
        <v>60</v>
      </c>
      <c r="P887" s="4">
        <f t="shared" si="182"/>
        <v>3.0500712627811768</v>
      </c>
      <c r="Q887" s="4">
        <f t="shared" si="184"/>
        <v>183.00427576687062</v>
      </c>
    </row>
    <row r="888" spans="3:17" x14ac:dyDescent="0.25">
      <c r="C888" s="41">
        <f t="shared" si="185"/>
        <v>18.015826859064664</v>
      </c>
      <c r="D888" s="41">
        <f t="shared" si="186"/>
        <v>18.040485180586398</v>
      </c>
      <c r="E888" s="41">
        <f t="shared" si="187"/>
        <v>10588307.024707761</v>
      </c>
      <c r="F888" s="13">
        <f t="shared" si="183"/>
        <v>869</v>
      </c>
      <c r="G888" s="39">
        <f t="shared" si="188"/>
        <v>19.015809575444596</v>
      </c>
      <c r="H888" s="42">
        <f t="shared" si="189"/>
        <v>0.84689738331178432</v>
      </c>
      <c r="I888" s="25">
        <f t="shared" si="190"/>
        <v>1.680377339308923E-5</v>
      </c>
      <c r="J888" s="27">
        <f t="shared" si="191"/>
        <v>182.15737840847322</v>
      </c>
      <c r="K888" s="27">
        <f t="shared" si="192"/>
        <v>19.012579812387568</v>
      </c>
      <c r="L888" s="27">
        <f t="shared" si="193"/>
        <v>18.903229763057027</v>
      </c>
      <c r="M888" s="11">
        <f t="shared" si="194"/>
        <v>18.899999999999999</v>
      </c>
      <c r="N888" s="11"/>
      <c r="O888" s="4">
        <f t="shared" si="195"/>
        <v>60</v>
      </c>
      <c r="P888" s="4">
        <f t="shared" si="182"/>
        <v>3.0496161328284073</v>
      </c>
      <c r="Q888" s="4">
        <f t="shared" si="184"/>
        <v>182.97696796970445</v>
      </c>
    </row>
    <row r="889" spans="3:17" x14ac:dyDescent="0.25">
      <c r="C889" s="41">
        <f t="shared" si="185"/>
        <v>18.015809575444596</v>
      </c>
      <c r="D889" s="41">
        <f t="shared" si="186"/>
        <v>18.040468378981718</v>
      </c>
      <c r="E889" s="41">
        <f t="shared" si="187"/>
        <v>10588307.024707761</v>
      </c>
      <c r="F889" s="13">
        <f t="shared" si="183"/>
        <v>870</v>
      </c>
      <c r="G889" s="39">
        <f t="shared" si="188"/>
        <v>19.015792294403582</v>
      </c>
      <c r="H889" s="42">
        <f t="shared" si="189"/>
        <v>0.84677100969443586</v>
      </c>
      <c r="I889" s="25">
        <f t="shared" si="190"/>
        <v>1.6801265943285E-5</v>
      </c>
      <c r="J889" s="27">
        <f t="shared" si="191"/>
        <v>182.13019695736105</v>
      </c>
      <c r="K889" s="27">
        <f t="shared" si="192"/>
        <v>19.012563013290016</v>
      </c>
      <c r="L889" s="27">
        <f t="shared" si="193"/>
        <v>18.903229281113564</v>
      </c>
      <c r="M889" s="11">
        <f t="shared" si="194"/>
        <v>18.899999999999999</v>
      </c>
      <c r="N889" s="11"/>
      <c r="O889" s="4">
        <f t="shared" si="195"/>
        <v>60</v>
      </c>
      <c r="P889" s="4">
        <f t="shared" si="182"/>
        <v>3.0491610707899874</v>
      </c>
      <c r="Q889" s="4">
        <f t="shared" si="184"/>
        <v>182.94966424739926</v>
      </c>
    </row>
    <row r="890" spans="3:17" x14ac:dyDescent="0.25">
      <c r="C890" s="41">
        <f t="shared" si="185"/>
        <v>18.015792294403582</v>
      </c>
      <c r="D890" s="41">
        <f t="shared" si="186"/>
        <v>18.04045157988417</v>
      </c>
      <c r="E890" s="41">
        <f t="shared" si="187"/>
        <v>10588307.024707722</v>
      </c>
      <c r="F890" s="13">
        <f t="shared" si="183"/>
        <v>871</v>
      </c>
      <c r="G890" s="39">
        <f t="shared" si="188"/>
        <v>19.015775015941234</v>
      </c>
      <c r="H890" s="42">
        <f t="shared" si="189"/>
        <v>0.84664465505213116</v>
      </c>
      <c r="I890" s="25">
        <f t="shared" si="190"/>
        <v>1.6798758867641649E-5</v>
      </c>
      <c r="J890" s="27">
        <f t="shared" si="191"/>
        <v>182.10301958908622</v>
      </c>
      <c r="K890" s="27">
        <f t="shared" si="192"/>
        <v>19.012546216699217</v>
      </c>
      <c r="L890" s="27">
        <f t="shared" si="193"/>
        <v>18.903228799242015</v>
      </c>
      <c r="M890" s="11">
        <f t="shared" si="194"/>
        <v>18.899999999999999</v>
      </c>
      <c r="N890" s="11"/>
      <c r="O890" s="4">
        <f t="shared" si="195"/>
        <v>60</v>
      </c>
      <c r="P890" s="4">
        <f t="shared" si="182"/>
        <v>3.0487060766557126</v>
      </c>
      <c r="Q890" s="4">
        <f t="shared" si="184"/>
        <v>182.92236459934276</v>
      </c>
    </row>
    <row r="891" spans="3:17" x14ac:dyDescent="0.25">
      <c r="C891" s="41">
        <f t="shared" si="185"/>
        <v>18.015775015941234</v>
      </c>
      <c r="D891" s="41">
        <f t="shared" si="186"/>
        <v>18.040434783293367</v>
      </c>
      <c r="E891" s="41">
        <f t="shared" si="187"/>
        <v>10588307.024707761</v>
      </c>
      <c r="F891" s="13">
        <f t="shared" si="183"/>
        <v>872</v>
      </c>
      <c r="G891" s="39">
        <f t="shared" si="188"/>
        <v>19.015757740057168</v>
      </c>
      <c r="H891" s="42">
        <f t="shared" si="189"/>
        <v>0.84651831921078724</v>
      </c>
      <c r="I891" s="25">
        <f t="shared" si="190"/>
        <v>1.6796252166102953E-5</v>
      </c>
      <c r="J891" s="27">
        <f t="shared" si="191"/>
        <v>182.07584626513142</v>
      </c>
      <c r="K891" s="27">
        <f t="shared" si="192"/>
        <v>19.012529422614797</v>
      </c>
      <c r="L891" s="27">
        <f t="shared" si="193"/>
        <v>18.90322831744237</v>
      </c>
      <c r="M891" s="11">
        <f t="shared" si="194"/>
        <v>18.899999999999999</v>
      </c>
      <c r="N891" s="11"/>
      <c r="O891" s="4">
        <f t="shared" si="195"/>
        <v>60</v>
      </c>
      <c r="P891" s="4">
        <f t="shared" si="182"/>
        <v>3.0482511504154761</v>
      </c>
      <c r="Q891" s="4">
        <f t="shared" si="184"/>
        <v>182.89506902492857</v>
      </c>
    </row>
    <row r="892" spans="3:17" x14ac:dyDescent="0.25">
      <c r="C892" s="41">
        <f t="shared" si="185"/>
        <v>18.015757740057168</v>
      </c>
      <c r="D892" s="41">
        <f t="shared" si="186"/>
        <v>18.040417989208947</v>
      </c>
      <c r="E892" s="41">
        <f t="shared" si="187"/>
        <v>10588307.024707761</v>
      </c>
      <c r="F892" s="13">
        <f t="shared" si="183"/>
        <v>873</v>
      </c>
      <c r="G892" s="39">
        <f t="shared" si="188"/>
        <v>19.015740466751001</v>
      </c>
      <c r="H892" s="42">
        <f t="shared" si="189"/>
        <v>0.84639200217040411</v>
      </c>
      <c r="I892" s="25">
        <f t="shared" si="190"/>
        <v>1.6793745838613238E-5</v>
      </c>
      <c r="J892" s="27">
        <f t="shared" si="191"/>
        <v>182.04867702401393</v>
      </c>
      <c r="K892" s="27">
        <f t="shared" si="192"/>
        <v>19.01251263103638</v>
      </c>
      <c r="L892" s="27">
        <f t="shared" si="193"/>
        <v>18.90322783571462</v>
      </c>
      <c r="M892" s="11">
        <f t="shared" si="194"/>
        <v>18.899999999999999</v>
      </c>
      <c r="N892" s="11"/>
      <c r="O892" s="4">
        <f t="shared" si="195"/>
        <v>60</v>
      </c>
      <c r="P892" s="4">
        <f t="shared" si="182"/>
        <v>3.0477962920589738</v>
      </c>
      <c r="Q892" s="4">
        <f t="shared" si="184"/>
        <v>182.86777752353842</v>
      </c>
    </row>
    <row r="893" spans="3:17" x14ac:dyDescent="0.25">
      <c r="C893" s="41">
        <f t="shared" si="185"/>
        <v>18.015740466751001</v>
      </c>
      <c r="D893" s="41">
        <f t="shared" si="186"/>
        <v>18.04040119763053</v>
      </c>
      <c r="E893" s="41">
        <f t="shared" si="187"/>
        <v>10588307.024707761</v>
      </c>
      <c r="F893" s="13">
        <f t="shared" si="183"/>
        <v>874</v>
      </c>
      <c r="G893" s="39">
        <f t="shared" si="188"/>
        <v>19.015723196022346</v>
      </c>
      <c r="H893" s="42">
        <f t="shared" si="189"/>
        <v>0.84626570410506474</v>
      </c>
      <c r="I893" s="25">
        <f t="shared" si="190"/>
        <v>1.6791239885115728E-5</v>
      </c>
      <c r="J893" s="27">
        <f t="shared" si="191"/>
        <v>182.0215118657338</v>
      </c>
      <c r="K893" s="27">
        <f t="shared" si="192"/>
        <v>19.012495841963588</v>
      </c>
      <c r="L893" s="27">
        <f t="shared" si="193"/>
        <v>18.903227354058757</v>
      </c>
      <c r="M893" s="11">
        <f t="shared" si="194"/>
        <v>18.899999999999999</v>
      </c>
      <c r="N893" s="11"/>
      <c r="O893" s="4">
        <f t="shared" si="195"/>
        <v>60</v>
      </c>
      <c r="P893" s="4">
        <f t="shared" si="182"/>
        <v>3.0473415015760006</v>
      </c>
      <c r="Q893" s="4">
        <f t="shared" si="184"/>
        <v>182.84049009456004</v>
      </c>
    </row>
    <row r="894" spans="3:17" x14ac:dyDescent="0.25">
      <c r="C894" s="41">
        <f t="shared" si="185"/>
        <v>18.015723196022346</v>
      </c>
      <c r="D894" s="41">
        <f t="shared" si="186"/>
        <v>18.040384408557738</v>
      </c>
      <c r="E894" s="41">
        <f t="shared" si="187"/>
        <v>10588307.024707761</v>
      </c>
      <c r="F894" s="13">
        <f t="shared" si="183"/>
        <v>875</v>
      </c>
      <c r="G894" s="39">
        <f t="shared" si="188"/>
        <v>19.015705927870822</v>
      </c>
      <c r="H894" s="42">
        <f t="shared" si="189"/>
        <v>0.84613942466660319</v>
      </c>
      <c r="I894" s="25">
        <f t="shared" si="190"/>
        <v>1.6788734305554204E-5</v>
      </c>
      <c r="J894" s="27">
        <f t="shared" si="191"/>
        <v>181.9943506362217</v>
      </c>
      <c r="K894" s="27">
        <f t="shared" si="192"/>
        <v>19.01247905539606</v>
      </c>
      <c r="L894" s="27">
        <f t="shared" si="193"/>
        <v>18.903226872474761</v>
      </c>
      <c r="M894" s="11">
        <f t="shared" si="194"/>
        <v>18.899999999999999</v>
      </c>
      <c r="N894" s="11"/>
      <c r="O894" s="4">
        <f t="shared" si="195"/>
        <v>60</v>
      </c>
      <c r="P894" s="4">
        <f t="shared" si="182"/>
        <v>3.0468867789569458</v>
      </c>
      <c r="Q894" s="4">
        <f t="shared" si="184"/>
        <v>182.81320673741675</v>
      </c>
    </row>
    <row r="895" spans="3:17" x14ac:dyDescent="0.25">
      <c r="C895" s="41">
        <f t="shared" si="185"/>
        <v>18.015705927870822</v>
      </c>
      <c r="D895" s="41">
        <f t="shared" si="186"/>
        <v>18.04036762199021</v>
      </c>
      <c r="E895" s="41">
        <f t="shared" si="187"/>
        <v>10588307.024707761</v>
      </c>
      <c r="F895" s="13">
        <f t="shared" si="183"/>
        <v>876</v>
      </c>
      <c r="G895" s="39">
        <f t="shared" si="188"/>
        <v>19.015688662296043</v>
      </c>
      <c r="H895" s="42">
        <f t="shared" si="189"/>
        <v>0.8460131642031854</v>
      </c>
      <c r="I895" s="25">
        <f t="shared" si="190"/>
        <v>1.6786229099875716E-5</v>
      </c>
      <c r="J895" s="27">
        <f t="shared" si="191"/>
        <v>181.96719356658159</v>
      </c>
      <c r="K895" s="27">
        <f t="shared" si="192"/>
        <v>19.012462271333412</v>
      </c>
      <c r="L895" s="27">
        <f t="shared" si="193"/>
        <v>18.903226390962629</v>
      </c>
      <c r="M895" s="11">
        <f t="shared" si="194"/>
        <v>18.899999999999999</v>
      </c>
      <c r="N895" s="11"/>
      <c r="O895" s="4">
        <f t="shared" si="195"/>
        <v>60</v>
      </c>
      <c r="P895" s="4">
        <f t="shared" si="182"/>
        <v>3.0464321241912078</v>
      </c>
      <c r="Q895" s="4">
        <f t="shared" si="184"/>
        <v>182.78592745147247</v>
      </c>
    </row>
    <row r="896" spans="3:17" x14ac:dyDescent="0.25">
      <c r="C896" s="41">
        <f t="shared" si="185"/>
        <v>18.015688662296043</v>
      </c>
      <c r="D896" s="41">
        <f t="shared" si="186"/>
        <v>18.040350837927562</v>
      </c>
      <c r="E896" s="41">
        <f t="shared" si="187"/>
        <v>10588307.024707761</v>
      </c>
      <c r="F896" s="13">
        <f t="shared" si="183"/>
        <v>877</v>
      </c>
      <c r="G896" s="39">
        <f t="shared" si="188"/>
        <v>19.01567139929762</v>
      </c>
      <c r="H896" s="42">
        <f t="shared" si="189"/>
        <v>0.84588692271481136</v>
      </c>
      <c r="I896" s="25">
        <f t="shared" si="190"/>
        <v>1.6783724268021861E-5</v>
      </c>
      <c r="J896" s="27">
        <f t="shared" si="191"/>
        <v>181.94004054126148</v>
      </c>
      <c r="K896" s="27">
        <f t="shared" si="192"/>
        <v>19.012445489775271</v>
      </c>
      <c r="L896" s="27">
        <f t="shared" si="193"/>
        <v>18.903225909522348</v>
      </c>
      <c r="M896" s="11">
        <f t="shared" si="194"/>
        <v>18.899999999999999</v>
      </c>
      <c r="N896" s="11"/>
      <c r="O896" s="4">
        <f t="shared" si="195"/>
        <v>60</v>
      </c>
      <c r="P896" s="4">
        <f t="shared" si="182"/>
        <v>3.045977537268779</v>
      </c>
      <c r="Q896" s="4">
        <f t="shared" si="184"/>
        <v>182.75865223612675</v>
      </c>
    </row>
    <row r="897" spans="3:17" x14ac:dyDescent="0.25">
      <c r="C897" s="41">
        <f t="shared" si="185"/>
        <v>18.01567139929762</v>
      </c>
      <c r="D897" s="41">
        <f t="shared" si="186"/>
        <v>18.040334056369421</v>
      </c>
      <c r="E897" s="41">
        <f t="shared" si="187"/>
        <v>10588307.024707761</v>
      </c>
      <c r="F897" s="13">
        <f t="shared" si="183"/>
        <v>878</v>
      </c>
      <c r="G897" s="39">
        <f t="shared" si="188"/>
        <v>19.015654138875174</v>
      </c>
      <c r="H897" s="42">
        <f t="shared" si="189"/>
        <v>0.84576069985331515</v>
      </c>
      <c r="I897" s="25">
        <f t="shared" si="190"/>
        <v>1.6781219809937498E-5</v>
      </c>
      <c r="J897" s="27">
        <f t="shared" si="191"/>
        <v>181.91289156026141</v>
      </c>
      <c r="K897" s="27">
        <f t="shared" si="192"/>
        <v>19.012428710721263</v>
      </c>
      <c r="L897" s="27">
        <f t="shared" si="193"/>
        <v>18.90322542815391</v>
      </c>
      <c r="M897" s="11">
        <f t="shared" si="194"/>
        <v>18.899999999999999</v>
      </c>
      <c r="N897" s="11"/>
      <c r="O897" s="4">
        <f t="shared" si="195"/>
        <v>60</v>
      </c>
      <c r="P897" s="4">
        <f t="shared" si="182"/>
        <v>3.0455230181794546</v>
      </c>
      <c r="Q897" s="4">
        <f t="shared" si="184"/>
        <v>182.73138109076729</v>
      </c>
    </row>
    <row r="898" spans="3:17" x14ac:dyDescent="0.25">
      <c r="C898" s="41">
        <f t="shared" si="185"/>
        <v>18.015654138875174</v>
      </c>
      <c r="D898" s="41">
        <f t="shared" si="186"/>
        <v>18.040317277315417</v>
      </c>
      <c r="E898" s="41">
        <f t="shared" si="187"/>
        <v>10588307.024707722</v>
      </c>
      <c r="F898" s="13">
        <f t="shared" si="183"/>
        <v>879</v>
      </c>
      <c r="G898" s="39">
        <f t="shared" si="188"/>
        <v>19.015636881028318</v>
      </c>
      <c r="H898" s="42">
        <f t="shared" si="189"/>
        <v>0.84563449596686269</v>
      </c>
      <c r="I898" s="25">
        <f t="shared" si="190"/>
        <v>1.6778715725566407E-5</v>
      </c>
      <c r="J898" s="27">
        <f t="shared" si="191"/>
        <v>181.88574658506403</v>
      </c>
      <c r="K898" s="27">
        <f t="shared" si="192"/>
        <v>19.01241193417102</v>
      </c>
      <c r="L898" s="27">
        <f t="shared" si="193"/>
        <v>18.903224946857296</v>
      </c>
      <c r="M898" s="11">
        <f t="shared" si="194"/>
        <v>18.899999999999999</v>
      </c>
      <c r="N898" s="11"/>
      <c r="O898" s="4">
        <f t="shared" si="195"/>
        <v>60</v>
      </c>
      <c r="P898" s="4">
        <f t="shared" si="182"/>
        <v>3.0450685669134256</v>
      </c>
      <c r="Q898" s="4">
        <f t="shared" si="184"/>
        <v>182.70411401480553</v>
      </c>
    </row>
    <row r="899" spans="3:17" x14ac:dyDescent="0.25">
      <c r="C899" s="41">
        <f t="shared" si="185"/>
        <v>18.015636881028318</v>
      </c>
      <c r="D899" s="41">
        <f t="shared" si="186"/>
        <v>18.04030050076517</v>
      </c>
      <c r="E899" s="41">
        <f t="shared" si="187"/>
        <v>10588307.024707761</v>
      </c>
      <c r="F899" s="13">
        <f t="shared" si="183"/>
        <v>880</v>
      </c>
      <c r="G899" s="39">
        <f t="shared" si="188"/>
        <v>19.015619625756667</v>
      </c>
      <c r="H899" s="42">
        <f t="shared" si="189"/>
        <v>0.84550831088137102</v>
      </c>
      <c r="I899" s="25">
        <f t="shared" si="190"/>
        <v>1.6776212014854549E-5</v>
      </c>
      <c r="J899" s="27">
        <f t="shared" si="191"/>
        <v>181.85860573122127</v>
      </c>
      <c r="K899" s="27">
        <f t="shared" si="192"/>
        <v>19.012395160124161</v>
      </c>
      <c r="L899" s="27">
        <f t="shared" si="193"/>
        <v>18.903224465632505</v>
      </c>
      <c r="M899" s="11">
        <f t="shared" si="194"/>
        <v>18.899999999999999</v>
      </c>
      <c r="N899" s="11"/>
      <c r="O899" s="4">
        <f t="shared" si="195"/>
        <v>60</v>
      </c>
      <c r="P899" s="4">
        <f t="shared" si="182"/>
        <v>3.0446141834601894</v>
      </c>
      <c r="Q899" s="4">
        <f t="shared" si="184"/>
        <v>182.67685100761136</v>
      </c>
    </row>
    <row r="900" spans="3:17" x14ac:dyDescent="0.25">
      <c r="C900" s="41">
        <f t="shared" si="185"/>
        <v>18.015619625756667</v>
      </c>
      <c r="D900" s="41">
        <f t="shared" si="186"/>
        <v>18.040283726718311</v>
      </c>
      <c r="E900" s="41">
        <f t="shared" si="187"/>
        <v>10588307.024707761</v>
      </c>
      <c r="F900" s="13">
        <f t="shared" si="183"/>
        <v>881</v>
      </c>
      <c r="G900" s="39">
        <f t="shared" si="188"/>
        <v>19.015602373059838</v>
      </c>
      <c r="H900" s="42">
        <f t="shared" si="189"/>
        <v>0.84538214459684013</v>
      </c>
      <c r="I900" s="25">
        <f t="shared" si="190"/>
        <v>1.6773708677744062E-5</v>
      </c>
      <c r="J900" s="27">
        <f t="shared" si="191"/>
        <v>181.83146888318126</v>
      </c>
      <c r="K900" s="27">
        <f t="shared" si="192"/>
        <v>19.012378388580316</v>
      </c>
      <c r="L900" s="27">
        <f t="shared" si="193"/>
        <v>18.903223984479521</v>
      </c>
      <c r="M900" s="11">
        <f t="shared" si="194"/>
        <v>18.899999999999999</v>
      </c>
      <c r="N900" s="11"/>
      <c r="O900" s="4">
        <f t="shared" si="195"/>
        <v>60</v>
      </c>
      <c r="P900" s="4">
        <f t="shared" si="182"/>
        <v>3.0441598678098383</v>
      </c>
      <c r="Q900" s="4">
        <f t="shared" si="184"/>
        <v>182.64959206859029</v>
      </c>
    </row>
    <row r="901" spans="3:17" x14ac:dyDescent="0.25">
      <c r="C901" s="41">
        <f t="shared" si="185"/>
        <v>18.015602373059838</v>
      </c>
      <c r="D901" s="41">
        <f t="shared" si="186"/>
        <v>18.040266955174467</v>
      </c>
      <c r="E901" s="41">
        <f t="shared" si="187"/>
        <v>10588307.024707761</v>
      </c>
      <c r="F901" s="13">
        <f t="shared" si="183"/>
        <v>882</v>
      </c>
      <c r="G901" s="39">
        <f t="shared" si="188"/>
        <v>19.015585122937448</v>
      </c>
      <c r="H901" s="42">
        <f t="shared" si="189"/>
        <v>0.84525599711327004</v>
      </c>
      <c r="I901" s="25">
        <f t="shared" si="190"/>
        <v>1.6771205714180359E-5</v>
      </c>
      <c r="J901" s="27">
        <f t="shared" si="191"/>
        <v>181.80433607946122</v>
      </c>
      <c r="K901" s="27">
        <f t="shared" si="192"/>
        <v>19.012361619539114</v>
      </c>
      <c r="L901" s="27">
        <f t="shared" si="193"/>
        <v>18.903223503398333</v>
      </c>
      <c r="M901" s="11">
        <f t="shared" si="194"/>
        <v>18.899999999999999</v>
      </c>
      <c r="N901" s="11"/>
      <c r="O901" s="4">
        <f t="shared" si="195"/>
        <v>60</v>
      </c>
      <c r="P901" s="4">
        <f t="shared" si="182"/>
        <v>3.0437056199522661</v>
      </c>
      <c r="Q901" s="4">
        <f t="shared" si="184"/>
        <v>182.62233719713598</v>
      </c>
    </row>
    <row r="902" spans="3:17" x14ac:dyDescent="0.25">
      <c r="C902" s="41">
        <f t="shared" si="185"/>
        <v>18.015585122937448</v>
      </c>
      <c r="D902" s="41">
        <f t="shared" si="186"/>
        <v>18.040250186133264</v>
      </c>
      <c r="E902" s="41">
        <f t="shared" si="187"/>
        <v>10588307.024707761</v>
      </c>
      <c r="F902" s="13">
        <f t="shared" si="183"/>
        <v>883</v>
      </c>
      <c r="G902" s="39">
        <f t="shared" si="188"/>
        <v>19.015567875389113</v>
      </c>
      <c r="H902" s="42">
        <f t="shared" si="189"/>
        <v>0.84512986843066074</v>
      </c>
      <c r="I902" s="25">
        <f t="shared" si="190"/>
        <v>1.6768703124107768E-5</v>
      </c>
      <c r="J902" s="27">
        <f t="shared" si="191"/>
        <v>181.77720732006119</v>
      </c>
      <c r="K902" s="27">
        <f t="shared" si="192"/>
        <v>19.01234485300018</v>
      </c>
      <c r="L902" s="27">
        <f t="shared" si="193"/>
        <v>18.903223022388932</v>
      </c>
      <c r="M902" s="11">
        <f t="shared" si="194"/>
        <v>18.899999999999999</v>
      </c>
      <c r="N902" s="11"/>
      <c r="O902" s="4">
        <f t="shared" si="195"/>
        <v>60</v>
      </c>
      <c r="P902" s="4">
        <f t="shared" si="182"/>
        <v>3.0432514398773658</v>
      </c>
      <c r="Q902" s="4">
        <f t="shared" si="184"/>
        <v>182.59508639264195</v>
      </c>
    </row>
    <row r="903" spans="3:17" x14ac:dyDescent="0.25">
      <c r="C903" s="41">
        <f t="shared" si="185"/>
        <v>18.015567875389113</v>
      </c>
      <c r="D903" s="41">
        <f t="shared" si="186"/>
        <v>18.04023341959433</v>
      </c>
      <c r="E903" s="41">
        <f t="shared" si="187"/>
        <v>10588307.024707761</v>
      </c>
      <c r="F903" s="13">
        <f t="shared" si="183"/>
        <v>884</v>
      </c>
      <c r="G903" s="39">
        <f t="shared" si="188"/>
        <v>19.015550630414449</v>
      </c>
      <c r="H903" s="42">
        <f t="shared" si="189"/>
        <v>0.84500375854901222</v>
      </c>
      <c r="I903" s="25">
        <f t="shared" si="190"/>
        <v>1.67662009074706E-5</v>
      </c>
      <c r="J903" s="27">
        <f t="shared" si="191"/>
        <v>181.7500826049812</v>
      </c>
      <c r="K903" s="27">
        <f t="shared" si="192"/>
        <v>19.012328088963141</v>
      </c>
      <c r="L903" s="27">
        <f t="shared" si="193"/>
        <v>18.903222541451306</v>
      </c>
      <c r="M903" s="11">
        <f t="shared" si="194"/>
        <v>18.899999999999999</v>
      </c>
      <c r="N903" s="11"/>
      <c r="O903" s="4">
        <f t="shared" si="195"/>
        <v>60</v>
      </c>
      <c r="P903" s="4">
        <f t="shared" si="182"/>
        <v>3.0427973275750326</v>
      </c>
      <c r="Q903" s="4">
        <f t="shared" si="184"/>
        <v>182.56783965450197</v>
      </c>
    </row>
    <row r="904" spans="3:17" x14ac:dyDescent="0.25">
      <c r="C904" s="41">
        <f t="shared" si="185"/>
        <v>18.015550630414449</v>
      </c>
      <c r="D904" s="41">
        <f t="shared" si="186"/>
        <v>18.040216655557291</v>
      </c>
      <c r="E904" s="41">
        <f t="shared" si="187"/>
        <v>10588307.024707761</v>
      </c>
      <c r="F904" s="13">
        <f t="shared" si="183"/>
        <v>885</v>
      </c>
      <c r="G904" s="39">
        <f t="shared" si="188"/>
        <v>19.015533388013068</v>
      </c>
      <c r="H904" s="42">
        <f t="shared" si="189"/>
        <v>0.84487766764240746</v>
      </c>
      <c r="I904" s="25">
        <f t="shared" si="190"/>
        <v>1.6763699064213186E-5</v>
      </c>
      <c r="J904" s="27">
        <f t="shared" si="191"/>
        <v>181.72296201125587</v>
      </c>
      <c r="K904" s="27">
        <f t="shared" si="192"/>
        <v>19.012311327427618</v>
      </c>
      <c r="L904" s="27">
        <f t="shared" si="193"/>
        <v>18.903222060585449</v>
      </c>
      <c r="M904" s="11">
        <f t="shared" si="194"/>
        <v>18.899999999999999</v>
      </c>
      <c r="N904" s="11"/>
      <c r="O904" s="4">
        <f t="shared" si="195"/>
        <v>60</v>
      </c>
      <c r="P904" s="4">
        <f t="shared" si="182"/>
        <v>3.042343283034862</v>
      </c>
      <c r="Q904" s="4">
        <f t="shared" si="184"/>
        <v>182.54059698209173</v>
      </c>
    </row>
    <row r="905" spans="3:17" x14ac:dyDescent="0.25">
      <c r="C905" s="41">
        <f t="shared" si="185"/>
        <v>18.015533388013068</v>
      </c>
      <c r="D905" s="41">
        <f t="shared" si="186"/>
        <v>18.040199894021768</v>
      </c>
      <c r="E905" s="41">
        <f t="shared" si="187"/>
        <v>10588307.024707761</v>
      </c>
      <c r="F905" s="13">
        <f t="shared" si="183"/>
        <v>886</v>
      </c>
      <c r="G905" s="39">
        <f t="shared" si="188"/>
        <v>19.015516148184592</v>
      </c>
      <c r="H905" s="42">
        <f t="shared" si="189"/>
        <v>0.84475159536268052</v>
      </c>
      <c r="I905" s="25">
        <f t="shared" si="190"/>
        <v>1.6761197594278204E-5</v>
      </c>
      <c r="J905" s="27">
        <f t="shared" si="191"/>
        <v>181.6958453848159</v>
      </c>
      <c r="K905" s="27">
        <f t="shared" si="192"/>
        <v>19.012294568393244</v>
      </c>
      <c r="L905" s="27">
        <f t="shared" si="193"/>
        <v>18.903221579791346</v>
      </c>
      <c r="M905" s="11">
        <f t="shared" si="194"/>
        <v>18.899999999999999</v>
      </c>
      <c r="N905" s="11"/>
      <c r="O905" s="4">
        <f t="shared" si="195"/>
        <v>60</v>
      </c>
      <c r="P905" s="4">
        <f t="shared" si="182"/>
        <v>3.0418893062470453</v>
      </c>
      <c r="Q905" s="4">
        <f t="shared" si="184"/>
        <v>182.51335837482273</v>
      </c>
    </row>
    <row r="906" spans="3:17" x14ac:dyDescent="0.25">
      <c r="C906" s="41">
        <f t="shared" si="185"/>
        <v>18.015516148184592</v>
      </c>
      <c r="D906" s="41">
        <f t="shared" si="186"/>
        <v>18.040183134987394</v>
      </c>
      <c r="E906" s="41">
        <f t="shared" si="187"/>
        <v>10588307.024707761</v>
      </c>
      <c r="F906" s="13">
        <f t="shared" si="183"/>
        <v>887</v>
      </c>
      <c r="G906" s="39">
        <f t="shared" si="188"/>
        <v>19.015498910928631</v>
      </c>
      <c r="H906" s="42">
        <f t="shared" si="189"/>
        <v>0.84462554205799734</v>
      </c>
      <c r="I906" s="25">
        <f t="shared" si="190"/>
        <v>1.6758696497611618E-5</v>
      </c>
      <c r="J906" s="27">
        <f t="shared" si="191"/>
        <v>181.66873280269593</v>
      </c>
      <c r="K906" s="27">
        <f t="shared" si="192"/>
        <v>19.012277811859647</v>
      </c>
      <c r="L906" s="27">
        <f t="shared" si="193"/>
        <v>18.903221099068983</v>
      </c>
      <c r="M906" s="11">
        <f t="shared" si="194"/>
        <v>18.899999999999999</v>
      </c>
      <c r="N906" s="11"/>
      <c r="O906" s="4">
        <f t="shared" si="195"/>
        <v>60</v>
      </c>
      <c r="P906" s="4">
        <f t="shared" si="182"/>
        <v>3.041435397201576</v>
      </c>
      <c r="Q906" s="4">
        <f t="shared" si="184"/>
        <v>182.48612383209456</v>
      </c>
    </row>
    <row r="907" spans="3:17" x14ac:dyDescent="0.25">
      <c r="C907" s="41">
        <f t="shared" si="185"/>
        <v>18.015498910928631</v>
      </c>
      <c r="D907" s="41">
        <f t="shared" si="186"/>
        <v>18.040166378453797</v>
      </c>
      <c r="E907" s="41">
        <f t="shared" si="187"/>
        <v>10588307.024707761</v>
      </c>
      <c r="F907" s="13">
        <f t="shared" si="183"/>
        <v>888</v>
      </c>
      <c r="G907" s="39">
        <f t="shared" si="188"/>
        <v>19.015481676244804</v>
      </c>
      <c r="H907" s="42">
        <f t="shared" si="189"/>
        <v>0.84449950755427494</v>
      </c>
      <c r="I907" s="25">
        <f t="shared" si="190"/>
        <v>1.6756195774158295E-5</v>
      </c>
      <c r="J907" s="27">
        <f t="shared" si="191"/>
        <v>181.64162434193065</v>
      </c>
      <c r="K907" s="27">
        <f t="shared" si="192"/>
        <v>19.012261057826446</v>
      </c>
      <c r="L907" s="27">
        <f t="shared" si="193"/>
        <v>18.903220618418356</v>
      </c>
      <c r="M907" s="11">
        <f t="shared" si="194"/>
        <v>18.899999999999999</v>
      </c>
      <c r="N907" s="11"/>
      <c r="O907" s="4">
        <f t="shared" si="195"/>
        <v>60</v>
      </c>
      <c r="P907" s="4">
        <f t="shared" si="182"/>
        <v>3.0409815558879507</v>
      </c>
      <c r="Q907" s="4">
        <f t="shared" si="184"/>
        <v>182.45889335327703</v>
      </c>
    </row>
    <row r="908" spans="3:17" x14ac:dyDescent="0.25">
      <c r="C908" s="41">
        <f t="shared" si="185"/>
        <v>18.015481676244804</v>
      </c>
      <c r="D908" s="41">
        <f t="shared" si="186"/>
        <v>18.040149624420597</v>
      </c>
      <c r="E908" s="41">
        <f t="shared" si="187"/>
        <v>10588307.024707761</v>
      </c>
      <c r="F908" s="13">
        <f t="shared" si="183"/>
        <v>889</v>
      </c>
      <c r="G908" s="39">
        <f t="shared" si="188"/>
        <v>19.015464444132729</v>
      </c>
      <c r="H908" s="42">
        <f t="shared" si="189"/>
        <v>0.84437349167743037</v>
      </c>
      <c r="I908" s="25">
        <f t="shared" si="190"/>
        <v>1.6753695423860371E-5</v>
      </c>
      <c r="J908" s="27">
        <f t="shared" si="191"/>
        <v>181.6145198484507</v>
      </c>
      <c r="K908" s="27">
        <f t="shared" si="192"/>
        <v>19.012244306293276</v>
      </c>
      <c r="L908" s="27">
        <f t="shared" si="193"/>
        <v>18.903220137839451</v>
      </c>
      <c r="M908" s="11">
        <f t="shared" si="194"/>
        <v>18.899999999999999</v>
      </c>
      <c r="N908" s="11"/>
      <c r="O908" s="4">
        <f t="shared" si="195"/>
        <v>60</v>
      </c>
      <c r="P908" s="4">
        <f t="shared" si="182"/>
        <v>3.0405277822963614</v>
      </c>
      <c r="Q908" s="4">
        <f t="shared" si="184"/>
        <v>182.4316669377817</v>
      </c>
    </row>
    <row r="909" spans="3:17" x14ac:dyDescent="0.25">
      <c r="C909" s="41">
        <f t="shared" si="185"/>
        <v>18.015464444132729</v>
      </c>
      <c r="D909" s="41">
        <f t="shared" si="186"/>
        <v>18.040132872887426</v>
      </c>
      <c r="E909" s="41">
        <f t="shared" si="187"/>
        <v>10588307.024707761</v>
      </c>
      <c r="F909" s="13">
        <f t="shared" si="183"/>
        <v>890</v>
      </c>
      <c r="G909" s="39">
        <f t="shared" si="188"/>
        <v>19.015447214592019</v>
      </c>
      <c r="H909" s="42">
        <f t="shared" si="189"/>
        <v>0.84424749477562955</v>
      </c>
      <c r="I909" s="25">
        <f t="shared" si="190"/>
        <v>1.6751195446663813E-5</v>
      </c>
      <c r="J909" s="27">
        <f t="shared" si="191"/>
        <v>181.58741943780808</v>
      </c>
      <c r="K909" s="27">
        <f t="shared" si="192"/>
        <v>19.012227557259759</v>
      </c>
      <c r="L909" s="27">
        <f t="shared" si="193"/>
        <v>18.903219657332258</v>
      </c>
      <c r="M909" s="11">
        <f t="shared" si="194"/>
        <v>18.899999999999999</v>
      </c>
      <c r="N909" s="11"/>
      <c r="O909" s="4">
        <f t="shared" si="195"/>
        <v>60</v>
      </c>
      <c r="P909" s="4">
        <f t="shared" si="182"/>
        <v>3.0400740764166021</v>
      </c>
      <c r="Q909" s="4">
        <f t="shared" si="184"/>
        <v>182.40444458499613</v>
      </c>
    </row>
    <row r="910" spans="3:17" x14ac:dyDescent="0.25">
      <c r="C910" s="41">
        <f t="shared" si="185"/>
        <v>18.015447214592019</v>
      </c>
      <c r="D910" s="41">
        <f t="shared" si="186"/>
        <v>18.04011612385391</v>
      </c>
      <c r="E910" s="41">
        <f t="shared" si="187"/>
        <v>10588307.024707761</v>
      </c>
      <c r="F910" s="13">
        <f t="shared" si="183"/>
        <v>891</v>
      </c>
      <c r="G910" s="39">
        <f t="shared" si="188"/>
        <v>19.015429987622291</v>
      </c>
      <c r="H910" s="42">
        <f t="shared" si="189"/>
        <v>0.84412151667478952</v>
      </c>
      <c r="I910" s="25">
        <f t="shared" si="190"/>
        <v>1.6748695842512387E-5</v>
      </c>
      <c r="J910" s="27">
        <f t="shared" si="191"/>
        <v>181.56032307148553</v>
      </c>
      <c r="K910" s="27">
        <f t="shared" si="192"/>
        <v>19.012210810725524</v>
      </c>
      <c r="L910" s="27">
        <f t="shared" si="193"/>
        <v>18.903219176896766</v>
      </c>
      <c r="M910" s="11">
        <f t="shared" si="194"/>
        <v>18.899999999999999</v>
      </c>
      <c r="N910" s="11"/>
      <c r="O910" s="4">
        <f t="shared" si="195"/>
        <v>60</v>
      </c>
      <c r="P910" s="4">
        <f t="shared" si="182"/>
        <v>3.039620438238567</v>
      </c>
      <c r="Q910" s="4">
        <f t="shared" si="184"/>
        <v>182.37722629431403</v>
      </c>
    </row>
    <row r="911" spans="3:17" x14ac:dyDescent="0.25">
      <c r="C911" s="41">
        <f t="shared" si="185"/>
        <v>18.015429987622291</v>
      </c>
      <c r="D911" s="41">
        <f t="shared" si="186"/>
        <v>18.040099377319674</v>
      </c>
      <c r="E911" s="41">
        <f t="shared" si="187"/>
        <v>10588307.024707761</v>
      </c>
      <c r="F911" s="13">
        <f t="shared" si="183"/>
        <v>892</v>
      </c>
      <c r="G911" s="39">
        <f t="shared" si="188"/>
        <v>19.015412763223161</v>
      </c>
      <c r="H911" s="42">
        <f t="shared" si="189"/>
        <v>0.84399555737491028</v>
      </c>
      <c r="I911" s="25">
        <f t="shared" si="190"/>
        <v>1.6746196611350426E-5</v>
      </c>
      <c r="J911" s="27">
        <f t="shared" si="191"/>
        <v>181.53323074948295</v>
      </c>
      <c r="K911" s="27">
        <f t="shared" si="192"/>
        <v>19.012194066690196</v>
      </c>
      <c r="L911" s="27">
        <f t="shared" si="193"/>
        <v>18.903218696532964</v>
      </c>
      <c r="M911" s="11">
        <f t="shared" si="194"/>
        <v>18.899999999999999</v>
      </c>
      <c r="N911" s="11"/>
      <c r="O911" s="4">
        <f t="shared" si="195"/>
        <v>60</v>
      </c>
      <c r="P911" s="4">
        <f t="shared" si="182"/>
        <v>3.0391668677521495</v>
      </c>
      <c r="Q911" s="4">
        <f t="shared" si="184"/>
        <v>182.35001206512896</v>
      </c>
    </row>
    <row r="912" spans="3:17" x14ac:dyDescent="0.25">
      <c r="C912" s="41">
        <f t="shared" si="185"/>
        <v>18.015412763223161</v>
      </c>
      <c r="D912" s="41">
        <f t="shared" si="186"/>
        <v>18.040082633284346</v>
      </c>
      <c r="E912" s="41">
        <f t="shared" si="187"/>
        <v>10588307.024707761</v>
      </c>
      <c r="F912" s="13">
        <f t="shared" si="183"/>
        <v>893</v>
      </c>
      <c r="G912" s="39">
        <f t="shared" si="188"/>
        <v>19.015395541394248</v>
      </c>
      <c r="H912" s="42">
        <f t="shared" si="189"/>
        <v>0.84386961670190885</v>
      </c>
      <c r="I912" s="25">
        <f t="shared" si="190"/>
        <v>1.6743697753122237E-5</v>
      </c>
      <c r="J912" s="27">
        <f t="shared" si="191"/>
        <v>181.50614243328303</v>
      </c>
      <c r="K912" s="27">
        <f t="shared" si="192"/>
        <v>19.012177325153406</v>
      </c>
      <c r="L912" s="27">
        <f t="shared" si="193"/>
        <v>18.903218216240841</v>
      </c>
      <c r="M912" s="11">
        <f t="shared" si="194"/>
        <v>18.899999999999999</v>
      </c>
      <c r="N912" s="11"/>
      <c r="O912" s="4">
        <f t="shared" si="195"/>
        <v>60</v>
      </c>
      <c r="P912" s="4">
        <f t="shared" si="182"/>
        <v>3.0387133649473435</v>
      </c>
      <c r="Q912" s="4">
        <f t="shared" si="184"/>
        <v>182.32280189684062</v>
      </c>
    </row>
    <row r="913" spans="3:17" x14ac:dyDescent="0.25">
      <c r="C913" s="41">
        <f t="shared" si="185"/>
        <v>18.015395541394248</v>
      </c>
      <c r="D913" s="41">
        <f t="shared" si="186"/>
        <v>18.040065891747556</v>
      </c>
      <c r="E913" s="41">
        <f t="shared" si="187"/>
        <v>10588307.024707761</v>
      </c>
      <c r="F913" s="13">
        <f t="shared" si="183"/>
        <v>894</v>
      </c>
      <c r="G913" s="39">
        <f t="shared" si="188"/>
        <v>19.015378322135167</v>
      </c>
      <c r="H913" s="42">
        <f t="shared" si="189"/>
        <v>0.84374369500395119</v>
      </c>
      <c r="I913" s="25">
        <f t="shared" si="190"/>
        <v>1.6741199267772707E-5</v>
      </c>
      <c r="J913" s="27">
        <f t="shared" si="191"/>
        <v>181.4790581999205</v>
      </c>
      <c r="K913" s="27">
        <f t="shared" si="192"/>
        <v>19.012160586114778</v>
      </c>
      <c r="L913" s="27">
        <f t="shared" si="193"/>
        <v>18.903217736020387</v>
      </c>
      <c r="M913" s="11">
        <f t="shared" si="194"/>
        <v>18.899999999999999</v>
      </c>
      <c r="N913" s="11"/>
      <c r="O913" s="4">
        <f t="shared" si="195"/>
        <v>60</v>
      </c>
      <c r="P913" s="4">
        <f t="shared" si="182"/>
        <v>3.0382599298139428</v>
      </c>
      <c r="Q913" s="4">
        <f t="shared" si="184"/>
        <v>182.29559578883658</v>
      </c>
    </row>
    <row r="914" spans="3:17" x14ac:dyDescent="0.25">
      <c r="C914" s="41">
        <f t="shared" si="185"/>
        <v>18.015378322135167</v>
      </c>
      <c r="D914" s="41">
        <f t="shared" si="186"/>
        <v>18.040049152708928</v>
      </c>
      <c r="E914" s="41">
        <f t="shared" si="187"/>
        <v>10588307.024707761</v>
      </c>
      <c r="F914" s="13">
        <f t="shared" si="183"/>
        <v>895</v>
      </c>
      <c r="G914" s="39">
        <f t="shared" si="188"/>
        <v>19.015361105445532</v>
      </c>
      <c r="H914" s="42">
        <f t="shared" si="189"/>
        <v>0.84361779210695431</v>
      </c>
      <c r="I914" s="25">
        <f t="shared" si="190"/>
        <v>1.6738701155245597E-5</v>
      </c>
      <c r="J914" s="27">
        <f t="shared" si="191"/>
        <v>181.45197801087795</v>
      </c>
      <c r="K914" s="27">
        <f t="shared" si="192"/>
        <v>19.012143849573938</v>
      </c>
      <c r="L914" s="27">
        <f t="shared" si="193"/>
        <v>18.903217255871592</v>
      </c>
      <c r="M914" s="11">
        <f t="shared" si="194"/>
        <v>18.899999999999999</v>
      </c>
      <c r="N914" s="11"/>
      <c r="O914" s="4">
        <f t="shared" si="195"/>
        <v>60</v>
      </c>
      <c r="P914" s="4">
        <f t="shared" si="182"/>
        <v>3.0378065623418413</v>
      </c>
      <c r="Q914" s="4">
        <f t="shared" si="184"/>
        <v>182.26839374051048</v>
      </c>
    </row>
    <row r="915" spans="3:17" x14ac:dyDescent="0.25">
      <c r="C915" s="41">
        <f t="shared" si="185"/>
        <v>18.015361105445532</v>
      </c>
      <c r="D915" s="41">
        <f t="shared" si="186"/>
        <v>18.040032416168089</v>
      </c>
      <c r="E915" s="41">
        <f t="shared" si="187"/>
        <v>10588307.024707761</v>
      </c>
      <c r="F915" s="13">
        <f t="shared" si="183"/>
        <v>896</v>
      </c>
      <c r="G915" s="39">
        <f t="shared" si="188"/>
        <v>19.015343891324964</v>
      </c>
      <c r="H915" s="42">
        <f t="shared" si="189"/>
        <v>0.84349190783683525</v>
      </c>
      <c r="I915" s="25">
        <f t="shared" si="190"/>
        <v>1.6736203415485231E-5</v>
      </c>
      <c r="J915" s="27">
        <f t="shared" si="191"/>
        <v>181.42490182763811</v>
      </c>
      <c r="K915" s="27">
        <f t="shared" si="192"/>
        <v>19.012127115530518</v>
      </c>
      <c r="L915" s="27">
        <f t="shared" si="193"/>
        <v>18.903216775794444</v>
      </c>
      <c r="M915" s="11">
        <f t="shared" si="194"/>
        <v>18.899999999999999</v>
      </c>
      <c r="N915" s="11"/>
      <c r="O915" s="4">
        <f t="shared" si="195"/>
        <v>60</v>
      </c>
      <c r="P915" s="4">
        <f t="shared" ref="P915:P978" si="196">M$6*H$6*(K915-L915)</f>
        <v>3.0373532625210324</v>
      </c>
      <c r="Q915" s="4">
        <f t="shared" si="184"/>
        <v>182.24119575126196</v>
      </c>
    </row>
    <row r="916" spans="3:17" x14ac:dyDescent="0.25">
      <c r="C916" s="41">
        <f t="shared" si="185"/>
        <v>18.015343891324964</v>
      </c>
      <c r="D916" s="41">
        <f t="shared" si="186"/>
        <v>18.040015682124668</v>
      </c>
      <c r="E916" s="41">
        <f t="shared" si="187"/>
        <v>10588307.024707761</v>
      </c>
      <c r="F916" s="13">
        <f t="shared" ref="F916:F979" si="197">O916/60+F915</f>
        <v>897</v>
      </c>
      <c r="G916" s="39">
        <f t="shared" si="188"/>
        <v>19.015326679773075</v>
      </c>
      <c r="H916" s="42">
        <f t="shared" si="189"/>
        <v>0.84336604254175995</v>
      </c>
      <c r="I916" s="25">
        <f t="shared" si="190"/>
        <v>1.6733706048436487E-5</v>
      </c>
      <c r="J916" s="27">
        <f t="shared" si="191"/>
        <v>181.3978297272356</v>
      </c>
      <c r="K916" s="27">
        <f t="shared" si="192"/>
        <v>19.01211038398414</v>
      </c>
      <c r="L916" s="27">
        <f t="shared" si="193"/>
        <v>18.903216295788933</v>
      </c>
      <c r="M916" s="11">
        <f t="shared" si="194"/>
        <v>18.899999999999999</v>
      </c>
      <c r="N916" s="11"/>
      <c r="O916" s="4">
        <f t="shared" si="195"/>
        <v>60</v>
      </c>
      <c r="P916" s="4">
        <f t="shared" si="196"/>
        <v>3.0369000303413105</v>
      </c>
      <c r="Q916" s="4">
        <f t="shared" ref="Q916:Q979" si="198">P916*O916</f>
        <v>182.21400182047864</v>
      </c>
    </row>
    <row r="917" spans="3:17" x14ac:dyDescent="0.25">
      <c r="C917" s="41">
        <f t="shared" ref="C917:C980" si="199">G916-1</f>
        <v>18.015326679773075</v>
      </c>
      <c r="D917" s="41">
        <f t="shared" ref="D917:D980" si="200">M916+(C917-M916)*L$12</f>
        <v>18.039998950578291</v>
      </c>
      <c r="E917" s="41">
        <f t="shared" ref="E917:E980" si="201">(G916-C917)*C$10*C$12+(K916-D917)*H$12*C$18</f>
        <v>10588307.024707761</v>
      </c>
      <c r="F917" s="13">
        <f t="shared" si="197"/>
        <v>898</v>
      </c>
      <c r="G917" s="39">
        <f t="shared" ref="G917:G980" si="202">G916-Q916/E917</f>
        <v>19.015309470789486</v>
      </c>
      <c r="H917" s="42">
        <f t="shared" ref="H917:H980" si="203">(G916-G917)*C$10*C$12</f>
        <v>0.84324019587356247</v>
      </c>
      <c r="I917" s="25">
        <f t="shared" ref="I917:I980" si="204">Q916/(H$12*C$18+C$10*C$12)</f>
        <v>1.6731209054043129E-5</v>
      </c>
      <c r="J917" s="27">
        <f t="shared" ref="J917:J980" si="205">(K916-K917)*H$12*C$18</f>
        <v>181.37076163263578</v>
      </c>
      <c r="K917" s="27">
        <f t="shared" ref="K917:K980" si="206">(1/C$16+1/H$4)/(1/H$4+1/H$3+1/C$16)*(G917-M917)+M917</f>
        <v>19.012093654934436</v>
      </c>
      <c r="L917" s="27">
        <f t="shared" ref="L917:L980" si="207">(1/H$4)/(1/H$4+1/H$3+1/C$16)*(G917-M917)+M917</f>
        <v>18.903215815855049</v>
      </c>
      <c r="M917" s="11">
        <f t="shared" ref="M917:M980" si="208">M916</f>
        <v>18.899999999999999</v>
      </c>
      <c r="N917" s="11"/>
      <c r="O917" s="4">
        <f t="shared" si="195"/>
        <v>60</v>
      </c>
      <c r="P917" s="4">
        <f t="shared" si="196"/>
        <v>3.0364468657926689</v>
      </c>
      <c r="Q917" s="4">
        <f t="shared" si="198"/>
        <v>182.18681194756013</v>
      </c>
    </row>
    <row r="918" spans="3:17" x14ac:dyDescent="0.25">
      <c r="C918" s="41">
        <f t="shared" si="199"/>
        <v>18.015309470789486</v>
      </c>
      <c r="D918" s="41">
        <f t="shared" si="200"/>
        <v>18.039982221528586</v>
      </c>
      <c r="E918" s="41">
        <f t="shared" si="201"/>
        <v>10588307.024707761</v>
      </c>
      <c r="F918" s="13">
        <f t="shared" si="197"/>
        <v>899</v>
      </c>
      <c r="G918" s="39">
        <f t="shared" si="202"/>
        <v>19.015292264373812</v>
      </c>
      <c r="H918" s="42">
        <f t="shared" si="203"/>
        <v>0.84311436800632578</v>
      </c>
      <c r="I918" s="25">
        <f t="shared" si="204"/>
        <v>1.6728712432250031E-5</v>
      </c>
      <c r="J918" s="27">
        <f t="shared" si="205"/>
        <v>181.34369758235593</v>
      </c>
      <c r="K918" s="27">
        <f t="shared" si="206"/>
        <v>19.012076928381031</v>
      </c>
      <c r="L918" s="27">
        <f t="shared" si="207"/>
        <v>18.90321533599278</v>
      </c>
      <c r="M918" s="11">
        <f t="shared" si="208"/>
        <v>18.899999999999999</v>
      </c>
      <c r="N918" s="11"/>
      <c r="O918" s="4">
        <f t="shared" ref="O918:O981" si="209">O917</f>
        <v>60</v>
      </c>
      <c r="P918" s="4">
        <f t="shared" si="196"/>
        <v>3.0359937688650009</v>
      </c>
      <c r="Q918" s="4">
        <f t="shared" si="198"/>
        <v>182.15962613190007</v>
      </c>
    </row>
    <row r="919" spans="3:17" x14ac:dyDescent="0.25">
      <c r="C919" s="41">
        <f t="shared" si="199"/>
        <v>18.015292264373812</v>
      </c>
      <c r="D919" s="41">
        <f t="shared" si="200"/>
        <v>18.039965494975185</v>
      </c>
      <c r="E919" s="41">
        <f t="shared" si="201"/>
        <v>10588307.024707722</v>
      </c>
      <c r="F919" s="13">
        <f t="shared" si="197"/>
        <v>900</v>
      </c>
      <c r="G919" s="39">
        <f t="shared" si="202"/>
        <v>19.015275060525671</v>
      </c>
      <c r="H919" s="42">
        <f t="shared" si="203"/>
        <v>0.84298855894004987</v>
      </c>
      <c r="I919" s="25">
        <f t="shared" si="204"/>
        <v>1.6726216183001519E-5</v>
      </c>
      <c r="J919" s="27">
        <f t="shared" si="205"/>
        <v>-725479.11046384298</v>
      </c>
      <c r="K919" s="27">
        <f t="shared" si="206"/>
        <v>19.078992764149518</v>
      </c>
      <c r="L919" s="27">
        <f t="shared" si="207"/>
        <v>21.236282296376153</v>
      </c>
      <c r="M919" s="12">
        <f>V21</f>
        <v>21.3</v>
      </c>
      <c r="N919" s="11"/>
      <c r="O919" s="4">
        <f t="shared" si="209"/>
        <v>60</v>
      </c>
      <c r="P919" s="4">
        <f t="shared" si="196"/>
        <v>-60.163712782365955</v>
      </c>
      <c r="Q919" s="4">
        <f t="shared" si="198"/>
        <v>-3609.8227669419575</v>
      </c>
    </row>
    <row r="920" spans="3:17" x14ac:dyDescent="0.25">
      <c r="C920" s="41">
        <f t="shared" si="199"/>
        <v>18.015275060525671</v>
      </c>
      <c r="D920" s="41">
        <f t="shared" si="200"/>
        <v>18.106881330743668</v>
      </c>
      <c r="E920" s="41">
        <f t="shared" si="201"/>
        <v>10588307.024707761</v>
      </c>
      <c r="F920" s="13">
        <f t="shared" si="197"/>
        <v>901</v>
      </c>
      <c r="G920" s="39">
        <f t="shared" si="202"/>
        <v>19.015615985921819</v>
      </c>
      <c r="H920" s="42">
        <f t="shared" si="203"/>
        <v>-16.705344411281686</v>
      </c>
      <c r="I920" s="25">
        <f t="shared" si="204"/>
        <v>-3.3146025419744906E-4</v>
      </c>
      <c r="J920" s="27">
        <f t="shared" si="205"/>
        <v>-3593.1174225082564</v>
      </c>
      <c r="K920" s="27">
        <f t="shared" si="206"/>
        <v>19.079324181625051</v>
      </c>
      <c r="L920" s="27">
        <f t="shared" si="207"/>
        <v>21.236291804296769</v>
      </c>
      <c r="M920" s="11">
        <f t="shared" si="208"/>
        <v>21.3</v>
      </c>
      <c r="N920" s="11"/>
      <c r="O920" s="4">
        <f t="shared" si="209"/>
        <v>60</v>
      </c>
      <c r="P920" s="4">
        <f t="shared" si="196"/>
        <v>-60.154735186306382</v>
      </c>
      <c r="Q920" s="4">
        <f t="shared" si="198"/>
        <v>-3609.2841111783828</v>
      </c>
    </row>
    <row r="921" spans="3:17" x14ac:dyDescent="0.25">
      <c r="C921" s="41">
        <f t="shared" si="199"/>
        <v>18.015615985921819</v>
      </c>
      <c r="D921" s="41">
        <f t="shared" si="200"/>
        <v>18.107212748219201</v>
      </c>
      <c r="E921" s="41">
        <f t="shared" si="201"/>
        <v>10588307.024707761</v>
      </c>
      <c r="F921" s="13">
        <f t="shared" si="197"/>
        <v>902</v>
      </c>
      <c r="G921" s="39">
        <f t="shared" si="202"/>
        <v>19.015956860445268</v>
      </c>
      <c r="H921" s="42">
        <f t="shared" si="203"/>
        <v>-16.702851648989991</v>
      </c>
      <c r="I921" s="25">
        <f t="shared" si="204"/>
        <v>-3.3141079388101624E-4</v>
      </c>
      <c r="J921" s="27">
        <f t="shared" si="205"/>
        <v>-3592.5812595318598</v>
      </c>
      <c r="K921" s="27">
        <f t="shared" si="206"/>
        <v>19.079655549646652</v>
      </c>
      <c r="L921" s="27">
        <f t="shared" si="207"/>
        <v>21.236301310798616</v>
      </c>
      <c r="M921" s="11">
        <f t="shared" si="208"/>
        <v>21.3</v>
      </c>
      <c r="N921" s="11"/>
      <c r="O921" s="4">
        <f t="shared" si="209"/>
        <v>60</v>
      </c>
      <c r="P921" s="4">
        <f t="shared" si="196"/>
        <v>-60.14575892987861</v>
      </c>
      <c r="Q921" s="4">
        <f t="shared" si="198"/>
        <v>-3608.7455357927165</v>
      </c>
    </row>
    <row r="922" spans="3:17" x14ac:dyDescent="0.25">
      <c r="C922" s="41">
        <f t="shared" si="199"/>
        <v>18.015956860445268</v>
      </c>
      <c r="D922" s="41">
        <f t="shared" si="200"/>
        <v>18.107544116240803</v>
      </c>
      <c r="E922" s="41">
        <f t="shared" si="201"/>
        <v>10588307.024707761</v>
      </c>
      <c r="F922" s="13">
        <f t="shared" si="197"/>
        <v>903</v>
      </c>
      <c r="G922" s="39">
        <f t="shared" si="202"/>
        <v>19.016297684103609</v>
      </c>
      <c r="H922" s="42">
        <f t="shared" si="203"/>
        <v>-16.700359258713604</v>
      </c>
      <c r="I922" s="25">
        <f t="shared" si="204"/>
        <v>-3.3136134094502386E-4</v>
      </c>
      <c r="J922" s="27">
        <f t="shared" si="205"/>
        <v>-3592.0451765559646</v>
      </c>
      <c r="K922" s="27">
        <f t="shared" si="206"/>
        <v>19.079986868221702</v>
      </c>
      <c r="L922" s="27">
        <f t="shared" si="207"/>
        <v>21.236310815881907</v>
      </c>
      <c r="M922" s="11">
        <f t="shared" si="208"/>
        <v>21.3</v>
      </c>
      <c r="N922" s="11"/>
      <c r="O922" s="4">
        <f t="shared" si="209"/>
        <v>60</v>
      </c>
      <c r="P922" s="4">
        <f t="shared" si="196"/>
        <v>-60.136784012882792</v>
      </c>
      <c r="Q922" s="4">
        <f t="shared" si="198"/>
        <v>-3608.2070407729675</v>
      </c>
    </row>
    <row r="923" spans="3:17" x14ac:dyDescent="0.25">
      <c r="C923" s="41">
        <f t="shared" si="199"/>
        <v>18.016297684103609</v>
      </c>
      <c r="D923" s="41">
        <f t="shared" si="200"/>
        <v>18.107875434815853</v>
      </c>
      <c r="E923" s="41">
        <f t="shared" si="201"/>
        <v>10588307.024707761</v>
      </c>
      <c r="F923" s="13">
        <f t="shared" si="197"/>
        <v>904</v>
      </c>
      <c r="G923" s="39">
        <f t="shared" si="202"/>
        <v>19.016638456904431</v>
      </c>
      <c r="H923" s="42">
        <f t="shared" si="203"/>
        <v>-16.697867240278441</v>
      </c>
      <c r="I923" s="25">
        <f t="shared" si="204"/>
        <v>-3.3131189538837086E-4</v>
      </c>
      <c r="J923" s="27">
        <f t="shared" si="205"/>
        <v>-3591.5091735035362</v>
      </c>
      <c r="K923" s="27">
        <f t="shared" si="206"/>
        <v>19.080318137357573</v>
      </c>
      <c r="L923" s="27">
        <f t="shared" si="207"/>
        <v>21.236320319546859</v>
      </c>
      <c r="M923" s="11">
        <f t="shared" si="208"/>
        <v>21.3</v>
      </c>
      <c r="N923" s="11"/>
      <c r="O923" s="4">
        <f t="shared" si="209"/>
        <v>60</v>
      </c>
      <c r="P923" s="4">
        <f t="shared" si="196"/>
        <v>-60.127810435119393</v>
      </c>
      <c r="Q923" s="4">
        <f t="shared" si="198"/>
        <v>-3607.6686261071636</v>
      </c>
    </row>
    <row r="924" spans="3:17" x14ac:dyDescent="0.25">
      <c r="C924" s="41">
        <f t="shared" si="199"/>
        <v>18.016638456904431</v>
      </c>
      <c r="D924" s="41">
        <f t="shared" si="200"/>
        <v>18.108206703951723</v>
      </c>
      <c r="E924" s="41">
        <f t="shared" si="201"/>
        <v>10588307.024707761</v>
      </c>
      <c r="F924" s="13">
        <f t="shared" si="197"/>
        <v>905</v>
      </c>
      <c r="G924" s="39">
        <f t="shared" si="202"/>
        <v>19.016979178855323</v>
      </c>
      <c r="H924" s="42">
        <f t="shared" si="203"/>
        <v>-16.695375593684503</v>
      </c>
      <c r="I924" s="25">
        <f t="shared" si="204"/>
        <v>-3.3126245720995796E-4</v>
      </c>
      <c r="J924" s="27">
        <f t="shared" si="205"/>
        <v>-3590.9732505286443</v>
      </c>
      <c r="K924" s="27">
        <f t="shared" si="206"/>
        <v>19.080649357061649</v>
      </c>
      <c r="L924" s="27">
        <f t="shared" si="207"/>
        <v>21.236329821793674</v>
      </c>
      <c r="M924" s="11">
        <f t="shared" si="208"/>
        <v>21.3</v>
      </c>
      <c r="N924" s="11"/>
      <c r="O924" s="4">
        <f t="shared" si="209"/>
        <v>60</v>
      </c>
      <c r="P924" s="4">
        <f t="shared" si="196"/>
        <v>-60.118838196388062</v>
      </c>
      <c r="Q924" s="4">
        <f t="shared" si="198"/>
        <v>-3607.1302917832836</v>
      </c>
    </row>
    <row r="925" spans="3:17" x14ac:dyDescent="0.25">
      <c r="C925" s="41">
        <f t="shared" si="199"/>
        <v>18.016979178855323</v>
      </c>
      <c r="D925" s="41">
        <f t="shared" si="200"/>
        <v>18.108537923655799</v>
      </c>
      <c r="E925" s="41">
        <f t="shared" si="201"/>
        <v>10588307.024707761</v>
      </c>
      <c r="F925" s="13">
        <f t="shared" si="197"/>
        <v>906</v>
      </c>
      <c r="G925" s="39">
        <f t="shared" si="202"/>
        <v>19.017319849963872</v>
      </c>
      <c r="H925" s="42">
        <f t="shared" si="203"/>
        <v>-16.692884318931789</v>
      </c>
      <c r="I925" s="25">
        <f t="shared" si="204"/>
        <v>-3.3121302640868136E-4</v>
      </c>
      <c r="J925" s="27">
        <f t="shared" si="205"/>
        <v>-3590.4374074387015</v>
      </c>
      <c r="K925" s="27">
        <f t="shared" si="206"/>
        <v>19.0809805273413</v>
      </c>
      <c r="L925" s="27">
        <f t="shared" si="207"/>
        <v>21.236339322622573</v>
      </c>
      <c r="M925" s="11">
        <f t="shared" si="208"/>
        <v>21.3</v>
      </c>
      <c r="N925" s="11"/>
      <c r="O925" s="4">
        <f t="shared" si="209"/>
        <v>60</v>
      </c>
      <c r="P925" s="4">
        <f t="shared" si="196"/>
        <v>-60.109867296489462</v>
      </c>
      <c r="Q925" s="4">
        <f t="shared" si="198"/>
        <v>-3606.5920377893676</v>
      </c>
    </row>
    <row r="926" spans="3:17" x14ac:dyDescent="0.25">
      <c r="C926" s="41">
        <f t="shared" si="199"/>
        <v>18.017319849963872</v>
      </c>
      <c r="D926" s="41">
        <f t="shared" si="200"/>
        <v>18.10886909393545</v>
      </c>
      <c r="E926" s="41">
        <f t="shared" si="201"/>
        <v>10588307.024707761</v>
      </c>
      <c r="F926" s="13">
        <f t="shared" si="197"/>
        <v>907</v>
      </c>
      <c r="G926" s="39">
        <f t="shared" si="202"/>
        <v>19.017660470237669</v>
      </c>
      <c r="H926" s="42">
        <f t="shared" si="203"/>
        <v>-16.690393416020299</v>
      </c>
      <c r="I926" s="25">
        <f t="shared" si="204"/>
        <v>-3.3116360298344289E-4</v>
      </c>
      <c r="J926" s="27">
        <f t="shared" si="205"/>
        <v>-3589.9016443877781</v>
      </c>
      <c r="K926" s="27">
        <f t="shared" si="206"/>
        <v>19.081311648203908</v>
      </c>
      <c r="L926" s="27">
        <f t="shared" si="207"/>
        <v>21.236348822033762</v>
      </c>
      <c r="M926" s="11">
        <f t="shared" si="208"/>
        <v>21.3</v>
      </c>
      <c r="N926" s="11"/>
      <c r="O926" s="4">
        <f t="shared" si="209"/>
        <v>60</v>
      </c>
      <c r="P926" s="4">
        <f t="shared" si="196"/>
        <v>-60.100897735223434</v>
      </c>
      <c r="Q926" s="4">
        <f t="shared" si="198"/>
        <v>-3606.0538641134062</v>
      </c>
    </row>
    <row r="927" spans="3:17" x14ac:dyDescent="0.25">
      <c r="C927" s="41">
        <f t="shared" si="199"/>
        <v>18.017660470237669</v>
      </c>
      <c r="D927" s="41">
        <f t="shared" si="200"/>
        <v>18.109200214798058</v>
      </c>
      <c r="E927" s="41">
        <f t="shared" si="201"/>
        <v>10588307.024707761</v>
      </c>
      <c r="F927" s="13">
        <f t="shared" si="197"/>
        <v>908</v>
      </c>
      <c r="G927" s="39">
        <f t="shared" si="202"/>
        <v>19.018001039684293</v>
      </c>
      <c r="H927" s="42">
        <f t="shared" si="203"/>
        <v>-16.687902884601868</v>
      </c>
      <c r="I927" s="25">
        <f t="shared" si="204"/>
        <v>-3.3111418693313979E-4</v>
      </c>
      <c r="J927" s="27">
        <f t="shared" si="205"/>
        <v>-3589.3659612218044</v>
      </c>
      <c r="K927" s="27">
        <f t="shared" si="206"/>
        <v>19.081642719656841</v>
      </c>
      <c r="L927" s="27">
        <f t="shared" si="207"/>
        <v>21.236358320027453</v>
      </c>
      <c r="M927" s="11">
        <f t="shared" si="208"/>
        <v>21.3</v>
      </c>
      <c r="N927" s="11"/>
      <c r="O927" s="4">
        <f t="shared" si="209"/>
        <v>60</v>
      </c>
      <c r="P927" s="4">
        <f t="shared" si="196"/>
        <v>-60.091929512390443</v>
      </c>
      <c r="Q927" s="4">
        <f t="shared" si="198"/>
        <v>-3605.5157707434264</v>
      </c>
    </row>
    <row r="928" spans="3:17" x14ac:dyDescent="0.25">
      <c r="C928" s="41">
        <f t="shared" si="199"/>
        <v>18.018001039684293</v>
      </c>
      <c r="D928" s="41">
        <f t="shared" si="200"/>
        <v>18.109531286250991</v>
      </c>
      <c r="E928" s="41">
        <f t="shared" si="201"/>
        <v>10588307.024707761</v>
      </c>
      <c r="F928" s="13">
        <f t="shared" si="197"/>
        <v>909</v>
      </c>
      <c r="G928" s="39">
        <f t="shared" si="202"/>
        <v>19.018341558311334</v>
      </c>
      <c r="H928" s="42">
        <f t="shared" si="203"/>
        <v>-16.685412725024662</v>
      </c>
      <c r="I928" s="25">
        <f t="shared" si="204"/>
        <v>-3.3106477825667265E-4</v>
      </c>
      <c r="J928" s="27">
        <f t="shared" si="205"/>
        <v>-3588.8303580178144</v>
      </c>
      <c r="K928" s="27">
        <f t="shared" si="206"/>
        <v>19.081973741707476</v>
      </c>
      <c r="L928" s="27">
        <f t="shared" si="207"/>
        <v>21.23636781660386</v>
      </c>
      <c r="M928" s="11">
        <f t="shared" si="208"/>
        <v>21.3</v>
      </c>
      <c r="N928" s="11"/>
      <c r="O928" s="4">
        <f t="shared" si="209"/>
        <v>60</v>
      </c>
      <c r="P928" s="4">
        <f t="shared" si="196"/>
        <v>-60.082962627790742</v>
      </c>
      <c r="Q928" s="4">
        <f t="shared" si="198"/>
        <v>-3604.9777576674446</v>
      </c>
    </row>
    <row r="929" spans="3:17" x14ac:dyDescent="0.25">
      <c r="C929" s="41">
        <f t="shared" si="199"/>
        <v>18.018341558311334</v>
      </c>
      <c r="D929" s="41">
        <f t="shared" si="200"/>
        <v>18.109862308301626</v>
      </c>
      <c r="E929" s="41">
        <f t="shared" si="201"/>
        <v>10588307.024707761</v>
      </c>
      <c r="F929" s="13">
        <f t="shared" si="197"/>
        <v>910</v>
      </c>
      <c r="G929" s="39">
        <f t="shared" si="202"/>
        <v>19.018682026126374</v>
      </c>
      <c r="H929" s="42">
        <f t="shared" si="203"/>
        <v>-16.682922936940514</v>
      </c>
      <c r="I929" s="25">
        <f t="shared" si="204"/>
        <v>-3.3101537695294118E-4</v>
      </c>
      <c r="J929" s="27">
        <f t="shared" si="205"/>
        <v>-3588.2948347372917</v>
      </c>
      <c r="K929" s="27">
        <f t="shared" si="206"/>
        <v>19.082304714363183</v>
      </c>
      <c r="L929" s="27">
        <f t="shared" si="207"/>
        <v>21.236377311763192</v>
      </c>
      <c r="M929" s="11">
        <f t="shared" si="208"/>
        <v>21.3</v>
      </c>
      <c r="N929" s="11"/>
      <c r="O929" s="4">
        <f t="shared" si="209"/>
        <v>60</v>
      </c>
      <c r="P929" s="4">
        <f t="shared" si="196"/>
        <v>-60.073997081224583</v>
      </c>
      <c r="Q929" s="4">
        <f t="shared" si="198"/>
        <v>-3604.4398248734751</v>
      </c>
    </row>
    <row r="930" spans="3:17" x14ac:dyDescent="0.25">
      <c r="C930" s="41">
        <f t="shared" si="199"/>
        <v>18.018682026126374</v>
      </c>
      <c r="D930" s="41">
        <f t="shared" si="200"/>
        <v>18.110193280957333</v>
      </c>
      <c r="E930" s="41">
        <f t="shared" si="201"/>
        <v>10588307.024707761</v>
      </c>
      <c r="F930" s="13">
        <f t="shared" si="197"/>
        <v>911</v>
      </c>
      <c r="G930" s="39">
        <f t="shared" si="202"/>
        <v>19.019022443136993</v>
      </c>
      <c r="H930" s="42">
        <f t="shared" si="203"/>
        <v>-16.680433520349425</v>
      </c>
      <c r="I930" s="25">
        <f t="shared" si="204"/>
        <v>-3.3096598302084481E-4</v>
      </c>
      <c r="J930" s="27">
        <f t="shared" si="205"/>
        <v>-3587.7593913417181</v>
      </c>
      <c r="K930" s="27">
        <f t="shared" si="206"/>
        <v>19.082635637631331</v>
      </c>
      <c r="L930" s="27">
        <f t="shared" si="207"/>
        <v>21.236386805505663</v>
      </c>
      <c r="M930" s="11">
        <f t="shared" si="208"/>
        <v>21.3</v>
      </c>
      <c r="N930" s="11"/>
      <c r="O930" s="4">
        <f t="shared" si="209"/>
        <v>60</v>
      </c>
      <c r="P930" s="4">
        <f t="shared" si="196"/>
        <v>-60.065032872492417</v>
      </c>
      <c r="Q930" s="4">
        <f t="shared" si="198"/>
        <v>-3603.9019723495448</v>
      </c>
    </row>
    <row r="931" spans="3:17" x14ac:dyDescent="0.25">
      <c r="C931" s="41">
        <f t="shared" si="199"/>
        <v>18.019022443136993</v>
      </c>
      <c r="D931" s="41">
        <f t="shared" si="200"/>
        <v>18.110524204225481</v>
      </c>
      <c r="E931" s="41">
        <f t="shared" si="201"/>
        <v>10588307.024707761</v>
      </c>
      <c r="F931" s="13">
        <f t="shared" si="197"/>
        <v>912</v>
      </c>
      <c r="G931" s="39">
        <f t="shared" si="202"/>
        <v>19.019362809350774</v>
      </c>
      <c r="H931" s="42">
        <f t="shared" si="203"/>
        <v>-16.677944475251394</v>
      </c>
      <c r="I931" s="25">
        <f t="shared" si="204"/>
        <v>-3.3091659645928415E-4</v>
      </c>
      <c r="J931" s="27">
        <f t="shared" si="205"/>
        <v>-3587.2240278696117</v>
      </c>
      <c r="K931" s="27">
        <f t="shared" si="206"/>
        <v>19.082966511519292</v>
      </c>
      <c r="L931" s="27">
        <f t="shared" si="207"/>
        <v>21.236396297831483</v>
      </c>
      <c r="M931" s="11">
        <f t="shared" si="208"/>
        <v>21.3</v>
      </c>
      <c r="N931" s="11"/>
      <c r="O931" s="4">
        <f t="shared" si="209"/>
        <v>60</v>
      </c>
      <c r="P931" s="4">
        <f t="shared" si="196"/>
        <v>-60.056070001394502</v>
      </c>
      <c r="Q931" s="4">
        <f t="shared" si="198"/>
        <v>-3603.3642000836703</v>
      </c>
    </row>
    <row r="932" spans="3:17" x14ac:dyDescent="0.25">
      <c r="C932" s="41">
        <f t="shared" si="199"/>
        <v>18.019362809350774</v>
      </c>
      <c r="D932" s="41">
        <f t="shared" si="200"/>
        <v>18.110855078113442</v>
      </c>
      <c r="E932" s="41">
        <f t="shared" si="201"/>
        <v>10588307.024707761</v>
      </c>
      <c r="F932" s="13">
        <f t="shared" si="197"/>
        <v>913</v>
      </c>
      <c r="G932" s="39">
        <f t="shared" si="202"/>
        <v>19.019703124775297</v>
      </c>
      <c r="H932" s="42">
        <f t="shared" si="203"/>
        <v>-16.675455801646422</v>
      </c>
      <c r="I932" s="25">
        <f t="shared" si="204"/>
        <v>-3.3086721726715884E-4</v>
      </c>
      <c r="J932" s="27">
        <f t="shared" si="205"/>
        <v>-3586.688744282455</v>
      </c>
      <c r="K932" s="27">
        <f t="shared" si="206"/>
        <v>19.083297336034434</v>
      </c>
      <c r="L932" s="27">
        <f t="shared" si="207"/>
        <v>21.236405788740864</v>
      </c>
      <c r="M932" s="11">
        <f t="shared" si="208"/>
        <v>21.3</v>
      </c>
      <c r="N932" s="11"/>
      <c r="O932" s="4">
        <f t="shared" si="209"/>
        <v>60</v>
      </c>
      <c r="P932" s="4">
        <f t="shared" si="196"/>
        <v>-60.047108467731292</v>
      </c>
      <c r="Q932" s="4">
        <f t="shared" si="198"/>
        <v>-3602.8265080638776</v>
      </c>
    </row>
    <row r="933" spans="3:17" x14ac:dyDescent="0.25">
      <c r="C933" s="41">
        <f t="shared" si="199"/>
        <v>18.019703124775297</v>
      </c>
      <c r="D933" s="41">
        <f t="shared" si="200"/>
        <v>18.111185902628584</v>
      </c>
      <c r="E933" s="41">
        <f t="shared" si="201"/>
        <v>10588307.024707761</v>
      </c>
      <c r="F933" s="13">
        <f t="shared" si="197"/>
        <v>914</v>
      </c>
      <c r="G933" s="39">
        <f t="shared" si="202"/>
        <v>19.020043389418138</v>
      </c>
      <c r="H933" s="42">
        <f t="shared" si="203"/>
        <v>-16.672967499186342</v>
      </c>
      <c r="I933" s="25">
        <f t="shared" si="204"/>
        <v>-3.3081784544336941E-4</v>
      </c>
      <c r="J933" s="27">
        <f t="shared" si="205"/>
        <v>-3586.1535405417308</v>
      </c>
      <c r="K933" s="27">
        <f t="shared" si="206"/>
        <v>19.083628111184122</v>
      </c>
      <c r="L933" s="27">
        <f t="shared" si="207"/>
        <v>21.236415278234016</v>
      </c>
      <c r="M933" s="11">
        <f t="shared" si="208"/>
        <v>21.3</v>
      </c>
      <c r="N933" s="11"/>
      <c r="O933" s="4">
        <f t="shared" si="209"/>
        <v>60</v>
      </c>
      <c r="P933" s="4">
        <f t="shared" si="196"/>
        <v>-60.038148271303236</v>
      </c>
      <c r="Q933" s="4">
        <f t="shared" si="198"/>
        <v>-3602.288896278194</v>
      </c>
    </row>
    <row r="934" spans="3:17" x14ac:dyDescent="0.25">
      <c r="C934" s="41">
        <f t="shared" si="199"/>
        <v>18.020043389418138</v>
      </c>
      <c r="D934" s="41">
        <f t="shared" si="200"/>
        <v>18.111516677778273</v>
      </c>
      <c r="E934" s="41">
        <f t="shared" si="201"/>
        <v>10588307.024707761</v>
      </c>
      <c r="F934" s="13">
        <f t="shared" si="197"/>
        <v>915</v>
      </c>
      <c r="G934" s="39">
        <f t="shared" si="202"/>
        <v>19.020383603286877</v>
      </c>
      <c r="H934" s="42">
        <f t="shared" si="203"/>
        <v>-16.670479568219321</v>
      </c>
      <c r="I934" s="25">
        <f t="shared" si="204"/>
        <v>-3.3076848098681657E-4</v>
      </c>
      <c r="J934" s="27">
        <f t="shared" si="205"/>
        <v>-3585.6184167244728</v>
      </c>
      <c r="K934" s="27">
        <f t="shared" si="206"/>
        <v>19.083958836975729</v>
      </c>
      <c r="L934" s="27">
        <f t="shared" si="207"/>
        <v>21.236424766311149</v>
      </c>
      <c r="M934" s="11">
        <f t="shared" si="208"/>
        <v>21.3</v>
      </c>
      <c r="N934" s="11"/>
      <c r="O934" s="4">
        <f t="shared" si="209"/>
        <v>60</v>
      </c>
      <c r="P934" s="4">
        <f t="shared" si="196"/>
        <v>-60.029189411910593</v>
      </c>
      <c r="Q934" s="4">
        <f t="shared" si="198"/>
        <v>-3601.7513647146357</v>
      </c>
    </row>
    <row r="935" spans="3:17" x14ac:dyDescent="0.25">
      <c r="C935" s="41">
        <f t="shared" si="199"/>
        <v>18.020383603286877</v>
      </c>
      <c r="D935" s="41">
        <f t="shared" si="200"/>
        <v>18.111847403569879</v>
      </c>
      <c r="E935" s="41">
        <f t="shared" si="201"/>
        <v>10588307.024707761</v>
      </c>
      <c r="F935" s="13">
        <f t="shared" si="197"/>
        <v>916</v>
      </c>
      <c r="G935" s="39">
        <f t="shared" si="202"/>
        <v>19.020723766389089</v>
      </c>
      <c r="H935" s="42">
        <f t="shared" si="203"/>
        <v>-16.667992008397192</v>
      </c>
      <c r="I935" s="25">
        <f t="shared" si="204"/>
        <v>-3.3071912389639986E-4</v>
      </c>
      <c r="J935" s="27">
        <f t="shared" si="205"/>
        <v>-3585.0833726766127</v>
      </c>
      <c r="K935" s="27">
        <f t="shared" si="206"/>
        <v>19.084289513416611</v>
      </c>
      <c r="L935" s="27">
        <f t="shared" si="207"/>
        <v>21.236434252972479</v>
      </c>
      <c r="M935" s="11">
        <f t="shared" si="208"/>
        <v>21.3</v>
      </c>
      <c r="N935" s="11"/>
      <c r="O935" s="4">
        <f t="shared" si="209"/>
        <v>60</v>
      </c>
      <c r="P935" s="4">
        <f t="shared" si="196"/>
        <v>-60.0202318893542</v>
      </c>
      <c r="Q935" s="4">
        <f t="shared" si="198"/>
        <v>-3601.2139133612518</v>
      </c>
    </row>
    <row r="936" spans="3:17" x14ac:dyDescent="0.25">
      <c r="C936" s="41">
        <f t="shared" si="199"/>
        <v>18.020723766389089</v>
      </c>
      <c r="D936" s="41">
        <f t="shared" si="200"/>
        <v>18.112178080010761</v>
      </c>
      <c r="E936" s="41">
        <f t="shared" si="201"/>
        <v>10588307.024707761</v>
      </c>
      <c r="F936" s="13">
        <f t="shared" si="197"/>
        <v>917</v>
      </c>
      <c r="G936" s="39">
        <f t="shared" si="202"/>
        <v>19.021063878732352</v>
      </c>
      <c r="H936" s="42">
        <f t="shared" si="203"/>
        <v>-16.665504819894039</v>
      </c>
      <c r="I936" s="25">
        <f t="shared" si="204"/>
        <v>-3.3066977417102201E-4</v>
      </c>
      <c r="J936" s="27">
        <f t="shared" si="205"/>
        <v>-3584.5484085522194</v>
      </c>
      <c r="K936" s="27">
        <f t="shared" si="206"/>
        <v>19.08462014051414</v>
      </c>
      <c r="L936" s="27">
        <f t="shared" si="207"/>
        <v>21.236443738218213</v>
      </c>
      <c r="M936" s="11">
        <f t="shared" si="208"/>
        <v>21.3</v>
      </c>
      <c r="N936" s="11"/>
      <c r="O936" s="4">
        <f t="shared" si="209"/>
        <v>60</v>
      </c>
      <c r="P936" s="4">
        <f t="shared" si="196"/>
        <v>-60.011275703434229</v>
      </c>
      <c r="Q936" s="4">
        <f t="shared" si="198"/>
        <v>-3600.6765422060539</v>
      </c>
    </row>
    <row r="937" spans="3:17" x14ac:dyDescent="0.25">
      <c r="C937" s="41">
        <f t="shared" si="199"/>
        <v>18.021063878732352</v>
      </c>
      <c r="D937" s="41">
        <f t="shared" si="200"/>
        <v>18.11250870710829</v>
      </c>
      <c r="E937" s="41">
        <f t="shared" si="201"/>
        <v>10588307.024707761</v>
      </c>
      <c r="F937" s="13">
        <f t="shared" si="197"/>
        <v>918</v>
      </c>
      <c r="G937" s="39">
        <f t="shared" si="202"/>
        <v>19.021403940324237</v>
      </c>
      <c r="H937" s="42">
        <f t="shared" si="203"/>
        <v>-16.663018002361696</v>
      </c>
      <c r="I937" s="25">
        <f t="shared" si="204"/>
        <v>-3.3062043180958213E-4</v>
      </c>
      <c r="J937" s="27">
        <f t="shared" si="205"/>
        <v>-3584.0135241972243</v>
      </c>
      <c r="K937" s="27">
        <f t="shared" si="206"/>
        <v>19.084950718275675</v>
      </c>
      <c r="L937" s="27">
        <f t="shared" si="207"/>
        <v>21.236453222048564</v>
      </c>
      <c r="M937" s="11">
        <f t="shared" si="208"/>
        <v>21.3</v>
      </c>
      <c r="N937" s="11"/>
      <c r="O937" s="4">
        <f t="shared" si="209"/>
        <v>60</v>
      </c>
      <c r="P937" s="4">
        <f t="shared" si="196"/>
        <v>-60.002320853951424</v>
      </c>
      <c r="Q937" s="4">
        <f t="shared" si="198"/>
        <v>-3600.1392512370853</v>
      </c>
    </row>
    <row r="938" spans="3:17" x14ac:dyDescent="0.25">
      <c r="C938" s="41">
        <f t="shared" si="199"/>
        <v>18.021403940324237</v>
      </c>
      <c r="D938" s="41">
        <f t="shared" si="200"/>
        <v>18.112839284869825</v>
      </c>
      <c r="E938" s="41">
        <f t="shared" si="201"/>
        <v>10588307.024707761</v>
      </c>
      <c r="F938" s="13">
        <f t="shared" si="197"/>
        <v>919</v>
      </c>
      <c r="G938" s="39">
        <f t="shared" si="202"/>
        <v>19.021743951172322</v>
      </c>
      <c r="H938" s="42">
        <f t="shared" si="203"/>
        <v>-16.660531556148328</v>
      </c>
      <c r="I938" s="25">
        <f t="shared" si="204"/>
        <v>-3.3057109681098245E-4</v>
      </c>
      <c r="J938" s="27">
        <f t="shared" si="205"/>
        <v>-3583.4787196886609</v>
      </c>
      <c r="K938" s="27">
        <f t="shared" si="206"/>
        <v>19.085281246708579</v>
      </c>
      <c r="L938" s="27">
        <f t="shared" si="207"/>
        <v>21.236462704463744</v>
      </c>
      <c r="M938" s="11">
        <f t="shared" si="208"/>
        <v>21.3</v>
      </c>
      <c r="N938" s="11"/>
      <c r="O938" s="4">
        <f t="shared" si="209"/>
        <v>60</v>
      </c>
      <c r="P938" s="4">
        <f t="shared" si="196"/>
        <v>-59.993367340706335</v>
      </c>
      <c r="Q938" s="4">
        <f t="shared" si="198"/>
        <v>-3599.6020404423803</v>
      </c>
    </row>
    <row r="939" spans="3:17" x14ac:dyDescent="0.25">
      <c r="C939" s="41">
        <f t="shared" si="199"/>
        <v>18.021743951172322</v>
      </c>
      <c r="D939" s="41">
        <f t="shared" si="200"/>
        <v>18.113169813302729</v>
      </c>
      <c r="E939" s="41">
        <f t="shared" si="201"/>
        <v>10588307.024707761</v>
      </c>
      <c r="F939" s="13">
        <f t="shared" si="197"/>
        <v>920</v>
      </c>
      <c r="G939" s="39">
        <f t="shared" si="202"/>
        <v>19.022083911284174</v>
      </c>
      <c r="H939" s="42">
        <f t="shared" si="203"/>
        <v>-16.658045480731687</v>
      </c>
      <c r="I939" s="25">
        <f t="shared" si="204"/>
        <v>-3.3052176917412415E-4</v>
      </c>
      <c r="J939" s="27">
        <f t="shared" si="205"/>
        <v>-3582.9439949494954</v>
      </c>
      <c r="K939" s="27">
        <f t="shared" si="206"/>
        <v>19.085611725820211</v>
      </c>
      <c r="L939" s="27">
        <f t="shared" si="207"/>
        <v>21.236472185463963</v>
      </c>
      <c r="M939" s="11">
        <f t="shared" si="208"/>
        <v>21.3</v>
      </c>
      <c r="N939" s="11"/>
      <c r="O939" s="4">
        <f t="shared" si="209"/>
        <v>60</v>
      </c>
      <c r="P939" s="4">
        <f t="shared" si="196"/>
        <v>-59.984415163499605</v>
      </c>
      <c r="Q939" s="4">
        <f t="shared" si="198"/>
        <v>-3599.0649098099761</v>
      </c>
    </row>
    <row r="940" spans="3:17" x14ac:dyDescent="0.25">
      <c r="C940" s="41">
        <f t="shared" si="199"/>
        <v>18.022083911284174</v>
      </c>
      <c r="D940" s="41">
        <f t="shared" si="200"/>
        <v>18.113500292414361</v>
      </c>
      <c r="E940" s="41">
        <f t="shared" si="201"/>
        <v>10588307.024707761</v>
      </c>
      <c r="F940" s="13">
        <f t="shared" si="197"/>
        <v>921</v>
      </c>
      <c r="G940" s="39">
        <f t="shared" si="202"/>
        <v>19.022423820667367</v>
      </c>
      <c r="H940" s="42">
        <f t="shared" si="203"/>
        <v>-16.655559776459938</v>
      </c>
      <c r="I940" s="25">
        <f t="shared" si="204"/>
        <v>-3.3047244889790881E-4</v>
      </c>
      <c r="J940" s="27">
        <f t="shared" si="205"/>
        <v>-3582.4093500567615</v>
      </c>
      <c r="K940" s="27">
        <f t="shared" si="206"/>
        <v>19.085942155617936</v>
      </c>
      <c r="L940" s="27">
        <f t="shared" si="207"/>
        <v>21.236481665049432</v>
      </c>
      <c r="M940" s="11">
        <f t="shared" si="208"/>
        <v>21.3</v>
      </c>
      <c r="N940" s="11"/>
      <c r="O940" s="4">
        <f t="shared" si="209"/>
        <v>60</v>
      </c>
      <c r="P940" s="4">
        <f t="shared" si="196"/>
        <v>-59.975464322131707</v>
      </c>
      <c r="Q940" s="4">
        <f t="shared" si="198"/>
        <v>-3598.5278593279022</v>
      </c>
    </row>
    <row r="941" spans="3:17" x14ac:dyDescent="0.25">
      <c r="C941" s="41">
        <f t="shared" si="199"/>
        <v>18.022423820667367</v>
      </c>
      <c r="D941" s="41">
        <f t="shared" si="200"/>
        <v>18.113830722212086</v>
      </c>
      <c r="E941" s="41">
        <f t="shared" si="201"/>
        <v>10588307.024707761</v>
      </c>
      <c r="F941" s="13">
        <f t="shared" si="197"/>
        <v>922</v>
      </c>
      <c r="G941" s="39">
        <f t="shared" si="202"/>
        <v>19.022763679329469</v>
      </c>
      <c r="H941" s="42">
        <f t="shared" si="203"/>
        <v>-16.653074442984916</v>
      </c>
      <c r="I941" s="25">
        <f t="shared" si="204"/>
        <v>-3.3042313598123733E-4</v>
      </c>
      <c r="J941" s="27">
        <f t="shared" si="205"/>
        <v>-3581.8747848949088</v>
      </c>
      <c r="K941" s="27">
        <f t="shared" si="206"/>
        <v>19.086272536109107</v>
      </c>
      <c r="L941" s="27">
        <f t="shared" si="207"/>
        <v>21.236491143220363</v>
      </c>
      <c r="M941" s="11">
        <f t="shared" si="208"/>
        <v>21.3</v>
      </c>
      <c r="N941" s="11"/>
      <c r="O941" s="4">
        <f t="shared" si="209"/>
        <v>60</v>
      </c>
      <c r="P941" s="4">
        <f t="shared" si="196"/>
        <v>-59.966514816403468</v>
      </c>
      <c r="Q941" s="4">
        <f t="shared" si="198"/>
        <v>-3597.9908889842081</v>
      </c>
    </row>
    <row r="942" spans="3:17" x14ac:dyDescent="0.25">
      <c r="C942" s="41">
        <f t="shared" si="199"/>
        <v>18.022763679329469</v>
      </c>
      <c r="D942" s="41">
        <f t="shared" si="200"/>
        <v>18.114161102703257</v>
      </c>
      <c r="E942" s="41">
        <f t="shared" si="201"/>
        <v>10588307.024707761</v>
      </c>
      <c r="F942" s="13">
        <f t="shared" si="197"/>
        <v>923</v>
      </c>
      <c r="G942" s="39">
        <f t="shared" si="202"/>
        <v>19.023103487278046</v>
      </c>
      <c r="H942" s="42">
        <f t="shared" si="203"/>
        <v>-16.650589480306621</v>
      </c>
      <c r="I942" s="25">
        <f t="shared" si="204"/>
        <v>-3.3037383042301233E-4</v>
      </c>
      <c r="J942" s="27">
        <f t="shared" si="205"/>
        <v>-3581.340299502453</v>
      </c>
      <c r="K942" s="27">
        <f t="shared" si="206"/>
        <v>19.086602867301082</v>
      </c>
      <c r="L942" s="27">
        <f t="shared" si="207"/>
        <v>21.236500619976965</v>
      </c>
      <c r="M942" s="11">
        <f t="shared" si="208"/>
        <v>21.3</v>
      </c>
      <c r="N942" s="11"/>
      <c r="O942" s="4">
        <f t="shared" si="209"/>
        <v>60</v>
      </c>
      <c r="P942" s="4">
        <f t="shared" si="196"/>
        <v>-59.957566646115552</v>
      </c>
      <c r="Q942" s="4">
        <f t="shared" si="198"/>
        <v>-3597.4539987669332</v>
      </c>
    </row>
    <row r="943" spans="3:17" x14ac:dyDescent="0.25">
      <c r="C943" s="41">
        <f t="shared" si="199"/>
        <v>18.023103487278046</v>
      </c>
      <c r="D943" s="41">
        <f t="shared" si="200"/>
        <v>18.114491433895232</v>
      </c>
      <c r="E943" s="41">
        <f t="shared" si="201"/>
        <v>10588307.024707761</v>
      </c>
      <c r="F943" s="13">
        <f t="shared" si="197"/>
        <v>924</v>
      </c>
      <c r="G943" s="39">
        <f t="shared" si="202"/>
        <v>19.023443244520671</v>
      </c>
      <c r="H943" s="42">
        <f t="shared" si="203"/>
        <v>-16.648104888599136</v>
      </c>
      <c r="I943" s="25">
        <f t="shared" si="204"/>
        <v>-3.3032453222213562E-4</v>
      </c>
      <c r="J943" s="27">
        <f t="shared" si="205"/>
        <v>-3580.8058938793947</v>
      </c>
      <c r="K943" s="27">
        <f t="shared" si="206"/>
        <v>19.086933149201219</v>
      </c>
      <c r="L943" s="27">
        <f t="shared" si="207"/>
        <v>21.236510095319453</v>
      </c>
      <c r="M943" s="11">
        <f t="shared" si="208"/>
        <v>21.3</v>
      </c>
      <c r="N943" s="11"/>
      <c r="O943" s="4">
        <f t="shared" si="209"/>
        <v>60</v>
      </c>
      <c r="P943" s="4">
        <f t="shared" si="196"/>
        <v>-59.948619811068703</v>
      </c>
      <c r="Q943" s="4">
        <f t="shared" si="198"/>
        <v>-3596.917188664122</v>
      </c>
    </row>
    <row r="944" spans="3:17" x14ac:dyDescent="0.25">
      <c r="C944" s="41">
        <f t="shared" si="199"/>
        <v>18.023443244520671</v>
      </c>
      <c r="D944" s="41">
        <f t="shared" si="200"/>
        <v>18.114821715795369</v>
      </c>
      <c r="E944" s="41">
        <f t="shared" si="201"/>
        <v>10588307.024707761</v>
      </c>
      <c r="F944" s="13">
        <f t="shared" si="197"/>
        <v>925</v>
      </c>
      <c r="G944" s="39">
        <f t="shared" si="202"/>
        <v>19.023782951064906</v>
      </c>
      <c r="H944" s="42">
        <f t="shared" si="203"/>
        <v>-16.645620667514294</v>
      </c>
      <c r="I944" s="25">
        <f t="shared" si="204"/>
        <v>-3.3027524137750939E-4</v>
      </c>
      <c r="J944" s="27">
        <f t="shared" si="205"/>
        <v>-3580.2715679872167</v>
      </c>
      <c r="K944" s="27">
        <f t="shared" si="206"/>
        <v>19.087263381816872</v>
      </c>
      <c r="L944" s="27">
        <f t="shared" si="207"/>
        <v>21.236519569248035</v>
      </c>
      <c r="M944" s="11">
        <f t="shared" si="208"/>
        <v>21.3</v>
      </c>
      <c r="N944" s="11"/>
      <c r="O944" s="4">
        <f t="shared" si="209"/>
        <v>60</v>
      </c>
      <c r="P944" s="4">
        <f t="shared" si="196"/>
        <v>-59.939674311063676</v>
      </c>
      <c r="Q944" s="4">
        <f t="shared" si="198"/>
        <v>-3596.3804586638207</v>
      </c>
    </row>
    <row r="945" spans="3:17" x14ac:dyDescent="0.25">
      <c r="C945" s="41">
        <f t="shared" si="199"/>
        <v>18.023782951064906</v>
      </c>
      <c r="D945" s="41">
        <f t="shared" si="200"/>
        <v>18.115151948411022</v>
      </c>
      <c r="E945" s="41">
        <f t="shared" si="201"/>
        <v>10588307.024707761</v>
      </c>
      <c r="F945" s="13">
        <f t="shared" si="197"/>
        <v>926</v>
      </c>
      <c r="G945" s="39">
        <f t="shared" si="202"/>
        <v>19.024122606918318</v>
      </c>
      <c r="H945" s="42">
        <f t="shared" si="203"/>
        <v>-16.643136817226178</v>
      </c>
      <c r="I945" s="25">
        <f t="shared" si="204"/>
        <v>-3.30225957888036E-4</v>
      </c>
      <c r="J945" s="27">
        <f t="shared" si="205"/>
        <v>-3579.7373218644366</v>
      </c>
      <c r="K945" s="27">
        <f t="shared" si="206"/>
        <v>19.087593565155398</v>
      </c>
      <c r="L945" s="27">
        <f t="shared" si="207"/>
        <v>21.236529041762921</v>
      </c>
      <c r="M945" s="11">
        <f t="shared" si="208"/>
        <v>21.3</v>
      </c>
      <c r="N945" s="11"/>
      <c r="O945" s="4">
        <f t="shared" si="209"/>
        <v>60</v>
      </c>
      <c r="P945" s="4">
        <f t="shared" si="196"/>
        <v>-59.930730145901123</v>
      </c>
      <c r="Q945" s="4">
        <f t="shared" si="198"/>
        <v>-3595.8438087540671</v>
      </c>
    </row>
    <row r="946" spans="3:17" x14ac:dyDescent="0.25">
      <c r="C946" s="41">
        <f t="shared" si="199"/>
        <v>18.024122606918318</v>
      </c>
      <c r="D946" s="41">
        <f t="shared" si="200"/>
        <v>18.115482131749548</v>
      </c>
      <c r="E946" s="41">
        <f t="shared" si="201"/>
        <v>10588307.024707761</v>
      </c>
      <c r="F946" s="13">
        <f t="shared" si="197"/>
        <v>927</v>
      </c>
      <c r="G946" s="39">
        <f t="shared" si="202"/>
        <v>19.024462212088473</v>
      </c>
      <c r="H946" s="42">
        <f t="shared" si="203"/>
        <v>-16.640653337560707</v>
      </c>
      <c r="I946" s="25">
        <f t="shared" si="204"/>
        <v>-3.3017668175261715E-4</v>
      </c>
      <c r="J946" s="27">
        <f t="shared" si="205"/>
        <v>-3579.2031554340192</v>
      </c>
      <c r="K946" s="27">
        <f t="shared" si="206"/>
        <v>19.087923699224149</v>
      </c>
      <c r="L946" s="27">
        <f t="shared" si="207"/>
        <v>21.236538512864325</v>
      </c>
      <c r="M946" s="11">
        <f t="shared" si="208"/>
        <v>21.3</v>
      </c>
      <c r="N946" s="11"/>
      <c r="O946" s="4">
        <f t="shared" si="209"/>
        <v>60</v>
      </c>
      <c r="P946" s="4">
        <f t="shared" si="196"/>
        <v>-59.921787315381984</v>
      </c>
      <c r="Q946" s="4">
        <f t="shared" si="198"/>
        <v>-3595.3072389229192</v>
      </c>
    </row>
    <row r="947" spans="3:17" x14ac:dyDescent="0.25">
      <c r="C947" s="41">
        <f t="shared" si="199"/>
        <v>18.024462212088473</v>
      </c>
      <c r="D947" s="41">
        <f t="shared" si="200"/>
        <v>18.115812265818299</v>
      </c>
      <c r="E947" s="41">
        <f t="shared" si="201"/>
        <v>10588307.024707761</v>
      </c>
      <c r="F947" s="13">
        <f t="shared" si="197"/>
        <v>928</v>
      </c>
      <c r="G947" s="39">
        <f t="shared" si="202"/>
        <v>19.024801766582929</v>
      </c>
      <c r="H947" s="42">
        <f t="shared" si="203"/>
        <v>-16.638170228343796</v>
      </c>
      <c r="I947" s="25">
        <f t="shared" si="204"/>
        <v>-3.3012741297015622E-4</v>
      </c>
      <c r="J947" s="27">
        <f t="shared" si="205"/>
        <v>-3578.6690686959646</v>
      </c>
      <c r="K947" s="27">
        <f t="shared" si="206"/>
        <v>19.088253784030474</v>
      </c>
      <c r="L947" s="27">
        <f t="shared" si="207"/>
        <v>21.236547982552455</v>
      </c>
      <c r="M947" s="11">
        <f t="shared" si="208"/>
        <v>21.3</v>
      </c>
      <c r="N947" s="11"/>
      <c r="O947" s="4">
        <f t="shared" si="209"/>
        <v>60</v>
      </c>
      <c r="P947" s="4">
        <f t="shared" si="196"/>
        <v>-59.912845819307115</v>
      </c>
      <c r="Q947" s="4">
        <f t="shared" si="198"/>
        <v>-3594.770749158427</v>
      </c>
    </row>
    <row r="948" spans="3:17" x14ac:dyDescent="0.25">
      <c r="C948" s="41">
        <f t="shared" si="199"/>
        <v>18.024801766582929</v>
      </c>
      <c r="D948" s="41">
        <f t="shared" si="200"/>
        <v>18.116142350624624</v>
      </c>
      <c r="E948" s="41">
        <f t="shared" si="201"/>
        <v>10588307.024707761</v>
      </c>
      <c r="F948" s="13">
        <f t="shared" si="197"/>
        <v>929</v>
      </c>
      <c r="G948" s="39">
        <f t="shared" si="202"/>
        <v>19.02514127040925</v>
      </c>
      <c r="H948" s="42">
        <f t="shared" si="203"/>
        <v>-16.635687489749529</v>
      </c>
      <c r="I948" s="25">
        <f t="shared" si="204"/>
        <v>-3.3007815153955595E-4</v>
      </c>
      <c r="J948" s="27">
        <f t="shared" si="205"/>
        <v>-3578.1350616502727</v>
      </c>
      <c r="K948" s="27">
        <f t="shared" si="206"/>
        <v>19.088583819581725</v>
      </c>
      <c r="L948" s="27">
        <f t="shared" si="207"/>
        <v>21.236557450827526</v>
      </c>
      <c r="M948" s="11">
        <f t="shared" si="208"/>
        <v>21.3</v>
      </c>
      <c r="N948" s="11"/>
      <c r="O948" s="4">
        <f t="shared" si="209"/>
        <v>60</v>
      </c>
      <c r="P948" s="4">
        <f t="shared" si="196"/>
        <v>-59.903905657477459</v>
      </c>
      <c r="Q948" s="4">
        <f t="shared" si="198"/>
        <v>-3594.2343394486475</v>
      </c>
    </row>
    <row r="949" spans="3:17" x14ac:dyDescent="0.25">
      <c r="C949" s="41">
        <f t="shared" si="199"/>
        <v>18.02514127040925</v>
      </c>
      <c r="D949" s="41">
        <f t="shared" si="200"/>
        <v>18.116472386175875</v>
      </c>
      <c r="E949" s="41">
        <f t="shared" si="201"/>
        <v>10588307.024707761</v>
      </c>
      <c r="F949" s="13">
        <f t="shared" si="197"/>
        <v>930</v>
      </c>
      <c r="G949" s="39">
        <f t="shared" si="202"/>
        <v>19.025480723574997</v>
      </c>
      <c r="H949" s="42">
        <f t="shared" si="203"/>
        <v>-16.633205121603822</v>
      </c>
      <c r="I949" s="25">
        <f t="shared" si="204"/>
        <v>-3.3002889745971977E-4</v>
      </c>
      <c r="J949" s="27">
        <f t="shared" si="205"/>
        <v>-3577.6011343354621</v>
      </c>
      <c r="K949" s="27">
        <f t="shared" si="206"/>
        <v>19.088913805885255</v>
      </c>
      <c r="L949" s="27">
        <f t="shared" si="207"/>
        <v>21.236566917689743</v>
      </c>
      <c r="M949" s="11">
        <f t="shared" si="208"/>
        <v>21.3</v>
      </c>
      <c r="N949" s="11"/>
      <c r="O949" s="4">
        <f t="shared" si="209"/>
        <v>60</v>
      </c>
      <c r="P949" s="4">
        <f t="shared" si="196"/>
        <v>-59.894966829693672</v>
      </c>
      <c r="Q949" s="4">
        <f t="shared" si="198"/>
        <v>-3593.6980097816204</v>
      </c>
    </row>
    <row r="950" spans="3:17" x14ac:dyDescent="0.25">
      <c r="C950" s="41">
        <f t="shared" si="199"/>
        <v>18.025480723574997</v>
      </c>
      <c r="D950" s="41">
        <f t="shared" si="200"/>
        <v>18.116802372479405</v>
      </c>
      <c r="E950" s="41">
        <f t="shared" si="201"/>
        <v>10588307.024707761</v>
      </c>
      <c r="F950" s="13">
        <f t="shared" si="197"/>
        <v>931</v>
      </c>
      <c r="G950" s="39">
        <f t="shared" si="202"/>
        <v>19.02582012608773</v>
      </c>
      <c r="H950" s="42">
        <f t="shared" si="203"/>
        <v>-16.630723123906677</v>
      </c>
      <c r="I950" s="25">
        <f t="shared" si="204"/>
        <v>-3.2997965072954939E-4</v>
      </c>
      <c r="J950" s="27">
        <f t="shared" si="205"/>
        <v>-3577.0672866359787</v>
      </c>
      <c r="K950" s="27">
        <f t="shared" si="206"/>
        <v>19.089243742948408</v>
      </c>
      <c r="L950" s="27">
        <f t="shared" si="207"/>
        <v>21.236576383139322</v>
      </c>
      <c r="M950" s="11">
        <f t="shared" si="208"/>
        <v>21.3</v>
      </c>
      <c r="N950" s="11"/>
      <c r="O950" s="4">
        <f t="shared" si="209"/>
        <v>60</v>
      </c>
      <c r="P950" s="4">
        <f t="shared" si="196"/>
        <v>-59.886029335756994</v>
      </c>
      <c r="Q950" s="4">
        <f t="shared" si="198"/>
        <v>-3593.1617601454195</v>
      </c>
    </row>
    <row r="951" spans="3:17" x14ac:dyDescent="0.25">
      <c r="C951" s="41">
        <f t="shared" si="199"/>
        <v>18.02582012608773</v>
      </c>
      <c r="D951" s="41">
        <f t="shared" si="200"/>
        <v>18.117132309542558</v>
      </c>
      <c r="E951" s="41">
        <f t="shared" si="201"/>
        <v>10588307.024707761</v>
      </c>
      <c r="F951" s="13">
        <f t="shared" si="197"/>
        <v>932</v>
      </c>
      <c r="G951" s="39">
        <f t="shared" si="202"/>
        <v>19.026159477955009</v>
      </c>
      <c r="H951" s="42">
        <f t="shared" si="203"/>
        <v>-16.628241496658092</v>
      </c>
      <c r="I951" s="25">
        <f t="shared" si="204"/>
        <v>-3.2993041134794977E-4</v>
      </c>
      <c r="J951" s="27">
        <f t="shared" si="205"/>
        <v>-3576.5335186673756</v>
      </c>
      <c r="K951" s="27">
        <f t="shared" si="206"/>
        <v>19.089573630778538</v>
      </c>
      <c r="L951" s="27">
        <f t="shared" si="207"/>
        <v>21.236585847176471</v>
      </c>
      <c r="M951" s="11">
        <f t="shared" si="208"/>
        <v>21.3</v>
      </c>
      <c r="N951" s="11"/>
      <c r="O951" s="4">
        <f t="shared" si="209"/>
        <v>60</v>
      </c>
      <c r="P951" s="4">
        <f t="shared" si="196"/>
        <v>-59.877093175468083</v>
      </c>
      <c r="Q951" s="4">
        <f t="shared" si="198"/>
        <v>-3592.625590528085</v>
      </c>
    </row>
    <row r="952" spans="3:17" x14ac:dyDescent="0.25">
      <c r="C952" s="41">
        <f t="shared" si="199"/>
        <v>18.026159477955009</v>
      </c>
      <c r="D952" s="41">
        <f t="shared" si="200"/>
        <v>18.117462197372689</v>
      </c>
      <c r="E952" s="41">
        <f t="shared" si="201"/>
        <v>10588307.024707761</v>
      </c>
      <c r="F952" s="13">
        <f t="shared" si="197"/>
        <v>933</v>
      </c>
      <c r="G952" s="39">
        <f t="shared" si="202"/>
        <v>19.026498779184386</v>
      </c>
      <c r="H952" s="42">
        <f t="shared" si="203"/>
        <v>-16.625760239509901</v>
      </c>
      <c r="I952" s="25">
        <f t="shared" si="204"/>
        <v>-3.2988117931382276E-4</v>
      </c>
      <c r="J952" s="27">
        <f t="shared" si="205"/>
        <v>-3575.9998302755839</v>
      </c>
      <c r="K952" s="27">
        <f t="shared" si="206"/>
        <v>19.089903469382985</v>
      </c>
      <c r="L952" s="27">
        <f t="shared" si="207"/>
        <v>21.236595309801402</v>
      </c>
      <c r="M952" s="11">
        <f t="shared" si="208"/>
        <v>21.3</v>
      </c>
      <c r="N952" s="11"/>
      <c r="O952" s="4">
        <f t="shared" si="209"/>
        <v>60</v>
      </c>
      <c r="P952" s="4">
        <f t="shared" si="196"/>
        <v>-59.868158348628171</v>
      </c>
      <c r="Q952" s="4">
        <f t="shared" si="198"/>
        <v>-3592.0895009176902</v>
      </c>
    </row>
    <row r="953" spans="3:17" x14ac:dyDescent="0.25">
      <c r="C953" s="41">
        <f t="shared" si="199"/>
        <v>18.026498779184386</v>
      </c>
      <c r="D953" s="41">
        <f t="shared" si="200"/>
        <v>18.117792035977136</v>
      </c>
      <c r="E953" s="41">
        <f t="shared" si="201"/>
        <v>10588307.024707761</v>
      </c>
      <c r="F953" s="13">
        <f t="shared" si="197"/>
        <v>934</v>
      </c>
      <c r="G953" s="39">
        <f t="shared" si="202"/>
        <v>19.026838029783423</v>
      </c>
      <c r="H953" s="42">
        <f t="shared" si="203"/>
        <v>-16.623279352810272</v>
      </c>
      <c r="I953" s="25">
        <f t="shared" si="204"/>
        <v>-3.2983195462607317E-4</v>
      </c>
      <c r="J953" s="27">
        <f t="shared" si="205"/>
        <v>-3575.466221576155</v>
      </c>
      <c r="K953" s="27">
        <f t="shared" si="206"/>
        <v>19.0902332587691</v>
      </c>
      <c r="L953" s="27">
        <f t="shared" si="207"/>
        <v>21.236604771014324</v>
      </c>
      <c r="M953" s="11">
        <f t="shared" si="208"/>
        <v>21.3</v>
      </c>
      <c r="N953" s="11"/>
      <c r="O953" s="4">
        <f t="shared" si="209"/>
        <v>60</v>
      </c>
      <c r="P953" s="4">
        <f t="shared" si="196"/>
        <v>-59.859224855038129</v>
      </c>
      <c r="Q953" s="4">
        <f t="shared" si="198"/>
        <v>-3591.5534913022875</v>
      </c>
    </row>
    <row r="954" spans="3:17" x14ac:dyDescent="0.25">
      <c r="C954" s="41">
        <f t="shared" si="199"/>
        <v>18.026838029783423</v>
      </c>
      <c r="D954" s="41">
        <f t="shared" si="200"/>
        <v>18.11812182536325</v>
      </c>
      <c r="E954" s="41">
        <f t="shared" si="201"/>
        <v>10588307.024707761</v>
      </c>
      <c r="F954" s="13">
        <f t="shared" si="197"/>
        <v>935</v>
      </c>
      <c r="G954" s="39">
        <f t="shared" si="202"/>
        <v>19.027177229759673</v>
      </c>
      <c r="H954" s="42">
        <f t="shared" si="203"/>
        <v>-16.620798836211037</v>
      </c>
      <c r="I954" s="25">
        <f t="shared" si="204"/>
        <v>-3.29782737283604E-4</v>
      </c>
      <c r="J954" s="27">
        <f t="shared" si="205"/>
        <v>-3574.9326924535367</v>
      </c>
      <c r="K954" s="27">
        <f t="shared" si="206"/>
        <v>19.090562998944222</v>
      </c>
      <c r="L954" s="27">
        <f t="shared" si="207"/>
        <v>21.236614230815452</v>
      </c>
      <c r="M954" s="11">
        <f t="shared" si="208"/>
        <v>21.3</v>
      </c>
      <c r="N954" s="11"/>
      <c r="O954" s="4">
        <f t="shared" si="209"/>
        <v>60</v>
      </c>
      <c r="P954" s="4">
        <f t="shared" si="196"/>
        <v>-59.850292694499181</v>
      </c>
      <c r="Q954" s="4">
        <f t="shared" si="198"/>
        <v>-3591.0175616699507</v>
      </c>
    </row>
    <row r="955" spans="3:17" x14ac:dyDescent="0.25">
      <c r="C955" s="41">
        <f t="shared" si="199"/>
        <v>18.027177229759673</v>
      </c>
      <c r="D955" s="41">
        <f t="shared" si="200"/>
        <v>18.118451565538372</v>
      </c>
      <c r="E955" s="41">
        <f t="shared" si="201"/>
        <v>10588307.024707761</v>
      </c>
      <c r="F955" s="13">
        <f t="shared" si="197"/>
        <v>936</v>
      </c>
      <c r="G955" s="39">
        <f t="shared" si="202"/>
        <v>19.027516379120687</v>
      </c>
      <c r="H955" s="42">
        <f t="shared" si="203"/>
        <v>-16.618318689712197</v>
      </c>
      <c r="I955" s="25">
        <f t="shared" si="204"/>
        <v>-3.2973352728532008E-4</v>
      </c>
      <c r="J955" s="27">
        <f t="shared" si="205"/>
        <v>-3574.3992429462469</v>
      </c>
      <c r="K955" s="27">
        <f t="shared" si="206"/>
        <v>19.090892689915695</v>
      </c>
      <c r="L955" s="27">
        <f t="shared" si="207"/>
        <v>21.236623689204993</v>
      </c>
      <c r="M955" s="11">
        <f t="shared" si="208"/>
        <v>21.3</v>
      </c>
      <c r="N955" s="11"/>
      <c r="O955" s="4">
        <f t="shared" si="209"/>
        <v>60</v>
      </c>
      <c r="P955" s="4">
        <f t="shared" si="196"/>
        <v>-59.841361866812385</v>
      </c>
      <c r="Q955" s="4">
        <f t="shared" si="198"/>
        <v>-3590.4817120087432</v>
      </c>
    </row>
    <row r="956" spans="3:17" x14ac:dyDescent="0.25">
      <c r="C956" s="41">
        <f t="shared" si="199"/>
        <v>18.027516379120687</v>
      </c>
      <c r="D956" s="41">
        <f t="shared" si="200"/>
        <v>18.118781256509848</v>
      </c>
      <c r="E956" s="41">
        <f t="shared" si="201"/>
        <v>10588307.024707722</v>
      </c>
      <c r="F956" s="13">
        <f t="shared" si="197"/>
        <v>937</v>
      </c>
      <c r="G956" s="39">
        <f t="shared" si="202"/>
        <v>19.027855477874024</v>
      </c>
      <c r="H956" s="42">
        <f t="shared" si="203"/>
        <v>-16.615838913487835</v>
      </c>
      <c r="I956" s="25">
        <f t="shared" si="204"/>
        <v>-3.2968432463012553E-4</v>
      </c>
      <c r="J956" s="27">
        <f t="shared" si="205"/>
        <v>-3573.8658731313199</v>
      </c>
      <c r="K956" s="27">
        <f t="shared" si="206"/>
        <v>19.091222331690869</v>
      </c>
      <c r="L956" s="27">
        <f t="shared" si="207"/>
        <v>21.236633146183156</v>
      </c>
      <c r="M956" s="11">
        <f t="shared" si="208"/>
        <v>21.3</v>
      </c>
      <c r="N956" s="11"/>
      <c r="O956" s="4">
        <f t="shared" si="209"/>
        <v>60</v>
      </c>
      <c r="P956" s="4">
        <f t="shared" si="196"/>
        <v>-59.832432371778481</v>
      </c>
      <c r="Q956" s="4">
        <f t="shared" si="198"/>
        <v>-3589.9459423067087</v>
      </c>
    </row>
    <row r="957" spans="3:17" x14ac:dyDescent="0.25">
      <c r="C957" s="41">
        <f t="shared" si="199"/>
        <v>18.027855477874024</v>
      </c>
      <c r="D957" s="41">
        <f t="shared" si="200"/>
        <v>18.119110898285019</v>
      </c>
      <c r="E957" s="41">
        <f t="shared" si="201"/>
        <v>10588307.024707761</v>
      </c>
      <c r="F957" s="13">
        <f t="shared" si="197"/>
        <v>938</v>
      </c>
      <c r="G957" s="39">
        <f t="shared" si="202"/>
        <v>19.028194526027228</v>
      </c>
      <c r="H957" s="42">
        <f t="shared" si="203"/>
        <v>-16.613359507015701</v>
      </c>
      <c r="I957" s="25">
        <f t="shared" si="204"/>
        <v>-3.2963512931692235E-4</v>
      </c>
      <c r="J957" s="27">
        <f t="shared" si="205"/>
        <v>-3573.3325827776516</v>
      </c>
      <c r="K957" s="27">
        <f t="shared" si="206"/>
        <v>19.091551924277073</v>
      </c>
      <c r="L957" s="27">
        <f t="shared" si="207"/>
        <v>21.236642601750155</v>
      </c>
      <c r="M957" s="11">
        <f t="shared" si="208"/>
        <v>21.3</v>
      </c>
      <c r="N957" s="11"/>
      <c r="O957" s="4">
        <f t="shared" si="209"/>
        <v>60</v>
      </c>
      <c r="P957" s="4">
        <f t="shared" si="196"/>
        <v>-59.823504209199129</v>
      </c>
      <c r="Q957" s="4">
        <f t="shared" si="198"/>
        <v>-3589.4102525519479</v>
      </c>
    </row>
    <row r="958" spans="3:17" x14ac:dyDescent="0.25">
      <c r="C958" s="41">
        <f t="shared" si="199"/>
        <v>18.028194526027228</v>
      </c>
      <c r="D958" s="41">
        <f t="shared" si="200"/>
        <v>18.119440490871224</v>
      </c>
      <c r="E958" s="41">
        <f t="shared" si="201"/>
        <v>10588307.024707761</v>
      </c>
      <c r="F958" s="13">
        <f t="shared" si="197"/>
        <v>939</v>
      </c>
      <c r="G958" s="39">
        <f t="shared" si="202"/>
        <v>19.028533523587857</v>
      </c>
      <c r="H958" s="42">
        <f t="shared" si="203"/>
        <v>-16.610880470818046</v>
      </c>
      <c r="I958" s="25">
        <f t="shared" si="204"/>
        <v>-3.2958594134461795E-4</v>
      </c>
      <c r="J958" s="27">
        <f t="shared" si="205"/>
        <v>-3572.7993720778295</v>
      </c>
      <c r="K958" s="27">
        <f t="shared" si="206"/>
        <v>19.091881467681656</v>
      </c>
      <c r="L958" s="27">
        <f t="shared" si="207"/>
        <v>21.236652055906202</v>
      </c>
      <c r="M958" s="11">
        <f t="shared" si="208"/>
        <v>21.3</v>
      </c>
      <c r="N958" s="11"/>
      <c r="O958" s="4">
        <f t="shared" si="209"/>
        <v>60</v>
      </c>
      <c r="P958" s="4">
        <f t="shared" si="196"/>
        <v>-59.814577378875256</v>
      </c>
      <c r="Q958" s="4">
        <f t="shared" si="198"/>
        <v>-3588.8746427325154</v>
      </c>
    </row>
    <row r="959" spans="3:17" x14ac:dyDescent="0.25">
      <c r="C959" s="41">
        <f t="shared" si="199"/>
        <v>18.028533523587857</v>
      </c>
      <c r="D959" s="41">
        <f t="shared" si="200"/>
        <v>18.119770034275806</v>
      </c>
      <c r="E959" s="41">
        <f t="shared" si="201"/>
        <v>10588307.024707761</v>
      </c>
      <c r="F959" s="13">
        <f t="shared" si="197"/>
        <v>940</v>
      </c>
      <c r="G959" s="39">
        <f t="shared" si="202"/>
        <v>19.028872470563456</v>
      </c>
      <c r="H959" s="42">
        <f t="shared" si="203"/>
        <v>-16.608401804372619</v>
      </c>
      <c r="I959" s="25">
        <f t="shared" si="204"/>
        <v>-3.295367607121156E-4</v>
      </c>
      <c r="J959" s="27">
        <f t="shared" si="205"/>
        <v>-3572.2662409548179</v>
      </c>
      <c r="K959" s="27">
        <f t="shared" si="206"/>
        <v>19.092210961911956</v>
      </c>
      <c r="L959" s="27">
        <f t="shared" si="207"/>
        <v>21.236661508651501</v>
      </c>
      <c r="M959" s="11">
        <f t="shared" si="208"/>
        <v>21.3</v>
      </c>
      <c r="N959" s="11"/>
      <c r="O959" s="4">
        <f t="shared" si="209"/>
        <v>60</v>
      </c>
      <c r="P959" s="4">
        <f t="shared" si="196"/>
        <v>-59.805651880607925</v>
      </c>
      <c r="Q959" s="4">
        <f t="shared" si="198"/>
        <v>-3588.3391128364756</v>
      </c>
    </row>
    <row r="960" spans="3:17" x14ac:dyDescent="0.25">
      <c r="C960" s="41">
        <f t="shared" si="199"/>
        <v>18.028872470563456</v>
      </c>
      <c r="D960" s="41">
        <f t="shared" si="200"/>
        <v>18.120099528506106</v>
      </c>
      <c r="E960" s="41">
        <f t="shared" si="201"/>
        <v>10588307.024707761</v>
      </c>
      <c r="F960" s="13">
        <f t="shared" si="197"/>
        <v>941</v>
      </c>
      <c r="G960" s="39">
        <f t="shared" si="202"/>
        <v>19.029211366961572</v>
      </c>
      <c r="H960" s="42">
        <f t="shared" si="203"/>
        <v>-16.605923507679421</v>
      </c>
      <c r="I960" s="25">
        <f t="shared" si="204"/>
        <v>-3.2948758741831917E-4</v>
      </c>
      <c r="J960" s="27">
        <f t="shared" si="205"/>
        <v>-3571.7331892930656</v>
      </c>
      <c r="K960" s="27">
        <f t="shared" si="206"/>
        <v>19.092540406975303</v>
      </c>
      <c r="L960" s="27">
        <f t="shared" si="207"/>
        <v>21.23667095998627</v>
      </c>
      <c r="M960" s="11">
        <f t="shared" si="208"/>
        <v>21.3</v>
      </c>
      <c r="N960" s="11"/>
      <c r="O960" s="4">
        <f t="shared" si="209"/>
        <v>60</v>
      </c>
      <c r="P960" s="4">
        <f t="shared" si="196"/>
        <v>-59.796727714198774</v>
      </c>
      <c r="Q960" s="4">
        <f t="shared" si="198"/>
        <v>-3587.8036628519262</v>
      </c>
    </row>
    <row r="961" spans="3:17" x14ac:dyDescent="0.25">
      <c r="C961" s="41">
        <f t="shared" si="199"/>
        <v>18.029211366961572</v>
      </c>
      <c r="D961" s="41">
        <f t="shared" si="200"/>
        <v>18.120428973569453</v>
      </c>
      <c r="E961" s="41">
        <f t="shared" si="201"/>
        <v>10588307.024707761</v>
      </c>
      <c r="F961" s="13">
        <f t="shared" si="197"/>
        <v>942</v>
      </c>
      <c r="G961" s="39">
        <f t="shared" si="202"/>
        <v>19.029550212789758</v>
      </c>
      <c r="H961" s="42">
        <f t="shared" si="203"/>
        <v>-16.603445581086618</v>
      </c>
      <c r="I961" s="25">
        <f t="shared" si="204"/>
        <v>-3.2943842146213596E-4</v>
      </c>
      <c r="J961" s="27">
        <f t="shared" si="205"/>
        <v>-3571.2002172851585</v>
      </c>
      <c r="K961" s="27">
        <f t="shared" si="206"/>
        <v>19.092869802879044</v>
      </c>
      <c r="L961" s="27">
        <f t="shared" si="207"/>
        <v>21.236680409910715</v>
      </c>
      <c r="M961" s="11">
        <f t="shared" si="208"/>
        <v>21.3</v>
      </c>
      <c r="N961" s="11"/>
      <c r="O961" s="4">
        <f t="shared" si="209"/>
        <v>60</v>
      </c>
      <c r="P961" s="4">
        <f t="shared" si="196"/>
        <v>-59.78780487944865</v>
      </c>
      <c r="Q961" s="4">
        <f t="shared" si="198"/>
        <v>-3587.2682927669189</v>
      </c>
    </row>
    <row r="962" spans="3:17" x14ac:dyDescent="0.25">
      <c r="C962" s="41">
        <f t="shared" si="199"/>
        <v>18.029550212789758</v>
      </c>
      <c r="D962" s="41">
        <f t="shared" si="200"/>
        <v>18.120758369473194</v>
      </c>
      <c r="E962" s="41">
        <f t="shared" si="201"/>
        <v>10588307.024707761</v>
      </c>
      <c r="F962" s="13">
        <f t="shared" si="197"/>
        <v>943</v>
      </c>
      <c r="G962" s="39">
        <f t="shared" si="202"/>
        <v>19.029889008055555</v>
      </c>
      <c r="H962" s="42">
        <f t="shared" si="203"/>
        <v>-16.60096802407196</v>
      </c>
      <c r="I962" s="25">
        <f t="shared" si="204"/>
        <v>-3.2938926284246874E-4</v>
      </c>
      <c r="J962" s="27">
        <f t="shared" si="205"/>
        <v>-3570.6673247770273</v>
      </c>
      <c r="K962" s="27">
        <f t="shared" si="206"/>
        <v>19.093199149630511</v>
      </c>
      <c r="L962" s="27">
        <f t="shared" si="207"/>
        <v>21.236689858425045</v>
      </c>
      <c r="M962" s="11">
        <f t="shared" si="208"/>
        <v>21.3</v>
      </c>
      <c r="N962" s="11"/>
      <c r="O962" s="4">
        <f t="shared" si="209"/>
        <v>60</v>
      </c>
      <c r="P962" s="4">
        <f t="shared" si="196"/>
        <v>-59.778883376158895</v>
      </c>
      <c r="Q962" s="4">
        <f t="shared" si="198"/>
        <v>-3586.7330025695337</v>
      </c>
    </row>
    <row r="963" spans="3:17" x14ac:dyDescent="0.25">
      <c r="C963" s="41">
        <f t="shared" si="199"/>
        <v>18.029889008055555</v>
      </c>
      <c r="D963" s="41">
        <f t="shared" si="200"/>
        <v>18.121087716224661</v>
      </c>
      <c r="E963" s="41">
        <f t="shared" si="201"/>
        <v>10588307.024707761</v>
      </c>
      <c r="F963" s="13">
        <f t="shared" si="197"/>
        <v>944</v>
      </c>
      <c r="G963" s="39">
        <f t="shared" si="202"/>
        <v>19.030227752766507</v>
      </c>
      <c r="H963" s="42">
        <f t="shared" si="203"/>
        <v>-16.598490836635449</v>
      </c>
      <c r="I963" s="25">
        <f t="shared" si="204"/>
        <v>-3.2934011155822296E-4</v>
      </c>
      <c r="J963" s="27">
        <f t="shared" si="205"/>
        <v>-3570.1345117301553</v>
      </c>
      <c r="K963" s="27">
        <f t="shared" si="206"/>
        <v>19.093528447237034</v>
      </c>
      <c r="L963" s="27">
        <f t="shared" si="207"/>
        <v>21.236699305529473</v>
      </c>
      <c r="M963" s="11">
        <f t="shared" si="208"/>
        <v>21.3</v>
      </c>
      <c r="N963" s="11"/>
      <c r="O963" s="4">
        <f t="shared" si="209"/>
        <v>60</v>
      </c>
      <c r="P963" s="4">
        <f t="shared" si="196"/>
        <v>-59.769963204131052</v>
      </c>
      <c r="Q963" s="4">
        <f t="shared" si="198"/>
        <v>-3586.1977922478632</v>
      </c>
    </row>
    <row r="964" spans="3:17" x14ac:dyDescent="0.25">
      <c r="C964" s="41">
        <f t="shared" si="199"/>
        <v>18.030227752766507</v>
      </c>
      <c r="D964" s="41">
        <f t="shared" si="200"/>
        <v>18.121417013831184</v>
      </c>
      <c r="E964" s="41">
        <f t="shared" si="201"/>
        <v>10588307.024707761</v>
      </c>
      <c r="F964" s="13">
        <f t="shared" si="197"/>
        <v>945</v>
      </c>
      <c r="G964" s="39">
        <f t="shared" si="202"/>
        <v>19.030566446930163</v>
      </c>
      <c r="H964" s="42">
        <f t="shared" si="203"/>
        <v>-16.596014019125249</v>
      </c>
      <c r="I964" s="25">
        <f t="shared" si="204"/>
        <v>-3.2929096760830537E-4</v>
      </c>
      <c r="J964" s="27">
        <f t="shared" si="205"/>
        <v>-3569.6017782215772</v>
      </c>
      <c r="K964" s="27">
        <f t="shared" si="206"/>
        <v>19.09385769570595</v>
      </c>
      <c r="L964" s="27">
        <f t="shared" si="207"/>
        <v>21.236708751224214</v>
      </c>
      <c r="M964" s="11">
        <f t="shared" si="208"/>
        <v>21.3</v>
      </c>
      <c r="N964" s="11"/>
      <c r="O964" s="4">
        <f t="shared" si="209"/>
        <v>60</v>
      </c>
      <c r="P964" s="4">
        <f t="shared" si="196"/>
        <v>-59.761044363166469</v>
      </c>
      <c r="Q964" s="4">
        <f t="shared" si="198"/>
        <v>-3585.6626617899883</v>
      </c>
    </row>
    <row r="965" spans="3:17" x14ac:dyDescent="0.25">
      <c r="C965" s="41">
        <f t="shared" si="199"/>
        <v>18.030566446930163</v>
      </c>
      <c r="D965" s="41">
        <f t="shared" si="200"/>
        <v>18.1217462623001</v>
      </c>
      <c r="E965" s="41">
        <f t="shared" si="201"/>
        <v>10588307.024707761</v>
      </c>
      <c r="F965" s="13">
        <f t="shared" si="197"/>
        <v>946</v>
      </c>
      <c r="G965" s="39">
        <f t="shared" si="202"/>
        <v>19.030905090554061</v>
      </c>
      <c r="H965" s="42">
        <f t="shared" si="203"/>
        <v>-16.593537571019112</v>
      </c>
      <c r="I965" s="25">
        <f t="shared" si="204"/>
        <v>-3.2924183099162146E-4</v>
      </c>
      <c r="J965" s="27">
        <f t="shared" si="205"/>
        <v>-3569.069124212775</v>
      </c>
      <c r="K965" s="27">
        <f t="shared" si="206"/>
        <v>19.09418689504459</v>
      </c>
      <c r="L965" s="27">
        <f t="shared" si="207"/>
        <v>21.236718195509471</v>
      </c>
      <c r="M965" s="11">
        <f t="shared" si="208"/>
        <v>21.3</v>
      </c>
      <c r="N965" s="11"/>
      <c r="O965" s="4">
        <f t="shared" si="209"/>
        <v>60</v>
      </c>
      <c r="P965" s="4">
        <f t="shared" si="196"/>
        <v>-59.752126853066393</v>
      </c>
      <c r="Q965" s="4">
        <f t="shared" si="198"/>
        <v>-3585.1276111839834</v>
      </c>
    </row>
    <row r="966" spans="3:17" x14ac:dyDescent="0.25">
      <c r="C966" s="41">
        <f t="shared" si="199"/>
        <v>18.030905090554061</v>
      </c>
      <c r="D966" s="41">
        <f t="shared" si="200"/>
        <v>18.122075461638744</v>
      </c>
      <c r="E966" s="41">
        <f t="shared" si="201"/>
        <v>10588307.024707722</v>
      </c>
      <c r="F966" s="13">
        <f t="shared" si="197"/>
        <v>947</v>
      </c>
      <c r="G966" s="39">
        <f t="shared" si="202"/>
        <v>19.031243683645744</v>
      </c>
      <c r="H966" s="42">
        <f t="shared" si="203"/>
        <v>-16.591061492491121</v>
      </c>
      <c r="I966" s="25">
        <f t="shared" si="204"/>
        <v>-3.2919270170707625E-4</v>
      </c>
      <c r="J966" s="27">
        <f t="shared" si="205"/>
        <v>-3568.5365497037492</v>
      </c>
      <c r="K966" s="27">
        <f t="shared" si="206"/>
        <v>19.094516045260288</v>
      </c>
      <c r="L966" s="27">
        <f t="shared" si="207"/>
        <v>21.236727638385457</v>
      </c>
      <c r="M966" s="11">
        <f t="shared" si="208"/>
        <v>21.3</v>
      </c>
      <c r="N966" s="11"/>
      <c r="O966" s="4">
        <f t="shared" si="209"/>
        <v>60</v>
      </c>
      <c r="P966" s="4">
        <f t="shared" si="196"/>
        <v>-59.743210673632163</v>
      </c>
      <c r="Q966" s="4">
        <f t="shared" si="198"/>
        <v>-3584.5926404179299</v>
      </c>
    </row>
    <row r="967" spans="3:17" x14ac:dyDescent="0.25">
      <c r="C967" s="41">
        <f t="shared" si="199"/>
        <v>18.031243683645744</v>
      </c>
      <c r="D967" s="41">
        <f t="shared" si="200"/>
        <v>18.122404611854439</v>
      </c>
      <c r="E967" s="41">
        <f t="shared" si="201"/>
        <v>10588307.024707761</v>
      </c>
      <c r="F967" s="13">
        <f t="shared" si="197"/>
        <v>948</v>
      </c>
      <c r="G967" s="39">
        <f t="shared" si="202"/>
        <v>19.031582226212752</v>
      </c>
      <c r="H967" s="42">
        <f t="shared" si="203"/>
        <v>-16.588585783367193</v>
      </c>
      <c r="I967" s="25">
        <f t="shared" si="204"/>
        <v>-3.2914357975357534E-4</v>
      </c>
      <c r="J967" s="27">
        <f t="shared" si="205"/>
        <v>-3568.004054617465</v>
      </c>
      <c r="K967" s="27">
        <f t="shared" si="206"/>
        <v>19.09484514636037</v>
      </c>
      <c r="L967" s="27">
        <f t="shared" si="207"/>
        <v>21.236737079852382</v>
      </c>
      <c r="M967" s="11">
        <f t="shared" si="208"/>
        <v>21.3</v>
      </c>
      <c r="N967" s="11"/>
      <c r="O967" s="4">
        <f t="shared" si="209"/>
        <v>60</v>
      </c>
      <c r="P967" s="4">
        <f t="shared" si="196"/>
        <v>-59.734295824665423</v>
      </c>
      <c r="Q967" s="4">
        <f t="shared" si="198"/>
        <v>-3584.0577494799254</v>
      </c>
    </row>
    <row r="968" spans="3:17" x14ac:dyDescent="0.25">
      <c r="C968" s="41">
        <f t="shared" si="199"/>
        <v>18.031582226212752</v>
      </c>
      <c r="D968" s="41">
        <f t="shared" si="200"/>
        <v>18.122733712954521</v>
      </c>
      <c r="E968" s="41">
        <f t="shared" si="201"/>
        <v>10588307.024707761</v>
      </c>
      <c r="F968" s="13">
        <f t="shared" si="197"/>
        <v>949</v>
      </c>
      <c r="G968" s="39">
        <f t="shared" si="202"/>
        <v>19.031920718262626</v>
      </c>
      <c r="H968" s="42">
        <f t="shared" si="203"/>
        <v>-16.586110443821411</v>
      </c>
      <c r="I968" s="25">
        <f t="shared" si="204"/>
        <v>-3.2909446513002579E-4</v>
      </c>
      <c r="J968" s="27">
        <f t="shared" si="205"/>
        <v>-3567.4716390694739</v>
      </c>
      <c r="K968" s="27">
        <f t="shared" si="206"/>
        <v>19.095174198352172</v>
      </c>
      <c r="L968" s="27">
        <f t="shared" si="207"/>
        <v>21.236746519910454</v>
      </c>
      <c r="M968" s="11">
        <f t="shared" si="208"/>
        <v>21.3</v>
      </c>
      <c r="N968" s="11"/>
      <c r="O968" s="4">
        <f t="shared" si="209"/>
        <v>60</v>
      </c>
      <c r="P968" s="4">
        <f t="shared" si="196"/>
        <v>-59.725382305967315</v>
      </c>
      <c r="Q968" s="4">
        <f t="shared" si="198"/>
        <v>-3583.522938358039</v>
      </c>
    </row>
    <row r="969" spans="3:17" x14ac:dyDescent="0.25">
      <c r="C969" s="41">
        <f t="shared" si="199"/>
        <v>18.031920718262626</v>
      </c>
      <c r="D969" s="41">
        <f t="shared" si="200"/>
        <v>18.123062764946322</v>
      </c>
      <c r="E969" s="41">
        <f t="shared" si="201"/>
        <v>10588307.024707761</v>
      </c>
      <c r="F969" s="13">
        <f t="shared" si="197"/>
        <v>950</v>
      </c>
      <c r="G969" s="39">
        <f t="shared" si="202"/>
        <v>19.032259159802901</v>
      </c>
      <c r="H969" s="42">
        <f t="shared" si="203"/>
        <v>-16.583635473505609</v>
      </c>
      <c r="I969" s="25">
        <f t="shared" si="204"/>
        <v>-3.2904535783533214E-4</v>
      </c>
      <c r="J969" s="27">
        <f t="shared" si="205"/>
        <v>-3566.9393028671902</v>
      </c>
      <c r="K969" s="27">
        <f t="shared" si="206"/>
        <v>19.095503201243012</v>
      </c>
      <c r="L969" s="27">
        <f t="shared" si="207"/>
        <v>21.23675595855989</v>
      </c>
      <c r="M969" s="11">
        <f t="shared" si="208"/>
        <v>21.3</v>
      </c>
      <c r="N969" s="11"/>
      <c r="O969" s="4">
        <f t="shared" si="209"/>
        <v>60</v>
      </c>
      <c r="P969" s="4">
        <f t="shared" si="196"/>
        <v>-59.716470117339789</v>
      </c>
      <c r="Q969" s="4">
        <f t="shared" si="198"/>
        <v>-3582.9882070403874</v>
      </c>
    </row>
    <row r="970" spans="3:17" x14ac:dyDescent="0.25">
      <c r="C970" s="41">
        <f t="shared" si="199"/>
        <v>18.032259159802901</v>
      </c>
      <c r="D970" s="41">
        <f t="shared" si="200"/>
        <v>18.123391767837163</v>
      </c>
      <c r="E970" s="41">
        <f t="shared" si="201"/>
        <v>10588307.024707761</v>
      </c>
      <c r="F970" s="13">
        <f t="shared" si="197"/>
        <v>951</v>
      </c>
      <c r="G970" s="39">
        <f t="shared" si="202"/>
        <v>19.032597550841118</v>
      </c>
      <c r="H970" s="42">
        <f t="shared" si="203"/>
        <v>-16.58116087259387</v>
      </c>
      <c r="I970" s="25">
        <f t="shared" si="204"/>
        <v>-3.2899625786840324E-4</v>
      </c>
      <c r="J970" s="27">
        <f t="shared" si="205"/>
        <v>-3566.4070461646829</v>
      </c>
      <c r="K970" s="27">
        <f t="shared" si="206"/>
        <v>19.095832155040224</v>
      </c>
      <c r="L970" s="27">
        <f t="shared" si="207"/>
        <v>21.236765395800894</v>
      </c>
      <c r="M970" s="11">
        <f t="shared" si="208"/>
        <v>21.3</v>
      </c>
      <c r="N970" s="11"/>
      <c r="O970" s="4">
        <f t="shared" si="209"/>
        <v>60</v>
      </c>
      <c r="P970" s="4">
        <f t="shared" si="196"/>
        <v>-59.707559258584077</v>
      </c>
      <c r="Q970" s="4">
        <f t="shared" si="198"/>
        <v>-3582.4535555150446</v>
      </c>
    </row>
    <row r="971" spans="3:17" x14ac:dyDescent="0.25">
      <c r="C971" s="41">
        <f t="shared" si="199"/>
        <v>18.032597550841118</v>
      </c>
      <c r="D971" s="41">
        <f t="shared" si="200"/>
        <v>18.123720721634374</v>
      </c>
      <c r="E971" s="41">
        <f t="shared" si="201"/>
        <v>10588307.024707761</v>
      </c>
      <c r="F971" s="13">
        <f t="shared" si="197"/>
        <v>952</v>
      </c>
      <c r="G971" s="39">
        <f t="shared" si="202"/>
        <v>19.03293589138481</v>
      </c>
      <c r="H971" s="42">
        <f t="shared" si="203"/>
        <v>-16.57868664091211</v>
      </c>
      <c r="I971" s="25">
        <f t="shared" si="204"/>
        <v>-3.28947165228144E-4</v>
      </c>
      <c r="J971" s="27">
        <f t="shared" si="205"/>
        <v>-3565.8748688849169</v>
      </c>
      <c r="K971" s="27">
        <f t="shared" si="206"/>
        <v>19.096161059751132</v>
      </c>
      <c r="L971" s="27">
        <f t="shared" si="207"/>
        <v>21.236774831633678</v>
      </c>
      <c r="M971" s="11">
        <f t="shared" si="208"/>
        <v>21.3</v>
      </c>
      <c r="N971" s="11"/>
      <c r="O971" s="4">
        <f t="shared" si="209"/>
        <v>60</v>
      </c>
      <c r="P971" s="4">
        <f t="shared" si="196"/>
        <v>-59.698649729501732</v>
      </c>
      <c r="Q971" s="4">
        <f t="shared" si="198"/>
        <v>-3581.9189837701038</v>
      </c>
    </row>
    <row r="972" spans="3:17" x14ac:dyDescent="0.25">
      <c r="C972" s="41">
        <f t="shared" si="199"/>
        <v>18.03293589138481</v>
      </c>
      <c r="D972" s="41">
        <f t="shared" si="200"/>
        <v>18.124049626345283</v>
      </c>
      <c r="E972" s="41">
        <f t="shared" si="201"/>
        <v>10588307.024707761</v>
      </c>
      <c r="F972" s="13">
        <f t="shared" si="197"/>
        <v>953</v>
      </c>
      <c r="G972" s="39">
        <f t="shared" si="202"/>
        <v>19.033274181441513</v>
      </c>
      <c r="H972" s="42">
        <f t="shared" si="203"/>
        <v>-16.576212778460331</v>
      </c>
      <c r="I972" s="25">
        <f t="shared" si="204"/>
        <v>-3.2889807991346104E-4</v>
      </c>
      <c r="J972" s="27">
        <f t="shared" si="205"/>
        <v>-3565.3427709893749</v>
      </c>
      <c r="K972" s="27">
        <f t="shared" si="206"/>
        <v>19.09648991538306</v>
      </c>
      <c r="L972" s="27">
        <f t="shared" si="207"/>
        <v>21.236784266058454</v>
      </c>
      <c r="M972" s="11">
        <f t="shared" si="208"/>
        <v>21.3</v>
      </c>
      <c r="N972" s="11"/>
      <c r="O972" s="4">
        <f t="shared" si="209"/>
        <v>60</v>
      </c>
      <c r="P972" s="4">
        <f t="shared" si="196"/>
        <v>-59.689741529894491</v>
      </c>
      <c r="Q972" s="4">
        <f t="shared" si="198"/>
        <v>-3581.3844917936694</v>
      </c>
    </row>
    <row r="973" spans="3:17" x14ac:dyDescent="0.25">
      <c r="C973" s="41">
        <f t="shared" si="199"/>
        <v>18.033274181441513</v>
      </c>
      <c r="D973" s="41">
        <f t="shared" si="200"/>
        <v>18.12437848197721</v>
      </c>
      <c r="E973" s="41">
        <f t="shared" si="201"/>
        <v>10588307.024707761</v>
      </c>
      <c r="F973" s="13">
        <f t="shared" si="197"/>
        <v>954</v>
      </c>
      <c r="G973" s="39">
        <f t="shared" si="202"/>
        <v>19.033612421018759</v>
      </c>
      <c r="H973" s="42">
        <f t="shared" si="203"/>
        <v>-16.573739285064448</v>
      </c>
      <c r="I973" s="25">
        <f t="shared" si="204"/>
        <v>-3.2884900192326226E-4</v>
      </c>
      <c r="J973" s="27">
        <f t="shared" si="205"/>
        <v>-3564.8107525165747</v>
      </c>
      <c r="K973" s="27">
        <f t="shared" si="206"/>
        <v>19.096818721943333</v>
      </c>
      <c r="L973" s="27">
        <f t="shared" si="207"/>
        <v>21.236793699075427</v>
      </c>
      <c r="M973" s="11">
        <f t="shared" si="208"/>
        <v>21.3</v>
      </c>
      <c r="N973" s="11"/>
      <c r="O973" s="4">
        <f t="shared" si="209"/>
        <v>60</v>
      </c>
      <c r="P973" s="4">
        <f t="shared" si="196"/>
        <v>-59.680834659563793</v>
      </c>
      <c r="Q973" s="4">
        <f t="shared" si="198"/>
        <v>-3580.8500795738278</v>
      </c>
    </row>
    <row r="974" spans="3:17" x14ac:dyDescent="0.25">
      <c r="C974" s="41">
        <f t="shared" si="199"/>
        <v>18.033612421018759</v>
      </c>
      <c r="D974" s="41">
        <f t="shared" si="200"/>
        <v>18.124707288537483</v>
      </c>
      <c r="E974" s="41">
        <f t="shared" si="201"/>
        <v>10588307.024707761</v>
      </c>
      <c r="F974" s="13">
        <f t="shared" si="197"/>
        <v>955</v>
      </c>
      <c r="G974" s="39">
        <f t="shared" si="202"/>
        <v>19.033950610124084</v>
      </c>
      <c r="H974" s="42">
        <f t="shared" si="203"/>
        <v>-16.571266160898546</v>
      </c>
      <c r="I974" s="25">
        <f t="shared" si="204"/>
        <v>-3.2879993125645358E-4</v>
      </c>
      <c r="J974" s="27">
        <f t="shared" si="205"/>
        <v>-3564.278813427999</v>
      </c>
      <c r="K974" s="27">
        <f t="shared" si="206"/>
        <v>19.097147479439272</v>
      </c>
      <c r="L974" s="27">
        <f t="shared" si="207"/>
        <v>21.236803130684812</v>
      </c>
      <c r="M974" s="11">
        <f t="shared" si="208"/>
        <v>21.3</v>
      </c>
      <c r="N974" s="11"/>
      <c r="O974" s="4">
        <f t="shared" si="209"/>
        <v>60</v>
      </c>
      <c r="P974" s="4">
        <f t="shared" si="196"/>
        <v>-59.67192911831139</v>
      </c>
      <c r="Q974" s="4">
        <f t="shared" si="198"/>
        <v>-3580.3157470986835</v>
      </c>
    </row>
    <row r="975" spans="3:17" x14ac:dyDescent="0.25">
      <c r="C975" s="41">
        <f t="shared" si="199"/>
        <v>18.033950610124084</v>
      </c>
      <c r="D975" s="41">
        <f t="shared" si="200"/>
        <v>18.125036046033422</v>
      </c>
      <c r="E975" s="41">
        <f t="shared" si="201"/>
        <v>10588307.024707761</v>
      </c>
      <c r="F975" s="13">
        <f t="shared" si="197"/>
        <v>956</v>
      </c>
      <c r="G975" s="39">
        <f t="shared" si="202"/>
        <v>19.034288748765015</v>
      </c>
      <c r="H975" s="42">
        <f t="shared" si="203"/>
        <v>-16.568793405614457</v>
      </c>
      <c r="I975" s="25">
        <f t="shared" si="204"/>
        <v>-3.2875086791194283E-4</v>
      </c>
      <c r="J975" s="27">
        <f t="shared" si="205"/>
        <v>-3563.7469536851299</v>
      </c>
      <c r="K975" s="27">
        <f t="shared" si="206"/>
        <v>19.097476187878197</v>
      </c>
      <c r="L975" s="27">
        <f t="shared" si="207"/>
        <v>21.236812560886818</v>
      </c>
      <c r="M975" s="11">
        <f t="shared" si="208"/>
        <v>21.3</v>
      </c>
      <c r="N975" s="11"/>
      <c r="O975" s="4">
        <f t="shared" si="209"/>
        <v>60</v>
      </c>
      <c r="P975" s="4">
        <f t="shared" si="196"/>
        <v>-59.663024905939011</v>
      </c>
      <c r="Q975" s="4">
        <f t="shared" si="198"/>
        <v>-3579.7814943563408</v>
      </c>
    </row>
    <row r="976" spans="3:17" x14ac:dyDescent="0.25">
      <c r="C976" s="41">
        <f t="shared" si="199"/>
        <v>18.034288748765015</v>
      </c>
      <c r="D976" s="41">
        <f t="shared" si="200"/>
        <v>18.125364754472347</v>
      </c>
      <c r="E976" s="41">
        <f t="shared" si="201"/>
        <v>10588307.024707761</v>
      </c>
      <c r="F976" s="13">
        <f t="shared" si="197"/>
        <v>957</v>
      </c>
      <c r="G976" s="39">
        <f t="shared" si="202"/>
        <v>19.034626836949084</v>
      </c>
      <c r="H976" s="42">
        <f t="shared" si="203"/>
        <v>-16.566321019386265</v>
      </c>
      <c r="I976" s="25">
        <f t="shared" si="204"/>
        <v>-3.2870181188863768E-4</v>
      </c>
      <c r="J976" s="27">
        <f t="shared" si="205"/>
        <v>-3563.2151733264855</v>
      </c>
      <c r="K976" s="27">
        <f t="shared" si="206"/>
        <v>19.09780484726743</v>
      </c>
      <c r="L976" s="27">
        <f t="shared" si="207"/>
        <v>21.236821989681655</v>
      </c>
      <c r="M976" s="11">
        <f t="shared" si="208"/>
        <v>21.3</v>
      </c>
      <c r="N976" s="11"/>
      <c r="O976" s="4">
        <f t="shared" si="209"/>
        <v>60</v>
      </c>
      <c r="P976" s="4">
        <f t="shared" si="196"/>
        <v>-59.654122022248302</v>
      </c>
      <c r="Q976" s="4">
        <f t="shared" si="198"/>
        <v>-3579.2473213348981</v>
      </c>
    </row>
    <row r="977" spans="3:17" x14ac:dyDescent="0.25">
      <c r="C977" s="41">
        <f t="shared" si="199"/>
        <v>18.034626836949084</v>
      </c>
      <c r="D977" s="41">
        <f t="shared" si="200"/>
        <v>18.12569341386158</v>
      </c>
      <c r="E977" s="41">
        <f t="shared" si="201"/>
        <v>10588307.024707761</v>
      </c>
      <c r="F977" s="13">
        <f t="shared" si="197"/>
        <v>958</v>
      </c>
      <c r="G977" s="39">
        <f t="shared" si="202"/>
        <v>19.034964874683819</v>
      </c>
      <c r="H977" s="42">
        <f t="shared" si="203"/>
        <v>-16.563849002039888</v>
      </c>
      <c r="I977" s="25">
        <f t="shared" si="204"/>
        <v>-3.2865276318544531E-4</v>
      </c>
      <c r="J977" s="27">
        <f t="shared" si="205"/>
        <v>-3562.6834723135476</v>
      </c>
      <c r="K977" s="27">
        <f t="shared" si="206"/>
        <v>19.098133457614288</v>
      </c>
      <c r="L977" s="27">
        <f t="shared" si="207"/>
        <v>21.236831417069531</v>
      </c>
      <c r="M977" s="11">
        <f t="shared" si="208"/>
        <v>21.3</v>
      </c>
      <c r="N977" s="11"/>
      <c r="O977" s="4">
        <f t="shared" si="209"/>
        <v>60</v>
      </c>
      <c r="P977" s="4">
        <f t="shared" si="196"/>
        <v>-59.645220467041</v>
      </c>
      <c r="Q977" s="4">
        <f t="shared" si="198"/>
        <v>-3578.71322802246</v>
      </c>
    </row>
    <row r="978" spans="3:17" x14ac:dyDescent="0.25">
      <c r="C978" s="41">
        <f t="shared" si="199"/>
        <v>18.034964874683819</v>
      </c>
      <c r="D978" s="41">
        <f t="shared" si="200"/>
        <v>18.126022024208439</v>
      </c>
      <c r="E978" s="41">
        <f t="shared" si="201"/>
        <v>10588307.024707761</v>
      </c>
      <c r="F978" s="13">
        <f t="shared" si="197"/>
        <v>959</v>
      </c>
      <c r="G978" s="39">
        <f t="shared" si="202"/>
        <v>19.035302861976753</v>
      </c>
      <c r="H978" s="42">
        <f t="shared" si="203"/>
        <v>-16.561377353749407</v>
      </c>
      <c r="I978" s="25">
        <f t="shared" si="204"/>
        <v>-3.2860372180127344E-4</v>
      </c>
      <c r="J978" s="27">
        <f t="shared" si="205"/>
        <v>-3562.1518506848338</v>
      </c>
      <c r="K978" s="27">
        <f t="shared" si="206"/>
        <v>19.098462018926096</v>
      </c>
      <c r="L978" s="27">
        <f t="shared" si="207"/>
        <v>21.236840843050658</v>
      </c>
      <c r="M978" s="11">
        <f t="shared" si="208"/>
        <v>21.3</v>
      </c>
      <c r="N978" s="11"/>
      <c r="O978" s="4">
        <f t="shared" si="209"/>
        <v>60</v>
      </c>
      <c r="P978" s="4">
        <f t="shared" si="196"/>
        <v>-59.636320240118756</v>
      </c>
      <c r="Q978" s="4">
        <f t="shared" si="198"/>
        <v>-3578.1792144071255</v>
      </c>
    </row>
    <row r="979" spans="3:17" x14ac:dyDescent="0.25">
      <c r="C979" s="41">
        <f t="shared" si="199"/>
        <v>18.035302861976753</v>
      </c>
      <c r="D979" s="41">
        <f t="shared" si="200"/>
        <v>18.126350585520246</v>
      </c>
      <c r="E979" s="41">
        <f t="shared" si="201"/>
        <v>10588307.024707761</v>
      </c>
      <c r="F979" s="13">
        <f t="shared" si="197"/>
        <v>960</v>
      </c>
      <c r="G979" s="39">
        <f t="shared" si="202"/>
        <v>19.035640798835409</v>
      </c>
      <c r="H979" s="42">
        <f t="shared" si="203"/>
        <v>-16.558906074166657</v>
      </c>
      <c r="I979" s="25">
        <f t="shared" si="204"/>
        <v>-3.2855468773502935E-4</v>
      </c>
      <c r="J979" s="27">
        <f t="shared" si="205"/>
        <v>-487335.2383759378</v>
      </c>
      <c r="K979" s="27">
        <f t="shared" si="206"/>
        <v>19.143412237760806</v>
      </c>
      <c r="L979" s="27">
        <f t="shared" si="207"/>
        <v>22.792228561074602</v>
      </c>
      <c r="M979" s="12">
        <f>V22</f>
        <v>22.9</v>
      </c>
      <c r="N979" s="11"/>
      <c r="O979" s="4">
        <f t="shared" si="209"/>
        <v>60</v>
      </c>
      <c r="P979" s="4">
        <f t="shared" ref="P979:P1042" si="210">M$6*H$6*(K979-L979)</f>
        <v>-101.76025702255961</v>
      </c>
      <c r="Q979" s="4">
        <f t="shared" si="198"/>
        <v>-6105.6154213535765</v>
      </c>
    </row>
    <row r="980" spans="3:17" x14ac:dyDescent="0.25">
      <c r="C980" s="41">
        <f t="shared" si="199"/>
        <v>18.035640798835409</v>
      </c>
      <c r="D980" s="41">
        <f t="shared" si="200"/>
        <v>18.171300804354956</v>
      </c>
      <c r="E980" s="41">
        <f t="shared" si="201"/>
        <v>10588307.024707761</v>
      </c>
      <c r="F980" s="13">
        <f t="shared" ref="F980:F1043" si="211">O980/60+F979</f>
        <v>961</v>
      </c>
      <c r="G980" s="39">
        <f t="shared" si="202"/>
        <v>19.036217436385407</v>
      </c>
      <c r="H980" s="42">
        <f t="shared" si="203"/>
        <v>-28.255239949871225</v>
      </c>
      <c r="I980" s="25">
        <f t="shared" si="204"/>
        <v>-5.6062831065474908E-4</v>
      </c>
      <c r="J980" s="27">
        <f t="shared" si="205"/>
        <v>-6077.3601813796276</v>
      </c>
      <c r="K980" s="27">
        <f t="shared" si="206"/>
        <v>19.143972793716088</v>
      </c>
      <c r="L980" s="27">
        <f t="shared" si="207"/>
        <v>22.792244642669317</v>
      </c>
      <c r="M980" s="11">
        <f t="shared" si="208"/>
        <v>22.9</v>
      </c>
      <c r="N980" s="11"/>
      <c r="O980" s="4">
        <f t="shared" si="209"/>
        <v>60</v>
      </c>
      <c r="P980" s="4">
        <f t="shared" si="210"/>
        <v>-101.74507241309614</v>
      </c>
      <c r="Q980" s="4">
        <f t="shared" ref="Q980:Q1043" si="212">P980*O980</f>
        <v>-6104.7043447857686</v>
      </c>
    </row>
    <row r="981" spans="3:17" x14ac:dyDescent="0.25">
      <c r="C981" s="41">
        <f t="shared" ref="C981:C1044" si="213">G980-1</f>
        <v>18.036217436385407</v>
      </c>
      <c r="D981" s="41">
        <f t="shared" ref="D981:D1044" si="214">M980+(C981-M980)*L$12</f>
        <v>18.171861360310238</v>
      </c>
      <c r="E981" s="41">
        <f t="shared" ref="E981:E1044" si="215">(G980-C981)*C$10*C$12+(K980-D981)*H$12*C$18</f>
        <v>10588307.024707761</v>
      </c>
      <c r="F981" s="13">
        <f t="shared" si="211"/>
        <v>962</v>
      </c>
      <c r="G981" s="39">
        <f t="shared" ref="G981:G1044" si="216">G980-Q980/E981</f>
        <v>19.036793987889869</v>
      </c>
      <c r="H981" s="42">
        <f t="shared" ref="H981:H1044" si="217">(G980-G981)*C$10*C$12</f>
        <v>-28.251023718649293</v>
      </c>
      <c r="I981" s="25">
        <f t="shared" ref="I981:I1044" si="218">Q980/(H$12*C$18+C$10*C$12)</f>
        <v>-5.6054465400724707E-4</v>
      </c>
      <c r="J981" s="27">
        <f t="shared" ref="J981:J1044" si="219">(K980-K981)*H$12*C$18</f>
        <v>-6076.4533211151893</v>
      </c>
      <c r="K981" s="27">
        <f t="shared" ref="K981:K1044" si="220">(1/C$16+1/H$4)/(1/H$4+1/H$3+1/C$16)*(G981-M981)+M981</f>
        <v>19.144533266025526</v>
      </c>
      <c r="L981" s="27">
        <f t="shared" ref="L981:L1044" si="221">(1/H$4)/(1/H$4+1/H$3+1/C$16)*(G981-M981)+M981</f>
        <v>22.792260721864345</v>
      </c>
      <c r="M981" s="11">
        <f t="shared" ref="M981:M1044" si="222">M980</f>
        <v>22.9</v>
      </c>
      <c r="N981" s="11"/>
      <c r="O981" s="4">
        <f t="shared" si="209"/>
        <v>60</v>
      </c>
      <c r="P981" s="4">
        <f t="shared" si="210"/>
        <v>-101.72989006947152</v>
      </c>
      <c r="Q981" s="4">
        <f t="shared" si="212"/>
        <v>-6103.7934041682911</v>
      </c>
    </row>
    <row r="982" spans="3:17" x14ac:dyDescent="0.25">
      <c r="C982" s="41">
        <f t="shared" si="213"/>
        <v>18.036793987889869</v>
      </c>
      <c r="D982" s="41">
        <f t="shared" si="214"/>
        <v>18.172421832619676</v>
      </c>
      <c r="E982" s="41">
        <f t="shared" si="215"/>
        <v>10588307.024707761</v>
      </c>
      <c r="F982" s="13">
        <f t="shared" si="211"/>
        <v>963</v>
      </c>
      <c r="G982" s="39">
        <f t="shared" si="216"/>
        <v>19.037370453361632</v>
      </c>
      <c r="H982" s="42">
        <f t="shared" si="217"/>
        <v>-28.246808116389133</v>
      </c>
      <c r="I982" s="25">
        <f t="shared" si="218"/>
        <v>-5.604610098429426E-4</v>
      </c>
      <c r="J982" s="27">
        <f t="shared" si="219"/>
        <v>-6075.5465960465908</v>
      </c>
      <c r="K982" s="27">
        <f t="shared" si="220"/>
        <v>19.14509365470159</v>
      </c>
      <c r="L982" s="27">
        <f t="shared" si="221"/>
        <v>22.792276798660041</v>
      </c>
      <c r="M982" s="11">
        <f t="shared" si="222"/>
        <v>22.9</v>
      </c>
      <c r="N982" s="11"/>
      <c r="O982" s="4">
        <f t="shared" ref="O982:O1045" si="223">O981</f>
        <v>60</v>
      </c>
      <c r="P982" s="4">
        <f t="shared" si="210"/>
        <v>-101.71470999134789</v>
      </c>
      <c r="Q982" s="4">
        <f t="shared" si="212"/>
        <v>-6102.8825994808731</v>
      </c>
    </row>
    <row r="983" spans="3:17" x14ac:dyDescent="0.25">
      <c r="C983" s="41">
        <f t="shared" si="213"/>
        <v>18.037370453361632</v>
      </c>
      <c r="D983" s="41">
        <f t="shared" si="214"/>
        <v>18.17298222129574</v>
      </c>
      <c r="E983" s="41">
        <f t="shared" si="215"/>
        <v>10588307.024707761</v>
      </c>
      <c r="F983" s="13">
        <f t="shared" si="211"/>
        <v>964</v>
      </c>
      <c r="G983" s="39">
        <f t="shared" si="216"/>
        <v>19.037946832813535</v>
      </c>
      <c r="H983" s="42">
        <f t="shared" si="217"/>
        <v>-28.242593143264827</v>
      </c>
      <c r="I983" s="25">
        <f t="shared" si="218"/>
        <v>-5.603773781599745E-4</v>
      </c>
      <c r="J983" s="27">
        <f t="shared" si="219"/>
        <v>-6074.6400063279016</v>
      </c>
      <c r="K983" s="27">
        <f t="shared" si="220"/>
        <v>19.145653959756764</v>
      </c>
      <c r="L983" s="27">
        <f t="shared" si="221"/>
        <v>22.79229287305677</v>
      </c>
      <c r="M983" s="11">
        <f t="shared" si="222"/>
        <v>22.9</v>
      </c>
      <c r="N983" s="11"/>
      <c r="O983" s="4">
        <f t="shared" si="223"/>
        <v>60</v>
      </c>
      <c r="P983" s="4">
        <f t="shared" si="210"/>
        <v>-101.69953217838726</v>
      </c>
      <c r="Q983" s="4">
        <f t="shared" si="212"/>
        <v>-6101.9719307032356</v>
      </c>
    </row>
    <row r="984" spans="3:17" x14ac:dyDescent="0.25">
      <c r="C984" s="41">
        <f t="shared" si="213"/>
        <v>18.037946832813535</v>
      </c>
      <c r="D984" s="41">
        <f t="shared" si="214"/>
        <v>18.173542526350914</v>
      </c>
      <c r="E984" s="41">
        <f t="shared" si="215"/>
        <v>10588307.024707761</v>
      </c>
      <c r="F984" s="13">
        <f t="shared" si="211"/>
        <v>965</v>
      </c>
      <c r="G984" s="39">
        <f t="shared" si="216"/>
        <v>19.038523126258415</v>
      </c>
      <c r="H984" s="42">
        <f t="shared" si="217"/>
        <v>-28.238378799102293</v>
      </c>
      <c r="I984" s="25">
        <f t="shared" si="218"/>
        <v>-5.6029375895648079E-4</v>
      </c>
      <c r="J984" s="27">
        <f t="shared" si="219"/>
        <v>-6073.7335519206063</v>
      </c>
      <c r="K984" s="27">
        <f t="shared" si="220"/>
        <v>19.146214181203529</v>
      </c>
      <c r="L984" s="27">
        <f t="shared" si="221"/>
        <v>22.792308945054884</v>
      </c>
      <c r="M984" s="11">
        <f t="shared" si="222"/>
        <v>22.9</v>
      </c>
      <c r="N984" s="11"/>
      <c r="O984" s="4">
        <f t="shared" si="223"/>
        <v>60</v>
      </c>
      <c r="P984" s="4">
        <f t="shared" si="210"/>
        <v>-101.6843566302514</v>
      </c>
      <c r="Q984" s="4">
        <f t="shared" si="212"/>
        <v>-6101.0613978150841</v>
      </c>
    </row>
    <row r="985" spans="3:17" x14ac:dyDescent="0.25">
      <c r="C985" s="41">
        <f t="shared" si="213"/>
        <v>18.038523126258415</v>
      </c>
      <c r="D985" s="41">
        <f t="shared" si="214"/>
        <v>18.174102747797679</v>
      </c>
      <c r="E985" s="41">
        <f t="shared" si="215"/>
        <v>10588307.024707761</v>
      </c>
      <c r="F985" s="13">
        <f t="shared" si="211"/>
        <v>966</v>
      </c>
      <c r="G985" s="39">
        <f t="shared" si="216"/>
        <v>19.039099333709103</v>
      </c>
      <c r="H985" s="42">
        <f t="shared" si="217"/>
        <v>-28.234165083727447</v>
      </c>
      <c r="I985" s="25">
        <f t="shared" si="218"/>
        <v>-5.6021015223059782E-4</v>
      </c>
      <c r="J985" s="27">
        <f t="shared" si="219"/>
        <v>-6072.8272327091508</v>
      </c>
      <c r="K985" s="27">
        <f t="shared" si="220"/>
        <v>19.146774319054355</v>
      </c>
      <c r="L985" s="27">
        <f t="shared" si="221"/>
        <v>22.792325014654747</v>
      </c>
      <c r="M985" s="11">
        <f t="shared" si="222"/>
        <v>22.9</v>
      </c>
      <c r="N985" s="11"/>
      <c r="O985" s="4">
        <f t="shared" si="223"/>
        <v>60</v>
      </c>
      <c r="P985" s="4">
        <f t="shared" si="210"/>
        <v>-101.66918334660264</v>
      </c>
      <c r="Q985" s="4">
        <f t="shared" si="212"/>
        <v>-6100.1510007961579</v>
      </c>
    </row>
    <row r="986" spans="3:17" x14ac:dyDescent="0.25">
      <c r="C986" s="41">
        <f t="shared" si="213"/>
        <v>18.039099333709103</v>
      </c>
      <c r="D986" s="41">
        <f t="shared" si="214"/>
        <v>18.174662885648509</v>
      </c>
      <c r="E986" s="41">
        <f t="shared" si="215"/>
        <v>10588307.024707722</v>
      </c>
      <c r="F986" s="13">
        <f t="shared" si="211"/>
        <v>967</v>
      </c>
      <c r="G986" s="39">
        <f t="shared" si="216"/>
        <v>19.039675455178433</v>
      </c>
      <c r="H986" s="42">
        <f t="shared" si="217"/>
        <v>-28.22995199714029</v>
      </c>
      <c r="I986" s="25">
        <f t="shared" si="218"/>
        <v>-5.6012655798046531E-4</v>
      </c>
      <c r="J986" s="27">
        <f t="shared" si="219"/>
        <v>-6071.9210488090876</v>
      </c>
      <c r="K986" s="27">
        <f t="shared" si="220"/>
        <v>19.147334373321723</v>
      </c>
      <c r="L986" s="27">
        <f t="shared" si="221"/>
        <v>22.792341081856708</v>
      </c>
      <c r="M986" s="11">
        <f t="shared" si="222"/>
        <v>22.9</v>
      </c>
      <c r="N986" s="11"/>
      <c r="O986" s="4">
        <f t="shared" si="223"/>
        <v>60</v>
      </c>
      <c r="P986" s="4">
        <f t="shared" si="210"/>
        <v>-101.65401232710272</v>
      </c>
      <c r="Q986" s="4">
        <f t="shared" si="212"/>
        <v>-6099.2407396261633</v>
      </c>
    </row>
    <row r="987" spans="3:17" x14ac:dyDescent="0.25">
      <c r="C987" s="41">
        <f t="shared" si="213"/>
        <v>18.039675455178433</v>
      </c>
      <c r="D987" s="41">
        <f t="shared" si="214"/>
        <v>18.175222939915873</v>
      </c>
      <c r="E987" s="41">
        <f t="shared" si="215"/>
        <v>10588307.024707761</v>
      </c>
      <c r="F987" s="13">
        <f t="shared" si="211"/>
        <v>968</v>
      </c>
      <c r="G987" s="39">
        <f t="shared" si="216"/>
        <v>19.040251490679236</v>
      </c>
      <c r="H987" s="42">
        <f t="shared" si="217"/>
        <v>-28.225739539340822</v>
      </c>
      <c r="I987" s="25">
        <f t="shared" si="218"/>
        <v>-5.6004297620421974E-4</v>
      </c>
      <c r="J987" s="27">
        <f t="shared" si="219"/>
        <v>-6071.0150000663471</v>
      </c>
      <c r="K987" s="27">
        <f t="shared" si="220"/>
        <v>19.147894344018098</v>
      </c>
      <c r="L987" s="27">
        <f t="shared" si="221"/>
        <v>22.792357146661136</v>
      </c>
      <c r="M987" s="11">
        <f t="shared" si="222"/>
        <v>22.9</v>
      </c>
      <c r="N987" s="11"/>
      <c r="O987" s="4">
        <f t="shared" si="223"/>
        <v>60</v>
      </c>
      <c r="P987" s="4">
        <f t="shared" si="210"/>
        <v>-101.63884357141416</v>
      </c>
      <c r="Q987" s="4">
        <f t="shared" si="212"/>
        <v>-6098.3306142848496</v>
      </c>
    </row>
    <row r="988" spans="3:17" x14ac:dyDescent="0.25">
      <c r="C988" s="41">
        <f t="shared" si="213"/>
        <v>18.040251490679236</v>
      </c>
      <c r="D988" s="41">
        <f t="shared" si="214"/>
        <v>18.175782910612249</v>
      </c>
      <c r="E988" s="41">
        <f t="shared" si="215"/>
        <v>10588307.024707761</v>
      </c>
      <c r="F988" s="13">
        <f t="shared" si="211"/>
        <v>969</v>
      </c>
      <c r="G988" s="39">
        <f t="shared" si="216"/>
        <v>19.040827440224337</v>
      </c>
      <c r="H988" s="42">
        <f t="shared" si="217"/>
        <v>-28.221527709980876</v>
      </c>
      <c r="I988" s="25">
        <f t="shared" si="218"/>
        <v>-5.5995940690000182E-4</v>
      </c>
      <c r="J988" s="27">
        <f t="shared" si="219"/>
        <v>-6070.1090865964825</v>
      </c>
      <c r="K988" s="27">
        <f t="shared" si="220"/>
        <v>19.148454231155959</v>
      </c>
      <c r="L988" s="27">
        <f t="shared" si="221"/>
        <v>22.792373209068376</v>
      </c>
      <c r="M988" s="11">
        <f t="shared" si="222"/>
        <v>22.9</v>
      </c>
      <c r="N988" s="11"/>
      <c r="O988" s="4">
        <f t="shared" si="223"/>
        <v>60</v>
      </c>
      <c r="P988" s="4">
        <f t="shared" si="210"/>
        <v>-101.62367707919871</v>
      </c>
      <c r="Q988" s="4">
        <f t="shared" si="212"/>
        <v>-6097.4206247519232</v>
      </c>
    </row>
    <row r="989" spans="3:17" x14ac:dyDescent="0.25">
      <c r="C989" s="41">
        <f t="shared" si="213"/>
        <v>18.040827440224337</v>
      </c>
      <c r="D989" s="41">
        <f t="shared" si="214"/>
        <v>18.17634279775011</v>
      </c>
      <c r="E989" s="41">
        <f t="shared" si="215"/>
        <v>10588307.024707761</v>
      </c>
      <c r="F989" s="13">
        <f t="shared" si="211"/>
        <v>970</v>
      </c>
      <c r="G989" s="39">
        <f t="shared" si="216"/>
        <v>19.041403303826566</v>
      </c>
      <c r="H989" s="42">
        <f t="shared" si="217"/>
        <v>-28.217316509234536</v>
      </c>
      <c r="I989" s="25">
        <f t="shared" si="218"/>
        <v>-5.5987585006594812E-4</v>
      </c>
      <c r="J989" s="27">
        <f t="shared" si="219"/>
        <v>-6069.2033082454227</v>
      </c>
      <c r="K989" s="27">
        <f t="shared" si="220"/>
        <v>19.149014034747768</v>
      </c>
      <c r="L989" s="27">
        <f t="shared" si="221"/>
        <v>22.792389269078797</v>
      </c>
      <c r="M989" s="11">
        <f t="shared" si="222"/>
        <v>22.9</v>
      </c>
      <c r="N989" s="11"/>
      <c r="O989" s="4">
        <f t="shared" si="223"/>
        <v>60</v>
      </c>
      <c r="P989" s="4">
        <f t="shared" si="210"/>
        <v>-101.60851285011901</v>
      </c>
      <c r="Q989" s="4">
        <f t="shared" si="212"/>
        <v>-6096.5107710071406</v>
      </c>
    </row>
    <row r="990" spans="3:17" x14ac:dyDescent="0.25">
      <c r="C990" s="41">
        <f t="shared" si="213"/>
        <v>18.041403303826566</v>
      </c>
      <c r="D990" s="41">
        <f t="shared" si="214"/>
        <v>18.176902601341919</v>
      </c>
      <c r="E990" s="41">
        <f t="shared" si="215"/>
        <v>10588307.024707761</v>
      </c>
      <c r="F990" s="13">
        <f t="shared" si="211"/>
        <v>971</v>
      </c>
      <c r="G990" s="39">
        <f t="shared" si="216"/>
        <v>19.041979081498745</v>
      </c>
      <c r="H990" s="42">
        <f t="shared" si="217"/>
        <v>-28.213105936753635</v>
      </c>
      <c r="I990" s="25">
        <f t="shared" si="218"/>
        <v>-5.5979230570019967E-4</v>
      </c>
      <c r="J990" s="27">
        <f t="shared" si="219"/>
        <v>-6068.2976650516866</v>
      </c>
      <c r="K990" s="27">
        <f t="shared" si="220"/>
        <v>19.149573754805992</v>
      </c>
      <c r="L990" s="27">
        <f t="shared" si="221"/>
        <v>22.792405326692752</v>
      </c>
      <c r="M990" s="11">
        <f t="shared" si="222"/>
        <v>22.9</v>
      </c>
      <c r="N990" s="11"/>
      <c r="O990" s="4">
        <f t="shared" si="223"/>
        <v>60</v>
      </c>
      <c r="P990" s="4">
        <f t="shared" si="210"/>
        <v>-101.59335088383727</v>
      </c>
      <c r="Q990" s="4">
        <f t="shared" si="212"/>
        <v>-6095.6010530302365</v>
      </c>
    </row>
    <row r="991" spans="3:17" x14ac:dyDescent="0.25">
      <c r="C991" s="41">
        <f t="shared" si="213"/>
        <v>18.041979081498745</v>
      </c>
      <c r="D991" s="41">
        <f t="shared" si="214"/>
        <v>18.177462321400142</v>
      </c>
      <c r="E991" s="41">
        <f t="shared" si="215"/>
        <v>10588307.024707761</v>
      </c>
      <c r="F991" s="13">
        <f t="shared" si="211"/>
        <v>972</v>
      </c>
      <c r="G991" s="39">
        <f t="shared" si="216"/>
        <v>19.042554773253698</v>
      </c>
      <c r="H991" s="42">
        <f t="shared" si="217"/>
        <v>-28.208895992712257</v>
      </c>
      <c r="I991" s="25">
        <f t="shared" si="218"/>
        <v>-5.5970877380089599E-4</v>
      </c>
      <c r="J991" s="27">
        <f t="shared" si="219"/>
        <v>-6067.3921570537905</v>
      </c>
      <c r="K991" s="27">
        <f t="shared" si="220"/>
        <v>19.1501333913431</v>
      </c>
      <c r="L991" s="27">
        <f t="shared" si="221"/>
        <v>22.792421381910597</v>
      </c>
      <c r="M991" s="11">
        <f t="shared" si="222"/>
        <v>22.9</v>
      </c>
      <c r="N991" s="11"/>
      <c r="O991" s="4">
        <f t="shared" si="223"/>
        <v>60</v>
      </c>
      <c r="P991" s="4">
        <f t="shared" si="210"/>
        <v>-101.57819118001566</v>
      </c>
      <c r="Q991" s="4">
        <f t="shared" si="212"/>
        <v>-6094.6914708009399</v>
      </c>
    </row>
    <row r="992" spans="3:17" x14ac:dyDescent="0.25">
      <c r="C992" s="41">
        <f t="shared" si="213"/>
        <v>18.042554773253698</v>
      </c>
      <c r="D992" s="41">
        <f t="shared" si="214"/>
        <v>18.178021957937251</v>
      </c>
      <c r="E992" s="41">
        <f t="shared" si="215"/>
        <v>10588307.024707761</v>
      </c>
      <c r="F992" s="13">
        <f t="shared" si="211"/>
        <v>973</v>
      </c>
      <c r="G992" s="39">
        <f t="shared" si="216"/>
        <v>19.043130379104245</v>
      </c>
      <c r="H992" s="42">
        <f t="shared" si="217"/>
        <v>-28.204686676762236</v>
      </c>
      <c r="I992" s="25">
        <f t="shared" si="218"/>
        <v>-5.5962525436617548E-4</v>
      </c>
      <c r="J992" s="27">
        <f t="shared" si="219"/>
        <v>-6066.4867841361838</v>
      </c>
      <c r="K992" s="27">
        <f t="shared" si="220"/>
        <v>19.150692944371553</v>
      </c>
      <c r="L992" s="27">
        <f t="shared" si="221"/>
        <v>22.79243743473269</v>
      </c>
      <c r="M992" s="11">
        <f t="shared" si="222"/>
        <v>22.9</v>
      </c>
      <c r="N992" s="11"/>
      <c r="O992" s="4">
        <f t="shared" si="223"/>
        <v>60</v>
      </c>
      <c r="P992" s="4">
        <f t="shared" si="210"/>
        <v>-101.5630337383167</v>
      </c>
      <c r="Q992" s="4">
        <f t="shared" si="212"/>
        <v>-6093.7820242990019</v>
      </c>
    </row>
    <row r="993" spans="3:17" x14ac:dyDescent="0.25">
      <c r="C993" s="41">
        <f t="shared" si="213"/>
        <v>18.043130379104245</v>
      </c>
      <c r="D993" s="41">
        <f t="shared" si="214"/>
        <v>18.178581510965703</v>
      </c>
      <c r="E993" s="41">
        <f t="shared" si="215"/>
        <v>10588307.024707761</v>
      </c>
      <c r="F993" s="13">
        <f t="shared" si="211"/>
        <v>974</v>
      </c>
      <c r="G993" s="39">
        <f t="shared" si="216"/>
        <v>19.043705899063202</v>
      </c>
      <c r="H993" s="42">
        <f t="shared" si="217"/>
        <v>-28.200477988903572</v>
      </c>
      <c r="I993" s="25">
        <f t="shared" si="218"/>
        <v>-5.5954174739417898E-4</v>
      </c>
      <c r="J993" s="27">
        <f t="shared" si="219"/>
        <v>-6065.5815462988649</v>
      </c>
      <c r="K993" s="27">
        <f t="shared" si="220"/>
        <v>19.151252413903809</v>
      </c>
      <c r="L993" s="27">
        <f t="shared" si="221"/>
        <v>22.792453485159392</v>
      </c>
      <c r="M993" s="11">
        <f t="shared" si="222"/>
        <v>22.9</v>
      </c>
      <c r="N993" s="11"/>
      <c r="O993" s="4">
        <f t="shared" si="223"/>
        <v>60</v>
      </c>
      <c r="P993" s="4">
        <f t="shared" si="210"/>
        <v>-101.54787855840291</v>
      </c>
      <c r="Q993" s="4">
        <f t="shared" si="212"/>
        <v>-6092.8727135041745</v>
      </c>
    </row>
    <row r="994" spans="3:17" x14ac:dyDescent="0.25">
      <c r="C994" s="41">
        <f t="shared" si="213"/>
        <v>18.043705899063202</v>
      </c>
      <c r="D994" s="41">
        <f t="shared" si="214"/>
        <v>18.179140980497959</v>
      </c>
      <c r="E994" s="41">
        <f t="shared" si="215"/>
        <v>10588307.024707761</v>
      </c>
      <c r="F994" s="13">
        <f t="shared" si="211"/>
        <v>975</v>
      </c>
      <c r="G994" s="39">
        <f t="shared" si="216"/>
        <v>19.044281333143388</v>
      </c>
      <c r="H994" s="42">
        <f t="shared" si="217"/>
        <v>-28.196269929136264</v>
      </c>
      <c r="I994" s="25">
        <f t="shared" si="218"/>
        <v>-5.5945825288304728E-4</v>
      </c>
      <c r="J994" s="27">
        <f t="shared" si="219"/>
        <v>-6064.6764435418336</v>
      </c>
      <c r="K994" s="27">
        <f t="shared" si="220"/>
        <v>19.151811799952327</v>
      </c>
      <c r="L994" s="27">
        <f t="shared" si="221"/>
        <v>22.79246953319106</v>
      </c>
      <c r="M994" s="11">
        <f t="shared" si="222"/>
        <v>22.9</v>
      </c>
      <c r="N994" s="11"/>
      <c r="O994" s="4">
        <f t="shared" si="223"/>
        <v>60</v>
      </c>
      <c r="P994" s="4">
        <f t="shared" si="210"/>
        <v>-101.53272563993686</v>
      </c>
      <c r="Q994" s="4">
        <f t="shared" si="212"/>
        <v>-6091.9635383962113</v>
      </c>
    </row>
    <row r="995" spans="3:17" x14ac:dyDescent="0.25">
      <c r="C995" s="41">
        <f t="shared" si="213"/>
        <v>18.044281333143388</v>
      </c>
      <c r="D995" s="41">
        <f t="shared" si="214"/>
        <v>18.179700366546477</v>
      </c>
      <c r="E995" s="41">
        <f t="shared" si="215"/>
        <v>10588307.024707761</v>
      </c>
      <c r="F995" s="13">
        <f t="shared" si="211"/>
        <v>976</v>
      </c>
      <c r="G995" s="39">
        <f t="shared" si="216"/>
        <v>19.044856681357619</v>
      </c>
      <c r="H995" s="42">
        <f t="shared" si="217"/>
        <v>-28.19206249728623</v>
      </c>
      <c r="I995" s="25">
        <f t="shared" si="218"/>
        <v>-5.593747708309213E-4</v>
      </c>
      <c r="J995" s="27">
        <f t="shared" si="219"/>
        <v>-6063.7714759036089</v>
      </c>
      <c r="K995" s="27">
        <f t="shared" si="220"/>
        <v>19.152371102529571</v>
      </c>
      <c r="L995" s="27">
        <f t="shared" si="221"/>
        <v>22.792485578828046</v>
      </c>
      <c r="M995" s="11">
        <f t="shared" si="222"/>
        <v>22.9</v>
      </c>
      <c r="N995" s="11"/>
      <c r="O995" s="4">
        <f t="shared" si="223"/>
        <v>60</v>
      </c>
      <c r="P995" s="4">
        <f t="shared" si="210"/>
        <v>-101.51757498258074</v>
      </c>
      <c r="Q995" s="4">
        <f t="shared" si="212"/>
        <v>-6091.0544989548443</v>
      </c>
    </row>
    <row r="996" spans="3:17" x14ac:dyDescent="0.25">
      <c r="C996" s="41">
        <f t="shared" si="213"/>
        <v>18.044856681357619</v>
      </c>
      <c r="D996" s="41">
        <f t="shared" si="214"/>
        <v>18.180259669123721</v>
      </c>
      <c r="E996" s="41">
        <f t="shared" si="215"/>
        <v>10588307.024707761</v>
      </c>
      <c r="F996" s="13">
        <f t="shared" si="211"/>
        <v>977</v>
      </c>
      <c r="G996" s="39">
        <f t="shared" si="216"/>
        <v>19.045431943718707</v>
      </c>
      <c r="H996" s="42">
        <f t="shared" si="217"/>
        <v>-28.18785569335347</v>
      </c>
      <c r="I996" s="25">
        <f t="shared" si="218"/>
        <v>-5.592913012359399E-4</v>
      </c>
      <c r="J996" s="27">
        <f t="shared" si="219"/>
        <v>-6062.8666432686377</v>
      </c>
      <c r="K996" s="27">
        <f t="shared" si="220"/>
        <v>19.152930321647993</v>
      </c>
      <c r="L996" s="27">
        <f t="shared" si="221"/>
        <v>22.792501622070713</v>
      </c>
      <c r="M996" s="11">
        <f t="shared" si="222"/>
        <v>22.9</v>
      </c>
      <c r="N996" s="11"/>
      <c r="O996" s="4">
        <f t="shared" si="223"/>
        <v>60</v>
      </c>
      <c r="P996" s="4">
        <f t="shared" si="210"/>
        <v>-101.5024265859974</v>
      </c>
      <c r="Q996" s="4">
        <f t="shared" si="212"/>
        <v>-6090.1455951598437</v>
      </c>
    </row>
    <row r="997" spans="3:17" x14ac:dyDescent="0.25">
      <c r="C997" s="41">
        <f t="shared" si="213"/>
        <v>18.045431943718707</v>
      </c>
      <c r="D997" s="41">
        <f t="shared" si="214"/>
        <v>18.180818888242143</v>
      </c>
      <c r="E997" s="41">
        <f t="shared" si="215"/>
        <v>10588307.024707761</v>
      </c>
      <c r="F997" s="13">
        <f t="shared" si="211"/>
        <v>978</v>
      </c>
      <c r="G997" s="39">
        <f t="shared" si="216"/>
        <v>19.046007120239462</v>
      </c>
      <c r="H997" s="42">
        <f t="shared" si="217"/>
        <v>-28.183649516989817</v>
      </c>
      <c r="I997" s="25">
        <f t="shared" si="218"/>
        <v>-5.5920784409624574E-4</v>
      </c>
      <c r="J997" s="27">
        <f t="shared" si="219"/>
        <v>-6061.961945636921</v>
      </c>
      <c r="K997" s="27">
        <f t="shared" si="220"/>
        <v>19.153489457320045</v>
      </c>
      <c r="L997" s="27">
        <f t="shared" si="221"/>
        <v>22.792517662919415</v>
      </c>
      <c r="M997" s="11">
        <f t="shared" si="222"/>
        <v>22.9</v>
      </c>
      <c r="N997" s="11"/>
      <c r="O997" s="4">
        <f t="shared" si="223"/>
        <v>60</v>
      </c>
      <c r="P997" s="4">
        <f t="shared" si="210"/>
        <v>-101.48728044984948</v>
      </c>
      <c r="Q997" s="4">
        <f t="shared" si="212"/>
        <v>-6089.2368269909684</v>
      </c>
    </row>
    <row r="998" spans="3:17" x14ac:dyDescent="0.25">
      <c r="C998" s="41">
        <f t="shared" si="213"/>
        <v>18.046007120239462</v>
      </c>
      <c r="D998" s="41">
        <f t="shared" si="214"/>
        <v>18.181378023914196</v>
      </c>
      <c r="E998" s="41">
        <f t="shared" si="215"/>
        <v>10588307.024707761</v>
      </c>
      <c r="F998" s="13">
        <f t="shared" si="211"/>
        <v>979</v>
      </c>
      <c r="G998" s="39">
        <f t="shared" si="216"/>
        <v>19.046582210932694</v>
      </c>
      <c r="H998" s="42">
        <f t="shared" si="217"/>
        <v>-28.179443968369355</v>
      </c>
      <c r="I998" s="25">
        <f t="shared" si="218"/>
        <v>-5.5912439940998017E-4</v>
      </c>
      <c r="J998" s="27">
        <f t="shared" si="219"/>
        <v>-6061.0573830084568</v>
      </c>
      <c r="K998" s="27">
        <f t="shared" si="220"/>
        <v>19.15404850955818</v>
      </c>
      <c r="L998" s="27">
        <f t="shared" si="221"/>
        <v>22.792533701374513</v>
      </c>
      <c r="M998" s="11">
        <f t="shared" si="222"/>
        <v>22.9</v>
      </c>
      <c r="N998" s="11"/>
      <c r="O998" s="4">
        <f t="shared" si="223"/>
        <v>60</v>
      </c>
      <c r="P998" s="4">
        <f t="shared" si="210"/>
        <v>-101.4721365737997</v>
      </c>
      <c r="Q998" s="4">
        <f t="shared" si="212"/>
        <v>-6088.3281944279825</v>
      </c>
    </row>
    <row r="999" spans="3:17" x14ac:dyDescent="0.25">
      <c r="C999" s="41">
        <f t="shared" si="213"/>
        <v>18.046582210932694</v>
      </c>
      <c r="D999" s="41">
        <f t="shared" si="214"/>
        <v>18.18193707615233</v>
      </c>
      <c r="E999" s="41">
        <f t="shared" si="215"/>
        <v>10588307.024707761</v>
      </c>
      <c r="F999" s="13">
        <f t="shared" si="211"/>
        <v>980</v>
      </c>
      <c r="G999" s="39">
        <f t="shared" si="216"/>
        <v>19.047157215811211</v>
      </c>
      <c r="H999" s="42">
        <f t="shared" si="217"/>
        <v>-28.175239047318001</v>
      </c>
      <c r="I999" s="25">
        <f t="shared" si="218"/>
        <v>-5.5904096717528497E-4</v>
      </c>
      <c r="J999" s="27">
        <f t="shared" si="219"/>
        <v>-6060.1529554217641</v>
      </c>
      <c r="K999" s="27">
        <f t="shared" si="220"/>
        <v>19.154607478374853</v>
      </c>
      <c r="L999" s="27">
        <f t="shared" si="221"/>
        <v>22.792549737436357</v>
      </c>
      <c r="M999" s="11">
        <f t="shared" si="222"/>
        <v>22.9</v>
      </c>
      <c r="N999" s="11"/>
      <c r="O999" s="4">
        <f t="shared" si="223"/>
        <v>60</v>
      </c>
      <c r="P999" s="4">
        <f t="shared" si="210"/>
        <v>-101.4569949575105</v>
      </c>
      <c r="Q999" s="4">
        <f t="shared" si="212"/>
        <v>-6087.4196974506303</v>
      </c>
    </row>
    <row r="1000" spans="3:17" x14ac:dyDescent="0.25">
      <c r="C1000" s="41">
        <f t="shared" si="213"/>
        <v>18.047157215811211</v>
      </c>
      <c r="D1000" s="41">
        <f t="shared" si="214"/>
        <v>18.182496044969003</v>
      </c>
      <c r="E1000" s="41">
        <f t="shared" si="215"/>
        <v>10588307.024707761</v>
      </c>
      <c r="F1000" s="13">
        <f t="shared" si="211"/>
        <v>981</v>
      </c>
      <c r="G1000" s="39">
        <f t="shared" si="216"/>
        <v>19.047732134887816</v>
      </c>
      <c r="H1000" s="42">
        <f t="shared" si="217"/>
        <v>-28.171034753661672</v>
      </c>
      <c r="I1000" s="25">
        <f t="shared" si="218"/>
        <v>-5.5895754739030041E-4</v>
      </c>
      <c r="J1000" s="27">
        <f t="shared" si="219"/>
        <v>-6059.2486626842565</v>
      </c>
      <c r="K1000" s="27">
        <f t="shared" si="220"/>
        <v>19.155166363782502</v>
      </c>
      <c r="L1000" s="27">
        <f t="shared" si="221"/>
        <v>22.792565771105313</v>
      </c>
      <c r="M1000" s="11">
        <f t="shared" si="222"/>
        <v>22.9</v>
      </c>
      <c r="N1000" s="11"/>
      <c r="O1000" s="4">
        <f t="shared" si="223"/>
        <v>60</v>
      </c>
      <c r="P1000" s="4">
        <f t="shared" si="210"/>
        <v>-101.4418556006452</v>
      </c>
      <c r="Q1000" s="4">
        <f t="shared" si="212"/>
        <v>-6086.5113360387122</v>
      </c>
    </row>
    <row r="1001" spans="3:17" x14ac:dyDescent="0.25">
      <c r="C1001" s="41">
        <f t="shared" si="213"/>
        <v>18.047732134887816</v>
      </c>
      <c r="D1001" s="41">
        <f t="shared" si="214"/>
        <v>18.183054930376652</v>
      </c>
      <c r="E1001" s="41">
        <f t="shared" si="215"/>
        <v>10588307.024707761</v>
      </c>
      <c r="F1001" s="13">
        <f t="shared" si="211"/>
        <v>982</v>
      </c>
      <c r="G1001" s="39">
        <f t="shared" si="216"/>
        <v>19.048306968175314</v>
      </c>
      <c r="H1001" s="42">
        <f t="shared" si="217"/>
        <v>-28.166831087400368</v>
      </c>
      <c r="I1001" s="25">
        <f t="shared" si="218"/>
        <v>-5.5887414005317165E-4</v>
      </c>
      <c r="J1001" s="27">
        <f t="shared" si="219"/>
        <v>-6058.3445049885195</v>
      </c>
      <c r="K1001" s="27">
        <f t="shared" si="220"/>
        <v>19.155725165793584</v>
      </c>
      <c r="L1001" s="27">
        <f t="shared" si="221"/>
        <v>22.792581802381729</v>
      </c>
      <c r="M1001" s="11">
        <f t="shared" si="222"/>
        <v>22.9</v>
      </c>
      <c r="N1001" s="11"/>
      <c r="O1001" s="4">
        <f t="shared" si="223"/>
        <v>60</v>
      </c>
      <c r="P1001" s="4">
        <f t="shared" si="210"/>
        <v>-101.42671850286615</v>
      </c>
      <c r="Q1001" s="4">
        <f t="shared" si="212"/>
        <v>-6085.6031101719691</v>
      </c>
    </row>
    <row r="1002" spans="3:17" x14ac:dyDescent="0.25">
      <c r="C1002" s="41">
        <f t="shared" si="213"/>
        <v>18.048306968175314</v>
      </c>
      <c r="D1002" s="41">
        <f t="shared" si="214"/>
        <v>18.183613732387734</v>
      </c>
      <c r="E1002" s="41">
        <f t="shared" si="215"/>
        <v>10588307.024707761</v>
      </c>
      <c r="F1002" s="13">
        <f t="shared" si="211"/>
        <v>983</v>
      </c>
      <c r="G1002" s="39">
        <f t="shared" si="216"/>
        <v>19.048881715686505</v>
      </c>
      <c r="H1002" s="42">
        <f t="shared" si="217"/>
        <v>-28.162628048360006</v>
      </c>
      <c r="I1002" s="25">
        <f t="shared" si="218"/>
        <v>-5.5879074516203839E-4</v>
      </c>
      <c r="J1002" s="27">
        <f t="shared" si="219"/>
        <v>-6057.4404821034486</v>
      </c>
      <c r="K1002" s="27">
        <f t="shared" si="220"/>
        <v>19.156283884420532</v>
      </c>
      <c r="L1002" s="27">
        <f t="shared" si="221"/>
        <v>22.792597831265972</v>
      </c>
      <c r="M1002" s="11">
        <f t="shared" si="222"/>
        <v>22.9</v>
      </c>
      <c r="N1002" s="11"/>
      <c r="O1002" s="4">
        <f t="shared" si="223"/>
        <v>60</v>
      </c>
      <c r="P1002" s="4">
        <f t="shared" si="210"/>
        <v>-101.41158366383675</v>
      </c>
      <c r="Q1002" s="4">
        <f t="shared" si="212"/>
        <v>-6084.6950198302047</v>
      </c>
    </row>
    <row r="1003" spans="3:17" x14ac:dyDescent="0.25">
      <c r="C1003" s="41">
        <f t="shared" si="213"/>
        <v>18.048881715686505</v>
      </c>
      <c r="D1003" s="41">
        <f t="shared" si="214"/>
        <v>18.184172451014682</v>
      </c>
      <c r="E1003" s="41">
        <f t="shared" si="215"/>
        <v>10588307.024707761</v>
      </c>
      <c r="F1003" s="13">
        <f t="shared" si="211"/>
        <v>984</v>
      </c>
      <c r="G1003" s="39">
        <f t="shared" si="216"/>
        <v>19.04945637743419</v>
      </c>
      <c r="H1003" s="42">
        <f t="shared" si="217"/>
        <v>-28.158425636540585</v>
      </c>
      <c r="I1003" s="25">
        <f t="shared" si="218"/>
        <v>-5.5870736271504623E-4</v>
      </c>
      <c r="J1003" s="27">
        <f t="shared" si="219"/>
        <v>-6056.5365942216331</v>
      </c>
      <c r="K1003" s="27">
        <f t="shared" si="220"/>
        <v>19.156842519675799</v>
      </c>
      <c r="L1003" s="27">
        <f t="shared" si="221"/>
        <v>22.79261385775839</v>
      </c>
      <c r="M1003" s="11">
        <f t="shared" si="222"/>
        <v>22.9</v>
      </c>
      <c r="N1003" s="11"/>
      <c r="O1003" s="4">
        <f t="shared" si="223"/>
        <v>60</v>
      </c>
      <c r="P1003" s="4">
        <f t="shared" si="210"/>
        <v>-101.39645108321946</v>
      </c>
      <c r="Q1003" s="4">
        <f t="shared" si="212"/>
        <v>-6083.7870649931674</v>
      </c>
    </row>
    <row r="1004" spans="3:17" x14ac:dyDescent="0.25">
      <c r="C1004" s="41">
        <f t="shared" si="213"/>
        <v>18.04945637743419</v>
      </c>
      <c r="D1004" s="41">
        <f t="shared" si="214"/>
        <v>18.184731086269949</v>
      </c>
      <c r="E1004" s="41">
        <f t="shared" si="215"/>
        <v>10588307.024707761</v>
      </c>
      <c r="F1004" s="13">
        <f t="shared" si="211"/>
        <v>985</v>
      </c>
      <c r="G1004" s="39">
        <f t="shared" si="216"/>
        <v>19.050030953431165</v>
      </c>
      <c r="H1004" s="42">
        <f t="shared" si="217"/>
        <v>-28.154223851768023</v>
      </c>
      <c r="I1004" s="25">
        <f t="shared" si="218"/>
        <v>-5.5862399271033565E-4</v>
      </c>
      <c r="J1004" s="27">
        <f t="shared" si="219"/>
        <v>-6055.6328411504837</v>
      </c>
      <c r="K1004" s="27">
        <f t="shared" si="220"/>
        <v>19.157401071571819</v>
      </c>
      <c r="L1004" s="27">
        <f t="shared" si="221"/>
        <v>22.792629881859344</v>
      </c>
      <c r="M1004" s="11">
        <f t="shared" si="222"/>
        <v>22.9</v>
      </c>
      <c r="N1004" s="11"/>
      <c r="O1004" s="4">
        <f t="shared" si="223"/>
        <v>60</v>
      </c>
      <c r="P1004" s="4">
        <f t="shared" si="210"/>
        <v>-101.3813207606776</v>
      </c>
      <c r="Q1004" s="4">
        <f t="shared" si="212"/>
        <v>-6082.8792456406554</v>
      </c>
    </row>
    <row r="1005" spans="3:17" x14ac:dyDescent="0.25">
      <c r="C1005" s="41">
        <f t="shared" si="213"/>
        <v>18.050030953431165</v>
      </c>
      <c r="D1005" s="41">
        <f t="shared" si="214"/>
        <v>18.185289638165969</v>
      </c>
      <c r="E1005" s="41">
        <f t="shared" si="215"/>
        <v>10588307.024707761</v>
      </c>
      <c r="F1005" s="13">
        <f t="shared" si="211"/>
        <v>986</v>
      </c>
      <c r="G1005" s="39">
        <f t="shared" si="216"/>
        <v>19.050605443690227</v>
      </c>
      <c r="H1005" s="42">
        <f t="shared" si="217"/>
        <v>-28.15002269404232</v>
      </c>
      <c r="I1005" s="25">
        <f t="shared" si="218"/>
        <v>-5.585406351460518E-4</v>
      </c>
      <c r="J1005" s="27">
        <f t="shared" si="219"/>
        <v>-6054.7292229285185</v>
      </c>
      <c r="K1005" s="27">
        <f t="shared" si="220"/>
        <v>19.157959540121031</v>
      </c>
      <c r="L1005" s="27">
        <f t="shared" si="221"/>
        <v>22.792645903569195</v>
      </c>
      <c r="M1005" s="11">
        <f t="shared" si="222"/>
        <v>22.9</v>
      </c>
      <c r="N1005" s="11"/>
      <c r="O1005" s="4">
        <f t="shared" si="223"/>
        <v>60</v>
      </c>
      <c r="P1005" s="4">
        <f t="shared" si="210"/>
        <v>-101.36619269587429</v>
      </c>
      <c r="Q1005" s="4">
        <f t="shared" si="212"/>
        <v>-6081.9715617524571</v>
      </c>
    </row>
    <row r="1006" spans="3:17" x14ac:dyDescent="0.25">
      <c r="C1006" s="41">
        <f t="shared" si="213"/>
        <v>18.050605443690227</v>
      </c>
      <c r="D1006" s="41">
        <f t="shared" si="214"/>
        <v>18.185848106715184</v>
      </c>
      <c r="E1006" s="41">
        <f t="shared" si="215"/>
        <v>10588307.024707722</v>
      </c>
      <c r="F1006" s="13">
        <f t="shared" si="211"/>
        <v>987</v>
      </c>
      <c r="G1006" s="39">
        <f t="shared" si="216"/>
        <v>19.051179848224169</v>
      </c>
      <c r="H1006" s="42">
        <f t="shared" si="217"/>
        <v>-28.145822163189393</v>
      </c>
      <c r="I1006" s="25">
        <f t="shared" si="218"/>
        <v>-5.5845729002033852E-4</v>
      </c>
      <c r="J1006" s="27">
        <f t="shared" si="219"/>
        <v>-6053.8257396327735</v>
      </c>
      <c r="K1006" s="27">
        <f t="shared" si="220"/>
        <v>19.158517925335879</v>
      </c>
      <c r="L1006" s="27">
        <f t="shared" si="221"/>
        <v>22.792661922888289</v>
      </c>
      <c r="M1006" s="11">
        <f t="shared" si="222"/>
        <v>22.9</v>
      </c>
      <c r="N1006" s="11"/>
      <c r="O1006" s="4">
        <f t="shared" si="223"/>
        <v>60</v>
      </c>
      <c r="P1006" s="4">
        <f t="shared" si="210"/>
        <v>-101.35106688847215</v>
      </c>
      <c r="Q1006" s="4">
        <f t="shared" si="212"/>
        <v>-6081.0640133083289</v>
      </c>
    </row>
    <row r="1007" spans="3:17" x14ac:dyDescent="0.25">
      <c r="C1007" s="41">
        <f t="shared" si="213"/>
        <v>18.051179848224169</v>
      </c>
      <c r="D1007" s="41">
        <f t="shared" si="214"/>
        <v>18.186406491930029</v>
      </c>
      <c r="E1007" s="41">
        <f t="shared" si="215"/>
        <v>10588307.024707761</v>
      </c>
      <c r="F1007" s="13">
        <f t="shared" si="211"/>
        <v>988</v>
      </c>
      <c r="G1007" s="39">
        <f t="shared" si="216"/>
        <v>19.051754167045782</v>
      </c>
      <c r="H1007" s="42">
        <f t="shared" si="217"/>
        <v>-28.141622259035159</v>
      </c>
      <c r="I1007" s="25">
        <f t="shared" si="218"/>
        <v>-5.5837395733133728E-4</v>
      </c>
      <c r="J1007" s="27">
        <f t="shared" si="219"/>
        <v>-6052.9223910321434</v>
      </c>
      <c r="K1007" s="27">
        <f t="shared" si="220"/>
        <v>19.159076227228788</v>
      </c>
      <c r="L1007" s="27">
        <f t="shared" si="221"/>
        <v>22.792677939816993</v>
      </c>
      <c r="M1007" s="11">
        <f t="shared" si="222"/>
        <v>22.9</v>
      </c>
      <c r="N1007" s="11"/>
      <c r="O1007" s="4">
        <f t="shared" si="223"/>
        <v>60</v>
      </c>
      <c r="P1007" s="4">
        <f t="shared" si="210"/>
        <v>-101.33594333813492</v>
      </c>
      <c r="Q1007" s="4">
        <f t="shared" si="212"/>
        <v>-6080.1566002880954</v>
      </c>
    </row>
    <row r="1008" spans="3:17" x14ac:dyDescent="0.25">
      <c r="C1008" s="41">
        <f t="shared" si="213"/>
        <v>18.051754167045782</v>
      </c>
      <c r="D1008" s="41">
        <f t="shared" si="214"/>
        <v>18.186964793822938</v>
      </c>
      <c r="E1008" s="41">
        <f t="shared" si="215"/>
        <v>10588307.024707761</v>
      </c>
      <c r="F1008" s="13">
        <f t="shared" si="211"/>
        <v>989</v>
      </c>
      <c r="G1008" s="39">
        <f t="shared" si="216"/>
        <v>19.052328400167859</v>
      </c>
      <c r="H1008" s="42">
        <f t="shared" si="217"/>
        <v>-28.137422981753701</v>
      </c>
      <c r="I1008" s="25">
        <f t="shared" si="218"/>
        <v>-5.5829063707719549E-4</v>
      </c>
      <c r="J1008" s="27">
        <f t="shared" si="219"/>
        <v>-6052.0191773192137</v>
      </c>
      <c r="K1008" s="27">
        <f t="shared" si="220"/>
        <v>19.159634445812198</v>
      </c>
      <c r="L1008" s="27">
        <f t="shared" si="221"/>
        <v>22.792693954355659</v>
      </c>
      <c r="M1008" s="11">
        <f t="shared" si="222"/>
        <v>22.9</v>
      </c>
      <c r="N1008" s="11"/>
      <c r="O1008" s="4">
        <f t="shared" si="223"/>
        <v>60</v>
      </c>
      <c r="P1008" s="4">
        <f t="shared" si="210"/>
        <v>-101.32082204452544</v>
      </c>
      <c r="Q1008" s="4">
        <f t="shared" si="212"/>
        <v>-6079.2493226715269</v>
      </c>
    </row>
    <row r="1009" spans="3:17" x14ac:dyDescent="0.25">
      <c r="C1009" s="41">
        <f t="shared" si="213"/>
        <v>18.052328400167859</v>
      </c>
      <c r="D1009" s="41">
        <f t="shared" si="214"/>
        <v>18.187523012406348</v>
      </c>
      <c r="E1009" s="41">
        <f t="shared" si="215"/>
        <v>10588307.024707761</v>
      </c>
      <c r="F1009" s="13">
        <f t="shared" si="211"/>
        <v>990</v>
      </c>
      <c r="G1009" s="39">
        <f t="shared" si="216"/>
        <v>19.052902547603185</v>
      </c>
      <c r="H1009" s="42">
        <f t="shared" si="217"/>
        <v>-28.133224330996853</v>
      </c>
      <c r="I1009" s="25">
        <f t="shared" si="218"/>
        <v>-5.5820732925605549E-4</v>
      </c>
      <c r="J1009" s="27">
        <f t="shared" si="219"/>
        <v>-6051.1160983784357</v>
      </c>
      <c r="K1009" s="27">
        <f t="shared" si="220"/>
        <v>19.160192581098542</v>
      </c>
      <c r="L1009" s="27">
        <f t="shared" si="221"/>
        <v>22.792709966504646</v>
      </c>
      <c r="M1009" s="11">
        <f t="shared" si="222"/>
        <v>22.9</v>
      </c>
      <c r="N1009" s="11"/>
      <c r="O1009" s="4">
        <f t="shared" si="223"/>
        <v>60</v>
      </c>
      <c r="P1009" s="4">
        <f t="shared" si="210"/>
        <v>-101.30570300730702</v>
      </c>
      <c r="Q1009" s="4">
        <f t="shared" si="212"/>
        <v>-6078.3421804384207</v>
      </c>
    </row>
    <row r="1010" spans="3:17" x14ac:dyDescent="0.25">
      <c r="C1010" s="41">
        <f t="shared" si="213"/>
        <v>18.052902547603185</v>
      </c>
      <c r="D1010" s="41">
        <f t="shared" si="214"/>
        <v>18.188081147692692</v>
      </c>
      <c r="E1010" s="41">
        <f t="shared" si="215"/>
        <v>10588307.024707761</v>
      </c>
      <c r="F1010" s="13">
        <f t="shared" si="211"/>
        <v>991</v>
      </c>
      <c r="G1010" s="39">
        <f t="shared" si="216"/>
        <v>19.053476609364548</v>
      </c>
      <c r="H1010" s="42">
        <f t="shared" si="217"/>
        <v>-28.129026306764615</v>
      </c>
      <c r="I1010" s="25">
        <f t="shared" si="218"/>
        <v>-5.5812403386606231E-4</v>
      </c>
      <c r="J1010" s="27">
        <f t="shared" si="219"/>
        <v>-6050.2131541327708</v>
      </c>
      <c r="K1010" s="27">
        <f t="shared" si="220"/>
        <v>19.160750633100243</v>
      </c>
      <c r="L1010" s="27">
        <f t="shared" si="221"/>
        <v>22.792725976264304</v>
      </c>
      <c r="M1010" s="11">
        <f t="shared" si="222"/>
        <v>22.9</v>
      </c>
      <c r="N1010" s="11"/>
      <c r="O1010" s="4">
        <f t="shared" si="223"/>
        <v>60</v>
      </c>
      <c r="P1010" s="4">
        <f t="shared" si="210"/>
        <v>-101.29058622614299</v>
      </c>
      <c r="Q1010" s="4">
        <f t="shared" si="212"/>
        <v>-6077.4351735685796</v>
      </c>
    </row>
    <row r="1011" spans="3:17" x14ac:dyDescent="0.25">
      <c r="C1011" s="41">
        <f t="shared" si="213"/>
        <v>18.053476609364548</v>
      </c>
      <c r="D1011" s="41">
        <f t="shared" si="214"/>
        <v>18.188639199694393</v>
      </c>
      <c r="E1011" s="41">
        <f t="shared" si="215"/>
        <v>10588307.024707761</v>
      </c>
      <c r="F1011" s="13">
        <f t="shared" si="211"/>
        <v>992</v>
      </c>
      <c r="G1011" s="39">
        <f t="shared" si="216"/>
        <v>19.054050585464729</v>
      </c>
      <c r="H1011" s="42">
        <f t="shared" si="217"/>
        <v>-28.124828908882904</v>
      </c>
      <c r="I1011" s="25">
        <f t="shared" si="218"/>
        <v>-5.5804075090536143E-4</v>
      </c>
      <c r="J1011" s="27">
        <f t="shared" si="219"/>
        <v>-6049.3103446592568</v>
      </c>
      <c r="K1011" s="27">
        <f t="shared" si="220"/>
        <v>19.161308601829731</v>
      </c>
      <c r="L1011" s="27">
        <f t="shared" si="221"/>
        <v>22.792741983634997</v>
      </c>
      <c r="M1011" s="11">
        <f t="shared" si="222"/>
        <v>22.9</v>
      </c>
      <c r="N1011" s="11"/>
      <c r="O1011" s="4">
        <f t="shared" si="223"/>
        <v>60</v>
      </c>
      <c r="P1011" s="4">
        <f t="shared" si="210"/>
        <v>-101.27547170069677</v>
      </c>
      <c r="Q1011" s="4">
        <f t="shared" si="212"/>
        <v>-6076.5283020418065</v>
      </c>
    </row>
    <row r="1012" spans="3:17" x14ac:dyDescent="0.25">
      <c r="C1012" s="41">
        <f t="shared" si="213"/>
        <v>18.054050585464729</v>
      </c>
      <c r="D1012" s="41">
        <f t="shared" si="214"/>
        <v>18.189197168423881</v>
      </c>
      <c r="E1012" s="41">
        <f t="shared" si="215"/>
        <v>10588307.024707761</v>
      </c>
      <c r="F1012" s="13">
        <f t="shared" si="211"/>
        <v>993</v>
      </c>
      <c r="G1012" s="39">
        <f t="shared" si="216"/>
        <v>19.054624475916512</v>
      </c>
      <c r="H1012" s="42">
        <f t="shared" si="217"/>
        <v>-28.12063213735172</v>
      </c>
      <c r="I1012" s="25">
        <f t="shared" si="218"/>
        <v>-5.5795748037209831E-4</v>
      </c>
      <c r="J1012" s="27">
        <f t="shared" si="219"/>
        <v>-6048.4076698808576</v>
      </c>
      <c r="K1012" s="27">
        <f t="shared" si="220"/>
        <v>19.161866487299431</v>
      </c>
      <c r="L1012" s="27">
        <f t="shared" si="221"/>
        <v>22.79275798861708</v>
      </c>
      <c r="M1012" s="11">
        <f t="shared" si="222"/>
        <v>22.9</v>
      </c>
      <c r="N1012" s="11"/>
      <c r="O1012" s="4">
        <f t="shared" si="223"/>
        <v>60</v>
      </c>
      <c r="P1012" s="4">
        <f t="shared" si="210"/>
        <v>-101.26035943063178</v>
      </c>
      <c r="Q1012" s="4">
        <f t="shared" si="212"/>
        <v>-6075.6215658379069</v>
      </c>
    </row>
    <row r="1013" spans="3:17" x14ac:dyDescent="0.25">
      <c r="C1013" s="41">
        <f t="shared" si="213"/>
        <v>18.054624475916512</v>
      </c>
      <c r="D1013" s="41">
        <f t="shared" si="214"/>
        <v>18.189755053893581</v>
      </c>
      <c r="E1013" s="41">
        <f t="shared" si="215"/>
        <v>10588307.024707761</v>
      </c>
      <c r="F1013" s="13">
        <f t="shared" si="211"/>
        <v>994</v>
      </c>
      <c r="G1013" s="39">
        <f t="shared" si="216"/>
        <v>19.055198280732679</v>
      </c>
      <c r="H1013" s="42">
        <f t="shared" si="217"/>
        <v>-28.116435992171063</v>
      </c>
      <c r="I1013" s="25">
        <f t="shared" si="218"/>
        <v>-5.5787422226441865E-4</v>
      </c>
      <c r="J1013" s="27">
        <f t="shared" si="219"/>
        <v>-6047.5051298360904</v>
      </c>
      <c r="K1013" s="27">
        <f t="shared" si="220"/>
        <v>19.16242428952177</v>
      </c>
      <c r="L1013" s="27">
        <f t="shared" si="221"/>
        <v>22.792773991210908</v>
      </c>
      <c r="M1013" s="11">
        <f t="shared" si="222"/>
        <v>22.9</v>
      </c>
      <c r="N1013" s="11"/>
      <c r="O1013" s="4">
        <f t="shared" si="223"/>
        <v>60</v>
      </c>
      <c r="P1013" s="4">
        <f t="shared" si="210"/>
        <v>-101.24524941561137</v>
      </c>
      <c r="Q1013" s="4">
        <f t="shared" si="212"/>
        <v>-6074.714964936682</v>
      </c>
    </row>
    <row r="1014" spans="3:17" x14ac:dyDescent="0.25">
      <c r="C1014" s="41">
        <f t="shared" si="213"/>
        <v>18.055198280732679</v>
      </c>
      <c r="D1014" s="41">
        <f t="shared" si="214"/>
        <v>18.19031285611592</v>
      </c>
      <c r="E1014" s="41">
        <f t="shared" si="215"/>
        <v>10588307.024707761</v>
      </c>
      <c r="F1014" s="13">
        <f t="shared" si="211"/>
        <v>995</v>
      </c>
      <c r="G1014" s="39">
        <f t="shared" si="216"/>
        <v>19.055771999926009</v>
      </c>
      <c r="H1014" s="42">
        <f t="shared" si="217"/>
        <v>-28.11224047316685</v>
      </c>
      <c r="I1014" s="25">
        <f t="shared" si="218"/>
        <v>-5.5779097658046771E-4</v>
      </c>
      <c r="J1014" s="27">
        <f t="shared" si="219"/>
        <v>-6046.602724447921</v>
      </c>
      <c r="K1014" s="27">
        <f t="shared" si="220"/>
        <v>19.162982008509168</v>
      </c>
      <c r="L1014" s="27">
        <f t="shared" si="221"/>
        <v>22.792789991416839</v>
      </c>
      <c r="M1014" s="11">
        <f t="shared" si="222"/>
        <v>22.9</v>
      </c>
      <c r="N1014" s="11"/>
      <c r="O1014" s="4">
        <f t="shared" si="223"/>
        <v>60</v>
      </c>
      <c r="P1014" s="4">
        <f t="shared" si="210"/>
        <v>-101.23014165529914</v>
      </c>
      <c r="Q1014" s="4">
        <f t="shared" si="212"/>
        <v>-6073.8084993179482</v>
      </c>
    </row>
    <row r="1015" spans="3:17" x14ac:dyDescent="0.25">
      <c r="C1015" s="41">
        <f t="shared" si="213"/>
        <v>18.055771999926009</v>
      </c>
      <c r="D1015" s="41">
        <f t="shared" si="214"/>
        <v>18.190870575103318</v>
      </c>
      <c r="E1015" s="41">
        <f t="shared" si="215"/>
        <v>10588307.024707761</v>
      </c>
      <c r="F1015" s="13">
        <f t="shared" si="211"/>
        <v>996</v>
      </c>
      <c r="G1015" s="39">
        <f t="shared" si="216"/>
        <v>19.056345633509277</v>
      </c>
      <c r="H1015" s="42">
        <f t="shared" si="217"/>
        <v>-28.108045580164998</v>
      </c>
      <c r="I1015" s="25">
        <f t="shared" si="218"/>
        <v>-5.5770774331839225E-4</v>
      </c>
      <c r="J1015" s="27">
        <f t="shared" si="219"/>
        <v>-6045.7004537548673</v>
      </c>
      <c r="K1015" s="27">
        <f t="shared" si="220"/>
        <v>19.163539644274049</v>
      </c>
      <c r="L1015" s="27">
        <f t="shared" si="221"/>
        <v>22.792805989235227</v>
      </c>
      <c r="M1015" s="11">
        <f t="shared" si="222"/>
        <v>22.9</v>
      </c>
      <c r="N1015" s="11"/>
      <c r="O1015" s="4">
        <f t="shared" si="223"/>
        <v>60</v>
      </c>
      <c r="P1015" s="4">
        <f t="shared" si="210"/>
        <v>-101.21503614935843</v>
      </c>
      <c r="Q1015" s="4">
        <f t="shared" si="212"/>
        <v>-6072.9021689615056</v>
      </c>
    </row>
    <row r="1016" spans="3:17" x14ac:dyDescent="0.25">
      <c r="C1016" s="41">
        <f t="shared" si="213"/>
        <v>18.056345633509277</v>
      </c>
      <c r="D1016" s="41">
        <f t="shared" si="214"/>
        <v>18.191428210868203</v>
      </c>
      <c r="E1016" s="41">
        <f t="shared" si="215"/>
        <v>10588307.024707722</v>
      </c>
      <c r="F1016" s="13">
        <f t="shared" si="211"/>
        <v>997</v>
      </c>
      <c r="G1016" s="39">
        <f t="shared" si="216"/>
        <v>19.056919181495257</v>
      </c>
      <c r="H1016" s="42">
        <f t="shared" si="217"/>
        <v>-28.103851312991424</v>
      </c>
      <c r="I1016" s="25">
        <f t="shared" si="218"/>
        <v>-5.5762452247633753E-4</v>
      </c>
      <c r="J1016" s="27">
        <f t="shared" si="219"/>
        <v>-6044.7983176413763</v>
      </c>
      <c r="K1016" s="27">
        <f t="shared" si="220"/>
        <v>19.164097196828827</v>
      </c>
      <c r="L1016" s="27">
        <f t="shared" si="221"/>
        <v>22.792821984666428</v>
      </c>
      <c r="M1016" s="11">
        <f t="shared" si="222"/>
        <v>22.9</v>
      </c>
      <c r="N1016" s="11"/>
      <c r="O1016" s="4">
        <f t="shared" si="223"/>
        <v>60</v>
      </c>
      <c r="P1016" s="4">
        <f t="shared" si="210"/>
        <v>-101.19993289745304</v>
      </c>
      <c r="Q1016" s="4">
        <f t="shared" si="212"/>
        <v>-6071.9959738471825</v>
      </c>
    </row>
    <row r="1017" spans="3:17" x14ac:dyDescent="0.25">
      <c r="C1017" s="41">
        <f t="shared" si="213"/>
        <v>18.056919181495257</v>
      </c>
      <c r="D1017" s="41">
        <f t="shared" si="214"/>
        <v>18.191985763422977</v>
      </c>
      <c r="E1017" s="41">
        <f t="shared" si="215"/>
        <v>10588307.024707761</v>
      </c>
      <c r="F1017" s="13">
        <f t="shared" si="211"/>
        <v>998</v>
      </c>
      <c r="G1017" s="39">
        <f t="shared" si="216"/>
        <v>19.057492643896722</v>
      </c>
      <c r="H1017" s="42">
        <f t="shared" si="217"/>
        <v>-28.099657671820211</v>
      </c>
      <c r="I1017" s="25">
        <f t="shared" si="218"/>
        <v>-5.575413140524513E-4</v>
      </c>
      <c r="J1017" s="27">
        <f t="shared" si="219"/>
        <v>-6043.896316184484</v>
      </c>
      <c r="K1017" s="27">
        <f t="shared" si="220"/>
        <v>19.164654666185921</v>
      </c>
      <c r="L1017" s="27">
        <f t="shared" si="221"/>
        <v>22.7928379777108</v>
      </c>
      <c r="M1017" s="11">
        <f t="shared" si="222"/>
        <v>22.9</v>
      </c>
      <c r="N1017" s="11"/>
      <c r="O1017" s="4">
        <f t="shared" si="223"/>
        <v>60</v>
      </c>
      <c r="P1017" s="4">
        <f t="shared" si="210"/>
        <v>-101.18483189924652</v>
      </c>
      <c r="Q1017" s="4">
        <f t="shared" si="212"/>
        <v>-6071.089913954791</v>
      </c>
    </row>
    <row r="1018" spans="3:17" x14ac:dyDescent="0.25">
      <c r="C1018" s="41">
        <f t="shared" si="213"/>
        <v>18.057492643896722</v>
      </c>
      <c r="D1018" s="41">
        <f t="shared" si="214"/>
        <v>18.192543232780071</v>
      </c>
      <c r="E1018" s="41">
        <f t="shared" si="215"/>
        <v>10588307.024707761</v>
      </c>
      <c r="F1018" s="13">
        <f t="shared" si="211"/>
        <v>999</v>
      </c>
      <c r="G1018" s="39">
        <f t="shared" si="216"/>
        <v>19.058066020726447</v>
      </c>
      <c r="H1018" s="42">
        <f t="shared" si="217"/>
        <v>-28.095464656477276</v>
      </c>
      <c r="I1018" s="25">
        <f t="shared" si="218"/>
        <v>-5.5745811804487979E-4</v>
      </c>
      <c r="J1018" s="27">
        <f t="shared" si="219"/>
        <v>-6042.9944493071544</v>
      </c>
      <c r="K1018" s="27">
        <f t="shared" si="220"/>
        <v>19.165212052357745</v>
      </c>
      <c r="L1018" s="27">
        <f t="shared" si="221"/>
        <v>22.7928539683687</v>
      </c>
      <c r="M1018" s="11">
        <f t="shared" si="222"/>
        <v>22.9</v>
      </c>
      <c r="N1018" s="11"/>
      <c r="O1018" s="4">
        <f t="shared" si="223"/>
        <v>60</v>
      </c>
      <c r="P1018" s="4">
        <f t="shared" si="210"/>
        <v>-101.16973315440268</v>
      </c>
      <c r="Q1018" s="4">
        <f t="shared" si="212"/>
        <v>-6070.183989264161</v>
      </c>
    </row>
    <row r="1019" spans="3:17" x14ac:dyDescent="0.25">
      <c r="C1019" s="41">
        <f t="shared" si="213"/>
        <v>18.058066020726447</v>
      </c>
      <c r="D1019" s="41">
        <f t="shared" si="214"/>
        <v>18.193100618951895</v>
      </c>
      <c r="E1019" s="41">
        <f t="shared" si="215"/>
        <v>10588307.024707761</v>
      </c>
      <c r="F1019" s="13">
        <f t="shared" si="211"/>
        <v>1000</v>
      </c>
      <c r="G1019" s="39">
        <f t="shared" si="216"/>
        <v>19.058639311997194</v>
      </c>
      <c r="H1019" s="42">
        <f t="shared" si="217"/>
        <v>-28.091272266614453</v>
      </c>
      <c r="I1019" s="25">
        <f t="shared" si="218"/>
        <v>-5.5737493445177108E-4</v>
      </c>
      <c r="J1019" s="27">
        <f t="shared" si="219"/>
        <v>-6042.0927170093864</v>
      </c>
      <c r="K1019" s="27">
        <f t="shared" si="220"/>
        <v>19.165769355356712</v>
      </c>
      <c r="L1019" s="27">
        <f t="shared" si="221"/>
        <v>22.79286995664048</v>
      </c>
      <c r="M1019" s="11">
        <f t="shared" si="222"/>
        <v>22.9</v>
      </c>
      <c r="N1019" s="11"/>
      <c r="O1019" s="4">
        <f t="shared" si="223"/>
        <v>60</v>
      </c>
      <c r="P1019" s="4">
        <f t="shared" si="210"/>
        <v>-101.15463666258513</v>
      </c>
      <c r="Q1019" s="4">
        <f t="shared" si="212"/>
        <v>-6069.2781997551083</v>
      </c>
    </row>
    <row r="1020" spans="3:17" x14ac:dyDescent="0.25">
      <c r="C1020" s="41">
        <f t="shared" si="213"/>
        <v>18.058639311997194</v>
      </c>
      <c r="D1020" s="41">
        <f t="shared" si="214"/>
        <v>18.193657921950862</v>
      </c>
      <c r="E1020" s="41">
        <f t="shared" si="215"/>
        <v>10588307.024707761</v>
      </c>
      <c r="F1020" s="13">
        <f t="shared" si="211"/>
        <v>1001</v>
      </c>
      <c r="G1020" s="39">
        <f t="shared" si="216"/>
        <v>19.059212517721733</v>
      </c>
      <c r="H1020" s="42">
        <f t="shared" si="217"/>
        <v>-28.087080502405826</v>
      </c>
      <c r="I1020" s="25">
        <f t="shared" si="218"/>
        <v>-5.5729176327127172E-4</v>
      </c>
      <c r="J1020" s="27">
        <f t="shared" si="219"/>
        <v>-6041.1911192141479</v>
      </c>
      <c r="K1020" s="27">
        <f t="shared" si="220"/>
        <v>19.166326575195228</v>
      </c>
      <c r="L1020" s="27">
        <f t="shared" si="221"/>
        <v>22.792885942526503</v>
      </c>
      <c r="M1020" s="11">
        <f t="shared" si="222"/>
        <v>22.9</v>
      </c>
      <c r="N1020" s="11"/>
      <c r="O1020" s="4">
        <f t="shared" si="223"/>
        <v>60</v>
      </c>
      <c r="P1020" s="4">
        <f t="shared" si="210"/>
        <v>-101.13954242345801</v>
      </c>
      <c r="Q1020" s="4">
        <f t="shared" si="212"/>
        <v>-6068.3725454074811</v>
      </c>
    </row>
    <row r="1021" spans="3:17" x14ac:dyDescent="0.25">
      <c r="C1021" s="41">
        <f t="shared" si="213"/>
        <v>18.059212517721733</v>
      </c>
      <c r="D1021" s="41">
        <f t="shared" si="214"/>
        <v>18.194215141789378</v>
      </c>
      <c r="E1021" s="41">
        <f t="shared" si="215"/>
        <v>10588307.024707761</v>
      </c>
      <c r="F1021" s="13">
        <f t="shared" si="211"/>
        <v>1002</v>
      </c>
      <c r="G1021" s="39">
        <f t="shared" si="216"/>
        <v>19.059785637912832</v>
      </c>
      <c r="H1021" s="42">
        <f t="shared" si="217"/>
        <v>-28.082889363851393</v>
      </c>
      <c r="I1021" s="25">
        <f t="shared" si="218"/>
        <v>-5.5720860450153131E-4</v>
      </c>
      <c r="J1021" s="27">
        <f t="shared" si="219"/>
        <v>-6040.289656075508</v>
      </c>
      <c r="K1021" s="27">
        <f t="shared" si="220"/>
        <v>19.166883711885713</v>
      </c>
      <c r="L1021" s="27">
        <f t="shared" si="221"/>
        <v>22.792901926027117</v>
      </c>
      <c r="M1021" s="11">
        <f t="shared" si="222"/>
        <v>22.9</v>
      </c>
      <c r="N1021" s="11"/>
      <c r="O1021" s="4">
        <f t="shared" si="223"/>
        <v>60</v>
      </c>
      <c r="P1021" s="4">
        <f t="shared" si="210"/>
        <v>-101.12445043668464</v>
      </c>
      <c r="Q1021" s="4">
        <f t="shared" si="212"/>
        <v>-6067.4670262010786</v>
      </c>
    </row>
    <row r="1022" spans="3:17" x14ac:dyDescent="0.25">
      <c r="C1022" s="41">
        <f t="shared" si="213"/>
        <v>18.059785637912832</v>
      </c>
      <c r="D1022" s="41">
        <f t="shared" si="214"/>
        <v>18.194772278479864</v>
      </c>
      <c r="E1022" s="41">
        <f t="shared" si="215"/>
        <v>10588307.024707761</v>
      </c>
      <c r="F1022" s="13">
        <f t="shared" si="211"/>
        <v>1003</v>
      </c>
      <c r="G1022" s="39">
        <f t="shared" si="216"/>
        <v>19.060358672583252</v>
      </c>
      <c r="H1022" s="42">
        <f t="shared" si="217"/>
        <v>-28.07869885060299</v>
      </c>
      <c r="I1022" s="25">
        <f t="shared" si="218"/>
        <v>-5.571254581406952E-4</v>
      </c>
      <c r="J1022" s="27">
        <f t="shared" si="219"/>
        <v>-6039.3883273623605</v>
      </c>
      <c r="K1022" s="27">
        <f t="shared" si="220"/>
        <v>19.167440765440567</v>
      </c>
      <c r="L1022" s="27">
        <f t="shared" si="221"/>
        <v>22.792917907142684</v>
      </c>
      <c r="M1022" s="11">
        <f t="shared" si="222"/>
        <v>22.9</v>
      </c>
      <c r="N1022" s="11"/>
      <c r="O1022" s="4">
        <f t="shared" si="223"/>
        <v>60</v>
      </c>
      <c r="P1022" s="4">
        <f t="shared" si="210"/>
        <v>-101.10936070192933</v>
      </c>
      <c r="Q1022" s="4">
        <f t="shared" si="212"/>
        <v>-6066.5616421157602</v>
      </c>
    </row>
    <row r="1023" spans="3:17" x14ac:dyDescent="0.25">
      <c r="C1023" s="41">
        <f t="shared" si="213"/>
        <v>18.060358672583252</v>
      </c>
      <c r="D1023" s="41">
        <f t="shared" si="214"/>
        <v>18.195329332034717</v>
      </c>
      <c r="E1023" s="41">
        <f t="shared" si="215"/>
        <v>10588307.024707761</v>
      </c>
      <c r="F1023" s="13">
        <f t="shared" si="211"/>
        <v>1004</v>
      </c>
      <c r="G1023" s="39">
        <f t="shared" si="216"/>
        <v>19.060931621745755</v>
      </c>
      <c r="H1023" s="42">
        <f t="shared" si="217"/>
        <v>-28.074508962660616</v>
      </c>
      <c r="I1023" s="25">
        <f t="shared" si="218"/>
        <v>-5.5704232418691375E-4</v>
      </c>
      <c r="J1023" s="27">
        <f t="shared" si="219"/>
        <v>-6038.4871331517406</v>
      </c>
      <c r="K1023" s="27">
        <f t="shared" si="220"/>
        <v>19.167997735872195</v>
      </c>
      <c r="L1023" s="27">
        <f t="shared" si="221"/>
        <v>22.792933885873559</v>
      </c>
      <c r="M1023" s="11">
        <f t="shared" si="222"/>
        <v>22.9</v>
      </c>
      <c r="N1023" s="11"/>
      <c r="O1023" s="4">
        <f t="shared" si="223"/>
        <v>60</v>
      </c>
      <c r="P1023" s="4">
        <f t="shared" si="210"/>
        <v>-101.09427321885602</v>
      </c>
      <c r="Q1023" s="4">
        <f t="shared" si="212"/>
        <v>-6065.6563931313613</v>
      </c>
    </row>
    <row r="1024" spans="3:17" x14ac:dyDescent="0.25">
      <c r="C1024" s="41">
        <f t="shared" si="213"/>
        <v>18.060931621745755</v>
      </c>
      <c r="D1024" s="41">
        <f t="shared" si="214"/>
        <v>18.195886302466345</v>
      </c>
      <c r="E1024" s="41">
        <f t="shared" si="215"/>
        <v>10588307.024707761</v>
      </c>
      <c r="F1024" s="13">
        <f t="shared" si="211"/>
        <v>1005</v>
      </c>
      <c r="G1024" s="39">
        <f t="shared" si="216"/>
        <v>19.061504485413099</v>
      </c>
      <c r="H1024" s="42">
        <f t="shared" si="217"/>
        <v>-28.070319699850188</v>
      </c>
      <c r="I1024" s="25">
        <f t="shared" si="218"/>
        <v>-5.5695920263833568E-4</v>
      </c>
      <c r="J1024" s="27">
        <f t="shared" si="219"/>
        <v>-6037.5860734436519</v>
      </c>
      <c r="K1024" s="27">
        <f t="shared" si="220"/>
        <v>19.168554623193003</v>
      </c>
      <c r="L1024" s="27">
        <f t="shared" si="221"/>
        <v>22.792949862220095</v>
      </c>
      <c r="M1024" s="11">
        <f t="shared" si="222"/>
        <v>22.9</v>
      </c>
      <c r="N1024" s="11"/>
      <c r="O1024" s="4">
        <f t="shared" si="223"/>
        <v>60</v>
      </c>
      <c r="P1024" s="4">
        <f t="shared" si="210"/>
        <v>-101.07918798712851</v>
      </c>
      <c r="Q1024" s="4">
        <f t="shared" si="212"/>
        <v>-6064.7512792277103</v>
      </c>
    </row>
    <row r="1025" spans="3:17" x14ac:dyDescent="0.25">
      <c r="C1025" s="41">
        <f t="shared" si="213"/>
        <v>18.061504485413099</v>
      </c>
      <c r="D1025" s="41">
        <f t="shared" si="214"/>
        <v>18.196443189787153</v>
      </c>
      <c r="E1025" s="41">
        <f t="shared" si="215"/>
        <v>10588307.024707761</v>
      </c>
      <c r="F1025" s="13">
        <f t="shared" si="211"/>
        <v>1006</v>
      </c>
      <c r="G1025" s="39">
        <f t="shared" si="216"/>
        <v>19.062077263598042</v>
      </c>
      <c r="H1025" s="42">
        <f t="shared" si="217"/>
        <v>-28.066131062171706</v>
      </c>
      <c r="I1025" s="25">
        <f t="shared" si="218"/>
        <v>-5.5687609349310853E-4</v>
      </c>
      <c r="J1025" s="27">
        <f t="shared" si="219"/>
        <v>-6036.6851481610547</v>
      </c>
      <c r="K1025" s="27">
        <f t="shared" si="220"/>
        <v>19.169111427415391</v>
      </c>
      <c r="L1025" s="27">
        <f t="shared" si="221"/>
        <v>22.792965836182649</v>
      </c>
      <c r="M1025" s="11">
        <f t="shared" si="222"/>
        <v>22.9</v>
      </c>
      <c r="N1025" s="11"/>
      <c r="O1025" s="4">
        <f t="shared" si="223"/>
        <v>60</v>
      </c>
      <c r="P1025" s="4">
        <f t="shared" si="210"/>
        <v>-101.06410500641101</v>
      </c>
      <c r="Q1025" s="4">
        <f t="shared" si="212"/>
        <v>-6063.8463003846609</v>
      </c>
    </row>
    <row r="1026" spans="3:17" x14ac:dyDescent="0.25">
      <c r="C1026" s="41">
        <f t="shared" si="213"/>
        <v>18.062077263598042</v>
      </c>
      <c r="D1026" s="41">
        <f t="shared" si="214"/>
        <v>18.196999994009541</v>
      </c>
      <c r="E1026" s="41">
        <f t="shared" si="215"/>
        <v>10588307.024707761</v>
      </c>
      <c r="F1026" s="13">
        <f t="shared" si="211"/>
        <v>1007</v>
      </c>
      <c r="G1026" s="39">
        <f t="shared" si="216"/>
        <v>19.06264995631334</v>
      </c>
      <c r="H1026" s="42">
        <f t="shared" si="217"/>
        <v>-28.061943049625171</v>
      </c>
      <c r="I1026" s="25">
        <f t="shared" si="218"/>
        <v>-5.5679299674938265E-4</v>
      </c>
      <c r="J1026" s="27">
        <f t="shared" si="219"/>
        <v>-6035.7843573424698</v>
      </c>
      <c r="K1026" s="27">
        <f t="shared" si="220"/>
        <v>19.169668148551761</v>
      </c>
      <c r="L1026" s="27">
        <f t="shared" si="221"/>
        <v>22.792981807761578</v>
      </c>
      <c r="M1026" s="11">
        <f t="shared" si="222"/>
        <v>22.9</v>
      </c>
      <c r="N1026" s="11"/>
      <c r="O1026" s="4">
        <f t="shared" si="223"/>
        <v>60</v>
      </c>
      <c r="P1026" s="4">
        <f t="shared" si="210"/>
        <v>-101.04902427636756</v>
      </c>
      <c r="Q1026" s="4">
        <f t="shared" si="212"/>
        <v>-6062.9414565820534</v>
      </c>
    </row>
    <row r="1027" spans="3:17" x14ac:dyDescent="0.25">
      <c r="C1027" s="41">
        <f t="shared" si="213"/>
        <v>18.06264995631334</v>
      </c>
      <c r="D1027" s="41">
        <f t="shared" si="214"/>
        <v>18.197556715145911</v>
      </c>
      <c r="E1027" s="41">
        <f t="shared" si="215"/>
        <v>10588307.024707761</v>
      </c>
      <c r="F1027" s="13">
        <f t="shared" si="211"/>
        <v>1008</v>
      </c>
      <c r="G1027" s="39">
        <f t="shared" si="216"/>
        <v>19.063222563571745</v>
      </c>
      <c r="H1027" s="42">
        <f t="shared" si="217"/>
        <v>-28.057755661862416</v>
      </c>
      <c r="I1027" s="25">
        <f t="shared" si="218"/>
        <v>-5.5670991240530686E-4</v>
      </c>
      <c r="J1027" s="27">
        <f t="shared" si="219"/>
        <v>-6034.8837009108602</v>
      </c>
      <c r="K1027" s="27">
        <f t="shared" si="220"/>
        <v>19.170224786614508</v>
      </c>
      <c r="L1027" s="27">
        <f t="shared" si="221"/>
        <v>22.792997776957236</v>
      </c>
      <c r="M1027" s="11">
        <f t="shared" si="222"/>
        <v>22.9</v>
      </c>
      <c r="N1027" s="11"/>
      <c r="O1027" s="4">
        <f t="shared" si="223"/>
        <v>60</v>
      </c>
      <c r="P1027" s="4">
        <f t="shared" si="210"/>
        <v>-101.03394579666237</v>
      </c>
      <c r="Q1027" s="4">
        <f t="shared" si="212"/>
        <v>-6062.0367477997415</v>
      </c>
    </row>
    <row r="1028" spans="3:17" x14ac:dyDescent="0.25">
      <c r="C1028" s="41">
        <f t="shared" si="213"/>
        <v>18.063222563571745</v>
      </c>
      <c r="D1028" s="41">
        <f t="shared" si="214"/>
        <v>18.198113353208658</v>
      </c>
      <c r="E1028" s="41">
        <f t="shared" si="215"/>
        <v>10588307.024707761</v>
      </c>
      <c r="F1028" s="13">
        <f t="shared" si="211"/>
        <v>1009</v>
      </c>
      <c r="G1028" s="39">
        <f t="shared" si="216"/>
        <v>19.063795085386012</v>
      </c>
      <c r="H1028" s="42">
        <f t="shared" si="217"/>
        <v>-28.053568899057524</v>
      </c>
      <c r="I1028" s="25">
        <f t="shared" si="218"/>
        <v>-5.5662684045903132E-4</v>
      </c>
      <c r="J1028" s="27">
        <f t="shared" si="219"/>
        <v>-6033.9831789047448</v>
      </c>
      <c r="K1028" s="27">
        <f t="shared" si="220"/>
        <v>19.170781341616031</v>
      </c>
      <c r="L1028" s="27">
        <f t="shared" si="221"/>
        <v>22.793013743769979</v>
      </c>
      <c r="M1028" s="11">
        <f t="shared" si="222"/>
        <v>22.9</v>
      </c>
      <c r="N1028" s="11"/>
      <c r="O1028" s="4">
        <f t="shared" si="223"/>
        <v>60</v>
      </c>
      <c r="P1028" s="4">
        <f t="shared" si="210"/>
        <v>-101.01886956695955</v>
      </c>
      <c r="Q1028" s="4">
        <f t="shared" si="212"/>
        <v>-6061.1321740175736</v>
      </c>
    </row>
    <row r="1029" spans="3:17" x14ac:dyDescent="0.25">
      <c r="C1029" s="41">
        <f t="shared" si="213"/>
        <v>18.063795085386012</v>
      </c>
      <c r="D1029" s="41">
        <f t="shared" si="214"/>
        <v>18.198669908210181</v>
      </c>
      <c r="E1029" s="41">
        <f t="shared" si="215"/>
        <v>10588307.024707761</v>
      </c>
      <c r="F1029" s="13">
        <f t="shared" si="211"/>
        <v>1010</v>
      </c>
      <c r="G1029" s="39">
        <f t="shared" si="216"/>
        <v>19.06436752176889</v>
      </c>
      <c r="H1029" s="42">
        <f t="shared" si="217"/>
        <v>-28.049382761036412</v>
      </c>
      <c r="I1029" s="25">
        <f t="shared" si="218"/>
        <v>-5.5654378090870559E-4</v>
      </c>
      <c r="J1029" s="27">
        <f t="shared" si="219"/>
        <v>-6033.0827912856057</v>
      </c>
      <c r="K1029" s="27">
        <f t="shared" si="220"/>
        <v>19.171337813568726</v>
      </c>
      <c r="L1029" s="27">
        <f t="shared" si="221"/>
        <v>22.793029708200166</v>
      </c>
      <c r="M1029" s="11">
        <f t="shared" si="222"/>
        <v>22.9</v>
      </c>
      <c r="N1029" s="11"/>
      <c r="O1029" s="4">
        <f t="shared" si="223"/>
        <v>60</v>
      </c>
      <c r="P1029" s="4">
        <f t="shared" si="210"/>
        <v>-101.00379558692345</v>
      </c>
      <c r="Q1029" s="4">
        <f t="shared" si="212"/>
        <v>-6060.2277352154069</v>
      </c>
    </row>
    <row r="1030" spans="3:17" x14ac:dyDescent="0.25">
      <c r="C1030" s="41">
        <f t="shared" si="213"/>
        <v>18.06436752176889</v>
      </c>
      <c r="D1030" s="41">
        <f t="shared" si="214"/>
        <v>18.199226380162877</v>
      </c>
      <c r="E1030" s="41">
        <f t="shared" si="215"/>
        <v>10588307.024707761</v>
      </c>
      <c r="F1030" s="13">
        <f t="shared" si="211"/>
        <v>1011</v>
      </c>
      <c r="G1030" s="39">
        <f t="shared" si="216"/>
        <v>19.064939872733127</v>
      </c>
      <c r="H1030" s="42">
        <f t="shared" si="217"/>
        <v>-28.045197247624998</v>
      </c>
      <c r="I1030" s="25">
        <f t="shared" si="218"/>
        <v>-5.5646073375248016E-4</v>
      </c>
      <c r="J1030" s="27">
        <f t="shared" si="219"/>
        <v>-6032.1825379764086</v>
      </c>
      <c r="K1030" s="27">
        <f t="shared" si="220"/>
        <v>19.171894202484982</v>
      </c>
      <c r="L1030" s="27">
        <f t="shared" si="221"/>
        <v>22.793045670248144</v>
      </c>
      <c r="M1030" s="11">
        <f t="shared" si="222"/>
        <v>22.9</v>
      </c>
      <c r="N1030" s="11"/>
      <c r="O1030" s="4">
        <f t="shared" si="223"/>
        <v>60</v>
      </c>
      <c r="P1030" s="4">
        <f t="shared" si="210"/>
        <v>-100.98872385621824</v>
      </c>
      <c r="Q1030" s="4">
        <f t="shared" si="212"/>
        <v>-6059.3234313730945</v>
      </c>
    </row>
    <row r="1031" spans="3:17" x14ac:dyDescent="0.25">
      <c r="C1031" s="41">
        <f t="shared" si="213"/>
        <v>18.064939872733127</v>
      </c>
      <c r="D1031" s="41">
        <f t="shared" si="214"/>
        <v>18.199782769079132</v>
      </c>
      <c r="E1031" s="41">
        <f t="shared" si="215"/>
        <v>10588307.024707761</v>
      </c>
      <c r="F1031" s="13">
        <f t="shared" si="211"/>
        <v>1012</v>
      </c>
      <c r="G1031" s="39">
        <f t="shared" si="216"/>
        <v>19.065512138291467</v>
      </c>
      <c r="H1031" s="42">
        <f t="shared" si="217"/>
        <v>-28.041012358649198</v>
      </c>
      <c r="I1031" s="25">
        <f t="shared" si="218"/>
        <v>-5.5637769898850514E-4</v>
      </c>
      <c r="J1031" s="27">
        <f t="shared" si="219"/>
        <v>-6031.2824190156707</v>
      </c>
      <c r="K1031" s="27">
        <f t="shared" si="220"/>
        <v>19.172450508377189</v>
      </c>
      <c r="L1031" s="27">
        <f t="shared" si="221"/>
        <v>22.793061629914281</v>
      </c>
      <c r="M1031" s="11">
        <f t="shared" si="222"/>
        <v>22.9</v>
      </c>
      <c r="N1031" s="11"/>
      <c r="O1031" s="4">
        <f t="shared" si="223"/>
        <v>60</v>
      </c>
      <c r="P1031" s="4">
        <f t="shared" si="210"/>
        <v>-100.97365437450856</v>
      </c>
      <c r="Q1031" s="4">
        <f t="shared" si="212"/>
        <v>-6058.4192624705138</v>
      </c>
    </row>
    <row r="1032" spans="3:17" x14ac:dyDescent="0.25">
      <c r="C1032" s="41">
        <f t="shared" si="213"/>
        <v>18.065512138291467</v>
      </c>
      <c r="D1032" s="41">
        <f t="shared" si="214"/>
        <v>18.200339074971339</v>
      </c>
      <c r="E1032" s="41">
        <f t="shared" si="215"/>
        <v>10588307.024707761</v>
      </c>
      <c r="F1032" s="13">
        <f t="shared" si="211"/>
        <v>1013</v>
      </c>
      <c r="G1032" s="39">
        <f t="shared" si="216"/>
        <v>19.066084318456657</v>
      </c>
      <c r="H1032" s="42">
        <f t="shared" si="217"/>
        <v>-28.036828094283095</v>
      </c>
      <c r="I1032" s="25">
        <f t="shared" si="218"/>
        <v>-5.5629467661493285E-4</v>
      </c>
      <c r="J1032" s="27">
        <f t="shared" si="219"/>
        <v>-6030.3824343648739</v>
      </c>
      <c r="K1032" s="27">
        <f t="shared" si="220"/>
        <v>19.173006731257736</v>
      </c>
      <c r="L1032" s="27">
        <f t="shared" si="221"/>
        <v>22.793077587198919</v>
      </c>
      <c r="M1032" s="11">
        <f t="shared" si="222"/>
        <v>22.9</v>
      </c>
      <c r="N1032" s="11"/>
      <c r="O1032" s="4">
        <f t="shared" si="223"/>
        <v>60</v>
      </c>
      <c r="P1032" s="4">
        <f t="shared" si="210"/>
        <v>-100.95858714145852</v>
      </c>
      <c r="Q1032" s="4">
        <f t="shared" si="212"/>
        <v>-6057.5152284875112</v>
      </c>
    </row>
    <row r="1033" spans="3:17" x14ac:dyDescent="0.25">
      <c r="C1033" s="41">
        <f t="shared" si="213"/>
        <v>18.066084318456657</v>
      </c>
      <c r="D1033" s="41">
        <f t="shared" si="214"/>
        <v>18.200895297851886</v>
      </c>
      <c r="E1033" s="41">
        <f t="shared" si="215"/>
        <v>10588307.024707761</v>
      </c>
      <c r="F1033" s="13">
        <f t="shared" si="211"/>
        <v>1014</v>
      </c>
      <c r="G1033" s="39">
        <f t="shared" si="216"/>
        <v>19.066656413241436</v>
      </c>
      <c r="H1033" s="42">
        <f t="shared" si="217"/>
        <v>-28.032644454178524</v>
      </c>
      <c r="I1033" s="25">
        <f t="shared" si="218"/>
        <v>-5.5621166662991276E-4</v>
      </c>
      <c r="J1033" s="27">
        <f t="shared" si="219"/>
        <v>-6029.4825840240192</v>
      </c>
      <c r="K1033" s="27">
        <f t="shared" si="220"/>
        <v>19.173562871139012</v>
      </c>
      <c r="L1033" s="27">
        <f t="shared" si="221"/>
        <v>22.793093542102422</v>
      </c>
      <c r="M1033" s="11">
        <f t="shared" si="222"/>
        <v>22.9</v>
      </c>
      <c r="N1033" s="11"/>
      <c r="O1033" s="4">
        <f t="shared" si="223"/>
        <v>60</v>
      </c>
      <c r="P1033" s="4">
        <f t="shared" si="210"/>
        <v>-100.94352215673275</v>
      </c>
      <c r="Q1033" s="4">
        <f t="shared" si="212"/>
        <v>-6056.6113294039651</v>
      </c>
    </row>
    <row r="1034" spans="3:17" x14ac:dyDescent="0.25">
      <c r="C1034" s="41">
        <f t="shared" si="213"/>
        <v>18.066656413241436</v>
      </c>
      <c r="D1034" s="41">
        <f t="shared" si="214"/>
        <v>18.201451437733162</v>
      </c>
      <c r="E1034" s="41">
        <f t="shared" si="215"/>
        <v>10588307.024707761</v>
      </c>
      <c r="F1034" s="13">
        <f t="shared" si="211"/>
        <v>1015</v>
      </c>
      <c r="G1034" s="39">
        <f t="shared" si="216"/>
        <v>19.067228422658548</v>
      </c>
      <c r="H1034" s="42">
        <f t="shared" si="217"/>
        <v>-28.028461438509567</v>
      </c>
      <c r="I1034" s="25">
        <f t="shared" si="218"/>
        <v>-5.5612866903159718E-4</v>
      </c>
      <c r="J1034" s="27">
        <f t="shared" si="219"/>
        <v>-6028.5828679545893</v>
      </c>
      <c r="K1034" s="27">
        <f t="shared" si="220"/>
        <v>19.174118928033401</v>
      </c>
      <c r="L1034" s="27">
        <f t="shared" si="221"/>
        <v>22.793109494625146</v>
      </c>
      <c r="M1034" s="11">
        <f t="shared" si="222"/>
        <v>22.9</v>
      </c>
      <c r="N1034" s="11"/>
      <c r="O1034" s="4">
        <f t="shared" si="223"/>
        <v>60</v>
      </c>
      <c r="P1034" s="4">
        <f t="shared" si="210"/>
        <v>-100.92845941999576</v>
      </c>
      <c r="Q1034" s="4">
        <f t="shared" si="212"/>
        <v>-6055.7075651997457</v>
      </c>
    </row>
    <row r="1035" spans="3:17" x14ac:dyDescent="0.25">
      <c r="C1035" s="41">
        <f t="shared" si="213"/>
        <v>18.067228422658548</v>
      </c>
      <c r="D1035" s="41">
        <f t="shared" si="214"/>
        <v>18.202007494627551</v>
      </c>
      <c r="E1035" s="41">
        <f t="shared" si="215"/>
        <v>10588307.024707761</v>
      </c>
      <c r="F1035" s="13">
        <f t="shared" si="211"/>
        <v>1016</v>
      </c>
      <c r="G1035" s="39">
        <f t="shared" si="216"/>
        <v>19.06780034672073</v>
      </c>
      <c r="H1035" s="42">
        <f t="shared" si="217"/>
        <v>-28.024279046928058</v>
      </c>
      <c r="I1035" s="25">
        <f t="shared" si="218"/>
        <v>-5.5604568381813788E-4</v>
      </c>
      <c r="J1035" s="27">
        <f t="shared" si="219"/>
        <v>-6027.6832861565836</v>
      </c>
      <c r="K1035" s="27">
        <f t="shared" si="220"/>
        <v>19.174674901953288</v>
      </c>
      <c r="L1035" s="27">
        <f t="shared" si="221"/>
        <v>22.793125444767441</v>
      </c>
      <c r="M1035" s="11">
        <f t="shared" si="222"/>
        <v>22.9</v>
      </c>
      <c r="N1035" s="11"/>
      <c r="O1035" s="4">
        <f t="shared" si="223"/>
        <v>60</v>
      </c>
      <c r="P1035" s="4">
        <f t="shared" si="210"/>
        <v>-100.91339893091195</v>
      </c>
      <c r="Q1035" s="4">
        <f t="shared" si="212"/>
        <v>-6054.8039358547176</v>
      </c>
    </row>
    <row r="1036" spans="3:17" x14ac:dyDescent="0.25">
      <c r="C1036" s="41">
        <f t="shared" si="213"/>
        <v>18.06780034672073</v>
      </c>
      <c r="D1036" s="41">
        <f t="shared" si="214"/>
        <v>18.202563468547439</v>
      </c>
      <c r="E1036" s="41">
        <f t="shared" si="215"/>
        <v>10588307.024707761</v>
      </c>
      <c r="F1036" s="13">
        <f t="shared" si="211"/>
        <v>1017</v>
      </c>
      <c r="G1036" s="39">
        <f t="shared" si="216"/>
        <v>19.068372185440719</v>
      </c>
      <c r="H1036" s="42">
        <f t="shared" si="217"/>
        <v>-28.020097279433998</v>
      </c>
      <c r="I1036" s="25">
        <f t="shared" si="218"/>
        <v>-5.5596271098768584E-4</v>
      </c>
      <c r="J1036" s="27">
        <f t="shared" si="219"/>
        <v>-6026.7838385914847</v>
      </c>
      <c r="K1036" s="27">
        <f t="shared" si="220"/>
        <v>19.175230792911055</v>
      </c>
      <c r="L1036" s="27">
        <f t="shared" si="221"/>
        <v>22.793141392529662</v>
      </c>
      <c r="M1036" s="11">
        <f t="shared" si="222"/>
        <v>22.9</v>
      </c>
      <c r="N1036" s="11"/>
      <c r="O1036" s="4">
        <f t="shared" si="223"/>
        <v>60</v>
      </c>
      <c r="P1036" s="4">
        <f t="shared" si="210"/>
        <v>-100.89834068914595</v>
      </c>
      <c r="Q1036" s="4">
        <f t="shared" si="212"/>
        <v>-6053.9004413487573</v>
      </c>
    </row>
    <row r="1037" spans="3:17" x14ac:dyDescent="0.25">
      <c r="C1037" s="41">
        <f t="shared" si="213"/>
        <v>18.068372185440719</v>
      </c>
      <c r="D1037" s="41">
        <f t="shared" si="214"/>
        <v>18.203119359505205</v>
      </c>
      <c r="E1037" s="41">
        <f t="shared" si="215"/>
        <v>10588307.024707761</v>
      </c>
      <c r="F1037" s="13">
        <f t="shared" si="211"/>
        <v>1018</v>
      </c>
      <c r="G1037" s="39">
        <f t="shared" si="216"/>
        <v>19.06894393883125</v>
      </c>
      <c r="H1037" s="42">
        <f t="shared" si="217"/>
        <v>-28.015916136027386</v>
      </c>
      <c r="I1037" s="25">
        <f t="shared" si="218"/>
        <v>-5.5587975053839338E-4</v>
      </c>
      <c r="J1037" s="27">
        <f t="shared" si="219"/>
        <v>-6025.8845252207766</v>
      </c>
      <c r="K1037" s="27">
        <f t="shared" si="220"/>
        <v>19.175786600919078</v>
      </c>
      <c r="L1037" s="27">
        <f t="shared" si="221"/>
        <v>22.79315733791217</v>
      </c>
      <c r="M1037" s="11">
        <f t="shared" si="222"/>
        <v>22.9</v>
      </c>
      <c r="N1037" s="11"/>
      <c r="O1037" s="4">
        <f t="shared" si="223"/>
        <v>60</v>
      </c>
      <c r="P1037" s="4">
        <f t="shared" si="210"/>
        <v>-100.88328469436256</v>
      </c>
      <c r="Q1037" s="4">
        <f t="shared" si="212"/>
        <v>-6052.9970816617533</v>
      </c>
    </row>
    <row r="1038" spans="3:17" x14ac:dyDescent="0.25">
      <c r="C1038" s="41">
        <f t="shared" si="213"/>
        <v>18.06894393883125</v>
      </c>
      <c r="D1038" s="41">
        <f t="shared" si="214"/>
        <v>18.203675167513229</v>
      </c>
      <c r="E1038" s="41">
        <f t="shared" si="215"/>
        <v>10588307.024707761</v>
      </c>
      <c r="F1038" s="13">
        <f t="shared" si="211"/>
        <v>1019</v>
      </c>
      <c r="G1038" s="39">
        <f t="shared" si="216"/>
        <v>19.069515606905053</v>
      </c>
      <c r="H1038" s="42">
        <f t="shared" si="217"/>
        <v>-28.011735616360056</v>
      </c>
      <c r="I1038" s="25">
        <f t="shared" si="218"/>
        <v>-5.5579680246841388E-4</v>
      </c>
      <c r="J1038" s="27">
        <f t="shared" si="219"/>
        <v>-6024.9853460444574</v>
      </c>
      <c r="K1038" s="27">
        <f t="shared" si="220"/>
        <v>19.176342325989737</v>
      </c>
      <c r="L1038" s="27">
        <f t="shared" si="221"/>
        <v>22.793173280915315</v>
      </c>
      <c r="M1038" s="11">
        <f t="shared" si="222"/>
        <v>22.9</v>
      </c>
      <c r="N1038" s="11"/>
      <c r="O1038" s="4">
        <f t="shared" si="223"/>
        <v>60</v>
      </c>
      <c r="P1038" s="4">
        <f t="shared" si="210"/>
        <v>-100.8682309462264</v>
      </c>
      <c r="Q1038" s="4">
        <f t="shared" si="212"/>
        <v>-6052.0938567735839</v>
      </c>
    </row>
    <row r="1039" spans="3:17" x14ac:dyDescent="0.25">
      <c r="C1039" s="41">
        <f t="shared" si="213"/>
        <v>18.069515606905053</v>
      </c>
      <c r="D1039" s="41">
        <f t="shared" si="214"/>
        <v>18.204230892583887</v>
      </c>
      <c r="E1039" s="41">
        <f t="shared" si="215"/>
        <v>10588307.024707761</v>
      </c>
      <c r="F1039" s="13">
        <f t="shared" si="211"/>
        <v>1020</v>
      </c>
      <c r="G1039" s="39">
        <f t="shared" si="216"/>
        <v>19.070087189674862</v>
      </c>
      <c r="H1039" s="42">
        <f t="shared" si="217"/>
        <v>-28.007555720606092</v>
      </c>
      <c r="I1039" s="25">
        <f t="shared" si="218"/>
        <v>-5.5571386677589953E-4</v>
      </c>
      <c r="J1039" s="27">
        <f t="shared" si="219"/>
        <v>24211.764828192172</v>
      </c>
      <c r="K1039" s="27">
        <f t="shared" si="220"/>
        <v>19.174109111475989</v>
      </c>
      <c r="L1039" s="27">
        <f t="shared" si="221"/>
        <v>22.695978078198873</v>
      </c>
      <c r="M1039" s="12">
        <f>V23</f>
        <v>22.8</v>
      </c>
      <c r="N1039" s="11"/>
      <c r="O1039" s="4">
        <f t="shared" si="223"/>
        <v>60</v>
      </c>
      <c r="P1039" s="4">
        <f t="shared" si="210"/>
        <v>-98.219877214322636</v>
      </c>
      <c r="Q1039" s="4">
        <f t="shared" si="212"/>
        <v>-5893.1926328593581</v>
      </c>
    </row>
    <row r="1040" spans="3:17" x14ac:dyDescent="0.25">
      <c r="C1040" s="41">
        <f t="shared" si="213"/>
        <v>18.070087189674862</v>
      </c>
      <c r="D1040" s="41">
        <f t="shared" si="214"/>
        <v>18.201997678070139</v>
      </c>
      <c r="E1040" s="41">
        <f t="shared" si="215"/>
        <v>10588307.024707761</v>
      </c>
      <c r="F1040" s="13">
        <f t="shared" si="211"/>
        <v>1021</v>
      </c>
      <c r="G1040" s="39">
        <f t="shared" si="216"/>
        <v>19.070643765208523</v>
      </c>
      <c r="H1040" s="42">
        <f t="shared" si="217"/>
        <v>-27.272201149397546</v>
      </c>
      <c r="I1040" s="25">
        <f t="shared" si="218"/>
        <v>-5.4112327785468394E-4</v>
      </c>
      <c r="J1040" s="27">
        <f t="shared" si="219"/>
        <v>-5865.9204316864079</v>
      </c>
      <c r="K1040" s="27">
        <f t="shared" si="220"/>
        <v>19.174650164915814</v>
      </c>
      <c r="L1040" s="27">
        <f t="shared" si="221"/>
        <v>22.695993600292709</v>
      </c>
      <c r="M1040" s="11">
        <f t="shared" si="222"/>
        <v>22.8</v>
      </c>
      <c r="N1040" s="11"/>
      <c r="O1040" s="4">
        <f t="shared" si="223"/>
        <v>60</v>
      </c>
      <c r="P1040" s="4">
        <f t="shared" si="210"/>
        <v>-98.205220898382706</v>
      </c>
      <c r="Q1040" s="4">
        <f t="shared" si="212"/>
        <v>-5892.3132539029621</v>
      </c>
    </row>
    <row r="1041" spans="3:17" x14ac:dyDescent="0.25">
      <c r="C1041" s="41">
        <f t="shared" si="213"/>
        <v>18.070643765208523</v>
      </c>
      <c r="D1041" s="41">
        <f t="shared" si="214"/>
        <v>18.202538731509964</v>
      </c>
      <c r="E1041" s="41">
        <f t="shared" si="215"/>
        <v>10588307.024707761</v>
      </c>
      <c r="F1041" s="13">
        <f t="shared" si="211"/>
        <v>1022</v>
      </c>
      <c r="G1041" s="39">
        <f t="shared" si="216"/>
        <v>19.07120025769029</v>
      </c>
      <c r="H1041" s="42">
        <f t="shared" si="217"/>
        <v>-27.26813160657926</v>
      </c>
      <c r="I1041" s="25">
        <f t="shared" si="218"/>
        <v>-5.4104253173742518E-4</v>
      </c>
      <c r="J1041" s="27">
        <f t="shared" si="219"/>
        <v>-5865.045122279389</v>
      </c>
      <c r="K1041" s="27">
        <f t="shared" si="220"/>
        <v>19.175191137619944</v>
      </c>
      <c r="L1041" s="27">
        <f t="shared" si="221"/>
        <v>22.696009120070347</v>
      </c>
      <c r="M1041" s="11">
        <f t="shared" si="222"/>
        <v>22.8</v>
      </c>
      <c r="N1041" s="11"/>
      <c r="O1041" s="4">
        <f t="shared" si="223"/>
        <v>60</v>
      </c>
      <c r="P1041" s="4">
        <f t="shared" si="210"/>
        <v>-98.190566769450129</v>
      </c>
      <c r="Q1041" s="4">
        <f t="shared" si="212"/>
        <v>-5891.4340061670082</v>
      </c>
    </row>
    <row r="1042" spans="3:17" x14ac:dyDescent="0.25">
      <c r="C1042" s="41">
        <f t="shared" si="213"/>
        <v>18.07120025769029</v>
      </c>
      <c r="D1042" s="41">
        <f t="shared" si="214"/>
        <v>18.203079704214097</v>
      </c>
      <c r="E1042" s="41">
        <f t="shared" si="215"/>
        <v>10588307.024707722</v>
      </c>
      <c r="F1042" s="13">
        <f t="shared" si="211"/>
        <v>1023</v>
      </c>
      <c r="G1042" s="39">
        <f t="shared" si="216"/>
        <v>19.071756667132558</v>
      </c>
      <c r="H1042" s="42">
        <f t="shared" si="217"/>
        <v>-27.264062671136458</v>
      </c>
      <c r="I1042" s="25">
        <f t="shared" si="218"/>
        <v>-5.4096179766905739E-4</v>
      </c>
      <c r="J1042" s="27">
        <f t="shared" si="219"/>
        <v>-5864.169943523164</v>
      </c>
      <c r="K1042" s="27">
        <f t="shared" si="220"/>
        <v>19.175732029600429</v>
      </c>
      <c r="L1042" s="27">
        <f t="shared" si="221"/>
        <v>22.69602463753213</v>
      </c>
      <c r="M1042" s="11">
        <f t="shared" si="222"/>
        <v>22.8</v>
      </c>
      <c r="N1042" s="11"/>
      <c r="O1042" s="4">
        <f t="shared" si="223"/>
        <v>60</v>
      </c>
      <c r="P1042" s="4">
        <f t="shared" si="210"/>
        <v>-98.17591482719844</v>
      </c>
      <c r="Q1042" s="4">
        <f t="shared" si="212"/>
        <v>-5890.554889631906</v>
      </c>
    </row>
    <row r="1043" spans="3:17" x14ac:dyDescent="0.25">
      <c r="C1043" s="41">
        <f t="shared" si="213"/>
        <v>18.071756667132558</v>
      </c>
      <c r="D1043" s="41">
        <f t="shared" si="214"/>
        <v>18.203620596194579</v>
      </c>
      <c r="E1043" s="41">
        <f t="shared" si="215"/>
        <v>10588307.024707761</v>
      </c>
      <c r="F1043" s="13">
        <f t="shared" si="211"/>
        <v>1024</v>
      </c>
      <c r="G1043" s="39">
        <f t="shared" si="216"/>
        <v>19.072312993547715</v>
      </c>
      <c r="H1043" s="42">
        <f t="shared" si="217"/>
        <v>-27.259994342720972</v>
      </c>
      <c r="I1043" s="25">
        <f t="shared" si="218"/>
        <v>-5.4088107564778188E-4</v>
      </c>
      <c r="J1043" s="27">
        <f t="shared" si="219"/>
        <v>-5863.2948953021823</v>
      </c>
      <c r="K1043" s="27">
        <f t="shared" si="220"/>
        <v>19.176272840869309</v>
      </c>
      <c r="L1043" s="27">
        <f t="shared" si="221"/>
        <v>22.696040152678407</v>
      </c>
      <c r="M1043" s="11">
        <f t="shared" si="222"/>
        <v>22.8</v>
      </c>
      <c r="N1043" s="11"/>
      <c r="O1043" s="4">
        <f t="shared" si="223"/>
        <v>60</v>
      </c>
      <c r="P1043" s="4">
        <f t="shared" ref="P1043:P1106" si="224">M$6*H$6*(K1043-L1043)</f>
        <v>-98.161265071301571</v>
      </c>
      <c r="Q1043" s="4">
        <f t="shared" si="212"/>
        <v>-5889.6759042780941</v>
      </c>
    </row>
    <row r="1044" spans="3:17" x14ac:dyDescent="0.25">
      <c r="C1044" s="41">
        <f t="shared" si="213"/>
        <v>18.072312993547715</v>
      </c>
      <c r="D1044" s="41">
        <f t="shared" si="214"/>
        <v>18.204161407463459</v>
      </c>
      <c r="E1044" s="41">
        <f t="shared" si="215"/>
        <v>10588307.024707761</v>
      </c>
      <c r="F1044" s="13">
        <f t="shared" ref="F1044:F1107" si="225">O1044/60+F1043</f>
        <v>1025</v>
      </c>
      <c r="G1044" s="39">
        <f t="shared" si="216"/>
        <v>19.072869236948151</v>
      </c>
      <c r="H1044" s="42">
        <f t="shared" si="217"/>
        <v>-27.255926621332804</v>
      </c>
      <c r="I1044" s="25">
        <f t="shared" si="218"/>
        <v>-5.4080036567180233E-4</v>
      </c>
      <c r="J1044" s="27">
        <f t="shared" si="219"/>
        <v>-5862.4199776549603</v>
      </c>
      <c r="K1044" s="27">
        <f t="shared" si="220"/>
        <v>19.176813571438629</v>
      </c>
      <c r="L1044" s="27">
        <f t="shared" si="221"/>
        <v>22.696055665509522</v>
      </c>
      <c r="M1044" s="11">
        <f t="shared" si="222"/>
        <v>22.8</v>
      </c>
      <c r="N1044" s="11"/>
      <c r="O1044" s="4">
        <f t="shared" si="223"/>
        <v>60</v>
      </c>
      <c r="P1044" s="4">
        <f t="shared" si="224"/>
        <v>-98.146617501433241</v>
      </c>
      <c r="Q1044" s="4">
        <f t="shared" ref="Q1044:Q1107" si="226">P1044*O1044</f>
        <v>-5888.7970500859947</v>
      </c>
    </row>
    <row r="1045" spans="3:17" x14ac:dyDescent="0.25">
      <c r="C1045" s="41">
        <f t="shared" ref="C1045:C1108" si="227">G1044-1</f>
        <v>18.072869236948151</v>
      </c>
      <c r="D1045" s="41">
        <f t="shared" ref="D1045:D1108" si="228">M1044+(C1045-M1044)*L$12</f>
        <v>18.204702138032779</v>
      </c>
      <c r="E1045" s="41">
        <f t="shared" ref="E1045:E1108" si="229">(G1044-C1045)*C$10*C$12+(K1044-D1045)*H$12*C$18</f>
        <v>10588307.024707761</v>
      </c>
      <c r="F1045" s="13">
        <f t="shared" si="225"/>
        <v>1026</v>
      </c>
      <c r="G1045" s="39">
        <f t="shared" ref="G1045:G1108" si="230">G1044-Q1044/E1045</f>
        <v>19.073425397346252</v>
      </c>
      <c r="H1045" s="42">
        <f t="shared" ref="H1045:H1108" si="231">(G1044-G1045)*C$10*C$12</f>
        <v>-27.251859506971954</v>
      </c>
      <c r="I1045" s="25">
        <f t="shared" ref="I1045:I1108" si="232">Q1044/(H$12*C$18+C$10*C$12)</f>
        <v>-5.4071966773932114E-4</v>
      </c>
      <c r="J1045" s="27">
        <f t="shared" ref="J1045:J1108" si="233">(K1044-K1045)*H$12*C$18</f>
        <v>-5861.5451905814998</v>
      </c>
      <c r="K1045" s="27">
        <f t="shared" ref="K1045:K1108" si="234">(1/C$16+1/H$4)/(1/H$4+1/H$3+1/C$16)*(G1045-M1045)+M1045</f>
        <v>19.177354221320432</v>
      </c>
      <c r="L1045" s="27">
        <f t="shared" ref="L1045:L1108" si="235">(1/H$4)/(1/H$4+1/H$3+1/C$16)*(G1045-M1045)+M1045</f>
        <v>22.696071176025821</v>
      </c>
      <c r="M1045" s="11">
        <f t="shared" ref="M1045:M1108" si="236">M1044</f>
        <v>22.8</v>
      </c>
      <c r="N1045" s="11"/>
      <c r="O1045" s="4">
        <f t="shared" si="223"/>
        <v>60</v>
      </c>
      <c r="P1045" s="4">
        <f t="shared" si="224"/>
        <v>-98.131972117267182</v>
      </c>
      <c r="Q1045" s="4">
        <f t="shared" si="226"/>
        <v>-5887.9183270360309</v>
      </c>
    </row>
    <row r="1046" spans="3:17" x14ac:dyDescent="0.25">
      <c r="C1046" s="41">
        <f t="shared" si="227"/>
        <v>18.073425397346252</v>
      </c>
      <c r="D1046" s="41">
        <f t="shared" si="228"/>
        <v>18.205242787914582</v>
      </c>
      <c r="E1046" s="41">
        <f t="shared" si="229"/>
        <v>10588307.024707761</v>
      </c>
      <c r="F1046" s="13">
        <f t="shared" si="225"/>
        <v>1027</v>
      </c>
      <c r="G1046" s="39">
        <f t="shared" si="230"/>
        <v>19.073981474754405</v>
      </c>
      <c r="H1046" s="42">
        <f t="shared" si="231"/>
        <v>-27.247792999464338</v>
      </c>
      <c r="I1046" s="25">
        <f t="shared" si="232"/>
        <v>-5.406389818485407E-4</v>
      </c>
      <c r="J1046" s="27">
        <f t="shared" si="233"/>
        <v>-5860.6705340047647</v>
      </c>
      <c r="K1046" s="27">
        <f t="shared" si="234"/>
        <v>19.177894790526754</v>
      </c>
      <c r="L1046" s="27">
        <f t="shared" si="235"/>
        <v>22.696086684227652</v>
      </c>
      <c r="M1046" s="11">
        <f t="shared" si="236"/>
        <v>22.8</v>
      </c>
      <c r="N1046" s="11"/>
      <c r="O1046" s="4">
        <f t="shared" ref="O1046:O1109" si="237">O1045</f>
        <v>60</v>
      </c>
      <c r="P1046" s="4">
        <f t="shared" si="224"/>
        <v>-98.117328918477412</v>
      </c>
      <c r="Q1046" s="4">
        <f t="shared" si="226"/>
        <v>-5887.0397351086449</v>
      </c>
    </row>
    <row r="1047" spans="3:17" x14ac:dyDescent="0.25">
      <c r="C1047" s="41">
        <f t="shared" si="227"/>
        <v>18.073981474754405</v>
      </c>
      <c r="D1047" s="41">
        <f t="shared" si="228"/>
        <v>18.205783357120904</v>
      </c>
      <c r="E1047" s="41">
        <f t="shared" si="229"/>
        <v>10588307.024707761</v>
      </c>
      <c r="F1047" s="13">
        <f t="shared" si="225"/>
        <v>1028</v>
      </c>
      <c r="G1047" s="39">
        <f t="shared" si="230"/>
        <v>19.074537469184992</v>
      </c>
      <c r="H1047" s="42">
        <f t="shared" si="231"/>
        <v>-27.243727098809956</v>
      </c>
      <c r="I1047" s="25">
        <f t="shared" si="232"/>
        <v>-5.4055830799766525E-4</v>
      </c>
      <c r="J1047" s="27">
        <f t="shared" si="233"/>
        <v>-5859.7960080017901</v>
      </c>
      <c r="K1047" s="27">
        <f t="shared" si="234"/>
        <v>19.178435279069639</v>
      </c>
      <c r="L1047" s="27">
        <f t="shared" si="235"/>
        <v>22.696102190115354</v>
      </c>
      <c r="M1047" s="11">
        <f t="shared" si="236"/>
        <v>22.8</v>
      </c>
      <c r="N1047" s="11"/>
      <c r="O1047" s="4">
        <f t="shared" si="237"/>
        <v>60</v>
      </c>
      <c r="P1047" s="4">
        <f t="shared" si="224"/>
        <v>-98.102687904737579</v>
      </c>
      <c r="Q1047" s="4">
        <f t="shared" si="226"/>
        <v>-5886.1612742842544</v>
      </c>
    </row>
    <row r="1048" spans="3:17" x14ac:dyDescent="0.25">
      <c r="C1048" s="41">
        <f t="shared" si="227"/>
        <v>18.074537469184992</v>
      </c>
      <c r="D1048" s="41">
        <f t="shared" si="228"/>
        <v>18.206323845663789</v>
      </c>
      <c r="E1048" s="41">
        <f t="shared" si="229"/>
        <v>10588307.024707761</v>
      </c>
      <c r="F1048" s="13">
        <f t="shared" si="225"/>
        <v>1029</v>
      </c>
      <c r="G1048" s="39">
        <f t="shared" si="230"/>
        <v>19.075093380650401</v>
      </c>
      <c r="H1048" s="42">
        <f t="shared" si="231"/>
        <v>-27.239661805008808</v>
      </c>
      <c r="I1048" s="25">
        <f t="shared" si="232"/>
        <v>-5.4047764618489664E-4</v>
      </c>
      <c r="J1048" s="27">
        <f t="shared" si="233"/>
        <v>-5858.921612495541</v>
      </c>
      <c r="K1048" s="27">
        <f t="shared" si="234"/>
        <v>19.178975686961124</v>
      </c>
      <c r="L1048" s="27">
        <f t="shared" si="235"/>
        <v>22.696117693689278</v>
      </c>
      <c r="M1048" s="11">
        <f t="shared" si="236"/>
        <v>22.8</v>
      </c>
      <c r="N1048" s="11"/>
      <c r="O1048" s="4">
        <f t="shared" si="237"/>
        <v>60</v>
      </c>
      <c r="P1048" s="4">
        <f t="shared" si="224"/>
        <v>-98.088049075721713</v>
      </c>
      <c r="Q1048" s="4">
        <f t="shared" si="226"/>
        <v>-5885.2829445433026</v>
      </c>
    </row>
    <row r="1049" spans="3:17" x14ac:dyDescent="0.25">
      <c r="C1049" s="41">
        <f t="shared" si="227"/>
        <v>18.075093380650401</v>
      </c>
      <c r="D1049" s="41">
        <f t="shared" si="228"/>
        <v>18.206864253555274</v>
      </c>
      <c r="E1049" s="41">
        <f t="shared" si="229"/>
        <v>10588307.024707761</v>
      </c>
      <c r="F1049" s="13">
        <f t="shared" si="225"/>
        <v>1030</v>
      </c>
      <c r="G1049" s="39">
        <f t="shared" si="230"/>
        <v>19.075649209163004</v>
      </c>
      <c r="H1049" s="42">
        <f t="shared" si="231"/>
        <v>-27.235597117538646</v>
      </c>
      <c r="I1049" s="25">
        <f t="shared" si="232"/>
        <v>-5.4039699640843911E-4</v>
      </c>
      <c r="J1049" s="27">
        <f t="shared" si="233"/>
        <v>-5858.0473474089831</v>
      </c>
      <c r="K1049" s="27">
        <f t="shared" si="234"/>
        <v>19.179516014213238</v>
      </c>
      <c r="L1049" s="27">
        <f t="shared" si="235"/>
        <v>22.696133194949766</v>
      </c>
      <c r="M1049" s="11">
        <f t="shared" si="236"/>
        <v>22.8</v>
      </c>
      <c r="N1049" s="11"/>
      <c r="O1049" s="4">
        <f t="shared" si="237"/>
        <v>60</v>
      </c>
      <c r="P1049" s="4">
        <f t="shared" si="224"/>
        <v>-98.073412431103918</v>
      </c>
      <c r="Q1049" s="4">
        <f t="shared" si="226"/>
        <v>-5884.4047458662353</v>
      </c>
    </row>
    <row r="1050" spans="3:17" x14ac:dyDescent="0.25">
      <c r="C1050" s="41">
        <f t="shared" si="227"/>
        <v>18.075649209163004</v>
      </c>
      <c r="D1050" s="41">
        <f t="shared" si="228"/>
        <v>18.207404580807388</v>
      </c>
      <c r="E1050" s="41">
        <f t="shared" si="229"/>
        <v>10588307.024707761</v>
      </c>
      <c r="F1050" s="13">
        <f t="shared" si="225"/>
        <v>1031</v>
      </c>
      <c r="G1050" s="39">
        <f t="shared" si="230"/>
        <v>19.076204954735182</v>
      </c>
      <c r="H1050" s="42">
        <f t="shared" si="231"/>
        <v>-27.231533036747635</v>
      </c>
      <c r="I1050" s="25">
        <f t="shared" si="232"/>
        <v>-5.4031635866649721E-4</v>
      </c>
      <c r="J1050" s="27">
        <f t="shared" si="233"/>
        <v>-5857.1732128191516</v>
      </c>
      <c r="K1050" s="27">
        <f t="shared" si="234"/>
        <v>19.180056260838018</v>
      </c>
      <c r="L1050" s="27">
        <f t="shared" si="235"/>
        <v>22.696148693897165</v>
      </c>
      <c r="M1050" s="11">
        <f t="shared" si="236"/>
        <v>22.8</v>
      </c>
      <c r="N1050" s="11"/>
      <c r="O1050" s="4">
        <f t="shared" si="237"/>
        <v>60</v>
      </c>
      <c r="P1050" s="4">
        <f t="shared" si="224"/>
        <v>-98.058777970558126</v>
      </c>
      <c r="Q1050" s="4">
        <f t="shared" si="226"/>
        <v>-5883.5266782334875</v>
      </c>
    </row>
    <row r="1051" spans="3:17" x14ac:dyDescent="0.25">
      <c r="C1051" s="41">
        <f t="shared" si="227"/>
        <v>18.076204954735182</v>
      </c>
      <c r="D1051" s="41">
        <f t="shared" si="228"/>
        <v>18.207944827432168</v>
      </c>
      <c r="E1051" s="41">
        <f t="shared" si="229"/>
        <v>10588307.024707761</v>
      </c>
      <c r="F1051" s="13">
        <f t="shared" si="225"/>
        <v>1032</v>
      </c>
      <c r="G1051" s="39">
        <f t="shared" si="230"/>
        <v>19.076760617379314</v>
      </c>
      <c r="H1051" s="42">
        <f t="shared" si="231"/>
        <v>-27.227469562461692</v>
      </c>
      <c r="I1051" s="25">
        <f t="shared" si="232"/>
        <v>-5.4023573295727443E-4</v>
      </c>
      <c r="J1051" s="27">
        <f t="shared" si="233"/>
        <v>-5856.2992086490094</v>
      </c>
      <c r="K1051" s="27">
        <f t="shared" si="234"/>
        <v>19.180596426847494</v>
      </c>
      <c r="L1051" s="27">
        <f t="shared" si="235"/>
        <v>22.696164190531821</v>
      </c>
      <c r="M1051" s="11">
        <f t="shared" si="236"/>
        <v>22.8</v>
      </c>
      <c r="N1051" s="11"/>
      <c r="O1051" s="4">
        <f t="shared" si="237"/>
        <v>60</v>
      </c>
      <c r="P1051" s="4">
        <f t="shared" si="224"/>
        <v>-98.044145693758566</v>
      </c>
      <c r="Q1051" s="4">
        <f t="shared" si="226"/>
        <v>-5882.648741625514</v>
      </c>
    </row>
    <row r="1052" spans="3:17" x14ac:dyDescent="0.25">
      <c r="C1052" s="41">
        <f t="shared" si="227"/>
        <v>18.076760617379314</v>
      </c>
      <c r="D1052" s="41">
        <f t="shared" si="228"/>
        <v>18.208484993441644</v>
      </c>
      <c r="E1052" s="41">
        <f t="shared" si="229"/>
        <v>10588307.024707761</v>
      </c>
      <c r="F1052" s="13">
        <f t="shared" si="225"/>
        <v>1033</v>
      </c>
      <c r="G1052" s="39">
        <f t="shared" si="230"/>
        <v>19.077316197107773</v>
      </c>
      <c r="H1052" s="42">
        <f t="shared" si="231"/>
        <v>-27.223406694506735</v>
      </c>
      <c r="I1052" s="25">
        <f t="shared" si="232"/>
        <v>-5.4015511927897619E-4</v>
      </c>
      <c r="J1052" s="27">
        <f t="shared" si="233"/>
        <v>-5855.4253349370774</v>
      </c>
      <c r="K1052" s="27">
        <f t="shared" si="234"/>
        <v>19.181136512253698</v>
      </c>
      <c r="L1052" s="27">
        <f t="shared" si="235"/>
        <v>22.696179684854076</v>
      </c>
      <c r="M1052" s="11">
        <f t="shared" si="236"/>
        <v>22.8</v>
      </c>
      <c r="N1052" s="11"/>
      <c r="O1052" s="4">
        <f t="shared" si="237"/>
        <v>60</v>
      </c>
      <c r="P1052" s="4">
        <f t="shared" si="224"/>
        <v>-98.029515600379185</v>
      </c>
      <c r="Q1052" s="4">
        <f t="shared" si="226"/>
        <v>-5881.7709360227509</v>
      </c>
    </row>
    <row r="1053" spans="3:17" x14ac:dyDescent="0.25">
      <c r="C1053" s="41">
        <f t="shared" si="227"/>
        <v>18.077316197107773</v>
      </c>
      <c r="D1053" s="41">
        <f t="shared" si="228"/>
        <v>18.209025078847848</v>
      </c>
      <c r="E1053" s="41">
        <f t="shared" si="229"/>
        <v>10588307.024707761</v>
      </c>
      <c r="F1053" s="13">
        <f t="shared" si="225"/>
        <v>1034</v>
      </c>
      <c r="G1053" s="39">
        <f t="shared" si="230"/>
        <v>19.077871693932931</v>
      </c>
      <c r="H1053" s="42">
        <f t="shared" si="231"/>
        <v>-27.219344432708681</v>
      </c>
      <c r="I1053" s="25">
        <f t="shared" si="232"/>
        <v>-5.4007451762980597E-4</v>
      </c>
      <c r="J1053" s="27">
        <f t="shared" si="233"/>
        <v>-5854.5515916063177</v>
      </c>
      <c r="K1053" s="27">
        <f t="shared" si="234"/>
        <v>19.181676517068656</v>
      </c>
      <c r="L1053" s="27">
        <f t="shared" si="235"/>
        <v>22.696195176864276</v>
      </c>
      <c r="M1053" s="11">
        <f t="shared" si="236"/>
        <v>22.8</v>
      </c>
      <c r="N1053" s="11"/>
      <c r="O1053" s="4">
        <f t="shared" si="237"/>
        <v>60</v>
      </c>
      <c r="P1053" s="4">
        <f t="shared" si="224"/>
        <v>-98.01488769009417</v>
      </c>
      <c r="Q1053" s="4">
        <f t="shared" si="226"/>
        <v>-5880.8932614056503</v>
      </c>
    </row>
    <row r="1054" spans="3:17" x14ac:dyDescent="0.25">
      <c r="C1054" s="41">
        <f t="shared" si="227"/>
        <v>18.077871693932931</v>
      </c>
      <c r="D1054" s="41">
        <f t="shared" si="228"/>
        <v>18.209565083662806</v>
      </c>
      <c r="E1054" s="41">
        <f t="shared" si="229"/>
        <v>10588307.024707761</v>
      </c>
      <c r="F1054" s="13">
        <f t="shared" si="225"/>
        <v>1035</v>
      </c>
      <c r="G1054" s="39">
        <f t="shared" si="230"/>
        <v>19.07842710786716</v>
      </c>
      <c r="H1054" s="42">
        <f t="shared" si="231"/>
        <v>-27.215282777241612</v>
      </c>
      <c r="I1054" s="25">
        <f t="shared" si="232"/>
        <v>-5.3999392800796876E-4</v>
      </c>
      <c r="J1054" s="27">
        <f t="shared" si="233"/>
        <v>-5853.677978618216</v>
      </c>
      <c r="K1054" s="27">
        <f t="shared" si="234"/>
        <v>19.182216441304391</v>
      </c>
      <c r="L1054" s="27">
        <f t="shared" si="235"/>
        <v>22.69621066656277</v>
      </c>
      <c r="M1054" s="11">
        <f t="shared" si="236"/>
        <v>22.8</v>
      </c>
      <c r="N1054" s="11"/>
      <c r="O1054" s="4">
        <f t="shared" si="237"/>
        <v>60</v>
      </c>
      <c r="P1054" s="4">
        <f t="shared" si="224"/>
        <v>-98.000261962578065</v>
      </c>
      <c r="Q1054" s="4">
        <f t="shared" si="226"/>
        <v>-5880.0157177546844</v>
      </c>
    </row>
    <row r="1055" spans="3:17" x14ac:dyDescent="0.25">
      <c r="C1055" s="41">
        <f t="shared" si="227"/>
        <v>18.07842710786716</v>
      </c>
      <c r="D1055" s="41">
        <f t="shared" si="228"/>
        <v>18.210105007898541</v>
      </c>
      <c r="E1055" s="41">
        <f t="shared" si="229"/>
        <v>10588307.024707761</v>
      </c>
      <c r="F1055" s="13">
        <f t="shared" si="225"/>
        <v>1036</v>
      </c>
      <c r="G1055" s="39">
        <f t="shared" si="230"/>
        <v>19.078982438922829</v>
      </c>
      <c r="H1055" s="42">
        <f t="shared" si="231"/>
        <v>-27.211221727757362</v>
      </c>
      <c r="I1055" s="25">
        <f t="shared" si="232"/>
        <v>-5.3991335041167173E-4</v>
      </c>
      <c r="J1055" s="27">
        <f t="shared" si="233"/>
        <v>-5852.8044960498037</v>
      </c>
      <c r="K1055" s="27">
        <f t="shared" si="234"/>
        <v>19.182756284972932</v>
      </c>
      <c r="L1055" s="27">
        <f t="shared" si="235"/>
        <v>22.696226153949898</v>
      </c>
      <c r="M1055" s="11">
        <f t="shared" si="236"/>
        <v>22.8</v>
      </c>
      <c r="N1055" s="11"/>
      <c r="O1055" s="4">
        <f t="shared" si="237"/>
        <v>60</v>
      </c>
      <c r="P1055" s="4">
        <f t="shared" si="224"/>
        <v>-97.985638417504802</v>
      </c>
      <c r="Q1055" s="4">
        <f t="shared" si="226"/>
        <v>-5879.1383050502882</v>
      </c>
    </row>
    <row r="1056" spans="3:17" x14ac:dyDescent="0.25">
      <c r="C1056" s="41">
        <f t="shared" si="227"/>
        <v>18.078982438922829</v>
      </c>
      <c r="D1056" s="41">
        <f t="shared" si="228"/>
        <v>18.210644851567082</v>
      </c>
      <c r="E1056" s="41">
        <f t="shared" si="229"/>
        <v>10588307.024707761</v>
      </c>
      <c r="F1056" s="13">
        <f t="shared" si="225"/>
        <v>1037</v>
      </c>
      <c r="G1056" s="39">
        <f t="shared" si="230"/>
        <v>19.0795376871123</v>
      </c>
      <c r="H1056" s="42">
        <f t="shared" si="231"/>
        <v>-27.207161284081849</v>
      </c>
      <c r="I1056" s="25">
        <f t="shared" si="232"/>
        <v>-5.3983278483911836E-4</v>
      </c>
      <c r="J1056" s="27">
        <f t="shared" si="233"/>
        <v>-5851.9311437470142</v>
      </c>
      <c r="K1056" s="27">
        <f t="shared" si="234"/>
        <v>19.183296048086294</v>
      </c>
      <c r="L1056" s="27">
        <f t="shared" si="235"/>
        <v>22.696241639026006</v>
      </c>
      <c r="M1056" s="11">
        <f t="shared" si="236"/>
        <v>22.8</v>
      </c>
      <c r="N1056" s="11"/>
      <c r="O1056" s="4">
        <f t="shared" si="237"/>
        <v>60</v>
      </c>
      <c r="P1056" s="4">
        <f t="shared" si="224"/>
        <v>-97.971017054548994</v>
      </c>
      <c r="Q1056" s="4">
        <f t="shared" si="226"/>
        <v>-5878.2610232729394</v>
      </c>
    </row>
    <row r="1057" spans="3:17" x14ac:dyDescent="0.25">
      <c r="C1057" s="41">
        <f t="shared" si="227"/>
        <v>18.0795376871123</v>
      </c>
      <c r="D1057" s="41">
        <f t="shared" si="228"/>
        <v>18.211184614680445</v>
      </c>
      <c r="E1057" s="41">
        <f t="shared" si="229"/>
        <v>10588307.024707761</v>
      </c>
      <c r="F1057" s="13">
        <f t="shared" si="225"/>
        <v>1038</v>
      </c>
      <c r="G1057" s="39">
        <f t="shared" si="230"/>
        <v>19.080092852447944</v>
      </c>
      <c r="H1057" s="42">
        <f t="shared" si="231"/>
        <v>-27.203101446563238</v>
      </c>
      <c r="I1057" s="25">
        <f t="shared" si="232"/>
        <v>-5.397522312885158E-4</v>
      </c>
      <c r="J1057" s="27">
        <f t="shared" si="233"/>
        <v>-5851.0579218253979</v>
      </c>
      <c r="K1057" s="27">
        <f t="shared" si="234"/>
        <v>19.183835730656504</v>
      </c>
      <c r="L1057" s="27">
        <f t="shared" si="235"/>
        <v>22.69625712179144</v>
      </c>
      <c r="M1057" s="11">
        <f t="shared" si="236"/>
        <v>22.8</v>
      </c>
      <c r="N1057" s="11"/>
      <c r="O1057" s="4">
        <f t="shared" si="237"/>
        <v>60</v>
      </c>
      <c r="P1057" s="4">
        <f t="shared" si="224"/>
        <v>-97.956397873384859</v>
      </c>
      <c r="Q1057" s="4">
        <f t="shared" si="226"/>
        <v>-5877.3838724030911</v>
      </c>
    </row>
    <row r="1058" spans="3:17" x14ac:dyDescent="0.25">
      <c r="C1058" s="41">
        <f t="shared" si="227"/>
        <v>18.080092852447944</v>
      </c>
      <c r="D1058" s="41">
        <f t="shared" si="228"/>
        <v>18.211724297250655</v>
      </c>
      <c r="E1058" s="41">
        <f t="shared" si="229"/>
        <v>10588307.024707761</v>
      </c>
      <c r="F1058" s="13">
        <f t="shared" si="225"/>
        <v>1039</v>
      </c>
      <c r="G1058" s="39">
        <f t="shared" si="230"/>
        <v>19.080647934942121</v>
      </c>
      <c r="H1058" s="42">
        <f t="shared" si="231"/>
        <v>-27.199042214679281</v>
      </c>
      <c r="I1058" s="25">
        <f t="shared" si="232"/>
        <v>-5.3967168975806949E-4</v>
      </c>
      <c r="J1058" s="27">
        <f t="shared" si="233"/>
        <v>-5850.1848301694035</v>
      </c>
      <c r="K1058" s="27">
        <f t="shared" si="234"/>
        <v>19.184375332695577</v>
      </c>
      <c r="L1058" s="27">
        <f t="shared" si="235"/>
        <v>22.696272602246545</v>
      </c>
      <c r="M1058" s="11">
        <f t="shared" si="236"/>
        <v>22.8</v>
      </c>
      <c r="N1058" s="11"/>
      <c r="O1058" s="4">
        <f t="shared" si="237"/>
        <v>60</v>
      </c>
      <c r="P1058" s="4">
        <f t="shared" si="224"/>
        <v>-97.941780873686938</v>
      </c>
      <c r="Q1058" s="4">
        <f t="shared" si="226"/>
        <v>-5876.5068524212165</v>
      </c>
    </row>
    <row r="1059" spans="3:17" x14ac:dyDescent="0.25">
      <c r="C1059" s="41">
        <f t="shared" si="227"/>
        <v>18.080647934942121</v>
      </c>
      <c r="D1059" s="41">
        <f t="shared" si="228"/>
        <v>18.212263899289731</v>
      </c>
      <c r="E1059" s="41">
        <f t="shared" si="229"/>
        <v>10588307.024707722</v>
      </c>
      <c r="F1059" s="13">
        <f t="shared" si="225"/>
        <v>1040</v>
      </c>
      <c r="G1059" s="39">
        <f t="shared" si="230"/>
        <v>19.081202934607195</v>
      </c>
      <c r="H1059" s="42">
        <f t="shared" si="231"/>
        <v>-27.19498358860406</v>
      </c>
      <c r="I1059" s="25">
        <f t="shared" si="232"/>
        <v>-5.3959116024598637E-4</v>
      </c>
      <c r="J1059" s="27">
        <f t="shared" si="233"/>
        <v>-5849.3118688560653</v>
      </c>
      <c r="K1059" s="27">
        <f t="shared" si="234"/>
        <v>19.184914854215535</v>
      </c>
      <c r="L1059" s="27">
        <f t="shared" si="235"/>
        <v>22.696288080391664</v>
      </c>
      <c r="M1059" s="11">
        <f t="shared" si="236"/>
        <v>22.8</v>
      </c>
      <c r="N1059" s="11"/>
      <c r="O1059" s="4">
        <f t="shared" si="237"/>
        <v>60</v>
      </c>
      <c r="P1059" s="4">
        <f t="shared" si="224"/>
        <v>-97.927166055129533</v>
      </c>
      <c r="Q1059" s="4">
        <f t="shared" si="226"/>
        <v>-5875.6299633077724</v>
      </c>
    </row>
    <row r="1060" spans="3:17" x14ac:dyDescent="0.25">
      <c r="C1060" s="41">
        <f t="shared" si="227"/>
        <v>18.081202934607195</v>
      </c>
      <c r="D1060" s="41">
        <f t="shared" si="228"/>
        <v>18.212803420809685</v>
      </c>
      <c r="E1060" s="41">
        <f t="shared" si="229"/>
        <v>10588307.024707761</v>
      </c>
      <c r="F1060" s="13">
        <f t="shared" si="225"/>
        <v>1041</v>
      </c>
      <c r="G1060" s="39">
        <f t="shared" si="230"/>
        <v>19.081757851455524</v>
      </c>
      <c r="H1060" s="42">
        <f t="shared" si="231"/>
        <v>-27.190925568163493</v>
      </c>
      <c r="I1060" s="25">
        <f t="shared" si="232"/>
        <v>-5.3951064275047198E-4</v>
      </c>
      <c r="J1060" s="27">
        <f t="shared" si="233"/>
        <v>-5848.4390376927977</v>
      </c>
      <c r="K1060" s="27">
        <f t="shared" si="234"/>
        <v>19.185454295228382</v>
      </c>
      <c r="L1060" s="27">
        <f t="shared" si="235"/>
        <v>22.696303556227143</v>
      </c>
      <c r="M1060" s="11">
        <f t="shared" si="236"/>
        <v>22.8</v>
      </c>
      <c r="N1060" s="11"/>
      <c r="O1060" s="4">
        <f t="shared" si="237"/>
        <v>60</v>
      </c>
      <c r="P1060" s="4">
        <f t="shared" si="224"/>
        <v>-97.912553417387471</v>
      </c>
      <c r="Q1060" s="4">
        <f t="shared" si="226"/>
        <v>-5874.7532050432483</v>
      </c>
    </row>
    <row r="1061" spans="3:17" x14ac:dyDescent="0.25">
      <c r="C1061" s="41">
        <f t="shared" si="227"/>
        <v>18.081757851455524</v>
      </c>
      <c r="D1061" s="41">
        <f t="shared" si="228"/>
        <v>18.213342861822532</v>
      </c>
      <c r="E1061" s="41">
        <f t="shared" si="229"/>
        <v>10588307.024707761</v>
      </c>
      <c r="F1061" s="13">
        <f t="shared" si="225"/>
        <v>1042</v>
      </c>
      <c r="G1061" s="39">
        <f t="shared" si="230"/>
        <v>19.08231268549947</v>
      </c>
      <c r="H1061" s="42">
        <f t="shared" si="231"/>
        <v>-27.18686815335758</v>
      </c>
      <c r="I1061" s="25">
        <f t="shared" si="232"/>
        <v>-5.3943013726973467E-4</v>
      </c>
      <c r="J1061" s="27">
        <f t="shared" si="233"/>
        <v>-5847.5663369107033</v>
      </c>
      <c r="K1061" s="27">
        <f t="shared" si="234"/>
        <v>19.185993655746145</v>
      </c>
      <c r="L1061" s="27">
        <f t="shared" si="235"/>
        <v>22.696319029753326</v>
      </c>
      <c r="M1061" s="11">
        <f t="shared" si="236"/>
        <v>22.8</v>
      </c>
      <c r="N1061" s="11"/>
      <c r="O1061" s="4">
        <f t="shared" si="237"/>
        <v>60</v>
      </c>
      <c r="P1061" s="4">
        <f t="shared" si="224"/>
        <v>-97.897942960134984</v>
      </c>
      <c r="Q1061" s="4">
        <f t="shared" si="226"/>
        <v>-5873.8765776080991</v>
      </c>
    </row>
    <row r="1062" spans="3:17" x14ac:dyDescent="0.25">
      <c r="C1062" s="41">
        <f t="shared" si="227"/>
        <v>18.08231268549947</v>
      </c>
      <c r="D1062" s="41">
        <f t="shared" si="228"/>
        <v>18.213882222340295</v>
      </c>
      <c r="E1062" s="41">
        <f t="shared" si="229"/>
        <v>10588307.024707761</v>
      </c>
      <c r="F1062" s="13">
        <f t="shared" si="225"/>
        <v>1043</v>
      </c>
      <c r="G1062" s="39">
        <f t="shared" si="230"/>
        <v>19.082867436751386</v>
      </c>
      <c r="H1062" s="42">
        <f t="shared" si="231"/>
        <v>-27.182811343838154</v>
      </c>
      <c r="I1062" s="25">
        <f t="shared" si="232"/>
        <v>-5.3934964380197999E-4</v>
      </c>
      <c r="J1062" s="27">
        <f t="shared" si="233"/>
        <v>-5846.6937662786786</v>
      </c>
      <c r="K1062" s="27">
        <f t="shared" si="234"/>
        <v>19.186532935780829</v>
      </c>
      <c r="L1062" s="27">
        <f t="shared" si="235"/>
        <v>22.696334500970558</v>
      </c>
      <c r="M1062" s="11">
        <f t="shared" si="236"/>
        <v>22.8</v>
      </c>
      <c r="N1062" s="11"/>
      <c r="O1062" s="4">
        <f t="shared" si="237"/>
        <v>60</v>
      </c>
      <c r="P1062" s="4">
        <f t="shared" si="224"/>
        <v>-97.883334683046883</v>
      </c>
      <c r="Q1062" s="4">
        <f t="shared" si="226"/>
        <v>-5873.0000809828125</v>
      </c>
    </row>
    <row r="1063" spans="3:17" x14ac:dyDescent="0.25">
      <c r="C1063" s="41">
        <f t="shared" si="227"/>
        <v>18.082867436751386</v>
      </c>
      <c r="D1063" s="41">
        <f t="shared" si="228"/>
        <v>18.214421502374979</v>
      </c>
      <c r="E1063" s="41">
        <f t="shared" si="229"/>
        <v>10588307.024707761</v>
      </c>
      <c r="F1063" s="13">
        <f t="shared" si="225"/>
        <v>1044</v>
      </c>
      <c r="G1063" s="39">
        <f t="shared" si="230"/>
        <v>19.083422105223622</v>
      </c>
      <c r="H1063" s="42">
        <f t="shared" si="231"/>
        <v>-27.178755139605215</v>
      </c>
      <c r="I1063" s="25">
        <f t="shared" si="232"/>
        <v>-5.3926916234541618E-4</v>
      </c>
      <c r="J1063" s="27">
        <f t="shared" si="233"/>
        <v>-5845.8213258352407</v>
      </c>
      <c r="K1063" s="27">
        <f t="shared" si="234"/>
        <v>19.18707213534444</v>
      </c>
      <c r="L1063" s="27">
        <f t="shared" si="235"/>
        <v>22.696349969879183</v>
      </c>
      <c r="M1063" s="11">
        <f t="shared" si="236"/>
        <v>22.8</v>
      </c>
      <c r="N1063" s="11"/>
      <c r="O1063" s="4">
        <f t="shared" si="237"/>
        <v>60</v>
      </c>
      <c r="P1063" s="4">
        <f t="shared" si="224"/>
        <v>-97.868728585797896</v>
      </c>
      <c r="Q1063" s="4">
        <f t="shared" si="226"/>
        <v>-5872.1237151478736</v>
      </c>
    </row>
    <row r="1064" spans="3:17" x14ac:dyDescent="0.25">
      <c r="C1064" s="41">
        <f t="shared" si="227"/>
        <v>18.083422105223622</v>
      </c>
      <c r="D1064" s="41">
        <f t="shared" si="228"/>
        <v>18.21496070193859</v>
      </c>
      <c r="E1064" s="41">
        <f t="shared" si="229"/>
        <v>10588307.024707761</v>
      </c>
      <c r="F1064" s="13">
        <f t="shared" si="225"/>
        <v>1045</v>
      </c>
      <c r="G1064" s="39">
        <f t="shared" si="230"/>
        <v>19.083976690928537</v>
      </c>
      <c r="H1064" s="42">
        <f t="shared" si="231"/>
        <v>-27.174699540832847</v>
      </c>
      <c r="I1064" s="25">
        <f t="shared" si="232"/>
        <v>-5.3918869289825138E-4</v>
      </c>
      <c r="J1064" s="27">
        <f t="shared" si="233"/>
        <v>-5844.9490156189077</v>
      </c>
      <c r="K1064" s="27">
        <f t="shared" si="234"/>
        <v>19.187611254448992</v>
      </c>
      <c r="L1064" s="27">
        <f t="shared" si="235"/>
        <v>22.696365436479546</v>
      </c>
      <c r="M1064" s="11">
        <f t="shared" si="236"/>
        <v>22.8</v>
      </c>
      <c r="N1064" s="11"/>
      <c r="O1064" s="4">
        <f t="shared" si="237"/>
        <v>60</v>
      </c>
      <c r="P1064" s="4">
        <f t="shared" si="224"/>
        <v>-97.854124668062639</v>
      </c>
      <c r="Q1064" s="4">
        <f t="shared" si="226"/>
        <v>-5871.2474800837581</v>
      </c>
    </row>
    <row r="1065" spans="3:17" x14ac:dyDescent="0.25">
      <c r="C1065" s="41">
        <f t="shared" si="227"/>
        <v>18.083976690928537</v>
      </c>
      <c r="D1065" s="41">
        <f t="shared" si="228"/>
        <v>18.215499821043142</v>
      </c>
      <c r="E1065" s="41">
        <f t="shared" si="229"/>
        <v>10588307.024707761</v>
      </c>
      <c r="F1065" s="13">
        <f t="shared" si="225"/>
        <v>1046</v>
      </c>
      <c r="G1065" s="39">
        <f t="shared" si="230"/>
        <v>19.08453119387848</v>
      </c>
      <c r="H1065" s="42">
        <f t="shared" si="231"/>
        <v>-27.170644547172884</v>
      </c>
      <c r="I1065" s="25">
        <f t="shared" si="232"/>
        <v>-5.3910823545869286E-4</v>
      </c>
      <c r="J1065" s="27">
        <f t="shared" si="233"/>
        <v>-5844.0768355526434</v>
      </c>
      <c r="K1065" s="27">
        <f t="shared" si="234"/>
        <v>19.188150293106489</v>
      </c>
      <c r="L1065" s="27">
        <f t="shared" si="235"/>
        <v>22.696380900771992</v>
      </c>
      <c r="M1065" s="11">
        <f t="shared" si="236"/>
        <v>22.8</v>
      </c>
      <c r="N1065" s="11"/>
      <c r="O1065" s="4">
        <f t="shared" si="237"/>
        <v>60</v>
      </c>
      <c r="P1065" s="4">
        <f t="shared" si="224"/>
        <v>-97.839522929515923</v>
      </c>
      <c r="Q1065" s="4">
        <f t="shared" si="226"/>
        <v>-5870.3713757709556</v>
      </c>
    </row>
    <row r="1066" spans="3:17" x14ac:dyDescent="0.25">
      <c r="C1066" s="41">
        <f t="shared" si="227"/>
        <v>18.08453119387848</v>
      </c>
      <c r="D1066" s="41">
        <f t="shared" si="228"/>
        <v>18.216038859700639</v>
      </c>
      <c r="E1066" s="41">
        <f t="shared" si="229"/>
        <v>10588307.024707761</v>
      </c>
      <c r="F1066" s="13">
        <f t="shared" si="225"/>
        <v>1047</v>
      </c>
      <c r="G1066" s="39">
        <f t="shared" si="230"/>
        <v>19.085085614085795</v>
      </c>
      <c r="H1066" s="42">
        <f t="shared" si="231"/>
        <v>-27.166590158451243</v>
      </c>
      <c r="I1066" s="25">
        <f t="shared" si="232"/>
        <v>-5.3902779002494897E-4</v>
      </c>
      <c r="J1066" s="27">
        <f t="shared" si="233"/>
        <v>-5843.2047855979317</v>
      </c>
      <c r="K1066" s="27">
        <f t="shared" si="234"/>
        <v>19.188689251328931</v>
      </c>
      <c r="L1066" s="27">
        <f t="shared" si="235"/>
        <v>22.696396362756865</v>
      </c>
      <c r="M1066" s="11">
        <f t="shared" si="236"/>
        <v>22.8</v>
      </c>
      <c r="N1066" s="11"/>
      <c r="O1066" s="4">
        <f t="shared" si="237"/>
        <v>60</v>
      </c>
      <c r="P1066" s="4">
        <f t="shared" si="224"/>
        <v>-97.824923369832675</v>
      </c>
      <c r="Q1066" s="4">
        <f t="shared" si="226"/>
        <v>-5869.4954021899603</v>
      </c>
    </row>
    <row r="1067" spans="3:17" x14ac:dyDescent="0.25">
      <c r="C1067" s="41">
        <f t="shared" si="227"/>
        <v>18.085085614085795</v>
      </c>
      <c r="D1067" s="41">
        <f t="shared" si="228"/>
        <v>18.216577817923081</v>
      </c>
      <c r="E1067" s="41">
        <f t="shared" si="229"/>
        <v>10588307.024707761</v>
      </c>
      <c r="F1067" s="13">
        <f t="shared" si="225"/>
        <v>1048</v>
      </c>
      <c r="G1067" s="39">
        <f t="shared" si="230"/>
        <v>19.085639951562833</v>
      </c>
      <c r="H1067" s="42">
        <f t="shared" si="231"/>
        <v>-27.162536374842006</v>
      </c>
      <c r="I1067" s="25">
        <f t="shared" si="232"/>
        <v>-5.3894735659522884E-4</v>
      </c>
      <c r="J1067" s="27">
        <f t="shared" si="233"/>
        <v>-5842.3328657932916</v>
      </c>
      <c r="K1067" s="27">
        <f t="shared" si="234"/>
        <v>19.189228129128324</v>
      </c>
      <c r="L1067" s="27">
        <f t="shared" si="235"/>
        <v>22.696411822434509</v>
      </c>
      <c r="M1067" s="11">
        <f t="shared" si="236"/>
        <v>22.8</v>
      </c>
      <c r="N1067" s="11"/>
      <c r="O1067" s="4">
        <f t="shared" si="237"/>
        <v>60</v>
      </c>
      <c r="P1067" s="4">
        <f t="shared" si="224"/>
        <v>-97.810325988687723</v>
      </c>
      <c r="Q1067" s="4">
        <f t="shared" si="226"/>
        <v>-5868.6195593212633</v>
      </c>
    </row>
    <row r="1068" spans="3:17" x14ac:dyDescent="0.25">
      <c r="C1068" s="41">
        <f t="shared" si="227"/>
        <v>18.085639951562833</v>
      </c>
      <c r="D1068" s="41">
        <f t="shared" si="228"/>
        <v>18.217116695722474</v>
      </c>
      <c r="E1068" s="41">
        <f t="shared" si="229"/>
        <v>10588307.024707761</v>
      </c>
      <c r="F1068" s="13">
        <f t="shared" si="225"/>
        <v>1049</v>
      </c>
      <c r="G1068" s="39">
        <f t="shared" si="230"/>
        <v>19.086194206321938</v>
      </c>
      <c r="H1068" s="42">
        <f t="shared" si="231"/>
        <v>-27.15848319617109</v>
      </c>
      <c r="I1068" s="25">
        <f t="shared" si="232"/>
        <v>-5.3886693516774103E-4</v>
      </c>
      <c r="J1068" s="27">
        <f t="shared" si="233"/>
        <v>-5841.4610761002023</v>
      </c>
      <c r="K1068" s="27">
        <f t="shared" si="234"/>
        <v>19.189766926516668</v>
      </c>
      <c r="L1068" s="27">
        <f t="shared" si="235"/>
        <v>22.69642727980527</v>
      </c>
      <c r="M1068" s="11">
        <f t="shared" si="236"/>
        <v>22.8</v>
      </c>
      <c r="N1068" s="11"/>
      <c r="O1068" s="4">
        <f t="shared" si="237"/>
        <v>60</v>
      </c>
      <c r="P1068" s="4">
        <f t="shared" si="224"/>
        <v>-97.795730785755964</v>
      </c>
      <c r="Q1068" s="4">
        <f t="shared" si="226"/>
        <v>-5867.7438471453579</v>
      </c>
    </row>
    <row r="1069" spans="3:17" x14ac:dyDescent="0.25">
      <c r="C1069" s="41">
        <f t="shared" si="227"/>
        <v>18.086194206321938</v>
      </c>
      <c r="D1069" s="41">
        <f t="shared" si="228"/>
        <v>18.217655493110819</v>
      </c>
      <c r="E1069" s="41">
        <f t="shared" si="229"/>
        <v>10588307.024707761</v>
      </c>
      <c r="F1069" s="13">
        <f t="shared" si="225"/>
        <v>1050</v>
      </c>
      <c r="G1069" s="39">
        <f t="shared" si="230"/>
        <v>19.086748378375454</v>
      </c>
      <c r="H1069" s="42">
        <f t="shared" si="231"/>
        <v>-27.154430622264414</v>
      </c>
      <c r="I1069" s="25">
        <f t="shared" si="232"/>
        <v>-5.3878652574069455E-4</v>
      </c>
      <c r="J1069" s="27">
        <f t="shared" si="233"/>
        <v>-5840.5894165186655</v>
      </c>
      <c r="K1069" s="27">
        <f t="shared" si="234"/>
        <v>19.190305643505965</v>
      </c>
      <c r="L1069" s="27">
        <f t="shared" si="235"/>
        <v>22.696442734869489</v>
      </c>
      <c r="M1069" s="11">
        <f t="shared" si="236"/>
        <v>22.8</v>
      </c>
      <c r="N1069" s="11"/>
      <c r="O1069" s="4">
        <f t="shared" si="237"/>
        <v>60</v>
      </c>
      <c r="P1069" s="4">
        <f t="shared" si="224"/>
        <v>-97.781137760712227</v>
      </c>
      <c r="Q1069" s="4">
        <f t="shared" si="226"/>
        <v>-5866.8682656427336</v>
      </c>
    </row>
    <row r="1070" spans="3:17" x14ac:dyDescent="0.25">
      <c r="C1070" s="41">
        <f t="shared" si="227"/>
        <v>18.086748378375454</v>
      </c>
      <c r="D1070" s="41">
        <f t="shared" si="228"/>
        <v>18.218194210100116</v>
      </c>
      <c r="E1070" s="41">
        <f t="shared" si="229"/>
        <v>10588307.024707761</v>
      </c>
      <c r="F1070" s="13">
        <f t="shared" si="225"/>
        <v>1051</v>
      </c>
      <c r="G1070" s="39">
        <f t="shared" si="230"/>
        <v>19.087302467735721</v>
      </c>
      <c r="H1070" s="42">
        <f t="shared" si="231"/>
        <v>-27.150378653121976</v>
      </c>
      <c r="I1070" s="25">
        <f t="shared" si="232"/>
        <v>-5.3870612831229765E-4</v>
      </c>
      <c r="J1070" s="27">
        <f t="shared" si="233"/>
        <v>-5839.7178870101634</v>
      </c>
      <c r="K1070" s="27">
        <f t="shared" si="234"/>
        <v>19.190844280108212</v>
      </c>
      <c r="L1070" s="27">
        <f t="shared" si="235"/>
        <v>22.69645818762751</v>
      </c>
      <c r="M1070" s="11">
        <f t="shared" si="236"/>
        <v>22.8</v>
      </c>
      <c r="N1070" s="11"/>
      <c r="O1070" s="4">
        <f t="shared" si="237"/>
        <v>60</v>
      </c>
      <c r="P1070" s="4">
        <f t="shared" si="224"/>
        <v>-97.766546913231537</v>
      </c>
      <c r="Q1070" s="4">
        <f t="shared" si="226"/>
        <v>-5865.9928147938917</v>
      </c>
    </row>
    <row r="1071" spans="3:17" x14ac:dyDescent="0.25">
      <c r="C1071" s="41">
        <f t="shared" si="227"/>
        <v>18.087302467735721</v>
      </c>
      <c r="D1071" s="41">
        <f t="shared" si="228"/>
        <v>18.218732846702363</v>
      </c>
      <c r="E1071" s="41">
        <f t="shared" si="229"/>
        <v>10588307.024707761</v>
      </c>
      <c r="F1071" s="13">
        <f t="shared" si="225"/>
        <v>1052</v>
      </c>
      <c r="G1071" s="39">
        <f t="shared" si="230"/>
        <v>19.08785647441508</v>
      </c>
      <c r="H1071" s="42">
        <f t="shared" si="231"/>
        <v>-27.146327288569694</v>
      </c>
      <c r="I1071" s="25">
        <f t="shared" si="232"/>
        <v>-5.386257428807602E-4</v>
      </c>
      <c r="J1071" s="27">
        <f t="shared" si="233"/>
        <v>-5838.8464874976626</v>
      </c>
      <c r="K1071" s="27">
        <f t="shared" si="234"/>
        <v>19.1913828363354</v>
      </c>
      <c r="L1071" s="27">
        <f t="shared" si="235"/>
        <v>22.696473638079681</v>
      </c>
      <c r="M1071" s="11">
        <f t="shared" si="236"/>
        <v>22.8</v>
      </c>
      <c r="N1071" s="11"/>
      <c r="O1071" s="4">
        <f t="shared" si="237"/>
        <v>60</v>
      </c>
      <c r="P1071" s="4">
        <f t="shared" si="224"/>
        <v>-97.751958242989204</v>
      </c>
      <c r="Q1071" s="4">
        <f t="shared" si="226"/>
        <v>-5865.1174945793518</v>
      </c>
    </row>
    <row r="1072" spans="3:17" x14ac:dyDescent="0.25">
      <c r="C1072" s="41">
        <f t="shared" si="227"/>
        <v>18.08785647441508</v>
      </c>
      <c r="D1072" s="41">
        <f t="shared" si="228"/>
        <v>18.21927140292955</v>
      </c>
      <c r="E1072" s="41">
        <f t="shared" si="229"/>
        <v>10588307.024707761</v>
      </c>
      <c r="F1072" s="13">
        <f t="shared" si="225"/>
        <v>1053</v>
      </c>
      <c r="G1072" s="39">
        <f t="shared" si="230"/>
        <v>19.088410398425868</v>
      </c>
      <c r="H1072" s="42">
        <f t="shared" si="231"/>
        <v>-27.142276528607567</v>
      </c>
      <c r="I1072" s="25">
        <f t="shared" si="232"/>
        <v>-5.3854536944429327E-4</v>
      </c>
      <c r="J1072" s="27">
        <f t="shared" si="233"/>
        <v>-5837.9752180581963</v>
      </c>
      <c r="K1072" s="27">
        <f t="shared" si="234"/>
        <v>19.191921312199526</v>
      </c>
      <c r="L1072" s="27">
        <f t="shared" si="235"/>
        <v>22.696489086226343</v>
      </c>
      <c r="M1072" s="11">
        <f t="shared" si="236"/>
        <v>22.8</v>
      </c>
      <c r="N1072" s="11"/>
      <c r="O1072" s="4">
        <f t="shared" si="237"/>
        <v>60</v>
      </c>
      <c r="P1072" s="4">
        <f t="shared" si="224"/>
        <v>-97.737371749660142</v>
      </c>
      <c r="Q1072" s="4">
        <f t="shared" si="226"/>
        <v>-5864.2423049796089</v>
      </c>
    </row>
    <row r="1073" spans="3:17" x14ac:dyDescent="0.25">
      <c r="C1073" s="41">
        <f t="shared" si="227"/>
        <v>18.088410398425868</v>
      </c>
      <c r="D1073" s="41">
        <f t="shared" si="228"/>
        <v>18.219809878793676</v>
      </c>
      <c r="E1073" s="41">
        <f t="shared" si="229"/>
        <v>10588307.024707761</v>
      </c>
      <c r="F1073" s="13">
        <f t="shared" si="225"/>
        <v>1054</v>
      </c>
      <c r="G1073" s="39">
        <f t="shared" si="230"/>
        <v>19.08896423978042</v>
      </c>
      <c r="H1073" s="42">
        <f t="shared" si="231"/>
        <v>-27.138226373061514</v>
      </c>
      <c r="I1073" s="25">
        <f t="shared" si="232"/>
        <v>-5.3846500800110609E-4</v>
      </c>
      <c r="J1073" s="27">
        <f t="shared" si="233"/>
        <v>-5837.1040785762134</v>
      </c>
      <c r="K1073" s="27">
        <f t="shared" si="234"/>
        <v>19.192459707712576</v>
      </c>
      <c r="L1073" s="27">
        <f t="shared" si="235"/>
        <v>22.696504532067845</v>
      </c>
      <c r="M1073" s="11">
        <f t="shared" si="236"/>
        <v>22.8</v>
      </c>
      <c r="N1073" s="11"/>
      <c r="O1073" s="4">
        <f t="shared" si="237"/>
        <v>60</v>
      </c>
      <c r="P1073" s="4">
        <f t="shared" si="224"/>
        <v>-97.722787432919773</v>
      </c>
      <c r="Q1073" s="4">
        <f t="shared" si="226"/>
        <v>-5863.3672459751861</v>
      </c>
    </row>
    <row r="1074" spans="3:17" x14ac:dyDescent="0.25">
      <c r="C1074" s="41">
        <f t="shared" si="227"/>
        <v>18.08896423978042</v>
      </c>
      <c r="D1074" s="41">
        <f t="shared" si="228"/>
        <v>18.22034827430673</v>
      </c>
      <c r="E1074" s="41">
        <f t="shared" si="229"/>
        <v>10588307.024707722</v>
      </c>
      <c r="F1074" s="13">
        <f t="shared" si="225"/>
        <v>1055</v>
      </c>
      <c r="G1074" s="39">
        <f t="shared" si="230"/>
        <v>19.089517998491072</v>
      </c>
      <c r="H1074" s="42">
        <f t="shared" si="231"/>
        <v>-27.134176821931533</v>
      </c>
      <c r="I1074" s="25">
        <f t="shared" si="232"/>
        <v>-5.3838465854940992E-4</v>
      </c>
      <c r="J1074" s="27">
        <f t="shared" si="233"/>
        <v>-5836.233069167266</v>
      </c>
      <c r="K1074" s="27">
        <f t="shared" si="234"/>
        <v>19.192998022886549</v>
      </c>
      <c r="L1074" s="27">
        <f t="shared" si="235"/>
        <v>22.696519975604524</v>
      </c>
      <c r="M1074" s="11">
        <f t="shared" si="236"/>
        <v>22.8</v>
      </c>
      <c r="N1074" s="11"/>
      <c r="O1074" s="4">
        <f t="shared" si="237"/>
        <v>60</v>
      </c>
      <c r="P1074" s="4">
        <f t="shared" si="224"/>
        <v>-97.708205292442912</v>
      </c>
      <c r="Q1074" s="4">
        <f t="shared" si="226"/>
        <v>-5862.4923175465747</v>
      </c>
    </row>
    <row r="1075" spans="3:17" x14ac:dyDescent="0.25">
      <c r="C1075" s="41">
        <f t="shared" si="227"/>
        <v>18.089517998491072</v>
      </c>
      <c r="D1075" s="41">
        <f t="shared" si="228"/>
        <v>18.220886589480699</v>
      </c>
      <c r="E1075" s="41">
        <f t="shared" si="229"/>
        <v>10588307.024707761</v>
      </c>
      <c r="F1075" s="13">
        <f t="shared" si="225"/>
        <v>1056</v>
      </c>
      <c r="G1075" s="39">
        <f t="shared" si="230"/>
        <v>19.090071674570154</v>
      </c>
      <c r="H1075" s="42">
        <f t="shared" si="231"/>
        <v>-27.130127875043542</v>
      </c>
      <c r="I1075" s="25">
        <f t="shared" si="232"/>
        <v>-5.3830432108741379E-4</v>
      </c>
      <c r="J1075" s="27">
        <f t="shared" si="233"/>
        <v>-5835.3621897158</v>
      </c>
      <c r="K1075" s="27">
        <f t="shared" si="234"/>
        <v>19.193536257733431</v>
      </c>
      <c r="L1075" s="27">
        <f t="shared" si="235"/>
        <v>22.696535416836724</v>
      </c>
      <c r="M1075" s="11">
        <f t="shared" si="236"/>
        <v>22.8</v>
      </c>
      <c r="N1075" s="11"/>
      <c r="O1075" s="4">
        <f t="shared" si="237"/>
        <v>60</v>
      </c>
      <c r="P1075" s="4">
        <f t="shared" si="224"/>
        <v>-97.693625327904854</v>
      </c>
      <c r="Q1075" s="4">
        <f t="shared" si="226"/>
        <v>-5861.6175196742915</v>
      </c>
    </row>
    <row r="1076" spans="3:17" x14ac:dyDescent="0.25">
      <c r="C1076" s="41">
        <f t="shared" si="227"/>
        <v>18.090071674570154</v>
      </c>
      <c r="D1076" s="41">
        <f t="shared" si="228"/>
        <v>18.221424824327581</v>
      </c>
      <c r="E1076" s="41">
        <f t="shared" si="229"/>
        <v>10588307.024707761</v>
      </c>
      <c r="F1076" s="13">
        <f t="shared" si="225"/>
        <v>1057</v>
      </c>
      <c r="G1076" s="39">
        <f t="shared" si="230"/>
        <v>19.090625268029996</v>
      </c>
      <c r="H1076" s="42">
        <f t="shared" si="231"/>
        <v>-27.126079532223457</v>
      </c>
      <c r="I1076" s="25">
        <f t="shared" si="232"/>
        <v>-5.3822399561332854E-4</v>
      </c>
      <c r="J1076" s="27">
        <f t="shared" si="233"/>
        <v>-5834.491440106267</v>
      </c>
      <c r="K1076" s="27">
        <f t="shared" si="234"/>
        <v>19.194074412265199</v>
      </c>
      <c r="L1076" s="27">
        <f t="shared" si="235"/>
        <v>22.696550855764798</v>
      </c>
      <c r="M1076" s="11">
        <f t="shared" si="236"/>
        <v>22.8</v>
      </c>
      <c r="N1076" s="11"/>
      <c r="O1076" s="4">
        <f t="shared" si="237"/>
        <v>60</v>
      </c>
      <c r="P1076" s="4">
        <f t="shared" si="224"/>
        <v>-97.67904753898145</v>
      </c>
      <c r="Q1076" s="4">
        <f t="shared" si="226"/>
        <v>-5860.7428523388871</v>
      </c>
    </row>
    <row r="1077" spans="3:17" x14ac:dyDescent="0.25">
      <c r="C1077" s="41">
        <f t="shared" si="227"/>
        <v>18.090625268029996</v>
      </c>
      <c r="D1077" s="41">
        <f t="shared" si="228"/>
        <v>18.221962978859352</v>
      </c>
      <c r="E1077" s="41">
        <f t="shared" si="229"/>
        <v>10588307.024707722</v>
      </c>
      <c r="F1077" s="13">
        <f t="shared" si="225"/>
        <v>1058</v>
      </c>
      <c r="G1077" s="39">
        <f t="shared" si="230"/>
        <v>19.091178778882927</v>
      </c>
      <c r="H1077" s="42">
        <f t="shared" si="231"/>
        <v>-27.122031793645363</v>
      </c>
      <c r="I1077" s="25">
        <f t="shared" si="232"/>
        <v>-5.3814368212536828E-4</v>
      </c>
      <c r="J1077" s="27">
        <f t="shared" si="233"/>
        <v>-5833.6208205697676</v>
      </c>
      <c r="K1077" s="27">
        <f t="shared" si="234"/>
        <v>19.194612486493849</v>
      </c>
      <c r="L1077" s="27">
        <f t="shared" si="235"/>
        <v>22.696566292389079</v>
      </c>
      <c r="M1077" s="11">
        <f t="shared" si="236"/>
        <v>22.8</v>
      </c>
      <c r="N1077" s="11"/>
      <c r="O1077" s="4">
        <f t="shared" si="237"/>
        <v>60</v>
      </c>
      <c r="P1077" s="4">
        <f t="shared" si="224"/>
        <v>-97.664471925347385</v>
      </c>
      <c r="Q1077" s="4">
        <f t="shared" si="226"/>
        <v>-5859.8683155208428</v>
      </c>
    </row>
    <row r="1078" spans="3:17" x14ac:dyDescent="0.25">
      <c r="C1078" s="41">
        <f t="shared" si="227"/>
        <v>18.091178778882927</v>
      </c>
      <c r="D1078" s="41">
        <f t="shared" si="228"/>
        <v>18.222501053087999</v>
      </c>
      <c r="E1078" s="41">
        <f t="shared" si="229"/>
        <v>10588307.024707761</v>
      </c>
      <c r="F1078" s="13">
        <f t="shared" si="225"/>
        <v>1059</v>
      </c>
      <c r="G1078" s="39">
        <f t="shared" si="230"/>
        <v>19.091732207141273</v>
      </c>
      <c r="H1078" s="42">
        <f t="shared" si="231"/>
        <v>-27.117984658961092</v>
      </c>
      <c r="I1078" s="25">
        <f t="shared" si="232"/>
        <v>-5.3806338062174091E-4</v>
      </c>
      <c r="J1078" s="27">
        <f t="shared" si="233"/>
        <v>-5832.7503308752002</v>
      </c>
      <c r="K1078" s="27">
        <f t="shared" si="234"/>
        <v>19.195150480431359</v>
      </c>
      <c r="L1078" s="27">
        <f t="shared" si="235"/>
        <v>22.696581726709915</v>
      </c>
      <c r="M1078" s="11">
        <f t="shared" si="236"/>
        <v>22.8</v>
      </c>
      <c r="N1078" s="11"/>
      <c r="O1078" s="4">
        <f t="shared" si="237"/>
        <v>60</v>
      </c>
      <c r="P1078" s="4">
        <f t="shared" si="224"/>
        <v>-97.649898486678381</v>
      </c>
      <c r="Q1078" s="4">
        <f t="shared" si="226"/>
        <v>-5858.9939092007025</v>
      </c>
    </row>
    <row r="1079" spans="3:17" x14ac:dyDescent="0.25">
      <c r="C1079" s="41">
        <f t="shared" si="227"/>
        <v>18.091732207141273</v>
      </c>
      <c r="D1079" s="41">
        <f t="shared" si="228"/>
        <v>18.223039047025509</v>
      </c>
      <c r="E1079" s="41">
        <f t="shared" si="229"/>
        <v>10588307.024707761</v>
      </c>
      <c r="F1079" s="13">
        <f t="shared" si="225"/>
        <v>1060</v>
      </c>
      <c r="G1079" s="39">
        <f t="shared" si="230"/>
        <v>19.092285552817359</v>
      </c>
      <c r="H1079" s="42">
        <f t="shared" si="231"/>
        <v>-27.113938128170645</v>
      </c>
      <c r="I1079" s="25">
        <f t="shared" si="232"/>
        <v>-5.3798309110065969E-4</v>
      </c>
      <c r="J1079" s="27">
        <f t="shared" si="233"/>
        <v>-5831.879971022563</v>
      </c>
      <c r="K1079" s="27">
        <f t="shared" si="234"/>
        <v>19.195688394089704</v>
      </c>
      <c r="L1079" s="27">
        <f t="shared" si="235"/>
        <v>22.696597158727656</v>
      </c>
      <c r="M1079" s="11">
        <f t="shared" si="236"/>
        <v>22.8</v>
      </c>
      <c r="N1079" s="11"/>
      <c r="O1079" s="4">
        <f t="shared" si="237"/>
        <v>60</v>
      </c>
      <c r="P1079" s="4">
        <f t="shared" si="224"/>
        <v>-97.635327222650147</v>
      </c>
      <c r="Q1079" s="4">
        <f t="shared" si="226"/>
        <v>-5858.1196333590087</v>
      </c>
    </row>
    <row r="1080" spans="3:17" x14ac:dyDescent="0.25">
      <c r="C1080" s="41">
        <f t="shared" si="227"/>
        <v>18.092285552817359</v>
      </c>
      <c r="D1080" s="41">
        <f t="shared" si="228"/>
        <v>18.223576960683857</v>
      </c>
      <c r="E1080" s="41">
        <f t="shared" si="229"/>
        <v>10588307.024707722</v>
      </c>
      <c r="F1080" s="13">
        <f t="shared" si="225"/>
        <v>1061</v>
      </c>
      <c r="G1080" s="39">
        <f t="shared" si="230"/>
        <v>19.092838815923507</v>
      </c>
      <c r="H1080" s="42">
        <f t="shared" si="231"/>
        <v>-27.109892201274022</v>
      </c>
      <c r="I1080" s="25">
        <f t="shared" si="232"/>
        <v>-5.3790281356033828E-4</v>
      </c>
      <c r="J1080" s="27">
        <f t="shared" si="233"/>
        <v>-5831.0097411659272</v>
      </c>
      <c r="K1080" s="27">
        <f t="shared" si="234"/>
        <v>19.196226227480874</v>
      </c>
      <c r="L1080" s="27">
        <f t="shared" si="235"/>
        <v>22.696612588442633</v>
      </c>
      <c r="M1080" s="11">
        <f t="shared" si="236"/>
        <v>22.8</v>
      </c>
      <c r="N1080" s="11"/>
      <c r="O1080" s="4">
        <f t="shared" si="237"/>
        <v>60</v>
      </c>
      <c r="P1080" s="4">
        <f t="shared" si="224"/>
        <v>-97.62075813293761</v>
      </c>
      <c r="Q1080" s="4">
        <f t="shared" si="226"/>
        <v>-5857.2454879762563</v>
      </c>
    </row>
    <row r="1081" spans="3:17" x14ac:dyDescent="0.25">
      <c r="C1081" s="41">
        <f t="shared" si="227"/>
        <v>18.092838815923507</v>
      </c>
      <c r="D1081" s="41">
        <f t="shared" si="228"/>
        <v>18.224114794075025</v>
      </c>
      <c r="E1081" s="41">
        <f t="shared" si="229"/>
        <v>10588307.024707761</v>
      </c>
      <c r="F1081" s="13">
        <f t="shared" si="225"/>
        <v>1062</v>
      </c>
      <c r="G1081" s="39">
        <f t="shared" si="230"/>
        <v>19.09339199647204</v>
      </c>
      <c r="H1081" s="42">
        <f t="shared" si="231"/>
        <v>-27.10584687809714</v>
      </c>
      <c r="I1081" s="25">
        <f t="shared" si="232"/>
        <v>-5.3782254799898547E-4</v>
      </c>
      <c r="J1081" s="27">
        <f t="shared" si="233"/>
        <v>-5830.1396410741872</v>
      </c>
      <c r="K1081" s="27">
        <f t="shared" si="234"/>
        <v>19.19676398061684</v>
      </c>
      <c r="L1081" s="27">
        <f t="shared" si="235"/>
        <v>22.6966280158552</v>
      </c>
      <c r="M1081" s="11">
        <f t="shared" si="236"/>
        <v>22.8</v>
      </c>
      <c r="N1081" s="11"/>
      <c r="O1081" s="4">
        <f t="shared" si="237"/>
        <v>60</v>
      </c>
      <c r="P1081" s="4">
        <f t="shared" si="224"/>
        <v>-97.606191217216775</v>
      </c>
      <c r="Q1081" s="4">
        <f t="shared" si="226"/>
        <v>-5856.3714730330066</v>
      </c>
    </row>
    <row r="1082" spans="3:17" x14ac:dyDescent="0.25">
      <c r="C1082" s="41">
        <f t="shared" si="227"/>
        <v>18.09339199647204</v>
      </c>
      <c r="D1082" s="41">
        <f t="shared" si="228"/>
        <v>18.22465254721099</v>
      </c>
      <c r="E1082" s="41">
        <f t="shared" si="229"/>
        <v>10588307.024707761</v>
      </c>
      <c r="F1082" s="13">
        <f t="shared" si="225"/>
        <v>1063</v>
      </c>
      <c r="G1082" s="39">
        <f t="shared" si="230"/>
        <v>19.093945094475277</v>
      </c>
      <c r="H1082" s="42">
        <f t="shared" si="231"/>
        <v>-27.101802158639998</v>
      </c>
      <c r="I1082" s="25">
        <f t="shared" si="232"/>
        <v>-5.3774229441481654E-4</v>
      </c>
      <c r="J1082" s="27">
        <f t="shared" si="233"/>
        <v>-5829.2696708628946</v>
      </c>
      <c r="K1082" s="27">
        <f t="shared" si="234"/>
        <v>19.19730165350958</v>
      </c>
      <c r="L1082" s="27">
        <f t="shared" si="235"/>
        <v>22.696643440965698</v>
      </c>
      <c r="M1082" s="11">
        <f t="shared" si="236"/>
        <v>22.8</v>
      </c>
      <c r="N1082" s="11"/>
      <c r="O1082" s="4">
        <f t="shared" si="237"/>
        <v>60</v>
      </c>
      <c r="P1082" s="4">
        <f t="shared" si="224"/>
        <v>-97.591626475163039</v>
      </c>
      <c r="Q1082" s="4">
        <f t="shared" si="226"/>
        <v>-5855.497588509782</v>
      </c>
    </row>
    <row r="1083" spans="3:17" x14ac:dyDescent="0.25">
      <c r="C1083" s="41">
        <f t="shared" si="227"/>
        <v>18.093945094475277</v>
      </c>
      <c r="D1083" s="41">
        <f t="shared" si="228"/>
        <v>18.22519022010373</v>
      </c>
      <c r="E1083" s="41">
        <f t="shared" si="229"/>
        <v>10588307.024707761</v>
      </c>
      <c r="F1083" s="13">
        <f t="shared" si="225"/>
        <v>1064</v>
      </c>
      <c r="G1083" s="39">
        <f t="shared" si="230"/>
        <v>19.094498109945537</v>
      </c>
      <c r="H1083" s="42">
        <f t="shared" si="231"/>
        <v>-27.097758042728515</v>
      </c>
      <c r="I1083" s="25">
        <f t="shared" si="232"/>
        <v>-5.376620528060428E-4</v>
      </c>
      <c r="J1083" s="27">
        <f t="shared" si="233"/>
        <v>-5828.3998304935349</v>
      </c>
      <c r="K1083" s="27">
        <f t="shared" si="234"/>
        <v>19.197839246171071</v>
      </c>
      <c r="L1083" s="27">
        <f t="shared" si="235"/>
        <v>22.696658863774466</v>
      </c>
      <c r="M1083" s="11">
        <f t="shared" si="236"/>
        <v>22.8</v>
      </c>
      <c r="N1083" s="11"/>
      <c r="O1083" s="4">
        <f t="shared" si="237"/>
        <v>60</v>
      </c>
      <c r="P1083" s="4">
        <f t="shared" si="224"/>
        <v>-97.57706390645194</v>
      </c>
      <c r="Q1083" s="4">
        <f t="shared" si="226"/>
        <v>-5854.6238343871164</v>
      </c>
    </row>
    <row r="1084" spans="3:17" x14ac:dyDescent="0.25">
      <c r="C1084" s="41">
        <f t="shared" si="227"/>
        <v>18.094498109945537</v>
      </c>
      <c r="D1084" s="41">
        <f t="shared" si="228"/>
        <v>18.225727812765221</v>
      </c>
      <c r="E1084" s="41">
        <f t="shared" si="229"/>
        <v>10588307.024707761</v>
      </c>
      <c r="F1084" s="13">
        <f t="shared" si="225"/>
        <v>1065</v>
      </c>
      <c r="G1084" s="39">
        <f t="shared" si="230"/>
        <v>19.095051042895133</v>
      </c>
      <c r="H1084" s="42">
        <f t="shared" si="231"/>
        <v>-27.093714530188606</v>
      </c>
      <c r="I1084" s="25">
        <f t="shared" si="232"/>
        <v>-5.3758182317087703E-4</v>
      </c>
      <c r="J1084" s="27">
        <f t="shared" si="233"/>
        <v>-5827.530119850554</v>
      </c>
      <c r="K1084" s="27">
        <f t="shared" si="234"/>
        <v>19.198376758613279</v>
      </c>
      <c r="L1084" s="27">
        <f t="shared" si="235"/>
        <v>22.696674284281855</v>
      </c>
      <c r="M1084" s="11">
        <f t="shared" si="236"/>
        <v>22.8</v>
      </c>
      <c r="N1084" s="11"/>
      <c r="O1084" s="4">
        <f t="shared" si="237"/>
        <v>60</v>
      </c>
      <c r="P1084" s="4">
        <f t="shared" si="224"/>
        <v>-97.56250351075947</v>
      </c>
      <c r="Q1084" s="4">
        <f t="shared" si="226"/>
        <v>-5853.7502106455686</v>
      </c>
    </row>
    <row r="1085" spans="3:17" x14ac:dyDescent="0.25">
      <c r="C1085" s="41">
        <f t="shared" si="227"/>
        <v>18.095051042895133</v>
      </c>
      <c r="D1085" s="41">
        <f t="shared" si="228"/>
        <v>18.226265325207429</v>
      </c>
      <c r="E1085" s="41">
        <f t="shared" si="229"/>
        <v>10588307.024707761</v>
      </c>
      <c r="F1085" s="13">
        <f t="shared" si="225"/>
        <v>1066</v>
      </c>
      <c r="G1085" s="39">
        <f t="shared" si="230"/>
        <v>19.095603893336378</v>
      </c>
      <c r="H1085" s="42">
        <f t="shared" si="231"/>
        <v>-27.089671621020273</v>
      </c>
      <c r="I1085" s="25">
        <f t="shared" si="232"/>
        <v>-5.375016055075341E-4</v>
      </c>
      <c r="J1085" s="27">
        <f t="shared" si="233"/>
        <v>-5826.6605390495033</v>
      </c>
      <c r="K1085" s="27">
        <f t="shared" si="234"/>
        <v>19.198914190848178</v>
      </c>
      <c r="L1085" s="27">
        <f t="shared" si="235"/>
        <v>22.6966897024882</v>
      </c>
      <c r="M1085" s="11">
        <f t="shared" si="236"/>
        <v>22.8</v>
      </c>
      <c r="N1085" s="11"/>
      <c r="O1085" s="4">
        <f t="shared" si="237"/>
        <v>60</v>
      </c>
      <c r="P1085" s="4">
        <f t="shared" si="224"/>
        <v>-97.547945287761053</v>
      </c>
      <c r="Q1085" s="4">
        <f t="shared" si="226"/>
        <v>-5852.8767172656635</v>
      </c>
    </row>
    <row r="1086" spans="3:17" x14ac:dyDescent="0.25">
      <c r="C1086" s="41">
        <f t="shared" si="227"/>
        <v>18.095603893336378</v>
      </c>
      <c r="D1086" s="41">
        <f t="shared" si="228"/>
        <v>18.226802757442329</v>
      </c>
      <c r="E1086" s="41">
        <f t="shared" si="229"/>
        <v>10588307.024707761</v>
      </c>
      <c r="F1086" s="13">
        <f t="shared" si="225"/>
        <v>1067</v>
      </c>
      <c r="G1086" s="39">
        <f t="shared" si="230"/>
        <v>19.096156661281583</v>
      </c>
      <c r="H1086" s="42">
        <f t="shared" si="231"/>
        <v>-27.085629315049431</v>
      </c>
      <c r="I1086" s="25">
        <f t="shared" si="232"/>
        <v>-5.3742139981422562E-4</v>
      </c>
      <c r="J1086" s="27">
        <f t="shared" si="233"/>
        <v>-5825.7910879363144</v>
      </c>
      <c r="K1086" s="27">
        <f t="shared" si="234"/>
        <v>19.199451542887733</v>
      </c>
      <c r="L1086" s="27">
        <f t="shared" si="235"/>
        <v>22.696705118393851</v>
      </c>
      <c r="M1086" s="11">
        <f t="shared" si="236"/>
        <v>22.8</v>
      </c>
      <c r="N1086" s="11"/>
      <c r="O1086" s="4">
        <f t="shared" si="237"/>
        <v>60</v>
      </c>
      <c r="P1086" s="4">
        <f t="shared" si="224"/>
        <v>-97.533389237132781</v>
      </c>
      <c r="Q1086" s="4">
        <f t="shared" si="226"/>
        <v>-5852.0033542279671</v>
      </c>
    </row>
    <row r="1087" spans="3:17" x14ac:dyDescent="0.25">
      <c r="C1087" s="41">
        <f t="shared" si="227"/>
        <v>18.096156661281583</v>
      </c>
      <c r="D1087" s="41">
        <f t="shared" si="228"/>
        <v>18.227340109481883</v>
      </c>
      <c r="E1087" s="41">
        <f t="shared" si="229"/>
        <v>10588307.024707761</v>
      </c>
      <c r="F1087" s="13">
        <f t="shared" si="225"/>
        <v>1068</v>
      </c>
      <c r="G1087" s="39">
        <f t="shared" si="230"/>
        <v>19.096709346743062</v>
      </c>
      <c r="H1087" s="42">
        <f t="shared" si="231"/>
        <v>-27.081587612450164</v>
      </c>
      <c r="I1087" s="25">
        <f t="shared" si="232"/>
        <v>-5.3734120608916732E-4</v>
      </c>
      <c r="J1087" s="27">
        <f t="shared" si="233"/>
        <v>-5824.9217665880224</v>
      </c>
      <c r="K1087" s="27">
        <f t="shared" si="234"/>
        <v>19.199988814743911</v>
      </c>
      <c r="L1087" s="27">
        <f t="shared" si="235"/>
        <v>22.696720531999151</v>
      </c>
      <c r="M1087" s="11">
        <f t="shared" si="236"/>
        <v>22.8</v>
      </c>
      <c r="N1087" s="11"/>
      <c r="O1087" s="4">
        <f t="shared" si="237"/>
        <v>60</v>
      </c>
      <c r="P1087" s="4">
        <f t="shared" si="224"/>
        <v>-97.518835358550476</v>
      </c>
      <c r="Q1087" s="4">
        <f t="shared" si="226"/>
        <v>-5851.1301215130288</v>
      </c>
    </row>
    <row r="1088" spans="3:17" x14ac:dyDescent="0.25">
      <c r="C1088" s="41">
        <f t="shared" si="227"/>
        <v>18.096709346743062</v>
      </c>
      <c r="D1088" s="41">
        <f t="shared" si="228"/>
        <v>18.227877381338061</v>
      </c>
      <c r="E1088" s="41">
        <f t="shared" si="229"/>
        <v>10588307.024707761</v>
      </c>
      <c r="F1088" s="13">
        <f t="shared" si="225"/>
        <v>1069</v>
      </c>
      <c r="G1088" s="39">
        <f t="shared" si="230"/>
        <v>19.09726194973312</v>
      </c>
      <c r="H1088" s="42">
        <f t="shared" si="231"/>
        <v>-27.077546512874306</v>
      </c>
      <c r="I1088" s="25">
        <f t="shared" si="232"/>
        <v>-5.3726102433057307E-4</v>
      </c>
      <c r="J1088" s="27">
        <f t="shared" si="233"/>
        <v>-5824.0525750046263</v>
      </c>
      <c r="K1088" s="27">
        <f t="shared" si="234"/>
        <v>19.200526006428682</v>
      </c>
      <c r="L1088" s="27">
        <f t="shared" si="235"/>
        <v>22.696735943304439</v>
      </c>
      <c r="M1088" s="11">
        <f t="shared" si="236"/>
        <v>22.8</v>
      </c>
      <c r="N1088" s="11"/>
      <c r="O1088" s="4">
        <f t="shared" si="237"/>
        <v>60</v>
      </c>
      <c r="P1088" s="4">
        <f t="shared" si="224"/>
        <v>-97.504283651689747</v>
      </c>
      <c r="Q1088" s="4">
        <f t="shared" si="226"/>
        <v>-5850.2570191013847</v>
      </c>
    </row>
    <row r="1089" spans="3:17" x14ac:dyDescent="0.25">
      <c r="C1089" s="41">
        <f t="shared" si="227"/>
        <v>18.09726194973312</v>
      </c>
      <c r="D1089" s="41">
        <f t="shared" si="228"/>
        <v>18.228414573022832</v>
      </c>
      <c r="E1089" s="41">
        <f t="shared" si="229"/>
        <v>10588307.024707761</v>
      </c>
      <c r="F1089" s="13">
        <f t="shared" si="225"/>
        <v>1070</v>
      </c>
      <c r="G1089" s="39">
        <f t="shared" si="230"/>
        <v>19.097814470264066</v>
      </c>
      <c r="H1089" s="42">
        <f t="shared" si="231"/>
        <v>-27.073506016321858</v>
      </c>
      <c r="I1089" s="25">
        <f t="shared" si="232"/>
        <v>-5.3718085453665569E-4</v>
      </c>
      <c r="J1089" s="27">
        <f t="shared" si="233"/>
        <v>-5823.1835131090929</v>
      </c>
      <c r="K1089" s="27">
        <f t="shared" si="234"/>
        <v>19.201063117954007</v>
      </c>
      <c r="L1089" s="27">
        <f t="shared" si="235"/>
        <v>22.696751352310059</v>
      </c>
      <c r="M1089" s="11">
        <f t="shared" si="236"/>
        <v>22.8</v>
      </c>
      <c r="N1089" s="11"/>
      <c r="O1089" s="4">
        <f t="shared" si="237"/>
        <v>60</v>
      </c>
      <c r="P1089" s="4">
        <f t="shared" si="224"/>
        <v>-97.489734116226614</v>
      </c>
      <c r="Q1089" s="4">
        <f t="shared" si="226"/>
        <v>-5849.3840469735969</v>
      </c>
    </row>
    <row r="1090" spans="3:17" x14ac:dyDescent="0.25">
      <c r="C1090" s="41">
        <f t="shared" si="227"/>
        <v>18.097814470264066</v>
      </c>
      <c r="D1090" s="41">
        <f t="shared" si="228"/>
        <v>18.228951684548157</v>
      </c>
      <c r="E1090" s="41">
        <f t="shared" si="229"/>
        <v>10588307.024707761</v>
      </c>
      <c r="F1090" s="13">
        <f t="shared" si="225"/>
        <v>1071</v>
      </c>
      <c r="G1090" s="39">
        <f t="shared" si="230"/>
        <v>19.098366908348201</v>
      </c>
      <c r="H1090" s="42">
        <f t="shared" si="231"/>
        <v>-27.069466122618735</v>
      </c>
      <c r="I1090" s="25">
        <f t="shared" si="232"/>
        <v>-5.3710069670563035E-4</v>
      </c>
      <c r="J1090" s="27">
        <f t="shared" si="233"/>
        <v>-5822.3145808243853</v>
      </c>
      <c r="K1090" s="27">
        <f t="shared" si="234"/>
        <v>19.201600149331842</v>
      </c>
      <c r="L1090" s="27">
        <f t="shared" si="235"/>
        <v>22.696766759016359</v>
      </c>
      <c r="M1090" s="11">
        <f t="shared" si="236"/>
        <v>22.8</v>
      </c>
      <c r="N1090" s="11"/>
      <c r="O1090" s="4">
        <f t="shared" si="237"/>
        <v>60</v>
      </c>
      <c r="P1090" s="4">
        <f t="shared" si="224"/>
        <v>-97.475186751837356</v>
      </c>
      <c r="Q1090" s="4">
        <f t="shared" si="226"/>
        <v>-5848.5112051102415</v>
      </c>
    </row>
    <row r="1091" spans="3:17" x14ac:dyDescent="0.25">
      <c r="C1091" s="41">
        <f t="shared" si="227"/>
        <v>18.098366908348201</v>
      </c>
      <c r="D1091" s="41">
        <f t="shared" si="228"/>
        <v>18.229488715925992</v>
      </c>
      <c r="E1091" s="41">
        <f t="shared" si="229"/>
        <v>10588307.024707761</v>
      </c>
      <c r="F1091" s="13">
        <f t="shared" si="225"/>
        <v>1072</v>
      </c>
      <c r="G1091" s="39">
        <f t="shared" si="230"/>
        <v>19.098919263997828</v>
      </c>
      <c r="H1091" s="42">
        <f t="shared" si="231"/>
        <v>-27.065426831764938</v>
      </c>
      <c r="I1091" s="25">
        <f t="shared" si="232"/>
        <v>-5.3702055083571366E-4</v>
      </c>
      <c r="J1091" s="27">
        <f t="shared" si="233"/>
        <v>-5821.4457782660575</v>
      </c>
      <c r="K1091" s="27">
        <f t="shared" si="234"/>
        <v>19.202137100574152</v>
      </c>
      <c r="L1091" s="27">
        <f t="shared" si="235"/>
        <v>22.696782163423677</v>
      </c>
      <c r="M1091" s="11">
        <f t="shared" si="236"/>
        <v>22.8</v>
      </c>
      <c r="N1091" s="11"/>
      <c r="O1091" s="4">
        <f t="shared" si="237"/>
        <v>60</v>
      </c>
      <c r="P1091" s="4">
        <f t="shared" si="224"/>
        <v>-97.460641558197707</v>
      </c>
      <c r="Q1091" s="4">
        <f t="shared" si="226"/>
        <v>-5847.6384934918624</v>
      </c>
    </row>
    <row r="1092" spans="3:17" x14ac:dyDescent="0.25">
      <c r="C1092" s="41">
        <f t="shared" si="227"/>
        <v>18.098919263997828</v>
      </c>
      <c r="D1092" s="41">
        <f t="shared" si="228"/>
        <v>18.230025667168302</v>
      </c>
      <c r="E1092" s="41">
        <f t="shared" si="229"/>
        <v>10588307.024707761</v>
      </c>
      <c r="F1092" s="13">
        <f t="shared" si="225"/>
        <v>1073</v>
      </c>
      <c r="G1092" s="39">
        <f t="shared" si="230"/>
        <v>19.099471537225252</v>
      </c>
      <c r="H1092" s="42">
        <f t="shared" si="231"/>
        <v>-27.061388143760468</v>
      </c>
      <c r="I1092" s="25">
        <f t="shared" si="232"/>
        <v>-5.3694041692511885E-4</v>
      </c>
      <c r="J1092" s="27">
        <f t="shared" si="233"/>
        <v>-5820.5771053570743</v>
      </c>
      <c r="K1092" s="27">
        <f t="shared" si="234"/>
        <v>19.202673971692896</v>
      </c>
      <c r="L1092" s="27">
        <f t="shared" si="235"/>
        <v>22.696797565532357</v>
      </c>
      <c r="M1092" s="11">
        <f t="shared" si="236"/>
        <v>22.8</v>
      </c>
      <c r="N1092" s="11"/>
      <c r="O1092" s="4">
        <f t="shared" si="237"/>
        <v>60</v>
      </c>
      <c r="P1092" s="4">
        <f t="shared" si="224"/>
        <v>-97.446098534983761</v>
      </c>
      <c r="Q1092" s="4">
        <f t="shared" si="226"/>
        <v>-5846.7659120990256</v>
      </c>
    </row>
    <row r="1093" spans="3:17" x14ac:dyDescent="0.25">
      <c r="C1093" s="41">
        <f t="shared" si="227"/>
        <v>18.099471537225252</v>
      </c>
      <c r="D1093" s="41">
        <f t="shared" si="228"/>
        <v>18.230562538287046</v>
      </c>
      <c r="E1093" s="41">
        <f t="shared" si="229"/>
        <v>10588307.024707761</v>
      </c>
      <c r="F1093" s="13">
        <f t="shared" si="225"/>
        <v>1074</v>
      </c>
      <c r="G1093" s="39">
        <f t="shared" si="230"/>
        <v>19.100023728042771</v>
      </c>
      <c r="H1093" s="42">
        <f t="shared" si="231"/>
        <v>-27.05735005843124</v>
      </c>
      <c r="I1093" s="25">
        <f t="shared" si="232"/>
        <v>-5.3686029497206165E-4</v>
      </c>
      <c r="J1093" s="27">
        <f t="shared" si="233"/>
        <v>-5819.7085620589178</v>
      </c>
      <c r="K1093" s="27">
        <f t="shared" si="234"/>
        <v>19.203210762700028</v>
      </c>
      <c r="L1093" s="27">
        <f t="shared" si="235"/>
        <v>22.696812965342744</v>
      </c>
      <c r="M1093" s="11">
        <f t="shared" si="236"/>
        <v>22.8</v>
      </c>
      <c r="N1093" s="11"/>
      <c r="O1093" s="4">
        <f t="shared" si="237"/>
        <v>60</v>
      </c>
      <c r="P1093" s="4">
        <f t="shared" si="224"/>
        <v>-97.431557681871723</v>
      </c>
      <c r="Q1093" s="4">
        <f t="shared" si="226"/>
        <v>-5845.8934609123035</v>
      </c>
    </row>
    <row r="1094" spans="3:17" x14ac:dyDescent="0.25">
      <c r="C1094" s="41">
        <f t="shared" si="227"/>
        <v>18.100023728042771</v>
      </c>
      <c r="D1094" s="41">
        <f t="shared" si="228"/>
        <v>18.231099329294178</v>
      </c>
      <c r="E1094" s="41">
        <f t="shared" si="229"/>
        <v>10588307.024707761</v>
      </c>
      <c r="F1094" s="13">
        <f t="shared" si="225"/>
        <v>1075</v>
      </c>
      <c r="G1094" s="39">
        <f t="shared" si="230"/>
        <v>19.100575836462678</v>
      </c>
      <c r="H1094" s="42">
        <f t="shared" si="231"/>
        <v>-27.053312575429089</v>
      </c>
      <c r="I1094" s="25">
        <f t="shared" si="232"/>
        <v>-5.3678018497475821E-4</v>
      </c>
      <c r="J1094" s="27">
        <f t="shared" si="233"/>
        <v>-5818.8401482945537</v>
      </c>
      <c r="K1094" s="27">
        <f t="shared" si="234"/>
        <v>19.203747473607496</v>
      </c>
      <c r="L1094" s="27">
        <f t="shared" si="235"/>
        <v>22.696828362855182</v>
      </c>
      <c r="M1094" s="11">
        <f t="shared" si="236"/>
        <v>22.8</v>
      </c>
      <c r="N1094" s="11"/>
      <c r="O1094" s="4">
        <f t="shared" si="237"/>
        <v>60</v>
      </c>
      <c r="P1094" s="4">
        <f t="shared" si="224"/>
        <v>-97.417018998538012</v>
      </c>
      <c r="Q1094" s="4">
        <f t="shared" si="226"/>
        <v>-5845.0211399122809</v>
      </c>
    </row>
    <row r="1095" spans="3:17" x14ac:dyDescent="0.25">
      <c r="C1095" s="41">
        <f t="shared" si="227"/>
        <v>18.100575836462678</v>
      </c>
      <c r="D1095" s="41">
        <f t="shared" si="228"/>
        <v>18.23163604020165</v>
      </c>
      <c r="E1095" s="41">
        <f t="shared" si="229"/>
        <v>10588307.024707722</v>
      </c>
      <c r="F1095" s="13">
        <f t="shared" si="225"/>
        <v>1076</v>
      </c>
      <c r="G1095" s="39">
        <f t="shared" si="230"/>
        <v>19.101127862497272</v>
      </c>
      <c r="H1095" s="42">
        <f t="shared" si="231"/>
        <v>-27.049275695102182</v>
      </c>
      <c r="I1095" s="25">
        <f t="shared" si="232"/>
        <v>-5.3670008693142569E-4</v>
      </c>
      <c r="J1095" s="27">
        <f t="shared" si="233"/>
        <v>-5817.9718642180505</v>
      </c>
      <c r="K1095" s="27">
        <f t="shared" si="234"/>
        <v>19.204284104427263</v>
      </c>
      <c r="L1095" s="27">
        <f t="shared" si="235"/>
        <v>22.69684375807001</v>
      </c>
      <c r="M1095" s="11">
        <f t="shared" si="236"/>
        <v>22.8</v>
      </c>
      <c r="N1095" s="11"/>
      <c r="O1095" s="4">
        <f t="shared" si="237"/>
        <v>60</v>
      </c>
      <c r="P1095" s="4">
        <f t="shared" si="224"/>
        <v>-97.402482484658421</v>
      </c>
      <c r="Q1095" s="4">
        <f t="shared" si="226"/>
        <v>-5844.1489490795057</v>
      </c>
    </row>
    <row r="1096" spans="3:17" x14ac:dyDescent="0.25">
      <c r="C1096" s="41">
        <f t="shared" si="227"/>
        <v>18.101127862497272</v>
      </c>
      <c r="D1096" s="41">
        <f t="shared" si="228"/>
        <v>18.232172671021416</v>
      </c>
      <c r="E1096" s="41">
        <f t="shared" si="229"/>
        <v>10588307.024707722</v>
      </c>
      <c r="F1096" s="13">
        <f t="shared" si="225"/>
        <v>1077</v>
      </c>
      <c r="G1096" s="39">
        <f t="shared" si="230"/>
        <v>19.101679806158845</v>
      </c>
      <c r="H1096" s="42">
        <f t="shared" si="231"/>
        <v>-27.045239417102351</v>
      </c>
      <c r="I1096" s="25">
        <f t="shared" si="232"/>
        <v>-5.3662000084027796E-4</v>
      </c>
      <c r="J1096" s="27">
        <f t="shared" si="233"/>
        <v>-5817.1037096753407</v>
      </c>
      <c r="K1096" s="27">
        <f t="shared" si="234"/>
        <v>19.204820655171275</v>
      </c>
      <c r="L1096" s="27">
        <f t="shared" si="235"/>
        <v>22.696859150987571</v>
      </c>
      <c r="M1096" s="11">
        <f t="shared" si="236"/>
        <v>22.8</v>
      </c>
      <c r="N1096" s="11"/>
      <c r="O1096" s="4">
        <f t="shared" si="237"/>
        <v>60</v>
      </c>
      <c r="P1096" s="4">
        <f t="shared" si="224"/>
        <v>-97.387948139909369</v>
      </c>
      <c r="Q1096" s="4">
        <f t="shared" si="226"/>
        <v>-5843.2768883945619</v>
      </c>
    </row>
    <row r="1097" spans="3:17" x14ac:dyDescent="0.25">
      <c r="C1097" s="41">
        <f t="shared" si="227"/>
        <v>18.101679806158845</v>
      </c>
      <c r="D1097" s="41">
        <f t="shared" si="228"/>
        <v>18.232709221765425</v>
      </c>
      <c r="E1097" s="41">
        <f t="shared" si="229"/>
        <v>10588307.024707761</v>
      </c>
      <c r="F1097" s="13">
        <f t="shared" si="225"/>
        <v>1078</v>
      </c>
      <c r="G1097" s="39">
        <f t="shared" si="230"/>
        <v>19.102231667459691</v>
      </c>
      <c r="H1097" s="42">
        <f t="shared" si="231"/>
        <v>-27.041203741429598</v>
      </c>
      <c r="I1097" s="25">
        <f t="shared" si="232"/>
        <v>-5.3653992669953226E-4</v>
      </c>
      <c r="J1097" s="27">
        <f t="shared" si="233"/>
        <v>-5816.2356846664234</v>
      </c>
      <c r="K1097" s="27">
        <f t="shared" si="234"/>
        <v>19.205357125851481</v>
      </c>
      <c r="L1097" s="27">
        <f t="shared" si="235"/>
        <v>22.69687454160821</v>
      </c>
      <c r="M1097" s="11">
        <f t="shared" si="236"/>
        <v>22.8</v>
      </c>
      <c r="N1097" s="11"/>
      <c r="O1097" s="4">
        <f t="shared" si="237"/>
        <v>60</v>
      </c>
      <c r="P1097" s="4">
        <f t="shared" si="224"/>
        <v>-97.373415963967247</v>
      </c>
      <c r="Q1097" s="4">
        <f t="shared" si="226"/>
        <v>-5842.4049578380345</v>
      </c>
    </row>
    <row r="1098" spans="3:17" x14ac:dyDescent="0.25">
      <c r="C1098" s="41">
        <f t="shared" si="227"/>
        <v>18.102231667459691</v>
      </c>
      <c r="D1098" s="41">
        <f t="shared" si="228"/>
        <v>18.233245692445632</v>
      </c>
      <c r="E1098" s="41">
        <f t="shared" si="229"/>
        <v>10588307.024707761</v>
      </c>
      <c r="F1098" s="13">
        <f t="shared" si="225"/>
        <v>1079</v>
      </c>
      <c r="G1098" s="39">
        <f t="shared" si="230"/>
        <v>19.102783446412097</v>
      </c>
      <c r="H1098" s="42">
        <f t="shared" si="231"/>
        <v>-27.037168667909839</v>
      </c>
      <c r="I1098" s="25">
        <f t="shared" si="232"/>
        <v>-5.3645986450740596E-4</v>
      </c>
      <c r="J1098" s="27">
        <f t="shared" si="233"/>
        <v>-5815.3677891912976</v>
      </c>
      <c r="K1098" s="27">
        <f t="shared" si="234"/>
        <v>19.205893516479829</v>
      </c>
      <c r="L1098" s="27">
        <f t="shared" si="235"/>
        <v>22.696889929932269</v>
      </c>
      <c r="M1098" s="11">
        <f t="shared" si="236"/>
        <v>22.8</v>
      </c>
      <c r="N1098" s="11"/>
      <c r="O1098" s="4">
        <f t="shared" si="237"/>
        <v>60</v>
      </c>
      <c r="P1098" s="4">
        <f t="shared" si="224"/>
        <v>-97.358885956508374</v>
      </c>
      <c r="Q1098" s="4">
        <f t="shared" si="226"/>
        <v>-5841.5331573905023</v>
      </c>
    </row>
    <row r="1099" spans="3:17" x14ac:dyDescent="0.25">
      <c r="C1099" s="41">
        <f t="shared" si="227"/>
        <v>18.102783446412097</v>
      </c>
      <c r="D1099" s="41">
        <f t="shared" si="228"/>
        <v>18.233782083073979</v>
      </c>
      <c r="E1099" s="41">
        <f t="shared" si="229"/>
        <v>10588307.024707761</v>
      </c>
      <c r="F1099" s="13">
        <f t="shared" si="225"/>
        <v>1080</v>
      </c>
      <c r="G1099" s="39">
        <f t="shared" si="230"/>
        <v>19.10333514302835</v>
      </c>
      <c r="H1099" s="42">
        <f t="shared" si="231"/>
        <v>-27.033134196368991</v>
      </c>
      <c r="I1099" s="25">
        <f t="shared" si="232"/>
        <v>-5.3637981426211555E-4</v>
      </c>
      <c r="J1099" s="27">
        <f t="shared" si="233"/>
        <v>-66286.202281605292</v>
      </c>
      <c r="K1099" s="27">
        <f t="shared" si="234"/>
        <v>19.212007540387088</v>
      </c>
      <c r="L1099" s="27">
        <f t="shared" si="235"/>
        <v>22.891327602641262</v>
      </c>
      <c r="M1099" s="12">
        <f>V24</f>
        <v>23</v>
      </c>
      <c r="N1099" s="11"/>
      <c r="O1099" s="4">
        <f t="shared" si="237"/>
        <v>60</v>
      </c>
      <c r="P1099" s="4">
        <f t="shared" si="224"/>
        <v>-102.61096257736894</v>
      </c>
      <c r="Q1099" s="4">
        <f t="shared" si="226"/>
        <v>-6156.6577546421358</v>
      </c>
    </row>
    <row r="1100" spans="3:17" x14ac:dyDescent="0.25">
      <c r="C1100" s="41">
        <f t="shared" si="227"/>
        <v>18.10333514302835</v>
      </c>
      <c r="D1100" s="41">
        <f t="shared" si="228"/>
        <v>18.239896106981242</v>
      </c>
      <c r="E1100" s="41">
        <f t="shared" si="229"/>
        <v>10588307.024707722</v>
      </c>
      <c r="F1100" s="13">
        <f t="shared" si="225"/>
        <v>1081</v>
      </c>
      <c r="G1100" s="39">
        <f t="shared" si="230"/>
        <v>19.1039166012105</v>
      </c>
      <c r="H1100" s="42">
        <f t="shared" si="231"/>
        <v>-28.491450925368866</v>
      </c>
      <c r="I1100" s="25">
        <f t="shared" si="232"/>
        <v>-5.6531510717052077E-4</v>
      </c>
      <c r="J1100" s="27">
        <f t="shared" si="233"/>
        <v>-6128.1663037114458</v>
      </c>
      <c r="K1100" s="27">
        <f t="shared" si="234"/>
        <v>19.212572782534004</v>
      </c>
      <c r="L1100" s="27">
        <f t="shared" si="235"/>
        <v>22.891343818676496</v>
      </c>
      <c r="M1100" s="11">
        <f t="shared" si="236"/>
        <v>23</v>
      </c>
      <c r="N1100" s="11"/>
      <c r="O1100" s="4">
        <f t="shared" si="237"/>
        <v>60</v>
      </c>
      <c r="P1100" s="4">
        <f t="shared" si="224"/>
        <v>-102.59565102609139</v>
      </c>
      <c r="Q1100" s="4">
        <f t="shared" si="226"/>
        <v>-6155.7390615654831</v>
      </c>
    </row>
    <row r="1101" spans="3:17" x14ac:dyDescent="0.25">
      <c r="C1101" s="41">
        <f t="shared" si="227"/>
        <v>18.1039166012105</v>
      </c>
      <c r="D1101" s="41">
        <f t="shared" si="228"/>
        <v>18.240461349128154</v>
      </c>
      <c r="E1101" s="41">
        <f t="shared" si="229"/>
        <v>10588307.024707761</v>
      </c>
      <c r="F1101" s="13">
        <f t="shared" si="225"/>
        <v>1082</v>
      </c>
      <c r="G1101" s="39">
        <f t="shared" si="230"/>
        <v>19.104497972627783</v>
      </c>
      <c r="H1101" s="42">
        <f t="shared" si="231"/>
        <v>-28.487199446871614</v>
      </c>
      <c r="I1101" s="25">
        <f t="shared" si="232"/>
        <v>-5.6523075116182546E-4</v>
      </c>
      <c r="J1101" s="27">
        <f t="shared" si="233"/>
        <v>-6127.251862157299</v>
      </c>
      <c r="K1101" s="27">
        <f t="shared" si="234"/>
        <v>19.213137940335802</v>
      </c>
      <c r="L1101" s="27">
        <f t="shared" si="235"/>
        <v>22.891360032291981</v>
      </c>
      <c r="M1101" s="11">
        <f t="shared" si="236"/>
        <v>23</v>
      </c>
      <c r="N1101" s="11"/>
      <c r="O1101" s="4">
        <f t="shared" si="237"/>
        <v>60</v>
      </c>
      <c r="P1101" s="4">
        <f t="shared" si="224"/>
        <v>-102.58034175959492</v>
      </c>
      <c r="Q1101" s="4">
        <f t="shared" si="226"/>
        <v>-6154.8205055756953</v>
      </c>
    </row>
    <row r="1102" spans="3:17" x14ac:dyDescent="0.25">
      <c r="C1102" s="41">
        <f t="shared" si="227"/>
        <v>18.104497972627783</v>
      </c>
      <c r="D1102" s="41">
        <f t="shared" si="228"/>
        <v>18.241026506929952</v>
      </c>
      <c r="E1102" s="41">
        <f t="shared" si="229"/>
        <v>10588307.024707761</v>
      </c>
      <c r="F1102" s="13">
        <f t="shared" si="225"/>
        <v>1083</v>
      </c>
      <c r="G1102" s="39">
        <f t="shared" si="230"/>
        <v>19.105079257293141</v>
      </c>
      <c r="H1102" s="42">
        <f t="shared" si="231"/>
        <v>-28.482948602558622</v>
      </c>
      <c r="I1102" s="25">
        <f t="shared" si="232"/>
        <v>-5.6514640774068636E-4</v>
      </c>
      <c r="J1102" s="27">
        <f t="shared" si="233"/>
        <v>-6126.3375569545124</v>
      </c>
      <c r="K1102" s="27">
        <f t="shared" si="234"/>
        <v>19.213703013805059</v>
      </c>
      <c r="L1102" s="27">
        <f t="shared" si="235"/>
        <v>22.891376243488082</v>
      </c>
      <c r="M1102" s="11">
        <f t="shared" si="236"/>
        <v>23</v>
      </c>
      <c r="N1102" s="11"/>
      <c r="O1102" s="4">
        <f t="shared" si="237"/>
        <v>60</v>
      </c>
      <c r="P1102" s="4">
        <f t="shared" si="224"/>
        <v>-102.56503477753898</v>
      </c>
      <c r="Q1102" s="4">
        <f t="shared" si="226"/>
        <v>-6153.9020866523388</v>
      </c>
    </row>
    <row r="1103" spans="3:17" x14ac:dyDescent="0.25">
      <c r="C1103" s="41">
        <f t="shared" si="227"/>
        <v>18.105079257293141</v>
      </c>
      <c r="D1103" s="41">
        <f t="shared" si="228"/>
        <v>18.241591580399209</v>
      </c>
      <c r="E1103" s="41">
        <f t="shared" si="229"/>
        <v>10588307.024707761</v>
      </c>
      <c r="F1103" s="13">
        <f t="shared" si="225"/>
        <v>1084</v>
      </c>
      <c r="G1103" s="39">
        <f t="shared" si="230"/>
        <v>19.105660455219525</v>
      </c>
      <c r="H1103" s="42">
        <f t="shared" si="231"/>
        <v>-28.478698392778057</v>
      </c>
      <c r="I1103" s="25">
        <f t="shared" si="232"/>
        <v>-5.6506207690522727E-4</v>
      </c>
      <c r="J1103" s="27">
        <f t="shared" si="233"/>
        <v>-6125.4233882956732</v>
      </c>
      <c r="K1103" s="27">
        <f t="shared" si="234"/>
        <v>19.21426800295437</v>
      </c>
      <c r="L1103" s="27">
        <f t="shared" si="235"/>
        <v>22.891392452265155</v>
      </c>
      <c r="M1103" s="11">
        <f t="shared" si="236"/>
        <v>23</v>
      </c>
      <c r="N1103" s="11"/>
      <c r="O1103" s="4">
        <f t="shared" si="237"/>
        <v>60</v>
      </c>
      <c r="P1103" s="4">
        <f t="shared" si="224"/>
        <v>-102.54973007958225</v>
      </c>
      <c r="Q1103" s="4">
        <f t="shared" si="226"/>
        <v>-6152.9838047749345</v>
      </c>
    </row>
    <row r="1104" spans="3:17" x14ac:dyDescent="0.25">
      <c r="C1104" s="41">
        <f t="shared" si="227"/>
        <v>18.105660455219525</v>
      </c>
      <c r="D1104" s="41">
        <f t="shared" si="228"/>
        <v>18.24215656954852</v>
      </c>
      <c r="E1104" s="41">
        <f t="shared" si="229"/>
        <v>10588307.024707761</v>
      </c>
      <c r="F1104" s="13">
        <f t="shared" si="225"/>
        <v>1085</v>
      </c>
      <c r="G1104" s="39">
        <f t="shared" si="230"/>
        <v>19.106241566419872</v>
      </c>
      <c r="H1104" s="42">
        <f t="shared" si="231"/>
        <v>-28.474448817007669</v>
      </c>
      <c r="I1104" s="25">
        <f t="shared" si="232"/>
        <v>-5.6497775865356774E-4</v>
      </c>
      <c r="J1104" s="27">
        <f t="shared" si="233"/>
        <v>-6124.5093559496763</v>
      </c>
      <c r="K1104" s="27">
        <f t="shared" si="234"/>
        <v>19.214832907796307</v>
      </c>
      <c r="L1104" s="27">
        <f t="shared" si="235"/>
        <v>22.891408658623565</v>
      </c>
      <c r="M1104" s="11">
        <f t="shared" si="236"/>
        <v>23</v>
      </c>
      <c r="N1104" s="11"/>
      <c r="O1104" s="4">
        <f t="shared" si="237"/>
        <v>60</v>
      </c>
      <c r="P1104" s="4">
        <f t="shared" si="224"/>
        <v>-102.5344276653843</v>
      </c>
      <c r="Q1104" s="4">
        <f t="shared" si="226"/>
        <v>-6152.0656599230579</v>
      </c>
    </row>
    <row r="1105" spans="3:17" x14ac:dyDescent="0.25">
      <c r="C1105" s="41">
        <f t="shared" si="227"/>
        <v>18.106241566419872</v>
      </c>
      <c r="D1105" s="41">
        <f t="shared" si="228"/>
        <v>18.242721474390457</v>
      </c>
      <c r="E1105" s="41">
        <f t="shared" si="229"/>
        <v>10588307.024707761</v>
      </c>
      <c r="F1105" s="13">
        <f t="shared" si="225"/>
        <v>1086</v>
      </c>
      <c r="G1105" s="39">
        <f t="shared" si="230"/>
        <v>19.106822590907125</v>
      </c>
      <c r="H1105" s="42">
        <f t="shared" si="231"/>
        <v>-28.470199875421542</v>
      </c>
      <c r="I1105" s="25">
        <f t="shared" si="232"/>
        <v>-5.6489345298383232E-4</v>
      </c>
      <c r="J1105" s="27">
        <f t="shared" si="233"/>
        <v>-6123.5954600320747</v>
      </c>
      <c r="K1105" s="27">
        <f t="shared" si="234"/>
        <v>19.215397728343454</v>
      </c>
      <c r="L1105" s="27">
        <f t="shared" si="235"/>
        <v>22.891424862563671</v>
      </c>
      <c r="M1105" s="11">
        <f t="shared" si="236"/>
        <v>23</v>
      </c>
      <c r="N1105" s="11"/>
      <c r="O1105" s="4">
        <f t="shared" si="237"/>
        <v>60</v>
      </c>
      <c r="P1105" s="4">
        <f t="shared" si="224"/>
        <v>-102.51912753460417</v>
      </c>
      <c r="Q1105" s="4">
        <f t="shared" si="226"/>
        <v>-6151.1476520762499</v>
      </c>
    </row>
    <row r="1106" spans="3:17" x14ac:dyDescent="0.25">
      <c r="C1106" s="41">
        <f t="shared" si="227"/>
        <v>18.106822590907125</v>
      </c>
      <c r="D1106" s="41">
        <f t="shared" si="228"/>
        <v>18.243286294937604</v>
      </c>
      <c r="E1106" s="41">
        <f t="shared" si="229"/>
        <v>10588307.024707761</v>
      </c>
      <c r="F1106" s="13">
        <f t="shared" si="225"/>
        <v>1087</v>
      </c>
      <c r="G1106" s="39">
        <f t="shared" si="230"/>
        <v>19.107403528694228</v>
      </c>
      <c r="H1106" s="42">
        <f t="shared" si="231"/>
        <v>-28.465951568019676</v>
      </c>
      <c r="I1106" s="25">
        <f t="shared" si="232"/>
        <v>-5.6480915989414252E-4</v>
      </c>
      <c r="J1106" s="27">
        <f t="shared" si="233"/>
        <v>-6122.6817005428693</v>
      </c>
      <c r="K1106" s="27">
        <f t="shared" si="234"/>
        <v>19.215962464608396</v>
      </c>
      <c r="L1106" s="27">
        <f t="shared" si="235"/>
        <v>22.891441064085836</v>
      </c>
      <c r="M1106" s="11">
        <f t="shared" si="236"/>
        <v>23</v>
      </c>
      <c r="N1106" s="11"/>
      <c r="O1106" s="4">
        <f t="shared" si="237"/>
        <v>60</v>
      </c>
      <c r="P1106" s="4">
        <f t="shared" si="224"/>
        <v>-102.50382968690104</v>
      </c>
      <c r="Q1106" s="4">
        <f t="shared" si="226"/>
        <v>-6150.2297812140623</v>
      </c>
    </row>
    <row r="1107" spans="3:17" x14ac:dyDescent="0.25">
      <c r="C1107" s="41">
        <f t="shared" si="227"/>
        <v>18.107403528694228</v>
      </c>
      <c r="D1107" s="41">
        <f t="shared" si="228"/>
        <v>18.243851031202546</v>
      </c>
      <c r="E1107" s="41">
        <f t="shared" si="229"/>
        <v>10588307.024707761</v>
      </c>
      <c r="F1107" s="13">
        <f t="shared" si="225"/>
        <v>1088</v>
      </c>
      <c r="G1107" s="39">
        <f t="shared" si="230"/>
        <v>19.107984379794111</v>
      </c>
      <c r="H1107" s="42">
        <f t="shared" si="231"/>
        <v>-28.461703894279822</v>
      </c>
      <c r="I1107" s="25">
        <f t="shared" si="232"/>
        <v>-5.6472487938262061E-4</v>
      </c>
      <c r="J1107" s="27">
        <f t="shared" si="233"/>
        <v>-6121.768077289471</v>
      </c>
      <c r="K1107" s="27">
        <f t="shared" si="234"/>
        <v>19.216527116603697</v>
      </c>
      <c r="L1107" s="27">
        <f t="shared" si="235"/>
        <v>22.891457263190414</v>
      </c>
      <c r="M1107" s="11">
        <f t="shared" si="236"/>
        <v>23</v>
      </c>
      <c r="N1107" s="11"/>
      <c r="O1107" s="4">
        <f t="shared" si="237"/>
        <v>60</v>
      </c>
      <c r="P1107" s="4">
        <f t="shared" ref="P1107:P1170" si="238">M$6*H$6*(K1107-L1107)</f>
        <v>-102.48853412193438</v>
      </c>
      <c r="Q1107" s="4">
        <f t="shared" si="226"/>
        <v>-6149.3120473160625</v>
      </c>
    </row>
    <row r="1108" spans="3:17" x14ac:dyDescent="0.25">
      <c r="C1108" s="41">
        <f t="shared" si="227"/>
        <v>18.107984379794111</v>
      </c>
      <c r="D1108" s="41">
        <f t="shared" si="228"/>
        <v>18.244415683197847</v>
      </c>
      <c r="E1108" s="41">
        <f t="shared" si="229"/>
        <v>10588307.024707761</v>
      </c>
      <c r="F1108" s="13">
        <f t="shared" ref="F1108:F1171" si="239">O1108/60+F1107</f>
        <v>1089</v>
      </c>
      <c r="G1108" s="39">
        <f t="shared" si="230"/>
        <v>19.108565144219714</v>
      </c>
      <c r="H1108" s="42">
        <f t="shared" si="231"/>
        <v>-28.457456854550145</v>
      </c>
      <c r="I1108" s="25">
        <f t="shared" si="232"/>
        <v>-5.6464061144739059E-4</v>
      </c>
      <c r="J1108" s="27">
        <f t="shared" si="233"/>
        <v>-6120.8545904644679</v>
      </c>
      <c r="K1108" s="27">
        <f t="shared" si="234"/>
        <v>19.217091684341941</v>
      </c>
      <c r="L1108" s="27">
        <f t="shared" si="235"/>
        <v>22.891473459877773</v>
      </c>
      <c r="M1108" s="11">
        <f t="shared" si="236"/>
        <v>23</v>
      </c>
      <c r="N1108" s="11"/>
      <c r="O1108" s="4">
        <f t="shared" si="237"/>
        <v>60</v>
      </c>
      <c r="P1108" s="4">
        <f t="shared" si="238"/>
        <v>-102.47324083936343</v>
      </c>
      <c r="Q1108" s="4">
        <f t="shared" ref="Q1108:Q1171" si="240">P1108*O1108</f>
        <v>-6148.3944503618059</v>
      </c>
    </row>
    <row r="1109" spans="3:17" x14ac:dyDescent="0.25">
      <c r="C1109" s="41">
        <f t="shared" ref="C1109:C1172" si="241">G1108-1</f>
        <v>18.108565144219714</v>
      </c>
      <c r="D1109" s="41">
        <f t="shared" ref="D1109:D1172" si="242">M1108+(C1109-M1108)*L$12</f>
        <v>18.244980250936091</v>
      </c>
      <c r="E1109" s="41">
        <f t="shared" ref="E1109:E1172" si="243">(G1108-C1109)*C$10*C$12+(K1108-D1109)*H$12*C$18</f>
        <v>10588307.024707761</v>
      </c>
      <c r="F1109" s="13">
        <f t="shared" si="239"/>
        <v>1090</v>
      </c>
      <c r="G1109" s="39">
        <f t="shared" ref="G1109:G1172" si="244">G1108-Q1108/E1109</f>
        <v>19.109145821983969</v>
      </c>
      <c r="H1109" s="42">
        <f t="shared" ref="H1109:H1172" si="245">(G1108-G1109)*C$10*C$12</f>
        <v>-28.45321044848248</v>
      </c>
      <c r="I1109" s="25">
        <f t="shared" ref="I1109:I1172" si="246">Q1108/(H$12*C$18+C$10*C$12)</f>
        <v>-5.6455635608657507E-4</v>
      </c>
      <c r="J1109" s="27">
        <f t="shared" ref="J1109:J1172" si="247">(K1108-K1109)*H$12*C$18</f>
        <v>-6119.9412399137909</v>
      </c>
      <c r="K1109" s="27">
        <f t="shared" ref="K1109:K1172" si="248">(1/C$16+1/H$4)/(1/H$4+1/H$3+1/C$16)*(G1109-M1109)+M1109</f>
        <v>19.217656167835699</v>
      </c>
      <c r="L1109" s="27">
        <f t="shared" ref="L1109:L1172" si="249">(1/H$4)/(1/H$4+1/H$3+1/C$16)*(G1109-M1109)+M1109</f>
        <v>22.891489654148273</v>
      </c>
      <c r="M1109" s="11">
        <f t="shared" ref="M1109:M1172" si="250">M1108</f>
        <v>23</v>
      </c>
      <c r="N1109" s="11"/>
      <c r="O1109" s="4">
        <f t="shared" si="237"/>
        <v>60</v>
      </c>
      <c r="P1109" s="4">
        <f t="shared" si="238"/>
        <v>-102.45794983884777</v>
      </c>
      <c r="Q1109" s="4">
        <f t="shared" si="240"/>
        <v>-6147.4769903308661</v>
      </c>
    </row>
    <row r="1110" spans="3:17" x14ac:dyDescent="0.25">
      <c r="C1110" s="41">
        <f t="shared" si="241"/>
        <v>18.109145821983969</v>
      </c>
      <c r="D1110" s="41">
        <f t="shared" si="242"/>
        <v>18.245544734429849</v>
      </c>
      <c r="E1110" s="41">
        <f t="shared" si="243"/>
        <v>10588307.024707761</v>
      </c>
      <c r="F1110" s="13">
        <f t="shared" si="239"/>
        <v>1091</v>
      </c>
      <c r="G1110" s="39">
        <f t="shared" si="244"/>
        <v>19.109726413099807</v>
      </c>
      <c r="H1110" s="42">
        <f t="shared" si="245"/>
        <v>-28.448964676076827</v>
      </c>
      <c r="I1110" s="25">
        <f t="shared" si="246"/>
        <v>-5.6447211329829848E-4</v>
      </c>
      <c r="J1110" s="27">
        <f t="shared" si="247"/>
        <v>-6119.0280256374399</v>
      </c>
      <c r="K1110" s="27">
        <f t="shared" si="248"/>
        <v>19.218220567097539</v>
      </c>
      <c r="L1110" s="27">
        <f t="shared" si="249"/>
        <v>22.891505846002271</v>
      </c>
      <c r="M1110" s="11">
        <f t="shared" si="250"/>
        <v>23</v>
      </c>
      <c r="N1110" s="11"/>
      <c r="O1110" s="4">
        <f t="shared" ref="O1110:O1173" si="251">O1109</f>
        <v>60</v>
      </c>
      <c r="P1110" s="4">
        <f t="shared" si="238"/>
        <v>-102.44266112004675</v>
      </c>
      <c r="Q1110" s="4">
        <f t="shared" si="240"/>
        <v>-6146.559667202805</v>
      </c>
    </row>
    <row r="1111" spans="3:17" x14ac:dyDescent="0.25">
      <c r="C1111" s="41">
        <f t="shared" si="241"/>
        <v>18.109726413099807</v>
      </c>
      <c r="D1111" s="41">
        <f t="shared" si="242"/>
        <v>18.246109133691689</v>
      </c>
      <c r="E1111" s="41">
        <f t="shared" si="243"/>
        <v>10588307.024707761</v>
      </c>
      <c r="F1111" s="13">
        <f t="shared" si="239"/>
        <v>1092</v>
      </c>
      <c r="G1111" s="39">
        <f t="shared" si="244"/>
        <v>19.110306917580161</v>
      </c>
      <c r="H1111" s="42">
        <f t="shared" si="245"/>
        <v>-28.444719537333185</v>
      </c>
      <c r="I1111" s="25">
        <f t="shared" si="246"/>
        <v>-5.6438788308068428E-4</v>
      </c>
      <c r="J1111" s="27">
        <f t="shared" si="247"/>
        <v>-6118.114947635414</v>
      </c>
      <c r="K1111" s="27">
        <f t="shared" si="248"/>
        <v>19.218784882140032</v>
      </c>
      <c r="L1111" s="27">
        <f t="shared" si="249"/>
        <v>22.891522035440129</v>
      </c>
      <c r="M1111" s="11">
        <f t="shared" si="250"/>
        <v>23</v>
      </c>
      <c r="N1111" s="11"/>
      <c r="O1111" s="4">
        <f t="shared" si="251"/>
        <v>60</v>
      </c>
      <c r="P1111" s="4">
        <f t="shared" si="238"/>
        <v>-102.42737468261994</v>
      </c>
      <c r="Q1111" s="4">
        <f t="shared" si="240"/>
        <v>-6145.6424809571963</v>
      </c>
    </row>
    <row r="1112" spans="3:17" x14ac:dyDescent="0.25">
      <c r="C1112" s="41">
        <f t="shared" si="241"/>
        <v>18.110306917580161</v>
      </c>
      <c r="D1112" s="41">
        <f t="shared" si="242"/>
        <v>18.246673448734182</v>
      </c>
      <c r="E1112" s="41">
        <f t="shared" si="243"/>
        <v>10588307.024707761</v>
      </c>
      <c r="F1112" s="13">
        <f t="shared" si="239"/>
        <v>1093</v>
      </c>
      <c r="G1112" s="39">
        <f t="shared" si="244"/>
        <v>19.110887335437955</v>
      </c>
      <c r="H1112" s="42">
        <f t="shared" si="245"/>
        <v>-28.440475031903389</v>
      </c>
      <c r="I1112" s="25">
        <f t="shared" si="246"/>
        <v>-5.643036654318568E-4</v>
      </c>
      <c r="J1112" s="27">
        <f t="shared" si="247"/>
        <v>-6117.2020059462311</v>
      </c>
      <c r="K1112" s="27">
        <f t="shared" si="248"/>
        <v>19.219349112975749</v>
      </c>
      <c r="L1112" s="27">
        <f t="shared" si="249"/>
        <v>22.891538222462209</v>
      </c>
      <c r="M1112" s="11">
        <f t="shared" si="250"/>
        <v>23</v>
      </c>
      <c r="N1112" s="11"/>
      <c r="O1112" s="4">
        <f t="shared" si="251"/>
        <v>60</v>
      </c>
      <c r="P1112" s="4">
        <f t="shared" si="238"/>
        <v>-102.41209052622681</v>
      </c>
      <c r="Q1112" s="4">
        <f t="shared" si="240"/>
        <v>-6144.7254315736081</v>
      </c>
    </row>
    <row r="1113" spans="3:17" x14ac:dyDescent="0.25">
      <c r="C1113" s="41">
        <f t="shared" si="241"/>
        <v>18.110887335437955</v>
      </c>
      <c r="D1113" s="41">
        <f t="shared" si="242"/>
        <v>18.247237679569899</v>
      </c>
      <c r="E1113" s="41">
        <f t="shared" si="243"/>
        <v>10588307.024707761</v>
      </c>
      <c r="F1113" s="13">
        <f t="shared" si="239"/>
        <v>1094</v>
      </c>
      <c r="G1113" s="39">
        <f t="shared" si="244"/>
        <v>19.111467666686117</v>
      </c>
      <c r="H1113" s="42">
        <f t="shared" si="245"/>
        <v>-28.436231159961523</v>
      </c>
      <c r="I1113" s="25">
        <f t="shared" si="246"/>
        <v>-5.6421946034993994E-4</v>
      </c>
      <c r="J1113" s="27">
        <f t="shared" si="247"/>
        <v>-6116.289200415823</v>
      </c>
      <c r="K1113" s="27">
        <f t="shared" si="248"/>
        <v>19.21991325961725</v>
      </c>
      <c r="L1113" s="27">
        <f t="shared" si="249"/>
        <v>22.89155440706887</v>
      </c>
      <c r="M1113" s="11">
        <f t="shared" si="250"/>
        <v>23</v>
      </c>
      <c r="N1113" s="11"/>
      <c r="O1113" s="4">
        <f t="shared" si="251"/>
        <v>60</v>
      </c>
      <c r="P1113" s="4">
        <f t="shared" si="238"/>
        <v>-102.39680865052709</v>
      </c>
      <c r="Q1113" s="4">
        <f t="shared" si="240"/>
        <v>-6143.8085190316251</v>
      </c>
    </row>
    <row r="1114" spans="3:17" x14ac:dyDescent="0.25">
      <c r="C1114" s="41">
        <f t="shared" si="241"/>
        <v>18.111467666686117</v>
      </c>
      <c r="D1114" s="41">
        <f t="shared" si="242"/>
        <v>18.247801826211401</v>
      </c>
      <c r="E1114" s="41">
        <f t="shared" si="243"/>
        <v>10588307.024707761</v>
      </c>
      <c r="F1114" s="13">
        <f t="shared" si="239"/>
        <v>1095</v>
      </c>
      <c r="G1114" s="39">
        <f t="shared" si="244"/>
        <v>19.112047911337569</v>
      </c>
      <c r="H1114" s="42">
        <f t="shared" si="245"/>
        <v>-28.431987921159418</v>
      </c>
      <c r="I1114" s="25">
        <f t="shared" si="246"/>
        <v>-5.6413526783305912E-4</v>
      </c>
      <c r="J1114" s="27">
        <f t="shared" si="247"/>
        <v>-6115.3765310827057</v>
      </c>
      <c r="K1114" s="27">
        <f t="shared" si="248"/>
        <v>19.220477322077098</v>
      </c>
      <c r="L1114" s="27">
        <f t="shared" si="249"/>
        <v>22.891570589260471</v>
      </c>
      <c r="M1114" s="11">
        <f t="shared" si="250"/>
        <v>23</v>
      </c>
      <c r="N1114" s="11"/>
      <c r="O1114" s="4">
        <f t="shared" si="251"/>
        <v>60</v>
      </c>
      <c r="P1114" s="4">
        <f t="shared" si="238"/>
        <v>-102.38152905518048</v>
      </c>
      <c r="Q1114" s="4">
        <f t="shared" si="240"/>
        <v>-6142.891743310829</v>
      </c>
    </row>
    <row r="1115" spans="3:17" x14ac:dyDescent="0.25">
      <c r="C1115" s="41">
        <f t="shared" si="241"/>
        <v>18.112047911337569</v>
      </c>
      <c r="D1115" s="41">
        <f t="shared" si="242"/>
        <v>18.248365888671248</v>
      </c>
      <c r="E1115" s="41">
        <f t="shared" si="243"/>
        <v>10588307.024707761</v>
      </c>
      <c r="F1115" s="13">
        <f t="shared" si="239"/>
        <v>1096</v>
      </c>
      <c r="G1115" s="39">
        <f t="shared" si="244"/>
        <v>19.112628069405236</v>
      </c>
      <c r="H1115" s="42">
        <f t="shared" si="245"/>
        <v>-28.42774531567116</v>
      </c>
      <c r="I1115" s="25">
        <f t="shared" si="246"/>
        <v>-5.6405108787933953E-4</v>
      </c>
      <c r="J1115" s="27">
        <f t="shared" si="247"/>
        <v>-6114.4639979853964</v>
      </c>
      <c r="K1115" s="27">
        <f t="shared" si="248"/>
        <v>19.221041300367858</v>
      </c>
      <c r="L1115" s="27">
        <f t="shared" si="249"/>
        <v>22.891586769037378</v>
      </c>
      <c r="M1115" s="11">
        <f t="shared" si="250"/>
        <v>23</v>
      </c>
      <c r="N1115" s="11"/>
      <c r="O1115" s="4">
        <f t="shared" si="251"/>
        <v>60</v>
      </c>
      <c r="P1115" s="4">
        <f t="shared" si="238"/>
        <v>-102.3662517398467</v>
      </c>
      <c r="Q1115" s="4">
        <f t="shared" si="240"/>
        <v>-6141.9751043908018</v>
      </c>
    </row>
    <row r="1116" spans="3:17" x14ac:dyDescent="0.25">
      <c r="C1116" s="41">
        <f t="shared" si="241"/>
        <v>18.112628069405236</v>
      </c>
      <c r="D1116" s="41">
        <f t="shared" si="242"/>
        <v>18.248929866962008</v>
      </c>
      <c r="E1116" s="41">
        <f t="shared" si="243"/>
        <v>10588307.024707761</v>
      </c>
      <c r="F1116" s="13">
        <f t="shared" si="239"/>
        <v>1097</v>
      </c>
      <c r="G1116" s="39">
        <f t="shared" si="244"/>
        <v>19.113208140902035</v>
      </c>
      <c r="H1116" s="42">
        <f t="shared" si="245"/>
        <v>-28.423503343148582</v>
      </c>
      <c r="I1116" s="25">
        <f t="shared" si="246"/>
        <v>-5.6396692048690626E-4</v>
      </c>
      <c r="J1116" s="27">
        <f t="shared" si="247"/>
        <v>-6113.5516010468609</v>
      </c>
      <c r="K1116" s="27">
        <f t="shared" si="248"/>
        <v>19.221605194502089</v>
      </c>
      <c r="L1116" s="27">
        <f t="shared" si="249"/>
        <v>22.891602946399946</v>
      </c>
      <c r="M1116" s="11">
        <f t="shared" si="250"/>
        <v>23</v>
      </c>
      <c r="N1116" s="11"/>
      <c r="O1116" s="4">
        <f t="shared" si="251"/>
        <v>60</v>
      </c>
      <c r="P1116" s="4">
        <f t="shared" si="238"/>
        <v>-102.35097670418543</v>
      </c>
      <c r="Q1116" s="4">
        <f t="shared" si="240"/>
        <v>-6141.0586022511252</v>
      </c>
    </row>
    <row r="1117" spans="3:17" x14ac:dyDescent="0.25">
      <c r="C1117" s="41">
        <f t="shared" si="241"/>
        <v>18.113208140902035</v>
      </c>
      <c r="D1117" s="41">
        <f t="shared" si="242"/>
        <v>18.24949376109624</v>
      </c>
      <c r="E1117" s="41">
        <f t="shared" si="243"/>
        <v>10588307.024707761</v>
      </c>
      <c r="F1117" s="13">
        <f t="shared" si="239"/>
        <v>1098</v>
      </c>
      <c r="G1117" s="39">
        <f t="shared" si="244"/>
        <v>19.113788125840884</v>
      </c>
      <c r="H1117" s="42">
        <f t="shared" si="245"/>
        <v>-28.419262003591683</v>
      </c>
      <c r="I1117" s="25">
        <f t="shared" si="246"/>
        <v>-5.6388276565388462E-4</v>
      </c>
      <c r="J1117" s="27">
        <f t="shared" si="247"/>
        <v>-6112.6393402285812</v>
      </c>
      <c r="K1117" s="27">
        <f t="shared" si="248"/>
        <v>19.222169004492347</v>
      </c>
      <c r="L1117" s="27">
        <f t="shared" si="249"/>
        <v>22.891619121348537</v>
      </c>
      <c r="M1117" s="11">
        <f t="shared" si="250"/>
        <v>23</v>
      </c>
      <c r="N1117" s="11"/>
      <c r="O1117" s="4">
        <f t="shared" si="251"/>
        <v>60</v>
      </c>
      <c r="P1117" s="4">
        <f t="shared" si="238"/>
        <v>-102.33570394785663</v>
      </c>
      <c r="Q1117" s="4">
        <f t="shared" si="240"/>
        <v>-6140.1422368713975</v>
      </c>
    </row>
    <row r="1118" spans="3:17" x14ac:dyDescent="0.25">
      <c r="C1118" s="41">
        <f t="shared" si="241"/>
        <v>18.113788125840884</v>
      </c>
      <c r="D1118" s="41">
        <f t="shared" si="242"/>
        <v>18.250057571086501</v>
      </c>
      <c r="E1118" s="41">
        <f t="shared" si="243"/>
        <v>10588307.024707722</v>
      </c>
      <c r="F1118" s="13">
        <f t="shared" si="239"/>
        <v>1099</v>
      </c>
      <c r="G1118" s="39">
        <f t="shared" si="244"/>
        <v>19.1143680242347</v>
      </c>
      <c r="H1118" s="42">
        <f t="shared" si="245"/>
        <v>-28.415021297000465</v>
      </c>
      <c r="I1118" s="25">
        <f t="shared" si="246"/>
        <v>-5.6379862337840121E-4</v>
      </c>
      <c r="J1118" s="27">
        <f t="shared" si="247"/>
        <v>-6111.7272155690762</v>
      </c>
      <c r="K1118" s="27">
        <f t="shared" si="248"/>
        <v>19.22273273035119</v>
      </c>
      <c r="L1118" s="27">
        <f t="shared" si="249"/>
        <v>22.89163529388351</v>
      </c>
      <c r="M1118" s="11">
        <f t="shared" si="250"/>
        <v>23</v>
      </c>
      <c r="N1118" s="11"/>
      <c r="O1118" s="4">
        <f t="shared" si="251"/>
        <v>60</v>
      </c>
      <c r="P1118" s="4">
        <f t="shared" si="238"/>
        <v>-102.32043347052004</v>
      </c>
      <c r="Q1118" s="4">
        <f t="shared" si="240"/>
        <v>-6139.2260082312023</v>
      </c>
    </row>
    <row r="1119" spans="3:17" x14ac:dyDescent="0.25">
      <c r="C1119" s="41">
        <f t="shared" si="241"/>
        <v>18.1143680242347</v>
      </c>
      <c r="D1119" s="41">
        <f t="shared" si="242"/>
        <v>18.25062129694534</v>
      </c>
      <c r="E1119" s="41">
        <f t="shared" si="243"/>
        <v>10588307.024707761</v>
      </c>
      <c r="F1119" s="13">
        <f t="shared" si="239"/>
        <v>1100</v>
      </c>
      <c r="G1119" s="39">
        <f t="shared" si="244"/>
        <v>19.114947836096398</v>
      </c>
      <c r="H1119" s="42">
        <f t="shared" si="245"/>
        <v>-28.410781223200843</v>
      </c>
      <c r="I1119" s="25">
        <f t="shared" si="246"/>
        <v>-5.6371449365858145E-4</v>
      </c>
      <c r="J1119" s="27">
        <f t="shared" si="247"/>
        <v>-6110.8152270298269</v>
      </c>
      <c r="K1119" s="27">
        <f t="shared" si="248"/>
        <v>19.223296372091173</v>
      </c>
      <c r="L1119" s="27">
        <f t="shared" si="249"/>
        <v>22.891651464005225</v>
      </c>
      <c r="M1119" s="11">
        <f t="shared" si="250"/>
        <v>23</v>
      </c>
      <c r="N1119" s="11"/>
      <c r="O1119" s="4">
        <f t="shared" si="251"/>
        <v>60</v>
      </c>
      <c r="P1119" s="4">
        <f t="shared" si="238"/>
        <v>-102.30516527183555</v>
      </c>
      <c r="Q1119" s="4">
        <f t="shared" si="240"/>
        <v>-6138.3099163101333</v>
      </c>
    </row>
    <row r="1120" spans="3:17" x14ac:dyDescent="0.25">
      <c r="C1120" s="41">
        <f t="shared" si="241"/>
        <v>18.114947836096398</v>
      </c>
      <c r="D1120" s="41">
        <f t="shared" si="242"/>
        <v>18.251184938685324</v>
      </c>
      <c r="E1120" s="41">
        <f t="shared" si="243"/>
        <v>10588307.024707761</v>
      </c>
      <c r="F1120" s="13">
        <f t="shared" si="239"/>
        <v>1101</v>
      </c>
      <c r="G1120" s="39">
        <f t="shared" si="244"/>
        <v>19.115527561438892</v>
      </c>
      <c r="H1120" s="42">
        <f t="shared" si="245"/>
        <v>-28.406541782192818</v>
      </c>
      <c r="I1120" s="25">
        <f t="shared" si="246"/>
        <v>-5.636303764925514E-4</v>
      </c>
      <c r="J1120" s="27">
        <f t="shared" si="247"/>
        <v>-6109.9033745338002</v>
      </c>
      <c r="K1120" s="27">
        <f t="shared" si="248"/>
        <v>19.223859929724846</v>
      </c>
      <c r="L1120" s="27">
        <f t="shared" si="249"/>
        <v>22.891667631714046</v>
      </c>
      <c r="M1120" s="11">
        <f t="shared" si="250"/>
        <v>23</v>
      </c>
      <c r="N1120" s="11"/>
      <c r="O1120" s="4">
        <f t="shared" si="251"/>
        <v>60</v>
      </c>
      <c r="P1120" s="4">
        <f t="shared" si="238"/>
        <v>-102.28989935146338</v>
      </c>
      <c r="Q1120" s="4">
        <f t="shared" si="240"/>
        <v>-6137.3939610878024</v>
      </c>
    </row>
    <row r="1121" spans="3:17" x14ac:dyDescent="0.25">
      <c r="C1121" s="41">
        <f t="shared" si="241"/>
        <v>18.115527561438892</v>
      </c>
      <c r="D1121" s="41">
        <f t="shared" si="242"/>
        <v>18.251748496318996</v>
      </c>
      <c r="E1121" s="41">
        <f t="shared" si="243"/>
        <v>10588307.024707761</v>
      </c>
      <c r="F1121" s="13">
        <f t="shared" si="239"/>
        <v>1102</v>
      </c>
      <c r="G1121" s="39">
        <f t="shared" si="244"/>
        <v>19.116107200275088</v>
      </c>
      <c r="H1121" s="42">
        <f t="shared" si="245"/>
        <v>-28.402302973628224</v>
      </c>
      <c r="I1121" s="25">
        <f t="shared" si="246"/>
        <v>-5.635462718784392E-4</v>
      </c>
      <c r="J1121" s="27">
        <f t="shared" si="247"/>
        <v>-6108.9916581195121</v>
      </c>
      <c r="K1121" s="27">
        <f t="shared" si="248"/>
        <v>19.224423403264758</v>
      </c>
      <c r="L1121" s="27">
        <f t="shared" si="249"/>
        <v>22.89168379701033</v>
      </c>
      <c r="M1121" s="11">
        <f t="shared" si="250"/>
        <v>23</v>
      </c>
      <c r="N1121" s="11"/>
      <c r="O1121" s="4">
        <f t="shared" si="251"/>
        <v>60</v>
      </c>
      <c r="P1121" s="4">
        <f t="shared" si="238"/>
        <v>-102.2746357090634</v>
      </c>
      <c r="Q1121" s="4">
        <f t="shared" si="240"/>
        <v>-6136.4781425438041</v>
      </c>
    </row>
    <row r="1122" spans="3:17" x14ac:dyDescent="0.25">
      <c r="C1122" s="41">
        <f t="shared" si="241"/>
        <v>18.116107200275088</v>
      </c>
      <c r="D1122" s="41">
        <f t="shared" si="242"/>
        <v>18.252311969858908</v>
      </c>
      <c r="E1122" s="41">
        <f t="shared" si="243"/>
        <v>10588307.024707761</v>
      </c>
      <c r="F1122" s="13">
        <f t="shared" si="239"/>
        <v>1103</v>
      </c>
      <c r="G1122" s="39">
        <f t="shared" si="244"/>
        <v>19.116686752617898</v>
      </c>
      <c r="H1122" s="42">
        <f t="shared" si="245"/>
        <v>-28.398064797681144</v>
      </c>
      <c r="I1122" s="25">
        <f t="shared" si="246"/>
        <v>-5.63462179814371E-4</v>
      </c>
      <c r="J1122" s="27">
        <f t="shared" si="247"/>
        <v>-6108.0800777484455</v>
      </c>
      <c r="K1122" s="27">
        <f t="shared" si="248"/>
        <v>19.22498679272346</v>
      </c>
      <c r="L1122" s="27">
        <f t="shared" si="249"/>
        <v>22.891699959894439</v>
      </c>
      <c r="M1122" s="11">
        <f t="shared" si="250"/>
        <v>23</v>
      </c>
      <c r="N1122" s="11"/>
      <c r="O1122" s="4">
        <f t="shared" si="251"/>
        <v>60</v>
      </c>
      <c r="P1122" s="4">
        <f t="shared" si="238"/>
        <v>-102.25937434429578</v>
      </c>
      <c r="Q1122" s="4">
        <f t="shared" si="240"/>
        <v>-6135.5624606577467</v>
      </c>
    </row>
    <row r="1123" spans="3:17" x14ac:dyDescent="0.25">
      <c r="C1123" s="41">
        <f t="shared" si="241"/>
        <v>18.116686752617898</v>
      </c>
      <c r="D1123" s="41">
        <f t="shared" si="242"/>
        <v>18.25287535931761</v>
      </c>
      <c r="E1123" s="41">
        <f t="shared" si="243"/>
        <v>10588307.024707761</v>
      </c>
      <c r="F1123" s="13">
        <f t="shared" si="239"/>
        <v>1104</v>
      </c>
      <c r="G1123" s="39">
        <f t="shared" si="244"/>
        <v>19.117266218480225</v>
      </c>
      <c r="H1123" s="42">
        <f t="shared" si="245"/>
        <v>-28.393827254003412</v>
      </c>
      <c r="I1123" s="25">
        <f t="shared" si="246"/>
        <v>-5.6337810029847451E-4</v>
      </c>
      <c r="J1123" s="27">
        <f t="shared" si="247"/>
        <v>-6107.1686334206015</v>
      </c>
      <c r="K1123" s="27">
        <f t="shared" si="248"/>
        <v>19.225550098113498</v>
      </c>
      <c r="L1123" s="27">
        <f t="shared" si="249"/>
        <v>22.891716120366727</v>
      </c>
      <c r="M1123" s="11">
        <f t="shared" si="250"/>
        <v>23</v>
      </c>
      <c r="N1123" s="11"/>
      <c r="O1123" s="4">
        <f t="shared" si="251"/>
        <v>60</v>
      </c>
      <c r="P1123" s="4">
        <f t="shared" si="238"/>
        <v>-102.24411525682046</v>
      </c>
      <c r="Q1123" s="4">
        <f t="shared" si="240"/>
        <v>-6134.6469154092283</v>
      </c>
    </row>
    <row r="1124" spans="3:17" x14ac:dyDescent="0.25">
      <c r="C1124" s="41">
        <f t="shared" si="241"/>
        <v>18.117266218480225</v>
      </c>
      <c r="D1124" s="41">
        <f t="shared" si="242"/>
        <v>18.253438664707648</v>
      </c>
      <c r="E1124" s="41">
        <f t="shared" si="243"/>
        <v>10588307.024707761</v>
      </c>
      <c r="F1124" s="13">
        <f t="shared" si="239"/>
        <v>1105</v>
      </c>
      <c r="G1124" s="39">
        <f t="shared" si="244"/>
        <v>19.117845597874975</v>
      </c>
      <c r="H1124" s="42">
        <f t="shared" si="245"/>
        <v>-28.389590342769111</v>
      </c>
      <c r="I1124" s="25">
        <f t="shared" si="246"/>
        <v>-5.6329403332887633E-4</v>
      </c>
      <c r="J1124" s="27">
        <f t="shared" si="247"/>
        <v>-6106.2573250589439</v>
      </c>
      <c r="K1124" s="27">
        <f t="shared" si="248"/>
        <v>19.226113319447414</v>
      </c>
      <c r="L1124" s="27">
        <f t="shared" si="249"/>
        <v>22.891732278427561</v>
      </c>
      <c r="M1124" s="11">
        <f t="shared" si="250"/>
        <v>23</v>
      </c>
      <c r="N1124" s="11"/>
      <c r="O1124" s="4">
        <f t="shared" si="251"/>
        <v>60</v>
      </c>
      <c r="P1124" s="4">
        <f t="shared" si="238"/>
        <v>-102.22885844629791</v>
      </c>
      <c r="Q1124" s="4">
        <f t="shared" si="240"/>
        <v>-6133.7315067778745</v>
      </c>
    </row>
    <row r="1125" spans="3:17" x14ac:dyDescent="0.25">
      <c r="C1125" s="41">
        <f t="shared" si="241"/>
        <v>18.117845597874975</v>
      </c>
      <c r="D1125" s="41">
        <f t="shared" si="242"/>
        <v>18.254001886041564</v>
      </c>
      <c r="E1125" s="41">
        <f t="shared" si="243"/>
        <v>10588307.024707761</v>
      </c>
      <c r="F1125" s="13">
        <f t="shared" si="239"/>
        <v>1106</v>
      </c>
      <c r="G1125" s="39">
        <f t="shared" si="244"/>
        <v>19.118424890815053</v>
      </c>
      <c r="H1125" s="42">
        <f t="shared" si="245"/>
        <v>-28.385354063804158</v>
      </c>
      <c r="I1125" s="25">
        <f t="shared" si="246"/>
        <v>-5.6320997890370577E-4</v>
      </c>
      <c r="J1125" s="27">
        <f t="shared" si="247"/>
        <v>-6105.3461527019908</v>
      </c>
      <c r="K1125" s="27">
        <f t="shared" si="248"/>
        <v>19.226676456737753</v>
      </c>
      <c r="L1125" s="27">
        <f t="shared" si="249"/>
        <v>22.8917484340773</v>
      </c>
      <c r="M1125" s="11">
        <f t="shared" si="250"/>
        <v>23</v>
      </c>
      <c r="N1125" s="11"/>
      <c r="O1125" s="4">
        <f t="shared" si="251"/>
        <v>60</v>
      </c>
      <c r="P1125" s="4">
        <f t="shared" si="238"/>
        <v>-102.21360391238825</v>
      </c>
      <c r="Q1125" s="4">
        <f t="shared" si="240"/>
        <v>-6132.8162347432954</v>
      </c>
    </row>
    <row r="1126" spans="3:17" x14ac:dyDescent="0.25">
      <c r="C1126" s="41">
        <f t="shared" si="241"/>
        <v>18.118424890815053</v>
      </c>
      <c r="D1126" s="41">
        <f t="shared" si="242"/>
        <v>18.254565023331903</v>
      </c>
      <c r="E1126" s="41">
        <f t="shared" si="243"/>
        <v>10588307.024707761</v>
      </c>
      <c r="F1126" s="13">
        <f t="shared" si="239"/>
        <v>1107</v>
      </c>
      <c r="G1126" s="39">
        <f t="shared" si="244"/>
        <v>19.119004097313358</v>
      </c>
      <c r="H1126" s="42">
        <f t="shared" si="245"/>
        <v>-28.38111841693447</v>
      </c>
      <c r="I1126" s="25">
        <f t="shared" si="246"/>
        <v>-5.6312593702109043E-4</v>
      </c>
      <c r="J1126" s="27">
        <f t="shared" si="247"/>
        <v>-6104.4351163497413</v>
      </c>
      <c r="K1126" s="27">
        <f t="shared" si="248"/>
        <v>19.227239509997059</v>
      </c>
      <c r="L1126" s="27">
        <f t="shared" si="249"/>
        <v>22.891764587316299</v>
      </c>
      <c r="M1126" s="11">
        <f t="shared" si="250"/>
        <v>23</v>
      </c>
      <c r="N1126" s="11"/>
      <c r="O1126" s="4">
        <f t="shared" si="251"/>
        <v>60</v>
      </c>
      <c r="P1126" s="4">
        <f t="shared" si="238"/>
        <v>-102.19835165475158</v>
      </c>
      <c r="Q1126" s="4">
        <f t="shared" si="240"/>
        <v>-6131.9010992850945</v>
      </c>
    </row>
    <row r="1127" spans="3:17" x14ac:dyDescent="0.25">
      <c r="C1127" s="41">
        <f t="shared" si="241"/>
        <v>18.119004097313358</v>
      </c>
      <c r="D1127" s="41">
        <f t="shared" si="242"/>
        <v>18.255128076591209</v>
      </c>
      <c r="E1127" s="41">
        <f t="shared" si="243"/>
        <v>10588307.024707761</v>
      </c>
      <c r="F1127" s="13">
        <f t="shared" si="239"/>
        <v>1108</v>
      </c>
      <c r="G1127" s="39">
        <f t="shared" si="244"/>
        <v>19.119583217382786</v>
      </c>
      <c r="H1127" s="42">
        <f t="shared" si="245"/>
        <v>-28.376883401985964</v>
      </c>
      <c r="I1127" s="25">
        <f t="shared" si="246"/>
        <v>-5.6304190767915755E-4</v>
      </c>
      <c r="J1127" s="27">
        <f t="shared" si="247"/>
        <v>-6103.5242158866458</v>
      </c>
      <c r="K1127" s="27">
        <f t="shared" si="248"/>
        <v>19.227802479237866</v>
      </c>
      <c r="L1127" s="27">
        <f t="shared" si="249"/>
        <v>22.89178073814492</v>
      </c>
      <c r="M1127" s="11">
        <f t="shared" si="250"/>
        <v>23</v>
      </c>
      <c r="N1127" s="11"/>
      <c r="O1127" s="4">
        <f t="shared" si="251"/>
        <v>60</v>
      </c>
      <c r="P1127" s="4">
        <f t="shared" si="238"/>
        <v>-102.18310167304843</v>
      </c>
      <c r="Q1127" s="4">
        <f t="shared" si="240"/>
        <v>-6130.9861003829055</v>
      </c>
    </row>
    <row r="1128" spans="3:17" x14ac:dyDescent="0.25">
      <c r="C1128" s="41">
        <f t="shared" si="241"/>
        <v>18.119583217382786</v>
      </c>
      <c r="D1128" s="41">
        <f t="shared" si="242"/>
        <v>18.255691045832016</v>
      </c>
      <c r="E1128" s="41">
        <f t="shared" si="243"/>
        <v>10588307.024707761</v>
      </c>
      <c r="F1128" s="13">
        <f t="shared" si="239"/>
        <v>1109</v>
      </c>
      <c r="G1128" s="39">
        <f t="shared" si="244"/>
        <v>19.120162251036238</v>
      </c>
      <c r="H1128" s="42">
        <f t="shared" si="245"/>
        <v>-28.372649019132723</v>
      </c>
      <c r="I1128" s="25">
        <f t="shared" si="246"/>
        <v>-5.6295789087603711E-4</v>
      </c>
      <c r="J1128" s="27">
        <f t="shared" si="247"/>
        <v>-6102.6134513512188</v>
      </c>
      <c r="K1128" s="27">
        <f t="shared" si="248"/>
        <v>19.228365364472712</v>
      </c>
      <c r="L1128" s="27">
        <f t="shared" si="249"/>
        <v>22.891796886563526</v>
      </c>
      <c r="M1128" s="11">
        <f t="shared" si="250"/>
        <v>23</v>
      </c>
      <c r="N1128" s="11"/>
      <c r="O1128" s="4">
        <f t="shared" si="251"/>
        <v>60</v>
      </c>
      <c r="P1128" s="4">
        <f t="shared" si="238"/>
        <v>-102.16785396693925</v>
      </c>
      <c r="Q1128" s="4">
        <f t="shared" si="240"/>
        <v>-6130.071238016355</v>
      </c>
    </row>
    <row r="1129" spans="3:17" x14ac:dyDescent="0.25">
      <c r="C1129" s="41">
        <f t="shared" si="241"/>
        <v>18.120162251036238</v>
      </c>
      <c r="D1129" s="41">
        <f t="shared" si="242"/>
        <v>18.256253931066862</v>
      </c>
      <c r="E1129" s="41">
        <f t="shared" si="243"/>
        <v>10588307.024707761</v>
      </c>
      <c r="F1129" s="13">
        <f t="shared" si="239"/>
        <v>1110</v>
      </c>
      <c r="G1129" s="39">
        <f t="shared" si="244"/>
        <v>19.120741198286606</v>
      </c>
      <c r="H1129" s="42">
        <f t="shared" si="245"/>
        <v>-28.368415268026581</v>
      </c>
      <c r="I1129" s="25">
        <f t="shared" si="246"/>
        <v>-5.6287388660985831E-4</v>
      </c>
      <c r="J1129" s="27">
        <f t="shared" si="247"/>
        <v>-6101.7028227434621</v>
      </c>
      <c r="K1129" s="27">
        <f t="shared" si="248"/>
        <v>19.228928165714134</v>
      </c>
      <c r="L1129" s="27">
        <f t="shared" si="249"/>
        <v>22.891813032572472</v>
      </c>
      <c r="M1129" s="11">
        <f t="shared" si="250"/>
        <v>23</v>
      </c>
      <c r="N1129" s="11"/>
      <c r="O1129" s="4">
        <f t="shared" si="251"/>
        <v>60</v>
      </c>
      <c r="P1129" s="4">
        <f t="shared" si="238"/>
        <v>-102.15260853608429</v>
      </c>
      <c r="Q1129" s="4">
        <f t="shared" si="240"/>
        <v>-6129.1565121650574</v>
      </c>
    </row>
    <row r="1130" spans="3:17" x14ac:dyDescent="0.25">
      <c r="C1130" s="41">
        <f t="shared" si="241"/>
        <v>18.120741198286606</v>
      </c>
      <c r="D1130" s="41">
        <f t="shared" si="242"/>
        <v>18.256816732308284</v>
      </c>
      <c r="E1130" s="41">
        <f t="shared" si="243"/>
        <v>10588307.024707761</v>
      </c>
      <c r="F1130" s="13">
        <f t="shared" si="239"/>
        <v>1111</v>
      </c>
      <c r="G1130" s="39">
        <f t="shared" si="244"/>
        <v>19.121320059146786</v>
      </c>
      <c r="H1130" s="42">
        <f t="shared" si="245"/>
        <v>-28.364182148841621</v>
      </c>
      <c r="I1130" s="25">
        <f t="shared" si="246"/>
        <v>-5.6278989487874929E-4</v>
      </c>
      <c r="J1130" s="27">
        <f t="shared" si="247"/>
        <v>-6100.7923300248576</v>
      </c>
      <c r="K1130" s="27">
        <f t="shared" si="248"/>
        <v>19.229490882974666</v>
      </c>
      <c r="L1130" s="27">
        <f t="shared" si="249"/>
        <v>22.89182917617212</v>
      </c>
      <c r="M1130" s="11">
        <f t="shared" si="250"/>
        <v>23</v>
      </c>
      <c r="N1130" s="11"/>
      <c r="O1130" s="4">
        <f t="shared" si="251"/>
        <v>60</v>
      </c>
      <c r="P1130" s="4">
        <f t="shared" si="238"/>
        <v>-102.13736538014412</v>
      </c>
      <c r="Q1130" s="4">
        <f t="shared" si="240"/>
        <v>-6128.2419228086474</v>
      </c>
    </row>
    <row r="1131" spans="3:17" x14ac:dyDescent="0.25">
      <c r="C1131" s="41">
        <f t="shared" si="241"/>
        <v>18.121320059146786</v>
      </c>
      <c r="D1131" s="41">
        <f t="shared" si="242"/>
        <v>18.257379449568816</v>
      </c>
      <c r="E1131" s="41">
        <f t="shared" si="243"/>
        <v>10588307.024707761</v>
      </c>
      <c r="F1131" s="13">
        <f t="shared" si="239"/>
        <v>1112</v>
      </c>
      <c r="G1131" s="39">
        <f t="shared" si="244"/>
        <v>19.121898833629668</v>
      </c>
      <c r="H1131" s="42">
        <f t="shared" si="245"/>
        <v>-28.359949661229678</v>
      </c>
      <c r="I1131" s="25">
        <f t="shared" si="246"/>
        <v>-5.6270591568084022E-4</v>
      </c>
      <c r="J1131" s="27">
        <f t="shared" si="247"/>
        <v>-6099.8819731568883</v>
      </c>
      <c r="K1131" s="27">
        <f t="shared" si="248"/>
        <v>19.230053516266839</v>
      </c>
      <c r="L1131" s="27">
        <f t="shared" si="249"/>
        <v>22.891845317362829</v>
      </c>
      <c r="M1131" s="11">
        <f t="shared" si="250"/>
        <v>23</v>
      </c>
      <c r="N1131" s="11"/>
      <c r="O1131" s="4">
        <f t="shared" si="251"/>
        <v>60</v>
      </c>
      <c r="P1131" s="4">
        <f t="shared" si="238"/>
        <v>-102.12212449877927</v>
      </c>
      <c r="Q1131" s="4">
        <f t="shared" si="240"/>
        <v>-6127.3274699267567</v>
      </c>
    </row>
    <row r="1132" spans="3:17" x14ac:dyDescent="0.25">
      <c r="C1132" s="41">
        <f t="shared" si="241"/>
        <v>18.121898833629668</v>
      </c>
      <c r="D1132" s="41">
        <f t="shared" si="242"/>
        <v>18.257942082860989</v>
      </c>
      <c r="E1132" s="41">
        <f t="shared" si="243"/>
        <v>10588307.024707761</v>
      </c>
      <c r="F1132" s="13">
        <f t="shared" si="239"/>
        <v>1113</v>
      </c>
      <c r="G1132" s="39">
        <f t="shared" si="244"/>
        <v>19.122477521748142</v>
      </c>
      <c r="H1132" s="42">
        <f t="shared" si="245"/>
        <v>-28.35571780519075</v>
      </c>
      <c r="I1132" s="25">
        <f t="shared" si="246"/>
        <v>-5.6262194901426064E-4</v>
      </c>
      <c r="J1132" s="27">
        <f t="shared" si="247"/>
        <v>-6098.9717521395542</v>
      </c>
      <c r="K1132" s="27">
        <f t="shared" si="248"/>
        <v>19.230616065603183</v>
      </c>
      <c r="L1132" s="27">
        <f t="shared" si="249"/>
        <v>22.891861456144959</v>
      </c>
      <c r="M1132" s="11">
        <f t="shared" si="250"/>
        <v>23</v>
      </c>
      <c r="N1132" s="11"/>
      <c r="O1132" s="4">
        <f t="shared" si="251"/>
        <v>60</v>
      </c>
      <c r="P1132" s="4">
        <f t="shared" si="238"/>
        <v>-102.10688589165031</v>
      </c>
      <c r="Q1132" s="4">
        <f t="shared" si="240"/>
        <v>-6126.4131534990183</v>
      </c>
    </row>
    <row r="1133" spans="3:17" x14ac:dyDescent="0.25">
      <c r="C1133" s="41">
        <f t="shared" si="241"/>
        <v>18.122477521748142</v>
      </c>
      <c r="D1133" s="41">
        <f t="shared" si="242"/>
        <v>18.258504632197333</v>
      </c>
      <c r="E1133" s="41">
        <f t="shared" si="243"/>
        <v>10588307.024707761</v>
      </c>
      <c r="F1133" s="13">
        <f t="shared" si="239"/>
        <v>1114</v>
      </c>
      <c r="G1133" s="39">
        <f t="shared" si="244"/>
        <v>19.123056123515092</v>
      </c>
      <c r="H1133" s="42">
        <f t="shared" si="245"/>
        <v>-28.351486580550755</v>
      </c>
      <c r="I1133" s="25">
        <f t="shared" si="246"/>
        <v>-5.6253799487714052E-4</v>
      </c>
      <c r="J1133" s="27">
        <f t="shared" si="247"/>
        <v>-6098.0616669343381</v>
      </c>
      <c r="K1133" s="27">
        <f t="shared" si="248"/>
        <v>19.231178530996225</v>
      </c>
      <c r="L1133" s="27">
        <f t="shared" si="249"/>
        <v>22.891877592518867</v>
      </c>
      <c r="M1133" s="11">
        <f t="shared" si="250"/>
        <v>23</v>
      </c>
      <c r="N1133" s="11"/>
      <c r="O1133" s="4">
        <f t="shared" si="251"/>
        <v>60</v>
      </c>
      <c r="P1133" s="4">
        <f t="shared" si="238"/>
        <v>-102.09164955841788</v>
      </c>
      <c r="Q1133" s="4">
        <f t="shared" si="240"/>
        <v>-6125.4989735050731</v>
      </c>
    </row>
    <row r="1134" spans="3:17" x14ac:dyDescent="0.25">
      <c r="C1134" s="41">
        <f t="shared" si="241"/>
        <v>18.123056123515092</v>
      </c>
      <c r="D1134" s="41">
        <f t="shared" si="242"/>
        <v>18.259067097590375</v>
      </c>
      <c r="E1134" s="41">
        <f t="shared" si="243"/>
        <v>10588307.024707761</v>
      </c>
      <c r="F1134" s="13">
        <f t="shared" si="239"/>
        <v>1115</v>
      </c>
      <c r="G1134" s="39">
        <f t="shared" si="244"/>
        <v>19.123634638943404</v>
      </c>
      <c r="H1134" s="42">
        <f t="shared" si="245"/>
        <v>-28.347255987309694</v>
      </c>
      <c r="I1134" s="25">
        <f t="shared" si="246"/>
        <v>-5.6245405326761048E-4</v>
      </c>
      <c r="J1134" s="27">
        <f t="shared" si="247"/>
        <v>-6097.151717502722</v>
      </c>
      <c r="K1134" s="27">
        <f t="shared" si="248"/>
        <v>19.231740912458488</v>
      </c>
      <c r="L1134" s="27">
        <f t="shared" si="249"/>
        <v>22.891893726484916</v>
      </c>
      <c r="M1134" s="11">
        <f t="shared" si="250"/>
        <v>23</v>
      </c>
      <c r="N1134" s="11"/>
      <c r="O1134" s="4">
        <f t="shared" si="251"/>
        <v>60</v>
      </c>
      <c r="P1134" s="4">
        <f t="shared" si="238"/>
        <v>-102.07641549874285</v>
      </c>
      <c r="Q1134" s="4">
        <f t="shared" si="240"/>
        <v>-6124.584929924571</v>
      </c>
    </row>
    <row r="1135" spans="3:17" x14ac:dyDescent="0.25">
      <c r="C1135" s="41">
        <f t="shared" si="241"/>
        <v>18.123634638943404</v>
      </c>
      <c r="D1135" s="41">
        <f t="shared" si="242"/>
        <v>18.259629479052638</v>
      </c>
      <c r="E1135" s="41">
        <f t="shared" si="243"/>
        <v>10588307.024707761</v>
      </c>
      <c r="F1135" s="13">
        <f t="shared" si="239"/>
        <v>1116</v>
      </c>
      <c r="G1135" s="39">
        <f t="shared" si="244"/>
        <v>19.124213068045965</v>
      </c>
      <c r="H1135" s="42">
        <f t="shared" si="245"/>
        <v>-28.343026025467566</v>
      </c>
      <c r="I1135" s="25">
        <f t="shared" si="246"/>
        <v>-5.6237012418380199E-4</v>
      </c>
      <c r="J1135" s="27">
        <f t="shared" si="247"/>
        <v>-6096.2419039217411</v>
      </c>
      <c r="K1135" s="27">
        <f t="shared" si="248"/>
        <v>19.232303210002502</v>
      </c>
      <c r="L1135" s="27">
        <f t="shared" si="249"/>
        <v>22.891909858043462</v>
      </c>
      <c r="M1135" s="11">
        <f t="shared" si="250"/>
        <v>23</v>
      </c>
      <c r="N1135" s="11"/>
      <c r="O1135" s="4">
        <f t="shared" si="251"/>
        <v>60</v>
      </c>
      <c r="P1135" s="4">
        <f t="shared" si="238"/>
        <v>-102.06118371228564</v>
      </c>
      <c r="Q1135" s="4">
        <f t="shared" si="240"/>
        <v>-6123.6710227371386</v>
      </c>
    </row>
    <row r="1136" spans="3:17" x14ac:dyDescent="0.25">
      <c r="C1136" s="41">
        <f t="shared" si="241"/>
        <v>18.124213068045965</v>
      </c>
      <c r="D1136" s="41">
        <f t="shared" si="242"/>
        <v>18.260191776596653</v>
      </c>
      <c r="E1136" s="41">
        <f t="shared" si="243"/>
        <v>10588307.024707761</v>
      </c>
      <c r="F1136" s="13">
        <f t="shared" si="239"/>
        <v>1117</v>
      </c>
      <c r="G1136" s="39">
        <f t="shared" si="244"/>
        <v>19.124791410835652</v>
      </c>
      <c r="H1136" s="42">
        <f t="shared" si="245"/>
        <v>-28.338796694676205</v>
      </c>
      <c r="I1136" s="25">
        <f t="shared" si="246"/>
        <v>-5.6228620762384406E-4</v>
      </c>
      <c r="J1136" s="27">
        <f t="shared" si="247"/>
        <v>-6095.3322260373252</v>
      </c>
      <c r="K1136" s="27">
        <f t="shared" si="248"/>
        <v>19.232865423640785</v>
      </c>
      <c r="L1136" s="27">
        <f t="shared" si="249"/>
        <v>22.891925987194867</v>
      </c>
      <c r="M1136" s="11">
        <f t="shared" si="250"/>
        <v>23</v>
      </c>
      <c r="N1136" s="11"/>
      <c r="O1136" s="4">
        <f t="shared" si="251"/>
        <v>60</v>
      </c>
      <c r="P1136" s="4">
        <f t="shared" si="238"/>
        <v>-102.04595419870731</v>
      </c>
      <c r="Q1136" s="4">
        <f t="shared" si="240"/>
        <v>-6122.7572519224386</v>
      </c>
    </row>
    <row r="1137" spans="3:17" x14ac:dyDescent="0.25">
      <c r="C1137" s="41">
        <f t="shared" si="241"/>
        <v>18.124791410835652</v>
      </c>
      <c r="D1137" s="41">
        <f t="shared" si="242"/>
        <v>18.260753990234935</v>
      </c>
      <c r="E1137" s="41">
        <f t="shared" si="243"/>
        <v>10588307.024707761</v>
      </c>
      <c r="F1137" s="13">
        <f t="shared" si="239"/>
        <v>1118</v>
      </c>
      <c r="G1137" s="39">
        <f t="shared" si="244"/>
        <v>19.125369667325348</v>
      </c>
      <c r="H1137" s="42">
        <f t="shared" si="245"/>
        <v>-28.334567995109694</v>
      </c>
      <c r="I1137" s="25">
        <f t="shared" si="246"/>
        <v>-5.6220230358586959E-4</v>
      </c>
      <c r="J1137" s="27">
        <f t="shared" si="247"/>
        <v>-6094.4226839265102</v>
      </c>
      <c r="K1137" s="27">
        <f t="shared" si="248"/>
        <v>19.233427553385859</v>
      </c>
      <c r="L1137" s="27">
        <f t="shared" si="249"/>
        <v>22.891942113939489</v>
      </c>
      <c r="M1137" s="11">
        <f t="shared" si="250"/>
        <v>23</v>
      </c>
      <c r="N1137" s="11"/>
      <c r="O1137" s="4">
        <f t="shared" si="251"/>
        <v>60</v>
      </c>
      <c r="P1137" s="4">
        <f t="shared" si="238"/>
        <v>-102.03072695766862</v>
      </c>
      <c r="Q1137" s="4">
        <f t="shared" si="240"/>
        <v>-6121.8436174601175</v>
      </c>
    </row>
    <row r="1138" spans="3:17" x14ac:dyDescent="0.25">
      <c r="C1138" s="41">
        <f t="shared" si="241"/>
        <v>18.125369667325348</v>
      </c>
      <c r="D1138" s="41">
        <f t="shared" si="242"/>
        <v>18.261316119980009</v>
      </c>
      <c r="E1138" s="41">
        <f t="shared" si="243"/>
        <v>10588307.024707761</v>
      </c>
      <c r="F1138" s="13">
        <f t="shared" si="239"/>
        <v>1119</v>
      </c>
      <c r="G1138" s="39">
        <f t="shared" si="244"/>
        <v>19.125947837527928</v>
      </c>
      <c r="H1138" s="42">
        <f t="shared" si="245"/>
        <v>-28.330339926419867</v>
      </c>
      <c r="I1138" s="25">
        <f t="shared" si="246"/>
        <v>-5.6211841206800961E-4</v>
      </c>
      <c r="J1138" s="27">
        <f t="shared" si="247"/>
        <v>-6093.5132775507791</v>
      </c>
      <c r="K1138" s="27">
        <f t="shared" si="248"/>
        <v>19.233989599250243</v>
      </c>
      <c r="L1138" s="27">
        <f t="shared" si="249"/>
        <v>22.891958238277685</v>
      </c>
      <c r="M1138" s="11">
        <f t="shared" si="250"/>
        <v>23</v>
      </c>
      <c r="N1138" s="11"/>
      <c r="O1138" s="4">
        <f t="shared" si="251"/>
        <v>60</v>
      </c>
      <c r="P1138" s="4">
        <f t="shared" si="238"/>
        <v>-102.01550198883031</v>
      </c>
      <c r="Q1138" s="4">
        <f t="shared" si="240"/>
        <v>-6120.9301193298188</v>
      </c>
    </row>
    <row r="1139" spans="3:17" x14ac:dyDescent="0.25">
      <c r="C1139" s="41">
        <f t="shared" si="241"/>
        <v>18.125947837527928</v>
      </c>
      <c r="D1139" s="41">
        <f t="shared" si="242"/>
        <v>18.261878165844394</v>
      </c>
      <c r="E1139" s="41">
        <f t="shared" si="243"/>
        <v>10588307.024707761</v>
      </c>
      <c r="F1139" s="13">
        <f t="shared" si="239"/>
        <v>1120</v>
      </c>
      <c r="G1139" s="39">
        <f t="shared" si="244"/>
        <v>19.12652592145627</v>
      </c>
      <c r="H1139" s="42">
        <f t="shared" si="245"/>
        <v>-28.326112488780808</v>
      </c>
      <c r="I1139" s="25">
        <f t="shared" si="246"/>
        <v>-5.6203453306839476E-4</v>
      </c>
      <c r="J1139" s="27">
        <f t="shared" si="247"/>
        <v>-6092.6040068330958</v>
      </c>
      <c r="K1139" s="27">
        <f t="shared" si="248"/>
        <v>19.234551561246452</v>
      </c>
      <c r="L1139" s="27">
        <f t="shared" si="249"/>
        <v>22.891974360209819</v>
      </c>
      <c r="M1139" s="11">
        <f t="shared" si="250"/>
        <v>23</v>
      </c>
      <c r="N1139" s="11"/>
      <c r="O1139" s="4">
        <f t="shared" si="251"/>
        <v>60</v>
      </c>
      <c r="P1139" s="4">
        <f t="shared" si="238"/>
        <v>-102.00027929185362</v>
      </c>
      <c r="Q1139" s="4">
        <f t="shared" si="240"/>
        <v>-6120.0167575112173</v>
      </c>
    </row>
    <row r="1140" spans="3:17" x14ac:dyDescent="0.25">
      <c r="C1140" s="41">
        <f t="shared" si="241"/>
        <v>18.12652592145627</v>
      </c>
      <c r="D1140" s="41">
        <f t="shared" si="242"/>
        <v>18.262440127840602</v>
      </c>
      <c r="E1140" s="41">
        <f t="shared" si="243"/>
        <v>10588307.024707761</v>
      </c>
      <c r="F1140" s="13">
        <f t="shared" si="239"/>
        <v>1121</v>
      </c>
      <c r="G1140" s="39">
        <f t="shared" si="244"/>
        <v>19.127103919123247</v>
      </c>
      <c r="H1140" s="42">
        <f t="shared" si="245"/>
        <v>-28.32188568184435</v>
      </c>
      <c r="I1140" s="25">
        <f t="shared" si="246"/>
        <v>-5.61950666585159E-4</v>
      </c>
      <c r="J1140" s="27">
        <f t="shared" si="247"/>
        <v>-6091.6948718504955</v>
      </c>
      <c r="K1140" s="27">
        <f t="shared" si="248"/>
        <v>19.235113439387003</v>
      </c>
      <c r="L1140" s="27">
        <f t="shared" si="249"/>
        <v>22.891990479736243</v>
      </c>
      <c r="M1140" s="11">
        <f t="shared" si="250"/>
        <v>23</v>
      </c>
      <c r="N1140" s="11"/>
      <c r="O1140" s="4">
        <f t="shared" si="251"/>
        <v>60</v>
      </c>
      <c r="P1140" s="4">
        <f t="shared" si="238"/>
        <v>-101.98505886639921</v>
      </c>
      <c r="Q1140" s="4">
        <f t="shared" si="240"/>
        <v>-6119.103531983953</v>
      </c>
    </row>
    <row r="1141" spans="3:17" x14ac:dyDescent="0.25">
      <c r="C1141" s="41">
        <f t="shared" si="241"/>
        <v>18.127103919123247</v>
      </c>
      <c r="D1141" s="41">
        <f t="shared" si="242"/>
        <v>18.263002005981154</v>
      </c>
      <c r="E1141" s="41">
        <f t="shared" si="243"/>
        <v>10588307.024707761</v>
      </c>
      <c r="F1141" s="13">
        <f t="shared" si="239"/>
        <v>1122</v>
      </c>
      <c r="G1141" s="39">
        <f t="shared" si="244"/>
        <v>19.127681830541729</v>
      </c>
      <c r="H1141" s="42">
        <f t="shared" si="245"/>
        <v>-28.317659505610493</v>
      </c>
      <c r="I1141" s="25">
        <f t="shared" si="246"/>
        <v>-5.6186681261643275E-4</v>
      </c>
      <c r="J1141" s="27">
        <f t="shared" si="247"/>
        <v>-6090.7858724489088</v>
      </c>
      <c r="K1141" s="27">
        <f t="shared" si="248"/>
        <v>19.235675233684404</v>
      </c>
      <c r="L1141" s="27">
        <f t="shared" si="249"/>
        <v>22.892006596857325</v>
      </c>
      <c r="M1141" s="11">
        <f t="shared" si="250"/>
        <v>23</v>
      </c>
      <c r="N1141" s="11"/>
      <c r="O1141" s="4">
        <f t="shared" si="251"/>
        <v>60</v>
      </c>
      <c r="P1141" s="4">
        <f t="shared" si="238"/>
        <v>-101.96984071212852</v>
      </c>
      <c r="Q1141" s="4">
        <f t="shared" si="240"/>
        <v>-6118.1904427277113</v>
      </c>
    </row>
    <row r="1142" spans="3:17" x14ac:dyDescent="0.25">
      <c r="C1142" s="41">
        <f t="shared" si="241"/>
        <v>18.127681830541729</v>
      </c>
      <c r="D1142" s="41">
        <f t="shared" si="242"/>
        <v>18.263563800278554</v>
      </c>
      <c r="E1142" s="41">
        <f t="shared" si="243"/>
        <v>10588307.024707761</v>
      </c>
      <c r="F1142" s="13">
        <f t="shared" si="239"/>
        <v>1123</v>
      </c>
      <c r="G1142" s="39">
        <f t="shared" si="244"/>
        <v>19.128259655724587</v>
      </c>
      <c r="H1142" s="42">
        <f t="shared" si="245"/>
        <v>-28.313433960079237</v>
      </c>
      <c r="I1142" s="25">
        <f t="shared" si="246"/>
        <v>-5.6178297116035063E-4</v>
      </c>
      <c r="J1142" s="27">
        <f t="shared" si="247"/>
        <v>-6089.8770087438888</v>
      </c>
      <c r="K1142" s="27">
        <f t="shared" si="248"/>
        <v>19.23623694415117</v>
      </c>
      <c r="L1142" s="27">
        <f t="shared" si="249"/>
        <v>22.892022711573418</v>
      </c>
      <c r="M1142" s="11">
        <f t="shared" si="250"/>
        <v>23</v>
      </c>
      <c r="N1142" s="11"/>
      <c r="O1142" s="4">
        <f t="shared" si="251"/>
        <v>60</v>
      </c>
      <c r="P1142" s="4">
        <f t="shared" si="238"/>
        <v>-101.95462482870241</v>
      </c>
      <c r="Q1142" s="4">
        <f t="shared" si="240"/>
        <v>-6117.2774897221443</v>
      </c>
    </row>
    <row r="1143" spans="3:17" x14ac:dyDescent="0.25">
      <c r="C1143" s="41">
        <f t="shared" si="241"/>
        <v>18.128259655724587</v>
      </c>
      <c r="D1143" s="41">
        <f t="shared" si="242"/>
        <v>18.264125510745323</v>
      </c>
      <c r="E1143" s="41">
        <f t="shared" si="243"/>
        <v>10588307.024707722</v>
      </c>
      <c r="F1143" s="13">
        <f t="shared" si="239"/>
        <v>1124</v>
      </c>
      <c r="G1143" s="39">
        <f t="shared" si="244"/>
        <v>19.128837394684691</v>
      </c>
      <c r="H1143" s="42">
        <f t="shared" si="245"/>
        <v>-28.3092090450765</v>
      </c>
      <c r="I1143" s="25">
        <f t="shared" si="246"/>
        <v>-5.6169914221504424E-4</v>
      </c>
      <c r="J1143" s="27">
        <f t="shared" si="247"/>
        <v>-6088.9682806969158</v>
      </c>
      <c r="K1143" s="27">
        <f t="shared" si="248"/>
        <v>19.236798570799813</v>
      </c>
      <c r="L1143" s="27">
        <f t="shared" si="249"/>
        <v>22.892038823884878</v>
      </c>
      <c r="M1143" s="11">
        <f t="shared" si="250"/>
        <v>23</v>
      </c>
      <c r="N1143" s="11"/>
      <c r="O1143" s="4">
        <f t="shared" si="251"/>
        <v>60</v>
      </c>
      <c r="P1143" s="4">
        <f t="shared" si="238"/>
        <v>-101.9394112157818</v>
      </c>
      <c r="Q1143" s="4">
        <f t="shared" si="240"/>
        <v>-6116.3646729469083</v>
      </c>
    </row>
    <row r="1144" spans="3:17" x14ac:dyDescent="0.25">
      <c r="C1144" s="41">
        <f t="shared" si="241"/>
        <v>18.128837394684691</v>
      </c>
      <c r="D1144" s="41">
        <f t="shared" si="242"/>
        <v>18.264687137393963</v>
      </c>
      <c r="E1144" s="41">
        <f t="shared" si="243"/>
        <v>10588307.024707761</v>
      </c>
      <c r="F1144" s="13">
        <f t="shared" si="239"/>
        <v>1125</v>
      </c>
      <c r="G1144" s="39">
        <f t="shared" si="244"/>
        <v>19.129415047434907</v>
      </c>
      <c r="H1144" s="42">
        <f t="shared" si="245"/>
        <v>-28.304984760602281</v>
      </c>
      <c r="I1144" s="25">
        <f t="shared" si="246"/>
        <v>-5.6161532577864571E-4</v>
      </c>
      <c r="J1144" s="27">
        <f t="shared" si="247"/>
        <v>-6088.0596881924403</v>
      </c>
      <c r="K1144" s="27">
        <f t="shared" si="248"/>
        <v>19.237360113642836</v>
      </c>
      <c r="L1144" s="27">
        <f t="shared" si="249"/>
        <v>22.892054933792071</v>
      </c>
      <c r="M1144" s="11">
        <f t="shared" si="250"/>
        <v>23</v>
      </c>
      <c r="N1144" s="11"/>
      <c r="O1144" s="4">
        <f t="shared" si="251"/>
        <v>60</v>
      </c>
      <c r="P1144" s="4">
        <f t="shared" si="238"/>
        <v>-101.92419987302826</v>
      </c>
      <c r="Q1144" s="4">
        <f t="shared" si="240"/>
        <v>-6115.4519923816952</v>
      </c>
    </row>
    <row r="1145" spans="3:17" x14ac:dyDescent="0.25">
      <c r="C1145" s="41">
        <f t="shared" si="241"/>
        <v>18.129415047434907</v>
      </c>
      <c r="D1145" s="41">
        <f t="shared" si="242"/>
        <v>18.265248680236986</v>
      </c>
      <c r="E1145" s="41">
        <f t="shared" si="243"/>
        <v>10588307.024707761</v>
      </c>
      <c r="F1145" s="13">
        <f t="shared" si="239"/>
        <v>1126</v>
      </c>
      <c r="G1145" s="39">
        <f t="shared" si="244"/>
        <v>19.129992613988097</v>
      </c>
      <c r="H1145" s="42">
        <f t="shared" si="245"/>
        <v>-28.300761106308414</v>
      </c>
      <c r="I1145" s="25">
        <f t="shared" si="246"/>
        <v>-5.6153152184929022E-4</v>
      </c>
      <c r="J1145" s="27">
        <f t="shared" si="247"/>
        <v>-6087.1512312689783</v>
      </c>
      <c r="K1145" s="27">
        <f t="shared" si="248"/>
        <v>19.237921572692745</v>
      </c>
      <c r="L1145" s="27">
        <f t="shared" si="249"/>
        <v>22.892071041295353</v>
      </c>
      <c r="M1145" s="11">
        <f t="shared" si="250"/>
        <v>23</v>
      </c>
      <c r="N1145" s="11"/>
      <c r="O1145" s="4">
        <f t="shared" si="251"/>
        <v>60</v>
      </c>
      <c r="P1145" s="4">
        <f t="shared" si="238"/>
        <v>-101.90899080010293</v>
      </c>
      <c r="Q1145" s="4">
        <f t="shared" si="240"/>
        <v>-6114.5394480061759</v>
      </c>
    </row>
    <row r="1146" spans="3:17" x14ac:dyDescent="0.25">
      <c r="C1146" s="41">
        <f t="shared" si="241"/>
        <v>18.129992613988097</v>
      </c>
      <c r="D1146" s="41">
        <f t="shared" si="242"/>
        <v>18.265810139286895</v>
      </c>
      <c r="E1146" s="41">
        <f t="shared" si="243"/>
        <v>10588307.024707761</v>
      </c>
      <c r="F1146" s="13">
        <f t="shared" si="239"/>
        <v>1127</v>
      </c>
      <c r="G1146" s="39">
        <f t="shared" si="244"/>
        <v>19.130570094357125</v>
      </c>
      <c r="H1146" s="42">
        <f t="shared" si="245"/>
        <v>-28.296538082368983</v>
      </c>
      <c r="I1146" s="25">
        <f t="shared" si="246"/>
        <v>-5.614477304251112E-4</v>
      </c>
      <c r="J1146" s="27">
        <f t="shared" si="247"/>
        <v>-6086.24290992653</v>
      </c>
      <c r="K1146" s="27">
        <f t="shared" si="248"/>
        <v>19.238482947962044</v>
      </c>
      <c r="L1146" s="27">
        <f t="shared" si="249"/>
        <v>22.892087146395081</v>
      </c>
      <c r="M1146" s="11">
        <f t="shared" si="250"/>
        <v>23</v>
      </c>
      <c r="N1146" s="11"/>
      <c r="O1146" s="4">
        <f t="shared" si="251"/>
        <v>60</v>
      </c>
      <c r="P1146" s="4">
        <f t="shared" si="238"/>
        <v>-101.89378399666704</v>
      </c>
      <c r="Q1146" s="4">
        <f t="shared" si="240"/>
        <v>-6113.6270398000224</v>
      </c>
    </row>
    <row r="1147" spans="3:17" x14ac:dyDescent="0.25">
      <c r="C1147" s="41">
        <f t="shared" si="241"/>
        <v>18.130570094357125</v>
      </c>
      <c r="D1147" s="41">
        <f t="shared" si="242"/>
        <v>18.266371514556194</v>
      </c>
      <c r="E1147" s="41">
        <f t="shared" si="243"/>
        <v>10588307.024707761</v>
      </c>
      <c r="F1147" s="13">
        <f t="shared" si="239"/>
        <v>1128</v>
      </c>
      <c r="G1147" s="39">
        <f t="shared" si="244"/>
        <v>19.131147488554852</v>
      </c>
      <c r="H1147" s="42">
        <f t="shared" si="245"/>
        <v>-28.292315688609904</v>
      </c>
      <c r="I1147" s="25">
        <f t="shared" si="246"/>
        <v>-5.6136395150424199E-4</v>
      </c>
      <c r="J1147" s="27">
        <f t="shared" si="247"/>
        <v>-6085.3347241265774</v>
      </c>
      <c r="K1147" s="27">
        <f t="shared" si="248"/>
        <v>19.239044239463237</v>
      </c>
      <c r="L1147" s="27">
        <f t="shared" si="249"/>
        <v>22.892103249091615</v>
      </c>
      <c r="M1147" s="11">
        <f t="shared" si="250"/>
        <v>23</v>
      </c>
      <c r="N1147" s="11"/>
      <c r="O1147" s="4">
        <f t="shared" si="251"/>
        <v>60</v>
      </c>
      <c r="P1147" s="4">
        <f t="shared" si="238"/>
        <v>-101.87857946238196</v>
      </c>
      <c r="Q1147" s="4">
        <f t="shared" si="240"/>
        <v>-6112.7147677429175</v>
      </c>
    </row>
    <row r="1148" spans="3:17" x14ac:dyDescent="0.25">
      <c r="C1148" s="41">
        <f t="shared" si="241"/>
        <v>18.131147488554852</v>
      </c>
      <c r="D1148" s="41">
        <f t="shared" si="242"/>
        <v>18.266932806057387</v>
      </c>
      <c r="E1148" s="41">
        <f t="shared" si="243"/>
        <v>10588307.024707761</v>
      </c>
      <c r="F1148" s="13">
        <f t="shared" si="239"/>
        <v>1129</v>
      </c>
      <c r="G1148" s="39">
        <f t="shared" si="244"/>
        <v>19.131724796594135</v>
      </c>
      <c r="H1148" s="42">
        <f t="shared" si="245"/>
        <v>-28.288093924857094</v>
      </c>
      <c r="I1148" s="25">
        <f t="shared" si="246"/>
        <v>-5.6128018508481709E-4</v>
      </c>
      <c r="J1148" s="27">
        <f t="shared" si="247"/>
        <v>-6084.4266738306051</v>
      </c>
      <c r="K1148" s="27">
        <f t="shared" si="248"/>
        <v>19.23960544720882</v>
      </c>
      <c r="L1148" s="27">
        <f t="shared" si="249"/>
        <v>22.892119349385315</v>
      </c>
      <c r="M1148" s="11">
        <f t="shared" si="250"/>
        <v>23</v>
      </c>
      <c r="N1148" s="11"/>
      <c r="O1148" s="4">
        <f t="shared" si="251"/>
        <v>60</v>
      </c>
      <c r="P1148" s="4">
        <f t="shared" si="238"/>
        <v>-101.86337719690911</v>
      </c>
      <c r="Q1148" s="4">
        <f t="shared" si="240"/>
        <v>-6111.8026318145467</v>
      </c>
    </row>
    <row r="1149" spans="3:17" x14ac:dyDescent="0.25">
      <c r="C1149" s="41">
        <f t="shared" si="241"/>
        <v>18.131724796594135</v>
      </c>
      <c r="D1149" s="41">
        <f t="shared" si="242"/>
        <v>18.26749401380297</v>
      </c>
      <c r="E1149" s="41">
        <f t="shared" si="243"/>
        <v>10588307.024707761</v>
      </c>
      <c r="F1149" s="13">
        <f t="shared" si="239"/>
        <v>1130</v>
      </c>
      <c r="G1149" s="39">
        <f t="shared" si="244"/>
        <v>19.132302018487827</v>
      </c>
      <c r="H1149" s="42">
        <f t="shared" si="245"/>
        <v>-28.283872790936471</v>
      </c>
      <c r="I1149" s="25">
        <f t="shared" si="246"/>
        <v>-5.6119643116497116E-4</v>
      </c>
      <c r="J1149" s="27">
        <f t="shared" si="247"/>
        <v>-6083.5187590000933</v>
      </c>
      <c r="K1149" s="27">
        <f t="shared" si="248"/>
        <v>19.24016657121129</v>
      </c>
      <c r="L1149" s="27">
        <f t="shared" si="249"/>
        <v>22.892135447276537</v>
      </c>
      <c r="M1149" s="11">
        <f t="shared" si="250"/>
        <v>23</v>
      </c>
      <c r="N1149" s="11"/>
      <c r="O1149" s="4">
        <f t="shared" si="251"/>
        <v>60</v>
      </c>
      <c r="P1149" s="4">
        <f t="shared" si="238"/>
        <v>-101.84817719991004</v>
      </c>
      <c r="Q1149" s="4">
        <f t="shared" si="240"/>
        <v>-6110.8906319946027</v>
      </c>
    </row>
    <row r="1150" spans="3:17" x14ac:dyDescent="0.25">
      <c r="C1150" s="41">
        <f t="shared" si="241"/>
        <v>18.132302018487827</v>
      </c>
      <c r="D1150" s="41">
        <f t="shared" si="242"/>
        <v>18.26805513780544</v>
      </c>
      <c r="E1150" s="41">
        <f t="shared" si="243"/>
        <v>10588307.024707761</v>
      </c>
      <c r="F1150" s="13">
        <f t="shared" si="239"/>
        <v>1131</v>
      </c>
      <c r="G1150" s="39">
        <f t="shared" si="244"/>
        <v>19.132879154248787</v>
      </c>
      <c r="H1150" s="42">
        <f t="shared" si="245"/>
        <v>-28.279652287022117</v>
      </c>
      <c r="I1150" s="25">
        <f t="shared" si="246"/>
        <v>-5.6111268974283956E-4</v>
      </c>
      <c r="J1150" s="27">
        <f t="shared" si="247"/>
        <v>-6082.6109797120789</v>
      </c>
      <c r="K1150" s="27">
        <f t="shared" si="248"/>
        <v>19.240727611483148</v>
      </c>
      <c r="L1150" s="27">
        <f t="shared" si="249"/>
        <v>22.892151542765639</v>
      </c>
      <c r="M1150" s="11">
        <f t="shared" si="250"/>
        <v>23</v>
      </c>
      <c r="N1150" s="11"/>
      <c r="O1150" s="4">
        <f t="shared" si="251"/>
        <v>60</v>
      </c>
      <c r="P1150" s="4">
        <f t="shared" si="238"/>
        <v>-101.832979471046</v>
      </c>
      <c r="Q1150" s="4">
        <f t="shared" si="240"/>
        <v>-6109.9787682627602</v>
      </c>
    </row>
    <row r="1151" spans="3:17" x14ac:dyDescent="0.25">
      <c r="C1151" s="41">
        <f t="shared" si="241"/>
        <v>18.132879154248787</v>
      </c>
      <c r="D1151" s="41">
        <f t="shared" si="242"/>
        <v>18.268616178077298</v>
      </c>
      <c r="E1151" s="41">
        <f t="shared" si="243"/>
        <v>10588307.024707761</v>
      </c>
      <c r="F1151" s="13">
        <f t="shared" si="239"/>
        <v>1132</v>
      </c>
      <c r="G1151" s="39">
        <f t="shared" si="244"/>
        <v>19.133456203889867</v>
      </c>
      <c r="H1151" s="42">
        <f t="shared" si="245"/>
        <v>-28.275432412939949</v>
      </c>
      <c r="I1151" s="25">
        <f t="shared" si="246"/>
        <v>-5.6102896081655607E-4</v>
      </c>
      <c r="J1151" s="27">
        <f t="shared" si="247"/>
        <v>-6081.703335851008</v>
      </c>
      <c r="K1151" s="27">
        <f t="shared" si="248"/>
        <v>19.241288568036886</v>
      </c>
      <c r="L1151" s="27">
        <f t="shared" si="249"/>
        <v>22.892167635852985</v>
      </c>
      <c r="M1151" s="11">
        <f t="shared" si="250"/>
        <v>23</v>
      </c>
      <c r="N1151" s="11"/>
      <c r="O1151" s="4">
        <f t="shared" si="251"/>
        <v>60</v>
      </c>
      <c r="P1151" s="4">
        <f t="shared" si="238"/>
        <v>-101.81778400997882</v>
      </c>
      <c r="Q1151" s="4">
        <f t="shared" si="240"/>
        <v>-6109.0670405987294</v>
      </c>
    </row>
    <row r="1152" spans="3:17" x14ac:dyDescent="0.25">
      <c r="C1152" s="41">
        <f t="shared" si="241"/>
        <v>18.133456203889867</v>
      </c>
      <c r="D1152" s="41">
        <f t="shared" si="242"/>
        <v>18.269177134631036</v>
      </c>
      <c r="E1152" s="41">
        <f t="shared" si="243"/>
        <v>10588307.024707761</v>
      </c>
      <c r="F1152" s="13">
        <f t="shared" si="239"/>
        <v>1133</v>
      </c>
      <c r="G1152" s="39">
        <f t="shared" si="244"/>
        <v>19.134033167423919</v>
      </c>
      <c r="H1152" s="42">
        <f t="shared" si="245"/>
        <v>-28.271213168515885</v>
      </c>
      <c r="I1152" s="25">
        <f t="shared" si="246"/>
        <v>-5.6094524438425749E-4</v>
      </c>
      <c r="J1152" s="27">
        <f t="shared" si="247"/>
        <v>-6080.7958274168832</v>
      </c>
      <c r="K1152" s="27">
        <f t="shared" si="248"/>
        <v>19.241849440884994</v>
      </c>
      <c r="L1152" s="27">
        <f t="shared" si="249"/>
        <v>22.892183726538924</v>
      </c>
      <c r="M1152" s="11">
        <f t="shared" si="250"/>
        <v>23</v>
      </c>
      <c r="N1152" s="11"/>
      <c r="O1152" s="4">
        <f t="shared" si="251"/>
        <v>60</v>
      </c>
      <c r="P1152" s="4">
        <f t="shared" si="238"/>
        <v>-101.80259081636986</v>
      </c>
      <c r="Q1152" s="4">
        <f t="shared" si="240"/>
        <v>-6108.155448982191</v>
      </c>
    </row>
    <row r="1153" spans="3:17" x14ac:dyDescent="0.25">
      <c r="C1153" s="41">
        <f t="shared" si="241"/>
        <v>18.134033167423919</v>
      </c>
      <c r="D1153" s="41">
        <f t="shared" si="242"/>
        <v>18.269738007479145</v>
      </c>
      <c r="E1153" s="41">
        <f t="shared" si="243"/>
        <v>10588307.024707761</v>
      </c>
      <c r="F1153" s="13">
        <f t="shared" si="239"/>
        <v>1134</v>
      </c>
      <c r="G1153" s="39">
        <f t="shared" si="244"/>
        <v>19.134610044863791</v>
      </c>
      <c r="H1153" s="42">
        <f t="shared" si="245"/>
        <v>-28.266994553749925</v>
      </c>
      <c r="I1153" s="25">
        <f t="shared" si="246"/>
        <v>-5.6086154044407812E-4</v>
      </c>
      <c r="J1153" s="27">
        <f t="shared" si="247"/>
        <v>-6079.8884544482189</v>
      </c>
      <c r="K1153" s="27">
        <f t="shared" si="248"/>
        <v>19.242410230039969</v>
      </c>
      <c r="L1153" s="27">
        <f t="shared" si="249"/>
        <v>22.892199814823822</v>
      </c>
      <c r="M1153" s="11">
        <f t="shared" si="250"/>
        <v>23</v>
      </c>
      <c r="N1153" s="11"/>
      <c r="O1153" s="4">
        <f t="shared" si="251"/>
        <v>60</v>
      </c>
      <c r="P1153" s="4">
        <f t="shared" si="238"/>
        <v>-101.78739988988085</v>
      </c>
      <c r="Q1153" s="4">
        <f t="shared" si="240"/>
        <v>-6107.2439933928508</v>
      </c>
    </row>
    <row r="1154" spans="3:17" x14ac:dyDescent="0.25">
      <c r="C1154" s="41">
        <f t="shared" si="241"/>
        <v>18.134610044863791</v>
      </c>
      <c r="D1154" s="41">
        <f t="shared" si="242"/>
        <v>18.270298796634119</v>
      </c>
      <c r="E1154" s="41">
        <f t="shared" si="243"/>
        <v>10588307.024707761</v>
      </c>
      <c r="F1154" s="13">
        <f t="shared" si="239"/>
        <v>1135</v>
      </c>
      <c r="G1154" s="39">
        <f t="shared" si="244"/>
        <v>19.135186836222328</v>
      </c>
      <c r="H1154" s="42">
        <f t="shared" si="245"/>
        <v>-28.262776568293901</v>
      </c>
      <c r="I1154" s="25">
        <f t="shared" si="246"/>
        <v>-5.6077784899415464E-4</v>
      </c>
      <c r="J1154" s="27">
        <f t="shared" si="247"/>
        <v>-6078.9812167909467</v>
      </c>
      <c r="K1154" s="27">
        <f t="shared" si="248"/>
        <v>19.24297093551429</v>
      </c>
      <c r="L1154" s="27">
        <f t="shared" si="249"/>
        <v>22.892215900708038</v>
      </c>
      <c r="M1154" s="11">
        <f t="shared" si="250"/>
        <v>23</v>
      </c>
      <c r="N1154" s="11"/>
      <c r="O1154" s="4">
        <f t="shared" si="251"/>
        <v>60</v>
      </c>
      <c r="P1154" s="4">
        <f t="shared" si="238"/>
        <v>-101.77221123017372</v>
      </c>
      <c r="Q1154" s="4">
        <f t="shared" si="240"/>
        <v>-6106.3326738104233</v>
      </c>
    </row>
    <row r="1155" spans="3:17" x14ac:dyDescent="0.25">
      <c r="C1155" s="41">
        <f t="shared" si="241"/>
        <v>18.135186836222328</v>
      </c>
      <c r="D1155" s="41">
        <f t="shared" si="242"/>
        <v>18.27085950210844</v>
      </c>
      <c r="E1155" s="41">
        <f t="shared" si="243"/>
        <v>10588307.024707761</v>
      </c>
      <c r="F1155" s="13">
        <f t="shared" si="239"/>
        <v>1136</v>
      </c>
      <c r="G1155" s="39">
        <f t="shared" si="244"/>
        <v>19.135763541512375</v>
      </c>
      <c r="H1155" s="42">
        <f t="shared" si="245"/>
        <v>-28.258559212321899</v>
      </c>
      <c r="I1155" s="25">
        <f t="shared" si="246"/>
        <v>-5.6069417003262419E-4</v>
      </c>
      <c r="J1155" s="27">
        <f t="shared" si="247"/>
        <v>-6078.0741145991369</v>
      </c>
      <c r="K1155" s="27">
        <f t="shared" si="248"/>
        <v>19.243531557320452</v>
      </c>
      <c r="L1155" s="27">
        <f t="shared" si="249"/>
        <v>22.892231984191923</v>
      </c>
      <c r="M1155" s="11">
        <f t="shared" si="250"/>
        <v>23</v>
      </c>
      <c r="N1155" s="11"/>
      <c r="O1155" s="4">
        <f t="shared" si="251"/>
        <v>60</v>
      </c>
      <c r="P1155" s="4">
        <f t="shared" si="238"/>
        <v>-101.75702483690984</v>
      </c>
      <c r="Q1155" s="4">
        <f t="shared" si="240"/>
        <v>-6105.4214902145904</v>
      </c>
    </row>
    <row r="1156" spans="3:17" x14ac:dyDescent="0.25">
      <c r="C1156" s="41">
        <f t="shared" si="241"/>
        <v>18.135763541512375</v>
      </c>
      <c r="D1156" s="41">
        <f t="shared" si="242"/>
        <v>18.271420123914602</v>
      </c>
      <c r="E1156" s="41">
        <f t="shared" si="243"/>
        <v>10588307.024707761</v>
      </c>
      <c r="F1156" s="13">
        <f t="shared" si="239"/>
        <v>1137</v>
      </c>
      <c r="G1156" s="39">
        <f t="shared" si="244"/>
        <v>19.13634016074678</v>
      </c>
      <c r="H1156" s="42">
        <f t="shared" si="245"/>
        <v>-28.254342485833916</v>
      </c>
      <c r="I1156" s="25">
        <f t="shared" si="246"/>
        <v>-5.6061050355762129E-4</v>
      </c>
      <c r="J1156" s="27">
        <f t="shared" si="247"/>
        <v>-6077.1671477572363</v>
      </c>
      <c r="K1156" s="27">
        <f t="shared" si="248"/>
        <v>19.24409209547094</v>
      </c>
      <c r="L1156" s="27">
        <f t="shared" si="249"/>
        <v>22.892248065275844</v>
      </c>
      <c r="M1156" s="11">
        <f t="shared" si="250"/>
        <v>23</v>
      </c>
      <c r="N1156" s="11"/>
      <c r="O1156" s="4">
        <f t="shared" si="251"/>
        <v>60</v>
      </c>
      <c r="P1156" s="4">
        <f t="shared" si="238"/>
        <v>-101.74184070975122</v>
      </c>
      <c r="Q1156" s="4">
        <f t="shared" si="240"/>
        <v>-6104.5104425850732</v>
      </c>
    </row>
    <row r="1157" spans="3:17" x14ac:dyDescent="0.25">
      <c r="C1157" s="41">
        <f t="shared" si="241"/>
        <v>18.13634016074678</v>
      </c>
      <c r="D1157" s="41">
        <f t="shared" si="242"/>
        <v>18.27198066206509</v>
      </c>
      <c r="E1157" s="41">
        <f t="shared" si="243"/>
        <v>10588307.024707761</v>
      </c>
      <c r="F1157" s="13">
        <f t="shared" si="239"/>
        <v>1138</v>
      </c>
      <c r="G1157" s="39">
        <f t="shared" si="244"/>
        <v>19.136916693938378</v>
      </c>
      <c r="H1157" s="42">
        <f t="shared" si="245"/>
        <v>-28.250126388307706</v>
      </c>
      <c r="I1157" s="25">
        <f t="shared" si="246"/>
        <v>-5.6052684956728381E-4</v>
      </c>
      <c r="J1157" s="27">
        <f t="shared" si="247"/>
        <v>-6076.2603161496936</v>
      </c>
      <c r="K1157" s="27">
        <f t="shared" si="248"/>
        <v>19.244652549978227</v>
      </c>
      <c r="L1157" s="27">
        <f t="shared" si="249"/>
        <v>22.892264143960151</v>
      </c>
      <c r="M1157" s="11">
        <f t="shared" si="250"/>
        <v>23</v>
      </c>
      <c r="N1157" s="11"/>
      <c r="O1157" s="4">
        <f t="shared" si="251"/>
        <v>60</v>
      </c>
      <c r="P1157" s="4">
        <f t="shared" si="238"/>
        <v>-101.7266588483598</v>
      </c>
      <c r="Q1157" s="4">
        <f t="shared" si="240"/>
        <v>-6103.599530901588</v>
      </c>
    </row>
    <row r="1158" spans="3:17" x14ac:dyDescent="0.25">
      <c r="C1158" s="41">
        <f t="shared" si="241"/>
        <v>18.136916693938378</v>
      </c>
      <c r="D1158" s="41">
        <f t="shared" si="242"/>
        <v>18.272541116572377</v>
      </c>
      <c r="E1158" s="41">
        <f t="shared" si="243"/>
        <v>10588307.024707761</v>
      </c>
      <c r="F1158" s="13">
        <f t="shared" si="239"/>
        <v>1139</v>
      </c>
      <c r="G1158" s="39">
        <f t="shared" si="244"/>
        <v>19.137493141100013</v>
      </c>
      <c r="H1158" s="42">
        <f t="shared" si="245"/>
        <v>-28.245910920091433</v>
      </c>
      <c r="I1158" s="25">
        <f t="shared" si="246"/>
        <v>-5.6044320805974932E-4</v>
      </c>
      <c r="J1158" s="27">
        <f t="shared" si="247"/>
        <v>-6075.3536200076132</v>
      </c>
      <c r="K1158" s="27">
        <f t="shared" si="248"/>
        <v>19.245212920854808</v>
      </c>
      <c r="L1158" s="27">
        <f t="shared" si="249"/>
        <v>22.892280220245205</v>
      </c>
      <c r="M1158" s="11">
        <f t="shared" si="250"/>
        <v>23</v>
      </c>
      <c r="N1158" s="11"/>
      <c r="O1158" s="4">
        <f t="shared" si="251"/>
        <v>60</v>
      </c>
      <c r="P1158" s="4">
        <f t="shared" si="238"/>
        <v>-101.71147925239714</v>
      </c>
      <c r="Q1158" s="4">
        <f t="shared" si="240"/>
        <v>-6102.6887551438285</v>
      </c>
    </row>
    <row r="1159" spans="3:17" x14ac:dyDescent="0.25">
      <c r="C1159" s="41">
        <f t="shared" si="241"/>
        <v>18.137493141100013</v>
      </c>
      <c r="D1159" s="41">
        <f t="shared" si="242"/>
        <v>18.273101487448958</v>
      </c>
      <c r="E1159" s="41">
        <f t="shared" si="243"/>
        <v>10588307.024707761</v>
      </c>
      <c r="F1159" s="13">
        <f t="shared" si="239"/>
        <v>1140</v>
      </c>
      <c r="G1159" s="39">
        <f t="shared" si="244"/>
        <v>19.13806950224452</v>
      </c>
      <c r="H1159" s="42">
        <f t="shared" si="245"/>
        <v>-28.241696080836931</v>
      </c>
      <c r="I1159" s="25">
        <f t="shared" si="246"/>
        <v>-5.6035957903315321E-4</v>
      </c>
      <c r="J1159" s="27">
        <f t="shared" si="247"/>
        <v>175340.65971627424</v>
      </c>
      <c r="K1159" s="27">
        <f t="shared" si="248"/>
        <v>19.229040068156664</v>
      </c>
      <c r="L1159" s="27">
        <f t="shared" si="249"/>
        <v>22.309029434087854</v>
      </c>
      <c r="M1159" s="12">
        <f>V25</f>
        <v>22.4</v>
      </c>
      <c r="N1159" s="11"/>
      <c r="O1159" s="4">
        <f t="shared" si="251"/>
        <v>60</v>
      </c>
      <c r="P1159" s="4">
        <f t="shared" si="238"/>
        <v>-85.896488541046907</v>
      </c>
      <c r="Q1159" s="4">
        <f t="shared" si="240"/>
        <v>-5153.7893124628145</v>
      </c>
    </row>
    <row r="1160" spans="3:17" x14ac:dyDescent="0.25">
      <c r="C1160" s="41">
        <f t="shared" si="241"/>
        <v>18.13806950224452</v>
      </c>
      <c r="D1160" s="41">
        <f t="shared" si="242"/>
        <v>18.256928634750814</v>
      </c>
      <c r="E1160" s="41">
        <f t="shared" si="243"/>
        <v>10588307.024707761</v>
      </c>
      <c r="F1160" s="13">
        <f t="shared" si="239"/>
        <v>1141</v>
      </c>
      <c r="G1160" s="39">
        <f t="shared" si="244"/>
        <v>19.138556245715449</v>
      </c>
      <c r="H1160" s="42">
        <f t="shared" si="245"/>
        <v>-23.850430075555096</v>
      </c>
      <c r="I1160" s="25">
        <f t="shared" si="246"/>
        <v>-4.7322996885971168E-4</v>
      </c>
      <c r="J1160" s="27">
        <f t="shared" si="247"/>
        <v>-5129.9388823957715</v>
      </c>
      <c r="K1160" s="27">
        <f t="shared" si="248"/>
        <v>19.22951323704989</v>
      </c>
      <c r="L1160" s="27">
        <f t="shared" si="249"/>
        <v>22.309043008665558</v>
      </c>
      <c r="M1160" s="11">
        <f t="shared" si="250"/>
        <v>22.4</v>
      </c>
      <c r="N1160" s="11"/>
      <c r="O1160" s="4">
        <f t="shared" si="251"/>
        <v>60</v>
      </c>
      <c r="P1160" s="4">
        <f t="shared" si="238"/>
        <v>-85.883671114372177</v>
      </c>
      <c r="Q1160" s="4">
        <f t="shared" si="240"/>
        <v>-5153.0202668623306</v>
      </c>
    </row>
    <row r="1161" spans="3:17" x14ac:dyDescent="0.25">
      <c r="C1161" s="41">
        <f t="shared" si="241"/>
        <v>18.138556245715449</v>
      </c>
      <c r="D1161" s="41">
        <f t="shared" si="242"/>
        <v>18.25740180364404</v>
      </c>
      <c r="E1161" s="41">
        <f t="shared" si="243"/>
        <v>10588307.024707761</v>
      </c>
      <c r="F1161" s="13">
        <f t="shared" si="239"/>
        <v>1142</v>
      </c>
      <c r="G1161" s="39">
        <f t="shared" si="244"/>
        <v>19.139042916554786</v>
      </c>
      <c r="H1161" s="42">
        <f t="shared" si="245"/>
        <v>-23.846871127489067</v>
      </c>
      <c r="I1161" s="25">
        <f t="shared" si="246"/>
        <v>-4.7315935374459852E-4</v>
      </c>
      <c r="J1161" s="27">
        <f t="shared" si="247"/>
        <v>-5129.1733957283395</v>
      </c>
      <c r="K1161" s="27">
        <f t="shared" si="248"/>
        <v>19.229986335337113</v>
      </c>
      <c r="L1161" s="27">
        <f t="shared" si="249"/>
        <v>22.309056581217671</v>
      </c>
      <c r="M1161" s="11">
        <f t="shared" si="250"/>
        <v>22.4</v>
      </c>
      <c r="N1161" s="11"/>
      <c r="O1161" s="4">
        <f t="shared" si="251"/>
        <v>60</v>
      </c>
      <c r="P1161" s="4">
        <f t="shared" si="238"/>
        <v>-85.87085560030684</v>
      </c>
      <c r="Q1161" s="4">
        <f t="shared" si="240"/>
        <v>-5152.2513360184103</v>
      </c>
    </row>
    <row r="1162" spans="3:17" x14ac:dyDescent="0.25">
      <c r="C1162" s="41">
        <f t="shared" si="241"/>
        <v>18.139042916554786</v>
      </c>
      <c r="D1162" s="41">
        <f t="shared" si="242"/>
        <v>18.257874901931263</v>
      </c>
      <c r="E1162" s="41">
        <f t="shared" si="243"/>
        <v>10588307.024707761</v>
      </c>
      <c r="F1162" s="13">
        <f t="shared" si="239"/>
        <v>1143</v>
      </c>
      <c r="G1162" s="39">
        <f t="shared" si="244"/>
        <v>19.139529514773368</v>
      </c>
      <c r="H1162" s="42">
        <f t="shared" si="245"/>
        <v>-23.84331271055018</v>
      </c>
      <c r="I1162" s="25">
        <f t="shared" si="246"/>
        <v>-4.7308874916663415E-4</v>
      </c>
      <c r="J1162" s="27">
        <f t="shared" si="247"/>
        <v>-5128.4080233418363</v>
      </c>
      <c r="K1162" s="27">
        <f t="shared" si="248"/>
        <v>19.230459363028874</v>
      </c>
      <c r="L1162" s="27">
        <f t="shared" si="249"/>
        <v>22.309070151744493</v>
      </c>
      <c r="M1162" s="11">
        <f t="shared" si="250"/>
        <v>22.4</v>
      </c>
      <c r="N1162" s="11"/>
      <c r="O1162" s="4">
        <f t="shared" si="251"/>
        <v>60</v>
      </c>
      <c r="P1162" s="4">
        <f t="shared" si="238"/>
        <v>-85.858041998565255</v>
      </c>
      <c r="Q1162" s="4">
        <f t="shared" si="240"/>
        <v>-5151.482519913915</v>
      </c>
    </row>
    <row r="1163" spans="3:17" x14ac:dyDescent="0.25">
      <c r="C1163" s="41">
        <f t="shared" si="241"/>
        <v>18.139529514773368</v>
      </c>
      <c r="D1163" s="41">
        <f t="shared" si="242"/>
        <v>18.258347929623024</v>
      </c>
      <c r="E1163" s="41">
        <f t="shared" si="243"/>
        <v>10588307.024707761</v>
      </c>
      <c r="F1163" s="13">
        <f t="shared" si="239"/>
        <v>1144</v>
      </c>
      <c r="G1163" s="39">
        <f t="shared" si="244"/>
        <v>19.140016040382033</v>
      </c>
      <c r="H1163" s="42">
        <f t="shared" si="245"/>
        <v>-23.839754824564352</v>
      </c>
      <c r="I1163" s="25">
        <f t="shared" si="246"/>
        <v>-4.730181551242449E-4</v>
      </c>
      <c r="J1163" s="27">
        <f t="shared" si="247"/>
        <v>-5127.6427650821925</v>
      </c>
      <c r="K1163" s="27">
        <f t="shared" si="248"/>
        <v>19.2309323201357</v>
      </c>
      <c r="L1163" s="27">
        <f t="shared" si="249"/>
        <v>22.309083720246331</v>
      </c>
      <c r="M1163" s="11">
        <f t="shared" si="250"/>
        <v>22.4</v>
      </c>
      <c r="N1163" s="11"/>
      <c r="O1163" s="4">
        <f t="shared" si="251"/>
        <v>60</v>
      </c>
      <c r="P1163" s="4">
        <f t="shared" si="238"/>
        <v>-85.845230308862469</v>
      </c>
      <c r="Q1163" s="4">
        <f t="shared" si="240"/>
        <v>-5150.7138185317481</v>
      </c>
    </row>
    <row r="1164" spans="3:17" x14ac:dyDescent="0.25">
      <c r="C1164" s="41">
        <f t="shared" si="241"/>
        <v>18.140016040382033</v>
      </c>
      <c r="D1164" s="41">
        <f t="shared" si="242"/>
        <v>18.25882088672985</v>
      </c>
      <c r="E1164" s="41">
        <f t="shared" si="243"/>
        <v>10588307.024707761</v>
      </c>
      <c r="F1164" s="13">
        <f t="shared" si="239"/>
        <v>1145</v>
      </c>
      <c r="G1164" s="39">
        <f t="shared" si="244"/>
        <v>19.140502493391615</v>
      </c>
      <c r="H1164" s="42">
        <f t="shared" si="245"/>
        <v>-23.836197469531584</v>
      </c>
      <c r="I1164" s="25">
        <f t="shared" si="246"/>
        <v>-4.7294757161586096E-4</v>
      </c>
      <c r="J1164" s="27">
        <f t="shared" si="247"/>
        <v>-5126.8776210649585</v>
      </c>
      <c r="K1164" s="27">
        <f t="shared" si="248"/>
        <v>19.231405206668128</v>
      </c>
      <c r="L1164" s="27">
        <f t="shared" si="249"/>
        <v>22.309097286723485</v>
      </c>
      <c r="M1164" s="11">
        <f t="shared" si="250"/>
        <v>22.4</v>
      </c>
      <c r="N1164" s="11"/>
      <c r="O1164" s="4">
        <f t="shared" si="251"/>
        <v>60</v>
      </c>
      <c r="P1164" s="4">
        <f t="shared" si="238"/>
        <v>-85.832420530912927</v>
      </c>
      <c r="Q1164" s="4">
        <f t="shared" si="240"/>
        <v>-5149.9452318547756</v>
      </c>
    </row>
    <row r="1165" spans="3:17" x14ac:dyDescent="0.25">
      <c r="C1165" s="41">
        <f t="shared" si="241"/>
        <v>18.140502493391615</v>
      </c>
      <c r="D1165" s="41">
        <f t="shared" si="242"/>
        <v>18.259293773262279</v>
      </c>
      <c r="E1165" s="41">
        <f t="shared" si="243"/>
        <v>10588307.024707761</v>
      </c>
      <c r="F1165" s="13">
        <f t="shared" si="239"/>
        <v>1146</v>
      </c>
      <c r="G1165" s="39">
        <f t="shared" si="244"/>
        <v>19.140988873812947</v>
      </c>
      <c r="H1165" s="42">
        <f t="shared" si="245"/>
        <v>-23.832640645277792</v>
      </c>
      <c r="I1165" s="25">
        <f t="shared" si="246"/>
        <v>-4.7287699863990905E-4</v>
      </c>
      <c r="J1165" s="27">
        <f t="shared" si="247"/>
        <v>-5126.11259125162</v>
      </c>
      <c r="K1165" s="27">
        <f t="shared" si="248"/>
        <v>19.231878022636693</v>
      </c>
      <c r="L1165" s="27">
        <f t="shared" si="249"/>
        <v>22.309110851176253</v>
      </c>
      <c r="M1165" s="11">
        <f t="shared" si="250"/>
        <v>22.4</v>
      </c>
      <c r="N1165" s="11"/>
      <c r="O1165" s="4">
        <f t="shared" si="251"/>
        <v>60</v>
      </c>
      <c r="P1165" s="4">
        <f t="shared" si="238"/>
        <v>-85.819612664431176</v>
      </c>
      <c r="Q1165" s="4">
        <f t="shared" si="240"/>
        <v>-5149.1767598658707</v>
      </c>
    </row>
    <row r="1166" spans="3:17" x14ac:dyDescent="0.25">
      <c r="C1166" s="41">
        <f t="shared" si="241"/>
        <v>18.140988873812947</v>
      </c>
      <c r="D1166" s="41">
        <f t="shared" si="242"/>
        <v>18.259766589230843</v>
      </c>
      <c r="E1166" s="41">
        <f t="shared" si="243"/>
        <v>10588307.024707761</v>
      </c>
      <c r="F1166" s="13">
        <f t="shared" si="239"/>
        <v>1147</v>
      </c>
      <c r="G1166" s="39">
        <f t="shared" si="244"/>
        <v>19.141475181656858</v>
      </c>
      <c r="H1166" s="42">
        <f t="shared" si="245"/>
        <v>-23.829084351628893</v>
      </c>
      <c r="I1166" s="25">
        <f t="shared" si="246"/>
        <v>-4.7280643619481653E-4</v>
      </c>
      <c r="J1166" s="27">
        <f t="shared" si="247"/>
        <v>-5125.3476754881031</v>
      </c>
      <c r="K1166" s="27">
        <f t="shared" si="248"/>
        <v>19.232350768051912</v>
      </c>
      <c r="L1166" s="27">
        <f t="shared" si="249"/>
        <v>22.309124413604945</v>
      </c>
      <c r="M1166" s="11">
        <f t="shared" si="250"/>
        <v>22.4</v>
      </c>
      <c r="N1166" s="11"/>
      <c r="O1166" s="4">
        <f t="shared" si="251"/>
        <v>60</v>
      </c>
      <c r="P1166" s="4">
        <f t="shared" si="238"/>
        <v>-85.806806709132488</v>
      </c>
      <c r="Q1166" s="4">
        <f t="shared" si="240"/>
        <v>-5148.4084025479497</v>
      </c>
    </row>
    <row r="1167" spans="3:17" x14ac:dyDescent="0.25">
      <c r="C1167" s="41">
        <f t="shared" si="241"/>
        <v>18.141475181656858</v>
      </c>
      <c r="D1167" s="41">
        <f t="shared" si="242"/>
        <v>18.260239334646062</v>
      </c>
      <c r="E1167" s="41">
        <f t="shared" si="243"/>
        <v>10588307.024707761</v>
      </c>
      <c r="F1167" s="13">
        <f t="shared" si="239"/>
        <v>1148</v>
      </c>
      <c r="G1167" s="39">
        <f t="shared" si="244"/>
        <v>19.141961416934183</v>
      </c>
      <c r="H1167" s="42">
        <f t="shared" si="245"/>
        <v>-23.825528588933054</v>
      </c>
      <c r="I1167" s="25">
        <f t="shared" si="246"/>
        <v>-4.7273588427901476E-4</v>
      </c>
      <c r="J1167" s="27">
        <f t="shared" si="247"/>
        <v>-5124.5828739669996</v>
      </c>
      <c r="K1167" s="27">
        <f t="shared" si="248"/>
        <v>19.232823442924325</v>
      </c>
      <c r="L1167" s="27">
        <f t="shared" si="249"/>
        <v>22.309137974009857</v>
      </c>
      <c r="M1167" s="11">
        <f t="shared" si="250"/>
        <v>22.4</v>
      </c>
      <c r="N1167" s="11"/>
      <c r="O1167" s="4">
        <f t="shared" si="251"/>
        <v>60</v>
      </c>
      <c r="P1167" s="4">
        <f t="shared" si="238"/>
        <v>-85.794002664731281</v>
      </c>
      <c r="Q1167" s="4">
        <f t="shared" si="240"/>
        <v>-5147.6401598838765</v>
      </c>
    </row>
    <row r="1168" spans="3:17" x14ac:dyDescent="0.25">
      <c r="C1168" s="41">
        <f t="shared" si="241"/>
        <v>18.141961416934183</v>
      </c>
      <c r="D1168" s="41">
        <f t="shared" si="242"/>
        <v>18.260712009518478</v>
      </c>
      <c r="E1168" s="41">
        <f t="shared" si="243"/>
        <v>10588307.024707722</v>
      </c>
      <c r="F1168" s="13">
        <f t="shared" si="239"/>
        <v>1149</v>
      </c>
      <c r="G1168" s="39">
        <f t="shared" si="244"/>
        <v>19.142447579655748</v>
      </c>
      <c r="H1168" s="42">
        <f t="shared" si="245"/>
        <v>-23.821973356668025</v>
      </c>
      <c r="I1168" s="25">
        <f t="shared" si="246"/>
        <v>-4.7266534289093032E-4</v>
      </c>
      <c r="J1168" s="27">
        <f t="shared" si="247"/>
        <v>-5123.8181865342367</v>
      </c>
      <c r="K1168" s="27">
        <f t="shared" si="248"/>
        <v>19.233296047264453</v>
      </c>
      <c r="L1168" s="27">
        <f t="shared" si="249"/>
        <v>22.309151532391294</v>
      </c>
      <c r="M1168" s="11">
        <f t="shared" si="250"/>
        <v>22.4</v>
      </c>
      <c r="N1168" s="11"/>
      <c r="O1168" s="4">
        <f t="shared" si="251"/>
        <v>60</v>
      </c>
      <c r="P1168" s="4">
        <f t="shared" si="238"/>
        <v>-85.781200530942527</v>
      </c>
      <c r="Q1168" s="4">
        <f t="shared" si="240"/>
        <v>-5146.872031856552</v>
      </c>
    </row>
    <row r="1169" spans="3:17" x14ac:dyDescent="0.25">
      <c r="C1169" s="41">
        <f t="shared" si="241"/>
        <v>18.142447579655748</v>
      </c>
      <c r="D1169" s="41">
        <f t="shared" si="242"/>
        <v>18.261184613858603</v>
      </c>
      <c r="E1169" s="41">
        <f t="shared" si="243"/>
        <v>10588307.024707761</v>
      </c>
      <c r="F1169" s="13">
        <f t="shared" si="239"/>
        <v>1150</v>
      </c>
      <c r="G1169" s="39">
        <f t="shared" si="244"/>
        <v>19.142933669832377</v>
      </c>
      <c r="H1169" s="42">
        <f t="shared" si="245"/>
        <v>-23.818418654833806</v>
      </c>
      <c r="I1169" s="25">
        <f t="shared" si="246"/>
        <v>-4.7259481202899305E-4</v>
      </c>
      <c r="J1169" s="27">
        <f t="shared" si="247"/>
        <v>-5123.0536131898161</v>
      </c>
      <c r="K1169" s="27">
        <f t="shared" si="248"/>
        <v>19.233768581082821</v>
      </c>
      <c r="L1169" s="27">
        <f t="shared" si="249"/>
        <v>22.309165088749555</v>
      </c>
      <c r="M1169" s="11">
        <f t="shared" si="250"/>
        <v>22.4</v>
      </c>
      <c r="N1169" s="11"/>
      <c r="O1169" s="4">
        <f t="shared" si="251"/>
        <v>60</v>
      </c>
      <c r="P1169" s="4">
        <f t="shared" si="238"/>
        <v>-85.768400307481144</v>
      </c>
      <c r="Q1169" s="4">
        <f t="shared" si="240"/>
        <v>-5146.1040184488684</v>
      </c>
    </row>
    <row r="1170" spans="3:17" x14ac:dyDescent="0.25">
      <c r="C1170" s="41">
        <f t="shared" si="241"/>
        <v>18.142933669832377</v>
      </c>
      <c r="D1170" s="41">
        <f t="shared" si="242"/>
        <v>18.261657147676971</v>
      </c>
      <c r="E1170" s="41">
        <f t="shared" si="243"/>
        <v>10588307.024707761</v>
      </c>
      <c r="F1170" s="13">
        <f t="shared" si="239"/>
        <v>1151</v>
      </c>
      <c r="G1170" s="39">
        <f t="shared" si="244"/>
        <v>19.1434196874749</v>
      </c>
      <c r="H1170" s="42">
        <f t="shared" si="245"/>
        <v>-23.814864483604481</v>
      </c>
      <c r="I1170" s="25">
        <f t="shared" si="246"/>
        <v>-4.725242916916321E-4</v>
      </c>
      <c r="J1170" s="27">
        <f t="shared" si="247"/>
        <v>-5122.2891539722532</v>
      </c>
      <c r="K1170" s="27">
        <f t="shared" si="248"/>
        <v>19.234241044389954</v>
      </c>
      <c r="L1170" s="27">
        <f t="shared" si="249"/>
        <v>22.309178643084945</v>
      </c>
      <c r="M1170" s="11">
        <f t="shared" si="250"/>
        <v>22.4</v>
      </c>
      <c r="N1170" s="11"/>
      <c r="O1170" s="4">
        <f t="shared" si="251"/>
        <v>60</v>
      </c>
      <c r="P1170" s="4">
        <f t="shared" si="238"/>
        <v>-85.755601994062005</v>
      </c>
      <c r="Q1170" s="4">
        <f t="shared" si="240"/>
        <v>-5145.3361196437199</v>
      </c>
    </row>
    <row r="1171" spans="3:17" x14ac:dyDescent="0.25">
      <c r="C1171" s="41">
        <f t="shared" si="241"/>
        <v>18.1434196874749</v>
      </c>
      <c r="D1171" s="41">
        <f t="shared" si="242"/>
        <v>18.262129610984104</v>
      </c>
      <c r="E1171" s="41">
        <f t="shared" si="243"/>
        <v>10588307.024707761</v>
      </c>
      <c r="F1171" s="13">
        <f t="shared" si="239"/>
        <v>1152</v>
      </c>
      <c r="G1171" s="39">
        <f t="shared" si="244"/>
        <v>19.143905632594137</v>
      </c>
      <c r="H1171" s="42">
        <f t="shared" si="245"/>
        <v>-23.811310842631883</v>
      </c>
      <c r="I1171" s="25">
        <f t="shared" si="246"/>
        <v>-4.7245378187727686E-4</v>
      </c>
      <c r="J1171" s="27">
        <f t="shared" si="247"/>
        <v>-5121.5248088045164</v>
      </c>
      <c r="K1171" s="27">
        <f t="shared" si="248"/>
        <v>19.234713437196373</v>
      </c>
      <c r="L1171" s="27">
        <f t="shared" si="249"/>
        <v>22.309192195397763</v>
      </c>
      <c r="M1171" s="11">
        <f t="shared" si="250"/>
        <v>22.4</v>
      </c>
      <c r="N1171" s="11"/>
      <c r="O1171" s="4">
        <f t="shared" si="251"/>
        <v>60</v>
      </c>
      <c r="P1171" s="4">
        <f t="shared" ref="P1171:P1234" si="252">M$6*H$6*(K1171-L1171)</f>
        <v>-85.742805590400152</v>
      </c>
      <c r="Q1171" s="4">
        <f t="shared" si="240"/>
        <v>-5144.5683354240091</v>
      </c>
    </row>
    <row r="1172" spans="3:17" x14ac:dyDescent="0.25">
      <c r="C1172" s="41">
        <f t="shared" si="241"/>
        <v>18.143905632594137</v>
      </c>
      <c r="D1172" s="41">
        <f t="shared" si="242"/>
        <v>18.262602003790523</v>
      </c>
      <c r="E1172" s="41">
        <f t="shared" si="243"/>
        <v>10588307.024707761</v>
      </c>
      <c r="F1172" s="13">
        <f t="shared" ref="F1172:F1235" si="253">O1172/60+F1171</f>
        <v>1153</v>
      </c>
      <c r="G1172" s="39">
        <f t="shared" si="244"/>
        <v>19.144391505200911</v>
      </c>
      <c r="H1172" s="42">
        <f t="shared" si="245"/>
        <v>-23.807757731916013</v>
      </c>
      <c r="I1172" s="25">
        <f t="shared" si="246"/>
        <v>-4.7238328258435738E-4</v>
      </c>
      <c r="J1172" s="27">
        <f t="shared" si="247"/>
        <v>-5120.760577686603</v>
      </c>
      <c r="K1172" s="27">
        <f t="shared" si="248"/>
        <v>19.235185759512596</v>
      </c>
      <c r="L1172" s="27">
        <f t="shared" si="249"/>
        <v>22.309205745688313</v>
      </c>
      <c r="M1172" s="11">
        <f t="shared" si="250"/>
        <v>22.4</v>
      </c>
      <c r="N1172" s="11"/>
      <c r="O1172" s="4">
        <f t="shared" si="251"/>
        <v>60</v>
      </c>
      <c r="P1172" s="4">
        <f t="shared" si="252"/>
        <v>-85.730011096210617</v>
      </c>
      <c r="Q1172" s="4">
        <f t="shared" ref="Q1172:Q1235" si="254">P1172*O1172</f>
        <v>-5143.8006657726373</v>
      </c>
    </row>
    <row r="1173" spans="3:17" x14ac:dyDescent="0.25">
      <c r="C1173" s="41">
        <f t="shared" ref="C1173:C1236" si="255">G1172-1</f>
        <v>18.144391505200911</v>
      </c>
      <c r="D1173" s="41">
        <f t="shared" ref="D1173:D1236" si="256">M1172+(C1173-M1172)*L$12</f>
        <v>18.263074326106747</v>
      </c>
      <c r="E1173" s="41">
        <f t="shared" ref="E1173:E1236" si="257">(G1172-C1173)*C$10*C$12+(K1172-D1173)*H$12*C$18</f>
        <v>10588307.024707761</v>
      </c>
      <c r="F1173" s="13">
        <f t="shared" si="253"/>
        <v>1154</v>
      </c>
      <c r="G1173" s="39">
        <f t="shared" ref="G1173:G1236" si="258">G1172-Q1172/E1173</f>
        <v>19.144877305306043</v>
      </c>
      <c r="H1173" s="42">
        <f t="shared" ref="H1173:H1236" si="259">(G1172-G1173)*C$10*C$12</f>
        <v>-23.80420515145687</v>
      </c>
      <c r="I1173" s="25">
        <f t="shared" ref="I1173:I1236" si="260">Q1172/(H$12*C$18+C$10*C$12)</f>
        <v>-4.723127938113036E-4</v>
      </c>
      <c r="J1173" s="27">
        <f t="shared" ref="J1173:J1236" si="261">(K1172-K1173)*H$12*C$18</f>
        <v>-5119.996460618514</v>
      </c>
      <c r="K1173" s="27">
        <f t="shared" ref="K1173:K1236" si="262">(1/C$16+1/H$4)/(1/H$4+1/H$3+1/C$16)*(G1173-M1173)+M1173</f>
        <v>19.235658011349145</v>
      </c>
      <c r="L1173" s="27">
        <f t="shared" ref="L1173:L1236" si="263">(1/H$4)/(1/H$4+1/H$3+1/C$16)*(G1173-M1173)+M1173</f>
        <v>22.309219293956897</v>
      </c>
      <c r="M1173" s="11">
        <f t="shared" ref="M1173:M1236" si="264">M1172</f>
        <v>22.4</v>
      </c>
      <c r="N1173" s="11"/>
      <c r="O1173" s="4">
        <f t="shared" si="251"/>
        <v>60</v>
      </c>
      <c r="P1173" s="4">
        <f t="shared" si="252"/>
        <v>-85.717218511208443</v>
      </c>
      <c r="Q1173" s="4">
        <f t="shared" si="254"/>
        <v>-5143.0331106725062</v>
      </c>
    </row>
    <row r="1174" spans="3:17" x14ac:dyDescent="0.25">
      <c r="C1174" s="41">
        <f t="shared" si="255"/>
        <v>18.144877305306043</v>
      </c>
      <c r="D1174" s="41">
        <f t="shared" si="256"/>
        <v>18.263546577943295</v>
      </c>
      <c r="E1174" s="41">
        <f t="shared" si="257"/>
        <v>10588307.024707761</v>
      </c>
      <c r="F1174" s="13">
        <f t="shared" si="253"/>
        <v>1155</v>
      </c>
      <c r="G1174" s="39">
        <f t="shared" si="258"/>
        <v>19.145363032920351</v>
      </c>
      <c r="H1174" s="42">
        <f t="shared" si="259"/>
        <v>-23.800653101080371</v>
      </c>
      <c r="I1174" s="25">
        <f t="shared" si="260"/>
        <v>-4.7224231555654552E-4</v>
      </c>
      <c r="J1174" s="27">
        <f t="shared" si="261"/>
        <v>-5119.2324575617322</v>
      </c>
      <c r="K1174" s="27">
        <f t="shared" si="262"/>
        <v>19.236130192716534</v>
      </c>
      <c r="L1174" s="27">
        <f t="shared" si="263"/>
        <v>22.309232840203816</v>
      </c>
      <c r="M1174" s="11">
        <f t="shared" si="264"/>
        <v>22.4</v>
      </c>
      <c r="N1174" s="11"/>
      <c r="O1174" s="4">
        <f t="shared" ref="O1174:O1237" si="265">O1173</f>
        <v>60</v>
      </c>
      <c r="P1174" s="4">
        <f t="shared" si="252"/>
        <v>-85.704427835108802</v>
      </c>
      <c r="Q1174" s="4">
        <f t="shared" si="254"/>
        <v>-5142.265670106528</v>
      </c>
    </row>
    <row r="1175" spans="3:17" x14ac:dyDescent="0.25">
      <c r="C1175" s="41">
        <f t="shared" si="255"/>
        <v>18.145363032920351</v>
      </c>
      <c r="D1175" s="41">
        <f t="shared" si="256"/>
        <v>18.264018759310687</v>
      </c>
      <c r="E1175" s="41">
        <f t="shared" si="257"/>
        <v>10588307.024707722</v>
      </c>
      <c r="F1175" s="13">
        <f t="shared" si="253"/>
        <v>1156</v>
      </c>
      <c r="G1175" s="39">
        <f t="shared" si="258"/>
        <v>19.145848688054652</v>
      </c>
      <c r="H1175" s="42">
        <f t="shared" si="259"/>
        <v>-23.797101580786517</v>
      </c>
      <c r="I1175" s="25">
        <f t="shared" si="260"/>
        <v>-4.7217184781851414E-4</v>
      </c>
      <c r="J1175" s="27">
        <f t="shared" si="261"/>
        <v>-5118.4685685547747</v>
      </c>
      <c r="K1175" s="27">
        <f t="shared" si="262"/>
        <v>19.236602303625283</v>
      </c>
      <c r="L1175" s="27">
        <f t="shared" si="263"/>
        <v>22.309246384429368</v>
      </c>
      <c r="M1175" s="11">
        <f t="shared" si="264"/>
        <v>22.4</v>
      </c>
      <c r="N1175" s="11"/>
      <c r="O1175" s="4">
        <f t="shared" si="265"/>
        <v>60</v>
      </c>
      <c r="P1175" s="4">
        <f t="shared" si="252"/>
        <v>-85.691639067626625</v>
      </c>
      <c r="Q1175" s="4">
        <f t="shared" si="254"/>
        <v>-5141.4983440575979</v>
      </c>
    </row>
    <row r="1176" spans="3:17" x14ac:dyDescent="0.25">
      <c r="C1176" s="41">
        <f t="shared" si="255"/>
        <v>18.145848688054652</v>
      </c>
      <c r="D1176" s="41">
        <f t="shared" si="256"/>
        <v>18.264490870219433</v>
      </c>
      <c r="E1176" s="41">
        <f t="shared" si="257"/>
        <v>10588307.024707761</v>
      </c>
      <c r="F1176" s="13">
        <f t="shared" si="253"/>
        <v>1157</v>
      </c>
      <c r="G1176" s="39">
        <f t="shared" si="258"/>
        <v>19.146334270719763</v>
      </c>
      <c r="H1176" s="42">
        <f t="shared" si="259"/>
        <v>-23.793550590401225</v>
      </c>
      <c r="I1176" s="25">
        <f t="shared" si="260"/>
        <v>-4.7210139059563884E-4</v>
      </c>
      <c r="J1176" s="27">
        <f t="shared" si="261"/>
        <v>-5117.7047934820894</v>
      </c>
      <c r="K1176" s="27">
        <f t="shared" si="262"/>
        <v>19.237074344085901</v>
      </c>
      <c r="L1176" s="27">
        <f t="shared" si="263"/>
        <v>22.30925992663386</v>
      </c>
      <c r="M1176" s="11">
        <f t="shared" si="264"/>
        <v>22.4</v>
      </c>
      <c r="N1176" s="11"/>
      <c r="O1176" s="4">
        <f t="shared" si="265"/>
        <v>60</v>
      </c>
      <c r="P1176" s="4">
        <f t="shared" si="252"/>
        <v>-85.678852208477338</v>
      </c>
      <c r="Q1176" s="4">
        <f t="shared" si="254"/>
        <v>-5140.7311325086403</v>
      </c>
    </row>
    <row r="1177" spans="3:17" x14ac:dyDescent="0.25">
      <c r="C1177" s="41">
        <f t="shared" si="255"/>
        <v>18.146334270719763</v>
      </c>
      <c r="D1177" s="41">
        <f t="shared" si="256"/>
        <v>18.264962910680051</v>
      </c>
      <c r="E1177" s="41">
        <f t="shared" si="257"/>
        <v>10588307.024707761</v>
      </c>
      <c r="F1177" s="13">
        <f t="shared" si="253"/>
        <v>1158</v>
      </c>
      <c r="G1177" s="39">
        <f t="shared" si="258"/>
        <v>19.146819780926496</v>
      </c>
      <c r="H1177" s="42">
        <f t="shared" si="259"/>
        <v>-23.790000129924493</v>
      </c>
      <c r="I1177" s="25">
        <f t="shared" si="260"/>
        <v>-4.7203094388635175E-4</v>
      </c>
      <c r="J1177" s="27">
        <f t="shared" si="261"/>
        <v>-5116.9411323821942</v>
      </c>
      <c r="K1177" s="27">
        <f t="shared" si="262"/>
        <v>19.237546314108901</v>
      </c>
      <c r="L1177" s="27">
        <f t="shared" si="263"/>
        <v>22.309273466817594</v>
      </c>
      <c r="M1177" s="11">
        <f t="shared" si="264"/>
        <v>22.4</v>
      </c>
      <c r="N1177" s="11"/>
      <c r="O1177" s="4">
        <f t="shared" si="265"/>
        <v>60</v>
      </c>
      <c r="P1177" s="4">
        <f t="shared" si="252"/>
        <v>-85.666067257376213</v>
      </c>
      <c r="Q1177" s="4">
        <f t="shared" si="254"/>
        <v>-5139.9640354425728</v>
      </c>
    </row>
    <row r="1178" spans="3:17" x14ac:dyDescent="0.25">
      <c r="C1178" s="41">
        <f t="shared" si="255"/>
        <v>18.146819780926496</v>
      </c>
      <c r="D1178" s="41">
        <f t="shared" si="256"/>
        <v>18.265434880703051</v>
      </c>
      <c r="E1178" s="41">
        <f t="shared" si="257"/>
        <v>10588307.024707761</v>
      </c>
      <c r="F1178" s="13">
        <f t="shared" si="253"/>
        <v>1159</v>
      </c>
      <c r="G1178" s="39">
        <f t="shared" si="258"/>
        <v>19.147305218685663</v>
      </c>
      <c r="H1178" s="42">
        <f t="shared" si="259"/>
        <v>-23.786450199182241</v>
      </c>
      <c r="I1178" s="25">
        <f t="shared" si="260"/>
        <v>-4.719605076890843E-4</v>
      </c>
      <c r="J1178" s="27">
        <f t="shared" si="261"/>
        <v>-5116.1775852165711</v>
      </c>
      <c r="K1178" s="27">
        <f t="shared" si="262"/>
        <v>19.238018213704791</v>
      </c>
      <c r="L1178" s="27">
        <f t="shared" si="263"/>
        <v>22.309287004980867</v>
      </c>
      <c r="M1178" s="11">
        <f t="shared" si="264"/>
        <v>22.4</v>
      </c>
      <c r="N1178" s="11"/>
      <c r="O1178" s="4">
        <f t="shared" si="265"/>
        <v>60</v>
      </c>
      <c r="P1178" s="4">
        <f t="shared" si="252"/>
        <v>-85.653284214038479</v>
      </c>
      <c r="Q1178" s="4">
        <f t="shared" si="254"/>
        <v>-5139.1970528423089</v>
      </c>
    </row>
    <row r="1179" spans="3:17" x14ac:dyDescent="0.25">
      <c r="C1179" s="41">
        <f t="shared" si="255"/>
        <v>18.147305218685663</v>
      </c>
      <c r="D1179" s="41">
        <f t="shared" si="256"/>
        <v>18.265906780298941</v>
      </c>
      <c r="E1179" s="41">
        <f t="shared" si="257"/>
        <v>10588307.024707761</v>
      </c>
      <c r="F1179" s="13">
        <f t="shared" si="253"/>
        <v>1160</v>
      </c>
      <c r="G1179" s="39">
        <f t="shared" si="258"/>
        <v>19.147790584008074</v>
      </c>
      <c r="H1179" s="42">
        <f t="shared" si="259"/>
        <v>-23.782900798174467</v>
      </c>
      <c r="I1179" s="25">
        <f t="shared" si="260"/>
        <v>-4.7189008200226759E-4</v>
      </c>
      <c r="J1179" s="27">
        <f t="shared" si="261"/>
        <v>-5115.4141520622543</v>
      </c>
      <c r="K1179" s="27">
        <f t="shared" si="262"/>
        <v>19.238490042884088</v>
      </c>
      <c r="L1179" s="27">
        <f t="shared" si="263"/>
        <v>22.309300541123985</v>
      </c>
      <c r="M1179" s="11">
        <f t="shared" si="264"/>
        <v>22.4</v>
      </c>
      <c r="N1179" s="11"/>
      <c r="O1179" s="4">
        <f t="shared" si="265"/>
        <v>60</v>
      </c>
      <c r="P1179" s="4">
        <f t="shared" si="252"/>
        <v>-85.640503078179378</v>
      </c>
      <c r="Q1179" s="4">
        <f t="shared" si="254"/>
        <v>-5138.4301846907629</v>
      </c>
    </row>
    <row r="1180" spans="3:17" x14ac:dyDescent="0.25">
      <c r="C1180" s="41">
        <f t="shared" si="255"/>
        <v>18.147790584008074</v>
      </c>
      <c r="D1180" s="41">
        <f t="shared" si="256"/>
        <v>18.266378609478238</v>
      </c>
      <c r="E1180" s="41">
        <f t="shared" si="257"/>
        <v>10588307.024707761</v>
      </c>
      <c r="F1180" s="13">
        <f t="shared" si="253"/>
        <v>1161</v>
      </c>
      <c r="G1180" s="39">
        <f t="shared" si="258"/>
        <v>19.148275876904542</v>
      </c>
      <c r="H1180" s="42">
        <f t="shared" si="259"/>
        <v>-23.779351926901171</v>
      </c>
      <c r="I1180" s="25">
        <f t="shared" si="260"/>
        <v>-4.7181966682433279E-4</v>
      </c>
      <c r="J1180" s="27">
        <f t="shared" si="261"/>
        <v>-5114.6508328036934</v>
      </c>
      <c r="K1180" s="27">
        <f t="shared" si="262"/>
        <v>19.238961801657297</v>
      </c>
      <c r="L1180" s="27">
        <f t="shared" si="263"/>
        <v>22.309314075247247</v>
      </c>
      <c r="M1180" s="11">
        <f t="shared" si="264"/>
        <v>22.4</v>
      </c>
      <c r="N1180" s="11"/>
      <c r="O1180" s="4">
        <f t="shared" si="265"/>
        <v>60</v>
      </c>
      <c r="P1180" s="4">
        <f t="shared" si="252"/>
        <v>-85.627723849514254</v>
      </c>
      <c r="Q1180" s="4">
        <f t="shared" si="254"/>
        <v>-5137.6634309708552</v>
      </c>
    </row>
    <row r="1181" spans="3:17" x14ac:dyDescent="0.25">
      <c r="C1181" s="41">
        <f t="shared" si="255"/>
        <v>18.148275876904542</v>
      </c>
      <c r="D1181" s="41">
        <f t="shared" si="256"/>
        <v>18.266850368251447</v>
      </c>
      <c r="E1181" s="41">
        <f t="shared" si="257"/>
        <v>10588307.024707761</v>
      </c>
      <c r="F1181" s="13">
        <f t="shared" si="253"/>
        <v>1162</v>
      </c>
      <c r="G1181" s="39">
        <f t="shared" si="258"/>
        <v>19.148761097385869</v>
      </c>
      <c r="H1181" s="42">
        <f t="shared" si="259"/>
        <v>-23.775803585014188</v>
      </c>
      <c r="I1181" s="25">
        <f t="shared" si="260"/>
        <v>-4.7174926215371159E-4</v>
      </c>
      <c r="J1181" s="27">
        <f t="shared" si="261"/>
        <v>-5113.8876273638525</v>
      </c>
      <c r="K1181" s="27">
        <f t="shared" si="262"/>
        <v>19.239433490034916</v>
      </c>
      <c r="L1181" s="27">
        <f t="shared" si="263"/>
        <v>22.309327607350951</v>
      </c>
      <c r="M1181" s="11">
        <f t="shared" si="264"/>
        <v>22.4</v>
      </c>
      <c r="N1181" s="11"/>
      <c r="O1181" s="4">
        <f t="shared" si="265"/>
        <v>60</v>
      </c>
      <c r="P1181" s="4">
        <f t="shared" si="252"/>
        <v>-85.614946527758661</v>
      </c>
      <c r="Q1181" s="4">
        <f t="shared" si="254"/>
        <v>-5136.8967916655201</v>
      </c>
    </row>
    <row r="1182" spans="3:17" x14ac:dyDescent="0.25">
      <c r="C1182" s="41">
        <f t="shared" si="255"/>
        <v>18.148761097385869</v>
      </c>
      <c r="D1182" s="41">
        <f t="shared" si="256"/>
        <v>18.267322056629066</v>
      </c>
      <c r="E1182" s="41">
        <f t="shared" si="257"/>
        <v>10588307.024707761</v>
      </c>
      <c r="F1182" s="13">
        <f t="shared" si="253"/>
        <v>1163</v>
      </c>
      <c r="G1182" s="39">
        <f t="shared" si="258"/>
        <v>19.149246245462862</v>
      </c>
      <c r="H1182" s="42">
        <f t="shared" si="259"/>
        <v>-23.7722557726876</v>
      </c>
      <c r="I1182" s="25">
        <f t="shared" si="260"/>
        <v>-4.7167886798883701E-4</v>
      </c>
      <c r="J1182" s="27">
        <f t="shared" si="261"/>
        <v>-5113.1245358968017</v>
      </c>
      <c r="K1182" s="27">
        <f t="shared" si="262"/>
        <v>19.239905108027457</v>
      </c>
      <c r="L1182" s="27">
        <f t="shared" si="263"/>
        <v>22.309341137435407</v>
      </c>
      <c r="M1182" s="11">
        <f t="shared" si="264"/>
        <v>22.4</v>
      </c>
      <c r="N1182" s="11"/>
      <c r="O1182" s="4">
        <f t="shared" si="265"/>
        <v>60</v>
      </c>
      <c r="P1182" s="4">
        <f t="shared" si="252"/>
        <v>-85.602171112628028</v>
      </c>
      <c r="Q1182" s="4">
        <f t="shared" si="254"/>
        <v>-5136.130266757682</v>
      </c>
    </row>
    <row r="1183" spans="3:17" x14ac:dyDescent="0.25">
      <c r="C1183" s="41">
        <f t="shared" si="255"/>
        <v>18.149246245462862</v>
      </c>
      <c r="D1183" s="41">
        <f t="shared" si="256"/>
        <v>18.267793674621608</v>
      </c>
      <c r="E1183" s="41">
        <f t="shared" si="257"/>
        <v>10588307.024707761</v>
      </c>
      <c r="F1183" s="13">
        <f t="shared" si="253"/>
        <v>1164</v>
      </c>
      <c r="G1183" s="39">
        <f t="shared" si="258"/>
        <v>19.149731321146326</v>
      </c>
      <c r="H1183" s="42">
        <f t="shared" si="259"/>
        <v>-23.768708489747326</v>
      </c>
      <c r="I1183" s="25">
        <f t="shared" si="260"/>
        <v>-4.7160848432814111E-4</v>
      </c>
      <c r="J1183" s="27">
        <f t="shared" si="261"/>
        <v>-5112.3615582484717</v>
      </c>
      <c r="K1183" s="27">
        <f t="shared" si="262"/>
        <v>19.24037665564542</v>
      </c>
      <c r="L1183" s="27">
        <f t="shared" si="263"/>
        <v>22.309354665500909</v>
      </c>
      <c r="M1183" s="11">
        <f t="shared" si="264"/>
        <v>22.4</v>
      </c>
      <c r="N1183" s="11"/>
      <c r="O1183" s="4">
        <f t="shared" si="265"/>
        <v>60</v>
      </c>
      <c r="P1183" s="4">
        <f t="shared" si="252"/>
        <v>-85.589397603837796</v>
      </c>
      <c r="Q1183" s="4">
        <f t="shared" si="254"/>
        <v>-5135.3638562302676</v>
      </c>
    </row>
    <row r="1184" spans="3:17" x14ac:dyDescent="0.25">
      <c r="C1184" s="41">
        <f t="shared" si="255"/>
        <v>18.149731321146326</v>
      </c>
      <c r="D1184" s="41">
        <f t="shared" si="256"/>
        <v>18.26826522223957</v>
      </c>
      <c r="E1184" s="41">
        <f t="shared" si="257"/>
        <v>10588307.024707761</v>
      </c>
      <c r="F1184" s="13">
        <f t="shared" si="253"/>
        <v>1165</v>
      </c>
      <c r="G1184" s="39">
        <f t="shared" si="258"/>
        <v>19.150216324447065</v>
      </c>
      <c r="H1184" s="42">
        <f t="shared" si="259"/>
        <v>-23.765161736193363</v>
      </c>
      <c r="I1184" s="25">
        <f t="shared" si="260"/>
        <v>-4.7153811117005626E-4</v>
      </c>
      <c r="J1184" s="27">
        <f t="shared" si="261"/>
        <v>-5111.5986944573779</v>
      </c>
      <c r="K1184" s="27">
        <f t="shared" si="262"/>
        <v>19.240848132899306</v>
      </c>
      <c r="L1184" s="27">
        <f t="shared" si="263"/>
        <v>22.309368191547758</v>
      </c>
      <c r="M1184" s="11">
        <f t="shared" si="264"/>
        <v>22.4</v>
      </c>
      <c r="N1184" s="11"/>
      <c r="O1184" s="4">
        <f t="shared" si="265"/>
        <v>60</v>
      </c>
      <c r="P1184" s="4">
        <f t="shared" si="252"/>
        <v>-85.576626001103506</v>
      </c>
      <c r="Q1184" s="4">
        <f t="shared" si="254"/>
        <v>-5134.5975600662105</v>
      </c>
    </row>
    <row r="1185" spans="3:17" x14ac:dyDescent="0.25">
      <c r="C1185" s="41">
        <f t="shared" si="255"/>
        <v>18.150216324447065</v>
      </c>
      <c r="D1185" s="41">
        <f t="shared" si="256"/>
        <v>18.268736699493456</v>
      </c>
      <c r="E1185" s="41">
        <f t="shared" si="257"/>
        <v>10588307.024707761</v>
      </c>
      <c r="F1185" s="13">
        <f t="shared" si="253"/>
        <v>1166</v>
      </c>
      <c r="G1185" s="39">
        <f t="shared" si="258"/>
        <v>19.150701255375878</v>
      </c>
      <c r="H1185" s="42">
        <f t="shared" si="259"/>
        <v>-23.76161551185163</v>
      </c>
      <c r="I1185" s="25">
        <f t="shared" si="260"/>
        <v>-4.7146774851301534E-4</v>
      </c>
      <c r="J1185" s="27">
        <f t="shared" si="261"/>
        <v>-5110.8359445620399</v>
      </c>
      <c r="K1185" s="27">
        <f t="shared" si="262"/>
        <v>19.241319539799619</v>
      </c>
      <c r="L1185" s="27">
        <f t="shared" si="263"/>
        <v>22.309381715576258</v>
      </c>
      <c r="M1185" s="11">
        <f t="shared" si="264"/>
        <v>22.4</v>
      </c>
      <c r="N1185" s="11"/>
      <c r="O1185" s="4">
        <f t="shared" si="265"/>
        <v>60</v>
      </c>
      <c r="P1185" s="4">
        <f t="shared" si="252"/>
        <v>-85.5638563041406</v>
      </c>
      <c r="Q1185" s="4">
        <f t="shared" si="254"/>
        <v>-5133.8313782484356</v>
      </c>
    </row>
    <row r="1186" spans="3:17" x14ac:dyDescent="0.25">
      <c r="C1186" s="41">
        <f t="shared" si="255"/>
        <v>18.150701255375878</v>
      </c>
      <c r="D1186" s="41">
        <f t="shared" si="256"/>
        <v>18.269208106393769</v>
      </c>
      <c r="E1186" s="41">
        <f t="shared" si="257"/>
        <v>10588307.024707761</v>
      </c>
      <c r="F1186" s="13">
        <f t="shared" si="253"/>
        <v>1167</v>
      </c>
      <c r="G1186" s="39">
        <f t="shared" si="258"/>
        <v>19.151186113943567</v>
      </c>
      <c r="H1186" s="42">
        <f t="shared" si="259"/>
        <v>-23.758069816722127</v>
      </c>
      <c r="I1186" s="25">
        <f t="shared" si="260"/>
        <v>-4.7139739635545044E-4</v>
      </c>
      <c r="J1186" s="27">
        <f t="shared" si="261"/>
        <v>-5110.0733084083877</v>
      </c>
      <c r="K1186" s="27">
        <f t="shared" si="262"/>
        <v>19.241790876356852</v>
      </c>
      <c r="L1186" s="27">
        <f t="shared" si="263"/>
        <v>22.309395237586713</v>
      </c>
      <c r="M1186" s="11">
        <f t="shared" si="264"/>
        <v>22.4</v>
      </c>
      <c r="N1186" s="11"/>
      <c r="O1186" s="4">
        <f t="shared" si="265"/>
        <v>60</v>
      </c>
      <c r="P1186" s="4">
        <f t="shared" si="252"/>
        <v>-85.551088512665032</v>
      </c>
      <c r="Q1186" s="4">
        <f t="shared" si="254"/>
        <v>-5133.0653107599019</v>
      </c>
    </row>
    <row r="1187" spans="3:17" x14ac:dyDescent="0.25">
      <c r="C1187" s="41">
        <f t="shared" si="255"/>
        <v>18.151186113943567</v>
      </c>
      <c r="D1187" s="41">
        <f t="shared" si="256"/>
        <v>18.269679442951002</v>
      </c>
      <c r="E1187" s="41">
        <f t="shared" si="257"/>
        <v>10588307.024707761</v>
      </c>
      <c r="F1187" s="13">
        <f t="shared" si="253"/>
        <v>1168</v>
      </c>
      <c r="G1187" s="39">
        <f t="shared" si="258"/>
        <v>19.151670900160926</v>
      </c>
      <c r="H1187" s="42">
        <f t="shared" si="259"/>
        <v>-23.754524650630771</v>
      </c>
      <c r="I1187" s="25">
        <f t="shared" si="260"/>
        <v>-4.7132705469579695E-4</v>
      </c>
      <c r="J1187" s="27">
        <f t="shared" si="261"/>
        <v>-5109.3107861119724</v>
      </c>
      <c r="K1187" s="27">
        <f t="shared" si="262"/>
        <v>19.242262142581506</v>
      </c>
      <c r="L1187" s="27">
        <f t="shared" si="263"/>
        <v>22.309408757579419</v>
      </c>
      <c r="M1187" s="11">
        <f t="shared" si="264"/>
        <v>22.4</v>
      </c>
      <c r="N1187" s="11"/>
      <c r="O1187" s="4">
        <f t="shared" si="265"/>
        <v>60</v>
      </c>
      <c r="P1187" s="4">
        <f t="shared" si="252"/>
        <v>-85.538322626392116</v>
      </c>
      <c r="Q1187" s="4">
        <f t="shared" si="254"/>
        <v>-5132.2993575835271</v>
      </c>
    </row>
    <row r="1188" spans="3:17" x14ac:dyDescent="0.25">
      <c r="C1188" s="41">
        <f t="shared" si="255"/>
        <v>18.151670900160926</v>
      </c>
      <c r="D1188" s="41">
        <f t="shared" si="256"/>
        <v>18.270150709175656</v>
      </c>
      <c r="E1188" s="41">
        <f t="shared" si="257"/>
        <v>10588307.024707761</v>
      </c>
      <c r="F1188" s="13">
        <f t="shared" si="253"/>
        <v>1169</v>
      </c>
      <c r="G1188" s="39">
        <f t="shared" si="258"/>
        <v>19.152155614038755</v>
      </c>
      <c r="H1188" s="42">
        <f t="shared" si="259"/>
        <v>-23.750980013577561</v>
      </c>
      <c r="I1188" s="25">
        <f t="shared" si="260"/>
        <v>-4.7125672353248623E-4</v>
      </c>
      <c r="J1188" s="27">
        <f t="shared" si="261"/>
        <v>-5108.5483775572438</v>
      </c>
      <c r="K1188" s="27">
        <f t="shared" si="262"/>
        <v>19.242733338484072</v>
      </c>
      <c r="L1188" s="27">
        <f t="shared" si="263"/>
        <v>22.309422275554681</v>
      </c>
      <c r="M1188" s="11">
        <f t="shared" si="264"/>
        <v>22.4</v>
      </c>
      <c r="N1188" s="11"/>
      <c r="O1188" s="4">
        <f t="shared" si="265"/>
        <v>60</v>
      </c>
      <c r="P1188" s="4">
        <f t="shared" si="252"/>
        <v>-85.525558645037819</v>
      </c>
      <c r="Q1188" s="4">
        <f t="shared" si="254"/>
        <v>-5131.5335187022692</v>
      </c>
    </row>
    <row r="1189" spans="3:17" x14ac:dyDescent="0.25">
      <c r="C1189" s="41">
        <f t="shared" si="255"/>
        <v>18.152155614038755</v>
      </c>
      <c r="D1189" s="41">
        <f t="shared" si="256"/>
        <v>18.270621905078222</v>
      </c>
      <c r="E1189" s="41">
        <f t="shared" si="257"/>
        <v>10588307.024707761</v>
      </c>
      <c r="F1189" s="13">
        <f t="shared" si="253"/>
        <v>1170</v>
      </c>
      <c r="G1189" s="39">
        <f t="shared" si="258"/>
        <v>19.152640255587844</v>
      </c>
      <c r="H1189" s="42">
        <f t="shared" si="259"/>
        <v>-23.747435905388414</v>
      </c>
      <c r="I1189" s="25">
        <f t="shared" si="260"/>
        <v>-4.7118640286395347E-4</v>
      </c>
      <c r="J1189" s="27">
        <f t="shared" si="261"/>
        <v>-5107.786082782718</v>
      </c>
      <c r="K1189" s="27">
        <f t="shared" si="262"/>
        <v>19.243204464075045</v>
      </c>
      <c r="L1189" s="27">
        <f t="shared" si="263"/>
        <v>22.309435791512797</v>
      </c>
      <c r="M1189" s="11">
        <f t="shared" si="264"/>
        <v>22.4</v>
      </c>
      <c r="N1189" s="11"/>
      <c r="O1189" s="4">
        <f t="shared" si="265"/>
        <v>60</v>
      </c>
      <c r="P1189" s="4">
        <f t="shared" si="252"/>
        <v>-85.512796568317754</v>
      </c>
      <c r="Q1189" s="4">
        <f t="shared" si="254"/>
        <v>-5130.7677940990652</v>
      </c>
    </row>
    <row r="1190" spans="3:17" x14ac:dyDescent="0.25">
      <c r="C1190" s="41">
        <f t="shared" si="255"/>
        <v>18.152640255587844</v>
      </c>
      <c r="D1190" s="41">
        <f t="shared" si="256"/>
        <v>18.271093030669196</v>
      </c>
      <c r="E1190" s="41">
        <f t="shared" si="257"/>
        <v>10588307.024707761</v>
      </c>
      <c r="F1190" s="13">
        <f t="shared" si="253"/>
        <v>1171</v>
      </c>
      <c r="G1190" s="39">
        <f t="shared" si="258"/>
        <v>19.153124824818988</v>
      </c>
      <c r="H1190" s="42">
        <f t="shared" si="259"/>
        <v>-23.743892326063332</v>
      </c>
      <c r="I1190" s="25">
        <f t="shared" si="260"/>
        <v>-4.7111609268863199E-4</v>
      </c>
      <c r="J1190" s="27">
        <f t="shared" si="261"/>
        <v>-5107.023901749877</v>
      </c>
      <c r="K1190" s="27">
        <f t="shared" si="262"/>
        <v>19.243675519364917</v>
      </c>
      <c r="L1190" s="27">
        <f t="shared" si="263"/>
        <v>22.30944930545407</v>
      </c>
      <c r="M1190" s="11">
        <f t="shared" si="264"/>
        <v>22.4</v>
      </c>
      <c r="N1190" s="11"/>
      <c r="O1190" s="4">
        <f t="shared" si="265"/>
        <v>60</v>
      </c>
      <c r="P1190" s="4">
        <f t="shared" si="252"/>
        <v>-85.500036395947788</v>
      </c>
      <c r="Q1190" s="4">
        <f t="shared" si="254"/>
        <v>-5130.0021837568675</v>
      </c>
    </row>
    <row r="1191" spans="3:17" x14ac:dyDescent="0.25">
      <c r="C1191" s="41">
        <f t="shared" si="255"/>
        <v>18.153124824818988</v>
      </c>
      <c r="D1191" s="41">
        <f t="shared" si="256"/>
        <v>18.271564085959067</v>
      </c>
      <c r="E1191" s="41">
        <f t="shared" si="257"/>
        <v>10588307.024707761</v>
      </c>
      <c r="F1191" s="13">
        <f t="shared" si="253"/>
        <v>1172</v>
      </c>
      <c r="G1191" s="39">
        <f t="shared" si="258"/>
        <v>19.15360932174298</v>
      </c>
      <c r="H1191" s="42">
        <f t="shared" si="259"/>
        <v>-23.740349275602313</v>
      </c>
      <c r="I1191" s="25">
        <f t="shared" si="260"/>
        <v>-4.7104579300495637E-4</v>
      </c>
      <c r="J1191" s="27">
        <f t="shared" si="261"/>
        <v>-5106.2618344972407</v>
      </c>
      <c r="K1191" s="27">
        <f t="shared" si="262"/>
        <v>19.244146504364181</v>
      </c>
      <c r="L1191" s="27">
        <f t="shared" si="263"/>
        <v>22.309462817378797</v>
      </c>
      <c r="M1191" s="11">
        <f t="shared" si="264"/>
        <v>22.4</v>
      </c>
      <c r="N1191" s="11"/>
      <c r="O1191" s="4">
        <f t="shared" si="265"/>
        <v>60</v>
      </c>
      <c r="P1191" s="4">
        <f t="shared" si="252"/>
        <v>-85.487278127643535</v>
      </c>
      <c r="Q1191" s="4">
        <f t="shared" si="254"/>
        <v>-5129.236687658612</v>
      </c>
    </row>
    <row r="1192" spans="3:17" x14ac:dyDescent="0.25">
      <c r="C1192" s="41">
        <f t="shared" si="255"/>
        <v>18.15360932174298</v>
      </c>
      <c r="D1192" s="41">
        <f t="shared" si="256"/>
        <v>18.272035070958331</v>
      </c>
      <c r="E1192" s="41">
        <f t="shared" si="257"/>
        <v>10588307.024707761</v>
      </c>
      <c r="F1192" s="13">
        <f t="shared" si="253"/>
        <v>1173</v>
      </c>
      <c r="G1192" s="39">
        <f t="shared" si="258"/>
        <v>19.154093746370609</v>
      </c>
      <c r="H1192" s="42">
        <f t="shared" si="259"/>
        <v>-23.736806753831274</v>
      </c>
      <c r="I1192" s="25">
        <f t="shared" si="260"/>
        <v>-4.7097550381135981E-4</v>
      </c>
      <c r="J1192" s="27">
        <f t="shared" si="261"/>
        <v>-5105.499880909254</v>
      </c>
      <c r="K1192" s="27">
        <f t="shared" si="262"/>
        <v>19.244617419083323</v>
      </c>
      <c r="L1192" s="27">
        <f t="shared" si="263"/>
        <v>22.309476327287285</v>
      </c>
      <c r="M1192" s="11">
        <f t="shared" si="264"/>
        <v>22.4</v>
      </c>
      <c r="N1192" s="11"/>
      <c r="O1192" s="4">
        <f t="shared" si="265"/>
        <v>60</v>
      </c>
      <c r="P1192" s="4">
        <f t="shared" si="252"/>
        <v>-85.474521763121146</v>
      </c>
      <c r="Q1192" s="4">
        <f t="shared" si="254"/>
        <v>-5128.4713057872686</v>
      </c>
    </row>
    <row r="1193" spans="3:17" x14ac:dyDescent="0.25">
      <c r="C1193" s="41">
        <f t="shared" si="255"/>
        <v>18.154093746370609</v>
      </c>
      <c r="D1193" s="41">
        <f t="shared" si="256"/>
        <v>18.272505985677473</v>
      </c>
      <c r="E1193" s="41">
        <f t="shared" si="257"/>
        <v>10588307.024707761</v>
      </c>
      <c r="F1193" s="13">
        <f t="shared" si="253"/>
        <v>1174</v>
      </c>
      <c r="G1193" s="39">
        <f t="shared" si="258"/>
        <v>19.154578098712662</v>
      </c>
      <c r="H1193" s="42">
        <f t="shared" si="259"/>
        <v>-23.733264760576134</v>
      </c>
      <c r="I1193" s="25">
        <f t="shared" si="260"/>
        <v>-4.7090522510627854E-4</v>
      </c>
      <c r="J1193" s="27">
        <f t="shared" si="261"/>
        <v>-5104.7380410244359</v>
      </c>
      <c r="K1193" s="27">
        <f t="shared" si="262"/>
        <v>19.245088263532828</v>
      </c>
      <c r="L1193" s="27">
        <f t="shared" si="263"/>
        <v>22.309489835179832</v>
      </c>
      <c r="M1193" s="11">
        <f t="shared" si="264"/>
        <v>22.4</v>
      </c>
      <c r="N1193" s="11"/>
      <c r="O1193" s="4">
        <f t="shared" si="265"/>
        <v>60</v>
      </c>
      <c r="P1193" s="4">
        <f t="shared" si="252"/>
        <v>-85.461767302096447</v>
      </c>
      <c r="Q1193" s="4">
        <f t="shared" si="254"/>
        <v>-5127.706038125787</v>
      </c>
    </row>
    <row r="1194" spans="3:17" x14ac:dyDescent="0.25">
      <c r="C1194" s="41">
        <f t="shared" si="255"/>
        <v>18.154578098712662</v>
      </c>
      <c r="D1194" s="41">
        <f t="shared" si="256"/>
        <v>18.272976830126979</v>
      </c>
      <c r="E1194" s="41">
        <f t="shared" si="257"/>
        <v>10588307.024707761</v>
      </c>
      <c r="F1194" s="13">
        <f t="shared" si="253"/>
        <v>1175</v>
      </c>
      <c r="G1194" s="39">
        <f t="shared" si="258"/>
        <v>19.155062378779924</v>
      </c>
      <c r="H1194" s="42">
        <f t="shared" si="259"/>
        <v>-23.729723295836891</v>
      </c>
      <c r="I1194" s="25">
        <f t="shared" si="260"/>
        <v>-4.7083495688814695E-4</v>
      </c>
      <c r="J1194" s="27">
        <f t="shared" si="261"/>
        <v>-5103.9763148042684</v>
      </c>
      <c r="K1194" s="27">
        <f t="shared" si="262"/>
        <v>19.245559037723183</v>
      </c>
      <c r="L1194" s="27">
        <f t="shared" si="263"/>
        <v>22.30950334105674</v>
      </c>
      <c r="M1194" s="11">
        <f t="shared" si="264"/>
        <v>22.4</v>
      </c>
      <c r="N1194" s="11"/>
      <c r="O1194" s="4">
        <f t="shared" si="265"/>
        <v>60</v>
      </c>
      <c r="P1194" s="4">
        <f t="shared" si="252"/>
        <v>-85.449014744285492</v>
      </c>
      <c r="Q1194" s="4">
        <f t="shared" si="254"/>
        <v>-5126.9408846571296</v>
      </c>
    </row>
    <row r="1195" spans="3:17" x14ac:dyDescent="0.25">
      <c r="C1195" s="41">
        <f t="shared" si="255"/>
        <v>18.155062378779924</v>
      </c>
      <c r="D1195" s="41">
        <f t="shared" si="256"/>
        <v>18.273447604317333</v>
      </c>
      <c r="E1195" s="41">
        <f t="shared" si="257"/>
        <v>10588307.024707761</v>
      </c>
      <c r="F1195" s="13">
        <f t="shared" si="253"/>
        <v>1176</v>
      </c>
      <c r="G1195" s="39">
        <f t="shared" si="258"/>
        <v>19.155546586583181</v>
      </c>
      <c r="H1195" s="42">
        <f t="shared" si="259"/>
        <v>-23.726182359613546</v>
      </c>
      <c r="I1195" s="25">
        <f t="shared" si="260"/>
        <v>-4.7076469915540066E-4</v>
      </c>
      <c r="J1195" s="27">
        <f t="shared" si="261"/>
        <v>-5103.2147022872705</v>
      </c>
      <c r="K1195" s="27">
        <f t="shared" si="262"/>
        <v>19.246029741664874</v>
      </c>
      <c r="L1195" s="27">
        <f t="shared" si="263"/>
        <v>22.309516844918306</v>
      </c>
      <c r="M1195" s="11">
        <f t="shared" si="264"/>
        <v>22.4</v>
      </c>
      <c r="N1195" s="11"/>
      <c r="O1195" s="4">
        <f t="shared" si="265"/>
        <v>60</v>
      </c>
      <c r="P1195" s="4">
        <f t="shared" si="252"/>
        <v>-85.436264089404105</v>
      </c>
      <c r="Q1195" s="4">
        <f t="shared" si="254"/>
        <v>-5126.175845364246</v>
      </c>
    </row>
    <row r="1196" spans="3:17" x14ac:dyDescent="0.25">
      <c r="C1196" s="41">
        <f t="shared" si="255"/>
        <v>18.155546586583181</v>
      </c>
      <c r="D1196" s="41">
        <f t="shared" si="256"/>
        <v>18.273918308259027</v>
      </c>
      <c r="E1196" s="41">
        <f t="shared" si="257"/>
        <v>10588307.024707722</v>
      </c>
      <c r="F1196" s="13">
        <f t="shared" si="253"/>
        <v>1177</v>
      </c>
      <c r="G1196" s="39">
        <f t="shared" si="258"/>
        <v>19.156030722133217</v>
      </c>
      <c r="H1196" s="42">
        <f t="shared" si="259"/>
        <v>-23.722641951732015</v>
      </c>
      <c r="I1196" s="25">
        <f t="shared" si="260"/>
        <v>-4.7069445190647406E-4</v>
      </c>
      <c r="J1196" s="27">
        <f t="shared" si="261"/>
        <v>-5102.453203396406</v>
      </c>
      <c r="K1196" s="27">
        <f t="shared" si="262"/>
        <v>19.246500375368381</v>
      </c>
      <c r="L1196" s="27">
        <f t="shared" si="263"/>
        <v>22.309530346764834</v>
      </c>
      <c r="M1196" s="11">
        <f t="shared" si="264"/>
        <v>22.4</v>
      </c>
      <c r="N1196" s="11"/>
      <c r="O1196" s="4">
        <f t="shared" si="265"/>
        <v>60</v>
      </c>
      <c r="P1196" s="4">
        <f t="shared" si="252"/>
        <v>-85.423515337168425</v>
      </c>
      <c r="Q1196" s="4">
        <f t="shared" si="254"/>
        <v>-5125.4109202301051</v>
      </c>
    </row>
    <row r="1197" spans="3:17" x14ac:dyDescent="0.25">
      <c r="C1197" s="41">
        <f t="shared" si="255"/>
        <v>18.156030722133217</v>
      </c>
      <c r="D1197" s="41">
        <f t="shared" si="256"/>
        <v>18.274388941962535</v>
      </c>
      <c r="E1197" s="41">
        <f t="shared" si="257"/>
        <v>10588307.024707722</v>
      </c>
      <c r="F1197" s="13">
        <f t="shared" si="253"/>
        <v>1178</v>
      </c>
      <c r="G1197" s="39">
        <f t="shared" si="258"/>
        <v>19.156514785440812</v>
      </c>
      <c r="H1197" s="42">
        <f t="shared" si="259"/>
        <v>-23.7191020721923</v>
      </c>
      <c r="I1197" s="25">
        <f t="shared" si="260"/>
        <v>-4.7062421513980338E-4</v>
      </c>
      <c r="J1197" s="27">
        <f t="shared" si="261"/>
        <v>-5101.6918181701922</v>
      </c>
      <c r="K1197" s="27">
        <f t="shared" si="262"/>
        <v>19.246970938844189</v>
      </c>
      <c r="L1197" s="27">
        <f t="shared" si="263"/>
        <v>22.309543846596622</v>
      </c>
      <c r="M1197" s="11">
        <f t="shared" si="264"/>
        <v>22.4</v>
      </c>
      <c r="N1197" s="11"/>
      <c r="O1197" s="4">
        <f t="shared" si="265"/>
        <v>60</v>
      </c>
      <c r="P1197" s="4">
        <f t="shared" si="252"/>
        <v>-85.410768487294391</v>
      </c>
      <c r="Q1197" s="4">
        <f t="shared" si="254"/>
        <v>-5124.646109237663</v>
      </c>
    </row>
    <row r="1198" spans="3:17" x14ac:dyDescent="0.25">
      <c r="C1198" s="41">
        <f t="shared" si="255"/>
        <v>18.156514785440812</v>
      </c>
      <c r="D1198" s="41">
        <f t="shared" si="256"/>
        <v>18.274859505438339</v>
      </c>
      <c r="E1198" s="41">
        <f t="shared" si="257"/>
        <v>10588307.024707761</v>
      </c>
      <c r="F1198" s="13">
        <f t="shared" si="253"/>
        <v>1179</v>
      </c>
      <c r="G1198" s="39">
        <f t="shared" si="258"/>
        <v>19.156998776516748</v>
      </c>
      <c r="H1198" s="42">
        <f t="shared" si="259"/>
        <v>-23.715562720820316</v>
      </c>
      <c r="I1198" s="25">
        <f t="shared" si="260"/>
        <v>-4.705539888538235E-4</v>
      </c>
      <c r="J1198" s="27">
        <f t="shared" si="261"/>
        <v>-5100.9305464930767</v>
      </c>
      <c r="K1198" s="27">
        <f t="shared" si="262"/>
        <v>19.247441432102772</v>
      </c>
      <c r="L1198" s="27">
        <f t="shared" si="263"/>
        <v>22.309557344413975</v>
      </c>
      <c r="M1198" s="11">
        <f t="shared" si="264"/>
        <v>22.4</v>
      </c>
      <c r="N1198" s="11"/>
      <c r="O1198" s="4">
        <f t="shared" si="265"/>
        <v>60</v>
      </c>
      <c r="P1198" s="4">
        <f t="shared" si="252"/>
        <v>-85.398023539498425</v>
      </c>
      <c r="Q1198" s="4">
        <f t="shared" si="254"/>
        <v>-5123.8814123699058</v>
      </c>
    </row>
    <row r="1199" spans="3:17" x14ac:dyDescent="0.25">
      <c r="C1199" s="41">
        <f t="shared" si="255"/>
        <v>18.156998776516748</v>
      </c>
      <c r="D1199" s="41">
        <f t="shared" si="256"/>
        <v>18.275329998696922</v>
      </c>
      <c r="E1199" s="41">
        <f t="shared" si="257"/>
        <v>10588307.024707761</v>
      </c>
      <c r="F1199" s="13">
        <f t="shared" si="253"/>
        <v>1180</v>
      </c>
      <c r="G1199" s="39">
        <f t="shared" si="258"/>
        <v>19.157482695371804</v>
      </c>
      <c r="H1199" s="42">
        <f t="shared" si="259"/>
        <v>-23.712023897790147</v>
      </c>
      <c r="I1199" s="25">
        <f t="shared" si="260"/>
        <v>-4.7048377304697225E-4</v>
      </c>
      <c r="J1199" s="27">
        <f t="shared" si="261"/>
        <v>-5100.1693884806136</v>
      </c>
      <c r="K1199" s="27">
        <f t="shared" si="262"/>
        <v>19.247911855154612</v>
      </c>
      <c r="L1199" s="27">
        <f t="shared" si="263"/>
        <v>22.309570840217191</v>
      </c>
      <c r="M1199" s="11">
        <f t="shared" si="264"/>
        <v>22.4</v>
      </c>
      <c r="N1199" s="11"/>
      <c r="O1199" s="4">
        <f t="shared" si="265"/>
        <v>60</v>
      </c>
      <c r="P1199" s="4">
        <f t="shared" si="252"/>
        <v>-85.385280493496481</v>
      </c>
      <c r="Q1199" s="4">
        <f t="shared" si="254"/>
        <v>-5123.1168296097885</v>
      </c>
    </row>
    <row r="1200" spans="3:17" x14ac:dyDescent="0.25">
      <c r="C1200" s="41">
        <f t="shared" si="255"/>
        <v>18.157482695371804</v>
      </c>
      <c r="D1200" s="41">
        <f t="shared" si="256"/>
        <v>18.275800421748762</v>
      </c>
      <c r="E1200" s="41">
        <f t="shared" si="257"/>
        <v>10588307.024707761</v>
      </c>
      <c r="F1200" s="13">
        <f t="shared" si="253"/>
        <v>1181</v>
      </c>
      <c r="G1200" s="39">
        <f t="shared" si="258"/>
        <v>19.157966542016755</v>
      </c>
      <c r="H1200" s="42">
        <f t="shared" si="259"/>
        <v>-23.708485602579543</v>
      </c>
      <c r="I1200" s="25">
        <f t="shared" si="260"/>
        <v>-4.7041356771768453E-4</v>
      </c>
      <c r="J1200" s="27">
        <f t="shared" si="261"/>
        <v>-5099.4083440172481</v>
      </c>
      <c r="K1200" s="27">
        <f t="shared" si="262"/>
        <v>19.248382208010185</v>
      </c>
      <c r="L1200" s="27">
        <f t="shared" si="263"/>
        <v>22.309584334006569</v>
      </c>
      <c r="M1200" s="11">
        <f t="shared" si="264"/>
        <v>22.4</v>
      </c>
      <c r="N1200" s="11"/>
      <c r="O1200" s="4">
        <f t="shared" si="265"/>
        <v>60</v>
      </c>
      <c r="P1200" s="4">
        <f t="shared" si="252"/>
        <v>-85.372539349004796</v>
      </c>
      <c r="Q1200" s="4">
        <f t="shared" si="254"/>
        <v>-5122.3523609402873</v>
      </c>
    </row>
    <row r="1201" spans="3:17" x14ac:dyDescent="0.25">
      <c r="C1201" s="41">
        <f t="shared" si="255"/>
        <v>18.157966542016755</v>
      </c>
      <c r="D1201" s="41">
        <f t="shared" si="256"/>
        <v>18.276270774604335</v>
      </c>
      <c r="E1201" s="41">
        <f t="shared" si="257"/>
        <v>10588307.024707761</v>
      </c>
      <c r="F1201" s="13">
        <f t="shared" si="253"/>
        <v>1182</v>
      </c>
      <c r="G1201" s="39">
        <f t="shared" si="258"/>
        <v>19.158450316462375</v>
      </c>
      <c r="H1201" s="42">
        <f t="shared" si="259"/>
        <v>-23.704947835362589</v>
      </c>
      <c r="I1201" s="25">
        <f t="shared" si="260"/>
        <v>-4.703433728643972E-4</v>
      </c>
      <c r="J1201" s="27">
        <f t="shared" si="261"/>
        <v>-5098.6474131029827</v>
      </c>
      <c r="K1201" s="27">
        <f t="shared" si="262"/>
        <v>19.248852490679962</v>
      </c>
      <c r="L1201" s="27">
        <f t="shared" si="263"/>
        <v>22.309597825782411</v>
      </c>
      <c r="M1201" s="11">
        <f t="shared" si="264"/>
        <v>22.4</v>
      </c>
      <c r="N1201" s="11"/>
      <c r="O1201" s="4">
        <f t="shared" si="265"/>
        <v>60</v>
      </c>
      <c r="P1201" s="4">
        <f t="shared" si="252"/>
        <v>-85.359800105739694</v>
      </c>
      <c r="Q1201" s="4">
        <f t="shared" si="254"/>
        <v>-5121.5880063443819</v>
      </c>
    </row>
    <row r="1202" spans="3:17" x14ac:dyDescent="0.25">
      <c r="C1202" s="41">
        <f t="shared" si="255"/>
        <v>18.158450316462375</v>
      </c>
      <c r="D1202" s="41">
        <f t="shared" si="256"/>
        <v>18.276741057274112</v>
      </c>
      <c r="E1202" s="41">
        <f t="shared" si="257"/>
        <v>10588307.024707761</v>
      </c>
      <c r="F1202" s="13">
        <f t="shared" si="253"/>
        <v>1183</v>
      </c>
      <c r="G1202" s="39">
        <f t="shared" si="258"/>
        <v>19.158934018719439</v>
      </c>
      <c r="H1202" s="42">
        <f t="shared" si="259"/>
        <v>-23.701410596139283</v>
      </c>
      <c r="I1202" s="25">
        <f t="shared" si="260"/>
        <v>-4.7027318848554738E-4</v>
      </c>
      <c r="J1202" s="27">
        <f t="shared" si="261"/>
        <v>-5097.8865957378157</v>
      </c>
      <c r="K1202" s="27">
        <f t="shared" si="262"/>
        <v>19.249322703174418</v>
      </c>
      <c r="L1202" s="27">
        <f t="shared" si="263"/>
        <v>22.30961131554502</v>
      </c>
      <c r="M1202" s="11">
        <f t="shared" si="264"/>
        <v>22.4</v>
      </c>
      <c r="N1202" s="11"/>
      <c r="O1202" s="4">
        <f t="shared" si="265"/>
        <v>60</v>
      </c>
      <c r="P1202" s="4">
        <f t="shared" si="252"/>
        <v>-85.347062763417497</v>
      </c>
      <c r="Q1202" s="4">
        <f t="shared" si="254"/>
        <v>-5120.8237658050502</v>
      </c>
    </row>
    <row r="1203" spans="3:17" x14ac:dyDescent="0.25">
      <c r="C1203" s="41">
        <f t="shared" si="255"/>
        <v>18.158934018719439</v>
      </c>
      <c r="D1203" s="41">
        <f t="shared" si="256"/>
        <v>18.277211269768568</v>
      </c>
      <c r="E1203" s="41">
        <f t="shared" si="257"/>
        <v>10588307.024707761</v>
      </c>
      <c r="F1203" s="13">
        <f t="shared" si="253"/>
        <v>1184</v>
      </c>
      <c r="G1203" s="39">
        <f t="shared" si="258"/>
        <v>19.159417648798719</v>
      </c>
      <c r="H1203" s="42">
        <f t="shared" si="259"/>
        <v>-23.697873884735543</v>
      </c>
      <c r="I1203" s="25">
        <f t="shared" si="260"/>
        <v>-4.7020301457957207E-4</v>
      </c>
      <c r="J1203" s="27">
        <f t="shared" si="261"/>
        <v>-5097.125891921748</v>
      </c>
      <c r="K1203" s="27">
        <f t="shared" si="262"/>
        <v>19.249792845504025</v>
      </c>
      <c r="L1203" s="27">
        <f t="shared" si="263"/>
        <v>22.309624803294692</v>
      </c>
      <c r="M1203" s="11">
        <f t="shared" si="264"/>
        <v>22.4</v>
      </c>
      <c r="N1203" s="11"/>
      <c r="O1203" s="4">
        <f t="shared" si="265"/>
        <v>60</v>
      </c>
      <c r="P1203" s="4">
        <f t="shared" si="252"/>
        <v>-85.334327321754458</v>
      </c>
      <c r="Q1203" s="4">
        <f t="shared" si="254"/>
        <v>-5120.0596393052674</v>
      </c>
    </row>
    <row r="1204" spans="3:17" x14ac:dyDescent="0.25">
      <c r="C1204" s="41">
        <f t="shared" si="255"/>
        <v>18.159417648798719</v>
      </c>
      <c r="D1204" s="41">
        <f t="shared" si="256"/>
        <v>18.277681412098175</v>
      </c>
      <c r="E1204" s="41">
        <f t="shared" si="257"/>
        <v>10588307.024707761</v>
      </c>
      <c r="F1204" s="13">
        <f t="shared" si="253"/>
        <v>1185</v>
      </c>
      <c r="G1204" s="39">
        <f t="shared" si="258"/>
        <v>19.159901206710984</v>
      </c>
      <c r="H1204" s="42">
        <f t="shared" si="259"/>
        <v>-23.694337700977286</v>
      </c>
      <c r="I1204" s="25">
        <f t="shared" si="260"/>
        <v>-4.7013285114490803E-4</v>
      </c>
      <c r="J1204" s="27">
        <f t="shared" si="261"/>
        <v>-5096.3653015777436</v>
      </c>
      <c r="K1204" s="27">
        <f t="shared" si="262"/>
        <v>19.250262917679251</v>
      </c>
      <c r="L1204" s="27">
        <f t="shared" si="263"/>
        <v>22.309638289031732</v>
      </c>
      <c r="M1204" s="11">
        <f t="shared" si="264"/>
        <v>22.4</v>
      </c>
      <c r="N1204" s="11"/>
      <c r="O1204" s="4">
        <f t="shared" si="265"/>
        <v>60</v>
      </c>
      <c r="P1204" s="4">
        <f t="shared" si="252"/>
        <v>-85.321593780467097</v>
      </c>
      <c r="Q1204" s="4">
        <f t="shared" si="254"/>
        <v>-5119.2956268280259</v>
      </c>
    </row>
    <row r="1205" spans="3:17" x14ac:dyDescent="0.25">
      <c r="C1205" s="41">
        <f t="shared" si="255"/>
        <v>18.159901206710984</v>
      </c>
      <c r="D1205" s="41">
        <f t="shared" si="256"/>
        <v>18.278151484273401</v>
      </c>
      <c r="E1205" s="41">
        <f t="shared" si="257"/>
        <v>10588307.024707761</v>
      </c>
      <c r="F1205" s="13">
        <f t="shared" si="253"/>
        <v>1186</v>
      </c>
      <c r="G1205" s="39">
        <f t="shared" si="258"/>
        <v>19.160384692467005</v>
      </c>
      <c r="H1205" s="42">
        <f t="shared" si="259"/>
        <v>-23.690802045038595</v>
      </c>
      <c r="I1205" s="25">
        <f t="shared" si="260"/>
        <v>-4.7006269817999362E-4</v>
      </c>
      <c r="J1205" s="27">
        <f t="shared" si="261"/>
        <v>-5095.6048247828394</v>
      </c>
      <c r="K1205" s="27">
        <f t="shared" si="262"/>
        <v>19.250732919710568</v>
      </c>
      <c r="L1205" s="27">
        <f t="shared" si="263"/>
        <v>22.309651772756435</v>
      </c>
      <c r="M1205" s="11">
        <f t="shared" si="264"/>
        <v>22.4</v>
      </c>
      <c r="N1205" s="11"/>
      <c r="O1205" s="4">
        <f t="shared" si="265"/>
        <v>60</v>
      </c>
      <c r="P1205" s="4">
        <f t="shared" si="252"/>
        <v>-85.308862139271668</v>
      </c>
      <c r="Q1205" s="4">
        <f t="shared" si="254"/>
        <v>-5118.5317283562999</v>
      </c>
    </row>
    <row r="1206" spans="3:17" x14ac:dyDescent="0.25">
      <c r="C1206" s="41">
        <f t="shared" si="255"/>
        <v>18.160384692467005</v>
      </c>
      <c r="D1206" s="41">
        <f t="shared" si="256"/>
        <v>18.278621486304719</v>
      </c>
      <c r="E1206" s="41">
        <f t="shared" si="257"/>
        <v>10588307.024707761</v>
      </c>
      <c r="F1206" s="13">
        <f t="shared" si="253"/>
        <v>1187</v>
      </c>
      <c r="G1206" s="39">
        <f t="shared" si="258"/>
        <v>19.160868106077547</v>
      </c>
      <c r="H1206" s="42">
        <f t="shared" si="259"/>
        <v>-23.687266916571303</v>
      </c>
      <c r="I1206" s="25">
        <f t="shared" si="260"/>
        <v>-4.6999255568326554E-4</v>
      </c>
      <c r="J1206" s="27">
        <f t="shared" si="261"/>
        <v>-5094.8444614214823</v>
      </c>
      <c r="K1206" s="27">
        <f t="shared" si="262"/>
        <v>19.25120285160844</v>
      </c>
      <c r="L1206" s="27">
        <f t="shared" si="263"/>
        <v>22.309665254469106</v>
      </c>
      <c r="M1206" s="11">
        <f t="shared" si="264"/>
        <v>22.4</v>
      </c>
      <c r="N1206" s="11"/>
      <c r="O1206" s="4">
        <f t="shared" si="265"/>
        <v>60</v>
      </c>
      <c r="P1206" s="4">
        <f t="shared" si="252"/>
        <v>-85.296132397884776</v>
      </c>
      <c r="Q1206" s="4">
        <f t="shared" si="254"/>
        <v>-5117.7679438730866</v>
      </c>
    </row>
    <row r="1207" spans="3:17" x14ac:dyDescent="0.25">
      <c r="C1207" s="41">
        <f t="shared" si="255"/>
        <v>18.160868106077547</v>
      </c>
      <c r="D1207" s="41">
        <f t="shared" si="256"/>
        <v>18.27909141820259</v>
      </c>
      <c r="E1207" s="41">
        <f t="shared" si="257"/>
        <v>10588307.024707761</v>
      </c>
      <c r="F1207" s="13">
        <f t="shared" si="253"/>
        <v>1188</v>
      </c>
      <c r="G1207" s="39">
        <f t="shared" si="258"/>
        <v>19.161351447553379</v>
      </c>
      <c r="H1207" s="42">
        <f t="shared" si="259"/>
        <v>-23.683732315749495</v>
      </c>
      <c r="I1207" s="25">
        <f t="shared" si="260"/>
        <v>-4.6992242365316241E-4</v>
      </c>
      <c r="J1207" s="27">
        <f t="shared" si="261"/>
        <v>-5094.0842115707064</v>
      </c>
      <c r="K1207" s="27">
        <f t="shared" si="262"/>
        <v>19.251672713383336</v>
      </c>
      <c r="L1207" s="27">
        <f t="shared" si="263"/>
        <v>22.309678734170042</v>
      </c>
      <c r="M1207" s="11">
        <f t="shared" si="264"/>
        <v>22.4</v>
      </c>
      <c r="N1207" s="11"/>
      <c r="O1207" s="4">
        <f t="shared" si="265"/>
        <v>60</v>
      </c>
      <c r="P1207" s="4">
        <f t="shared" si="252"/>
        <v>-85.283404556022774</v>
      </c>
      <c r="Q1207" s="4">
        <f t="shared" si="254"/>
        <v>-5117.0042733613664</v>
      </c>
    </row>
    <row r="1208" spans="3:17" x14ac:dyDescent="0.25">
      <c r="C1208" s="41">
        <f t="shared" si="255"/>
        <v>18.161351447553379</v>
      </c>
      <c r="D1208" s="41">
        <f t="shared" si="256"/>
        <v>18.279561279977486</v>
      </c>
      <c r="E1208" s="41">
        <f t="shared" si="257"/>
        <v>10588307.024707761</v>
      </c>
      <c r="F1208" s="13">
        <f t="shared" si="253"/>
        <v>1189</v>
      </c>
      <c r="G1208" s="39">
        <f t="shared" si="258"/>
        <v>19.161834716905261</v>
      </c>
      <c r="H1208" s="42">
        <f t="shared" si="259"/>
        <v>-23.680198242225003</v>
      </c>
      <c r="I1208" s="25">
        <f t="shared" si="260"/>
        <v>-4.6985230208812165E-4</v>
      </c>
      <c r="J1208" s="27">
        <f t="shared" si="261"/>
        <v>-5093.3240751149606</v>
      </c>
      <c r="K1208" s="27">
        <f t="shared" si="262"/>
        <v>19.252142505045715</v>
      </c>
      <c r="L1208" s="27">
        <f t="shared" si="263"/>
        <v>22.309692211859545</v>
      </c>
      <c r="M1208" s="11">
        <f t="shared" si="264"/>
        <v>22.4</v>
      </c>
      <c r="N1208" s="11"/>
      <c r="O1208" s="4">
        <f t="shared" si="265"/>
        <v>60</v>
      </c>
      <c r="P1208" s="4">
        <f t="shared" si="252"/>
        <v>-85.270678613402382</v>
      </c>
      <c r="Q1208" s="4">
        <f t="shared" si="254"/>
        <v>-5116.2407168041427</v>
      </c>
    </row>
    <row r="1209" spans="3:17" x14ac:dyDescent="0.25">
      <c r="C1209" s="41">
        <f t="shared" si="255"/>
        <v>18.161834716905261</v>
      </c>
      <c r="D1209" s="41">
        <f t="shared" si="256"/>
        <v>18.280031071639865</v>
      </c>
      <c r="E1209" s="41">
        <f t="shared" si="257"/>
        <v>10588307.024707761</v>
      </c>
      <c r="F1209" s="13">
        <f t="shared" si="253"/>
        <v>1190</v>
      </c>
      <c r="G1209" s="39">
        <f t="shared" si="258"/>
        <v>19.162317914143959</v>
      </c>
      <c r="H1209" s="42">
        <f t="shared" si="259"/>
        <v>-23.676664696171912</v>
      </c>
      <c r="I1209" s="25">
        <f t="shared" si="260"/>
        <v>-4.6978219098658247E-4</v>
      </c>
      <c r="J1209" s="27">
        <f t="shared" si="261"/>
        <v>-5092.5640521312789</v>
      </c>
      <c r="K1209" s="27">
        <f t="shared" si="262"/>
        <v>19.252612226606043</v>
      </c>
      <c r="L1209" s="27">
        <f t="shared" si="263"/>
        <v>22.309705687537914</v>
      </c>
      <c r="M1209" s="11">
        <f t="shared" si="264"/>
        <v>22.4</v>
      </c>
      <c r="N1209" s="11"/>
      <c r="O1209" s="4">
        <f t="shared" si="265"/>
        <v>60</v>
      </c>
      <c r="P1209" s="4">
        <f t="shared" si="252"/>
        <v>-85.257954569740036</v>
      </c>
      <c r="Q1209" s="4">
        <f t="shared" si="254"/>
        <v>-5115.4772741844026</v>
      </c>
    </row>
    <row r="1210" spans="3:17" x14ac:dyDescent="0.25">
      <c r="C1210" s="41">
        <f t="shared" si="255"/>
        <v>18.162317914143959</v>
      </c>
      <c r="D1210" s="41">
        <f t="shared" si="256"/>
        <v>18.280500793200193</v>
      </c>
      <c r="E1210" s="41">
        <f t="shared" si="257"/>
        <v>10588307.024707761</v>
      </c>
      <c r="F1210" s="13">
        <f t="shared" si="253"/>
        <v>1191</v>
      </c>
      <c r="G1210" s="39">
        <f t="shared" si="258"/>
        <v>19.162801039280229</v>
      </c>
      <c r="H1210" s="42">
        <f t="shared" si="259"/>
        <v>-23.673131677242054</v>
      </c>
      <c r="I1210" s="25">
        <f t="shared" si="260"/>
        <v>-4.6971209034698278E-4</v>
      </c>
      <c r="J1210" s="27">
        <f t="shared" si="261"/>
        <v>-5091.8041425041092</v>
      </c>
      <c r="K1210" s="27">
        <f t="shared" si="262"/>
        <v>19.253081878074777</v>
      </c>
      <c r="L1210" s="27">
        <f t="shared" si="263"/>
        <v>22.30971916120545</v>
      </c>
      <c r="M1210" s="11">
        <f t="shared" si="264"/>
        <v>22.4</v>
      </c>
      <c r="N1210" s="11"/>
      <c r="O1210" s="4">
        <f t="shared" si="265"/>
        <v>60</v>
      </c>
      <c r="P1210" s="4">
        <f t="shared" si="252"/>
        <v>-85.245232424752558</v>
      </c>
      <c r="Q1210" s="4">
        <f t="shared" si="254"/>
        <v>-5114.7139454851531</v>
      </c>
    </row>
    <row r="1211" spans="3:17" x14ac:dyDescent="0.25">
      <c r="C1211" s="41">
        <f t="shared" si="255"/>
        <v>18.162801039280229</v>
      </c>
      <c r="D1211" s="41">
        <f t="shared" si="256"/>
        <v>18.280970444668927</v>
      </c>
      <c r="E1211" s="41">
        <f t="shared" si="257"/>
        <v>10588307.024707761</v>
      </c>
      <c r="F1211" s="13">
        <f t="shared" si="253"/>
        <v>1192</v>
      </c>
      <c r="G1211" s="39">
        <f t="shared" si="258"/>
        <v>19.163284092324833</v>
      </c>
      <c r="H1211" s="42">
        <f t="shared" si="259"/>
        <v>-23.669599185609513</v>
      </c>
      <c r="I1211" s="25">
        <f t="shared" si="260"/>
        <v>-4.6964200016776217E-4</v>
      </c>
      <c r="J1211" s="27">
        <f t="shared" si="261"/>
        <v>-5091.0443463104866</v>
      </c>
      <c r="K1211" s="27">
        <f t="shared" si="262"/>
        <v>19.253551459462379</v>
      </c>
      <c r="L1211" s="27">
        <f t="shared" si="263"/>
        <v>22.309732632862453</v>
      </c>
      <c r="M1211" s="11">
        <f t="shared" si="264"/>
        <v>22.4</v>
      </c>
      <c r="N1211" s="11"/>
      <c r="O1211" s="4">
        <f t="shared" si="265"/>
        <v>60</v>
      </c>
      <c r="P1211" s="4">
        <f t="shared" si="252"/>
        <v>-85.232512178156497</v>
      </c>
      <c r="Q1211" s="4">
        <f t="shared" si="254"/>
        <v>-5113.9507306893902</v>
      </c>
    </row>
    <row r="1212" spans="3:17" x14ac:dyDescent="0.25">
      <c r="C1212" s="41">
        <f t="shared" si="255"/>
        <v>18.163284092324833</v>
      </c>
      <c r="D1212" s="41">
        <f t="shared" si="256"/>
        <v>18.281440026056529</v>
      </c>
      <c r="E1212" s="41">
        <f t="shared" si="257"/>
        <v>10588307.024707761</v>
      </c>
      <c r="F1212" s="13">
        <f t="shared" si="253"/>
        <v>1193</v>
      </c>
      <c r="G1212" s="39">
        <f t="shared" si="258"/>
        <v>19.163767073288529</v>
      </c>
      <c r="H1212" s="42">
        <f t="shared" si="259"/>
        <v>-23.666067221100207</v>
      </c>
      <c r="I1212" s="25">
        <f t="shared" si="260"/>
        <v>-4.695719204473594E-4</v>
      </c>
      <c r="J1212" s="27">
        <f t="shared" si="261"/>
        <v>-5090.2846634733769</v>
      </c>
      <c r="K1212" s="27">
        <f t="shared" si="262"/>
        <v>19.254020970779305</v>
      </c>
      <c r="L1212" s="27">
        <f t="shared" si="263"/>
        <v>22.309746102509223</v>
      </c>
      <c r="M1212" s="11">
        <f t="shared" si="264"/>
        <v>22.4</v>
      </c>
      <c r="N1212" s="11"/>
      <c r="O1212" s="4">
        <f t="shared" si="265"/>
        <v>60</v>
      </c>
      <c r="P1212" s="4">
        <f t="shared" si="252"/>
        <v>-85.219793829668674</v>
      </c>
      <c r="Q1212" s="4">
        <f t="shared" si="254"/>
        <v>-5113.1876297801209</v>
      </c>
    </row>
    <row r="1213" spans="3:17" x14ac:dyDescent="0.25">
      <c r="C1213" s="41">
        <f t="shared" si="255"/>
        <v>18.163767073288529</v>
      </c>
      <c r="D1213" s="41">
        <f t="shared" si="256"/>
        <v>18.281909537373455</v>
      </c>
      <c r="E1213" s="41">
        <f t="shared" si="257"/>
        <v>10588307.024707761</v>
      </c>
      <c r="F1213" s="13">
        <f t="shared" si="253"/>
        <v>1194</v>
      </c>
      <c r="G1213" s="39">
        <f t="shared" si="258"/>
        <v>19.164249982182071</v>
      </c>
      <c r="H1213" s="42">
        <f t="shared" si="259"/>
        <v>-23.662535783540051</v>
      </c>
      <c r="I1213" s="25">
        <f t="shared" si="260"/>
        <v>-4.6950185118421414E-4</v>
      </c>
      <c r="J1213" s="27">
        <f t="shared" si="261"/>
        <v>-5089.5250939927791</v>
      </c>
      <c r="K1213" s="27">
        <f t="shared" si="262"/>
        <v>19.254490412036009</v>
      </c>
      <c r="L1213" s="27">
        <f t="shared" si="263"/>
        <v>22.30975957014606</v>
      </c>
      <c r="M1213" s="11">
        <f t="shared" si="264"/>
        <v>22.4</v>
      </c>
      <c r="N1213" s="11"/>
      <c r="O1213" s="4">
        <f t="shared" si="265"/>
        <v>60</v>
      </c>
      <c r="P1213" s="4">
        <f t="shared" si="252"/>
        <v>-85.20707737900581</v>
      </c>
      <c r="Q1213" s="4">
        <f t="shared" si="254"/>
        <v>-5112.4246427403486</v>
      </c>
    </row>
    <row r="1214" spans="3:17" x14ac:dyDescent="0.25">
      <c r="C1214" s="41">
        <f t="shared" si="255"/>
        <v>18.164249982182071</v>
      </c>
      <c r="D1214" s="41">
        <f t="shared" si="256"/>
        <v>18.28237897863016</v>
      </c>
      <c r="E1214" s="41">
        <f t="shared" si="257"/>
        <v>10588307.024707761</v>
      </c>
      <c r="F1214" s="13">
        <f t="shared" si="253"/>
        <v>1195</v>
      </c>
      <c r="G1214" s="39">
        <f t="shared" si="258"/>
        <v>19.164732819016212</v>
      </c>
      <c r="H1214" s="42">
        <f t="shared" si="259"/>
        <v>-23.659004872929046</v>
      </c>
      <c r="I1214" s="25">
        <f t="shared" si="260"/>
        <v>-4.6943179237676568E-4</v>
      </c>
      <c r="J1214" s="27">
        <f t="shared" si="261"/>
        <v>-5088.7656378686934</v>
      </c>
      <c r="K1214" s="27">
        <f t="shared" si="262"/>
        <v>19.254959783242949</v>
      </c>
      <c r="L1214" s="27">
        <f t="shared" si="263"/>
        <v>22.309773035773262</v>
      </c>
      <c r="M1214" s="11">
        <f t="shared" si="264"/>
        <v>22.4</v>
      </c>
      <c r="N1214" s="11"/>
      <c r="O1214" s="4">
        <f t="shared" si="265"/>
        <v>60</v>
      </c>
      <c r="P1214" s="4">
        <f t="shared" si="252"/>
        <v>-85.194362825884639</v>
      </c>
      <c r="Q1214" s="4">
        <f t="shared" si="254"/>
        <v>-5111.6617695530786</v>
      </c>
    </row>
    <row r="1215" spans="3:17" x14ac:dyDescent="0.25">
      <c r="C1215" s="41">
        <f t="shared" si="255"/>
        <v>18.164732819016212</v>
      </c>
      <c r="D1215" s="41">
        <f t="shared" si="256"/>
        <v>18.282848349837099</v>
      </c>
      <c r="E1215" s="41">
        <f t="shared" si="257"/>
        <v>10588307.024707761</v>
      </c>
      <c r="F1215" s="13">
        <f t="shared" si="253"/>
        <v>1196</v>
      </c>
      <c r="G1215" s="39">
        <f t="shared" si="258"/>
        <v>19.165215583801707</v>
      </c>
      <c r="H1215" s="42">
        <f t="shared" si="259"/>
        <v>-23.655474489267192</v>
      </c>
      <c r="I1215" s="25">
        <f t="shared" si="260"/>
        <v>-4.6936174402345353E-4</v>
      </c>
      <c r="J1215" s="27">
        <f t="shared" si="261"/>
        <v>-5088.0062950240863</v>
      </c>
      <c r="K1215" s="27">
        <f t="shared" si="262"/>
        <v>19.255429084410572</v>
      </c>
      <c r="L1215" s="27">
        <f t="shared" si="263"/>
        <v>22.309786499391134</v>
      </c>
      <c r="M1215" s="11">
        <f t="shared" si="264"/>
        <v>22.4</v>
      </c>
      <c r="N1215" s="11"/>
      <c r="O1215" s="4">
        <f t="shared" si="265"/>
        <v>60</v>
      </c>
      <c r="P1215" s="4">
        <f t="shared" si="252"/>
        <v>-85.181650170022294</v>
      </c>
      <c r="Q1215" s="4">
        <f t="shared" si="254"/>
        <v>-5110.8990102013377</v>
      </c>
    </row>
    <row r="1216" spans="3:17" x14ac:dyDescent="0.25">
      <c r="C1216" s="41">
        <f t="shared" si="255"/>
        <v>18.165215583801707</v>
      </c>
      <c r="D1216" s="41">
        <f t="shared" si="256"/>
        <v>18.283317651004722</v>
      </c>
      <c r="E1216" s="41">
        <f t="shared" si="257"/>
        <v>10588307.024707761</v>
      </c>
      <c r="F1216" s="13">
        <f t="shared" si="253"/>
        <v>1197</v>
      </c>
      <c r="G1216" s="39">
        <f t="shared" si="258"/>
        <v>19.165698276549307</v>
      </c>
      <c r="H1216" s="42">
        <f t="shared" si="259"/>
        <v>-23.651944632380406</v>
      </c>
      <c r="I1216" s="25">
        <f t="shared" si="260"/>
        <v>-4.6929170612271921E-4</v>
      </c>
      <c r="J1216" s="27">
        <f t="shared" si="261"/>
        <v>-5087.2470655745083</v>
      </c>
      <c r="K1216" s="27">
        <f t="shared" si="262"/>
        <v>19.255898315549338</v>
      </c>
      <c r="L1216" s="27">
        <f t="shared" si="263"/>
        <v>22.309799960999968</v>
      </c>
      <c r="M1216" s="11">
        <f t="shared" si="264"/>
        <v>22.4</v>
      </c>
      <c r="N1216" s="11"/>
      <c r="O1216" s="4">
        <f t="shared" si="265"/>
        <v>60</v>
      </c>
      <c r="P1216" s="4">
        <f t="shared" si="252"/>
        <v>-85.168939411135213</v>
      </c>
      <c r="Q1216" s="4">
        <f t="shared" si="254"/>
        <v>-5110.1363646681129</v>
      </c>
    </row>
    <row r="1217" spans="3:17" x14ac:dyDescent="0.25">
      <c r="C1217" s="41">
        <f t="shared" si="255"/>
        <v>18.165698276549307</v>
      </c>
      <c r="D1217" s="41">
        <f t="shared" si="256"/>
        <v>18.283786882143488</v>
      </c>
      <c r="E1217" s="41">
        <f t="shared" si="257"/>
        <v>10588307.024707761</v>
      </c>
      <c r="F1217" s="13">
        <f t="shared" si="253"/>
        <v>1198</v>
      </c>
      <c r="G1217" s="39">
        <f t="shared" si="258"/>
        <v>19.166180897269761</v>
      </c>
      <c r="H1217" s="42">
        <f t="shared" si="259"/>
        <v>-23.648415302268688</v>
      </c>
      <c r="I1217" s="25">
        <f t="shared" si="260"/>
        <v>-4.6922167867300058E-4</v>
      </c>
      <c r="J1217" s="27">
        <f t="shared" si="261"/>
        <v>-5086.4879493273729</v>
      </c>
      <c r="K1217" s="27">
        <f t="shared" si="262"/>
        <v>19.256367476669688</v>
      </c>
      <c r="L1217" s="27">
        <f t="shared" si="263"/>
        <v>22.309813420600072</v>
      </c>
      <c r="M1217" s="11">
        <f t="shared" si="264"/>
        <v>22.4</v>
      </c>
      <c r="N1217" s="11"/>
      <c r="O1217" s="4">
        <f t="shared" si="265"/>
        <v>60</v>
      </c>
      <c r="P1217" s="4">
        <f t="shared" si="252"/>
        <v>-85.156230548940798</v>
      </c>
      <c r="Q1217" s="4">
        <f t="shared" si="254"/>
        <v>-5109.3738329364478</v>
      </c>
    </row>
    <row r="1218" spans="3:17" x14ac:dyDescent="0.25">
      <c r="C1218" s="41">
        <f t="shared" si="255"/>
        <v>18.166180897269761</v>
      </c>
      <c r="D1218" s="41">
        <f t="shared" si="256"/>
        <v>18.284256043263838</v>
      </c>
      <c r="E1218" s="41">
        <f t="shared" si="257"/>
        <v>10588307.024707761</v>
      </c>
      <c r="F1218" s="13">
        <f t="shared" si="253"/>
        <v>1199</v>
      </c>
      <c r="G1218" s="39">
        <f t="shared" si="258"/>
        <v>19.166663445973818</v>
      </c>
      <c r="H1218" s="42">
        <f t="shared" si="259"/>
        <v>-23.644886498757955</v>
      </c>
      <c r="I1218" s="25">
        <f t="shared" si="260"/>
        <v>-4.6915166167274064E-4</v>
      </c>
      <c r="J1218" s="27">
        <f t="shared" si="261"/>
        <v>-5085.7289464367504</v>
      </c>
      <c r="K1218" s="27">
        <f t="shared" si="262"/>
        <v>19.256836567782077</v>
      </c>
      <c r="L1218" s="27">
        <f t="shared" si="263"/>
        <v>22.309826878191739</v>
      </c>
      <c r="M1218" s="11">
        <f t="shared" si="264"/>
        <v>22.4</v>
      </c>
      <c r="N1218" s="11"/>
      <c r="O1218" s="4">
        <f t="shared" si="265"/>
        <v>60</v>
      </c>
      <c r="P1218" s="4">
        <f t="shared" si="252"/>
        <v>-85.143523583155599</v>
      </c>
      <c r="Q1218" s="4">
        <f t="shared" si="254"/>
        <v>-5108.6114149893356</v>
      </c>
    </row>
    <row r="1219" spans="3:17" x14ac:dyDescent="0.25">
      <c r="C1219" s="41">
        <f t="shared" si="255"/>
        <v>18.166663445973818</v>
      </c>
      <c r="D1219" s="41">
        <f t="shared" si="256"/>
        <v>18.284725134376227</v>
      </c>
      <c r="E1219" s="41">
        <f t="shared" si="257"/>
        <v>10588307.024707761</v>
      </c>
      <c r="F1219" s="13">
        <f t="shared" si="253"/>
        <v>1200</v>
      </c>
      <c r="G1219" s="39">
        <f t="shared" si="258"/>
        <v>19.167145922672223</v>
      </c>
      <c r="H1219" s="42">
        <f t="shared" si="259"/>
        <v>-23.641358221848208</v>
      </c>
      <c r="I1219" s="25">
        <f t="shared" si="260"/>
        <v>-4.690816551203778E-4</v>
      </c>
      <c r="J1219" s="27">
        <f t="shared" si="261"/>
        <v>811283.01043228095</v>
      </c>
      <c r="K1219" s="27">
        <f t="shared" si="262"/>
        <v>19.182006459092744</v>
      </c>
      <c r="L1219" s="27">
        <f t="shared" si="263"/>
        <v>19.685139463579478</v>
      </c>
      <c r="M1219" s="12">
        <f>V26</f>
        <v>19.7</v>
      </c>
      <c r="N1219" s="11"/>
      <c r="O1219" s="4">
        <f t="shared" si="265"/>
        <v>60</v>
      </c>
      <c r="P1219" s="4">
        <f t="shared" si="252"/>
        <v>-14.031658301343244</v>
      </c>
      <c r="Q1219" s="4">
        <f t="shared" si="254"/>
        <v>-841.89949808059464</v>
      </c>
    </row>
    <row r="1220" spans="3:17" x14ac:dyDescent="0.25">
      <c r="C1220" s="41">
        <f t="shared" si="255"/>
        <v>18.167145922672223</v>
      </c>
      <c r="D1220" s="41">
        <f t="shared" si="256"/>
        <v>18.209895025686894</v>
      </c>
      <c r="E1220" s="41">
        <f t="shared" si="257"/>
        <v>10588307.024707761</v>
      </c>
      <c r="F1220" s="13">
        <f t="shared" si="253"/>
        <v>1201</v>
      </c>
      <c r="G1220" s="39">
        <f t="shared" si="258"/>
        <v>19.167225434863937</v>
      </c>
      <c r="H1220" s="42">
        <f t="shared" si="259"/>
        <v>-3.8960973940014298</v>
      </c>
      <c r="I1220" s="25">
        <f t="shared" si="260"/>
        <v>-7.730468769770094E-5</v>
      </c>
      <c r="J1220" s="27">
        <f t="shared" si="261"/>
        <v>-838.00340068222067</v>
      </c>
      <c r="K1220" s="27">
        <f t="shared" si="262"/>
        <v>19.182083753803404</v>
      </c>
      <c r="L1220" s="27">
        <f t="shared" si="263"/>
        <v>19.685141681060532</v>
      </c>
      <c r="M1220" s="11">
        <f t="shared" si="264"/>
        <v>19.7</v>
      </c>
      <c r="N1220" s="11"/>
      <c r="O1220" s="4">
        <f t="shared" si="265"/>
        <v>60</v>
      </c>
      <c r="P1220" s="4">
        <f t="shared" si="252"/>
        <v>-14.029564505025657</v>
      </c>
      <c r="Q1220" s="4">
        <f t="shared" si="254"/>
        <v>-841.77387030153943</v>
      </c>
    </row>
    <row r="1221" spans="3:17" x14ac:dyDescent="0.25">
      <c r="C1221" s="41">
        <f t="shared" si="255"/>
        <v>18.167225434863937</v>
      </c>
      <c r="D1221" s="41">
        <f t="shared" si="256"/>
        <v>18.209972320397554</v>
      </c>
      <c r="E1221" s="41">
        <f t="shared" si="257"/>
        <v>10588307.024707761</v>
      </c>
      <c r="F1221" s="13">
        <f t="shared" si="253"/>
        <v>1202</v>
      </c>
      <c r="G1221" s="39">
        <f t="shared" si="258"/>
        <v>19.167304935190884</v>
      </c>
      <c r="H1221" s="42">
        <f t="shared" si="259"/>
        <v>-3.8955160204210415</v>
      </c>
      <c r="I1221" s="25">
        <f t="shared" si="260"/>
        <v>-7.7293152334812415E-5</v>
      </c>
      <c r="J1221" s="27">
        <f t="shared" si="261"/>
        <v>-837.87835427472487</v>
      </c>
      <c r="K1221" s="27">
        <f t="shared" si="262"/>
        <v>19.18216103698019</v>
      </c>
      <c r="L1221" s="27">
        <f t="shared" si="263"/>
        <v>19.685143898210693</v>
      </c>
      <c r="M1221" s="11">
        <f t="shared" si="264"/>
        <v>19.7</v>
      </c>
      <c r="N1221" s="11"/>
      <c r="O1221" s="4">
        <f t="shared" si="265"/>
        <v>60</v>
      </c>
      <c r="P1221" s="4">
        <f t="shared" si="252"/>
        <v>-14.027471021143171</v>
      </c>
      <c r="Q1221" s="4">
        <f t="shared" si="254"/>
        <v>-841.6482612685902</v>
      </c>
    </row>
    <row r="1222" spans="3:17" x14ac:dyDescent="0.25">
      <c r="C1222" s="41">
        <f t="shared" si="255"/>
        <v>18.167304935190884</v>
      </c>
      <c r="D1222" s="41">
        <f t="shared" si="256"/>
        <v>18.21004960357434</v>
      </c>
      <c r="E1222" s="41">
        <f t="shared" si="257"/>
        <v>10588307.024707761</v>
      </c>
      <c r="F1222" s="13">
        <f t="shared" si="253"/>
        <v>1203</v>
      </c>
      <c r="G1222" s="39">
        <f t="shared" si="258"/>
        <v>19.167384423654838</v>
      </c>
      <c r="H1222" s="42">
        <f t="shared" si="259"/>
        <v>-3.8949347337080553</v>
      </c>
      <c r="I1222" s="25">
        <f t="shared" si="260"/>
        <v>-7.728161869322421E-5</v>
      </c>
      <c r="J1222" s="27">
        <f t="shared" si="261"/>
        <v>-837.75332650961855</v>
      </c>
      <c r="K1222" s="27">
        <f t="shared" si="262"/>
        <v>19.182238308624822</v>
      </c>
      <c r="L1222" s="27">
        <f t="shared" si="263"/>
        <v>19.685146115030015</v>
      </c>
      <c r="M1222" s="11">
        <f t="shared" si="264"/>
        <v>19.7</v>
      </c>
      <c r="N1222" s="11"/>
      <c r="O1222" s="4">
        <f t="shared" si="265"/>
        <v>60</v>
      </c>
      <c r="P1222" s="4">
        <f t="shared" si="252"/>
        <v>-14.025377849649315</v>
      </c>
      <c r="Q1222" s="4">
        <f t="shared" si="254"/>
        <v>-841.5226709789589</v>
      </c>
    </row>
    <row r="1223" spans="3:17" x14ac:dyDescent="0.25">
      <c r="C1223" s="41">
        <f t="shared" si="255"/>
        <v>18.167384423654838</v>
      </c>
      <c r="D1223" s="41">
        <f t="shared" si="256"/>
        <v>18.210126875218972</v>
      </c>
      <c r="E1223" s="41">
        <f t="shared" si="257"/>
        <v>10588307.024707761</v>
      </c>
      <c r="F1223" s="13">
        <f t="shared" si="253"/>
        <v>1204</v>
      </c>
      <c r="G1223" s="39">
        <f t="shared" si="258"/>
        <v>19.167463900257566</v>
      </c>
      <c r="H1223" s="42">
        <f t="shared" si="259"/>
        <v>-3.8943535336883883</v>
      </c>
      <c r="I1223" s="25">
        <f t="shared" si="260"/>
        <v>-7.727008677268032E-5</v>
      </c>
      <c r="J1223" s="27">
        <f t="shared" si="261"/>
        <v>-837.6283174254188</v>
      </c>
      <c r="K1223" s="27">
        <f t="shared" si="262"/>
        <v>19.182315568739021</v>
      </c>
      <c r="L1223" s="27">
        <f t="shared" si="263"/>
        <v>19.685148331518544</v>
      </c>
      <c r="M1223" s="11">
        <f t="shared" si="264"/>
        <v>19.7</v>
      </c>
      <c r="N1223" s="11"/>
      <c r="O1223" s="4">
        <f t="shared" si="265"/>
        <v>60</v>
      </c>
      <c r="P1223" s="4">
        <f t="shared" si="252"/>
        <v>-14.023284990497327</v>
      </c>
      <c r="Q1223" s="4">
        <f t="shared" si="254"/>
        <v>-841.39709942983961</v>
      </c>
    </row>
    <row r="1224" spans="3:17" x14ac:dyDescent="0.25">
      <c r="C1224" s="41">
        <f t="shared" si="255"/>
        <v>18.167463900257566</v>
      </c>
      <c r="D1224" s="41">
        <f t="shared" si="256"/>
        <v>18.210204135333171</v>
      </c>
      <c r="E1224" s="41">
        <f t="shared" si="257"/>
        <v>10588307.024707761</v>
      </c>
      <c r="F1224" s="13">
        <f t="shared" si="253"/>
        <v>1205</v>
      </c>
      <c r="G1224" s="39">
        <f t="shared" si="258"/>
        <v>19.167543365000842</v>
      </c>
      <c r="H1224" s="42">
        <f t="shared" si="259"/>
        <v>-3.8937724205361235</v>
      </c>
      <c r="I1224" s="25">
        <f t="shared" si="260"/>
        <v>-7.7258556572923083E-5</v>
      </c>
      <c r="J1224" s="27">
        <f t="shared" si="261"/>
        <v>-837.50332702212586</v>
      </c>
      <c r="K1224" s="27">
        <f t="shared" si="262"/>
        <v>19.182392817324512</v>
      </c>
      <c r="L1224" s="27">
        <f t="shared" si="263"/>
        <v>19.685150547676329</v>
      </c>
      <c r="M1224" s="11">
        <f t="shared" si="264"/>
        <v>19.7</v>
      </c>
      <c r="N1224" s="11"/>
      <c r="O1224" s="4">
        <f t="shared" si="265"/>
        <v>60</v>
      </c>
      <c r="P1224" s="4">
        <f t="shared" si="252"/>
        <v>-14.021192443640535</v>
      </c>
      <c r="Q1224" s="4">
        <f t="shared" si="254"/>
        <v>-841.27154661843213</v>
      </c>
    </row>
    <row r="1225" spans="3:17" x14ac:dyDescent="0.25">
      <c r="C1225" s="41">
        <f t="shared" si="255"/>
        <v>18.167543365000842</v>
      </c>
      <c r="D1225" s="41">
        <f t="shared" si="256"/>
        <v>18.210281383918662</v>
      </c>
      <c r="E1225" s="41">
        <f t="shared" si="257"/>
        <v>10588307.024707761</v>
      </c>
      <c r="F1225" s="13">
        <f t="shared" si="253"/>
        <v>1206</v>
      </c>
      <c r="G1225" s="39">
        <f t="shared" si="258"/>
        <v>19.167622817886432</v>
      </c>
      <c r="H1225" s="42">
        <f t="shared" si="259"/>
        <v>-3.8931913939030949</v>
      </c>
      <c r="I1225" s="25">
        <f t="shared" si="260"/>
        <v>-7.7247028093695394E-5</v>
      </c>
      <c r="J1225" s="27">
        <f t="shared" si="261"/>
        <v>-837.37835526122228</v>
      </c>
      <c r="K1225" s="27">
        <f t="shared" si="262"/>
        <v>19.182470054383014</v>
      </c>
      <c r="L1225" s="27">
        <f t="shared" si="263"/>
        <v>19.685152763503417</v>
      </c>
      <c r="M1225" s="11">
        <f t="shared" si="264"/>
        <v>19.7</v>
      </c>
      <c r="N1225" s="11"/>
      <c r="O1225" s="4">
        <f t="shared" si="265"/>
        <v>60</v>
      </c>
      <c r="P1225" s="4">
        <f t="shared" si="252"/>
        <v>-14.019100209032278</v>
      </c>
      <c r="Q1225" s="4">
        <f t="shared" si="254"/>
        <v>-841.14601254193667</v>
      </c>
    </row>
    <row r="1226" spans="3:17" x14ac:dyDescent="0.25">
      <c r="C1226" s="41">
        <f t="shared" si="255"/>
        <v>18.167622817886432</v>
      </c>
      <c r="D1226" s="41">
        <f t="shared" si="256"/>
        <v>18.210358620977164</v>
      </c>
      <c r="E1226" s="41">
        <f t="shared" si="257"/>
        <v>10588307.024707761</v>
      </c>
      <c r="F1226" s="13">
        <f t="shared" si="253"/>
        <v>1207</v>
      </c>
      <c r="G1226" s="39">
        <f t="shared" si="258"/>
        <v>19.167702258916105</v>
      </c>
      <c r="H1226" s="42">
        <f t="shared" si="259"/>
        <v>-3.8926104539633855</v>
      </c>
      <c r="I1226" s="25">
        <f t="shared" si="260"/>
        <v>-7.7235501334740176E-5</v>
      </c>
      <c r="J1226" s="27">
        <f t="shared" si="261"/>
        <v>-837.25340206567353</v>
      </c>
      <c r="K1226" s="27">
        <f t="shared" si="262"/>
        <v>19.182547279916239</v>
      </c>
      <c r="L1226" s="27">
        <f t="shared" si="263"/>
        <v>19.685154978999865</v>
      </c>
      <c r="M1226" s="11">
        <f t="shared" si="264"/>
        <v>19.7</v>
      </c>
      <c r="N1226" s="11"/>
      <c r="O1226" s="4">
        <f t="shared" si="265"/>
        <v>60</v>
      </c>
      <c r="P1226" s="4">
        <f t="shared" si="252"/>
        <v>-14.01700828662638</v>
      </c>
      <c r="Q1226" s="4">
        <f t="shared" si="254"/>
        <v>-841.02049719758281</v>
      </c>
    </row>
    <row r="1227" spans="3:17" x14ac:dyDescent="0.25">
      <c r="C1227" s="41">
        <f t="shared" si="255"/>
        <v>18.167702258916105</v>
      </c>
      <c r="D1227" s="41">
        <f t="shared" si="256"/>
        <v>18.210435846510389</v>
      </c>
      <c r="E1227" s="41">
        <f t="shared" si="257"/>
        <v>10588307.024707761</v>
      </c>
      <c r="F1227" s="13">
        <f t="shared" si="253"/>
        <v>1208</v>
      </c>
      <c r="G1227" s="39">
        <f t="shared" si="258"/>
        <v>19.167781688091633</v>
      </c>
      <c r="H1227" s="42">
        <f t="shared" si="259"/>
        <v>-3.8920296008910782</v>
      </c>
      <c r="I1227" s="25">
        <f t="shared" si="260"/>
        <v>-7.722397629580302E-5</v>
      </c>
      <c r="J1227" s="27">
        <f t="shared" si="261"/>
        <v>-837.12846762806601</v>
      </c>
      <c r="K1227" s="27">
        <f t="shared" si="262"/>
        <v>19.182624493925918</v>
      </c>
      <c r="L1227" s="27">
        <f t="shared" si="263"/>
        <v>19.685157194165715</v>
      </c>
      <c r="M1227" s="11">
        <f t="shared" si="264"/>
        <v>19.7</v>
      </c>
      <c r="N1227" s="11"/>
      <c r="O1227" s="4">
        <f t="shared" si="265"/>
        <v>60</v>
      </c>
      <c r="P1227" s="4">
        <f t="shared" si="252"/>
        <v>-14.01491667637578</v>
      </c>
      <c r="Q1227" s="4">
        <f t="shared" si="254"/>
        <v>-840.8950005825468</v>
      </c>
    </row>
    <row r="1228" spans="3:17" x14ac:dyDescent="0.25">
      <c r="C1228" s="41">
        <f t="shared" si="255"/>
        <v>18.167781688091633</v>
      </c>
      <c r="D1228" s="41">
        <f t="shared" si="256"/>
        <v>18.210513060520068</v>
      </c>
      <c r="E1228" s="41">
        <f t="shared" si="257"/>
        <v>10588307.024707761</v>
      </c>
      <c r="F1228" s="13">
        <f t="shared" si="253"/>
        <v>1209</v>
      </c>
      <c r="G1228" s="39">
        <f t="shared" si="258"/>
        <v>19.167861105414783</v>
      </c>
      <c r="H1228" s="42">
        <f t="shared" si="259"/>
        <v>-3.8914488343380071</v>
      </c>
      <c r="I1228" s="25">
        <f t="shared" si="260"/>
        <v>-7.7212452976624667E-5</v>
      </c>
      <c r="J1228" s="27">
        <f t="shared" si="261"/>
        <v>-837.00355175581331</v>
      </c>
      <c r="K1228" s="27">
        <f t="shared" si="262"/>
        <v>19.182701696413762</v>
      </c>
      <c r="L1228" s="27">
        <f t="shared" si="263"/>
        <v>19.68515940900102</v>
      </c>
      <c r="M1228" s="11">
        <f t="shared" si="264"/>
        <v>19.7</v>
      </c>
      <c r="N1228" s="11"/>
      <c r="O1228" s="4">
        <f t="shared" si="265"/>
        <v>60</v>
      </c>
      <c r="P1228" s="4">
        <f t="shared" si="252"/>
        <v>-14.012825378234206</v>
      </c>
      <c r="Q1228" s="4">
        <f t="shared" si="254"/>
        <v>-840.7695226940524</v>
      </c>
    </row>
    <row r="1229" spans="3:17" x14ac:dyDescent="0.25">
      <c r="C1229" s="41">
        <f t="shared" si="255"/>
        <v>18.167861105414783</v>
      </c>
      <c r="D1229" s="41">
        <f t="shared" si="256"/>
        <v>18.210590263007912</v>
      </c>
      <c r="E1229" s="41">
        <f t="shared" si="257"/>
        <v>10588307.024707761</v>
      </c>
      <c r="F1229" s="13">
        <f t="shared" si="253"/>
        <v>1210</v>
      </c>
      <c r="G1229" s="39">
        <f t="shared" si="258"/>
        <v>19.167940510887323</v>
      </c>
      <c r="H1229" s="42">
        <f t="shared" si="259"/>
        <v>-3.8908681544782553</v>
      </c>
      <c r="I1229" s="25">
        <f t="shared" si="260"/>
        <v>-7.7200931376950193E-5</v>
      </c>
      <c r="J1229" s="27">
        <f t="shared" si="261"/>
        <v>-836.87865452594997</v>
      </c>
      <c r="K1229" s="27">
        <f t="shared" si="262"/>
        <v>19.182778887381492</v>
      </c>
      <c r="L1229" s="27">
        <f t="shared" si="263"/>
        <v>19.685161623505831</v>
      </c>
      <c r="M1229" s="11">
        <f t="shared" si="264"/>
        <v>19.7</v>
      </c>
      <c r="N1229" s="11"/>
      <c r="O1229" s="4">
        <f t="shared" si="265"/>
        <v>60</v>
      </c>
      <c r="P1229" s="4">
        <f t="shared" si="252"/>
        <v>-14.010734392155094</v>
      </c>
      <c r="Q1229" s="4">
        <f t="shared" si="254"/>
        <v>-840.64406352930564</v>
      </c>
    </row>
    <row r="1230" spans="3:17" x14ac:dyDescent="0.25">
      <c r="C1230" s="41">
        <f t="shared" si="255"/>
        <v>18.167940510887323</v>
      </c>
      <c r="D1230" s="41">
        <f t="shared" si="256"/>
        <v>18.210667453975642</v>
      </c>
      <c r="E1230" s="41">
        <f t="shared" si="257"/>
        <v>10588307.024707761</v>
      </c>
      <c r="F1230" s="13">
        <f t="shared" si="253"/>
        <v>1211</v>
      </c>
      <c r="G1230" s="39">
        <f t="shared" si="258"/>
        <v>19.168019904511024</v>
      </c>
      <c r="H1230" s="42">
        <f t="shared" si="259"/>
        <v>-3.8902875613118226</v>
      </c>
      <c r="I1230" s="25">
        <f t="shared" si="260"/>
        <v>-7.718941149652305E-5</v>
      </c>
      <c r="J1230" s="27">
        <f t="shared" si="261"/>
        <v>-836.75377597699332</v>
      </c>
      <c r="K1230" s="27">
        <f t="shared" si="262"/>
        <v>19.18285606683083</v>
      </c>
      <c r="L1230" s="27">
        <f t="shared" si="263"/>
        <v>19.685163837680193</v>
      </c>
      <c r="M1230" s="11">
        <f t="shared" si="264"/>
        <v>19.7</v>
      </c>
      <c r="N1230" s="11"/>
      <c r="O1230" s="4">
        <f t="shared" si="265"/>
        <v>60</v>
      </c>
      <c r="P1230" s="4">
        <f t="shared" si="252"/>
        <v>-14.008643718091674</v>
      </c>
      <c r="Q1230" s="4">
        <f t="shared" si="254"/>
        <v>-840.51862308550051</v>
      </c>
    </row>
    <row r="1231" spans="3:17" x14ac:dyDescent="0.25">
      <c r="C1231" s="41">
        <f t="shared" si="255"/>
        <v>18.168019904511024</v>
      </c>
      <c r="D1231" s="41">
        <f t="shared" si="256"/>
        <v>18.21074463342498</v>
      </c>
      <c r="E1231" s="41">
        <f t="shared" si="257"/>
        <v>10588307.024707761</v>
      </c>
      <c r="F1231" s="13">
        <f t="shared" si="253"/>
        <v>1212</v>
      </c>
      <c r="G1231" s="39">
        <f t="shared" si="258"/>
        <v>19.168099286287649</v>
      </c>
      <c r="H1231" s="42">
        <f t="shared" si="259"/>
        <v>-3.8897070546646262</v>
      </c>
      <c r="I1231" s="25">
        <f t="shared" si="260"/>
        <v>-7.7177893335085576E-5</v>
      </c>
      <c r="J1231" s="27">
        <f t="shared" si="261"/>
        <v>-836.62891603190883</v>
      </c>
      <c r="K1231" s="27">
        <f t="shared" si="262"/>
        <v>19.182933234763492</v>
      </c>
      <c r="L1231" s="27">
        <f t="shared" si="263"/>
        <v>19.685166051524156</v>
      </c>
      <c r="M1231" s="11">
        <f t="shared" si="264"/>
        <v>19.7</v>
      </c>
      <c r="N1231" s="11"/>
      <c r="O1231" s="4">
        <f t="shared" si="265"/>
        <v>60</v>
      </c>
      <c r="P1231" s="4">
        <f t="shared" si="252"/>
        <v>-14.006553355997481</v>
      </c>
      <c r="Q1231" s="4">
        <f t="shared" si="254"/>
        <v>-840.39320135984883</v>
      </c>
    </row>
    <row r="1232" spans="3:17" x14ac:dyDescent="0.25">
      <c r="C1232" s="41">
        <f t="shared" si="255"/>
        <v>18.168099286287649</v>
      </c>
      <c r="D1232" s="41">
        <f t="shared" si="256"/>
        <v>18.210821801357643</v>
      </c>
      <c r="E1232" s="41">
        <f t="shared" si="257"/>
        <v>10588307.024707761</v>
      </c>
      <c r="F1232" s="13">
        <f t="shared" si="253"/>
        <v>1213</v>
      </c>
      <c r="G1232" s="39">
        <f t="shared" si="258"/>
        <v>19.16817865621897</v>
      </c>
      <c r="H1232" s="42">
        <f t="shared" si="259"/>
        <v>-3.8891266347107489</v>
      </c>
      <c r="I1232" s="25">
        <f t="shared" si="260"/>
        <v>-7.7166376892381778E-5</v>
      </c>
      <c r="J1232" s="27">
        <f t="shared" si="261"/>
        <v>-836.5040747292137</v>
      </c>
      <c r="K1232" s="27">
        <f t="shared" si="262"/>
        <v>19.183010391181199</v>
      </c>
      <c r="L1232" s="27">
        <f t="shared" si="263"/>
        <v>19.68516826503777</v>
      </c>
      <c r="M1232" s="11">
        <f t="shared" si="264"/>
        <v>19.7</v>
      </c>
      <c r="N1232" s="11"/>
      <c r="O1232" s="4">
        <f t="shared" si="265"/>
        <v>60</v>
      </c>
      <c r="P1232" s="4">
        <f t="shared" si="252"/>
        <v>-14.004463305825944</v>
      </c>
      <c r="Q1232" s="4">
        <f t="shared" si="254"/>
        <v>-840.26779834955664</v>
      </c>
    </row>
    <row r="1233" spans="3:17" x14ac:dyDescent="0.25">
      <c r="C1233" s="41">
        <f t="shared" si="255"/>
        <v>18.16817865621897</v>
      </c>
      <c r="D1233" s="41">
        <f t="shared" si="256"/>
        <v>18.210898957775349</v>
      </c>
      <c r="E1233" s="41">
        <f t="shared" si="257"/>
        <v>10588307.024707761</v>
      </c>
      <c r="F1233" s="13">
        <f t="shared" si="253"/>
        <v>1214</v>
      </c>
      <c r="G1233" s="39">
        <f t="shared" si="258"/>
        <v>19.168258014306755</v>
      </c>
      <c r="H1233" s="42">
        <f t="shared" si="259"/>
        <v>-3.8885463014501909</v>
      </c>
      <c r="I1233" s="25">
        <f t="shared" si="260"/>
        <v>-7.715486216815508E-5</v>
      </c>
      <c r="J1233" s="27">
        <f t="shared" si="261"/>
        <v>-836.37925203039049</v>
      </c>
      <c r="K1233" s="27">
        <f t="shared" si="262"/>
        <v>19.183087536085665</v>
      </c>
      <c r="L1233" s="27">
        <f t="shared" si="263"/>
        <v>19.685170478221089</v>
      </c>
      <c r="M1233" s="11">
        <f t="shared" si="264"/>
        <v>19.7</v>
      </c>
      <c r="N1233" s="11"/>
      <c r="O1233" s="4">
        <f t="shared" si="265"/>
        <v>60</v>
      </c>
      <c r="P1233" s="4">
        <f t="shared" si="252"/>
        <v>-14.002373567530697</v>
      </c>
      <c r="Q1233" s="4">
        <f t="shared" si="254"/>
        <v>-840.1424140518418</v>
      </c>
    </row>
    <row r="1234" spans="3:17" x14ac:dyDescent="0.25">
      <c r="C1234" s="41">
        <f t="shared" si="255"/>
        <v>18.168258014306755</v>
      </c>
      <c r="D1234" s="41">
        <f t="shared" si="256"/>
        <v>18.210976102679815</v>
      </c>
      <c r="E1234" s="41">
        <f t="shared" si="257"/>
        <v>10588307.024707761</v>
      </c>
      <c r="F1234" s="13">
        <f t="shared" si="253"/>
        <v>1215</v>
      </c>
      <c r="G1234" s="39">
        <f t="shared" si="258"/>
        <v>19.168337360552769</v>
      </c>
      <c r="H1234" s="42">
        <f t="shared" si="259"/>
        <v>-3.887966054708869</v>
      </c>
      <c r="I1234" s="25">
        <f t="shared" si="260"/>
        <v>-7.7143349162150042E-5</v>
      </c>
      <c r="J1234" s="27">
        <f t="shared" si="261"/>
        <v>-836.2544480124742</v>
      </c>
      <c r="K1234" s="27">
        <f t="shared" si="262"/>
        <v>19.183164669478614</v>
      </c>
      <c r="L1234" s="27">
        <f t="shared" si="263"/>
        <v>19.685172691074154</v>
      </c>
      <c r="M1234" s="11">
        <f t="shared" si="264"/>
        <v>19.7</v>
      </c>
      <c r="N1234" s="11"/>
      <c r="O1234" s="4">
        <f t="shared" si="265"/>
        <v>60</v>
      </c>
      <c r="P1234" s="4">
        <f t="shared" si="252"/>
        <v>-14.000284141064872</v>
      </c>
      <c r="Q1234" s="4">
        <f t="shared" si="254"/>
        <v>-840.01704846389237</v>
      </c>
    </row>
    <row r="1235" spans="3:17" x14ac:dyDescent="0.25">
      <c r="C1235" s="41">
        <f t="shared" si="255"/>
        <v>18.168337360552769</v>
      </c>
      <c r="D1235" s="41">
        <f t="shared" si="256"/>
        <v>18.211053236072765</v>
      </c>
      <c r="E1235" s="41">
        <f t="shared" si="257"/>
        <v>10588307.024707761</v>
      </c>
      <c r="F1235" s="13">
        <f t="shared" si="253"/>
        <v>1216</v>
      </c>
      <c r="G1235" s="39">
        <f t="shared" si="258"/>
        <v>19.168416694958779</v>
      </c>
      <c r="H1235" s="42">
        <f t="shared" si="259"/>
        <v>-3.8873858944867834</v>
      </c>
      <c r="I1235" s="25">
        <f t="shared" si="260"/>
        <v>-7.7131837874108464E-5</v>
      </c>
      <c r="J1235" s="27">
        <f t="shared" si="261"/>
        <v>-836.1296625599125</v>
      </c>
      <c r="K1235" s="27">
        <f t="shared" si="262"/>
        <v>19.183241791361759</v>
      </c>
      <c r="L1235" s="27">
        <f t="shared" si="263"/>
        <v>19.685174903597019</v>
      </c>
      <c r="M1235" s="11">
        <f t="shared" si="264"/>
        <v>19.7</v>
      </c>
      <c r="N1235" s="11"/>
      <c r="O1235" s="4">
        <f t="shared" si="265"/>
        <v>60</v>
      </c>
      <c r="P1235" s="4">
        <f t="shared" ref="P1235:P1298" si="266">M$6*H$6*(K1235-L1235)</f>
        <v>-13.9981950263822</v>
      </c>
      <c r="Q1235" s="4">
        <f t="shared" si="254"/>
        <v>-839.891701582932</v>
      </c>
    </row>
    <row r="1236" spans="3:17" x14ac:dyDescent="0.25">
      <c r="C1236" s="41">
        <f t="shared" si="255"/>
        <v>18.168416694958779</v>
      </c>
      <c r="D1236" s="41">
        <f t="shared" si="256"/>
        <v>18.211130357955909</v>
      </c>
      <c r="E1236" s="41">
        <f t="shared" si="257"/>
        <v>10588307.024707761</v>
      </c>
      <c r="F1236" s="13">
        <f t="shared" ref="F1236:F1299" si="267">O1236/60+F1235</f>
        <v>1217</v>
      </c>
      <c r="G1236" s="39">
        <f t="shared" si="258"/>
        <v>19.168496017526554</v>
      </c>
      <c r="H1236" s="42">
        <f t="shared" si="259"/>
        <v>-3.886805820958017</v>
      </c>
      <c r="I1236" s="25">
        <f t="shared" si="260"/>
        <v>-7.7120328303775408E-5</v>
      </c>
      <c r="J1236" s="27">
        <f t="shared" si="261"/>
        <v>-836.00489578825761</v>
      </c>
      <c r="K1236" s="27">
        <f t="shared" si="262"/>
        <v>19.183318901736822</v>
      </c>
      <c r="L1236" s="27">
        <f t="shared" si="263"/>
        <v>19.685177115789731</v>
      </c>
      <c r="M1236" s="11">
        <f t="shared" si="264"/>
        <v>19.7</v>
      </c>
      <c r="N1236" s="11"/>
      <c r="O1236" s="4">
        <f t="shared" si="265"/>
        <v>60</v>
      </c>
      <c r="P1236" s="4">
        <f t="shared" si="266"/>
        <v>-13.996106223435914</v>
      </c>
      <c r="Q1236" s="4">
        <f t="shared" ref="Q1236:Q1299" si="268">P1236*O1236</f>
        <v>-839.76637340615491</v>
      </c>
    </row>
    <row r="1237" spans="3:17" x14ac:dyDescent="0.25">
      <c r="C1237" s="41">
        <f t="shared" ref="C1237:C1300" si="269">G1236-1</f>
        <v>18.168496017526554</v>
      </c>
      <c r="D1237" s="41">
        <f t="shared" ref="D1237:D1300" si="270">M1236+(C1237-M1236)*L$12</f>
        <v>18.211207468330972</v>
      </c>
      <c r="E1237" s="41">
        <f t="shared" ref="E1237:E1300" si="271">(G1236-C1237)*C$10*C$12+(K1236-D1237)*H$12*C$18</f>
        <v>10588307.024707761</v>
      </c>
      <c r="F1237" s="13">
        <f t="shared" si="267"/>
        <v>1218</v>
      </c>
      <c r="G1237" s="39">
        <f t="shared" ref="G1237:G1300" si="272">G1236-Q1236/E1237</f>
        <v>19.168575328257859</v>
      </c>
      <c r="H1237" s="42">
        <f t="shared" ref="H1237:H1300" si="273">(G1236-G1237)*C$10*C$12</f>
        <v>-3.8862258339484868</v>
      </c>
      <c r="I1237" s="25">
        <f t="shared" ref="I1237:I1300" si="274">Q1236/(H$12*C$18+C$10*C$12)</f>
        <v>-7.710882045089324E-5</v>
      </c>
      <c r="J1237" s="27">
        <f t="shared" ref="J1237:J1300" si="275">(K1236-K1237)*H$12*C$18</f>
        <v>-835.8801475434401</v>
      </c>
      <c r="K1237" s="27">
        <f t="shared" ref="K1237:K1300" si="276">(1/C$16+1/H$4)/(1/H$4+1/H$3+1/C$16)*(G1237-M1237)+M1237</f>
        <v>19.183396000605512</v>
      </c>
      <c r="L1237" s="27">
        <f t="shared" ref="L1237:L1300" si="277">(1/H$4)/(1/H$4+1/H$3+1/C$16)*(G1237-M1237)+M1237</f>
        <v>19.685179327652342</v>
      </c>
      <c r="M1237" s="11">
        <f t="shared" ref="M1237:M1300" si="278">M1236</f>
        <v>19.7</v>
      </c>
      <c r="N1237" s="11"/>
      <c r="O1237" s="4">
        <f t="shared" si="265"/>
        <v>60</v>
      </c>
      <c r="P1237" s="4">
        <f t="shared" si="266"/>
        <v>-13.994017732179845</v>
      </c>
      <c r="Q1237" s="4">
        <f t="shared" si="268"/>
        <v>-839.64106393079066</v>
      </c>
    </row>
    <row r="1238" spans="3:17" x14ac:dyDescent="0.25">
      <c r="C1238" s="41">
        <f t="shared" si="269"/>
        <v>18.168575328257859</v>
      </c>
      <c r="D1238" s="41">
        <f t="shared" si="270"/>
        <v>18.211284567199666</v>
      </c>
      <c r="E1238" s="41">
        <f t="shared" si="271"/>
        <v>10588307.024707722</v>
      </c>
      <c r="F1238" s="13">
        <f t="shared" si="267"/>
        <v>1219</v>
      </c>
      <c r="G1238" s="39">
        <f t="shared" si="272"/>
        <v>19.16865462715446</v>
      </c>
      <c r="H1238" s="42">
        <f t="shared" si="273"/>
        <v>-3.8856459334581928</v>
      </c>
      <c r="I1238" s="25">
        <f t="shared" si="274"/>
        <v>-7.7097314315207593E-5</v>
      </c>
      <c r="J1238" s="27">
        <f t="shared" si="275"/>
        <v>-835.7554180180465</v>
      </c>
      <c r="K1238" s="27">
        <f t="shared" si="276"/>
        <v>19.183473087969556</v>
      </c>
      <c r="L1238" s="27">
        <f t="shared" si="277"/>
        <v>19.685181539184903</v>
      </c>
      <c r="M1238" s="11">
        <f t="shared" si="278"/>
        <v>19.7</v>
      </c>
      <c r="N1238" s="11"/>
      <c r="O1238" s="4">
        <f t="shared" ref="O1238:O1301" si="279">O1237</f>
        <v>60</v>
      </c>
      <c r="P1238" s="4">
        <f t="shared" si="266"/>
        <v>-13.991929552567226</v>
      </c>
      <c r="Q1238" s="4">
        <f t="shared" si="268"/>
        <v>-839.51577315403358</v>
      </c>
    </row>
    <row r="1239" spans="3:17" x14ac:dyDescent="0.25">
      <c r="C1239" s="41">
        <f t="shared" si="269"/>
        <v>18.16865462715446</v>
      </c>
      <c r="D1239" s="41">
        <f t="shared" si="270"/>
        <v>18.211361654563706</v>
      </c>
      <c r="E1239" s="41">
        <f t="shared" si="271"/>
        <v>10588307.024707761</v>
      </c>
      <c r="F1239" s="13">
        <f t="shared" si="267"/>
        <v>1220</v>
      </c>
      <c r="G1239" s="39">
        <f t="shared" si="272"/>
        <v>19.168733914218123</v>
      </c>
      <c r="H1239" s="42">
        <f t="shared" si="273"/>
        <v>-3.885066119487135</v>
      </c>
      <c r="I1239" s="25">
        <f t="shared" si="274"/>
        <v>-7.7085809896460834E-5</v>
      </c>
      <c r="J1239" s="27">
        <f t="shared" si="275"/>
        <v>-835.63070701949039</v>
      </c>
      <c r="K1239" s="27">
        <f t="shared" si="276"/>
        <v>19.183550163830663</v>
      </c>
      <c r="L1239" s="27">
        <f t="shared" si="277"/>
        <v>19.685183750387459</v>
      </c>
      <c r="M1239" s="11">
        <f t="shared" si="278"/>
        <v>19.7</v>
      </c>
      <c r="N1239" s="11"/>
      <c r="O1239" s="4">
        <f t="shared" si="279"/>
        <v>60</v>
      </c>
      <c r="P1239" s="4">
        <f t="shared" si="266"/>
        <v>-13.989841684551688</v>
      </c>
      <c r="Q1239" s="4">
        <f t="shared" si="268"/>
        <v>-839.39050107310129</v>
      </c>
    </row>
    <row r="1240" spans="3:17" x14ac:dyDescent="0.25">
      <c r="C1240" s="41">
        <f t="shared" si="269"/>
        <v>18.168733914218123</v>
      </c>
      <c r="D1240" s="41">
        <f t="shared" si="270"/>
        <v>18.211438730424813</v>
      </c>
      <c r="E1240" s="41">
        <f t="shared" si="271"/>
        <v>10588307.024707761</v>
      </c>
      <c r="F1240" s="13">
        <f t="shared" si="267"/>
        <v>1221</v>
      </c>
      <c r="G1240" s="39">
        <f t="shared" si="272"/>
        <v>19.168813189450614</v>
      </c>
      <c r="H1240" s="42">
        <f t="shared" si="273"/>
        <v>-3.8844863920353134</v>
      </c>
      <c r="I1240" s="25">
        <f t="shared" si="274"/>
        <v>-7.7074307194397471E-5</v>
      </c>
      <c r="J1240" s="27">
        <f t="shared" si="275"/>
        <v>-835.50601470184108</v>
      </c>
      <c r="K1240" s="27">
        <f t="shared" si="276"/>
        <v>19.183627228190556</v>
      </c>
      <c r="L1240" s="27">
        <f t="shared" si="277"/>
        <v>19.685185961260057</v>
      </c>
      <c r="M1240" s="11">
        <f t="shared" si="278"/>
        <v>19.7</v>
      </c>
      <c r="N1240" s="11"/>
      <c r="O1240" s="4">
        <f t="shared" si="279"/>
        <v>60</v>
      </c>
      <c r="P1240" s="4">
        <f t="shared" si="266"/>
        <v>-13.987754128086465</v>
      </c>
      <c r="Q1240" s="4">
        <f t="shared" si="268"/>
        <v>-839.26524768518789</v>
      </c>
    </row>
    <row r="1241" spans="3:17" x14ac:dyDescent="0.25">
      <c r="C1241" s="41">
        <f t="shared" si="269"/>
        <v>18.168813189450614</v>
      </c>
      <c r="D1241" s="41">
        <f t="shared" si="270"/>
        <v>18.211515794784706</v>
      </c>
      <c r="E1241" s="41">
        <f t="shared" si="271"/>
        <v>10588307.024707761</v>
      </c>
      <c r="F1241" s="13">
        <f t="shared" si="267"/>
        <v>1222</v>
      </c>
      <c r="G1241" s="39">
        <f t="shared" si="272"/>
        <v>19.168892452853697</v>
      </c>
      <c r="H1241" s="42">
        <f t="shared" si="273"/>
        <v>-3.8839067511027281</v>
      </c>
      <c r="I1241" s="25">
        <f t="shared" si="274"/>
        <v>-7.7062806208759882E-5</v>
      </c>
      <c r="J1241" s="27">
        <f t="shared" si="275"/>
        <v>-835.38134091102916</v>
      </c>
      <c r="K1241" s="27">
        <f t="shared" si="276"/>
        <v>19.183704281050943</v>
      </c>
      <c r="L1241" s="27">
        <f t="shared" si="277"/>
        <v>19.685188171802753</v>
      </c>
      <c r="M1241" s="11">
        <f t="shared" si="278"/>
        <v>19.7</v>
      </c>
      <c r="N1241" s="11"/>
      <c r="O1241" s="4">
        <f t="shared" si="279"/>
        <v>60</v>
      </c>
      <c r="P1241" s="4">
        <f t="shared" si="266"/>
        <v>-13.985666883125482</v>
      </c>
      <c r="Q1241" s="4">
        <f t="shared" si="268"/>
        <v>-839.14001298752896</v>
      </c>
    </row>
    <row r="1242" spans="3:17" x14ac:dyDescent="0.25">
      <c r="C1242" s="41">
        <f t="shared" si="269"/>
        <v>18.168892452853697</v>
      </c>
      <c r="D1242" s="41">
        <f t="shared" si="270"/>
        <v>18.211592847645093</v>
      </c>
      <c r="E1242" s="41">
        <f t="shared" si="271"/>
        <v>10588307.024707761</v>
      </c>
      <c r="F1242" s="13">
        <f t="shared" si="267"/>
        <v>1223</v>
      </c>
      <c r="G1242" s="39">
        <f t="shared" si="272"/>
        <v>19.16897170442914</v>
      </c>
      <c r="H1242" s="42">
        <f t="shared" si="273"/>
        <v>-3.883327196689379</v>
      </c>
      <c r="I1242" s="25">
        <f t="shared" si="274"/>
        <v>-7.7051306939294204E-5</v>
      </c>
      <c r="J1242" s="27">
        <f t="shared" si="275"/>
        <v>-835.25668576260648</v>
      </c>
      <c r="K1242" s="27">
        <f t="shared" si="276"/>
        <v>19.183781322413545</v>
      </c>
      <c r="L1242" s="27">
        <f t="shared" si="277"/>
        <v>19.685190382015595</v>
      </c>
      <c r="M1242" s="11">
        <f t="shared" si="278"/>
        <v>19.7</v>
      </c>
      <c r="N1242" s="11"/>
      <c r="O1242" s="4">
        <f t="shared" si="279"/>
        <v>60</v>
      </c>
      <c r="P1242" s="4">
        <f t="shared" si="266"/>
        <v>-13.983579949622078</v>
      </c>
      <c r="Q1242" s="4">
        <f t="shared" si="268"/>
        <v>-839.01479697732464</v>
      </c>
    </row>
    <row r="1243" spans="3:17" x14ac:dyDescent="0.25">
      <c r="C1243" s="41">
        <f t="shared" si="269"/>
        <v>18.16897170442914</v>
      </c>
      <c r="D1243" s="41">
        <f t="shared" si="270"/>
        <v>18.211669889007695</v>
      </c>
      <c r="E1243" s="41">
        <f t="shared" si="271"/>
        <v>10588307.024707761</v>
      </c>
      <c r="F1243" s="13">
        <f t="shared" si="267"/>
        <v>1224</v>
      </c>
      <c r="G1243" s="39">
        <f t="shared" si="272"/>
        <v>19.169050944178707</v>
      </c>
      <c r="H1243" s="42">
        <f t="shared" si="273"/>
        <v>-3.8827477287952661</v>
      </c>
      <c r="I1243" s="25">
        <f t="shared" si="274"/>
        <v>-7.7039809385743383E-5</v>
      </c>
      <c r="J1243" s="27">
        <f t="shared" si="275"/>
        <v>-835.13204925657328</v>
      </c>
      <c r="K1243" s="27">
        <f t="shared" si="276"/>
        <v>19.18385835228008</v>
      </c>
      <c r="L1243" s="27">
        <f t="shared" si="277"/>
        <v>19.685192591898627</v>
      </c>
      <c r="M1243" s="11">
        <f t="shared" si="278"/>
        <v>19.7</v>
      </c>
      <c r="N1243" s="11"/>
      <c r="O1243" s="4">
        <f t="shared" si="279"/>
        <v>60</v>
      </c>
      <c r="P1243" s="4">
        <f t="shared" si="266"/>
        <v>-13.981493327529581</v>
      </c>
      <c r="Q1243" s="4">
        <f t="shared" si="268"/>
        <v>-838.8895996517748</v>
      </c>
    </row>
    <row r="1244" spans="3:17" x14ac:dyDescent="0.25">
      <c r="C1244" s="41">
        <f t="shared" si="269"/>
        <v>18.169050944178707</v>
      </c>
      <c r="D1244" s="41">
        <f t="shared" si="270"/>
        <v>18.21174691887423</v>
      </c>
      <c r="E1244" s="41">
        <f t="shared" si="271"/>
        <v>10588307.024707761</v>
      </c>
      <c r="F1244" s="13">
        <f t="shared" si="267"/>
        <v>1225</v>
      </c>
      <c r="G1244" s="39">
        <f t="shared" si="272"/>
        <v>19.169130172104161</v>
      </c>
      <c r="H1244" s="42">
        <f t="shared" si="273"/>
        <v>-3.8821683472463064</v>
      </c>
      <c r="I1244" s="25">
        <f t="shared" si="274"/>
        <v>-7.7028313547850276E-5</v>
      </c>
      <c r="J1244" s="27">
        <f t="shared" si="275"/>
        <v>-835.00743131589479</v>
      </c>
      <c r="K1244" s="27">
        <f t="shared" si="276"/>
        <v>19.183935370652261</v>
      </c>
      <c r="L1244" s="27">
        <f t="shared" si="277"/>
        <v>19.6851948014519</v>
      </c>
      <c r="M1244" s="11">
        <f t="shared" si="278"/>
        <v>19.7</v>
      </c>
      <c r="N1244" s="11"/>
      <c r="O1244" s="4">
        <f t="shared" si="279"/>
        <v>60</v>
      </c>
      <c r="P1244" s="4">
        <f t="shared" si="266"/>
        <v>-13.979407016801623</v>
      </c>
      <c r="Q1244" s="4">
        <f t="shared" si="268"/>
        <v>-838.76442100809743</v>
      </c>
    </row>
    <row r="1245" spans="3:17" x14ac:dyDescent="0.25">
      <c r="C1245" s="41">
        <f t="shared" si="269"/>
        <v>18.169130172104161</v>
      </c>
      <c r="D1245" s="41">
        <f t="shared" si="270"/>
        <v>18.211823937246411</v>
      </c>
      <c r="E1245" s="41">
        <f t="shared" si="271"/>
        <v>10588307.024707761</v>
      </c>
      <c r="F1245" s="13">
        <f t="shared" si="267"/>
        <v>1226</v>
      </c>
      <c r="G1245" s="39">
        <f t="shared" si="272"/>
        <v>19.169209388207268</v>
      </c>
      <c r="H1245" s="42">
        <f t="shared" si="273"/>
        <v>-3.881589052216583</v>
      </c>
      <c r="I1245" s="25">
        <f t="shared" si="274"/>
        <v>-7.7016819425359458E-5</v>
      </c>
      <c r="J1245" s="27">
        <f t="shared" si="275"/>
        <v>-834.88283194057101</v>
      </c>
      <c r="K1245" s="27">
        <f t="shared" si="276"/>
        <v>19.184012377531801</v>
      </c>
      <c r="L1245" s="27">
        <f t="shared" si="277"/>
        <v>19.685197010675466</v>
      </c>
      <c r="M1245" s="11">
        <f t="shared" si="278"/>
        <v>19.7</v>
      </c>
      <c r="N1245" s="11"/>
      <c r="O1245" s="4">
        <f t="shared" si="279"/>
        <v>60</v>
      </c>
      <c r="P1245" s="4">
        <f t="shared" si="266"/>
        <v>-13.977321017391935</v>
      </c>
      <c r="Q1245" s="4">
        <f t="shared" si="268"/>
        <v>-838.63926104351606</v>
      </c>
    </row>
    <row r="1246" spans="3:17" x14ac:dyDescent="0.25">
      <c r="C1246" s="41">
        <f t="shared" si="269"/>
        <v>18.169209388207268</v>
      </c>
      <c r="D1246" s="41">
        <f t="shared" si="270"/>
        <v>18.211900944125951</v>
      </c>
      <c r="E1246" s="41">
        <f t="shared" si="271"/>
        <v>10588307.024707761</v>
      </c>
      <c r="F1246" s="13">
        <f t="shared" si="267"/>
        <v>1227</v>
      </c>
      <c r="G1246" s="39">
        <f t="shared" si="272"/>
        <v>19.169288592489792</v>
      </c>
      <c r="H1246" s="42">
        <f t="shared" si="273"/>
        <v>-3.8810098437060958</v>
      </c>
      <c r="I1246" s="25">
        <f t="shared" si="274"/>
        <v>-7.7005327018015964E-5</v>
      </c>
      <c r="J1246" s="27">
        <f t="shared" si="275"/>
        <v>-834.75825116911938</v>
      </c>
      <c r="K1246" s="27">
        <f t="shared" si="276"/>
        <v>19.184089372920415</v>
      </c>
      <c r="L1246" s="27">
        <f t="shared" si="277"/>
        <v>19.685199219569377</v>
      </c>
      <c r="M1246" s="11">
        <f t="shared" si="278"/>
        <v>19.7</v>
      </c>
      <c r="N1246" s="11"/>
      <c r="O1246" s="4">
        <f t="shared" si="279"/>
        <v>60</v>
      </c>
      <c r="P1246" s="4">
        <f t="shared" si="266"/>
        <v>-13.975235329254048</v>
      </c>
      <c r="Q1246" s="4">
        <f t="shared" si="268"/>
        <v>-838.51411975524286</v>
      </c>
    </row>
    <row r="1247" spans="3:17" x14ac:dyDescent="0.25">
      <c r="C1247" s="41">
        <f t="shared" si="269"/>
        <v>18.169288592489792</v>
      </c>
      <c r="D1247" s="41">
        <f t="shared" si="270"/>
        <v>18.211977939514565</v>
      </c>
      <c r="E1247" s="41">
        <f t="shared" si="271"/>
        <v>10588307.024707761</v>
      </c>
      <c r="F1247" s="13">
        <f t="shared" si="267"/>
        <v>1228</v>
      </c>
      <c r="G1247" s="39">
        <f t="shared" si="272"/>
        <v>19.169367784953497</v>
      </c>
      <c r="H1247" s="42">
        <f t="shared" si="273"/>
        <v>-3.8804307215407619</v>
      </c>
      <c r="I1247" s="25">
        <f t="shared" si="274"/>
        <v>-7.6993836325563842E-5</v>
      </c>
      <c r="J1247" s="27">
        <f t="shared" si="275"/>
        <v>-834.63368904005711</v>
      </c>
      <c r="K1247" s="27">
        <f t="shared" si="276"/>
        <v>19.184166356819823</v>
      </c>
      <c r="L1247" s="27">
        <f t="shared" si="277"/>
        <v>19.685201428133674</v>
      </c>
      <c r="M1247" s="11">
        <f t="shared" si="278"/>
        <v>19.7</v>
      </c>
      <c r="N1247" s="11"/>
      <c r="O1247" s="4">
        <f t="shared" si="279"/>
        <v>60</v>
      </c>
      <c r="P1247" s="4">
        <f t="shared" si="266"/>
        <v>-13.973149952341194</v>
      </c>
      <c r="Q1247" s="4">
        <f t="shared" si="268"/>
        <v>-838.38899714047159</v>
      </c>
    </row>
    <row r="1248" spans="3:17" x14ac:dyDescent="0.25">
      <c r="C1248" s="41">
        <f t="shared" si="269"/>
        <v>18.169367784953497</v>
      </c>
      <c r="D1248" s="41">
        <f t="shared" si="270"/>
        <v>18.212054923413973</v>
      </c>
      <c r="E1248" s="41">
        <f t="shared" si="271"/>
        <v>10588307.024707761</v>
      </c>
      <c r="F1248" s="13">
        <f t="shared" si="267"/>
        <v>1229</v>
      </c>
      <c r="G1248" s="39">
        <f t="shared" si="272"/>
        <v>19.169446965600148</v>
      </c>
      <c r="H1248" s="42">
        <f t="shared" si="273"/>
        <v>-3.8798516858946641</v>
      </c>
      <c r="I1248" s="25">
        <f t="shared" si="274"/>
        <v>-7.698234734774539E-5</v>
      </c>
      <c r="J1248" s="27">
        <f t="shared" si="275"/>
        <v>-834.50914547634943</v>
      </c>
      <c r="K1248" s="27">
        <f t="shared" si="276"/>
        <v>19.184243329231737</v>
      </c>
      <c r="L1248" s="27">
        <f t="shared" si="277"/>
        <v>19.68520363636841</v>
      </c>
      <c r="M1248" s="11">
        <f t="shared" si="278"/>
        <v>19.7</v>
      </c>
      <c r="N1248" s="11"/>
      <c r="O1248" s="4">
        <f t="shared" si="279"/>
        <v>60</v>
      </c>
      <c r="P1248" s="4">
        <f t="shared" si="266"/>
        <v>-13.971064886607106</v>
      </c>
      <c r="Q1248" s="4">
        <f t="shared" si="268"/>
        <v>-838.26389319642635</v>
      </c>
    </row>
    <row r="1249" spans="3:17" x14ac:dyDescent="0.25">
      <c r="C1249" s="41">
        <f t="shared" si="269"/>
        <v>18.169446965600148</v>
      </c>
      <c r="D1249" s="41">
        <f t="shared" si="270"/>
        <v>18.212131895825888</v>
      </c>
      <c r="E1249" s="41">
        <f t="shared" si="271"/>
        <v>10588307.024707761</v>
      </c>
      <c r="F1249" s="13">
        <f t="shared" si="267"/>
        <v>1230</v>
      </c>
      <c r="G1249" s="39">
        <f t="shared" si="272"/>
        <v>19.169526134431504</v>
      </c>
      <c r="H1249" s="42">
        <f t="shared" si="273"/>
        <v>-3.8792727364196367</v>
      </c>
      <c r="I1249" s="25">
        <f t="shared" si="274"/>
        <v>-7.6970860084305727E-5</v>
      </c>
      <c r="J1249" s="27">
        <f t="shared" si="275"/>
        <v>-834.38462043947925</v>
      </c>
      <c r="K1249" s="27">
        <f t="shared" si="276"/>
        <v>19.184320290157867</v>
      </c>
      <c r="L1249" s="27">
        <f t="shared" si="277"/>
        <v>19.685205844273636</v>
      </c>
      <c r="M1249" s="11">
        <f t="shared" si="278"/>
        <v>19.7</v>
      </c>
      <c r="N1249" s="11"/>
      <c r="O1249" s="4">
        <f t="shared" si="279"/>
        <v>60</v>
      </c>
      <c r="P1249" s="4">
        <f t="shared" si="266"/>
        <v>-13.968980132005511</v>
      </c>
      <c r="Q1249" s="4">
        <f t="shared" si="268"/>
        <v>-838.13880792033069</v>
      </c>
    </row>
    <row r="1250" spans="3:17" x14ac:dyDescent="0.25">
      <c r="C1250" s="41">
        <f t="shared" si="269"/>
        <v>18.169526134431504</v>
      </c>
      <c r="D1250" s="41">
        <f t="shared" si="270"/>
        <v>18.212208856752017</v>
      </c>
      <c r="E1250" s="41">
        <f t="shared" si="271"/>
        <v>10588307.024707761</v>
      </c>
      <c r="F1250" s="13">
        <f t="shared" si="267"/>
        <v>1231</v>
      </c>
      <c r="G1250" s="39">
        <f t="shared" si="272"/>
        <v>19.169605291449333</v>
      </c>
      <c r="H1250" s="42">
        <f t="shared" si="273"/>
        <v>-3.8786938736379284</v>
      </c>
      <c r="I1250" s="25">
        <f t="shared" si="274"/>
        <v>-7.6959374534989929E-5</v>
      </c>
      <c r="J1250" s="27">
        <f t="shared" si="275"/>
        <v>-834.26011404499843</v>
      </c>
      <c r="K1250" s="27">
        <f t="shared" si="276"/>
        <v>19.184397239599932</v>
      </c>
      <c r="L1250" s="27">
        <f t="shared" si="277"/>
        <v>19.685208051849401</v>
      </c>
      <c r="M1250" s="11">
        <f t="shared" si="278"/>
        <v>19.7</v>
      </c>
      <c r="N1250" s="11"/>
      <c r="O1250" s="4">
        <f t="shared" si="279"/>
        <v>60</v>
      </c>
      <c r="P1250" s="4">
        <f t="shared" si="266"/>
        <v>-13.966895688489842</v>
      </c>
      <c r="Q1250" s="4">
        <f t="shared" si="268"/>
        <v>-838.01374130939053</v>
      </c>
    </row>
    <row r="1251" spans="3:17" x14ac:dyDescent="0.25">
      <c r="C1251" s="41">
        <f t="shared" si="269"/>
        <v>18.169605291449333</v>
      </c>
      <c r="D1251" s="41">
        <f t="shared" si="270"/>
        <v>18.212285806194082</v>
      </c>
      <c r="E1251" s="41">
        <f t="shared" si="271"/>
        <v>10588307.024707761</v>
      </c>
      <c r="F1251" s="13">
        <f t="shared" si="267"/>
        <v>1232</v>
      </c>
      <c r="G1251" s="39">
        <f t="shared" si="272"/>
        <v>19.169684436655395</v>
      </c>
      <c r="H1251" s="42">
        <f t="shared" si="273"/>
        <v>-3.8781150970272904</v>
      </c>
      <c r="I1251" s="25">
        <f t="shared" si="274"/>
        <v>-7.6947890699541419E-5</v>
      </c>
      <c r="J1251" s="27">
        <f t="shared" si="275"/>
        <v>-834.13562621587232</v>
      </c>
      <c r="K1251" s="27">
        <f t="shared" si="276"/>
        <v>19.184474177559643</v>
      </c>
      <c r="L1251" s="27">
        <f t="shared" si="277"/>
        <v>19.685210259095747</v>
      </c>
      <c r="M1251" s="11">
        <f t="shared" si="278"/>
        <v>19.7</v>
      </c>
      <c r="N1251" s="11"/>
      <c r="O1251" s="4">
        <f t="shared" si="279"/>
        <v>60</v>
      </c>
      <c r="P1251" s="4">
        <f t="shared" si="266"/>
        <v>-13.964811556013533</v>
      </c>
      <c r="Q1251" s="4">
        <f t="shared" si="268"/>
        <v>-837.888693360812</v>
      </c>
    </row>
    <row r="1252" spans="3:17" x14ac:dyDescent="0.25">
      <c r="C1252" s="41">
        <f t="shared" si="269"/>
        <v>18.169684436655395</v>
      </c>
      <c r="D1252" s="41">
        <f t="shared" si="270"/>
        <v>18.212362744153797</v>
      </c>
      <c r="E1252" s="41">
        <f t="shared" si="271"/>
        <v>10588307.024707722</v>
      </c>
      <c r="F1252" s="13">
        <f t="shared" si="267"/>
        <v>1233</v>
      </c>
      <c r="G1252" s="39">
        <f t="shared" si="272"/>
        <v>19.169763570051451</v>
      </c>
      <c r="H1252" s="42">
        <f t="shared" si="273"/>
        <v>-3.8775364067618057</v>
      </c>
      <c r="I1252" s="25">
        <f t="shared" si="274"/>
        <v>-7.6936408577703663E-5</v>
      </c>
      <c r="J1252" s="27">
        <f t="shared" si="275"/>
        <v>-834.01115695210103</v>
      </c>
      <c r="K1252" s="27">
        <f t="shared" si="276"/>
        <v>19.184551104038714</v>
      </c>
      <c r="L1252" s="27">
        <f t="shared" si="277"/>
        <v>19.685212466012736</v>
      </c>
      <c r="M1252" s="11">
        <f t="shared" si="278"/>
        <v>19.7</v>
      </c>
      <c r="N1252" s="11"/>
      <c r="O1252" s="4">
        <f t="shared" si="279"/>
        <v>60</v>
      </c>
      <c r="P1252" s="4">
        <f t="shared" si="266"/>
        <v>-13.96272773453051</v>
      </c>
      <c r="Q1252" s="4">
        <f t="shared" si="268"/>
        <v>-837.76366407183059</v>
      </c>
    </row>
    <row r="1253" spans="3:17" x14ac:dyDescent="0.25">
      <c r="C1253" s="41">
        <f t="shared" si="269"/>
        <v>18.169763570051451</v>
      </c>
      <c r="D1253" s="41">
        <f t="shared" si="270"/>
        <v>18.212439670632865</v>
      </c>
      <c r="E1253" s="41">
        <f t="shared" si="271"/>
        <v>10588307.024707761</v>
      </c>
      <c r="F1253" s="13">
        <f t="shared" si="267"/>
        <v>1234</v>
      </c>
      <c r="G1253" s="39">
        <f t="shared" si="272"/>
        <v>19.169842691639268</v>
      </c>
      <c r="H1253" s="42">
        <f t="shared" si="273"/>
        <v>-3.8769578030155571</v>
      </c>
      <c r="I1253" s="25">
        <f t="shared" si="274"/>
        <v>-7.6924928169222833E-5</v>
      </c>
      <c r="J1253" s="27">
        <f t="shared" si="275"/>
        <v>-833.88670629220178</v>
      </c>
      <c r="K1253" s="27">
        <f t="shared" si="276"/>
        <v>19.184628019038861</v>
      </c>
      <c r="L1253" s="27">
        <f t="shared" si="277"/>
        <v>19.685214672600406</v>
      </c>
      <c r="M1253" s="11">
        <f t="shared" si="278"/>
        <v>19.7</v>
      </c>
      <c r="N1253" s="11"/>
      <c r="O1253" s="4">
        <f t="shared" si="279"/>
        <v>60</v>
      </c>
      <c r="P1253" s="4">
        <f t="shared" si="266"/>
        <v>-13.960644223994008</v>
      </c>
      <c r="Q1253" s="4">
        <f t="shared" si="268"/>
        <v>-837.63865343964051</v>
      </c>
    </row>
    <row r="1254" spans="3:17" x14ac:dyDescent="0.25">
      <c r="C1254" s="41">
        <f t="shared" si="269"/>
        <v>18.169842691639268</v>
      </c>
      <c r="D1254" s="41">
        <f t="shared" si="270"/>
        <v>18.212516585633011</v>
      </c>
      <c r="E1254" s="41">
        <f t="shared" si="271"/>
        <v>10588307.024707761</v>
      </c>
      <c r="F1254" s="13">
        <f t="shared" si="267"/>
        <v>1235</v>
      </c>
      <c r="G1254" s="39">
        <f t="shared" si="272"/>
        <v>19.169921801420603</v>
      </c>
      <c r="H1254" s="42">
        <f t="shared" si="273"/>
        <v>-3.8763792854403789</v>
      </c>
      <c r="I1254" s="25">
        <f t="shared" si="274"/>
        <v>-7.6913449473841285E-5</v>
      </c>
      <c r="J1254" s="27">
        <f t="shared" si="275"/>
        <v>-833.76227415913979</v>
      </c>
      <c r="K1254" s="27">
        <f t="shared" si="276"/>
        <v>19.184704922561792</v>
      </c>
      <c r="L1254" s="27">
        <f t="shared" si="277"/>
        <v>19.68521687885881</v>
      </c>
      <c r="M1254" s="11">
        <f t="shared" si="278"/>
        <v>19.7</v>
      </c>
      <c r="N1254" s="11"/>
      <c r="O1254" s="4">
        <f t="shared" si="279"/>
        <v>60</v>
      </c>
      <c r="P1254" s="4">
        <f t="shared" si="266"/>
        <v>-13.958561024357854</v>
      </c>
      <c r="Q1254" s="4">
        <f t="shared" si="268"/>
        <v>-837.5136614614712</v>
      </c>
    </row>
    <row r="1255" spans="3:17" x14ac:dyDescent="0.25">
      <c r="C1255" s="41">
        <f t="shared" si="269"/>
        <v>18.169921801420603</v>
      </c>
      <c r="D1255" s="41">
        <f t="shared" si="270"/>
        <v>18.212593489155942</v>
      </c>
      <c r="E1255" s="41">
        <f t="shared" si="271"/>
        <v>10588307.024707761</v>
      </c>
      <c r="F1255" s="13">
        <f t="shared" si="267"/>
        <v>1236</v>
      </c>
      <c r="G1255" s="39">
        <f t="shared" si="272"/>
        <v>19.17000089939722</v>
      </c>
      <c r="H1255" s="42">
        <f t="shared" si="273"/>
        <v>-3.8758008542103539</v>
      </c>
      <c r="I1255" s="25">
        <f t="shared" si="274"/>
        <v>-7.6901972491304622E-5</v>
      </c>
      <c r="J1255" s="27">
        <f t="shared" si="275"/>
        <v>-833.63786059143263</v>
      </c>
      <c r="K1255" s="27">
        <f t="shared" si="276"/>
        <v>19.18478181460922</v>
      </c>
      <c r="L1255" s="27">
        <f t="shared" si="277"/>
        <v>19.685219084787999</v>
      </c>
      <c r="M1255" s="11">
        <f t="shared" si="278"/>
        <v>19.7</v>
      </c>
      <c r="N1255" s="11"/>
      <c r="O1255" s="4">
        <f t="shared" si="279"/>
        <v>60</v>
      </c>
      <c r="P1255" s="4">
        <f t="shared" si="266"/>
        <v>-13.956478135575679</v>
      </c>
      <c r="Q1255" s="4">
        <f t="shared" si="268"/>
        <v>-837.38868813454076</v>
      </c>
    </row>
    <row r="1256" spans="3:17" x14ac:dyDescent="0.25">
      <c r="C1256" s="41">
        <f t="shared" si="269"/>
        <v>18.17000089939722</v>
      </c>
      <c r="D1256" s="41">
        <f t="shared" si="270"/>
        <v>18.21267038120337</v>
      </c>
      <c r="E1256" s="41">
        <f t="shared" si="271"/>
        <v>10588307.024707761</v>
      </c>
      <c r="F1256" s="13">
        <f t="shared" si="267"/>
        <v>1237</v>
      </c>
      <c r="G1256" s="39">
        <f t="shared" si="272"/>
        <v>19.170079985570879</v>
      </c>
      <c r="H1256" s="42">
        <f t="shared" si="273"/>
        <v>-3.8752225093254822</v>
      </c>
      <c r="I1256" s="25">
        <f t="shared" si="274"/>
        <v>-7.6890497221357407E-5</v>
      </c>
      <c r="J1256" s="27">
        <f t="shared" si="275"/>
        <v>-833.5134656275975</v>
      </c>
      <c r="K1256" s="27">
        <f t="shared" si="276"/>
        <v>19.184858695182861</v>
      </c>
      <c r="L1256" s="27">
        <f t="shared" si="277"/>
        <v>19.685221290388018</v>
      </c>
      <c r="M1256" s="11">
        <f t="shared" si="278"/>
        <v>19.7</v>
      </c>
      <c r="N1256" s="11"/>
      <c r="O1256" s="4">
        <f t="shared" si="279"/>
        <v>60</v>
      </c>
      <c r="P1256" s="4">
        <f t="shared" si="266"/>
        <v>-13.954395557600918</v>
      </c>
      <c r="Q1256" s="4">
        <f t="shared" si="268"/>
        <v>-837.26373345605509</v>
      </c>
    </row>
    <row r="1257" spans="3:17" x14ac:dyDescent="0.25">
      <c r="C1257" s="41">
        <f t="shared" si="269"/>
        <v>18.170079985570879</v>
      </c>
      <c r="D1257" s="41">
        <f t="shared" si="270"/>
        <v>18.212747261777011</v>
      </c>
      <c r="E1257" s="41">
        <f t="shared" si="271"/>
        <v>10588307.024707761</v>
      </c>
      <c r="F1257" s="13">
        <f t="shared" si="267"/>
        <v>1238</v>
      </c>
      <c r="G1257" s="39">
        <f t="shared" si="272"/>
        <v>19.170159059943344</v>
      </c>
      <c r="H1257" s="42">
        <f t="shared" si="273"/>
        <v>-3.8746442507857637</v>
      </c>
      <c r="I1257" s="25">
        <f t="shared" si="274"/>
        <v>-7.6879023663743078E-5</v>
      </c>
      <c r="J1257" s="27">
        <f t="shared" si="275"/>
        <v>-833.38908919059975</v>
      </c>
      <c r="K1257" s="27">
        <f t="shared" si="276"/>
        <v>19.184935564284423</v>
      </c>
      <c r="L1257" s="27">
        <f t="shared" si="277"/>
        <v>19.685223495658921</v>
      </c>
      <c r="M1257" s="11">
        <f t="shared" si="278"/>
        <v>19.7</v>
      </c>
      <c r="N1257" s="11"/>
      <c r="O1257" s="4">
        <f t="shared" si="279"/>
        <v>60</v>
      </c>
      <c r="P1257" s="4">
        <f t="shared" si="266"/>
        <v>-13.952313290387398</v>
      </c>
      <c r="Q1257" s="4">
        <f t="shared" si="268"/>
        <v>-837.13879742324389</v>
      </c>
    </row>
    <row r="1258" spans="3:17" x14ac:dyDescent="0.25">
      <c r="C1258" s="41">
        <f t="shared" si="269"/>
        <v>18.170159059943344</v>
      </c>
      <c r="D1258" s="41">
        <f t="shared" si="270"/>
        <v>18.212824130878573</v>
      </c>
      <c r="E1258" s="41">
        <f t="shared" si="271"/>
        <v>10588307.024707761</v>
      </c>
      <c r="F1258" s="13">
        <f t="shared" si="267"/>
        <v>1239</v>
      </c>
      <c r="G1258" s="39">
        <f t="shared" si="272"/>
        <v>19.170238122516377</v>
      </c>
      <c r="H1258" s="42">
        <f t="shared" si="273"/>
        <v>-3.8740660785911984</v>
      </c>
      <c r="I1258" s="25">
        <f t="shared" si="274"/>
        <v>-7.6867551818207266E-5</v>
      </c>
      <c r="J1258" s="27">
        <f t="shared" si="275"/>
        <v>-833.26473135747415</v>
      </c>
      <c r="K1258" s="27">
        <f t="shared" si="276"/>
        <v>19.185012421915623</v>
      </c>
      <c r="L1258" s="27">
        <f t="shared" si="277"/>
        <v>19.685225700600757</v>
      </c>
      <c r="M1258" s="11">
        <f t="shared" si="278"/>
        <v>19.7</v>
      </c>
      <c r="N1258" s="11"/>
      <c r="O1258" s="4">
        <f t="shared" si="279"/>
        <v>60</v>
      </c>
      <c r="P1258" s="4">
        <f t="shared" si="266"/>
        <v>-13.950231333888649</v>
      </c>
      <c r="Q1258" s="4">
        <f t="shared" si="268"/>
        <v>-837.01388003331897</v>
      </c>
    </row>
    <row r="1259" spans="3:17" x14ac:dyDescent="0.25">
      <c r="C1259" s="41">
        <f t="shared" si="269"/>
        <v>18.170238122516377</v>
      </c>
      <c r="D1259" s="41">
        <f t="shared" si="270"/>
        <v>18.212900988509773</v>
      </c>
      <c r="E1259" s="41">
        <f t="shared" si="271"/>
        <v>10588307.024707761</v>
      </c>
      <c r="F1259" s="13">
        <f t="shared" si="267"/>
        <v>1240</v>
      </c>
      <c r="G1259" s="39">
        <f t="shared" si="272"/>
        <v>19.170317173291735</v>
      </c>
      <c r="H1259" s="42">
        <f t="shared" si="273"/>
        <v>-3.8734879925677035</v>
      </c>
      <c r="I1259" s="25">
        <f t="shared" si="274"/>
        <v>-7.6856081684493951E-5</v>
      </c>
      <c r="J1259" s="27">
        <f t="shared" si="275"/>
        <v>-833.14039201266849</v>
      </c>
      <c r="K1259" s="27">
        <f t="shared" si="276"/>
        <v>19.185089268078166</v>
      </c>
      <c r="L1259" s="27">
        <f t="shared" si="277"/>
        <v>19.685227905213569</v>
      </c>
      <c r="M1259" s="11">
        <f t="shared" si="278"/>
        <v>19.7</v>
      </c>
      <c r="N1259" s="11"/>
      <c r="O1259" s="4">
        <f t="shared" si="279"/>
        <v>60</v>
      </c>
      <c r="P1259" s="4">
        <f t="shared" si="266"/>
        <v>-13.948149688058303</v>
      </c>
      <c r="Q1259" s="4">
        <f t="shared" si="268"/>
        <v>-836.8889812834982</v>
      </c>
    </row>
    <row r="1260" spans="3:17" x14ac:dyDescent="0.25">
      <c r="C1260" s="41">
        <f t="shared" si="269"/>
        <v>18.170317173291735</v>
      </c>
      <c r="D1260" s="41">
        <f t="shared" si="270"/>
        <v>18.212977834672316</v>
      </c>
      <c r="E1260" s="41">
        <f t="shared" si="271"/>
        <v>10588307.024707761</v>
      </c>
      <c r="F1260" s="13">
        <f t="shared" si="267"/>
        <v>1241</v>
      </c>
      <c r="G1260" s="39">
        <f t="shared" si="272"/>
        <v>19.170396212271182</v>
      </c>
      <c r="H1260" s="42">
        <f t="shared" si="273"/>
        <v>-3.8729099928893618</v>
      </c>
      <c r="I1260" s="25">
        <f t="shared" si="274"/>
        <v>-7.6844613262347668E-5</v>
      </c>
      <c r="J1260" s="27">
        <f t="shared" si="275"/>
        <v>-833.01607131025219</v>
      </c>
      <c r="K1260" s="27">
        <f t="shared" si="276"/>
        <v>19.185166102773771</v>
      </c>
      <c r="L1260" s="27">
        <f t="shared" si="277"/>
        <v>19.685230109497411</v>
      </c>
      <c r="M1260" s="11">
        <f t="shared" si="278"/>
        <v>19.7</v>
      </c>
      <c r="N1260" s="11"/>
      <c r="O1260" s="4">
        <f t="shared" si="279"/>
        <v>60</v>
      </c>
      <c r="P1260" s="4">
        <f t="shared" si="266"/>
        <v>-13.946068352849892</v>
      </c>
      <c r="Q1260" s="4">
        <f t="shared" si="268"/>
        <v>-836.76410117099351</v>
      </c>
    </row>
    <row r="1261" spans="3:17" x14ac:dyDescent="0.25">
      <c r="C1261" s="41">
        <f t="shared" si="269"/>
        <v>18.170396212271182</v>
      </c>
      <c r="D1261" s="41">
        <f t="shared" si="270"/>
        <v>18.213054669367921</v>
      </c>
      <c r="E1261" s="41">
        <f t="shared" si="271"/>
        <v>10588307.024707761</v>
      </c>
      <c r="F1261" s="13">
        <f t="shared" si="267"/>
        <v>1242</v>
      </c>
      <c r="G1261" s="39">
        <f t="shared" si="272"/>
        <v>19.170475239456476</v>
      </c>
      <c r="H1261" s="42">
        <f t="shared" si="273"/>
        <v>-3.8723320793820903</v>
      </c>
      <c r="I1261" s="25">
        <f t="shared" si="274"/>
        <v>-7.6833146551512422E-5</v>
      </c>
      <c r="J1261" s="27">
        <f t="shared" si="275"/>
        <v>-832.89176913467338</v>
      </c>
      <c r="K1261" s="27">
        <f t="shared" si="276"/>
        <v>19.185242926004147</v>
      </c>
      <c r="L1261" s="27">
        <f t="shared" si="277"/>
        <v>19.685232313452328</v>
      </c>
      <c r="M1261" s="11">
        <f t="shared" si="278"/>
        <v>19.7</v>
      </c>
      <c r="N1261" s="11"/>
      <c r="O1261" s="4">
        <f t="shared" si="279"/>
        <v>60</v>
      </c>
      <c r="P1261" s="4">
        <f t="shared" si="266"/>
        <v>-13.943987328217045</v>
      </c>
      <c r="Q1261" s="4">
        <f t="shared" si="268"/>
        <v>-836.63923969302266</v>
      </c>
    </row>
    <row r="1262" spans="3:17" x14ac:dyDescent="0.25">
      <c r="C1262" s="41">
        <f t="shared" si="269"/>
        <v>18.170475239456476</v>
      </c>
      <c r="D1262" s="41">
        <f t="shared" si="270"/>
        <v>18.213131492598297</v>
      </c>
      <c r="E1262" s="41">
        <f t="shared" si="271"/>
        <v>10588307.024707761</v>
      </c>
      <c r="F1262" s="13">
        <f t="shared" si="267"/>
        <v>1243</v>
      </c>
      <c r="G1262" s="39">
        <f t="shared" si="272"/>
        <v>19.170554254849375</v>
      </c>
      <c r="H1262" s="42">
        <f t="shared" si="273"/>
        <v>-3.8717542520458892</v>
      </c>
      <c r="I1262" s="25">
        <f t="shared" si="274"/>
        <v>-7.6821681551732737E-5</v>
      </c>
      <c r="J1262" s="27">
        <f t="shared" si="275"/>
        <v>-832.76748540889719</v>
      </c>
      <c r="K1262" s="27">
        <f t="shared" si="276"/>
        <v>19.185319737770996</v>
      </c>
      <c r="L1262" s="27">
        <f t="shared" si="277"/>
        <v>19.685234517078378</v>
      </c>
      <c r="M1262" s="11">
        <f t="shared" si="278"/>
        <v>19.7</v>
      </c>
      <c r="N1262" s="11"/>
      <c r="O1262" s="4">
        <f t="shared" si="279"/>
        <v>60</v>
      </c>
      <c r="P1262" s="4">
        <f t="shared" si="266"/>
        <v>-13.941906614113888</v>
      </c>
      <c r="Q1262" s="4">
        <f t="shared" si="268"/>
        <v>-836.51439684683328</v>
      </c>
    </row>
    <row r="1263" spans="3:17" x14ac:dyDescent="0.25">
      <c r="C1263" s="41">
        <f t="shared" si="269"/>
        <v>18.170554254849375</v>
      </c>
      <c r="D1263" s="41">
        <f t="shared" si="270"/>
        <v>18.213208304365146</v>
      </c>
      <c r="E1263" s="41">
        <f t="shared" si="271"/>
        <v>10588307.024707761</v>
      </c>
      <c r="F1263" s="13">
        <f t="shared" si="267"/>
        <v>1244</v>
      </c>
      <c r="G1263" s="39">
        <f t="shared" si="272"/>
        <v>19.170633258451641</v>
      </c>
      <c r="H1263" s="42">
        <f t="shared" si="273"/>
        <v>-3.8711765110548413</v>
      </c>
      <c r="I1263" s="25">
        <f t="shared" si="274"/>
        <v>-7.6810218262755896E-5</v>
      </c>
      <c r="J1263" s="27">
        <f t="shared" si="275"/>
        <v>-832.6432203640278</v>
      </c>
      <c r="K1263" s="27">
        <f t="shared" si="276"/>
        <v>19.185396538076041</v>
      </c>
      <c r="L1263" s="27">
        <f t="shared" si="277"/>
        <v>19.685236720375599</v>
      </c>
      <c r="M1263" s="11">
        <f t="shared" si="278"/>
        <v>19.7</v>
      </c>
      <c r="N1263" s="11"/>
      <c r="O1263" s="4">
        <f t="shared" si="279"/>
        <v>60</v>
      </c>
      <c r="P1263" s="4">
        <f t="shared" si="266"/>
        <v>-13.939826210493459</v>
      </c>
      <c r="Q1263" s="4">
        <f t="shared" si="268"/>
        <v>-836.38957262960753</v>
      </c>
    </row>
    <row r="1264" spans="3:17" x14ac:dyDescent="0.25">
      <c r="C1264" s="41">
        <f t="shared" si="269"/>
        <v>18.170633258451641</v>
      </c>
      <c r="D1264" s="41">
        <f t="shared" si="270"/>
        <v>18.213285104670192</v>
      </c>
      <c r="E1264" s="41">
        <f t="shared" si="271"/>
        <v>10588307.024707761</v>
      </c>
      <c r="F1264" s="13">
        <f t="shared" si="267"/>
        <v>1245</v>
      </c>
      <c r="G1264" s="39">
        <f t="shared" si="272"/>
        <v>19.170712250265034</v>
      </c>
      <c r="H1264" s="42">
        <f t="shared" si="273"/>
        <v>-3.8705988562348637</v>
      </c>
      <c r="I1264" s="25">
        <f t="shared" si="274"/>
        <v>-7.6798756684323143E-5</v>
      </c>
      <c r="J1264" s="27">
        <f t="shared" si="275"/>
        <v>-832.51897376896113</v>
      </c>
      <c r="K1264" s="27">
        <f t="shared" si="276"/>
        <v>19.185473326920985</v>
      </c>
      <c r="L1264" s="27">
        <f t="shared" si="277"/>
        <v>19.685238923344048</v>
      </c>
      <c r="M1264" s="11">
        <f t="shared" si="278"/>
        <v>19.7</v>
      </c>
      <c r="N1264" s="11"/>
      <c r="O1264" s="4">
        <f t="shared" si="279"/>
        <v>60</v>
      </c>
      <c r="P1264" s="4">
        <f t="shared" si="266"/>
        <v>-13.937746117309883</v>
      </c>
      <c r="Q1264" s="4">
        <f t="shared" si="268"/>
        <v>-836.26476703859305</v>
      </c>
    </row>
    <row r="1265" spans="3:17" x14ac:dyDescent="0.25">
      <c r="C1265" s="41">
        <f t="shared" si="269"/>
        <v>18.170712250265034</v>
      </c>
      <c r="D1265" s="41">
        <f t="shared" si="270"/>
        <v>18.213361893515135</v>
      </c>
      <c r="E1265" s="41">
        <f t="shared" si="271"/>
        <v>10588307.024707761</v>
      </c>
      <c r="F1265" s="13">
        <f t="shared" si="267"/>
        <v>1246</v>
      </c>
      <c r="G1265" s="39">
        <f t="shared" si="272"/>
        <v>19.170791230291311</v>
      </c>
      <c r="H1265" s="42">
        <f t="shared" si="273"/>
        <v>-3.8700212875859563</v>
      </c>
      <c r="I1265" s="25">
        <f t="shared" si="274"/>
        <v>-7.6787296816181749E-5</v>
      </c>
      <c r="J1265" s="27">
        <f t="shared" si="275"/>
        <v>-832.3947457777665</v>
      </c>
      <c r="K1265" s="27">
        <f t="shared" si="276"/>
        <v>19.185550104307541</v>
      </c>
      <c r="L1265" s="27">
        <f t="shared" si="277"/>
        <v>19.685241125983769</v>
      </c>
      <c r="M1265" s="11">
        <f t="shared" si="278"/>
        <v>19.7</v>
      </c>
      <c r="N1265" s="11"/>
      <c r="O1265" s="4">
        <f t="shared" si="279"/>
        <v>60</v>
      </c>
      <c r="P1265" s="4">
        <f t="shared" si="266"/>
        <v>-13.935666334516492</v>
      </c>
      <c r="Q1265" s="4">
        <f t="shared" si="268"/>
        <v>-836.13998007098951</v>
      </c>
    </row>
    <row r="1266" spans="3:17" x14ac:dyDescent="0.25">
      <c r="C1266" s="41">
        <f t="shared" si="269"/>
        <v>18.170791230291311</v>
      </c>
      <c r="D1266" s="41">
        <f t="shared" si="270"/>
        <v>18.213438670901692</v>
      </c>
      <c r="E1266" s="41">
        <f t="shared" si="271"/>
        <v>10588307.024707761</v>
      </c>
      <c r="F1266" s="13">
        <f t="shared" si="267"/>
        <v>1247</v>
      </c>
      <c r="G1266" s="39">
        <f t="shared" si="272"/>
        <v>19.170870198532231</v>
      </c>
      <c r="H1266" s="42">
        <f t="shared" si="273"/>
        <v>-3.8694438051081192</v>
      </c>
      <c r="I1266" s="25">
        <f t="shared" si="274"/>
        <v>-7.677583865807461E-5</v>
      </c>
      <c r="J1266" s="27">
        <f t="shared" si="275"/>
        <v>-832.2705362363746</v>
      </c>
      <c r="K1266" s="27">
        <f t="shared" si="276"/>
        <v>19.185626870237414</v>
      </c>
      <c r="L1266" s="27">
        <f t="shared" si="277"/>
        <v>19.685243328294817</v>
      </c>
      <c r="M1266" s="11">
        <f t="shared" si="278"/>
        <v>19.7</v>
      </c>
      <c r="N1266" s="11"/>
      <c r="O1266" s="4">
        <f t="shared" si="279"/>
        <v>60</v>
      </c>
      <c r="P1266" s="4">
        <f t="shared" si="266"/>
        <v>-13.933586862067413</v>
      </c>
      <c r="Q1266" s="4">
        <f t="shared" si="268"/>
        <v>-836.01521172404478</v>
      </c>
    </row>
    <row r="1267" spans="3:17" x14ac:dyDescent="0.25">
      <c r="C1267" s="41">
        <f t="shared" si="269"/>
        <v>18.170870198532231</v>
      </c>
      <c r="D1267" s="41">
        <f t="shared" si="270"/>
        <v>18.213515436831564</v>
      </c>
      <c r="E1267" s="41">
        <f t="shared" si="271"/>
        <v>10588307.024707761</v>
      </c>
      <c r="F1267" s="13">
        <f t="shared" si="267"/>
        <v>1248</v>
      </c>
      <c r="G1267" s="39">
        <f t="shared" si="272"/>
        <v>19.170949154989554</v>
      </c>
      <c r="H1267" s="42">
        <f t="shared" si="273"/>
        <v>-3.8688664088013525</v>
      </c>
      <c r="I1267" s="25">
        <f t="shared" si="274"/>
        <v>-7.6764382209748997E-5</v>
      </c>
      <c r="J1267" s="27">
        <f t="shared" si="275"/>
        <v>-832.14634529885473</v>
      </c>
      <c r="K1267" s="27">
        <f t="shared" si="276"/>
        <v>19.185703624712318</v>
      </c>
      <c r="L1267" s="27">
        <f t="shared" si="277"/>
        <v>19.685245530277236</v>
      </c>
      <c r="M1267" s="11">
        <f t="shared" si="278"/>
        <v>19.7</v>
      </c>
      <c r="N1267" s="11"/>
      <c r="O1267" s="4">
        <f t="shared" si="279"/>
        <v>60</v>
      </c>
      <c r="P1267" s="4">
        <f t="shared" si="266"/>
        <v>-13.931507699915979</v>
      </c>
      <c r="Q1267" s="4">
        <f t="shared" si="268"/>
        <v>-835.89046199495874</v>
      </c>
    </row>
    <row r="1268" spans="3:17" x14ac:dyDescent="0.25">
      <c r="C1268" s="41">
        <f t="shared" si="269"/>
        <v>18.170949154989554</v>
      </c>
      <c r="D1268" s="41">
        <f t="shared" si="270"/>
        <v>18.213592191306468</v>
      </c>
      <c r="E1268" s="41">
        <f t="shared" si="271"/>
        <v>10588307.024707761</v>
      </c>
      <c r="F1268" s="13">
        <f t="shared" si="267"/>
        <v>1249</v>
      </c>
      <c r="G1268" s="39">
        <f t="shared" si="272"/>
        <v>19.171028099665037</v>
      </c>
      <c r="H1268" s="42">
        <f t="shared" si="273"/>
        <v>-3.868289098665656</v>
      </c>
      <c r="I1268" s="25">
        <f t="shared" si="274"/>
        <v>-7.6752927470947807E-5</v>
      </c>
      <c r="J1268" s="27">
        <f t="shared" si="275"/>
        <v>-832.02217288817224</v>
      </c>
      <c r="K1268" s="27">
        <f t="shared" si="276"/>
        <v>19.185780367733962</v>
      </c>
      <c r="L1268" s="27">
        <f t="shared" si="277"/>
        <v>19.685247731931074</v>
      </c>
      <c r="M1268" s="11">
        <f t="shared" si="278"/>
        <v>19.7</v>
      </c>
      <c r="N1268" s="11"/>
      <c r="O1268" s="4">
        <f t="shared" si="279"/>
        <v>60</v>
      </c>
      <c r="P1268" s="4">
        <f t="shared" si="266"/>
        <v>-13.929428848015919</v>
      </c>
      <c r="Q1268" s="4">
        <f t="shared" si="268"/>
        <v>-835.76573088095506</v>
      </c>
    </row>
    <row r="1269" spans="3:17" x14ac:dyDescent="0.25">
      <c r="C1269" s="41">
        <f t="shared" si="269"/>
        <v>18.171028099665037</v>
      </c>
      <c r="D1269" s="41">
        <f t="shared" si="270"/>
        <v>18.213668934328112</v>
      </c>
      <c r="E1269" s="41">
        <f t="shared" si="271"/>
        <v>10588307.024707761</v>
      </c>
      <c r="F1269" s="13">
        <f t="shared" si="267"/>
        <v>1250</v>
      </c>
      <c r="G1269" s="39">
        <f t="shared" si="272"/>
        <v>19.171107032560439</v>
      </c>
      <c r="H1269" s="42">
        <f t="shared" si="273"/>
        <v>-3.8677118747010297</v>
      </c>
      <c r="I1269" s="25">
        <f t="shared" si="274"/>
        <v>-7.6741474441416102E-5</v>
      </c>
      <c r="J1269" s="27">
        <f t="shared" si="275"/>
        <v>-831.89801900432724</v>
      </c>
      <c r="K1269" s="27">
        <f t="shared" si="276"/>
        <v>19.185857099304055</v>
      </c>
      <c r="L1269" s="27">
        <f t="shared" si="277"/>
        <v>19.685249933256383</v>
      </c>
      <c r="M1269" s="11">
        <f t="shared" si="278"/>
        <v>19.7</v>
      </c>
      <c r="N1269" s="11"/>
      <c r="O1269" s="4">
        <f t="shared" si="279"/>
        <v>60</v>
      </c>
      <c r="P1269" s="4">
        <f t="shared" si="266"/>
        <v>-13.927350306320964</v>
      </c>
      <c r="Q1269" s="4">
        <f t="shared" si="268"/>
        <v>-835.64101837925784</v>
      </c>
    </row>
    <row r="1270" spans="3:17" x14ac:dyDescent="0.25">
      <c r="C1270" s="41">
        <f t="shared" si="269"/>
        <v>18.171107032560439</v>
      </c>
      <c r="D1270" s="41">
        <f t="shared" si="270"/>
        <v>18.213745665898205</v>
      </c>
      <c r="E1270" s="41">
        <f t="shared" si="271"/>
        <v>10588307.024707761</v>
      </c>
      <c r="F1270" s="13">
        <f t="shared" si="267"/>
        <v>1251</v>
      </c>
      <c r="G1270" s="39">
        <f t="shared" si="272"/>
        <v>19.171185953677519</v>
      </c>
      <c r="H1270" s="42">
        <f t="shared" si="273"/>
        <v>-3.8671347369074738</v>
      </c>
      <c r="I1270" s="25">
        <f t="shared" si="274"/>
        <v>-7.6730023120899E-5</v>
      </c>
      <c r="J1270" s="27">
        <f t="shared" si="275"/>
        <v>-831.77388364731951</v>
      </c>
      <c r="K1270" s="27">
        <f t="shared" si="276"/>
        <v>19.185933819424307</v>
      </c>
      <c r="L1270" s="27">
        <f t="shared" si="277"/>
        <v>19.685252134253211</v>
      </c>
      <c r="M1270" s="11">
        <f t="shared" si="278"/>
        <v>19.7</v>
      </c>
      <c r="N1270" s="11"/>
      <c r="O1270" s="4">
        <f t="shared" si="279"/>
        <v>60</v>
      </c>
      <c r="P1270" s="4">
        <f t="shared" si="266"/>
        <v>-13.925272074784843</v>
      </c>
      <c r="Q1270" s="4">
        <f t="shared" si="268"/>
        <v>-835.51632448709051</v>
      </c>
    </row>
    <row r="1271" spans="3:17" x14ac:dyDescent="0.25">
      <c r="C1271" s="41">
        <f t="shared" si="269"/>
        <v>18.171185953677519</v>
      </c>
      <c r="D1271" s="41">
        <f t="shared" si="270"/>
        <v>18.213822386018457</v>
      </c>
      <c r="E1271" s="41">
        <f t="shared" si="271"/>
        <v>10588307.024707761</v>
      </c>
      <c r="F1271" s="13">
        <f t="shared" si="267"/>
        <v>1252</v>
      </c>
      <c r="G1271" s="39">
        <f t="shared" si="272"/>
        <v>19.171264863018035</v>
      </c>
      <c r="H1271" s="42">
        <f t="shared" si="273"/>
        <v>-3.8665576852849881</v>
      </c>
      <c r="I1271" s="25">
        <f t="shared" si="274"/>
        <v>-7.6718573509141564E-5</v>
      </c>
      <c r="J1271" s="27">
        <f t="shared" si="275"/>
        <v>-831.64976681714927</v>
      </c>
      <c r="K1271" s="27">
        <f t="shared" si="276"/>
        <v>19.186010528096425</v>
      </c>
      <c r="L1271" s="27">
        <f t="shared" si="277"/>
        <v>19.685254334921609</v>
      </c>
      <c r="M1271" s="11">
        <f t="shared" si="278"/>
        <v>19.7</v>
      </c>
      <c r="N1271" s="11"/>
      <c r="O1271" s="4">
        <f t="shared" si="279"/>
        <v>60</v>
      </c>
      <c r="P1271" s="4">
        <f t="shared" si="266"/>
        <v>-13.923194153361285</v>
      </c>
      <c r="Q1271" s="4">
        <f t="shared" si="268"/>
        <v>-835.39164920167707</v>
      </c>
    </row>
    <row r="1272" spans="3:17" x14ac:dyDescent="0.25">
      <c r="C1272" s="41">
        <f t="shared" si="269"/>
        <v>18.171264863018035</v>
      </c>
      <c r="D1272" s="41">
        <f t="shared" si="270"/>
        <v>18.213899094690575</v>
      </c>
      <c r="E1272" s="41">
        <f t="shared" si="271"/>
        <v>10588307.024707761</v>
      </c>
      <c r="F1272" s="13">
        <f t="shared" si="267"/>
        <v>1253</v>
      </c>
      <c r="G1272" s="39">
        <f t="shared" si="272"/>
        <v>19.171343760583742</v>
      </c>
      <c r="H1272" s="42">
        <f t="shared" si="273"/>
        <v>-3.8659807196594898</v>
      </c>
      <c r="I1272" s="25">
        <f t="shared" si="274"/>
        <v>-7.6707125605888886E-5</v>
      </c>
      <c r="J1272" s="27">
        <f t="shared" si="275"/>
        <v>-831.52566847529909</v>
      </c>
      <c r="K1272" s="27">
        <f t="shared" si="276"/>
        <v>19.186087225322115</v>
      </c>
      <c r="L1272" s="27">
        <f t="shared" si="277"/>
        <v>19.685256535261626</v>
      </c>
      <c r="M1272" s="11">
        <f t="shared" si="278"/>
        <v>19.7</v>
      </c>
      <c r="N1272" s="11"/>
      <c r="O1272" s="4">
        <f t="shared" si="279"/>
        <v>60</v>
      </c>
      <c r="P1272" s="4">
        <f t="shared" si="266"/>
        <v>-13.921116542004119</v>
      </c>
      <c r="Q1272" s="4">
        <f t="shared" si="268"/>
        <v>-835.26699252024719</v>
      </c>
    </row>
    <row r="1273" spans="3:17" x14ac:dyDescent="0.25">
      <c r="C1273" s="41">
        <f t="shared" si="269"/>
        <v>18.171343760583742</v>
      </c>
      <c r="D1273" s="41">
        <f t="shared" si="270"/>
        <v>18.213975791916265</v>
      </c>
      <c r="E1273" s="41">
        <f t="shared" si="271"/>
        <v>10588307.024707761</v>
      </c>
      <c r="F1273" s="13">
        <f t="shared" si="267"/>
        <v>1254</v>
      </c>
      <c r="G1273" s="39">
        <f t="shared" si="272"/>
        <v>19.171422646376396</v>
      </c>
      <c r="H1273" s="42">
        <f t="shared" si="273"/>
        <v>-3.8654038400309787</v>
      </c>
      <c r="I1273" s="25">
        <f t="shared" si="274"/>
        <v>-7.6695679410886583E-5</v>
      </c>
      <c r="J1273" s="27">
        <f t="shared" si="275"/>
        <v>-831.40158866028628</v>
      </c>
      <c r="K1273" s="27">
        <f t="shared" si="276"/>
        <v>19.186163911103087</v>
      </c>
      <c r="L1273" s="27">
        <f t="shared" si="277"/>
        <v>19.685258735273308</v>
      </c>
      <c r="M1273" s="11">
        <f t="shared" si="278"/>
        <v>19.7</v>
      </c>
      <c r="N1273" s="11"/>
      <c r="O1273" s="4">
        <f t="shared" si="279"/>
        <v>60</v>
      </c>
      <c r="P1273" s="4">
        <f t="shared" si="266"/>
        <v>-13.919039240666976</v>
      </c>
      <c r="Q1273" s="4">
        <f t="shared" si="268"/>
        <v>-835.14235444001861</v>
      </c>
    </row>
    <row r="1274" spans="3:17" x14ac:dyDescent="0.25">
      <c r="C1274" s="41">
        <f t="shared" si="269"/>
        <v>18.171422646376396</v>
      </c>
      <c r="D1274" s="41">
        <f t="shared" si="270"/>
        <v>18.214052477697237</v>
      </c>
      <c r="E1274" s="41">
        <f t="shared" si="271"/>
        <v>10588307.024707761</v>
      </c>
      <c r="F1274" s="13">
        <f t="shared" si="267"/>
        <v>1255</v>
      </c>
      <c r="G1274" s="39">
        <f t="shared" si="272"/>
        <v>19.171501520397758</v>
      </c>
      <c r="H1274" s="42">
        <f t="shared" si="273"/>
        <v>-3.8648270467476209</v>
      </c>
      <c r="I1274" s="25">
        <f t="shared" si="274"/>
        <v>-7.6684234923879191E-5</v>
      </c>
      <c r="J1274" s="27">
        <f t="shared" si="275"/>
        <v>-831.27752741062818</v>
      </c>
      <c r="K1274" s="27">
        <f t="shared" si="276"/>
        <v>19.186240585441052</v>
      </c>
      <c r="L1274" s="27">
        <f t="shared" si="277"/>
        <v>19.685260934956705</v>
      </c>
      <c r="M1274" s="11">
        <f t="shared" si="278"/>
        <v>19.7</v>
      </c>
      <c r="N1274" s="11"/>
      <c r="O1274" s="4">
        <f t="shared" si="279"/>
        <v>60</v>
      </c>
      <c r="P1274" s="4">
        <f t="shared" si="266"/>
        <v>-13.916962249303486</v>
      </c>
      <c r="Q1274" s="4">
        <f t="shared" si="268"/>
        <v>-835.01773495820919</v>
      </c>
    </row>
    <row r="1275" spans="3:17" x14ac:dyDescent="0.25">
      <c r="C1275" s="41">
        <f t="shared" si="269"/>
        <v>18.171501520397758</v>
      </c>
      <c r="D1275" s="41">
        <f t="shared" si="270"/>
        <v>18.214129152035202</v>
      </c>
      <c r="E1275" s="41">
        <f t="shared" si="271"/>
        <v>10588307.024707761</v>
      </c>
      <c r="F1275" s="13">
        <f t="shared" si="267"/>
        <v>1256</v>
      </c>
      <c r="G1275" s="39">
        <f t="shared" si="272"/>
        <v>19.17158038264958</v>
      </c>
      <c r="H1275" s="42">
        <f t="shared" si="273"/>
        <v>-3.8642503392871674</v>
      </c>
      <c r="I1275" s="25">
        <f t="shared" si="274"/>
        <v>-7.6672792144611259E-5</v>
      </c>
      <c r="J1275" s="27">
        <f t="shared" si="275"/>
        <v>-831.15348461077269</v>
      </c>
      <c r="K1275" s="27">
        <f t="shared" si="276"/>
        <v>19.186317248337712</v>
      </c>
      <c r="L1275" s="27">
        <f t="shared" si="277"/>
        <v>19.685263134311867</v>
      </c>
      <c r="M1275" s="11">
        <f t="shared" si="278"/>
        <v>19.7</v>
      </c>
      <c r="N1275" s="11"/>
      <c r="O1275" s="4">
        <f t="shared" si="279"/>
        <v>60</v>
      </c>
      <c r="P1275" s="4">
        <f t="shared" si="266"/>
        <v>-13.914885567867577</v>
      </c>
      <c r="Q1275" s="4">
        <f t="shared" si="268"/>
        <v>-834.89313407205464</v>
      </c>
    </row>
    <row r="1276" spans="3:17" x14ac:dyDescent="0.25">
      <c r="C1276" s="41">
        <f t="shared" si="269"/>
        <v>18.17158038264958</v>
      </c>
      <c r="D1276" s="41">
        <f t="shared" si="270"/>
        <v>18.214205814931862</v>
      </c>
      <c r="E1276" s="41">
        <f t="shared" si="271"/>
        <v>10588307.024707761</v>
      </c>
      <c r="F1276" s="13">
        <f t="shared" si="267"/>
        <v>1257</v>
      </c>
      <c r="G1276" s="39">
        <f t="shared" si="272"/>
        <v>19.171659233133621</v>
      </c>
      <c r="H1276" s="42">
        <f t="shared" si="273"/>
        <v>-3.8636737179977843</v>
      </c>
      <c r="I1276" s="25">
        <f t="shared" si="274"/>
        <v>-7.6661351072828933E-5</v>
      </c>
      <c r="J1276" s="27">
        <f t="shared" si="275"/>
        <v>-831.02946037627203</v>
      </c>
      <c r="K1276" s="27">
        <f t="shared" si="276"/>
        <v>19.18639389979478</v>
      </c>
      <c r="L1276" s="27">
        <f t="shared" si="277"/>
        <v>19.68526533333884</v>
      </c>
      <c r="M1276" s="11">
        <f t="shared" si="278"/>
        <v>19.7</v>
      </c>
      <c r="N1276" s="11"/>
      <c r="O1276" s="4">
        <f t="shared" si="279"/>
        <v>60</v>
      </c>
      <c r="P1276" s="4">
        <f t="shared" si="266"/>
        <v>-13.91280919631278</v>
      </c>
      <c r="Q1276" s="4">
        <f t="shared" si="268"/>
        <v>-834.76855177876678</v>
      </c>
    </row>
    <row r="1277" spans="3:17" x14ac:dyDescent="0.25">
      <c r="C1277" s="41">
        <f t="shared" si="269"/>
        <v>18.171659233133621</v>
      </c>
      <c r="D1277" s="41">
        <f t="shared" si="270"/>
        <v>18.21428246638893</v>
      </c>
      <c r="E1277" s="41">
        <f t="shared" si="271"/>
        <v>10588307.024707761</v>
      </c>
      <c r="F1277" s="13">
        <f t="shared" si="267"/>
        <v>1258</v>
      </c>
      <c r="G1277" s="39">
        <f t="shared" si="272"/>
        <v>19.171738071851635</v>
      </c>
      <c r="H1277" s="42">
        <f t="shared" si="273"/>
        <v>-3.8630971827053884</v>
      </c>
      <c r="I1277" s="25">
        <f t="shared" si="274"/>
        <v>-7.6649911708276234E-5</v>
      </c>
      <c r="J1277" s="27">
        <f t="shared" si="275"/>
        <v>-830.90545455305676</v>
      </c>
      <c r="K1277" s="27">
        <f t="shared" si="276"/>
        <v>19.186470539813953</v>
      </c>
      <c r="L1277" s="27">
        <f t="shared" si="277"/>
        <v>19.685267532037681</v>
      </c>
      <c r="M1277" s="11">
        <f t="shared" si="278"/>
        <v>19.7</v>
      </c>
      <c r="N1277" s="11"/>
      <c r="O1277" s="4">
        <f t="shared" si="279"/>
        <v>60</v>
      </c>
      <c r="P1277" s="4">
        <f t="shared" si="266"/>
        <v>-13.910733134593322</v>
      </c>
      <c r="Q1277" s="4">
        <f t="shared" si="268"/>
        <v>-834.64398807559928</v>
      </c>
    </row>
    <row r="1278" spans="3:17" x14ac:dyDescent="0.25">
      <c r="C1278" s="41">
        <f t="shared" si="269"/>
        <v>18.171738071851635</v>
      </c>
      <c r="D1278" s="41">
        <f t="shared" si="270"/>
        <v>18.214359106408107</v>
      </c>
      <c r="E1278" s="41">
        <f t="shared" si="271"/>
        <v>10588307.024707722</v>
      </c>
      <c r="F1278" s="13">
        <f t="shared" si="267"/>
        <v>1259</v>
      </c>
      <c r="G1278" s="39">
        <f t="shared" si="272"/>
        <v>19.171816898805382</v>
      </c>
      <c r="H1278" s="42">
        <f t="shared" si="273"/>
        <v>-3.8625207335840628</v>
      </c>
      <c r="I1278" s="25">
        <f t="shared" si="274"/>
        <v>-7.6638474050700977E-5</v>
      </c>
      <c r="J1278" s="27">
        <f t="shared" si="275"/>
        <v>-830.78146737223085</v>
      </c>
      <c r="K1278" s="27">
        <f t="shared" si="276"/>
        <v>19.186547168396952</v>
      </c>
      <c r="L1278" s="27">
        <f t="shared" si="277"/>
        <v>19.685269730408429</v>
      </c>
      <c r="M1278" s="11">
        <f t="shared" si="278"/>
        <v>19.7</v>
      </c>
      <c r="N1278" s="11"/>
      <c r="O1278" s="4">
        <f t="shared" si="279"/>
        <v>60</v>
      </c>
      <c r="P1278" s="4">
        <f t="shared" si="266"/>
        <v>-13.908657382662335</v>
      </c>
      <c r="Q1278" s="4">
        <f t="shared" si="268"/>
        <v>-834.5194429597401</v>
      </c>
    </row>
    <row r="1279" spans="3:17" x14ac:dyDescent="0.25">
      <c r="C1279" s="41">
        <f t="shared" si="269"/>
        <v>18.171816898805382</v>
      </c>
      <c r="D1279" s="41">
        <f t="shared" si="270"/>
        <v>18.214435734991103</v>
      </c>
      <c r="E1279" s="41">
        <f t="shared" si="271"/>
        <v>10588307.024707761</v>
      </c>
      <c r="F1279" s="13">
        <f t="shared" si="267"/>
        <v>1260</v>
      </c>
      <c r="G1279" s="39">
        <f t="shared" si="272"/>
        <v>19.171895713996612</v>
      </c>
      <c r="H1279" s="42">
        <f t="shared" si="273"/>
        <v>-3.8619443702856415</v>
      </c>
      <c r="I1279" s="25">
        <f t="shared" si="274"/>
        <v>-7.6627038099844944E-5</v>
      </c>
      <c r="J1279" s="27">
        <f t="shared" si="275"/>
        <v>755065.62073199439</v>
      </c>
      <c r="K1279" s="27">
        <f t="shared" si="276"/>
        <v>19.116902369060099</v>
      </c>
      <c r="L1279" s="27">
        <f t="shared" si="277"/>
        <v>17.254993344936512</v>
      </c>
      <c r="M1279" s="12">
        <f>V27</f>
        <v>17.2</v>
      </c>
      <c r="N1279" s="11"/>
      <c r="O1279" s="4">
        <f t="shared" si="279"/>
        <v>60</v>
      </c>
      <c r="P1279" s="4">
        <f t="shared" si="266"/>
        <v>51.925973811520151</v>
      </c>
      <c r="Q1279" s="4">
        <f t="shared" si="268"/>
        <v>3115.558428691209</v>
      </c>
    </row>
    <row r="1280" spans="3:17" x14ac:dyDescent="0.25">
      <c r="C1280" s="41">
        <f t="shared" si="269"/>
        <v>18.171895713996612</v>
      </c>
      <c r="D1280" s="41">
        <f t="shared" si="270"/>
        <v>18.14479093565425</v>
      </c>
      <c r="E1280" s="41">
        <f t="shared" si="271"/>
        <v>10588307.024707761</v>
      </c>
      <c r="F1280" s="13">
        <f t="shared" si="267"/>
        <v>1261</v>
      </c>
      <c r="G1280" s="39">
        <f t="shared" si="272"/>
        <v>19.171601468805061</v>
      </c>
      <c r="H1280" s="42">
        <f t="shared" si="273"/>
        <v>14.418014385991995</v>
      </c>
      <c r="I1280" s="25">
        <f t="shared" si="274"/>
        <v>2.8607603625255702E-4</v>
      </c>
      <c r="J1280" s="27">
        <f t="shared" si="275"/>
        <v>3101.1404143130881</v>
      </c>
      <c r="K1280" s="27">
        <f t="shared" si="276"/>
        <v>19.116616329945167</v>
      </c>
      <c r="L1280" s="27">
        <f t="shared" si="277"/>
        <v>17.254985138859894</v>
      </c>
      <c r="M1280" s="11">
        <f t="shared" si="278"/>
        <v>17.2</v>
      </c>
      <c r="N1280" s="11"/>
      <c r="O1280" s="4">
        <f t="shared" si="279"/>
        <v>60</v>
      </c>
      <c r="P1280" s="4">
        <f t="shared" si="266"/>
        <v>51.918225446329068</v>
      </c>
      <c r="Q1280" s="4">
        <f t="shared" si="268"/>
        <v>3115.093526779744</v>
      </c>
    </row>
    <row r="1281" spans="3:17" x14ac:dyDescent="0.25">
      <c r="C1281" s="41">
        <f t="shared" si="269"/>
        <v>18.171601468805061</v>
      </c>
      <c r="D1281" s="41">
        <f t="shared" si="270"/>
        <v>18.144504896539317</v>
      </c>
      <c r="E1281" s="41">
        <f t="shared" si="271"/>
        <v>10588307.024707761</v>
      </c>
      <c r="F1281" s="13">
        <f t="shared" si="267"/>
        <v>1262</v>
      </c>
      <c r="G1281" s="39">
        <f t="shared" si="272"/>
        <v>19.171307267520614</v>
      </c>
      <c r="H1281" s="42">
        <f t="shared" si="273"/>
        <v>14.415862937909196</v>
      </c>
      <c r="I1281" s="25">
        <f t="shared" si="274"/>
        <v>2.8603334814410967E-4</v>
      </c>
      <c r="J1281" s="27">
        <f t="shared" si="275"/>
        <v>3100.677663833555</v>
      </c>
      <c r="K1281" s="27">
        <f t="shared" si="276"/>
        <v>19.116330333512835</v>
      </c>
      <c r="L1281" s="27">
        <f t="shared" si="277"/>
        <v>17.254976934007779</v>
      </c>
      <c r="M1281" s="11">
        <f t="shared" si="278"/>
        <v>17.2</v>
      </c>
      <c r="N1281" s="11"/>
      <c r="O1281" s="4">
        <f t="shared" si="279"/>
        <v>60</v>
      </c>
      <c r="P1281" s="4">
        <f t="shared" si="266"/>
        <v>51.91047823734489</v>
      </c>
      <c r="Q1281" s="4">
        <f t="shared" si="268"/>
        <v>3114.6286942406932</v>
      </c>
    </row>
    <row r="1282" spans="3:17" x14ac:dyDescent="0.25">
      <c r="C1282" s="41">
        <f t="shared" si="269"/>
        <v>18.171307267520614</v>
      </c>
      <c r="D1282" s="41">
        <f t="shared" si="270"/>
        <v>18.144218900106985</v>
      </c>
      <c r="E1282" s="41">
        <f t="shared" si="271"/>
        <v>10588307.024707761</v>
      </c>
      <c r="F1282" s="13">
        <f t="shared" si="267"/>
        <v>1263</v>
      </c>
      <c r="G1282" s="39">
        <f t="shared" si="272"/>
        <v>19.171013110136723</v>
      </c>
      <c r="H1282" s="42">
        <f t="shared" si="273"/>
        <v>14.413711810661312</v>
      </c>
      <c r="I1282" s="25">
        <f t="shared" si="274"/>
        <v>2.8599066640555895E-4</v>
      </c>
      <c r="J1282" s="27">
        <f t="shared" si="275"/>
        <v>3100.2149824156008</v>
      </c>
      <c r="K1282" s="27">
        <f t="shared" si="276"/>
        <v>19.116044379756733</v>
      </c>
      <c r="L1282" s="27">
        <f t="shared" si="277"/>
        <v>17.254968730379989</v>
      </c>
      <c r="M1282" s="11">
        <f t="shared" si="278"/>
        <v>17.2</v>
      </c>
      <c r="N1282" s="11"/>
      <c r="O1282" s="4">
        <f t="shared" si="279"/>
        <v>60</v>
      </c>
      <c r="P1282" s="4">
        <f t="shared" si="266"/>
        <v>51.902732184394928</v>
      </c>
      <c r="Q1282" s="4">
        <f t="shared" si="268"/>
        <v>3114.1639310636956</v>
      </c>
    </row>
    <row r="1283" spans="3:17" x14ac:dyDescent="0.25">
      <c r="C1283" s="41">
        <f t="shared" si="269"/>
        <v>18.171013110136723</v>
      </c>
      <c r="D1283" s="41">
        <f t="shared" si="270"/>
        <v>18.143932946350883</v>
      </c>
      <c r="E1283" s="41">
        <f t="shared" si="271"/>
        <v>10588307.024707761</v>
      </c>
      <c r="F1283" s="13">
        <f t="shared" si="267"/>
        <v>1264</v>
      </c>
      <c r="G1283" s="39">
        <f t="shared" si="272"/>
        <v>19.170718996646833</v>
      </c>
      <c r="H1283" s="42">
        <f t="shared" si="273"/>
        <v>14.411561004596507</v>
      </c>
      <c r="I1283" s="25">
        <f t="shared" si="274"/>
        <v>2.8594799103595354E-4</v>
      </c>
      <c r="J1283" s="27">
        <f t="shared" si="275"/>
        <v>3099.7523700592255</v>
      </c>
      <c r="K1283" s="27">
        <f t="shared" si="276"/>
        <v>19.115758468670492</v>
      </c>
      <c r="L1283" s="27">
        <f t="shared" si="277"/>
        <v>17.254960527976341</v>
      </c>
      <c r="M1283" s="11">
        <f t="shared" si="278"/>
        <v>17.2</v>
      </c>
      <c r="N1283" s="11"/>
      <c r="O1283" s="4">
        <f t="shared" si="279"/>
        <v>60</v>
      </c>
      <c r="P1283" s="4">
        <f t="shared" si="266"/>
        <v>51.894987287306677</v>
      </c>
      <c r="Q1283" s="4">
        <f t="shared" si="268"/>
        <v>3113.6992372384007</v>
      </c>
    </row>
    <row r="1284" spans="3:17" x14ac:dyDescent="0.25">
      <c r="C1284" s="41">
        <f t="shared" si="269"/>
        <v>18.170718996646833</v>
      </c>
      <c r="D1284" s="41">
        <f t="shared" si="270"/>
        <v>18.143647035264642</v>
      </c>
      <c r="E1284" s="41">
        <f t="shared" si="271"/>
        <v>10588307.024707761</v>
      </c>
      <c r="F1284" s="13">
        <f t="shared" si="267"/>
        <v>1265</v>
      </c>
      <c r="G1284" s="39">
        <f t="shared" si="272"/>
        <v>19.170424927044397</v>
      </c>
      <c r="H1284" s="42">
        <f t="shared" si="273"/>
        <v>14.409410519366617</v>
      </c>
      <c r="I1284" s="25">
        <f t="shared" si="274"/>
        <v>2.8590532203434302E-4</v>
      </c>
      <c r="J1284" s="27">
        <f t="shared" si="275"/>
        <v>3099.2898267259116</v>
      </c>
      <c r="K1284" s="27">
        <f t="shared" si="276"/>
        <v>19.115472600247745</v>
      </c>
      <c r="L1284" s="27">
        <f t="shared" si="277"/>
        <v>17.254952326796651</v>
      </c>
      <c r="M1284" s="11">
        <f t="shared" si="278"/>
        <v>17.2</v>
      </c>
      <c r="N1284" s="11"/>
      <c r="O1284" s="4">
        <f t="shared" si="279"/>
        <v>60</v>
      </c>
      <c r="P1284" s="4">
        <f t="shared" si="266"/>
        <v>51.887243545907651</v>
      </c>
      <c r="Q1284" s="4">
        <f t="shared" si="268"/>
        <v>3113.2346127544592</v>
      </c>
    </row>
    <row r="1285" spans="3:17" x14ac:dyDescent="0.25">
      <c r="C1285" s="41">
        <f t="shared" si="269"/>
        <v>18.170424927044397</v>
      </c>
      <c r="D1285" s="41">
        <f t="shared" si="270"/>
        <v>18.143361166841895</v>
      </c>
      <c r="E1285" s="41">
        <f t="shared" si="271"/>
        <v>10588307.024707761</v>
      </c>
      <c r="F1285" s="13">
        <f t="shared" si="267"/>
        <v>1266</v>
      </c>
      <c r="G1285" s="39">
        <f t="shared" si="272"/>
        <v>19.170130901322864</v>
      </c>
      <c r="H1285" s="42">
        <f t="shared" si="273"/>
        <v>14.407260355145723</v>
      </c>
      <c r="I1285" s="25">
        <f t="shared" si="274"/>
        <v>2.8586265939977719E-4</v>
      </c>
      <c r="J1285" s="27">
        <f t="shared" si="275"/>
        <v>3098.8273524156598</v>
      </c>
      <c r="K1285" s="27">
        <f t="shared" si="276"/>
        <v>19.115186774482126</v>
      </c>
      <c r="L1285" s="27">
        <f t="shared" si="277"/>
        <v>17.254944126840737</v>
      </c>
      <c r="M1285" s="11">
        <f t="shared" si="278"/>
        <v>17.2</v>
      </c>
      <c r="N1285" s="11"/>
      <c r="O1285" s="4">
        <f t="shared" si="279"/>
        <v>60</v>
      </c>
      <c r="P1285" s="4">
        <f t="shared" si="266"/>
        <v>51.879500960025432</v>
      </c>
      <c r="Q1285" s="4">
        <f t="shared" si="268"/>
        <v>3112.7700576015259</v>
      </c>
    </row>
    <row r="1286" spans="3:17" x14ac:dyDescent="0.25">
      <c r="C1286" s="41">
        <f t="shared" si="269"/>
        <v>18.170130901322864</v>
      </c>
      <c r="D1286" s="41">
        <f t="shared" si="270"/>
        <v>18.143075341076276</v>
      </c>
      <c r="E1286" s="41">
        <f t="shared" si="271"/>
        <v>10588307.024707761</v>
      </c>
      <c r="F1286" s="13">
        <f t="shared" si="267"/>
        <v>1267</v>
      </c>
      <c r="G1286" s="39">
        <f t="shared" si="272"/>
        <v>19.169836919475685</v>
      </c>
      <c r="H1286" s="42">
        <f t="shared" si="273"/>
        <v>14.405110511759744</v>
      </c>
      <c r="I1286" s="25">
        <f t="shared" si="274"/>
        <v>2.8582000313130598E-4</v>
      </c>
      <c r="J1286" s="27">
        <f t="shared" si="275"/>
        <v>3098.3649470899518</v>
      </c>
      <c r="K1286" s="27">
        <f t="shared" si="276"/>
        <v>19.114900991367271</v>
      </c>
      <c r="L1286" s="27">
        <f t="shared" si="277"/>
        <v>17.254935928108413</v>
      </c>
      <c r="M1286" s="11">
        <f t="shared" si="278"/>
        <v>17.2</v>
      </c>
      <c r="N1286" s="11"/>
      <c r="O1286" s="4">
        <f t="shared" si="279"/>
        <v>60</v>
      </c>
      <c r="P1286" s="4">
        <f t="shared" si="266"/>
        <v>51.87175952948774</v>
      </c>
      <c r="Q1286" s="4">
        <f t="shared" si="268"/>
        <v>3112.3055717692646</v>
      </c>
    </row>
    <row r="1287" spans="3:17" x14ac:dyDescent="0.25">
      <c r="C1287" s="41">
        <f t="shared" si="269"/>
        <v>18.169836919475685</v>
      </c>
      <c r="D1287" s="41">
        <f t="shared" si="270"/>
        <v>18.142789557961422</v>
      </c>
      <c r="E1287" s="41">
        <f t="shared" si="271"/>
        <v>10588307.024707761</v>
      </c>
      <c r="F1287" s="13">
        <f t="shared" si="267"/>
        <v>1268</v>
      </c>
      <c r="G1287" s="39">
        <f t="shared" si="272"/>
        <v>19.169542981496317</v>
      </c>
      <c r="H1287" s="42">
        <f t="shared" si="273"/>
        <v>14.402960989034597</v>
      </c>
      <c r="I1287" s="25">
        <f t="shared" si="274"/>
        <v>2.8577735322798047E-4</v>
      </c>
      <c r="J1287" s="27">
        <f t="shared" si="275"/>
        <v>3097.9026107873051</v>
      </c>
      <c r="K1287" s="27">
        <f t="shared" si="276"/>
        <v>19.114615250896815</v>
      </c>
      <c r="L1287" s="27">
        <f t="shared" si="277"/>
        <v>17.254927730599501</v>
      </c>
      <c r="M1287" s="11">
        <f t="shared" si="278"/>
        <v>17.2</v>
      </c>
      <c r="N1287" s="11"/>
      <c r="O1287" s="4">
        <f t="shared" si="279"/>
        <v>60</v>
      </c>
      <c r="P1287" s="4">
        <f t="shared" si="266"/>
        <v>51.864019254121963</v>
      </c>
      <c r="Q1287" s="4">
        <f t="shared" si="268"/>
        <v>3111.8411552473176</v>
      </c>
    </row>
    <row r="1288" spans="3:17" x14ac:dyDescent="0.25">
      <c r="C1288" s="41">
        <f t="shared" si="269"/>
        <v>18.169542981496317</v>
      </c>
      <c r="D1288" s="41">
        <f t="shared" si="270"/>
        <v>18.142503817490965</v>
      </c>
      <c r="E1288" s="41">
        <f t="shared" si="271"/>
        <v>10588307.024707761</v>
      </c>
      <c r="F1288" s="13">
        <f t="shared" si="267"/>
        <v>1269</v>
      </c>
      <c r="G1288" s="39">
        <f t="shared" si="272"/>
        <v>19.169249087378212</v>
      </c>
      <c r="H1288" s="42">
        <f t="shared" si="273"/>
        <v>14.400811787144363</v>
      </c>
      <c r="I1288" s="25">
        <f t="shared" si="274"/>
        <v>2.8573470968884946E-4</v>
      </c>
      <c r="J1288" s="27">
        <f t="shared" si="275"/>
        <v>3097.4403434692031</v>
      </c>
      <c r="K1288" s="27">
        <f t="shared" si="276"/>
        <v>19.114329553064394</v>
      </c>
      <c r="L1288" s="27">
        <f t="shared" si="277"/>
        <v>17.254919534313817</v>
      </c>
      <c r="M1288" s="11">
        <f t="shared" si="278"/>
        <v>17.2</v>
      </c>
      <c r="N1288" s="11"/>
      <c r="O1288" s="4">
        <f t="shared" si="279"/>
        <v>60</v>
      </c>
      <c r="P1288" s="4">
        <f t="shared" si="266"/>
        <v>51.856280133755803</v>
      </c>
      <c r="Q1288" s="4">
        <f t="shared" si="268"/>
        <v>3111.3768080253481</v>
      </c>
    </row>
    <row r="1289" spans="3:17" x14ac:dyDescent="0.25">
      <c r="C1289" s="41">
        <f t="shared" si="269"/>
        <v>18.169249087378212</v>
      </c>
      <c r="D1289" s="41">
        <f t="shared" si="270"/>
        <v>18.142218119658544</v>
      </c>
      <c r="E1289" s="41">
        <f t="shared" si="271"/>
        <v>10588307.024707761</v>
      </c>
      <c r="F1289" s="13">
        <f t="shared" si="267"/>
        <v>1270</v>
      </c>
      <c r="G1289" s="39">
        <f t="shared" si="272"/>
        <v>19.168955237114826</v>
      </c>
      <c r="H1289" s="42">
        <f t="shared" si="273"/>
        <v>14.398662905914961</v>
      </c>
      <c r="I1289" s="25">
        <f t="shared" si="274"/>
        <v>2.8569207251296388E-4</v>
      </c>
      <c r="J1289" s="27">
        <f t="shared" si="275"/>
        <v>3096.9781450971273</v>
      </c>
      <c r="K1289" s="27">
        <f t="shared" si="276"/>
        <v>19.114043897863649</v>
      </c>
      <c r="L1289" s="27">
        <f t="shared" si="277"/>
        <v>17.254911339251176</v>
      </c>
      <c r="M1289" s="11">
        <f t="shared" si="278"/>
        <v>17.2</v>
      </c>
      <c r="N1289" s="11"/>
      <c r="O1289" s="4">
        <f t="shared" si="279"/>
        <v>60</v>
      </c>
      <c r="P1289" s="4">
        <f t="shared" si="266"/>
        <v>51.848542168217065</v>
      </c>
      <c r="Q1289" s="4">
        <f t="shared" si="268"/>
        <v>3110.9125300930241</v>
      </c>
    </row>
    <row r="1290" spans="3:17" x14ac:dyDescent="0.25">
      <c r="C1290" s="41">
        <f t="shared" si="269"/>
        <v>18.168955237114826</v>
      </c>
      <c r="D1290" s="41">
        <f t="shared" si="270"/>
        <v>18.141932464457799</v>
      </c>
      <c r="E1290" s="41">
        <f t="shared" si="271"/>
        <v>10588307.024707761</v>
      </c>
      <c r="F1290" s="13">
        <f t="shared" si="267"/>
        <v>1271</v>
      </c>
      <c r="G1290" s="39">
        <f t="shared" si="272"/>
        <v>19.168661430699615</v>
      </c>
      <c r="H1290" s="42">
        <f t="shared" si="273"/>
        <v>14.39651434534639</v>
      </c>
      <c r="I1290" s="25">
        <f t="shared" si="274"/>
        <v>2.8564944169937501E-4</v>
      </c>
      <c r="J1290" s="27">
        <f t="shared" si="275"/>
        <v>3096.5160157481137</v>
      </c>
      <c r="K1290" s="27">
        <f t="shared" si="276"/>
        <v>19.113758285288213</v>
      </c>
      <c r="L1290" s="27">
        <f t="shared" si="277"/>
        <v>17.254903145411401</v>
      </c>
      <c r="M1290" s="11">
        <f t="shared" si="278"/>
        <v>17.2</v>
      </c>
      <c r="N1290" s="11"/>
      <c r="O1290" s="4">
        <f t="shared" si="279"/>
        <v>60</v>
      </c>
      <c r="P1290" s="4">
        <f t="shared" si="266"/>
        <v>51.840805357333146</v>
      </c>
      <c r="Q1290" s="4">
        <f t="shared" si="268"/>
        <v>3110.4483214399888</v>
      </c>
    </row>
    <row r="1291" spans="3:17" x14ac:dyDescent="0.25">
      <c r="C1291" s="41">
        <f t="shared" si="269"/>
        <v>18.168661430699615</v>
      </c>
      <c r="D1291" s="41">
        <f t="shared" si="270"/>
        <v>18.141646851882363</v>
      </c>
      <c r="E1291" s="41">
        <f t="shared" si="271"/>
        <v>10588307.024707761</v>
      </c>
      <c r="F1291" s="13">
        <f t="shared" si="267"/>
        <v>1272</v>
      </c>
      <c r="G1291" s="39">
        <f t="shared" si="272"/>
        <v>19.168367668126034</v>
      </c>
      <c r="H1291" s="42">
        <f t="shared" si="273"/>
        <v>14.39436610543865</v>
      </c>
      <c r="I1291" s="25">
        <f t="shared" si="274"/>
        <v>2.8560681724713183E-4</v>
      </c>
      <c r="J1291" s="27">
        <f t="shared" si="275"/>
        <v>3096.0539553451267</v>
      </c>
      <c r="K1291" s="27">
        <f t="shared" si="276"/>
        <v>19.113472715331728</v>
      </c>
      <c r="L1291" s="27">
        <f t="shared" si="277"/>
        <v>17.254894952794306</v>
      </c>
      <c r="M1291" s="11">
        <f t="shared" si="278"/>
        <v>17.2</v>
      </c>
      <c r="N1291" s="11"/>
      <c r="O1291" s="4">
        <f t="shared" si="279"/>
        <v>60</v>
      </c>
      <c r="P1291" s="4">
        <f t="shared" si="266"/>
        <v>51.833069700931844</v>
      </c>
      <c r="Q1291" s="4">
        <f t="shared" si="268"/>
        <v>3109.9841820559104</v>
      </c>
    </row>
    <row r="1292" spans="3:17" x14ac:dyDescent="0.25">
      <c r="C1292" s="41">
        <f t="shared" si="269"/>
        <v>18.168367668126034</v>
      </c>
      <c r="D1292" s="41">
        <f t="shared" si="270"/>
        <v>18.141361281925878</v>
      </c>
      <c r="E1292" s="41">
        <f t="shared" si="271"/>
        <v>10588307.024707761</v>
      </c>
      <c r="F1292" s="13">
        <f t="shared" si="267"/>
        <v>1273</v>
      </c>
      <c r="G1292" s="39">
        <f t="shared" si="272"/>
        <v>19.168073949387544</v>
      </c>
      <c r="H1292" s="42">
        <f t="shared" si="273"/>
        <v>14.392218186017658</v>
      </c>
      <c r="I1292" s="25">
        <f t="shared" si="274"/>
        <v>2.8556419915528577E-4</v>
      </c>
      <c r="J1292" s="27">
        <f t="shared" si="275"/>
        <v>3095.5919638496498</v>
      </c>
      <c r="K1292" s="27">
        <f t="shared" si="276"/>
        <v>19.113187187987837</v>
      </c>
      <c r="L1292" s="27">
        <f t="shared" si="277"/>
        <v>17.254886761399707</v>
      </c>
      <c r="M1292" s="11">
        <f t="shared" si="278"/>
        <v>17.2</v>
      </c>
      <c r="N1292" s="11"/>
      <c r="O1292" s="4">
        <f t="shared" si="279"/>
        <v>60</v>
      </c>
      <c r="P1292" s="4">
        <f t="shared" si="266"/>
        <v>51.82533519884106</v>
      </c>
      <c r="Q1292" s="4">
        <f t="shared" si="268"/>
        <v>3109.5201119304638</v>
      </c>
    </row>
    <row r="1293" spans="3:17" x14ac:dyDescent="0.25">
      <c r="C1293" s="41">
        <f t="shared" si="269"/>
        <v>18.168073949387544</v>
      </c>
      <c r="D1293" s="41">
        <f t="shared" si="270"/>
        <v>18.141075754581987</v>
      </c>
      <c r="E1293" s="41">
        <f t="shared" si="271"/>
        <v>10588307.024707761</v>
      </c>
      <c r="F1293" s="13">
        <f t="shared" si="267"/>
        <v>1274</v>
      </c>
      <c r="G1293" s="39">
        <f t="shared" si="272"/>
        <v>19.1677802744776</v>
      </c>
      <c r="H1293" s="42">
        <f t="shared" si="273"/>
        <v>14.390070587257497</v>
      </c>
      <c r="I1293" s="25">
        <f t="shared" si="274"/>
        <v>2.855215874228886E-4</v>
      </c>
      <c r="J1293" s="27">
        <f t="shared" si="275"/>
        <v>3095.1300413387162</v>
      </c>
      <c r="K1293" s="27">
        <f t="shared" si="276"/>
        <v>19.112901703250177</v>
      </c>
      <c r="L1293" s="27">
        <f t="shared" si="277"/>
        <v>17.254878571227422</v>
      </c>
      <c r="M1293" s="11">
        <f t="shared" si="278"/>
        <v>17.2</v>
      </c>
      <c r="N1293" s="11"/>
      <c r="O1293" s="4">
        <f t="shared" si="279"/>
        <v>60</v>
      </c>
      <c r="P1293" s="4">
        <f t="shared" si="266"/>
        <v>51.817601850888401</v>
      </c>
      <c r="Q1293" s="4">
        <f t="shared" si="268"/>
        <v>3109.056111053304</v>
      </c>
    </row>
    <row r="1294" spans="3:17" x14ac:dyDescent="0.25">
      <c r="C1294" s="41">
        <f t="shared" si="269"/>
        <v>18.1677802744776</v>
      </c>
      <c r="D1294" s="41">
        <f t="shared" si="270"/>
        <v>18.140790269844327</v>
      </c>
      <c r="E1294" s="41">
        <f t="shared" si="271"/>
        <v>10588307.024707761</v>
      </c>
      <c r="F1294" s="13">
        <f t="shared" si="267"/>
        <v>1275</v>
      </c>
      <c r="G1294" s="39">
        <f t="shared" si="272"/>
        <v>19.167486643389665</v>
      </c>
      <c r="H1294" s="42">
        <f t="shared" si="273"/>
        <v>14.387923308810002</v>
      </c>
      <c r="I1294" s="25">
        <f t="shared" si="274"/>
        <v>2.8547898204899061E-4</v>
      </c>
      <c r="J1294" s="27">
        <f t="shared" si="275"/>
        <v>3094.6681877352926</v>
      </c>
      <c r="K1294" s="27">
        <f t="shared" si="276"/>
        <v>19.112616261112393</v>
      </c>
      <c r="L1294" s="27">
        <f t="shared" si="277"/>
        <v>17.254870382277275</v>
      </c>
      <c r="M1294" s="11">
        <f t="shared" si="278"/>
        <v>17.2</v>
      </c>
      <c r="N1294" s="11"/>
      <c r="O1294" s="4">
        <f t="shared" si="279"/>
        <v>60</v>
      </c>
      <c r="P1294" s="4">
        <f t="shared" si="266"/>
        <v>51.809869656901547</v>
      </c>
      <c r="Q1294" s="4">
        <f t="shared" si="268"/>
        <v>3108.5921794140927</v>
      </c>
    </row>
    <row r="1295" spans="3:17" x14ac:dyDescent="0.25">
      <c r="C1295" s="41">
        <f t="shared" si="269"/>
        <v>18.167486643389665</v>
      </c>
      <c r="D1295" s="41">
        <f t="shared" si="270"/>
        <v>18.140504827706543</v>
      </c>
      <c r="E1295" s="41">
        <f t="shared" si="271"/>
        <v>10588307.024707761</v>
      </c>
      <c r="F1295" s="13">
        <f t="shared" si="267"/>
        <v>1276</v>
      </c>
      <c r="G1295" s="39">
        <f t="shared" si="272"/>
        <v>19.167193056117199</v>
      </c>
      <c r="H1295" s="42">
        <f t="shared" si="273"/>
        <v>14.385776350849255</v>
      </c>
      <c r="I1295" s="25">
        <f t="shared" si="274"/>
        <v>2.8543638303264236E-4</v>
      </c>
      <c r="J1295" s="27">
        <f t="shared" si="275"/>
        <v>3094.2064030778961</v>
      </c>
      <c r="K1295" s="27">
        <f t="shared" si="276"/>
        <v>19.112330861568125</v>
      </c>
      <c r="L1295" s="27">
        <f t="shared" si="277"/>
        <v>17.254862194549073</v>
      </c>
      <c r="M1295" s="11">
        <f t="shared" si="278"/>
        <v>17.2</v>
      </c>
      <c r="N1295" s="11"/>
      <c r="O1295" s="4">
        <f t="shared" si="279"/>
        <v>60</v>
      </c>
      <c r="P1295" s="4">
        <f t="shared" si="266"/>
        <v>51.802138616708518</v>
      </c>
      <c r="Q1295" s="4">
        <f t="shared" si="268"/>
        <v>3108.1283170025113</v>
      </c>
    </row>
    <row r="1296" spans="3:17" x14ac:dyDescent="0.25">
      <c r="C1296" s="41">
        <f t="shared" si="269"/>
        <v>18.167193056117199</v>
      </c>
      <c r="D1296" s="41">
        <f t="shared" si="270"/>
        <v>18.140219428162276</v>
      </c>
      <c r="E1296" s="41">
        <f t="shared" si="271"/>
        <v>10588307.024707761</v>
      </c>
      <c r="F1296" s="13">
        <f t="shared" si="267"/>
        <v>1277</v>
      </c>
      <c r="G1296" s="39">
        <f t="shared" si="272"/>
        <v>19.166899512653664</v>
      </c>
      <c r="H1296" s="42">
        <f t="shared" si="273"/>
        <v>14.383629713201174</v>
      </c>
      <c r="I1296" s="25">
        <f t="shared" si="274"/>
        <v>2.8539379037289641E-4</v>
      </c>
      <c r="J1296" s="27">
        <f t="shared" si="275"/>
        <v>3093.7446872894911</v>
      </c>
      <c r="K1296" s="27">
        <f t="shared" si="276"/>
        <v>19.112045504611022</v>
      </c>
      <c r="L1296" s="27">
        <f t="shared" si="277"/>
        <v>17.254854008042642</v>
      </c>
      <c r="M1296" s="11">
        <f t="shared" si="278"/>
        <v>17.2</v>
      </c>
      <c r="N1296" s="11"/>
      <c r="O1296" s="4">
        <f t="shared" si="279"/>
        <v>60</v>
      </c>
      <c r="P1296" s="4">
        <f t="shared" si="266"/>
        <v>51.794408730137</v>
      </c>
      <c r="Q1296" s="4">
        <f t="shared" si="268"/>
        <v>3107.6645238082201</v>
      </c>
    </row>
    <row r="1297" spans="3:17" x14ac:dyDescent="0.25">
      <c r="C1297" s="41">
        <f t="shared" si="269"/>
        <v>18.166899512653664</v>
      </c>
      <c r="D1297" s="41">
        <f t="shared" si="270"/>
        <v>18.139934071205172</v>
      </c>
      <c r="E1297" s="41">
        <f t="shared" si="271"/>
        <v>10588307.024707761</v>
      </c>
      <c r="F1297" s="13">
        <f t="shared" si="267"/>
        <v>1278</v>
      </c>
      <c r="G1297" s="39">
        <f t="shared" si="272"/>
        <v>19.166606012992524</v>
      </c>
      <c r="H1297" s="42">
        <f t="shared" si="273"/>
        <v>14.381483395865757</v>
      </c>
      <c r="I1297" s="25">
        <f t="shared" si="274"/>
        <v>2.8535120406880345E-4</v>
      </c>
      <c r="J1297" s="27">
        <f t="shared" si="275"/>
        <v>3093.2830404085962</v>
      </c>
      <c r="K1297" s="27">
        <f t="shared" si="276"/>
        <v>19.111760190234726</v>
      </c>
      <c r="L1297" s="27">
        <f t="shared" si="277"/>
        <v>17.254845822757797</v>
      </c>
      <c r="M1297" s="11">
        <f t="shared" si="278"/>
        <v>17.2</v>
      </c>
      <c r="N1297" s="11"/>
      <c r="O1297" s="4">
        <f t="shared" si="279"/>
        <v>60</v>
      </c>
      <c r="P1297" s="4">
        <f t="shared" si="266"/>
        <v>51.786679997014893</v>
      </c>
      <c r="Q1297" s="4">
        <f t="shared" si="268"/>
        <v>3107.2007998208937</v>
      </c>
    </row>
    <row r="1298" spans="3:17" x14ac:dyDescent="0.25">
      <c r="C1298" s="41">
        <f t="shared" si="269"/>
        <v>18.166606012992524</v>
      </c>
      <c r="D1298" s="41">
        <f t="shared" si="270"/>
        <v>18.139648756828876</v>
      </c>
      <c r="E1298" s="41">
        <f t="shared" si="271"/>
        <v>10588307.024707761</v>
      </c>
      <c r="F1298" s="13">
        <f t="shared" si="267"/>
        <v>1279</v>
      </c>
      <c r="G1298" s="39">
        <f t="shared" si="272"/>
        <v>19.166312557127242</v>
      </c>
      <c r="H1298" s="42">
        <f t="shared" si="273"/>
        <v>14.379337398843006</v>
      </c>
      <c r="I1298" s="25">
        <f t="shared" si="274"/>
        <v>2.8530862411941529E-4</v>
      </c>
      <c r="J1298" s="27">
        <f t="shared" si="275"/>
        <v>3092.8214624352108</v>
      </c>
      <c r="K1298" s="27">
        <f t="shared" si="276"/>
        <v>19.111474918432883</v>
      </c>
      <c r="L1298" s="27">
        <f t="shared" si="277"/>
        <v>17.254837638694358</v>
      </c>
      <c r="M1298" s="11">
        <f t="shared" si="278"/>
        <v>17.2</v>
      </c>
      <c r="N1298" s="11"/>
      <c r="O1298" s="4">
        <f t="shared" si="279"/>
        <v>60</v>
      </c>
      <c r="P1298" s="4">
        <f t="shared" si="266"/>
        <v>51.778952417169997</v>
      </c>
      <c r="Q1298" s="4">
        <f t="shared" si="268"/>
        <v>3106.7371450301998</v>
      </c>
    </row>
    <row r="1299" spans="3:17" x14ac:dyDescent="0.25">
      <c r="C1299" s="41">
        <f t="shared" si="269"/>
        <v>18.166312557127242</v>
      </c>
      <c r="D1299" s="41">
        <f t="shared" si="270"/>
        <v>18.139363485027033</v>
      </c>
      <c r="E1299" s="41">
        <f t="shared" si="271"/>
        <v>10588307.024707761</v>
      </c>
      <c r="F1299" s="13">
        <f t="shared" si="267"/>
        <v>1280</v>
      </c>
      <c r="G1299" s="39">
        <f t="shared" si="272"/>
        <v>19.16601914505128</v>
      </c>
      <c r="H1299" s="42">
        <f t="shared" si="273"/>
        <v>14.37719172213292</v>
      </c>
      <c r="I1299" s="25">
        <f t="shared" si="274"/>
        <v>2.8526605052378318E-4</v>
      </c>
      <c r="J1299" s="27">
        <f t="shared" si="275"/>
        <v>3092.3599532923004</v>
      </c>
      <c r="K1299" s="27">
        <f t="shared" si="276"/>
        <v>19.111189689199144</v>
      </c>
      <c r="L1299" s="27">
        <f t="shared" si="277"/>
        <v>17.254829455852136</v>
      </c>
      <c r="M1299" s="11">
        <f t="shared" si="278"/>
        <v>17.2</v>
      </c>
      <c r="N1299" s="11"/>
      <c r="O1299" s="4">
        <f t="shared" si="279"/>
        <v>60</v>
      </c>
      <c r="P1299" s="4">
        <f t="shared" ref="P1299:P1362" si="280">M$6*H$6*(K1299-L1299)</f>
        <v>51.771225990430509</v>
      </c>
      <c r="Q1299" s="4">
        <f t="shared" si="268"/>
        <v>3106.2735594258306</v>
      </c>
    </row>
    <row r="1300" spans="3:17" x14ac:dyDescent="0.25">
      <c r="C1300" s="41">
        <f t="shared" si="269"/>
        <v>18.16601914505128</v>
      </c>
      <c r="D1300" s="41">
        <f t="shared" si="270"/>
        <v>18.139078255793294</v>
      </c>
      <c r="E1300" s="41">
        <f t="shared" si="271"/>
        <v>10588307.024707761</v>
      </c>
      <c r="F1300" s="13">
        <f t="shared" ref="F1300:F1363" si="281">O1300/60+F1299</f>
        <v>1281</v>
      </c>
      <c r="G1300" s="39">
        <f t="shared" si="272"/>
        <v>19.165725776758109</v>
      </c>
      <c r="H1300" s="42">
        <f t="shared" si="273"/>
        <v>14.375046365387334</v>
      </c>
      <c r="I1300" s="25">
        <f t="shared" si="274"/>
        <v>2.8522348328096069E-4</v>
      </c>
      <c r="J1300" s="27">
        <f t="shared" si="275"/>
        <v>3091.8985130568994</v>
      </c>
      <c r="K1300" s="27">
        <f t="shared" si="276"/>
        <v>19.110904502527152</v>
      </c>
      <c r="L1300" s="27">
        <f t="shared" si="277"/>
        <v>17.254821274230956</v>
      </c>
      <c r="M1300" s="11">
        <f t="shared" si="278"/>
        <v>17.2</v>
      </c>
      <c r="N1300" s="11"/>
      <c r="O1300" s="4">
        <f t="shared" si="279"/>
        <v>60</v>
      </c>
      <c r="P1300" s="4">
        <f t="shared" si="280"/>
        <v>51.76350071662403</v>
      </c>
      <c r="Q1300" s="4">
        <f t="shared" ref="Q1300:Q1363" si="282">P1300*O1300</f>
        <v>3105.810042997442</v>
      </c>
    </row>
    <row r="1301" spans="3:17" x14ac:dyDescent="0.25">
      <c r="C1301" s="41">
        <f t="shared" ref="C1301:C1364" si="283">G1300-1</f>
        <v>18.165725776758109</v>
      </c>
      <c r="D1301" s="41">
        <f t="shared" ref="D1301:D1364" si="284">M1300+(C1301-M1300)*L$12</f>
        <v>18.138793069121302</v>
      </c>
      <c r="E1301" s="41">
        <f t="shared" ref="E1301:E1364" si="285">(G1300-C1301)*C$10*C$12+(K1300-D1301)*H$12*C$18</f>
        <v>10588307.024707761</v>
      </c>
      <c r="F1301" s="13">
        <f t="shared" si="281"/>
        <v>1282</v>
      </c>
      <c r="G1301" s="39">
        <f t="shared" ref="G1301:G1364" si="286">G1300-Q1300/E1301</f>
        <v>19.165432452241191</v>
      </c>
      <c r="H1301" s="42">
        <f t="shared" ref="H1301:H1364" si="287">(G1300-G1301)*C$10*C$12</f>
        <v>14.372901328954413</v>
      </c>
      <c r="I1301" s="25">
        <f t="shared" ref="I1301:I1364" si="288">Q1300/(H$12*C$18+C$10*C$12)</f>
        <v>2.8518092238999804E-4</v>
      </c>
      <c r="J1301" s="27">
        <f t="shared" ref="J1301:J1364" si="289">(K1300-K1301)*H$12*C$18</f>
        <v>3091.437141651973</v>
      </c>
      <c r="K1301" s="27">
        <f t="shared" ref="K1301:K1364" si="290">(1/C$16+1/H$4)/(1/H$4+1/H$3+1/C$16)*(G1301-M1301)+M1301</f>
        <v>19.11061935841056</v>
      </c>
      <c r="L1301" s="27">
        <f t="shared" ref="L1301:L1364" si="291">(1/H$4)/(1/H$4+1/H$3+1/C$16)*(G1301-M1301)+M1301</f>
        <v>17.254813093830631</v>
      </c>
      <c r="M1301" s="11">
        <f t="shared" ref="M1301:M1364" si="292">M1300</f>
        <v>17.2</v>
      </c>
      <c r="N1301" s="11"/>
      <c r="O1301" s="4">
        <f t="shared" si="279"/>
        <v>60</v>
      </c>
      <c r="P1301" s="4">
        <f t="shared" si="280"/>
        <v>51.755776595578745</v>
      </c>
      <c r="Q1301" s="4">
        <f t="shared" si="282"/>
        <v>3105.3465957347248</v>
      </c>
    </row>
    <row r="1302" spans="3:17" x14ac:dyDescent="0.25">
      <c r="C1302" s="41">
        <f t="shared" si="283"/>
        <v>18.165432452241191</v>
      </c>
      <c r="D1302" s="41">
        <f t="shared" si="284"/>
        <v>18.13850792500471</v>
      </c>
      <c r="E1302" s="41">
        <f t="shared" si="285"/>
        <v>10588307.024707761</v>
      </c>
      <c r="F1302" s="13">
        <f t="shared" si="281"/>
        <v>1283</v>
      </c>
      <c r="G1302" s="39">
        <f t="shared" si="286"/>
        <v>19.165139171493998</v>
      </c>
      <c r="H1302" s="42">
        <f t="shared" si="287"/>
        <v>14.370756612485991</v>
      </c>
      <c r="I1302" s="25">
        <f t="shared" si="288"/>
        <v>2.8513836784994857E-4</v>
      </c>
      <c r="J1302" s="27">
        <f t="shared" si="289"/>
        <v>3090.975839116039</v>
      </c>
      <c r="K1302" s="27">
        <f t="shared" si="290"/>
        <v>19.110334256843014</v>
      </c>
      <c r="L1302" s="27">
        <f t="shared" si="291"/>
        <v>17.254804914650983</v>
      </c>
      <c r="M1302" s="11">
        <f t="shared" si="292"/>
        <v>17.2</v>
      </c>
      <c r="N1302" s="11"/>
      <c r="O1302" s="4">
        <f t="shared" ref="O1302:O1365" si="293">O1301</f>
        <v>60</v>
      </c>
      <c r="P1302" s="4">
        <f t="shared" si="280"/>
        <v>51.748053627122466</v>
      </c>
      <c r="Q1302" s="4">
        <f t="shared" si="282"/>
        <v>3104.8832176273481</v>
      </c>
    </row>
    <row r="1303" spans="3:17" x14ac:dyDescent="0.25">
      <c r="C1303" s="41">
        <f t="shared" si="283"/>
        <v>18.165139171493998</v>
      </c>
      <c r="D1303" s="41">
        <f t="shared" si="284"/>
        <v>18.138222823437165</v>
      </c>
      <c r="E1303" s="41">
        <f t="shared" si="285"/>
        <v>10588307.024707761</v>
      </c>
      <c r="F1303" s="13">
        <f t="shared" si="281"/>
        <v>1284</v>
      </c>
      <c r="G1303" s="39">
        <f t="shared" si="286"/>
        <v>19.164845934509994</v>
      </c>
      <c r="H1303" s="42">
        <f t="shared" si="287"/>
        <v>14.368612216156151</v>
      </c>
      <c r="I1303" s="25">
        <f t="shared" si="288"/>
        <v>2.8509581965986366E-4</v>
      </c>
      <c r="J1303" s="27">
        <f t="shared" si="289"/>
        <v>3090.5146054105799</v>
      </c>
      <c r="K1303" s="27">
        <f t="shared" si="290"/>
        <v>19.110049197818167</v>
      </c>
      <c r="L1303" s="27">
        <f t="shared" si="291"/>
        <v>17.254796736691826</v>
      </c>
      <c r="M1303" s="11">
        <f t="shared" si="292"/>
        <v>17.2</v>
      </c>
      <c r="N1303" s="11"/>
      <c r="O1303" s="4">
        <f t="shared" si="293"/>
        <v>60</v>
      </c>
      <c r="P1303" s="4">
        <f t="shared" si="280"/>
        <v>51.740331811083287</v>
      </c>
      <c r="Q1303" s="4">
        <f t="shared" si="282"/>
        <v>3104.4199086649974</v>
      </c>
    </row>
    <row r="1304" spans="3:17" x14ac:dyDescent="0.25">
      <c r="C1304" s="41">
        <f t="shared" si="283"/>
        <v>18.164845934509994</v>
      </c>
      <c r="D1304" s="41">
        <f t="shared" si="284"/>
        <v>18.137937764412317</v>
      </c>
      <c r="E1304" s="41">
        <f t="shared" si="285"/>
        <v>10588307.024707761</v>
      </c>
      <c r="F1304" s="13">
        <f t="shared" si="281"/>
        <v>1285</v>
      </c>
      <c r="G1304" s="39">
        <f t="shared" si="286"/>
        <v>19.164552741282652</v>
      </c>
      <c r="H1304" s="42">
        <f t="shared" si="287"/>
        <v>14.366468139790811</v>
      </c>
      <c r="I1304" s="25">
        <f t="shared" si="288"/>
        <v>2.850532778187963E-4</v>
      </c>
      <c r="J1304" s="27">
        <f t="shared" si="289"/>
        <v>3090.0534405355957</v>
      </c>
      <c r="K1304" s="27">
        <f t="shared" si="290"/>
        <v>19.10976418132967</v>
      </c>
      <c r="L1304" s="27">
        <f t="shared" si="291"/>
        <v>17.254788559952981</v>
      </c>
      <c r="M1304" s="11">
        <f t="shared" si="292"/>
        <v>17.2</v>
      </c>
      <c r="N1304" s="11"/>
      <c r="O1304" s="4">
        <f t="shared" si="293"/>
        <v>60</v>
      </c>
      <c r="P1304" s="4">
        <f t="shared" si="280"/>
        <v>51.732611147289191</v>
      </c>
      <c r="Q1304" s="4">
        <f t="shared" si="282"/>
        <v>3103.9566688373516</v>
      </c>
    </row>
    <row r="1305" spans="3:17" x14ac:dyDescent="0.25">
      <c r="C1305" s="41">
        <f t="shared" si="283"/>
        <v>18.164552741282652</v>
      </c>
      <c r="D1305" s="41">
        <f t="shared" si="284"/>
        <v>18.13765274792382</v>
      </c>
      <c r="E1305" s="41">
        <f t="shared" si="285"/>
        <v>10588307.024707761</v>
      </c>
      <c r="F1305" s="13">
        <f t="shared" si="281"/>
        <v>1286</v>
      </c>
      <c r="G1305" s="39">
        <f t="shared" si="286"/>
        <v>19.16425959180544</v>
      </c>
      <c r="H1305" s="42">
        <f t="shared" si="287"/>
        <v>14.36432438338997</v>
      </c>
      <c r="I1305" s="25">
        <f t="shared" si="288"/>
        <v>2.8501074232579869E-4</v>
      </c>
      <c r="J1305" s="27">
        <f t="shared" si="289"/>
        <v>3089.5923444525688</v>
      </c>
      <c r="K1305" s="27">
        <f t="shared" si="290"/>
        <v>19.109479207371177</v>
      </c>
      <c r="L1305" s="27">
        <f t="shared" si="291"/>
        <v>17.254780384434262</v>
      </c>
      <c r="M1305" s="11">
        <f t="shared" si="292"/>
        <v>17.2</v>
      </c>
      <c r="N1305" s="11"/>
      <c r="O1305" s="4">
        <f t="shared" si="293"/>
        <v>60</v>
      </c>
      <c r="P1305" s="4">
        <f t="shared" si="280"/>
        <v>51.72489163556839</v>
      </c>
      <c r="Q1305" s="4">
        <f t="shared" si="282"/>
        <v>3103.4934981341034</v>
      </c>
    </row>
    <row r="1306" spans="3:17" x14ac:dyDescent="0.25">
      <c r="C1306" s="41">
        <f t="shared" si="283"/>
        <v>18.16425959180544</v>
      </c>
      <c r="D1306" s="41">
        <f t="shared" si="284"/>
        <v>18.137367773965327</v>
      </c>
      <c r="E1306" s="41">
        <f t="shared" si="285"/>
        <v>10588307.024707761</v>
      </c>
      <c r="F1306" s="13">
        <f t="shared" si="281"/>
        <v>1287</v>
      </c>
      <c r="G1306" s="39">
        <f t="shared" si="286"/>
        <v>19.163966486071832</v>
      </c>
      <c r="H1306" s="42">
        <f t="shared" si="287"/>
        <v>14.362180946779546</v>
      </c>
      <c r="I1306" s="25">
        <f t="shared" si="288"/>
        <v>2.8496821317992442E-4</v>
      </c>
      <c r="J1306" s="27">
        <f t="shared" si="289"/>
        <v>3089.1313172000173</v>
      </c>
      <c r="K1306" s="27">
        <f t="shared" si="290"/>
        <v>19.109194275936339</v>
      </c>
      <c r="L1306" s="27">
        <f t="shared" si="291"/>
        <v>17.254772210135492</v>
      </c>
      <c r="M1306" s="11">
        <f t="shared" si="292"/>
        <v>17.2</v>
      </c>
      <c r="N1306" s="11"/>
      <c r="O1306" s="4">
        <f t="shared" si="293"/>
        <v>60</v>
      </c>
      <c r="P1306" s="4">
        <f t="shared" si="280"/>
        <v>51.717173275748777</v>
      </c>
      <c r="Q1306" s="4">
        <f t="shared" si="282"/>
        <v>3103.0303965449266</v>
      </c>
    </row>
    <row r="1307" spans="3:17" x14ac:dyDescent="0.25">
      <c r="C1307" s="41">
        <f t="shared" si="283"/>
        <v>18.163966486071832</v>
      </c>
      <c r="D1307" s="41">
        <f t="shared" si="284"/>
        <v>18.137082842530489</v>
      </c>
      <c r="E1307" s="41">
        <f t="shared" si="285"/>
        <v>10588307.024707761</v>
      </c>
      <c r="F1307" s="13">
        <f t="shared" si="281"/>
        <v>1288</v>
      </c>
      <c r="G1307" s="39">
        <f t="shared" si="286"/>
        <v>19.163673424075302</v>
      </c>
      <c r="H1307" s="42">
        <f t="shared" si="287"/>
        <v>14.360037829959538</v>
      </c>
      <c r="I1307" s="25">
        <f t="shared" si="288"/>
        <v>2.8492569038022537E-4</v>
      </c>
      <c r="J1307" s="27">
        <f t="shared" si="289"/>
        <v>3088.6703587009056</v>
      </c>
      <c r="K1307" s="27">
        <f t="shared" si="290"/>
        <v>19.108909387018816</v>
      </c>
      <c r="L1307" s="27">
        <f t="shared" si="291"/>
        <v>17.254764037056486</v>
      </c>
      <c r="M1307" s="11">
        <f t="shared" si="292"/>
        <v>17.2</v>
      </c>
      <c r="N1307" s="11"/>
      <c r="O1307" s="4">
        <f t="shared" si="293"/>
        <v>60</v>
      </c>
      <c r="P1307" s="4">
        <f t="shared" si="280"/>
        <v>51.70945606765865</v>
      </c>
      <c r="Q1307" s="4">
        <f t="shared" si="282"/>
        <v>3102.5673640595192</v>
      </c>
    </row>
    <row r="1308" spans="3:17" x14ac:dyDescent="0.25">
      <c r="C1308" s="41">
        <f t="shared" si="283"/>
        <v>18.163673424075302</v>
      </c>
      <c r="D1308" s="41">
        <f t="shared" si="284"/>
        <v>18.136797953612966</v>
      </c>
      <c r="E1308" s="41">
        <f t="shared" si="285"/>
        <v>10588307.024707761</v>
      </c>
      <c r="F1308" s="13">
        <f t="shared" si="281"/>
        <v>1289</v>
      </c>
      <c r="G1308" s="39">
        <f t="shared" si="286"/>
        <v>19.16338040580932</v>
      </c>
      <c r="H1308" s="42">
        <f t="shared" si="287"/>
        <v>14.357895033104029</v>
      </c>
      <c r="I1308" s="25">
        <f t="shared" si="288"/>
        <v>2.8488317392575551E-4</v>
      </c>
      <c r="J1308" s="27">
        <f t="shared" si="289"/>
        <v>3088.2094690322688</v>
      </c>
      <c r="K1308" s="27">
        <f t="shared" si="290"/>
        <v>19.108624540612258</v>
      </c>
      <c r="L1308" s="27">
        <f t="shared" si="291"/>
        <v>17.254755865197062</v>
      </c>
      <c r="M1308" s="11">
        <f t="shared" si="292"/>
        <v>17.2</v>
      </c>
      <c r="N1308" s="11"/>
      <c r="O1308" s="4">
        <f t="shared" si="293"/>
        <v>60</v>
      </c>
      <c r="P1308" s="4">
        <f t="shared" si="280"/>
        <v>51.701740011125992</v>
      </c>
      <c r="Q1308" s="4">
        <f t="shared" si="282"/>
        <v>3102.1044006675593</v>
      </c>
    </row>
    <row r="1309" spans="3:17" x14ac:dyDescent="0.25">
      <c r="C1309" s="41">
        <f t="shared" si="283"/>
        <v>18.16338040580932</v>
      </c>
      <c r="D1309" s="41">
        <f t="shared" si="284"/>
        <v>18.136513107206408</v>
      </c>
      <c r="E1309" s="41">
        <f t="shared" si="285"/>
        <v>10588307.024707761</v>
      </c>
      <c r="F1309" s="13">
        <f t="shared" si="281"/>
        <v>1290</v>
      </c>
      <c r="G1309" s="39">
        <f t="shared" si="286"/>
        <v>19.163087431267364</v>
      </c>
      <c r="H1309" s="42">
        <f t="shared" si="287"/>
        <v>14.355752555864854</v>
      </c>
      <c r="I1309" s="25">
        <f t="shared" si="288"/>
        <v>2.848406638155672E-4</v>
      </c>
      <c r="J1309" s="27">
        <f t="shared" si="289"/>
        <v>3087.7486481170727</v>
      </c>
      <c r="K1309" s="27">
        <f t="shared" si="290"/>
        <v>19.108339736710324</v>
      </c>
      <c r="L1309" s="27">
        <f t="shared" si="291"/>
        <v>17.254747694557039</v>
      </c>
      <c r="M1309" s="11">
        <f t="shared" si="292"/>
        <v>17.2</v>
      </c>
      <c r="N1309" s="11"/>
      <c r="O1309" s="4">
        <f t="shared" si="293"/>
        <v>60</v>
      </c>
      <c r="P1309" s="4">
        <f t="shared" si="280"/>
        <v>51.694025105979009</v>
      </c>
      <c r="Q1309" s="4">
        <f t="shared" si="282"/>
        <v>3101.6415063587406</v>
      </c>
    </row>
    <row r="1310" spans="3:17" x14ac:dyDescent="0.25">
      <c r="C1310" s="41">
        <f t="shared" si="283"/>
        <v>18.163087431267364</v>
      </c>
      <c r="D1310" s="41">
        <f t="shared" si="284"/>
        <v>18.136228303304474</v>
      </c>
      <c r="E1310" s="41">
        <f t="shared" si="285"/>
        <v>10588307.024707761</v>
      </c>
      <c r="F1310" s="13">
        <f t="shared" si="281"/>
        <v>1291</v>
      </c>
      <c r="G1310" s="39">
        <f t="shared" si="286"/>
        <v>19.162794500442907</v>
      </c>
      <c r="H1310" s="42">
        <f t="shared" si="287"/>
        <v>14.353610398416095</v>
      </c>
      <c r="I1310" s="25">
        <f t="shared" si="288"/>
        <v>2.8479816004871393E-4</v>
      </c>
      <c r="J1310" s="27">
        <f t="shared" si="289"/>
        <v>3087.2878959553163</v>
      </c>
      <c r="K1310" s="27">
        <f t="shared" si="290"/>
        <v>19.108054975306672</v>
      </c>
      <c r="L1310" s="27">
        <f t="shared" si="291"/>
        <v>17.254739525136234</v>
      </c>
      <c r="M1310" s="11">
        <f t="shared" si="292"/>
        <v>17.2</v>
      </c>
      <c r="N1310" s="11"/>
      <c r="O1310" s="4">
        <f t="shared" si="293"/>
        <v>60</v>
      </c>
      <c r="P1310" s="4">
        <f t="shared" si="280"/>
        <v>51.68631135204599</v>
      </c>
      <c r="Q1310" s="4">
        <f t="shared" si="282"/>
        <v>3101.1786811227594</v>
      </c>
    </row>
    <row r="1311" spans="3:17" x14ac:dyDescent="0.25">
      <c r="C1311" s="41">
        <f t="shared" si="283"/>
        <v>18.162794500442907</v>
      </c>
      <c r="D1311" s="41">
        <f t="shared" si="284"/>
        <v>18.135943541900822</v>
      </c>
      <c r="E1311" s="41">
        <f t="shared" si="285"/>
        <v>10588307.024707761</v>
      </c>
      <c r="F1311" s="13">
        <f t="shared" si="281"/>
        <v>1292</v>
      </c>
      <c r="G1311" s="39">
        <f t="shared" si="286"/>
        <v>19.162501613329425</v>
      </c>
      <c r="H1311" s="42">
        <f t="shared" si="287"/>
        <v>14.351468560583669</v>
      </c>
      <c r="I1311" s="25">
        <f t="shared" si="288"/>
        <v>2.8475566262424972E-4</v>
      </c>
      <c r="J1311" s="27">
        <f t="shared" si="289"/>
        <v>3086.8272125470003</v>
      </c>
      <c r="K1311" s="27">
        <f t="shared" si="290"/>
        <v>19.107770256394961</v>
      </c>
      <c r="L1311" s="27">
        <f t="shared" si="291"/>
        <v>17.254731356934464</v>
      </c>
      <c r="M1311" s="11">
        <f t="shared" si="292"/>
        <v>17.2</v>
      </c>
      <c r="N1311" s="11"/>
      <c r="O1311" s="4">
        <f t="shared" si="293"/>
        <v>60</v>
      </c>
      <c r="P1311" s="4">
        <f t="shared" si="280"/>
        <v>51.678598749155142</v>
      </c>
      <c r="Q1311" s="4">
        <f t="shared" si="282"/>
        <v>3100.7159249493084</v>
      </c>
    </row>
    <row r="1312" spans="3:17" x14ac:dyDescent="0.25">
      <c r="C1312" s="41">
        <f t="shared" si="283"/>
        <v>18.162501613329425</v>
      </c>
      <c r="D1312" s="41">
        <f t="shared" si="284"/>
        <v>18.135658822989111</v>
      </c>
      <c r="E1312" s="41">
        <f t="shared" si="285"/>
        <v>10588307.024707761</v>
      </c>
      <c r="F1312" s="13">
        <f t="shared" si="281"/>
        <v>1293</v>
      </c>
      <c r="G1312" s="39">
        <f t="shared" si="286"/>
        <v>19.162208769920397</v>
      </c>
      <c r="H1312" s="42">
        <f t="shared" si="287"/>
        <v>14.349327042367577</v>
      </c>
      <c r="I1312" s="25">
        <f t="shared" si="288"/>
        <v>2.8471317154122808E-4</v>
      </c>
      <c r="J1312" s="27">
        <f t="shared" si="289"/>
        <v>3086.3665979306415</v>
      </c>
      <c r="K1312" s="27">
        <f t="shared" si="290"/>
        <v>19.107485579968845</v>
      </c>
      <c r="L1312" s="27">
        <f t="shared" si="291"/>
        <v>17.254723189951552</v>
      </c>
      <c r="M1312" s="11">
        <f t="shared" si="292"/>
        <v>17.2</v>
      </c>
      <c r="N1312" s="11"/>
      <c r="O1312" s="4">
        <f t="shared" si="293"/>
        <v>60</v>
      </c>
      <c r="P1312" s="4">
        <f t="shared" si="280"/>
        <v>51.670887297134442</v>
      </c>
      <c r="Q1312" s="4">
        <f t="shared" si="282"/>
        <v>3100.2532378280666</v>
      </c>
    </row>
    <row r="1313" spans="3:17" x14ac:dyDescent="0.25">
      <c r="C1313" s="41">
        <f t="shared" si="283"/>
        <v>18.162208769920397</v>
      </c>
      <c r="D1313" s="41">
        <f t="shared" si="284"/>
        <v>18.135374146562995</v>
      </c>
      <c r="E1313" s="41">
        <f t="shared" si="285"/>
        <v>10588307.024707761</v>
      </c>
      <c r="F1313" s="13">
        <f t="shared" si="281"/>
        <v>1294</v>
      </c>
      <c r="G1313" s="39">
        <f t="shared" si="286"/>
        <v>19.1619159702093</v>
      </c>
      <c r="H1313" s="42">
        <f t="shared" si="287"/>
        <v>14.347185843767818</v>
      </c>
      <c r="I1313" s="25">
        <f t="shared" si="288"/>
        <v>2.8467068679870135E-4</v>
      </c>
      <c r="J1313" s="27">
        <f t="shared" si="289"/>
        <v>3085.9060519906889</v>
      </c>
      <c r="K1313" s="27">
        <f t="shared" si="290"/>
        <v>19.10720094602199</v>
      </c>
      <c r="L1313" s="27">
        <f t="shared" si="291"/>
        <v>17.254715024187309</v>
      </c>
      <c r="M1313" s="11">
        <f t="shared" si="292"/>
        <v>17.2</v>
      </c>
      <c r="N1313" s="11"/>
      <c r="O1313" s="4">
        <f t="shared" si="293"/>
        <v>60</v>
      </c>
      <c r="P1313" s="4">
        <f t="shared" si="280"/>
        <v>51.663176995812499</v>
      </c>
      <c r="Q1313" s="4">
        <f t="shared" si="282"/>
        <v>3099.79061974875</v>
      </c>
    </row>
    <row r="1314" spans="3:17" x14ac:dyDescent="0.25">
      <c r="C1314" s="41">
        <f t="shared" si="283"/>
        <v>18.1619159702093</v>
      </c>
      <c r="D1314" s="41">
        <f t="shared" si="284"/>
        <v>18.13508951261614</v>
      </c>
      <c r="E1314" s="41">
        <f t="shared" si="285"/>
        <v>10588307.024707761</v>
      </c>
      <c r="F1314" s="13">
        <f t="shared" si="281"/>
        <v>1295</v>
      </c>
      <c r="G1314" s="39">
        <f t="shared" si="286"/>
        <v>19.161623214189614</v>
      </c>
      <c r="H1314" s="42">
        <f t="shared" si="287"/>
        <v>14.34504496461031</v>
      </c>
      <c r="I1314" s="25">
        <f t="shared" si="288"/>
        <v>2.846282083957252E-4</v>
      </c>
      <c r="J1314" s="27">
        <f t="shared" si="289"/>
        <v>3085.445574804176</v>
      </c>
      <c r="K1314" s="27">
        <f t="shared" si="290"/>
        <v>19.106916354548055</v>
      </c>
      <c r="L1314" s="27">
        <f t="shared" si="291"/>
        <v>17.254706859641558</v>
      </c>
      <c r="M1314" s="11">
        <f t="shared" si="292"/>
        <v>17.2</v>
      </c>
      <c r="N1314" s="11"/>
      <c r="O1314" s="4">
        <f t="shared" si="293"/>
        <v>60</v>
      </c>
      <c r="P1314" s="4">
        <f t="shared" si="280"/>
        <v>51.655467845017405</v>
      </c>
      <c r="Q1314" s="4">
        <f t="shared" si="282"/>
        <v>3099.3280707010445</v>
      </c>
    </row>
    <row r="1315" spans="3:17" x14ac:dyDescent="0.25">
      <c r="C1315" s="41">
        <f t="shared" si="283"/>
        <v>18.161623214189614</v>
      </c>
      <c r="D1315" s="41">
        <f t="shared" si="284"/>
        <v>18.134804921142205</v>
      </c>
      <c r="E1315" s="41">
        <f t="shared" si="285"/>
        <v>10588307.024707761</v>
      </c>
      <c r="F1315" s="13">
        <f t="shared" si="281"/>
        <v>1296</v>
      </c>
      <c r="G1315" s="39">
        <f t="shared" si="286"/>
        <v>19.16133050185482</v>
      </c>
      <c r="H1315" s="42">
        <f t="shared" si="287"/>
        <v>14.342904404895052</v>
      </c>
      <c r="I1315" s="25">
        <f t="shared" si="288"/>
        <v>2.8458573633135262E-4</v>
      </c>
      <c r="J1315" s="27">
        <f t="shared" si="289"/>
        <v>3084.9851662940687</v>
      </c>
      <c r="K1315" s="27">
        <f t="shared" si="290"/>
        <v>19.106631805540705</v>
      </c>
      <c r="L1315" s="27">
        <f t="shared" si="291"/>
        <v>17.254698696314115</v>
      </c>
      <c r="M1315" s="11">
        <f t="shared" si="292"/>
        <v>17.2</v>
      </c>
      <c r="N1315" s="11"/>
      <c r="O1315" s="4">
        <f t="shared" si="293"/>
        <v>60</v>
      </c>
      <c r="P1315" s="4">
        <f t="shared" si="280"/>
        <v>51.647759844577649</v>
      </c>
      <c r="Q1315" s="4">
        <f t="shared" si="282"/>
        <v>3098.865590674659</v>
      </c>
    </row>
    <row r="1316" spans="3:17" x14ac:dyDescent="0.25">
      <c r="C1316" s="41">
        <f t="shared" si="283"/>
        <v>18.16133050185482</v>
      </c>
      <c r="D1316" s="41">
        <f t="shared" si="284"/>
        <v>18.134520372134855</v>
      </c>
      <c r="E1316" s="41">
        <f t="shared" si="285"/>
        <v>10588307.024707761</v>
      </c>
      <c r="F1316" s="13">
        <f t="shared" si="281"/>
        <v>1297</v>
      </c>
      <c r="G1316" s="39">
        <f t="shared" si="286"/>
        <v>19.161037833198399</v>
      </c>
      <c r="H1316" s="42">
        <f t="shared" si="287"/>
        <v>14.340764164622044</v>
      </c>
      <c r="I1316" s="25">
        <f t="shared" si="288"/>
        <v>2.8454327060463858E-4</v>
      </c>
      <c r="J1316" s="27">
        <f t="shared" si="289"/>
        <v>3084.5248265374012</v>
      </c>
      <c r="K1316" s="27">
        <f t="shared" si="290"/>
        <v>19.106347298993597</v>
      </c>
      <c r="L1316" s="27">
        <f t="shared" si="291"/>
        <v>17.254690534204801</v>
      </c>
      <c r="M1316" s="11">
        <f t="shared" si="292"/>
        <v>17.2</v>
      </c>
      <c r="N1316" s="11"/>
      <c r="O1316" s="4">
        <f t="shared" si="293"/>
        <v>60</v>
      </c>
      <c r="P1316" s="4">
        <f t="shared" si="280"/>
        <v>51.640052994321323</v>
      </c>
      <c r="Q1316" s="4">
        <f t="shared" si="282"/>
        <v>3098.4031796592794</v>
      </c>
    </row>
    <row r="1317" spans="3:17" x14ac:dyDescent="0.25">
      <c r="C1317" s="41">
        <f t="shared" si="283"/>
        <v>18.161037833198399</v>
      </c>
      <c r="D1317" s="41">
        <f t="shared" si="284"/>
        <v>18.134235865587748</v>
      </c>
      <c r="E1317" s="41">
        <f t="shared" si="285"/>
        <v>10588307.024707761</v>
      </c>
      <c r="F1317" s="13">
        <f t="shared" si="281"/>
        <v>1298</v>
      </c>
      <c r="G1317" s="39">
        <f t="shared" si="286"/>
        <v>19.160745208213836</v>
      </c>
      <c r="H1317" s="42">
        <f t="shared" si="287"/>
        <v>14.338624243617204</v>
      </c>
      <c r="I1317" s="25">
        <f t="shared" si="288"/>
        <v>2.8450081121463613E-4</v>
      </c>
      <c r="J1317" s="27">
        <f t="shared" si="289"/>
        <v>3084.0645554186226</v>
      </c>
      <c r="K1317" s="27">
        <f t="shared" si="290"/>
        <v>19.106062834900403</v>
      </c>
      <c r="L1317" s="27">
        <f t="shared" si="291"/>
        <v>17.254682373313432</v>
      </c>
      <c r="M1317" s="11">
        <f t="shared" si="292"/>
        <v>17.2</v>
      </c>
      <c r="N1317" s="11"/>
      <c r="O1317" s="4">
        <f t="shared" si="293"/>
        <v>60</v>
      </c>
      <c r="P1317" s="4">
        <f t="shared" si="280"/>
        <v>51.632347294077029</v>
      </c>
      <c r="Q1317" s="4">
        <f t="shared" si="282"/>
        <v>3097.9408376446218</v>
      </c>
    </row>
    <row r="1318" spans="3:17" x14ac:dyDescent="0.25">
      <c r="C1318" s="41">
        <f t="shared" si="283"/>
        <v>18.160745208213836</v>
      </c>
      <c r="D1318" s="41">
        <f t="shared" si="284"/>
        <v>18.133951401494553</v>
      </c>
      <c r="E1318" s="41">
        <f t="shared" si="285"/>
        <v>10588307.024707761</v>
      </c>
      <c r="F1318" s="13">
        <f t="shared" si="281"/>
        <v>1299</v>
      </c>
      <c r="G1318" s="39">
        <f t="shared" si="286"/>
        <v>19.16045262689461</v>
      </c>
      <c r="H1318" s="42">
        <f t="shared" si="287"/>
        <v>14.336484642054614</v>
      </c>
      <c r="I1318" s="25">
        <f t="shared" si="288"/>
        <v>2.8445835816040088E-4</v>
      </c>
      <c r="J1318" s="27">
        <f t="shared" si="289"/>
        <v>3083.6043530147667</v>
      </c>
      <c r="K1318" s="27">
        <f t="shared" si="290"/>
        <v>19.105778413254782</v>
      </c>
      <c r="L1318" s="27">
        <f t="shared" si="291"/>
        <v>17.254674213639827</v>
      </c>
      <c r="M1318" s="11">
        <f t="shared" si="292"/>
        <v>17.2</v>
      </c>
      <c r="N1318" s="11"/>
      <c r="O1318" s="4">
        <f t="shared" si="293"/>
        <v>60</v>
      </c>
      <c r="P1318" s="4">
        <f t="shared" si="280"/>
        <v>51.62464274367305</v>
      </c>
      <c r="Q1318" s="4">
        <f t="shared" si="282"/>
        <v>3097.4785646203832</v>
      </c>
    </row>
    <row r="1319" spans="3:17" x14ac:dyDescent="0.25">
      <c r="C1319" s="41">
        <f t="shared" si="283"/>
        <v>18.16045262689461</v>
      </c>
      <c r="D1319" s="41">
        <f t="shared" si="284"/>
        <v>18.133666979848932</v>
      </c>
      <c r="E1319" s="41">
        <f t="shared" si="285"/>
        <v>10588307.024707761</v>
      </c>
      <c r="F1319" s="13">
        <f t="shared" si="281"/>
        <v>1300</v>
      </c>
      <c r="G1319" s="39">
        <f t="shared" si="286"/>
        <v>19.160160089234211</v>
      </c>
      <c r="H1319" s="42">
        <f t="shared" si="287"/>
        <v>14.334345359586109</v>
      </c>
      <c r="I1319" s="25">
        <f t="shared" si="288"/>
        <v>2.8441591144098686E-4</v>
      </c>
      <c r="J1319" s="27">
        <f t="shared" si="289"/>
        <v>3083.1442192487989</v>
      </c>
      <c r="K1319" s="27">
        <f t="shared" si="290"/>
        <v>19.105494034050405</v>
      </c>
      <c r="L1319" s="27">
        <f t="shared" si="291"/>
        <v>17.254666055183804</v>
      </c>
      <c r="M1319" s="11">
        <f t="shared" si="292"/>
        <v>17.2</v>
      </c>
      <c r="N1319" s="11"/>
      <c r="O1319" s="4">
        <f t="shared" si="293"/>
        <v>60</v>
      </c>
      <c r="P1319" s="4">
        <f t="shared" si="280"/>
        <v>51.61693934293789</v>
      </c>
      <c r="Q1319" s="4">
        <f t="shared" si="282"/>
        <v>3097.0163605762732</v>
      </c>
    </row>
    <row r="1320" spans="3:17" x14ac:dyDescent="0.25">
      <c r="C1320" s="41">
        <f t="shared" si="283"/>
        <v>18.160160089234211</v>
      </c>
      <c r="D1320" s="41">
        <f t="shared" si="284"/>
        <v>18.133382600644556</v>
      </c>
      <c r="E1320" s="41">
        <f t="shared" si="285"/>
        <v>10588307.024707761</v>
      </c>
      <c r="F1320" s="13">
        <f t="shared" si="281"/>
        <v>1301</v>
      </c>
      <c r="G1320" s="39">
        <f t="shared" si="286"/>
        <v>19.159867595226117</v>
      </c>
      <c r="H1320" s="42">
        <f t="shared" si="287"/>
        <v>14.332206396559855</v>
      </c>
      <c r="I1320" s="25">
        <f t="shared" si="288"/>
        <v>2.8437347105544913E-4</v>
      </c>
      <c r="J1320" s="27">
        <f t="shared" si="289"/>
        <v>3082.6841541592371</v>
      </c>
      <c r="K1320" s="27">
        <f t="shared" si="290"/>
        <v>19.105209697280937</v>
      </c>
      <c r="L1320" s="27">
        <f t="shared" si="291"/>
        <v>17.254657897945179</v>
      </c>
      <c r="M1320" s="11">
        <f t="shared" si="292"/>
        <v>17.2</v>
      </c>
      <c r="N1320" s="11"/>
      <c r="O1320" s="4">
        <f t="shared" si="293"/>
        <v>60</v>
      </c>
      <c r="P1320" s="4">
        <f t="shared" si="280"/>
        <v>51.609237091700031</v>
      </c>
      <c r="Q1320" s="4">
        <f t="shared" si="282"/>
        <v>3096.5542255020018</v>
      </c>
    </row>
    <row r="1321" spans="3:17" x14ac:dyDescent="0.25">
      <c r="C1321" s="41">
        <f t="shared" si="283"/>
        <v>18.159867595226117</v>
      </c>
      <c r="D1321" s="41">
        <f t="shared" si="284"/>
        <v>18.133098263875087</v>
      </c>
      <c r="E1321" s="41">
        <f t="shared" si="285"/>
        <v>10588307.024707761</v>
      </c>
      <c r="F1321" s="13">
        <f t="shared" si="281"/>
        <v>1302</v>
      </c>
      <c r="G1321" s="39">
        <f t="shared" si="286"/>
        <v>19.159575144863819</v>
      </c>
      <c r="H1321" s="42">
        <f t="shared" si="287"/>
        <v>14.330067752627684</v>
      </c>
      <c r="I1321" s="25">
        <f t="shared" si="288"/>
        <v>2.8433103700284293E-4</v>
      </c>
      <c r="J1321" s="27">
        <f t="shared" si="289"/>
        <v>3082.22415774608</v>
      </c>
      <c r="K1321" s="27">
        <f t="shared" si="290"/>
        <v>19.104925402940044</v>
      </c>
      <c r="L1321" s="27">
        <f t="shared" si="291"/>
        <v>17.254649741923775</v>
      </c>
      <c r="M1321" s="11">
        <f t="shared" si="292"/>
        <v>17.2</v>
      </c>
      <c r="N1321" s="11"/>
      <c r="O1321" s="4">
        <f t="shared" si="293"/>
        <v>60</v>
      </c>
      <c r="P1321" s="4">
        <f t="shared" si="280"/>
        <v>51.601535989787777</v>
      </c>
      <c r="Q1321" s="4">
        <f t="shared" si="282"/>
        <v>3096.0921593872667</v>
      </c>
    </row>
    <row r="1322" spans="3:17" x14ac:dyDescent="0.25">
      <c r="C1322" s="41">
        <f t="shared" si="283"/>
        <v>18.159575144863819</v>
      </c>
      <c r="D1322" s="41">
        <f t="shared" si="284"/>
        <v>18.132813969534194</v>
      </c>
      <c r="E1322" s="41">
        <f t="shared" si="285"/>
        <v>10588307.024707761</v>
      </c>
      <c r="F1322" s="13">
        <f t="shared" si="281"/>
        <v>1303</v>
      </c>
      <c r="G1322" s="39">
        <f t="shared" si="286"/>
        <v>19.159282738140803</v>
      </c>
      <c r="H1322" s="42">
        <f t="shared" si="287"/>
        <v>14.327929427789599</v>
      </c>
      <c r="I1322" s="25">
        <f t="shared" si="288"/>
        <v>2.8428860928222222E-4</v>
      </c>
      <c r="J1322" s="27">
        <f t="shared" si="289"/>
        <v>3081.7642299708118</v>
      </c>
      <c r="K1322" s="27">
        <f t="shared" si="290"/>
        <v>19.104641151021394</v>
      </c>
      <c r="L1322" s="27">
        <f t="shared" si="291"/>
        <v>17.254641587119409</v>
      </c>
      <c r="M1322" s="11">
        <f t="shared" si="292"/>
        <v>17.2</v>
      </c>
      <c r="N1322" s="11"/>
      <c r="O1322" s="4">
        <f t="shared" si="293"/>
        <v>60</v>
      </c>
      <c r="P1322" s="4">
        <f t="shared" si="280"/>
        <v>51.593836037029611</v>
      </c>
      <c r="Q1322" s="4">
        <f t="shared" si="282"/>
        <v>3095.6301622217766</v>
      </c>
    </row>
    <row r="1323" spans="3:17" x14ac:dyDescent="0.25">
      <c r="C1323" s="41">
        <f t="shared" si="283"/>
        <v>18.159282738140803</v>
      </c>
      <c r="D1323" s="41">
        <f t="shared" si="284"/>
        <v>18.132529717615544</v>
      </c>
      <c r="E1323" s="41">
        <f t="shared" si="285"/>
        <v>10588307.024707761</v>
      </c>
      <c r="F1323" s="13">
        <f t="shared" si="281"/>
        <v>1304</v>
      </c>
      <c r="G1323" s="39">
        <f t="shared" si="286"/>
        <v>19.158990375050557</v>
      </c>
      <c r="H1323" s="42">
        <f t="shared" si="287"/>
        <v>14.325791422045597</v>
      </c>
      <c r="I1323" s="25">
        <f t="shared" si="288"/>
        <v>2.8424618789264203E-4</v>
      </c>
      <c r="J1323" s="27">
        <f t="shared" si="289"/>
        <v>3081.3043707949141</v>
      </c>
      <c r="K1323" s="27">
        <f t="shared" si="290"/>
        <v>19.10435694151866</v>
      </c>
      <c r="L1323" s="27">
        <f t="shared" si="291"/>
        <v>17.254633433531897</v>
      </c>
      <c r="M1323" s="11">
        <f t="shared" si="292"/>
        <v>17.2</v>
      </c>
      <c r="N1323" s="11"/>
      <c r="O1323" s="4">
        <f t="shared" si="293"/>
        <v>60</v>
      </c>
      <c r="P1323" s="4">
        <f t="shared" si="280"/>
        <v>51.586137233254227</v>
      </c>
      <c r="Q1323" s="4">
        <f t="shared" si="282"/>
        <v>3095.1682339952536</v>
      </c>
    </row>
    <row r="1324" spans="3:17" x14ac:dyDescent="0.25">
      <c r="C1324" s="41">
        <f t="shared" si="283"/>
        <v>18.158990375050557</v>
      </c>
      <c r="D1324" s="41">
        <f t="shared" si="284"/>
        <v>18.13224550811281</v>
      </c>
      <c r="E1324" s="41">
        <f t="shared" si="285"/>
        <v>10588307.024707761</v>
      </c>
      <c r="F1324" s="13">
        <f t="shared" si="281"/>
        <v>1305</v>
      </c>
      <c r="G1324" s="39">
        <f t="shared" si="286"/>
        <v>19.158698055586569</v>
      </c>
      <c r="H1324" s="42">
        <f t="shared" si="287"/>
        <v>14.323653735395681</v>
      </c>
      <c r="I1324" s="25">
        <f t="shared" si="288"/>
        <v>2.8420377283315865E-4</v>
      </c>
      <c r="J1324" s="27">
        <f t="shared" si="289"/>
        <v>3080.8445802569049</v>
      </c>
      <c r="K1324" s="27">
        <f t="shared" si="290"/>
        <v>19.104072774425511</v>
      </c>
      <c r="L1324" s="27">
        <f t="shared" si="291"/>
        <v>17.254625281161058</v>
      </c>
      <c r="M1324" s="11">
        <f t="shared" si="292"/>
        <v>17.2</v>
      </c>
      <c r="N1324" s="11"/>
      <c r="O1324" s="4">
        <f t="shared" si="293"/>
        <v>60</v>
      </c>
      <c r="P1324" s="4">
        <f t="shared" si="280"/>
        <v>51.578439578290123</v>
      </c>
      <c r="Q1324" s="4">
        <f t="shared" si="282"/>
        <v>3094.7063746974072</v>
      </c>
    </row>
    <row r="1325" spans="3:17" x14ac:dyDescent="0.25">
      <c r="C1325" s="41">
        <f t="shared" si="283"/>
        <v>18.158698055586569</v>
      </c>
      <c r="D1325" s="41">
        <f t="shared" si="284"/>
        <v>18.131961341019661</v>
      </c>
      <c r="E1325" s="41">
        <f t="shared" si="285"/>
        <v>10588307.024707761</v>
      </c>
      <c r="F1325" s="13">
        <f t="shared" si="281"/>
        <v>1306</v>
      </c>
      <c r="G1325" s="39">
        <f t="shared" si="286"/>
        <v>19.158405779742331</v>
      </c>
      <c r="H1325" s="42">
        <f t="shared" si="287"/>
        <v>14.321516367665765</v>
      </c>
      <c r="I1325" s="25">
        <f t="shared" si="288"/>
        <v>2.8416136410282721E-4</v>
      </c>
      <c r="J1325" s="27">
        <f t="shared" si="289"/>
        <v>3080.3848583182667</v>
      </c>
      <c r="K1325" s="27">
        <f t="shared" si="290"/>
        <v>19.10378864973562</v>
      </c>
      <c r="L1325" s="27">
        <f t="shared" si="291"/>
        <v>17.254617130006711</v>
      </c>
      <c r="M1325" s="11">
        <f t="shared" si="292"/>
        <v>17.2</v>
      </c>
      <c r="N1325" s="11"/>
      <c r="O1325" s="4">
        <f t="shared" si="293"/>
        <v>60</v>
      </c>
      <c r="P1325" s="4">
        <f t="shared" si="280"/>
        <v>51.570743071965879</v>
      </c>
      <c r="Q1325" s="4">
        <f t="shared" si="282"/>
        <v>3094.2445843179526</v>
      </c>
    </row>
    <row r="1326" spans="3:17" x14ac:dyDescent="0.25">
      <c r="C1326" s="41">
        <f t="shared" si="283"/>
        <v>18.158405779742331</v>
      </c>
      <c r="D1326" s="41">
        <f t="shared" si="284"/>
        <v>18.13167721632977</v>
      </c>
      <c r="E1326" s="41">
        <f t="shared" si="285"/>
        <v>10588307.024707761</v>
      </c>
      <c r="F1326" s="13">
        <f t="shared" si="281"/>
        <v>1307</v>
      </c>
      <c r="G1326" s="39">
        <f t="shared" si="286"/>
        <v>19.158113547511334</v>
      </c>
      <c r="H1326" s="42">
        <f t="shared" si="287"/>
        <v>14.319379318855852</v>
      </c>
      <c r="I1326" s="25">
        <f t="shared" si="288"/>
        <v>2.8411896170070326E-4</v>
      </c>
      <c r="J1326" s="27">
        <f t="shared" si="289"/>
        <v>3079.925205017516</v>
      </c>
      <c r="K1326" s="27">
        <f t="shared" si="290"/>
        <v>19.103504567442656</v>
      </c>
      <c r="L1326" s="27">
        <f t="shared" si="291"/>
        <v>17.254608980068678</v>
      </c>
      <c r="M1326" s="11">
        <f t="shared" si="292"/>
        <v>17.2</v>
      </c>
      <c r="N1326" s="11"/>
      <c r="O1326" s="4">
        <f t="shared" si="293"/>
        <v>60</v>
      </c>
      <c r="P1326" s="4">
        <f t="shared" si="280"/>
        <v>51.563047714109899</v>
      </c>
      <c r="Q1326" s="4">
        <f t="shared" si="282"/>
        <v>3093.7828628465941</v>
      </c>
    </row>
    <row r="1327" spans="3:17" x14ac:dyDescent="0.25">
      <c r="C1327" s="41">
        <f t="shared" si="283"/>
        <v>18.158113547511334</v>
      </c>
      <c r="D1327" s="41">
        <f t="shared" si="284"/>
        <v>18.131393134036806</v>
      </c>
      <c r="E1327" s="41">
        <f t="shared" si="285"/>
        <v>10588307.024707761</v>
      </c>
      <c r="F1327" s="13">
        <f t="shared" si="281"/>
        <v>1308</v>
      </c>
      <c r="G1327" s="39">
        <f t="shared" si="286"/>
        <v>19.15782135888707</v>
      </c>
      <c r="H1327" s="42">
        <f t="shared" si="287"/>
        <v>14.317242588965939</v>
      </c>
      <c r="I1327" s="25">
        <f t="shared" si="288"/>
        <v>2.8407656562584154E-4</v>
      </c>
      <c r="J1327" s="27">
        <f t="shared" si="289"/>
        <v>3079.4656202391016</v>
      </c>
      <c r="K1327" s="27">
        <f t="shared" si="290"/>
        <v>19.103220527540298</v>
      </c>
      <c r="L1327" s="27">
        <f t="shared" si="291"/>
        <v>17.254600831346771</v>
      </c>
      <c r="M1327" s="11">
        <f t="shared" si="292"/>
        <v>17.2</v>
      </c>
      <c r="N1327" s="11"/>
      <c r="O1327" s="4">
        <f t="shared" si="293"/>
        <v>60</v>
      </c>
      <c r="P1327" s="4">
        <f t="shared" si="280"/>
        <v>51.555353504551164</v>
      </c>
      <c r="Q1327" s="4">
        <f t="shared" si="282"/>
        <v>3093.3212102730699</v>
      </c>
    </row>
    <row r="1328" spans="3:17" x14ac:dyDescent="0.25">
      <c r="C1328" s="41">
        <f t="shared" si="283"/>
        <v>18.15782135888707</v>
      </c>
      <c r="D1328" s="41">
        <f t="shared" si="284"/>
        <v>18.131109094134448</v>
      </c>
      <c r="E1328" s="41">
        <f t="shared" si="285"/>
        <v>10588307.024707761</v>
      </c>
      <c r="F1328" s="13">
        <f t="shared" si="281"/>
        <v>1309</v>
      </c>
      <c r="G1328" s="39">
        <f t="shared" si="286"/>
        <v>19.157529213863029</v>
      </c>
      <c r="H1328" s="42">
        <f t="shared" si="287"/>
        <v>14.315106177996029</v>
      </c>
      <c r="I1328" s="25">
        <f t="shared" si="288"/>
        <v>2.8403417587729971E-4</v>
      </c>
      <c r="J1328" s="27">
        <f t="shared" si="289"/>
        <v>3079.0061040985761</v>
      </c>
      <c r="K1328" s="27">
        <f t="shared" si="290"/>
        <v>19.102936530022216</v>
      </c>
      <c r="L1328" s="27">
        <f t="shared" si="291"/>
        <v>17.254592683840812</v>
      </c>
      <c r="M1328" s="11">
        <f t="shared" si="292"/>
        <v>17.2</v>
      </c>
      <c r="N1328" s="11"/>
      <c r="O1328" s="4">
        <f t="shared" si="293"/>
        <v>60</v>
      </c>
      <c r="P1328" s="4">
        <f t="shared" si="280"/>
        <v>51.547660443118069</v>
      </c>
      <c r="Q1328" s="4">
        <f t="shared" si="282"/>
        <v>3092.8596265870842</v>
      </c>
    </row>
    <row r="1329" spans="3:17" x14ac:dyDescent="0.25">
      <c r="C1329" s="41">
        <f t="shared" si="283"/>
        <v>18.157529213863029</v>
      </c>
      <c r="D1329" s="41">
        <f t="shared" si="284"/>
        <v>18.130825096616366</v>
      </c>
      <c r="E1329" s="41">
        <f t="shared" si="285"/>
        <v>10588307.024707761</v>
      </c>
      <c r="F1329" s="13">
        <f t="shared" si="281"/>
        <v>1310</v>
      </c>
      <c r="G1329" s="39">
        <f t="shared" si="286"/>
        <v>19.157237112432707</v>
      </c>
      <c r="H1329" s="42">
        <f t="shared" si="287"/>
        <v>14.312970085772037</v>
      </c>
      <c r="I1329" s="25">
        <f t="shared" si="288"/>
        <v>2.8399179245413241E-4</v>
      </c>
      <c r="J1329" s="27">
        <f t="shared" si="289"/>
        <v>3078.5466565189035</v>
      </c>
      <c r="K1329" s="27">
        <f t="shared" si="290"/>
        <v>19.102652574882086</v>
      </c>
      <c r="L1329" s="27">
        <f t="shared" si="291"/>
        <v>17.25458453755062</v>
      </c>
      <c r="M1329" s="11">
        <f t="shared" si="292"/>
        <v>17.2</v>
      </c>
      <c r="N1329" s="11"/>
      <c r="O1329" s="4">
        <f t="shared" si="293"/>
        <v>60</v>
      </c>
      <c r="P1329" s="4">
        <f t="shared" si="280"/>
        <v>51.53996852963931</v>
      </c>
      <c r="Q1329" s="4">
        <f t="shared" si="282"/>
        <v>3092.3981117783587</v>
      </c>
    </row>
    <row r="1330" spans="3:17" x14ac:dyDescent="0.25">
      <c r="C1330" s="41">
        <f t="shared" si="283"/>
        <v>18.157237112432707</v>
      </c>
      <c r="D1330" s="41">
        <f t="shared" si="284"/>
        <v>18.130541141476236</v>
      </c>
      <c r="E1330" s="41">
        <f t="shared" si="285"/>
        <v>10588307.024707761</v>
      </c>
      <c r="F1330" s="13">
        <f t="shared" si="281"/>
        <v>1311</v>
      </c>
      <c r="G1330" s="39">
        <f t="shared" si="286"/>
        <v>19.156945054589603</v>
      </c>
      <c r="H1330" s="42">
        <f t="shared" si="287"/>
        <v>14.31083431211988</v>
      </c>
      <c r="I1330" s="25">
        <f t="shared" si="288"/>
        <v>2.8394941535539589E-4</v>
      </c>
      <c r="J1330" s="27">
        <f t="shared" si="289"/>
        <v>3078.0872774615673</v>
      </c>
      <c r="K1330" s="27">
        <f t="shared" si="290"/>
        <v>19.102368662113587</v>
      </c>
      <c r="L1330" s="27">
        <f t="shared" si="291"/>
        <v>17.254576392476014</v>
      </c>
      <c r="M1330" s="11">
        <f t="shared" si="292"/>
        <v>17.2</v>
      </c>
      <c r="N1330" s="11"/>
      <c r="O1330" s="4">
        <f t="shared" si="293"/>
        <v>60</v>
      </c>
      <c r="P1330" s="4">
        <f t="shared" si="280"/>
        <v>51.532277763943668</v>
      </c>
      <c r="Q1330" s="4">
        <f t="shared" si="282"/>
        <v>3091.9366658366203</v>
      </c>
    </row>
    <row r="1331" spans="3:17" x14ac:dyDescent="0.25">
      <c r="C1331" s="41">
        <f t="shared" si="283"/>
        <v>18.156945054589603</v>
      </c>
      <c r="D1331" s="41">
        <f t="shared" si="284"/>
        <v>18.130257228707737</v>
      </c>
      <c r="E1331" s="41">
        <f t="shared" si="285"/>
        <v>10588307.024707761</v>
      </c>
      <c r="F1331" s="13">
        <f t="shared" si="281"/>
        <v>1312</v>
      </c>
      <c r="G1331" s="39">
        <f t="shared" si="286"/>
        <v>19.156653040327207</v>
      </c>
      <c r="H1331" s="42">
        <f t="shared" si="287"/>
        <v>14.308698857387725</v>
      </c>
      <c r="I1331" s="25">
        <f t="shared" si="288"/>
        <v>2.8390704458014683E-4</v>
      </c>
      <c r="J1331" s="27">
        <f t="shared" si="289"/>
        <v>3077.6279669650853</v>
      </c>
      <c r="K1331" s="27">
        <f t="shared" si="290"/>
        <v>19.102084791710396</v>
      </c>
      <c r="L1331" s="27">
        <f t="shared" si="291"/>
        <v>17.25456824861681</v>
      </c>
      <c r="M1331" s="11">
        <f t="shared" si="292"/>
        <v>17.2</v>
      </c>
      <c r="N1331" s="11"/>
      <c r="O1331" s="4">
        <f t="shared" si="293"/>
        <v>60</v>
      </c>
      <c r="P1331" s="4">
        <f t="shared" si="280"/>
        <v>51.52458814585993</v>
      </c>
      <c r="Q1331" s="4">
        <f t="shared" si="282"/>
        <v>3091.4752887515956</v>
      </c>
    </row>
    <row r="1332" spans="3:17" x14ac:dyDescent="0.25">
      <c r="C1332" s="41">
        <f t="shared" si="283"/>
        <v>18.156653040327207</v>
      </c>
      <c r="D1332" s="41">
        <f t="shared" si="284"/>
        <v>18.129973358304547</v>
      </c>
      <c r="E1332" s="41">
        <f t="shared" si="285"/>
        <v>10588307.024707761</v>
      </c>
      <c r="F1332" s="13">
        <f t="shared" si="281"/>
        <v>1313</v>
      </c>
      <c r="G1332" s="39">
        <f t="shared" si="286"/>
        <v>19.156361069639019</v>
      </c>
      <c r="H1332" s="42">
        <f t="shared" si="287"/>
        <v>14.306563721227405</v>
      </c>
      <c r="I1332" s="25">
        <f t="shared" si="288"/>
        <v>2.8386468012744193E-4</v>
      </c>
      <c r="J1332" s="27">
        <f t="shared" si="289"/>
        <v>3077.1687250679734</v>
      </c>
      <c r="K1332" s="27">
        <f t="shared" si="290"/>
        <v>19.101800963666186</v>
      </c>
      <c r="L1332" s="27">
        <f t="shared" si="291"/>
        <v>17.254560105972832</v>
      </c>
      <c r="M1332" s="11">
        <f t="shared" si="292"/>
        <v>17.2</v>
      </c>
      <c r="N1332" s="11"/>
      <c r="O1332" s="4">
        <f t="shared" si="293"/>
        <v>60</v>
      </c>
      <c r="P1332" s="4">
        <f t="shared" si="280"/>
        <v>51.516899675216507</v>
      </c>
      <c r="Q1332" s="4">
        <f t="shared" si="282"/>
        <v>3091.0139805129902</v>
      </c>
    </row>
    <row r="1333" spans="3:17" x14ac:dyDescent="0.25">
      <c r="C1333" s="41">
        <f t="shared" si="283"/>
        <v>18.156361069639019</v>
      </c>
      <c r="D1333" s="41">
        <f t="shared" si="284"/>
        <v>18.129689530260336</v>
      </c>
      <c r="E1333" s="41">
        <f t="shared" si="285"/>
        <v>10588307.024707761</v>
      </c>
      <c r="F1333" s="13">
        <f t="shared" si="281"/>
        <v>1314</v>
      </c>
      <c r="G1333" s="39">
        <f t="shared" si="286"/>
        <v>19.156069142518536</v>
      </c>
      <c r="H1333" s="42">
        <f t="shared" si="287"/>
        <v>14.304428903638922</v>
      </c>
      <c r="I1333" s="25">
        <f t="shared" si="288"/>
        <v>2.8382232199633593E-4</v>
      </c>
      <c r="J1333" s="27">
        <f t="shared" si="289"/>
        <v>3076.7095515776459</v>
      </c>
      <c r="K1333" s="27">
        <f t="shared" si="290"/>
        <v>19.101517177974646</v>
      </c>
      <c r="L1333" s="27">
        <f t="shared" si="291"/>
        <v>17.254551964543889</v>
      </c>
      <c r="M1333" s="11">
        <f t="shared" si="292"/>
        <v>17.2</v>
      </c>
      <c r="N1333" s="11"/>
      <c r="O1333" s="4">
        <f t="shared" si="293"/>
        <v>60</v>
      </c>
      <c r="P1333" s="4">
        <f t="shared" si="280"/>
        <v>51.509212351842763</v>
      </c>
      <c r="Q1333" s="4">
        <f t="shared" si="282"/>
        <v>3090.5527411105659</v>
      </c>
    </row>
    <row r="1334" spans="3:17" x14ac:dyDescent="0.25">
      <c r="C1334" s="41">
        <f t="shared" si="283"/>
        <v>18.156069142518536</v>
      </c>
      <c r="D1334" s="41">
        <f t="shared" si="284"/>
        <v>18.129405744568796</v>
      </c>
      <c r="E1334" s="41">
        <f t="shared" si="285"/>
        <v>10588307.024707761</v>
      </c>
      <c r="F1334" s="13">
        <f t="shared" si="281"/>
        <v>1315</v>
      </c>
      <c r="G1334" s="39">
        <f t="shared" si="286"/>
        <v>19.155777258959258</v>
      </c>
      <c r="H1334" s="42">
        <f t="shared" si="287"/>
        <v>14.302294404622273</v>
      </c>
      <c r="I1334" s="25">
        <f t="shared" si="288"/>
        <v>2.8377997018588877E-4</v>
      </c>
      <c r="J1334" s="27">
        <f t="shared" si="289"/>
        <v>3076.2504466866894</v>
      </c>
      <c r="K1334" s="27">
        <f t="shared" si="290"/>
        <v>19.101233434629449</v>
      </c>
      <c r="L1334" s="27">
        <f t="shared" si="291"/>
        <v>17.254543824329808</v>
      </c>
      <c r="M1334" s="11">
        <f t="shared" si="292"/>
        <v>17.2</v>
      </c>
      <c r="N1334" s="11"/>
      <c r="O1334" s="4">
        <f t="shared" si="293"/>
        <v>60</v>
      </c>
      <c r="P1334" s="4">
        <f t="shared" si="280"/>
        <v>51.501526175567108</v>
      </c>
      <c r="Q1334" s="4">
        <f t="shared" si="282"/>
        <v>3090.0915705340267</v>
      </c>
    </row>
    <row r="1335" spans="3:17" x14ac:dyDescent="0.25">
      <c r="C1335" s="41">
        <f t="shared" si="283"/>
        <v>18.155777258959258</v>
      </c>
      <c r="D1335" s="41">
        <f t="shared" si="284"/>
        <v>18.1291220012236</v>
      </c>
      <c r="E1335" s="41">
        <f t="shared" si="285"/>
        <v>10588307.024707761</v>
      </c>
      <c r="F1335" s="13">
        <f t="shared" si="281"/>
        <v>1316</v>
      </c>
      <c r="G1335" s="39">
        <f t="shared" si="286"/>
        <v>19.155485418954683</v>
      </c>
      <c r="H1335" s="42">
        <f t="shared" si="287"/>
        <v>14.300160224177461</v>
      </c>
      <c r="I1335" s="25">
        <f t="shared" si="288"/>
        <v>2.8373762469515503E-4</v>
      </c>
      <c r="J1335" s="27">
        <f t="shared" si="289"/>
        <v>3075.7914103180688</v>
      </c>
      <c r="K1335" s="27">
        <f t="shared" si="290"/>
        <v>19.100949733624276</v>
      </c>
      <c r="L1335" s="27">
        <f t="shared" si="291"/>
        <v>17.254535685330406</v>
      </c>
      <c r="M1335" s="11">
        <f t="shared" si="292"/>
        <v>17.2</v>
      </c>
      <c r="N1335" s="11"/>
      <c r="O1335" s="4">
        <f t="shared" si="293"/>
        <v>60</v>
      </c>
      <c r="P1335" s="4">
        <f t="shared" si="280"/>
        <v>51.493841146218315</v>
      </c>
      <c r="Q1335" s="4">
        <f t="shared" si="282"/>
        <v>3089.630468773099</v>
      </c>
    </row>
    <row r="1336" spans="3:17" x14ac:dyDescent="0.25">
      <c r="C1336" s="41">
        <f t="shared" si="283"/>
        <v>18.155485418954683</v>
      </c>
      <c r="D1336" s="41">
        <f t="shared" si="284"/>
        <v>18.128838300218426</v>
      </c>
      <c r="E1336" s="41">
        <f t="shared" si="285"/>
        <v>10588307.024707761</v>
      </c>
      <c r="F1336" s="13">
        <f t="shared" si="281"/>
        <v>1317</v>
      </c>
      <c r="G1336" s="39">
        <f t="shared" si="286"/>
        <v>19.155193622498313</v>
      </c>
      <c r="H1336" s="42">
        <f t="shared" si="287"/>
        <v>14.2980263621304</v>
      </c>
      <c r="I1336" s="25">
        <f t="shared" si="288"/>
        <v>2.8369528552319134E-4</v>
      </c>
      <c r="J1336" s="27">
        <f t="shared" si="289"/>
        <v>3075.3324423947502</v>
      </c>
      <c r="K1336" s="27">
        <f t="shared" si="290"/>
        <v>19.100666074952812</v>
      </c>
      <c r="L1336" s="27">
        <f t="shared" si="291"/>
        <v>17.2545275475455</v>
      </c>
      <c r="M1336" s="11">
        <f t="shared" si="292"/>
        <v>17.2</v>
      </c>
      <c r="N1336" s="11"/>
      <c r="O1336" s="4">
        <f t="shared" si="293"/>
        <v>60</v>
      </c>
      <c r="P1336" s="4">
        <f t="shared" si="280"/>
        <v>51.486157263625486</v>
      </c>
      <c r="Q1336" s="4">
        <f t="shared" si="282"/>
        <v>3089.1694358175291</v>
      </c>
    </row>
    <row r="1337" spans="3:17" x14ac:dyDescent="0.25">
      <c r="C1337" s="41">
        <f t="shared" si="283"/>
        <v>18.155193622498313</v>
      </c>
      <c r="D1337" s="41">
        <f t="shared" si="284"/>
        <v>18.128554641546963</v>
      </c>
      <c r="E1337" s="41">
        <f t="shared" si="285"/>
        <v>10588307.024707761</v>
      </c>
      <c r="F1337" s="13">
        <f t="shared" si="281"/>
        <v>1318</v>
      </c>
      <c r="G1337" s="39">
        <f t="shared" si="286"/>
        <v>19.15490186958365</v>
      </c>
      <c r="H1337" s="42">
        <f t="shared" si="287"/>
        <v>14.295892818481093</v>
      </c>
      <c r="I1337" s="25">
        <f t="shared" si="288"/>
        <v>2.8365295266905618E-4</v>
      </c>
      <c r="J1337" s="27">
        <f t="shared" si="289"/>
        <v>3074.8735429937674</v>
      </c>
      <c r="K1337" s="27">
        <f t="shared" si="290"/>
        <v>19.100382458608738</v>
      </c>
      <c r="L1337" s="27">
        <f t="shared" si="291"/>
        <v>17.254519410974911</v>
      </c>
      <c r="M1337" s="11">
        <f t="shared" si="292"/>
        <v>17.2</v>
      </c>
      <c r="N1337" s="11"/>
      <c r="O1337" s="4">
        <f t="shared" si="293"/>
        <v>60</v>
      </c>
      <c r="P1337" s="4">
        <f t="shared" si="280"/>
        <v>51.478474527617301</v>
      </c>
      <c r="Q1337" s="4">
        <f t="shared" si="282"/>
        <v>3088.708471657038</v>
      </c>
    </row>
    <row r="1338" spans="3:17" x14ac:dyDescent="0.25">
      <c r="C1338" s="41">
        <f t="shared" si="283"/>
        <v>18.15490186958365</v>
      </c>
      <c r="D1338" s="41">
        <f t="shared" si="284"/>
        <v>18.128271025202888</v>
      </c>
      <c r="E1338" s="41">
        <f t="shared" si="285"/>
        <v>10588307.024707761</v>
      </c>
      <c r="F1338" s="13">
        <f t="shared" si="281"/>
        <v>1319</v>
      </c>
      <c r="G1338" s="39">
        <f t="shared" si="286"/>
        <v>19.154610160204196</v>
      </c>
      <c r="H1338" s="42">
        <f t="shared" si="287"/>
        <v>14.293759593229538</v>
      </c>
      <c r="I1338" s="25">
        <f t="shared" si="288"/>
        <v>2.836106261318058E-4</v>
      </c>
      <c r="J1338" s="27">
        <f t="shared" si="289"/>
        <v>3074.4147120766038</v>
      </c>
      <c r="K1338" s="27">
        <f t="shared" si="290"/>
        <v>19.100098884585737</v>
      </c>
      <c r="L1338" s="27">
        <f t="shared" si="291"/>
        <v>17.254511275618459</v>
      </c>
      <c r="M1338" s="11">
        <f t="shared" si="292"/>
        <v>17.2</v>
      </c>
      <c r="N1338" s="11"/>
      <c r="O1338" s="4">
        <f t="shared" si="293"/>
        <v>60</v>
      </c>
      <c r="P1338" s="4">
        <f t="shared" si="280"/>
        <v>51.470792938022655</v>
      </c>
      <c r="Q1338" s="4">
        <f t="shared" si="282"/>
        <v>3088.2475762813592</v>
      </c>
    </row>
    <row r="1339" spans="3:17" x14ac:dyDescent="0.25">
      <c r="C1339" s="41">
        <f t="shared" si="283"/>
        <v>18.154610160204196</v>
      </c>
      <c r="D1339" s="41">
        <f t="shared" si="284"/>
        <v>18.127987451179891</v>
      </c>
      <c r="E1339" s="41">
        <f t="shared" si="285"/>
        <v>10588307.024707722</v>
      </c>
      <c r="F1339" s="13">
        <f t="shared" si="281"/>
        <v>1320</v>
      </c>
      <c r="G1339" s="39">
        <f t="shared" si="286"/>
        <v>19.154318494353454</v>
      </c>
      <c r="H1339" s="42">
        <f t="shared" si="287"/>
        <v>14.291626686375736</v>
      </c>
      <c r="I1339" s="25">
        <f t="shared" si="288"/>
        <v>2.8356830591049745E-4</v>
      </c>
      <c r="J1339" s="27">
        <f t="shared" si="289"/>
        <v>184489.06272494036</v>
      </c>
      <c r="K1339" s="27">
        <f t="shared" si="290"/>
        <v>19.083082212921006</v>
      </c>
      <c r="L1339" s="27">
        <f t="shared" si="291"/>
        <v>16.671236281432449</v>
      </c>
      <c r="M1339" s="12">
        <f>V28</f>
        <v>16.600000000000001</v>
      </c>
      <c r="N1339" s="11"/>
      <c r="O1339" s="4">
        <f t="shared" si="293"/>
        <v>60</v>
      </c>
      <c r="P1339" s="4">
        <f t="shared" si="280"/>
        <v>67.262925875149193</v>
      </c>
      <c r="Q1339" s="4">
        <f t="shared" si="282"/>
        <v>4035.7755525089515</v>
      </c>
    </row>
    <row r="1340" spans="3:17" x14ac:dyDescent="0.25">
      <c r="C1340" s="41">
        <f t="shared" si="283"/>
        <v>18.154318494353454</v>
      </c>
      <c r="D1340" s="41">
        <f t="shared" si="284"/>
        <v>18.110970779515156</v>
      </c>
      <c r="E1340" s="41">
        <f t="shared" si="285"/>
        <v>10588307.024707761</v>
      </c>
      <c r="F1340" s="13">
        <f t="shared" si="281"/>
        <v>1321</v>
      </c>
      <c r="G1340" s="39">
        <f t="shared" si="286"/>
        <v>19.153937340355643</v>
      </c>
      <c r="H1340" s="42">
        <f t="shared" si="287"/>
        <v>18.676545892734708</v>
      </c>
      <c r="I1340" s="25">
        <f t="shared" si="288"/>
        <v>3.705719856301124E-4</v>
      </c>
      <c r="J1340" s="27">
        <f t="shared" si="289"/>
        <v>4017.0990066089344</v>
      </c>
      <c r="K1340" s="27">
        <f t="shared" si="290"/>
        <v>19.082711688761847</v>
      </c>
      <c r="L1340" s="27">
        <f t="shared" si="291"/>
        <v>16.671225651593797</v>
      </c>
      <c r="M1340" s="11">
        <f t="shared" si="292"/>
        <v>16.600000000000001</v>
      </c>
      <c r="N1340" s="11"/>
      <c r="O1340" s="4">
        <f t="shared" si="293"/>
        <v>60</v>
      </c>
      <c r="P1340" s="4">
        <f t="shared" si="280"/>
        <v>67.252888938424888</v>
      </c>
      <c r="Q1340" s="4">
        <f t="shared" si="282"/>
        <v>4035.1733363054932</v>
      </c>
    </row>
    <row r="1341" spans="3:17" x14ac:dyDescent="0.25">
      <c r="C1341" s="41">
        <f t="shared" si="283"/>
        <v>18.153937340355643</v>
      </c>
      <c r="D1341" s="41">
        <f t="shared" si="284"/>
        <v>18.110600255355997</v>
      </c>
      <c r="E1341" s="41">
        <f t="shared" si="285"/>
        <v>10588307.024707761</v>
      </c>
      <c r="F1341" s="13">
        <f t="shared" si="281"/>
        <v>1322</v>
      </c>
      <c r="G1341" s="39">
        <f t="shared" si="286"/>
        <v>19.153556243233421</v>
      </c>
      <c r="H1341" s="42">
        <f t="shared" si="287"/>
        <v>18.673758988889233</v>
      </c>
      <c r="I1341" s="25">
        <f t="shared" si="288"/>
        <v>3.7051668908267296E-4</v>
      </c>
      <c r="J1341" s="27">
        <f t="shared" si="289"/>
        <v>4016.4995773331334</v>
      </c>
      <c r="K1341" s="27">
        <f t="shared" si="290"/>
        <v>19.082341219892097</v>
      </c>
      <c r="L1341" s="27">
        <f t="shared" si="291"/>
        <v>16.671215023341325</v>
      </c>
      <c r="M1341" s="11">
        <f t="shared" si="292"/>
        <v>16.600000000000001</v>
      </c>
      <c r="N1341" s="11"/>
      <c r="O1341" s="4">
        <f t="shared" si="293"/>
        <v>60</v>
      </c>
      <c r="P1341" s="4">
        <f t="shared" si="280"/>
        <v>67.242853499406635</v>
      </c>
      <c r="Q1341" s="4">
        <f t="shared" si="282"/>
        <v>4034.5712099643979</v>
      </c>
    </row>
    <row r="1342" spans="3:17" x14ac:dyDescent="0.25">
      <c r="C1342" s="41">
        <f t="shared" si="283"/>
        <v>18.153556243233421</v>
      </c>
      <c r="D1342" s="41">
        <f t="shared" si="284"/>
        <v>18.110229786486247</v>
      </c>
      <c r="E1342" s="41">
        <f t="shared" si="285"/>
        <v>10588307.024707761</v>
      </c>
      <c r="F1342" s="13">
        <f t="shared" si="281"/>
        <v>1323</v>
      </c>
      <c r="G1342" s="39">
        <f t="shared" si="286"/>
        <v>19.153175202978304</v>
      </c>
      <c r="H1342" s="42">
        <f t="shared" si="287"/>
        <v>18.670972500753891</v>
      </c>
      <c r="I1342" s="25">
        <f t="shared" si="288"/>
        <v>3.7046140078655324E-4</v>
      </c>
      <c r="J1342" s="27">
        <f t="shared" si="289"/>
        <v>4015.9002374560641</v>
      </c>
      <c r="K1342" s="27">
        <f t="shared" si="290"/>
        <v>19.081970806303509</v>
      </c>
      <c r="L1342" s="27">
        <f t="shared" si="291"/>
        <v>16.671204396674796</v>
      </c>
      <c r="M1342" s="11">
        <f t="shared" si="292"/>
        <v>16.600000000000001</v>
      </c>
      <c r="N1342" s="11"/>
      <c r="O1342" s="4">
        <f t="shared" si="293"/>
        <v>60</v>
      </c>
      <c r="P1342" s="4">
        <f t="shared" si="280"/>
        <v>67.232819557871125</v>
      </c>
      <c r="Q1342" s="4">
        <f t="shared" si="282"/>
        <v>4033.9691734722674</v>
      </c>
    </row>
    <row r="1343" spans="3:17" x14ac:dyDescent="0.25">
      <c r="C1343" s="41">
        <f t="shared" si="283"/>
        <v>18.153175202978304</v>
      </c>
      <c r="D1343" s="41">
        <f t="shared" si="284"/>
        <v>18.10985937289766</v>
      </c>
      <c r="E1343" s="41">
        <f t="shared" si="285"/>
        <v>10588307.024707761</v>
      </c>
      <c r="F1343" s="13">
        <f t="shared" si="281"/>
        <v>1324</v>
      </c>
      <c r="G1343" s="39">
        <f t="shared" si="286"/>
        <v>19.152794219581804</v>
      </c>
      <c r="H1343" s="42">
        <f t="shared" si="287"/>
        <v>18.668186428502764</v>
      </c>
      <c r="I1343" s="25">
        <f t="shared" si="288"/>
        <v>3.7040612074052293E-4</v>
      </c>
      <c r="J1343" s="27">
        <f t="shared" si="289"/>
        <v>4015.3009870162432</v>
      </c>
      <c r="K1343" s="27">
        <f t="shared" si="290"/>
        <v>19.081600447987835</v>
      </c>
      <c r="L1343" s="27">
        <f t="shared" si="291"/>
        <v>16.67119377159397</v>
      </c>
      <c r="M1343" s="11">
        <f t="shared" si="292"/>
        <v>16.600000000000001</v>
      </c>
      <c r="N1343" s="11"/>
      <c r="O1343" s="4">
        <f t="shared" si="293"/>
        <v>60</v>
      </c>
      <c r="P1343" s="4">
        <f t="shared" si="280"/>
        <v>67.222787113594919</v>
      </c>
      <c r="Q1343" s="4">
        <f t="shared" si="282"/>
        <v>4033.3672268156952</v>
      </c>
    </row>
    <row r="1344" spans="3:17" x14ac:dyDescent="0.25">
      <c r="C1344" s="41">
        <f t="shared" si="283"/>
        <v>18.152794219581804</v>
      </c>
      <c r="D1344" s="41">
        <f t="shared" si="284"/>
        <v>18.109489014581985</v>
      </c>
      <c r="E1344" s="41">
        <f t="shared" si="285"/>
        <v>10588307.024707761</v>
      </c>
      <c r="F1344" s="13">
        <f t="shared" si="281"/>
        <v>1325</v>
      </c>
      <c r="G1344" s="39">
        <f t="shared" si="286"/>
        <v>19.152413293035433</v>
      </c>
      <c r="H1344" s="42">
        <f t="shared" si="287"/>
        <v>18.665400772135854</v>
      </c>
      <c r="I1344" s="25">
        <f t="shared" si="288"/>
        <v>3.7035084894335109E-4</v>
      </c>
      <c r="J1344" s="27">
        <f t="shared" si="289"/>
        <v>4014.7018260521882</v>
      </c>
      <c r="K1344" s="27">
        <f t="shared" si="290"/>
        <v>19.081230144936821</v>
      </c>
      <c r="L1344" s="27">
        <f t="shared" si="291"/>
        <v>16.671183148098613</v>
      </c>
      <c r="M1344" s="11">
        <f t="shared" si="292"/>
        <v>16.600000000000001</v>
      </c>
      <c r="N1344" s="11"/>
      <c r="O1344" s="4">
        <f t="shared" si="293"/>
        <v>60</v>
      </c>
      <c r="P1344" s="4">
        <f t="shared" si="280"/>
        <v>67.21275616635441</v>
      </c>
      <c r="Q1344" s="4">
        <f t="shared" si="282"/>
        <v>4032.7653699812645</v>
      </c>
    </row>
    <row r="1345" spans="3:17" x14ac:dyDescent="0.25">
      <c r="C1345" s="41">
        <f t="shared" si="283"/>
        <v>18.152413293035433</v>
      </c>
      <c r="D1345" s="41">
        <f t="shared" si="284"/>
        <v>18.109118711530972</v>
      </c>
      <c r="E1345" s="41">
        <f t="shared" si="285"/>
        <v>10588307.024707761</v>
      </c>
      <c r="F1345" s="13">
        <f t="shared" si="281"/>
        <v>1326</v>
      </c>
      <c r="G1345" s="39">
        <f t="shared" si="286"/>
        <v>19.152032423330713</v>
      </c>
      <c r="H1345" s="42">
        <f t="shared" si="287"/>
        <v>18.662615531304994</v>
      </c>
      <c r="I1345" s="25">
        <f t="shared" si="288"/>
        <v>3.7029558539380573E-4</v>
      </c>
      <c r="J1345" s="27">
        <f t="shared" si="289"/>
        <v>4014.1027544868634</v>
      </c>
      <c r="K1345" s="27">
        <f t="shared" si="290"/>
        <v>19.080859897142222</v>
      </c>
      <c r="L1345" s="27">
        <f t="shared" si="291"/>
        <v>16.671172526188492</v>
      </c>
      <c r="M1345" s="11">
        <f t="shared" si="292"/>
        <v>16.600000000000001</v>
      </c>
      <c r="N1345" s="11"/>
      <c r="O1345" s="4">
        <f t="shared" si="293"/>
        <v>60</v>
      </c>
      <c r="P1345" s="4">
        <f t="shared" si="280"/>
        <v>67.202726715926161</v>
      </c>
      <c r="Q1345" s="4">
        <f t="shared" si="282"/>
        <v>4032.1636029555698</v>
      </c>
    </row>
    <row r="1346" spans="3:17" x14ac:dyDescent="0.25">
      <c r="C1346" s="41">
        <f t="shared" si="283"/>
        <v>18.152032423330713</v>
      </c>
      <c r="D1346" s="41">
        <f t="shared" si="284"/>
        <v>18.108748463736372</v>
      </c>
      <c r="E1346" s="41">
        <f t="shared" si="285"/>
        <v>10588307.024707761</v>
      </c>
      <c r="F1346" s="13">
        <f t="shared" si="281"/>
        <v>1327</v>
      </c>
      <c r="G1346" s="39">
        <f t="shared" si="286"/>
        <v>19.151651610459162</v>
      </c>
      <c r="H1346" s="42">
        <f t="shared" si="287"/>
        <v>18.659830706010183</v>
      </c>
      <c r="I1346" s="25">
        <f t="shared" si="288"/>
        <v>3.7024033009065596E-4</v>
      </c>
      <c r="J1346" s="27">
        <f t="shared" si="289"/>
        <v>4013.5037722432348</v>
      </c>
      <c r="K1346" s="27">
        <f t="shared" si="290"/>
        <v>19.080489704595799</v>
      </c>
      <c r="L1346" s="27">
        <f t="shared" si="291"/>
        <v>16.671161905863364</v>
      </c>
      <c r="M1346" s="11">
        <f t="shared" si="292"/>
        <v>16.600000000000001</v>
      </c>
      <c r="N1346" s="11"/>
      <c r="O1346" s="4">
        <f t="shared" si="293"/>
        <v>60</v>
      </c>
      <c r="P1346" s="4">
        <f t="shared" si="280"/>
        <v>67.192698762087161</v>
      </c>
      <c r="Q1346" s="4">
        <f t="shared" si="282"/>
        <v>4031.5619257252297</v>
      </c>
    </row>
    <row r="1347" spans="3:17" x14ac:dyDescent="0.25">
      <c r="C1347" s="41">
        <f t="shared" si="283"/>
        <v>18.151651610459162</v>
      </c>
      <c r="D1347" s="41">
        <f t="shared" si="284"/>
        <v>18.108378271189949</v>
      </c>
      <c r="E1347" s="41">
        <f t="shared" si="285"/>
        <v>10588307.024707761</v>
      </c>
      <c r="F1347" s="13">
        <f t="shared" si="281"/>
        <v>1328</v>
      </c>
      <c r="G1347" s="39">
        <f t="shared" si="286"/>
        <v>19.151270854412296</v>
      </c>
      <c r="H1347" s="42">
        <f t="shared" si="287"/>
        <v>18.657046296425506</v>
      </c>
      <c r="I1347" s="25">
        <f t="shared" si="288"/>
        <v>3.70185083032673E-4</v>
      </c>
      <c r="J1347" s="27">
        <f t="shared" si="289"/>
        <v>4012.9048794368555</v>
      </c>
      <c r="K1347" s="27">
        <f t="shared" si="290"/>
        <v>19.080119567289302</v>
      </c>
      <c r="L1347" s="27">
        <f t="shared" si="291"/>
        <v>16.671151287122992</v>
      </c>
      <c r="M1347" s="11">
        <f t="shared" si="292"/>
        <v>16.600000000000001</v>
      </c>
      <c r="N1347" s="11"/>
      <c r="O1347" s="4">
        <f t="shared" si="293"/>
        <v>60</v>
      </c>
      <c r="P1347" s="4">
        <f t="shared" si="280"/>
        <v>67.182672304613959</v>
      </c>
      <c r="Q1347" s="4">
        <f t="shared" si="282"/>
        <v>4030.9603382768373</v>
      </c>
    </row>
    <row r="1348" spans="3:17" x14ac:dyDescent="0.25">
      <c r="C1348" s="41">
        <f t="shared" si="283"/>
        <v>18.151270854412296</v>
      </c>
      <c r="D1348" s="41">
        <f t="shared" si="284"/>
        <v>18.108008133883455</v>
      </c>
      <c r="E1348" s="41">
        <f t="shared" si="285"/>
        <v>10588307.024707722</v>
      </c>
      <c r="F1348" s="13">
        <f t="shared" si="281"/>
        <v>1329</v>
      </c>
      <c r="G1348" s="39">
        <f t="shared" si="286"/>
        <v>19.150890155181639</v>
      </c>
      <c r="H1348" s="42">
        <f t="shared" si="287"/>
        <v>18.654262302202795</v>
      </c>
      <c r="I1348" s="25">
        <f t="shared" si="288"/>
        <v>3.7012984421862591E-4</v>
      </c>
      <c r="J1348" s="27">
        <f t="shared" si="289"/>
        <v>4012.3060759521713</v>
      </c>
      <c r="K1348" s="27">
        <f t="shared" si="290"/>
        <v>19.079749485214492</v>
      </c>
      <c r="L1348" s="27">
        <f t="shared" si="291"/>
        <v>16.671140669967148</v>
      </c>
      <c r="M1348" s="11">
        <f t="shared" si="292"/>
        <v>16.600000000000001</v>
      </c>
      <c r="N1348" s="11"/>
      <c r="O1348" s="4">
        <f t="shared" si="293"/>
        <v>60</v>
      </c>
      <c r="P1348" s="4">
        <f t="shared" si="280"/>
        <v>67.172647343283131</v>
      </c>
      <c r="Q1348" s="4">
        <f t="shared" si="282"/>
        <v>4030.3588405969876</v>
      </c>
    </row>
    <row r="1349" spans="3:17" x14ac:dyDescent="0.25">
      <c r="C1349" s="41">
        <f t="shared" si="283"/>
        <v>18.150890155181639</v>
      </c>
      <c r="D1349" s="41">
        <f t="shared" si="284"/>
        <v>18.107638051808642</v>
      </c>
      <c r="E1349" s="41">
        <f t="shared" si="285"/>
        <v>10588307.024707761</v>
      </c>
      <c r="F1349" s="13">
        <f t="shared" si="281"/>
        <v>1330</v>
      </c>
      <c r="G1349" s="39">
        <f t="shared" si="286"/>
        <v>19.15050951275871</v>
      </c>
      <c r="H1349" s="42">
        <f t="shared" si="287"/>
        <v>18.651478723516135</v>
      </c>
      <c r="I1349" s="25">
        <f t="shared" si="288"/>
        <v>3.7007461364728372E-4</v>
      </c>
      <c r="J1349" s="27">
        <f t="shared" si="289"/>
        <v>4011.7073618662184</v>
      </c>
      <c r="K1349" s="27">
        <f t="shared" si="290"/>
        <v>19.079379458363125</v>
      </c>
      <c r="L1349" s="27">
        <f t="shared" si="291"/>
        <v>16.671130054395586</v>
      </c>
      <c r="M1349" s="11">
        <f t="shared" si="292"/>
        <v>16.600000000000001</v>
      </c>
      <c r="N1349" s="11"/>
      <c r="O1349" s="4">
        <f t="shared" si="293"/>
        <v>60</v>
      </c>
      <c r="P1349" s="4">
        <f t="shared" si="280"/>
        <v>67.162623877871567</v>
      </c>
      <c r="Q1349" s="4">
        <f t="shared" si="282"/>
        <v>4029.7574326722943</v>
      </c>
    </row>
    <row r="1350" spans="3:17" x14ac:dyDescent="0.25">
      <c r="C1350" s="41">
        <f t="shared" si="283"/>
        <v>18.15050951275871</v>
      </c>
      <c r="D1350" s="41">
        <f t="shared" si="284"/>
        <v>18.107268024957275</v>
      </c>
      <c r="E1350" s="41">
        <f t="shared" si="285"/>
        <v>10588307.024707761</v>
      </c>
      <c r="F1350" s="13">
        <f t="shared" si="281"/>
        <v>1331</v>
      </c>
      <c r="G1350" s="39">
        <f t="shared" si="286"/>
        <v>19.150128927135032</v>
      </c>
      <c r="H1350" s="42">
        <f t="shared" si="287"/>
        <v>18.648695560191442</v>
      </c>
      <c r="I1350" s="25">
        <f t="shared" si="288"/>
        <v>3.7001939131741735E-4</v>
      </c>
      <c r="J1350" s="27">
        <f t="shared" si="289"/>
        <v>4011.1087371404792</v>
      </c>
      <c r="K1350" s="27">
        <f t="shared" si="290"/>
        <v>19.079009486726957</v>
      </c>
      <c r="L1350" s="27">
        <f t="shared" si="291"/>
        <v>16.671119440408077</v>
      </c>
      <c r="M1350" s="11">
        <f t="shared" si="292"/>
        <v>16.600000000000001</v>
      </c>
      <c r="N1350" s="11"/>
      <c r="O1350" s="4">
        <f t="shared" si="293"/>
        <v>60</v>
      </c>
      <c r="P1350" s="4">
        <f t="shared" si="280"/>
        <v>67.15260190815583</v>
      </c>
      <c r="Q1350" s="4">
        <f t="shared" si="282"/>
        <v>4029.1561144893499</v>
      </c>
    </row>
    <row r="1351" spans="3:17" x14ac:dyDescent="0.25">
      <c r="C1351" s="41">
        <f t="shared" si="283"/>
        <v>18.150128927135032</v>
      </c>
      <c r="D1351" s="41">
        <f t="shared" si="284"/>
        <v>18.106898053321107</v>
      </c>
      <c r="E1351" s="41">
        <f t="shared" si="285"/>
        <v>10588307.024707761</v>
      </c>
      <c r="F1351" s="13">
        <f t="shared" si="281"/>
        <v>1332</v>
      </c>
      <c r="G1351" s="39">
        <f t="shared" si="286"/>
        <v>19.149748398302133</v>
      </c>
      <c r="H1351" s="42">
        <f t="shared" si="287"/>
        <v>18.645912812054632</v>
      </c>
      <c r="I1351" s="25">
        <f t="shared" si="288"/>
        <v>3.6996417722779567E-4</v>
      </c>
      <c r="J1351" s="27">
        <f t="shared" si="289"/>
        <v>4010.5102016594019</v>
      </c>
      <c r="K1351" s="27">
        <f t="shared" si="290"/>
        <v>19.078639570297756</v>
      </c>
      <c r="L1351" s="27">
        <f t="shared" si="291"/>
        <v>16.671108828004378</v>
      </c>
      <c r="M1351" s="11">
        <f t="shared" si="292"/>
        <v>16.600000000000001</v>
      </c>
      <c r="N1351" s="11"/>
      <c r="O1351" s="4">
        <f t="shared" si="293"/>
        <v>60</v>
      </c>
      <c r="P1351" s="4">
        <f t="shared" si="280"/>
        <v>67.142581433913094</v>
      </c>
      <c r="Q1351" s="4">
        <f t="shared" si="282"/>
        <v>4028.5548860347858</v>
      </c>
    </row>
    <row r="1352" spans="3:17" x14ac:dyDescent="0.25">
      <c r="C1352" s="41">
        <f t="shared" si="283"/>
        <v>18.149748398302133</v>
      </c>
      <c r="D1352" s="41">
        <f t="shared" si="284"/>
        <v>18.106528136891907</v>
      </c>
      <c r="E1352" s="41">
        <f t="shared" si="285"/>
        <v>10588307.024707761</v>
      </c>
      <c r="F1352" s="13">
        <f t="shared" si="281"/>
        <v>1333</v>
      </c>
      <c r="G1352" s="39">
        <f t="shared" si="286"/>
        <v>19.149367926251536</v>
      </c>
      <c r="H1352" s="42">
        <f t="shared" si="287"/>
        <v>18.64313047927979</v>
      </c>
      <c r="I1352" s="25">
        <f t="shared" si="288"/>
        <v>3.6990897137719115E-4</v>
      </c>
      <c r="J1352" s="27">
        <f t="shared" si="289"/>
        <v>4009.9117555770554</v>
      </c>
      <c r="K1352" s="27">
        <f t="shared" si="290"/>
        <v>19.078269709067278</v>
      </c>
      <c r="L1352" s="27">
        <f t="shared" si="291"/>
        <v>16.671098217184259</v>
      </c>
      <c r="M1352" s="11">
        <f t="shared" si="292"/>
        <v>16.600000000000001</v>
      </c>
      <c r="N1352" s="11"/>
      <c r="O1352" s="4">
        <f t="shared" si="293"/>
        <v>60</v>
      </c>
      <c r="P1352" s="4">
        <f t="shared" si="280"/>
        <v>67.132562454919835</v>
      </c>
      <c r="Q1352" s="4">
        <f t="shared" si="282"/>
        <v>4027.9537472951902</v>
      </c>
    </row>
    <row r="1353" spans="3:17" x14ac:dyDescent="0.25">
      <c r="C1353" s="41">
        <f t="shared" si="283"/>
        <v>18.149367926251536</v>
      </c>
      <c r="D1353" s="41">
        <f t="shared" si="284"/>
        <v>18.106158275661429</v>
      </c>
      <c r="E1353" s="41">
        <f t="shared" si="285"/>
        <v>10588307.024707761</v>
      </c>
      <c r="F1353" s="13">
        <f t="shared" si="281"/>
        <v>1334</v>
      </c>
      <c r="G1353" s="39">
        <f t="shared" si="286"/>
        <v>19.14898751097477</v>
      </c>
      <c r="H1353" s="42">
        <f t="shared" si="287"/>
        <v>18.640348561518749</v>
      </c>
      <c r="I1353" s="25">
        <f t="shared" si="288"/>
        <v>3.6985377376437236E-4</v>
      </c>
      <c r="J1353" s="27">
        <f t="shared" si="289"/>
        <v>4009.3133987008523</v>
      </c>
      <c r="K1353" s="27">
        <f t="shared" si="290"/>
        <v>19.077899903027294</v>
      </c>
      <c r="L1353" s="27">
        <f t="shared" si="291"/>
        <v>16.671087607947477</v>
      </c>
      <c r="M1353" s="11">
        <f t="shared" si="292"/>
        <v>16.600000000000001</v>
      </c>
      <c r="N1353" s="11"/>
      <c r="O1353" s="4">
        <f t="shared" si="293"/>
        <v>60</v>
      </c>
      <c r="P1353" s="4">
        <f t="shared" si="280"/>
        <v>67.122544970953314</v>
      </c>
      <c r="Q1353" s="4">
        <f t="shared" si="282"/>
        <v>4027.3526982571989</v>
      </c>
    </row>
    <row r="1354" spans="3:17" x14ac:dyDescent="0.25">
      <c r="C1354" s="41">
        <f t="shared" si="283"/>
        <v>18.14898751097477</v>
      </c>
      <c r="D1354" s="41">
        <f t="shared" si="284"/>
        <v>18.105788469621444</v>
      </c>
      <c r="E1354" s="41">
        <f t="shared" si="285"/>
        <v>10588307.024707761</v>
      </c>
      <c r="F1354" s="13">
        <f t="shared" si="281"/>
        <v>1335</v>
      </c>
      <c r="G1354" s="39">
        <f t="shared" si="286"/>
        <v>19.148607152463363</v>
      </c>
      <c r="H1354" s="42">
        <f t="shared" si="287"/>
        <v>18.637567058945592</v>
      </c>
      <c r="I1354" s="25">
        <f t="shared" si="288"/>
        <v>3.6979858438811202E-4</v>
      </c>
      <c r="J1354" s="27">
        <f t="shared" si="289"/>
        <v>4008.7151311848638</v>
      </c>
      <c r="K1354" s="27">
        <f t="shared" si="290"/>
        <v>19.077530152169562</v>
      </c>
      <c r="L1354" s="27">
        <f t="shared" si="291"/>
        <v>16.671077000293803</v>
      </c>
      <c r="M1354" s="11">
        <f t="shared" si="292"/>
        <v>16.600000000000001</v>
      </c>
      <c r="N1354" s="11"/>
      <c r="O1354" s="4">
        <f t="shared" si="293"/>
        <v>60</v>
      </c>
      <c r="P1354" s="4">
        <f t="shared" si="280"/>
        <v>67.112528981790106</v>
      </c>
      <c r="Q1354" s="4">
        <f t="shared" si="282"/>
        <v>4026.7517389074064</v>
      </c>
    </row>
    <row r="1355" spans="3:17" x14ac:dyDescent="0.25">
      <c r="C1355" s="41">
        <f t="shared" si="283"/>
        <v>18.148607152463363</v>
      </c>
      <c r="D1355" s="41">
        <f t="shared" si="284"/>
        <v>18.105418718763712</v>
      </c>
      <c r="E1355" s="41">
        <f t="shared" si="285"/>
        <v>10588307.024707761</v>
      </c>
      <c r="F1355" s="13">
        <f t="shared" si="281"/>
        <v>1336</v>
      </c>
      <c r="G1355" s="39">
        <f t="shared" si="286"/>
        <v>19.148226850708841</v>
      </c>
      <c r="H1355" s="42">
        <f t="shared" si="287"/>
        <v>18.634785971560319</v>
      </c>
      <c r="I1355" s="25">
        <f t="shared" si="288"/>
        <v>3.6974340324717937E-4</v>
      </c>
      <c r="J1355" s="27">
        <f t="shared" si="289"/>
        <v>4008.1169529520539</v>
      </c>
      <c r="K1355" s="27">
        <f t="shared" si="290"/>
        <v>19.077160456485846</v>
      </c>
      <c r="L1355" s="27">
        <f t="shared" si="291"/>
        <v>16.671066394222997</v>
      </c>
      <c r="M1355" s="11">
        <f t="shared" si="292"/>
        <v>16.600000000000001</v>
      </c>
      <c r="N1355" s="11"/>
      <c r="O1355" s="4">
        <f t="shared" si="293"/>
        <v>60</v>
      </c>
      <c r="P1355" s="4">
        <f t="shared" si="280"/>
        <v>67.102514487207188</v>
      </c>
      <c r="Q1355" s="4">
        <f t="shared" si="282"/>
        <v>4026.1508692324314</v>
      </c>
    </row>
    <row r="1356" spans="3:17" x14ac:dyDescent="0.25">
      <c r="C1356" s="41">
        <f t="shared" si="283"/>
        <v>18.148226850708841</v>
      </c>
      <c r="D1356" s="41">
        <f t="shared" si="284"/>
        <v>18.105049023079996</v>
      </c>
      <c r="E1356" s="41">
        <f t="shared" si="285"/>
        <v>10588307.024707761</v>
      </c>
      <c r="F1356" s="13">
        <f t="shared" si="281"/>
        <v>1337</v>
      </c>
      <c r="G1356" s="39">
        <f t="shared" si="286"/>
        <v>19.147846605702739</v>
      </c>
      <c r="H1356" s="42">
        <f t="shared" si="287"/>
        <v>18.632005299014764</v>
      </c>
      <c r="I1356" s="25">
        <f t="shared" si="288"/>
        <v>3.6968823034034566E-4</v>
      </c>
      <c r="J1356" s="27">
        <f t="shared" si="289"/>
        <v>4007.5188639253888</v>
      </c>
      <c r="K1356" s="27">
        <f t="shared" si="290"/>
        <v>19.076790815967918</v>
      </c>
      <c r="L1356" s="27">
        <f t="shared" si="291"/>
        <v>16.671055789734822</v>
      </c>
      <c r="M1356" s="11">
        <f t="shared" si="292"/>
        <v>16.600000000000001</v>
      </c>
      <c r="N1356" s="11"/>
      <c r="O1356" s="4">
        <f t="shared" si="293"/>
        <v>60</v>
      </c>
      <c r="P1356" s="4">
        <f t="shared" si="280"/>
        <v>67.092501486981718</v>
      </c>
      <c r="Q1356" s="4">
        <f t="shared" si="282"/>
        <v>4025.5500892189029</v>
      </c>
    </row>
    <row r="1357" spans="3:17" x14ac:dyDescent="0.25">
      <c r="C1357" s="41">
        <f t="shared" si="283"/>
        <v>18.147846605702739</v>
      </c>
      <c r="D1357" s="41">
        <f t="shared" si="284"/>
        <v>18.104679382562068</v>
      </c>
      <c r="E1357" s="41">
        <f t="shared" si="285"/>
        <v>10588307.024707761</v>
      </c>
      <c r="F1357" s="13">
        <f t="shared" si="281"/>
        <v>1338</v>
      </c>
      <c r="G1357" s="39">
        <f t="shared" si="286"/>
        <v>19.147466417436586</v>
      </c>
      <c r="H1357" s="42">
        <f t="shared" si="287"/>
        <v>18.629225041483011</v>
      </c>
      <c r="I1357" s="25">
        <f t="shared" si="288"/>
        <v>3.696330656663831E-4</v>
      </c>
      <c r="J1357" s="27">
        <f t="shared" si="289"/>
        <v>4006.9208641819027</v>
      </c>
      <c r="K1357" s="27">
        <f t="shared" si="290"/>
        <v>19.076421230607544</v>
      </c>
      <c r="L1357" s="27">
        <f t="shared" si="291"/>
        <v>16.671045186829044</v>
      </c>
      <c r="M1357" s="11">
        <f t="shared" si="292"/>
        <v>16.600000000000001</v>
      </c>
      <c r="N1357" s="11"/>
      <c r="O1357" s="4">
        <f t="shared" si="293"/>
        <v>60</v>
      </c>
      <c r="P1357" s="4">
        <f t="shared" si="280"/>
        <v>67.082489980890585</v>
      </c>
      <c r="Q1357" s="4">
        <f t="shared" si="282"/>
        <v>4024.949398853435</v>
      </c>
    </row>
    <row r="1358" spans="3:17" x14ac:dyDescent="0.25">
      <c r="C1358" s="41">
        <f t="shared" si="283"/>
        <v>18.147466417436586</v>
      </c>
      <c r="D1358" s="41">
        <f t="shared" si="284"/>
        <v>18.104309797201694</v>
      </c>
      <c r="E1358" s="41">
        <f t="shared" si="285"/>
        <v>10588307.024707761</v>
      </c>
      <c r="F1358" s="13">
        <f t="shared" si="281"/>
        <v>1339</v>
      </c>
      <c r="G1358" s="39">
        <f t="shared" si="286"/>
        <v>19.147086285901917</v>
      </c>
      <c r="H1358" s="42">
        <f t="shared" si="287"/>
        <v>18.626445198790975</v>
      </c>
      <c r="I1358" s="25">
        <f t="shared" si="288"/>
        <v>3.6957790922406263E-4</v>
      </c>
      <c r="J1358" s="27">
        <f t="shared" si="289"/>
        <v>4006.3229536445597</v>
      </c>
      <c r="K1358" s="27">
        <f t="shared" si="290"/>
        <v>19.076051700396494</v>
      </c>
      <c r="L1358" s="27">
        <f t="shared" si="291"/>
        <v>16.671034585505424</v>
      </c>
      <c r="M1358" s="11">
        <f t="shared" si="292"/>
        <v>16.600000000000001</v>
      </c>
      <c r="N1358" s="11"/>
      <c r="O1358" s="4">
        <f t="shared" si="293"/>
        <v>60</v>
      </c>
      <c r="P1358" s="4">
        <f t="shared" si="280"/>
        <v>67.072479968710937</v>
      </c>
      <c r="Q1358" s="4">
        <f t="shared" si="282"/>
        <v>4024.3487981226563</v>
      </c>
    </row>
    <row r="1359" spans="3:17" x14ac:dyDescent="0.25">
      <c r="C1359" s="41">
        <f t="shared" si="283"/>
        <v>18.147086285901917</v>
      </c>
      <c r="D1359" s="41">
        <f t="shared" si="284"/>
        <v>18.103940266990644</v>
      </c>
      <c r="E1359" s="41">
        <f t="shared" si="285"/>
        <v>10588307.024707761</v>
      </c>
      <c r="F1359" s="13">
        <f t="shared" si="281"/>
        <v>1340</v>
      </c>
      <c r="G1359" s="39">
        <f t="shared" si="286"/>
        <v>19.146706211090265</v>
      </c>
      <c r="H1359" s="42">
        <f t="shared" si="287"/>
        <v>18.623665770938658</v>
      </c>
      <c r="I1359" s="25">
        <f t="shared" si="288"/>
        <v>3.6952276101215645E-4</v>
      </c>
      <c r="J1359" s="27">
        <f t="shared" si="289"/>
        <v>4005.725132351879</v>
      </c>
      <c r="K1359" s="27">
        <f t="shared" si="290"/>
        <v>19.075682225326538</v>
      </c>
      <c r="L1359" s="27">
        <f t="shared" si="291"/>
        <v>16.671023985763728</v>
      </c>
      <c r="M1359" s="11">
        <f t="shared" si="292"/>
        <v>16.600000000000001</v>
      </c>
      <c r="N1359" s="11"/>
      <c r="O1359" s="4">
        <f t="shared" si="293"/>
        <v>60</v>
      </c>
      <c r="P1359" s="4">
        <f t="shared" si="280"/>
        <v>67.062471450219761</v>
      </c>
      <c r="Q1359" s="4">
        <f t="shared" si="282"/>
        <v>4023.7482870131857</v>
      </c>
    </row>
    <row r="1360" spans="3:17" x14ac:dyDescent="0.25">
      <c r="C1360" s="41">
        <f t="shared" si="283"/>
        <v>18.146706211090265</v>
      </c>
      <c r="D1360" s="41">
        <f t="shared" si="284"/>
        <v>18.103570791920689</v>
      </c>
      <c r="E1360" s="41">
        <f t="shared" si="285"/>
        <v>10588307.024707761</v>
      </c>
      <c r="F1360" s="13">
        <f t="shared" si="281"/>
        <v>1341</v>
      </c>
      <c r="G1360" s="39">
        <f t="shared" si="286"/>
        <v>19.146326192993168</v>
      </c>
      <c r="H1360" s="42">
        <f t="shared" si="287"/>
        <v>18.620886757751975</v>
      </c>
      <c r="I1360" s="25">
        <f t="shared" si="288"/>
        <v>3.6946762102943589E-4</v>
      </c>
      <c r="J1360" s="27">
        <f t="shared" si="289"/>
        <v>4005.1274002653422</v>
      </c>
      <c r="K1360" s="27">
        <f t="shared" si="290"/>
        <v>19.075312805389448</v>
      </c>
      <c r="L1360" s="27">
        <f t="shared" si="291"/>
        <v>16.671013387603722</v>
      </c>
      <c r="M1360" s="11">
        <f t="shared" si="292"/>
        <v>16.600000000000001</v>
      </c>
      <c r="N1360" s="11"/>
      <c r="O1360" s="4">
        <f t="shared" si="293"/>
        <v>60</v>
      </c>
      <c r="P1360" s="4">
        <f t="shared" si="280"/>
        <v>67.052464425194131</v>
      </c>
      <c r="Q1360" s="4">
        <f t="shared" si="282"/>
        <v>4023.147865511648</v>
      </c>
    </row>
    <row r="1361" spans="3:17" x14ac:dyDescent="0.25">
      <c r="C1361" s="41">
        <f t="shared" si="283"/>
        <v>18.146326192993168</v>
      </c>
      <c r="D1361" s="41">
        <f t="shared" si="284"/>
        <v>18.103201371983598</v>
      </c>
      <c r="E1361" s="41">
        <f t="shared" si="285"/>
        <v>10588307.024707761</v>
      </c>
      <c r="F1361" s="13">
        <f t="shared" si="281"/>
        <v>1342</v>
      </c>
      <c r="G1361" s="39">
        <f t="shared" si="286"/>
        <v>19.145946231602164</v>
      </c>
      <c r="H1361" s="42">
        <f t="shared" si="287"/>
        <v>18.618108159230928</v>
      </c>
      <c r="I1361" s="25">
        <f t="shared" si="288"/>
        <v>3.6941248927467281E-4</v>
      </c>
      <c r="J1361" s="27">
        <f t="shared" si="289"/>
        <v>4004.529757307916</v>
      </c>
      <c r="K1361" s="27">
        <f t="shared" si="290"/>
        <v>19.074943440577002</v>
      </c>
      <c r="L1361" s="27">
        <f t="shared" si="291"/>
        <v>16.671002791025163</v>
      </c>
      <c r="M1361" s="11">
        <f t="shared" si="292"/>
        <v>16.600000000000001</v>
      </c>
      <c r="N1361" s="11"/>
      <c r="O1361" s="4">
        <f t="shared" si="293"/>
        <v>60</v>
      </c>
      <c r="P1361" s="4">
        <f t="shared" si="280"/>
        <v>67.042458893411492</v>
      </c>
      <c r="Q1361" s="4">
        <f t="shared" si="282"/>
        <v>4022.5475336046893</v>
      </c>
    </row>
    <row r="1362" spans="3:17" x14ac:dyDescent="0.25">
      <c r="C1362" s="41">
        <f t="shared" si="283"/>
        <v>18.145946231602164</v>
      </c>
      <c r="D1362" s="41">
        <f t="shared" si="284"/>
        <v>18.102832007171152</v>
      </c>
      <c r="E1362" s="41">
        <f t="shared" si="285"/>
        <v>10588307.024707761</v>
      </c>
      <c r="F1362" s="13">
        <f t="shared" si="281"/>
        <v>1343</v>
      </c>
      <c r="G1362" s="39">
        <f t="shared" si="286"/>
        <v>19.145566326908785</v>
      </c>
      <c r="H1362" s="42">
        <f t="shared" si="287"/>
        <v>18.615329975549599</v>
      </c>
      <c r="I1362" s="25">
        <f t="shared" si="288"/>
        <v>3.6935736574664099E-4</v>
      </c>
      <c r="J1362" s="27">
        <f t="shared" si="289"/>
        <v>4003.9322036721856</v>
      </c>
      <c r="K1362" s="27">
        <f t="shared" si="290"/>
        <v>19.074574130880961</v>
      </c>
      <c r="L1362" s="27">
        <f t="shared" si="291"/>
        <v>16.670992196027825</v>
      </c>
      <c r="M1362" s="11">
        <f t="shared" si="292"/>
        <v>16.600000000000001</v>
      </c>
      <c r="N1362" s="11"/>
      <c r="O1362" s="4">
        <f t="shared" si="293"/>
        <v>60</v>
      </c>
      <c r="P1362" s="4">
        <f t="shared" si="280"/>
        <v>67.032454854648435</v>
      </c>
      <c r="Q1362" s="4">
        <f t="shared" si="282"/>
        <v>4021.9472912789061</v>
      </c>
    </row>
    <row r="1363" spans="3:17" x14ac:dyDescent="0.25">
      <c r="C1363" s="41">
        <f t="shared" si="283"/>
        <v>18.145566326908785</v>
      </c>
      <c r="D1363" s="41">
        <f t="shared" si="284"/>
        <v>18.102462697475111</v>
      </c>
      <c r="E1363" s="41">
        <f t="shared" si="285"/>
        <v>10588307.024707761</v>
      </c>
      <c r="F1363" s="13">
        <f t="shared" si="281"/>
        <v>1344</v>
      </c>
      <c r="G1363" s="39">
        <f t="shared" si="286"/>
        <v>19.145186478904577</v>
      </c>
      <c r="H1363" s="42">
        <f t="shared" si="287"/>
        <v>18.61255220618574</v>
      </c>
      <c r="I1363" s="25">
        <f t="shared" si="288"/>
        <v>3.6930225044410974E-4</v>
      </c>
      <c r="J1363" s="27">
        <f t="shared" si="289"/>
        <v>4003.3347390500126</v>
      </c>
      <c r="K1363" s="27">
        <f t="shared" si="290"/>
        <v>19.074204876293116</v>
      </c>
      <c r="L1363" s="27">
        <f t="shared" si="291"/>
        <v>16.670981602611462</v>
      </c>
      <c r="M1363" s="11">
        <f t="shared" si="292"/>
        <v>16.600000000000001</v>
      </c>
      <c r="N1363" s="11"/>
      <c r="O1363" s="4">
        <f t="shared" si="293"/>
        <v>60</v>
      </c>
      <c r="P1363" s="4">
        <f t="shared" ref="P1363:P1426" si="294">M$6*H$6*(K1363-L1363)</f>
        <v>67.022452308682816</v>
      </c>
      <c r="Q1363" s="4">
        <f t="shared" si="282"/>
        <v>4021.3471385209691</v>
      </c>
    </row>
    <row r="1364" spans="3:17" x14ac:dyDescent="0.25">
      <c r="C1364" s="41">
        <f t="shared" si="283"/>
        <v>18.145186478904577</v>
      </c>
      <c r="D1364" s="41">
        <f t="shared" si="284"/>
        <v>18.102093442887266</v>
      </c>
      <c r="E1364" s="41">
        <f t="shared" si="285"/>
        <v>10588307.024707761</v>
      </c>
      <c r="F1364" s="13">
        <f t="shared" ref="F1364:F1427" si="295">O1364/60+F1363</f>
        <v>1345</v>
      </c>
      <c r="G1364" s="39">
        <f t="shared" si="286"/>
        <v>19.144806687581077</v>
      </c>
      <c r="H1364" s="42">
        <f t="shared" si="287"/>
        <v>18.609774851487515</v>
      </c>
      <c r="I1364" s="25">
        <f t="shared" si="288"/>
        <v>3.6924714336585517E-4</v>
      </c>
      <c r="J1364" s="27">
        <f t="shared" si="289"/>
        <v>4002.7373637110186</v>
      </c>
      <c r="K1364" s="27">
        <f t="shared" si="290"/>
        <v>19.073835676805231</v>
      </c>
      <c r="L1364" s="27">
        <f t="shared" si="291"/>
        <v>16.670971010775844</v>
      </c>
      <c r="M1364" s="11">
        <f t="shared" si="292"/>
        <v>16.600000000000001</v>
      </c>
      <c r="N1364" s="11"/>
      <c r="O1364" s="4">
        <f t="shared" si="293"/>
        <v>60</v>
      </c>
      <c r="P1364" s="4">
        <f t="shared" si="294"/>
        <v>67.012451255291396</v>
      </c>
      <c r="Q1364" s="4">
        <f t="shared" ref="Q1364:Q1427" si="296">P1364*O1364</f>
        <v>4020.7470753174839</v>
      </c>
    </row>
    <row r="1365" spans="3:17" x14ac:dyDescent="0.25">
      <c r="C1365" s="41">
        <f t="shared" ref="C1365:C1428" si="297">G1364-1</f>
        <v>18.144806687581077</v>
      </c>
      <c r="D1365" s="41">
        <f t="shared" ref="D1365:D1428" si="298">M1364+(C1365-M1364)*L$12</f>
        <v>18.101724243399385</v>
      </c>
      <c r="E1365" s="41">
        <f t="shared" ref="E1365:E1428" si="299">(G1364-C1365)*C$10*C$12+(K1364-D1365)*H$12*C$18</f>
        <v>10588307.024707722</v>
      </c>
      <c r="F1365" s="13">
        <f t="shared" si="295"/>
        <v>1346</v>
      </c>
      <c r="G1365" s="39">
        <f t="shared" ref="G1365:G1428" si="300">G1364-Q1364/E1365</f>
        <v>19.14442695292983</v>
      </c>
      <c r="H1365" s="42">
        <f t="shared" ref="H1365:H1428" si="301">(G1364-G1365)*C$10*C$12</f>
        <v>18.60699791110676</v>
      </c>
      <c r="I1365" s="25">
        <f t="shared" ref="I1365:I1428" si="302">Q1364/(H$12*C$18+C$10*C$12)</f>
        <v>3.691920445106473E-4</v>
      </c>
      <c r="J1365" s="27">
        <f t="shared" ref="J1365:J1428" si="303">(K1364-K1365)*H$12*C$18</f>
        <v>4002.1400773855821</v>
      </c>
      <c r="K1365" s="27">
        <f t="shared" ref="K1365:K1428" si="304">(1/C$16+1/H$4)/(1/H$4+1/H$3+1/C$16)*(G1365-M1365)+M1365</f>
        <v>19.073466532409096</v>
      </c>
      <c r="L1365" s="27">
        <f t="shared" ref="L1365:L1428" si="305">(1/H$4)/(1/H$4+1/H$3+1/C$16)*(G1365-M1365)+M1365</f>
        <v>16.670960420520736</v>
      </c>
      <c r="M1365" s="11">
        <f t="shared" ref="M1365:M1428" si="306">M1364</f>
        <v>16.600000000000001</v>
      </c>
      <c r="N1365" s="11"/>
      <c r="O1365" s="4">
        <f t="shared" si="293"/>
        <v>60</v>
      </c>
      <c r="P1365" s="4">
        <f t="shared" si="294"/>
        <v>67.002451694251775</v>
      </c>
      <c r="Q1365" s="4">
        <f t="shared" si="296"/>
        <v>4020.1471016551063</v>
      </c>
    </row>
    <row r="1366" spans="3:17" x14ac:dyDescent="0.25">
      <c r="C1366" s="41">
        <f t="shared" si="297"/>
        <v>18.14442695292983</v>
      </c>
      <c r="D1366" s="41">
        <f t="shared" si="298"/>
        <v>18.101355099003246</v>
      </c>
      <c r="E1366" s="41">
        <f t="shared" si="299"/>
        <v>10588307.024707761</v>
      </c>
      <c r="F1366" s="13">
        <f t="shared" si="295"/>
        <v>1347</v>
      </c>
      <c r="G1366" s="39">
        <f t="shared" si="300"/>
        <v>19.14404727494238</v>
      </c>
      <c r="H1366" s="42">
        <f t="shared" si="301"/>
        <v>18.604221385043473</v>
      </c>
      <c r="I1366" s="25">
        <f t="shared" si="302"/>
        <v>3.6913695387726092E-4</v>
      </c>
      <c r="J1366" s="27">
        <f t="shared" si="303"/>
        <v>4001.5428802662896</v>
      </c>
      <c r="K1366" s="27">
        <f t="shared" si="304"/>
        <v>19.073097443096483</v>
      </c>
      <c r="L1366" s="27">
        <f t="shared" si="305"/>
        <v>16.670949831845899</v>
      </c>
      <c r="M1366" s="11">
        <f t="shared" si="306"/>
        <v>16.600000000000001</v>
      </c>
      <c r="N1366" s="11"/>
      <c r="O1366" s="4">
        <f t="shared" ref="O1366:O1429" si="307">O1365</f>
        <v>60</v>
      </c>
      <c r="P1366" s="4">
        <f t="shared" si="294"/>
        <v>66.992453625341085</v>
      </c>
      <c r="Q1366" s="4">
        <f t="shared" si="296"/>
        <v>4019.547217520465</v>
      </c>
    </row>
    <row r="1367" spans="3:17" x14ac:dyDescent="0.25">
      <c r="C1367" s="41">
        <f t="shared" si="297"/>
        <v>18.14404727494238</v>
      </c>
      <c r="D1367" s="41">
        <f t="shared" si="298"/>
        <v>18.100986009690633</v>
      </c>
      <c r="E1367" s="41">
        <f t="shared" si="299"/>
        <v>10588307.024707761</v>
      </c>
      <c r="F1367" s="13">
        <f t="shared" si="295"/>
        <v>1348</v>
      </c>
      <c r="G1367" s="39">
        <f t="shared" si="300"/>
        <v>19.143667653610269</v>
      </c>
      <c r="H1367" s="42">
        <f t="shared" si="301"/>
        <v>18.601445273471739</v>
      </c>
      <c r="I1367" s="25">
        <f t="shared" si="302"/>
        <v>3.6908187146446819E-4</v>
      </c>
      <c r="J1367" s="27">
        <f t="shared" si="303"/>
        <v>4000.9457722375896</v>
      </c>
      <c r="K1367" s="27">
        <f t="shared" si="304"/>
        <v>19.072728408859174</v>
      </c>
      <c r="L1367" s="27">
        <f t="shared" si="305"/>
        <v>16.670939244751096</v>
      </c>
      <c r="M1367" s="11">
        <f t="shared" si="306"/>
        <v>16.600000000000001</v>
      </c>
      <c r="N1367" s="11"/>
      <c r="O1367" s="4">
        <f t="shared" si="307"/>
        <v>60</v>
      </c>
      <c r="P1367" s="4">
        <f t="shared" si="294"/>
        <v>66.982457048336812</v>
      </c>
      <c r="Q1367" s="4">
        <f t="shared" si="296"/>
        <v>4018.9474229002089</v>
      </c>
    </row>
    <row r="1368" spans="3:17" x14ac:dyDescent="0.25">
      <c r="C1368" s="41">
        <f t="shared" si="297"/>
        <v>18.143667653610269</v>
      </c>
      <c r="D1368" s="41">
        <f t="shared" si="298"/>
        <v>18.100616975453324</v>
      </c>
      <c r="E1368" s="41">
        <f t="shared" si="299"/>
        <v>10588307.024707761</v>
      </c>
      <c r="F1368" s="13">
        <f t="shared" si="295"/>
        <v>1349</v>
      </c>
      <c r="G1368" s="39">
        <f t="shared" si="300"/>
        <v>19.143288088925043</v>
      </c>
      <c r="H1368" s="42">
        <f t="shared" si="301"/>
        <v>18.598669576043392</v>
      </c>
      <c r="I1368" s="25">
        <f t="shared" si="302"/>
        <v>3.6902679727104324E-4</v>
      </c>
      <c r="J1368" s="27">
        <f t="shared" si="303"/>
        <v>4000.3487533379998</v>
      </c>
      <c r="K1368" s="27">
        <f t="shared" si="304"/>
        <v>19.072359429688948</v>
      </c>
      <c r="L1368" s="27">
        <f t="shared" si="305"/>
        <v>16.670928659236097</v>
      </c>
      <c r="M1368" s="11">
        <f t="shared" si="306"/>
        <v>16.600000000000001</v>
      </c>
      <c r="N1368" s="11"/>
      <c r="O1368" s="4">
        <f t="shared" si="307"/>
        <v>60</v>
      </c>
      <c r="P1368" s="4">
        <f t="shared" si="294"/>
        <v>66.972461963016116</v>
      </c>
      <c r="Q1368" s="4">
        <f t="shared" si="296"/>
        <v>4018.3477177809668</v>
      </c>
    </row>
    <row r="1369" spans="3:17" x14ac:dyDescent="0.25">
      <c r="C1369" s="41">
        <f t="shared" si="297"/>
        <v>18.143288088925043</v>
      </c>
      <c r="D1369" s="41">
        <f t="shared" si="298"/>
        <v>18.100247996283098</v>
      </c>
      <c r="E1369" s="41">
        <f t="shared" si="299"/>
        <v>10588307.024707761</v>
      </c>
      <c r="F1369" s="13">
        <f t="shared" si="295"/>
        <v>1350</v>
      </c>
      <c r="G1369" s="39">
        <f t="shared" si="300"/>
        <v>19.142908580878252</v>
      </c>
      <c r="H1369" s="42">
        <f t="shared" si="301"/>
        <v>18.59589429275843</v>
      </c>
      <c r="I1369" s="25">
        <f t="shared" si="302"/>
        <v>3.6897173129575827E-4</v>
      </c>
      <c r="J1369" s="27">
        <f t="shared" si="303"/>
        <v>3999.7518234904842</v>
      </c>
      <c r="K1369" s="27">
        <f t="shared" si="304"/>
        <v>19.071990505577592</v>
      </c>
      <c r="L1369" s="27">
        <f t="shared" si="305"/>
        <v>16.670918075300662</v>
      </c>
      <c r="M1369" s="11">
        <f t="shared" si="306"/>
        <v>16.600000000000001</v>
      </c>
      <c r="N1369" s="11"/>
      <c r="O1369" s="4">
        <f t="shared" si="307"/>
        <v>60</v>
      </c>
      <c r="P1369" s="4">
        <f t="shared" si="294"/>
        <v>66.962468369156568</v>
      </c>
      <c r="Q1369" s="4">
        <f t="shared" si="296"/>
        <v>4017.7481021493941</v>
      </c>
    </row>
    <row r="1370" spans="3:17" x14ac:dyDescent="0.25">
      <c r="C1370" s="41">
        <f t="shared" si="297"/>
        <v>18.142908580878252</v>
      </c>
      <c r="D1370" s="41">
        <f t="shared" si="298"/>
        <v>18.099879072171742</v>
      </c>
      <c r="E1370" s="41">
        <f t="shared" si="299"/>
        <v>10588307.024707761</v>
      </c>
      <c r="F1370" s="13">
        <f t="shared" si="295"/>
        <v>1351</v>
      </c>
      <c r="G1370" s="39">
        <f t="shared" si="300"/>
        <v>19.14252912946144</v>
      </c>
      <c r="H1370" s="42">
        <f t="shared" si="301"/>
        <v>18.593119423790938</v>
      </c>
      <c r="I1370" s="25">
        <f t="shared" si="302"/>
        <v>3.6891667353738798E-4</v>
      </c>
      <c r="J1370" s="27">
        <f t="shared" si="303"/>
        <v>3999.1549827335612</v>
      </c>
      <c r="K1370" s="27">
        <f t="shared" si="304"/>
        <v>19.071621636516888</v>
      </c>
      <c r="L1370" s="27">
        <f t="shared" si="305"/>
        <v>16.670907492944554</v>
      </c>
      <c r="M1370" s="11">
        <f t="shared" si="306"/>
        <v>16.600000000000001</v>
      </c>
      <c r="N1370" s="11"/>
      <c r="O1370" s="4">
        <f t="shared" si="307"/>
        <v>60</v>
      </c>
      <c r="P1370" s="4">
        <f t="shared" si="294"/>
        <v>66.952476266535641</v>
      </c>
      <c r="Q1370" s="4">
        <f t="shared" si="296"/>
        <v>4017.1485759921384</v>
      </c>
    </row>
    <row r="1371" spans="3:17" x14ac:dyDescent="0.25">
      <c r="C1371" s="41">
        <f t="shared" si="297"/>
        <v>18.14252912946144</v>
      </c>
      <c r="D1371" s="41">
        <f t="shared" si="298"/>
        <v>18.099510203111038</v>
      </c>
      <c r="E1371" s="41">
        <f t="shared" si="299"/>
        <v>10588307.024707761</v>
      </c>
      <c r="F1371" s="13">
        <f t="shared" si="295"/>
        <v>1352</v>
      </c>
      <c r="G1371" s="39">
        <f t="shared" si="300"/>
        <v>19.142149734666162</v>
      </c>
      <c r="H1371" s="42">
        <f t="shared" si="301"/>
        <v>18.590344968618666</v>
      </c>
      <c r="I1371" s="25">
        <f t="shared" si="302"/>
        <v>3.6886162399470633E-4</v>
      </c>
      <c r="J1371" s="27">
        <f t="shared" si="303"/>
        <v>3998.5582310287132</v>
      </c>
      <c r="K1371" s="27">
        <f t="shared" si="304"/>
        <v>19.071252822498622</v>
      </c>
      <c r="L1371" s="27">
        <f t="shared" si="305"/>
        <v>16.670896912167539</v>
      </c>
      <c r="M1371" s="11">
        <f t="shared" si="306"/>
        <v>16.600000000000001</v>
      </c>
      <c r="N1371" s="11"/>
      <c r="O1371" s="4">
        <f t="shared" si="307"/>
        <v>60</v>
      </c>
      <c r="P1371" s="4">
        <f t="shared" si="294"/>
        <v>66.942485654930778</v>
      </c>
      <c r="Q1371" s="4">
        <f t="shared" si="296"/>
        <v>4016.5491392958465</v>
      </c>
    </row>
    <row r="1372" spans="3:17" x14ac:dyDescent="0.25">
      <c r="C1372" s="41">
        <f t="shared" si="297"/>
        <v>18.142149734666162</v>
      </c>
      <c r="D1372" s="41">
        <f t="shared" si="298"/>
        <v>18.099141389092775</v>
      </c>
      <c r="E1372" s="41">
        <f t="shared" si="299"/>
        <v>10588307.024707722</v>
      </c>
      <c r="F1372" s="13">
        <f t="shared" si="295"/>
        <v>1353</v>
      </c>
      <c r="G1372" s="39">
        <f t="shared" si="300"/>
        <v>19.141770396483967</v>
      </c>
      <c r="H1372" s="42">
        <f t="shared" si="301"/>
        <v>18.58757092758978</v>
      </c>
      <c r="I1372" s="25">
        <f t="shared" si="302"/>
        <v>3.6880658266648722E-4</v>
      </c>
      <c r="J1372" s="27">
        <f t="shared" si="303"/>
        <v>3997.9615683374222</v>
      </c>
      <c r="K1372" s="27">
        <f t="shared" si="304"/>
        <v>19.070884063514583</v>
      </c>
      <c r="L1372" s="27">
        <f t="shared" si="305"/>
        <v>16.670886332969385</v>
      </c>
      <c r="M1372" s="11">
        <f t="shared" si="306"/>
        <v>16.600000000000001</v>
      </c>
      <c r="N1372" s="11"/>
      <c r="O1372" s="4">
        <f t="shared" si="307"/>
        <v>60</v>
      </c>
      <c r="P1372" s="4">
        <f t="shared" si="294"/>
        <v>66.932496534119466</v>
      </c>
      <c r="Q1372" s="4">
        <f t="shared" si="296"/>
        <v>4015.9497920471681</v>
      </c>
    </row>
    <row r="1373" spans="3:17" x14ac:dyDescent="0.25">
      <c r="C1373" s="41">
        <f t="shared" si="297"/>
        <v>18.141770396483967</v>
      </c>
      <c r="D1373" s="41">
        <f t="shared" si="298"/>
        <v>18.098772630108733</v>
      </c>
      <c r="E1373" s="41">
        <f t="shared" si="299"/>
        <v>10588307.024707761</v>
      </c>
      <c r="F1373" s="13">
        <f t="shared" si="295"/>
        <v>1354</v>
      </c>
      <c r="G1373" s="39">
        <f t="shared" si="300"/>
        <v>19.141391114906405</v>
      </c>
      <c r="H1373" s="42">
        <f t="shared" si="301"/>
        <v>18.584797300530198</v>
      </c>
      <c r="I1373" s="25">
        <f t="shared" si="302"/>
        <v>3.6875154955150473E-4</v>
      </c>
      <c r="J1373" s="27">
        <f t="shared" si="303"/>
        <v>3997.3649947367239</v>
      </c>
      <c r="K1373" s="27">
        <f t="shared" si="304"/>
        <v>19.070515359556556</v>
      </c>
      <c r="L1373" s="27">
        <f t="shared" si="305"/>
        <v>16.670875755349851</v>
      </c>
      <c r="M1373" s="11">
        <f t="shared" si="306"/>
        <v>16.600000000000001</v>
      </c>
      <c r="N1373" s="11"/>
      <c r="O1373" s="4">
        <f t="shared" si="307"/>
        <v>60</v>
      </c>
      <c r="P1373" s="4">
        <f t="shared" si="294"/>
        <v>66.922508903879262</v>
      </c>
      <c r="Q1373" s="4">
        <f t="shared" si="296"/>
        <v>4015.3505342327558</v>
      </c>
    </row>
    <row r="1374" spans="3:17" x14ac:dyDescent="0.25">
      <c r="C1374" s="41">
        <f t="shared" si="297"/>
        <v>18.141391114906405</v>
      </c>
      <c r="D1374" s="41">
        <f t="shared" si="298"/>
        <v>18.098403926150706</v>
      </c>
      <c r="E1374" s="41">
        <f t="shared" si="299"/>
        <v>10588307.024707761</v>
      </c>
      <c r="F1374" s="13">
        <f t="shared" si="295"/>
        <v>1355</v>
      </c>
      <c r="G1374" s="39">
        <f t="shared" si="300"/>
        <v>19.141011889925032</v>
      </c>
      <c r="H1374" s="42">
        <f t="shared" si="301"/>
        <v>18.582024087265836</v>
      </c>
      <c r="I1374" s="25">
        <f t="shared" si="302"/>
        <v>3.6869652464853334E-4</v>
      </c>
      <c r="J1374" s="27">
        <f t="shared" si="303"/>
        <v>3996.7685101110665</v>
      </c>
      <c r="K1374" s="27">
        <f t="shared" si="304"/>
        <v>19.070146710616331</v>
      </c>
      <c r="L1374" s="27">
        <f t="shared" si="305"/>
        <v>16.670865179308702</v>
      </c>
      <c r="M1374" s="11">
        <f t="shared" si="306"/>
        <v>16.600000000000001</v>
      </c>
      <c r="N1374" s="11"/>
      <c r="O1374" s="4">
        <f t="shared" si="307"/>
        <v>60</v>
      </c>
      <c r="P1374" s="4">
        <f t="shared" si="294"/>
        <v>66.912522763987837</v>
      </c>
      <c r="Q1374" s="4">
        <f t="shared" si="296"/>
        <v>4014.7513658392704</v>
      </c>
    </row>
    <row r="1375" spans="3:17" x14ac:dyDescent="0.25">
      <c r="C1375" s="41">
        <f t="shared" si="297"/>
        <v>18.141011889925032</v>
      </c>
      <c r="D1375" s="41">
        <f t="shared" si="298"/>
        <v>18.098035277210482</v>
      </c>
      <c r="E1375" s="41">
        <f t="shared" si="299"/>
        <v>10588307.024707761</v>
      </c>
      <c r="F1375" s="13">
        <f t="shared" si="295"/>
        <v>1356</v>
      </c>
      <c r="G1375" s="39">
        <f t="shared" si="300"/>
        <v>19.1406327215314</v>
      </c>
      <c r="H1375" s="42">
        <f t="shared" si="301"/>
        <v>18.579251287970777</v>
      </c>
      <c r="I1375" s="25">
        <f t="shared" si="302"/>
        <v>3.6864150795634816E-4</v>
      </c>
      <c r="J1375" s="27">
        <f t="shared" si="303"/>
        <v>3996.1721145760002</v>
      </c>
      <c r="K1375" s="27">
        <f t="shared" si="304"/>
        <v>19.069778116685693</v>
      </c>
      <c r="L1375" s="27">
        <f t="shared" si="305"/>
        <v>16.670854604845708</v>
      </c>
      <c r="M1375" s="11">
        <f t="shared" si="306"/>
        <v>16.600000000000001</v>
      </c>
      <c r="N1375" s="11"/>
      <c r="O1375" s="4">
        <f t="shared" si="307"/>
        <v>60</v>
      </c>
      <c r="P1375" s="4">
        <f t="shared" si="294"/>
        <v>66.902538114222452</v>
      </c>
      <c r="Q1375" s="4">
        <f t="shared" si="296"/>
        <v>4014.1522868533471</v>
      </c>
    </row>
    <row r="1376" spans="3:17" x14ac:dyDescent="0.25">
      <c r="C1376" s="41">
        <f t="shared" si="297"/>
        <v>18.1406327215314</v>
      </c>
      <c r="D1376" s="41">
        <f t="shared" si="298"/>
        <v>18.097666683279844</v>
      </c>
      <c r="E1376" s="41">
        <f t="shared" si="299"/>
        <v>10588307.024707761</v>
      </c>
      <c r="F1376" s="13">
        <f t="shared" si="295"/>
        <v>1357</v>
      </c>
      <c r="G1376" s="39">
        <f t="shared" si="300"/>
        <v>19.140253609717067</v>
      </c>
      <c r="H1376" s="42">
        <f t="shared" si="301"/>
        <v>18.576478902296856</v>
      </c>
      <c r="I1376" s="25">
        <f t="shared" si="302"/>
        <v>3.685864994737221E-4</v>
      </c>
      <c r="J1376" s="27">
        <f t="shared" si="303"/>
        <v>3995.5758079389402</v>
      </c>
      <c r="K1376" s="27">
        <f t="shared" si="304"/>
        <v>19.069409577756442</v>
      </c>
      <c r="L1376" s="27">
        <f t="shared" si="305"/>
        <v>16.670844031960627</v>
      </c>
      <c r="M1376" s="11">
        <f t="shared" si="306"/>
        <v>16.600000000000001</v>
      </c>
      <c r="N1376" s="11"/>
      <c r="O1376" s="4">
        <f t="shared" si="307"/>
        <v>60</v>
      </c>
      <c r="P1376" s="4">
        <f t="shared" si="294"/>
        <v>66.892554954361174</v>
      </c>
      <c r="Q1376" s="4">
        <f t="shared" si="296"/>
        <v>4013.5532972616702</v>
      </c>
    </row>
    <row r="1377" spans="3:17" x14ac:dyDescent="0.25">
      <c r="C1377" s="41">
        <f t="shared" si="297"/>
        <v>18.140253609717067</v>
      </c>
      <c r="D1377" s="41">
        <f t="shared" si="298"/>
        <v>18.097298144350592</v>
      </c>
      <c r="E1377" s="41">
        <f t="shared" si="299"/>
        <v>10588307.024707761</v>
      </c>
      <c r="F1377" s="13">
        <f t="shared" si="295"/>
        <v>1358</v>
      </c>
      <c r="G1377" s="39">
        <f t="shared" si="300"/>
        <v>19.13987455447359</v>
      </c>
      <c r="H1377" s="42">
        <f t="shared" si="301"/>
        <v>18.573706930418155</v>
      </c>
      <c r="I1377" s="25">
        <f t="shared" si="302"/>
        <v>3.6853149919943245E-4</v>
      </c>
      <c r="J1377" s="27">
        <f t="shared" si="303"/>
        <v>3994.9795903539552</v>
      </c>
      <c r="K1377" s="27">
        <f t="shared" si="304"/>
        <v>19.069041093820363</v>
      </c>
      <c r="L1377" s="27">
        <f t="shared" si="305"/>
        <v>16.670833460653228</v>
      </c>
      <c r="M1377" s="11">
        <f t="shared" si="306"/>
        <v>16.600000000000001</v>
      </c>
      <c r="N1377" s="11"/>
      <c r="O1377" s="4">
        <f t="shared" si="307"/>
        <v>60</v>
      </c>
      <c r="P1377" s="4">
        <f t="shared" si="294"/>
        <v>66.882573284181362</v>
      </c>
      <c r="Q1377" s="4">
        <f t="shared" si="296"/>
        <v>4012.9543970508817</v>
      </c>
    </row>
    <row r="1378" spans="3:17" x14ac:dyDescent="0.25">
      <c r="C1378" s="41">
        <f t="shared" si="297"/>
        <v>18.13987455447359</v>
      </c>
      <c r="D1378" s="41">
        <f t="shared" si="298"/>
        <v>18.096929660414514</v>
      </c>
      <c r="E1378" s="41">
        <f t="shared" si="299"/>
        <v>10588307.024707761</v>
      </c>
      <c r="F1378" s="13">
        <f t="shared" si="295"/>
        <v>1359</v>
      </c>
      <c r="G1378" s="39">
        <f t="shared" si="300"/>
        <v>19.139495555792529</v>
      </c>
      <c r="H1378" s="42">
        <f t="shared" si="301"/>
        <v>18.570935371986508</v>
      </c>
      <c r="I1378" s="25">
        <f t="shared" si="302"/>
        <v>3.6847650713225266E-4</v>
      </c>
      <c r="J1378" s="27">
        <f t="shared" si="303"/>
        <v>3994.3834616284585</v>
      </c>
      <c r="K1378" s="27">
        <f t="shared" si="304"/>
        <v>19.068672664869261</v>
      </c>
      <c r="L1378" s="27">
        <f t="shared" si="305"/>
        <v>16.670822890923269</v>
      </c>
      <c r="M1378" s="11">
        <f t="shared" si="306"/>
        <v>16.600000000000001</v>
      </c>
      <c r="N1378" s="11"/>
      <c r="O1378" s="4">
        <f t="shared" si="307"/>
        <v>60</v>
      </c>
      <c r="P1378" s="4">
        <f t="shared" si="294"/>
        <v>66.87259310346117</v>
      </c>
      <c r="Q1378" s="4">
        <f t="shared" si="296"/>
        <v>4012.3555862076701</v>
      </c>
    </row>
    <row r="1379" spans="3:17" x14ac:dyDescent="0.25">
      <c r="C1379" s="41">
        <f t="shared" si="297"/>
        <v>18.139495555792529</v>
      </c>
      <c r="D1379" s="41">
        <f t="shared" si="298"/>
        <v>18.096561231463411</v>
      </c>
      <c r="E1379" s="41">
        <f t="shared" si="299"/>
        <v>10588307.024707761</v>
      </c>
      <c r="F1379" s="13">
        <f t="shared" si="295"/>
        <v>1360</v>
      </c>
      <c r="G1379" s="39">
        <f t="shared" si="300"/>
        <v>19.13911661366544</v>
      </c>
      <c r="H1379" s="42">
        <f t="shared" si="301"/>
        <v>18.568164227350081</v>
      </c>
      <c r="I1379" s="25">
        <f t="shared" si="302"/>
        <v>3.6842152327096043E-4</v>
      </c>
      <c r="J1379" s="27">
        <f t="shared" si="303"/>
        <v>3993.7874219935543</v>
      </c>
      <c r="K1379" s="27">
        <f t="shared" si="304"/>
        <v>19.068304290894918</v>
      </c>
      <c r="L1379" s="27">
        <f t="shared" si="305"/>
        <v>16.670812322770523</v>
      </c>
      <c r="M1379" s="11">
        <f t="shared" si="306"/>
        <v>16.600000000000001</v>
      </c>
      <c r="N1379" s="11"/>
      <c r="O1379" s="4">
        <f t="shared" si="307"/>
        <v>60</v>
      </c>
      <c r="P1379" s="4">
        <f t="shared" si="294"/>
        <v>66.862614411977788</v>
      </c>
      <c r="Q1379" s="4">
        <f t="shared" si="296"/>
        <v>4011.7568647186672</v>
      </c>
    </row>
    <row r="1380" spans="3:17" x14ac:dyDescent="0.25">
      <c r="C1380" s="41">
        <f t="shared" si="297"/>
        <v>18.13911661366544</v>
      </c>
      <c r="D1380" s="41">
        <f t="shared" si="298"/>
        <v>18.096192857489068</v>
      </c>
      <c r="E1380" s="41">
        <f t="shared" si="299"/>
        <v>10588307.024707761</v>
      </c>
      <c r="F1380" s="13">
        <f t="shared" si="295"/>
        <v>1361</v>
      </c>
      <c r="G1380" s="39">
        <f t="shared" si="300"/>
        <v>19.138737728083886</v>
      </c>
      <c r="H1380" s="42">
        <f t="shared" si="301"/>
        <v>18.565393496160709</v>
      </c>
      <c r="I1380" s="25">
        <f t="shared" si="302"/>
        <v>3.6836654761432825E-4</v>
      </c>
      <c r="J1380" s="27">
        <f t="shared" si="303"/>
        <v>3993.1914712566554</v>
      </c>
      <c r="K1380" s="27">
        <f t="shared" si="304"/>
        <v>19.067935971889135</v>
      </c>
      <c r="L1380" s="27">
        <f t="shared" si="305"/>
        <v>16.670801756194752</v>
      </c>
      <c r="M1380" s="11">
        <f t="shared" si="306"/>
        <v>16.600000000000001</v>
      </c>
      <c r="N1380" s="11"/>
      <c r="O1380" s="4">
        <f t="shared" si="307"/>
        <v>60</v>
      </c>
      <c r="P1380" s="4">
        <f t="shared" si="294"/>
        <v>66.852637209509155</v>
      </c>
      <c r="Q1380" s="4">
        <f t="shared" si="296"/>
        <v>4011.1582325705494</v>
      </c>
    </row>
    <row r="1381" spans="3:17" x14ac:dyDescent="0.25">
      <c r="C1381" s="41">
        <f t="shared" si="297"/>
        <v>18.138737728083886</v>
      </c>
      <c r="D1381" s="41">
        <f t="shared" si="298"/>
        <v>18.095824538483285</v>
      </c>
      <c r="E1381" s="41">
        <f t="shared" si="299"/>
        <v>10588307.024707761</v>
      </c>
      <c r="F1381" s="13">
        <f t="shared" si="295"/>
        <v>1362</v>
      </c>
      <c r="G1381" s="39">
        <f t="shared" si="300"/>
        <v>19.138358899039432</v>
      </c>
      <c r="H1381" s="42">
        <f t="shared" si="301"/>
        <v>18.562623178244309</v>
      </c>
      <c r="I1381" s="25">
        <f t="shared" si="302"/>
        <v>3.6831158016113275E-4</v>
      </c>
      <c r="J1381" s="27">
        <f t="shared" si="303"/>
        <v>3992.5956093792447</v>
      </c>
      <c r="K1381" s="27">
        <f t="shared" si="304"/>
        <v>19.067567707843715</v>
      </c>
      <c r="L1381" s="27">
        <f t="shared" si="305"/>
        <v>16.670791191195718</v>
      </c>
      <c r="M1381" s="11">
        <f t="shared" si="306"/>
        <v>16.600000000000001</v>
      </c>
      <c r="N1381" s="11"/>
      <c r="O1381" s="4">
        <f t="shared" si="307"/>
        <v>60</v>
      </c>
      <c r="P1381" s="4">
        <f t="shared" si="294"/>
        <v>66.84266149583334</v>
      </c>
      <c r="Q1381" s="4">
        <f t="shared" si="296"/>
        <v>4010.5596897500004</v>
      </c>
    </row>
    <row r="1382" spans="3:17" x14ac:dyDescent="0.25">
      <c r="C1382" s="41">
        <f t="shared" si="297"/>
        <v>18.138358899039432</v>
      </c>
      <c r="D1382" s="41">
        <f t="shared" si="298"/>
        <v>18.095456274437865</v>
      </c>
      <c r="E1382" s="41">
        <f t="shared" si="299"/>
        <v>10588307.024707761</v>
      </c>
      <c r="F1382" s="13">
        <f t="shared" si="295"/>
        <v>1363</v>
      </c>
      <c r="G1382" s="39">
        <f t="shared" si="300"/>
        <v>19.137980126523637</v>
      </c>
      <c r="H1382" s="42">
        <f t="shared" si="301"/>
        <v>18.559853273949045</v>
      </c>
      <c r="I1382" s="25">
        <f t="shared" si="302"/>
        <v>3.6825662091015122E-4</v>
      </c>
      <c r="J1382" s="27">
        <f t="shared" si="303"/>
        <v>3991.9998364768735</v>
      </c>
      <c r="K1382" s="27">
        <f t="shared" si="304"/>
        <v>19.067199498750451</v>
      </c>
      <c r="L1382" s="27">
        <f t="shared" si="305"/>
        <v>16.670780627773187</v>
      </c>
      <c r="M1382" s="11">
        <f t="shared" si="306"/>
        <v>16.600000000000001</v>
      </c>
      <c r="N1382" s="11"/>
      <c r="O1382" s="4">
        <f t="shared" si="307"/>
        <v>60</v>
      </c>
      <c r="P1382" s="4">
        <f t="shared" si="294"/>
        <v>66.83268727072803</v>
      </c>
      <c r="Q1382" s="4">
        <f t="shared" si="296"/>
        <v>4009.9612362436819</v>
      </c>
    </row>
    <row r="1383" spans="3:17" x14ac:dyDescent="0.25">
      <c r="C1383" s="41">
        <f t="shared" si="297"/>
        <v>18.137980126523637</v>
      </c>
      <c r="D1383" s="41">
        <f t="shared" si="298"/>
        <v>18.095088065344601</v>
      </c>
      <c r="E1383" s="41">
        <f t="shared" si="299"/>
        <v>10588307.024707761</v>
      </c>
      <c r="F1383" s="13">
        <f t="shared" si="295"/>
        <v>1364</v>
      </c>
      <c r="G1383" s="39">
        <f t="shared" si="300"/>
        <v>19.137601410528067</v>
      </c>
      <c r="H1383" s="42">
        <f t="shared" si="301"/>
        <v>18.557083782926753</v>
      </c>
      <c r="I1383" s="25">
        <f t="shared" si="302"/>
        <v>3.682016698601589E-4</v>
      </c>
      <c r="J1383" s="27">
        <f t="shared" si="303"/>
        <v>3991.4041524725089</v>
      </c>
      <c r="K1383" s="27">
        <f t="shared" si="304"/>
        <v>19.066831344601145</v>
      </c>
      <c r="L1383" s="27">
        <f t="shared" si="305"/>
        <v>16.670770065926924</v>
      </c>
      <c r="M1383" s="11">
        <f t="shared" si="306"/>
        <v>16.600000000000001</v>
      </c>
      <c r="N1383" s="11"/>
      <c r="O1383" s="4">
        <f t="shared" si="307"/>
        <v>60</v>
      </c>
      <c r="P1383" s="4">
        <f t="shared" si="294"/>
        <v>66.822714533971052</v>
      </c>
      <c r="Q1383" s="4">
        <f t="shared" si="296"/>
        <v>4009.362872038263</v>
      </c>
    </row>
    <row r="1384" spans="3:17" x14ac:dyDescent="0.25">
      <c r="C1384" s="41">
        <f t="shared" si="297"/>
        <v>18.137601410528067</v>
      </c>
      <c r="D1384" s="41">
        <f t="shared" si="298"/>
        <v>18.094719911195295</v>
      </c>
      <c r="E1384" s="41">
        <f t="shared" si="299"/>
        <v>10588307.024707761</v>
      </c>
      <c r="F1384" s="13">
        <f t="shared" si="295"/>
        <v>1365</v>
      </c>
      <c r="G1384" s="39">
        <f t="shared" si="300"/>
        <v>19.137222751044291</v>
      </c>
      <c r="H1384" s="42">
        <f t="shared" si="301"/>
        <v>18.55431470500335</v>
      </c>
      <c r="I1384" s="25">
        <f t="shared" si="302"/>
        <v>3.6814672700993172E-4</v>
      </c>
      <c r="J1384" s="27">
        <f t="shared" si="303"/>
        <v>3990.8085573276321</v>
      </c>
      <c r="K1384" s="27">
        <f t="shared" si="304"/>
        <v>19.066463245387599</v>
      </c>
      <c r="L1384" s="27">
        <f t="shared" si="305"/>
        <v>16.670759505656694</v>
      </c>
      <c r="M1384" s="11">
        <f t="shared" si="306"/>
        <v>16.600000000000001</v>
      </c>
      <c r="N1384" s="11"/>
      <c r="O1384" s="4">
        <f t="shared" si="307"/>
        <v>60</v>
      </c>
      <c r="P1384" s="4">
        <f t="shared" si="294"/>
        <v>66.812743285340375</v>
      </c>
      <c r="Q1384" s="4">
        <f t="shared" si="296"/>
        <v>4008.7645971204224</v>
      </c>
    </row>
    <row r="1385" spans="3:17" x14ac:dyDescent="0.25">
      <c r="C1385" s="41">
        <f t="shared" si="297"/>
        <v>18.137222751044291</v>
      </c>
      <c r="D1385" s="41">
        <f t="shared" si="298"/>
        <v>18.094351811981749</v>
      </c>
      <c r="E1385" s="41">
        <f t="shared" si="299"/>
        <v>10588307.024707761</v>
      </c>
      <c r="F1385" s="13">
        <f t="shared" si="295"/>
        <v>1366</v>
      </c>
      <c r="G1385" s="39">
        <f t="shared" si="300"/>
        <v>19.136844148063876</v>
      </c>
      <c r="H1385" s="42">
        <f t="shared" si="301"/>
        <v>18.551546040352918</v>
      </c>
      <c r="I1385" s="25">
        <f t="shared" si="302"/>
        <v>3.6809179235824648E-4</v>
      </c>
      <c r="J1385" s="27">
        <f t="shared" si="303"/>
        <v>3990.213051080761</v>
      </c>
      <c r="K1385" s="27">
        <f t="shared" si="304"/>
        <v>19.066095201101614</v>
      </c>
      <c r="L1385" s="27">
        <f t="shared" si="305"/>
        <v>16.670748946962263</v>
      </c>
      <c r="M1385" s="11">
        <f t="shared" si="306"/>
        <v>16.600000000000001</v>
      </c>
      <c r="N1385" s="11"/>
      <c r="O1385" s="4">
        <f t="shared" si="307"/>
        <v>60</v>
      </c>
      <c r="P1385" s="4">
        <f t="shared" si="294"/>
        <v>66.802773524613883</v>
      </c>
      <c r="Q1385" s="4">
        <f t="shared" si="296"/>
        <v>4008.1664114768328</v>
      </c>
    </row>
    <row r="1386" spans="3:17" x14ac:dyDescent="0.25">
      <c r="C1386" s="41">
        <f t="shared" si="297"/>
        <v>18.136844148063876</v>
      </c>
      <c r="D1386" s="41">
        <f t="shared" si="298"/>
        <v>18.093983767695764</v>
      </c>
      <c r="E1386" s="41">
        <f t="shared" si="299"/>
        <v>10588307.024707761</v>
      </c>
      <c r="F1386" s="13">
        <f t="shared" si="295"/>
        <v>1367</v>
      </c>
      <c r="G1386" s="39">
        <f t="shared" si="300"/>
        <v>19.136465601578386</v>
      </c>
      <c r="H1386" s="42">
        <f t="shared" si="301"/>
        <v>18.548777788975457</v>
      </c>
      <c r="I1386" s="25">
        <f t="shared" si="302"/>
        <v>3.6803686590387944E-4</v>
      </c>
      <c r="J1386" s="27">
        <f t="shared" si="303"/>
        <v>3989.6176336933786</v>
      </c>
      <c r="K1386" s="27">
        <f t="shared" si="304"/>
        <v>19.065727211734995</v>
      </c>
      <c r="L1386" s="27">
        <f t="shared" si="305"/>
        <v>16.670738389843393</v>
      </c>
      <c r="M1386" s="11">
        <f t="shared" si="306"/>
        <v>16.600000000000001</v>
      </c>
      <c r="N1386" s="11"/>
      <c r="O1386" s="4">
        <f t="shared" si="307"/>
        <v>60</v>
      </c>
      <c r="P1386" s="4">
        <f t="shared" si="294"/>
        <v>66.792805251569618</v>
      </c>
      <c r="Q1386" s="4">
        <f t="shared" si="296"/>
        <v>4007.5683150941773</v>
      </c>
    </row>
    <row r="1387" spans="3:17" x14ac:dyDescent="0.25">
      <c r="C1387" s="41">
        <f t="shared" si="297"/>
        <v>18.136465601578386</v>
      </c>
      <c r="D1387" s="41">
        <f t="shared" si="298"/>
        <v>18.093615778329145</v>
      </c>
      <c r="E1387" s="41">
        <f t="shared" si="299"/>
        <v>10588307.024707761</v>
      </c>
      <c r="F1387" s="13">
        <f t="shared" si="295"/>
        <v>1368</v>
      </c>
      <c r="G1387" s="39">
        <f t="shared" si="300"/>
        <v>19.136087111579396</v>
      </c>
      <c r="H1387" s="42">
        <f t="shared" si="301"/>
        <v>18.546009950522802</v>
      </c>
      <c r="I1387" s="25">
        <f t="shared" si="302"/>
        <v>3.6798194764560784E-4</v>
      </c>
      <c r="J1387" s="27">
        <f t="shared" si="303"/>
        <v>3989.0223051269668</v>
      </c>
      <c r="K1387" s="27">
        <f t="shared" si="304"/>
        <v>19.065359277279548</v>
      </c>
      <c r="L1387" s="27">
        <f t="shared" si="305"/>
        <v>16.67072783429985</v>
      </c>
      <c r="M1387" s="11">
        <f t="shared" si="306"/>
        <v>16.600000000000001</v>
      </c>
      <c r="N1387" s="11"/>
      <c r="O1387" s="4">
        <f t="shared" si="307"/>
        <v>60</v>
      </c>
      <c r="P1387" s="4">
        <f t="shared" si="294"/>
        <v>66.782838465985648</v>
      </c>
      <c r="Q1387" s="4">
        <f t="shared" si="296"/>
        <v>4006.9703079591391</v>
      </c>
    </row>
    <row r="1388" spans="3:17" x14ac:dyDescent="0.25">
      <c r="C1388" s="41">
        <f t="shared" si="297"/>
        <v>18.136087111579396</v>
      </c>
      <c r="D1388" s="41">
        <f t="shared" si="298"/>
        <v>18.093247843873698</v>
      </c>
      <c r="E1388" s="41">
        <f t="shared" si="299"/>
        <v>10588307.024707761</v>
      </c>
      <c r="F1388" s="13">
        <f t="shared" si="295"/>
        <v>1369</v>
      </c>
      <c r="G1388" s="39">
        <f t="shared" si="300"/>
        <v>19.135708678058474</v>
      </c>
      <c r="H1388" s="42">
        <f t="shared" si="301"/>
        <v>18.543242525169035</v>
      </c>
      <c r="I1388" s="25">
        <f t="shared" si="302"/>
        <v>3.6792703758220893E-4</v>
      </c>
      <c r="J1388" s="27">
        <f t="shared" si="303"/>
        <v>3988.4270654200427</v>
      </c>
      <c r="K1388" s="27">
        <f t="shared" si="304"/>
        <v>19.064991397727077</v>
      </c>
      <c r="L1388" s="27">
        <f t="shared" si="305"/>
        <v>16.670717280331399</v>
      </c>
      <c r="M1388" s="11">
        <f t="shared" si="306"/>
        <v>16.600000000000001</v>
      </c>
      <c r="N1388" s="11"/>
      <c r="O1388" s="4">
        <f t="shared" si="307"/>
        <v>60</v>
      </c>
      <c r="P1388" s="4">
        <f t="shared" si="294"/>
        <v>66.772873167639915</v>
      </c>
      <c r="Q1388" s="4">
        <f t="shared" si="296"/>
        <v>4006.372390058395</v>
      </c>
    </row>
    <row r="1389" spans="3:17" x14ac:dyDescent="0.25">
      <c r="C1389" s="41">
        <f t="shared" si="297"/>
        <v>18.135708678058474</v>
      </c>
      <c r="D1389" s="41">
        <f t="shared" si="298"/>
        <v>18.092879964321227</v>
      </c>
      <c r="E1389" s="41">
        <f t="shared" si="299"/>
        <v>10588307.024707761</v>
      </c>
      <c r="F1389" s="13">
        <f t="shared" si="295"/>
        <v>1370</v>
      </c>
      <c r="G1389" s="39">
        <f t="shared" si="300"/>
        <v>19.135330301007194</v>
      </c>
      <c r="H1389" s="42">
        <f t="shared" si="301"/>
        <v>18.540475512740073</v>
      </c>
      <c r="I1389" s="25">
        <f t="shared" si="302"/>
        <v>3.6787213571245933E-4</v>
      </c>
      <c r="J1389" s="27">
        <f t="shared" si="303"/>
        <v>3987.8319145726077</v>
      </c>
      <c r="K1389" s="27">
        <f t="shared" si="304"/>
        <v>19.064623573069387</v>
      </c>
      <c r="L1389" s="27">
        <f t="shared" si="305"/>
        <v>16.670706727937809</v>
      </c>
      <c r="M1389" s="11">
        <f t="shared" si="306"/>
        <v>16.600000000000001</v>
      </c>
      <c r="N1389" s="11"/>
      <c r="O1389" s="4">
        <f t="shared" si="307"/>
        <v>60</v>
      </c>
      <c r="P1389" s="4">
        <f t="shared" si="294"/>
        <v>66.762909356310317</v>
      </c>
      <c r="Q1389" s="4">
        <f t="shared" si="296"/>
        <v>4005.7745613786192</v>
      </c>
    </row>
    <row r="1390" spans="3:17" x14ac:dyDescent="0.25">
      <c r="C1390" s="41">
        <f t="shared" si="297"/>
        <v>18.135330301007194</v>
      </c>
      <c r="D1390" s="41">
        <f t="shared" si="298"/>
        <v>18.092512139663537</v>
      </c>
      <c r="E1390" s="41">
        <f t="shared" si="299"/>
        <v>10588307.024707761</v>
      </c>
      <c r="F1390" s="13">
        <f t="shared" si="295"/>
        <v>1371</v>
      </c>
      <c r="G1390" s="39">
        <f t="shared" si="300"/>
        <v>19.134951980417128</v>
      </c>
      <c r="H1390" s="42">
        <f t="shared" si="301"/>
        <v>18.537708913235917</v>
      </c>
      <c r="I1390" s="25">
        <f t="shared" si="302"/>
        <v>3.6781724203513542E-4</v>
      </c>
      <c r="J1390" s="27">
        <f t="shared" si="303"/>
        <v>3987.2368524691092</v>
      </c>
      <c r="K1390" s="27">
        <f t="shared" si="304"/>
        <v>19.064255803298291</v>
      </c>
      <c r="L1390" s="27">
        <f t="shared" si="305"/>
        <v>16.670696177118838</v>
      </c>
      <c r="M1390" s="11">
        <f t="shared" si="306"/>
        <v>16.600000000000001</v>
      </c>
      <c r="N1390" s="11"/>
      <c r="O1390" s="4">
        <f t="shared" si="307"/>
        <v>60</v>
      </c>
      <c r="P1390" s="4">
        <f t="shared" si="294"/>
        <v>66.752947031775278</v>
      </c>
      <c r="Q1390" s="4">
        <f t="shared" si="296"/>
        <v>4005.1768219065166</v>
      </c>
    </row>
    <row r="1391" spans="3:17" x14ac:dyDescent="0.25">
      <c r="C1391" s="41">
        <f t="shared" si="297"/>
        <v>18.134951980417128</v>
      </c>
      <c r="D1391" s="41">
        <f t="shared" si="298"/>
        <v>18.092144369892441</v>
      </c>
      <c r="E1391" s="41">
        <f t="shared" si="299"/>
        <v>10588307.024707761</v>
      </c>
      <c r="F1391" s="13">
        <f t="shared" si="295"/>
        <v>1372</v>
      </c>
      <c r="G1391" s="39">
        <f t="shared" si="300"/>
        <v>19.134573716279853</v>
      </c>
      <c r="H1391" s="42">
        <f t="shared" si="301"/>
        <v>18.534942726482484</v>
      </c>
      <c r="I1391" s="25">
        <f t="shared" si="302"/>
        <v>3.6776235654901643E-4</v>
      </c>
      <c r="J1391" s="27">
        <f t="shared" si="303"/>
        <v>3986.6418791865808</v>
      </c>
      <c r="K1391" s="27">
        <f t="shared" si="304"/>
        <v>19.063888088405598</v>
      </c>
      <c r="L1391" s="27">
        <f t="shared" si="305"/>
        <v>16.670685627874256</v>
      </c>
      <c r="M1391" s="11">
        <f t="shared" si="306"/>
        <v>16.600000000000001</v>
      </c>
      <c r="N1391" s="11"/>
      <c r="O1391" s="4">
        <f t="shared" si="307"/>
        <v>60</v>
      </c>
      <c r="P1391" s="4">
        <f t="shared" si="294"/>
        <v>66.742986193812783</v>
      </c>
      <c r="Q1391" s="4">
        <f t="shared" si="296"/>
        <v>4004.5791716287667</v>
      </c>
    </row>
    <row r="1392" spans="3:17" x14ac:dyDescent="0.25">
      <c r="C1392" s="41">
        <f t="shared" si="297"/>
        <v>18.134573716279853</v>
      </c>
      <c r="D1392" s="41">
        <f t="shared" si="298"/>
        <v>18.091776654999748</v>
      </c>
      <c r="E1392" s="41">
        <f t="shared" si="299"/>
        <v>10588307.024707761</v>
      </c>
      <c r="F1392" s="13">
        <f t="shared" si="295"/>
        <v>1373</v>
      </c>
      <c r="G1392" s="39">
        <f t="shared" si="300"/>
        <v>19.134195508586945</v>
      </c>
      <c r="H1392" s="42">
        <f t="shared" si="301"/>
        <v>18.532176952479773</v>
      </c>
      <c r="I1392" s="25">
        <f t="shared" si="302"/>
        <v>3.6770747925287929E-4</v>
      </c>
      <c r="J1392" s="27">
        <f t="shared" si="303"/>
        <v>3986.0469946479889</v>
      </c>
      <c r="K1392" s="27">
        <f t="shared" si="304"/>
        <v>19.063520428383121</v>
      </c>
      <c r="L1392" s="27">
        <f t="shared" si="305"/>
        <v>16.670675080203825</v>
      </c>
      <c r="M1392" s="11">
        <f t="shared" si="306"/>
        <v>16.600000000000001</v>
      </c>
      <c r="N1392" s="11"/>
      <c r="O1392" s="4">
        <f t="shared" si="307"/>
        <v>60</v>
      </c>
      <c r="P1392" s="4">
        <f t="shared" si="294"/>
        <v>66.733026842201184</v>
      </c>
      <c r="Q1392" s="4">
        <f t="shared" si="296"/>
        <v>4003.981610532071</v>
      </c>
    </row>
    <row r="1393" spans="3:17" x14ac:dyDescent="0.25">
      <c r="C1393" s="41">
        <f t="shared" si="297"/>
        <v>18.134195508586945</v>
      </c>
      <c r="D1393" s="41">
        <f t="shared" si="298"/>
        <v>18.091408994977272</v>
      </c>
      <c r="E1393" s="41">
        <f t="shared" si="299"/>
        <v>10588307.024707761</v>
      </c>
      <c r="F1393" s="13">
        <f t="shared" si="295"/>
        <v>1374</v>
      </c>
      <c r="G1393" s="39">
        <f t="shared" si="300"/>
        <v>19.133817357329978</v>
      </c>
      <c r="H1393" s="42">
        <f t="shared" si="301"/>
        <v>18.529411591401868</v>
      </c>
      <c r="I1393" s="25">
        <f t="shared" si="302"/>
        <v>3.676526101455028E-4</v>
      </c>
      <c r="J1393" s="27">
        <f t="shared" si="303"/>
        <v>3985.4521989688856</v>
      </c>
      <c r="K1393" s="27">
        <f t="shared" si="304"/>
        <v>19.063152823222666</v>
      </c>
      <c r="L1393" s="27">
        <f t="shared" si="305"/>
        <v>16.670664534107313</v>
      </c>
      <c r="M1393" s="11">
        <f t="shared" si="306"/>
        <v>16.600000000000001</v>
      </c>
      <c r="N1393" s="11"/>
      <c r="O1393" s="4">
        <f t="shared" si="307"/>
        <v>60</v>
      </c>
      <c r="P1393" s="4">
        <f t="shared" si="294"/>
        <v>66.723068976718338</v>
      </c>
      <c r="Q1393" s="4">
        <f t="shared" si="296"/>
        <v>4003.3841386031004</v>
      </c>
    </row>
    <row r="1394" spans="3:17" x14ac:dyDescent="0.25">
      <c r="C1394" s="41">
        <f t="shared" si="297"/>
        <v>18.133817357329978</v>
      </c>
      <c r="D1394" s="41">
        <f t="shared" si="298"/>
        <v>18.091041389816816</v>
      </c>
      <c r="E1394" s="41">
        <f t="shared" si="299"/>
        <v>10588307.024707761</v>
      </c>
      <c r="F1394" s="13">
        <f t="shared" si="295"/>
        <v>1375</v>
      </c>
      <c r="G1394" s="39">
        <f t="shared" si="300"/>
        <v>19.133439262500534</v>
      </c>
      <c r="H1394" s="42">
        <f t="shared" si="301"/>
        <v>18.526646642726519</v>
      </c>
      <c r="I1394" s="25">
        <f t="shared" si="302"/>
        <v>3.6759774922566322E-4</v>
      </c>
      <c r="J1394" s="27">
        <f t="shared" si="303"/>
        <v>3984.857491956684</v>
      </c>
      <c r="K1394" s="27">
        <f t="shared" si="304"/>
        <v>19.062785272916052</v>
      </c>
      <c r="L1394" s="27">
        <f t="shared" si="305"/>
        <v>16.670653989584483</v>
      </c>
      <c r="M1394" s="11">
        <f t="shared" si="306"/>
        <v>16.600000000000001</v>
      </c>
      <c r="N1394" s="11"/>
      <c r="O1394" s="4">
        <f t="shared" si="307"/>
        <v>60</v>
      </c>
      <c r="P1394" s="4">
        <f t="shared" si="294"/>
        <v>66.713112597142796</v>
      </c>
      <c r="Q1394" s="4">
        <f t="shared" si="296"/>
        <v>4002.7867558285679</v>
      </c>
    </row>
    <row r="1395" spans="3:17" x14ac:dyDescent="0.25">
      <c r="C1395" s="41">
        <f t="shared" si="297"/>
        <v>18.133439262500534</v>
      </c>
      <c r="D1395" s="41">
        <f t="shared" si="298"/>
        <v>18.090673839510202</v>
      </c>
      <c r="E1395" s="41">
        <f t="shared" si="299"/>
        <v>10588307.024707761</v>
      </c>
      <c r="F1395" s="13">
        <f t="shared" si="295"/>
        <v>1376</v>
      </c>
      <c r="G1395" s="39">
        <f t="shared" si="300"/>
        <v>19.133061224090191</v>
      </c>
      <c r="H1395" s="42">
        <f t="shared" si="301"/>
        <v>18.523882106801892</v>
      </c>
      <c r="I1395" s="25">
        <f t="shared" si="302"/>
        <v>3.675428964921404E-4</v>
      </c>
      <c r="J1395" s="27">
        <f t="shared" si="303"/>
        <v>3984.2628737269351</v>
      </c>
      <c r="K1395" s="27">
        <f t="shared" si="304"/>
        <v>19.062417777455092</v>
      </c>
      <c r="L1395" s="27">
        <f t="shared" si="305"/>
        <v>16.670643446635101</v>
      </c>
      <c r="M1395" s="11">
        <f t="shared" si="306"/>
        <v>16.600000000000001</v>
      </c>
      <c r="N1395" s="11"/>
      <c r="O1395" s="4">
        <f t="shared" si="307"/>
        <v>60</v>
      </c>
      <c r="P1395" s="4">
        <f t="shared" si="294"/>
        <v>66.703157703252728</v>
      </c>
      <c r="Q1395" s="4">
        <f t="shared" si="296"/>
        <v>4002.1894621951637</v>
      </c>
    </row>
    <row r="1396" spans="3:17" x14ac:dyDescent="0.25">
      <c r="C1396" s="41">
        <f t="shared" si="297"/>
        <v>18.133061224090191</v>
      </c>
      <c r="D1396" s="41">
        <f t="shared" si="298"/>
        <v>18.090306344049242</v>
      </c>
      <c r="E1396" s="41">
        <f t="shared" si="299"/>
        <v>10588307.024707761</v>
      </c>
      <c r="F1396" s="13">
        <f t="shared" si="295"/>
        <v>1377</v>
      </c>
      <c r="G1396" s="39">
        <f t="shared" si="300"/>
        <v>19.132683242090533</v>
      </c>
      <c r="H1396" s="42">
        <f t="shared" si="301"/>
        <v>18.521117983279822</v>
      </c>
      <c r="I1396" s="25">
        <f t="shared" si="302"/>
        <v>3.6748805194371221E-4</v>
      </c>
      <c r="J1396" s="27">
        <f t="shared" si="303"/>
        <v>3983.668344202606</v>
      </c>
      <c r="K1396" s="27">
        <f t="shared" si="304"/>
        <v>19.062050336831604</v>
      </c>
      <c r="L1396" s="27">
        <f t="shared" si="305"/>
        <v>16.67063290525893</v>
      </c>
      <c r="M1396" s="11">
        <f t="shared" si="306"/>
        <v>16.600000000000001</v>
      </c>
      <c r="N1396" s="11"/>
      <c r="O1396" s="4">
        <f t="shared" si="307"/>
        <v>60</v>
      </c>
      <c r="P1396" s="4">
        <f t="shared" si="294"/>
        <v>66.693204294826486</v>
      </c>
      <c r="Q1396" s="4">
        <f t="shared" si="296"/>
        <v>4001.5922576895891</v>
      </c>
    </row>
    <row r="1397" spans="3:17" x14ac:dyDescent="0.25">
      <c r="C1397" s="41">
        <f t="shared" si="297"/>
        <v>18.132683242090533</v>
      </c>
      <c r="D1397" s="41">
        <f t="shared" si="298"/>
        <v>18.089938903425754</v>
      </c>
      <c r="E1397" s="41">
        <f t="shared" si="299"/>
        <v>10588307.024707761</v>
      </c>
      <c r="F1397" s="13">
        <f t="shared" si="295"/>
        <v>1378</v>
      </c>
      <c r="G1397" s="39">
        <f t="shared" si="300"/>
        <v>19.132305316493142</v>
      </c>
      <c r="H1397" s="42">
        <f t="shared" si="301"/>
        <v>18.518354272160309</v>
      </c>
      <c r="I1397" s="25">
        <f t="shared" si="302"/>
        <v>3.6743321557915757E-4</v>
      </c>
      <c r="J1397" s="27">
        <f t="shared" si="303"/>
        <v>3983.0739034222129</v>
      </c>
      <c r="K1397" s="27">
        <f t="shared" si="304"/>
        <v>19.061682951037401</v>
      </c>
      <c r="L1397" s="27">
        <f t="shared" si="305"/>
        <v>16.670622365455742</v>
      </c>
      <c r="M1397" s="11">
        <f t="shared" si="306"/>
        <v>16.600000000000001</v>
      </c>
      <c r="N1397" s="11"/>
      <c r="O1397" s="4">
        <f t="shared" si="307"/>
        <v>60</v>
      </c>
      <c r="P1397" s="4">
        <f t="shared" si="294"/>
        <v>66.683252371642226</v>
      </c>
      <c r="Q1397" s="4">
        <f t="shared" si="296"/>
        <v>4000.9951422985337</v>
      </c>
    </row>
    <row r="1398" spans="3:17" x14ac:dyDescent="0.25">
      <c r="C1398" s="41">
        <f t="shared" si="297"/>
        <v>18.132305316493142</v>
      </c>
      <c r="D1398" s="41">
        <f t="shared" si="298"/>
        <v>18.089571517631551</v>
      </c>
      <c r="E1398" s="41">
        <f t="shared" si="299"/>
        <v>10588307.024707761</v>
      </c>
      <c r="F1398" s="13">
        <f t="shared" si="295"/>
        <v>1379</v>
      </c>
      <c r="G1398" s="39">
        <f t="shared" si="300"/>
        <v>19.131927447289598</v>
      </c>
      <c r="H1398" s="42">
        <f t="shared" si="301"/>
        <v>18.515590973617435</v>
      </c>
      <c r="I1398" s="25">
        <f t="shared" si="302"/>
        <v>3.6737838739725432E-4</v>
      </c>
      <c r="J1398" s="27">
        <f t="shared" si="303"/>
        <v>3982.4795513087211</v>
      </c>
      <c r="K1398" s="27">
        <f t="shared" si="304"/>
        <v>19.061315620064306</v>
      </c>
      <c r="L1398" s="27">
        <f t="shared" si="305"/>
        <v>16.670611827225294</v>
      </c>
      <c r="M1398" s="11">
        <f t="shared" si="306"/>
        <v>16.600000000000001</v>
      </c>
      <c r="N1398" s="11"/>
      <c r="O1398" s="4">
        <f t="shared" si="307"/>
        <v>60</v>
      </c>
      <c r="P1398" s="4">
        <f t="shared" si="294"/>
        <v>66.673301933478612</v>
      </c>
      <c r="Q1398" s="4">
        <f t="shared" si="296"/>
        <v>4000.3981160087169</v>
      </c>
    </row>
    <row r="1399" spans="3:17" x14ac:dyDescent="0.25">
      <c r="C1399" s="41">
        <f t="shared" si="297"/>
        <v>18.131927447289598</v>
      </c>
      <c r="D1399" s="41">
        <f t="shared" si="298"/>
        <v>18.089204186658456</v>
      </c>
      <c r="E1399" s="41">
        <f t="shared" si="299"/>
        <v>10588307.024707761</v>
      </c>
      <c r="F1399" s="13">
        <f t="shared" si="295"/>
        <v>1380</v>
      </c>
      <c r="G1399" s="39">
        <f t="shared" si="300"/>
        <v>19.13154963447149</v>
      </c>
      <c r="H1399" s="42">
        <f t="shared" si="301"/>
        <v>18.512828087303035</v>
      </c>
      <c r="I1399" s="25">
        <f t="shared" si="302"/>
        <v>3.6732356739678295E-4</v>
      </c>
      <c r="J1399" s="27">
        <f t="shared" si="303"/>
        <v>457519.65222629748</v>
      </c>
      <c r="K1399" s="27">
        <f t="shared" si="304"/>
        <v>19.019115494012908</v>
      </c>
      <c r="L1399" s="27">
        <f t="shared" si="305"/>
        <v>15.21243414045858</v>
      </c>
      <c r="M1399" s="12">
        <f>V29</f>
        <v>15.1</v>
      </c>
      <c r="N1399" s="11"/>
      <c r="O1399" s="4">
        <f t="shared" si="307"/>
        <v>60</v>
      </c>
      <c r="P1399" s="4">
        <f t="shared" si="294"/>
        <v>106.16288643131027</v>
      </c>
      <c r="Q1399" s="4">
        <f t="shared" si="296"/>
        <v>6369.7731858786165</v>
      </c>
    </row>
    <row r="1400" spans="3:17" x14ac:dyDescent="0.25">
      <c r="C1400" s="41">
        <f t="shared" si="297"/>
        <v>18.13154963447149</v>
      </c>
      <c r="D1400" s="41">
        <f t="shared" si="298"/>
        <v>18.047004060607058</v>
      </c>
      <c r="E1400" s="41">
        <f t="shared" si="299"/>
        <v>10588307.024707761</v>
      </c>
      <c r="F1400" s="13">
        <f t="shared" si="295"/>
        <v>1381</v>
      </c>
      <c r="G1400" s="39">
        <f t="shared" si="300"/>
        <v>19.130948048857189</v>
      </c>
      <c r="H1400" s="42">
        <f t="shared" si="301"/>
        <v>29.477695100776913</v>
      </c>
      <c r="I1400" s="25">
        <f t="shared" si="302"/>
        <v>5.8488373964132889E-4</v>
      </c>
      <c r="J1400" s="27">
        <f t="shared" si="303"/>
        <v>6340.2954907556195</v>
      </c>
      <c r="K1400" s="27">
        <f t="shared" si="304"/>
        <v>19.018530685759075</v>
      </c>
      <c r="L1400" s="27">
        <f t="shared" si="305"/>
        <v>15.212417363098114</v>
      </c>
      <c r="M1400" s="11">
        <f t="shared" si="306"/>
        <v>15.1</v>
      </c>
      <c r="N1400" s="11"/>
      <c r="O1400" s="4">
        <f t="shared" si="307"/>
        <v>60</v>
      </c>
      <c r="P1400" s="4">
        <f t="shared" si="294"/>
        <v>106.14704486391305</v>
      </c>
      <c r="Q1400" s="4">
        <f t="shared" si="296"/>
        <v>6368.8226918347827</v>
      </c>
    </row>
    <row r="1401" spans="3:17" x14ac:dyDescent="0.25">
      <c r="C1401" s="41">
        <f t="shared" si="297"/>
        <v>18.130948048857189</v>
      </c>
      <c r="D1401" s="41">
        <f t="shared" si="298"/>
        <v>18.046419252353225</v>
      </c>
      <c r="E1401" s="41">
        <f t="shared" si="299"/>
        <v>10588307.024707761</v>
      </c>
      <c r="F1401" s="13">
        <f t="shared" si="295"/>
        <v>1382</v>
      </c>
      <c r="G1401" s="39">
        <f t="shared" si="300"/>
        <v>19.130346553011162</v>
      </c>
      <c r="H1401" s="42">
        <f t="shared" si="301"/>
        <v>29.473296455321929</v>
      </c>
      <c r="I1401" s="25">
        <f t="shared" si="302"/>
        <v>5.8479646361208238E-4</v>
      </c>
      <c r="J1401" s="27">
        <f t="shared" si="303"/>
        <v>6339.3493953487041</v>
      </c>
      <c r="K1401" s="27">
        <f t="shared" si="304"/>
        <v>19.017945964770007</v>
      </c>
      <c r="L1401" s="27">
        <f t="shared" si="305"/>
        <v>15.212400588241156</v>
      </c>
      <c r="M1401" s="11">
        <f t="shared" si="306"/>
        <v>15.1</v>
      </c>
      <c r="N1401" s="11"/>
      <c r="O1401" s="4">
        <f t="shared" si="307"/>
        <v>60</v>
      </c>
      <c r="P1401" s="4">
        <f t="shared" si="294"/>
        <v>106.13120566038583</v>
      </c>
      <c r="Q1401" s="4">
        <f t="shared" si="296"/>
        <v>6367.8723396231499</v>
      </c>
    </row>
    <row r="1402" spans="3:17" x14ac:dyDescent="0.25">
      <c r="C1402" s="41">
        <f t="shared" si="297"/>
        <v>18.130346553011162</v>
      </c>
      <c r="D1402" s="41">
        <f t="shared" si="298"/>
        <v>18.045834531364157</v>
      </c>
      <c r="E1402" s="41">
        <f t="shared" si="299"/>
        <v>10588307.024707761</v>
      </c>
      <c r="F1402" s="13">
        <f t="shared" si="295"/>
        <v>1383</v>
      </c>
      <c r="G1402" s="39">
        <f t="shared" si="300"/>
        <v>19.129745146920012</v>
      </c>
      <c r="H1402" s="42">
        <f t="shared" si="301"/>
        <v>29.468898466333826</v>
      </c>
      <c r="I1402" s="25">
        <f t="shared" si="302"/>
        <v>5.8470920060611721E-4</v>
      </c>
      <c r="J1402" s="27">
        <f t="shared" si="303"/>
        <v>6338.4034411848506</v>
      </c>
      <c r="K1402" s="27">
        <f t="shared" si="304"/>
        <v>19.017361331032678</v>
      </c>
      <c r="L1402" s="27">
        <f t="shared" si="305"/>
        <v>15.212383815887332</v>
      </c>
      <c r="M1402" s="11">
        <f t="shared" si="306"/>
        <v>15.1</v>
      </c>
      <c r="N1402" s="11"/>
      <c r="O1402" s="4">
        <f t="shared" si="307"/>
        <v>60</v>
      </c>
      <c r="P1402" s="4">
        <f t="shared" si="294"/>
        <v>106.11536882037569</v>
      </c>
      <c r="Q1402" s="4">
        <f t="shared" si="296"/>
        <v>6366.9221292225411</v>
      </c>
    </row>
    <row r="1403" spans="3:17" x14ac:dyDescent="0.25">
      <c r="C1403" s="41">
        <f t="shared" si="297"/>
        <v>18.129745146920012</v>
      </c>
      <c r="D1403" s="41">
        <f t="shared" si="298"/>
        <v>18.045249897626828</v>
      </c>
      <c r="E1403" s="41">
        <f t="shared" si="299"/>
        <v>10588307.024707761</v>
      </c>
      <c r="F1403" s="13">
        <f t="shared" si="295"/>
        <v>1384</v>
      </c>
      <c r="G1403" s="39">
        <f t="shared" si="300"/>
        <v>19.129143830570346</v>
      </c>
      <c r="H1403" s="42">
        <f t="shared" si="301"/>
        <v>29.464501133638521</v>
      </c>
      <c r="I1403" s="25">
        <f t="shared" si="302"/>
        <v>5.8462195062148877E-4</v>
      </c>
      <c r="J1403" s="27">
        <f t="shared" si="303"/>
        <v>6337.4576281099889</v>
      </c>
      <c r="K1403" s="27">
        <f t="shared" si="304"/>
        <v>19.016776784534073</v>
      </c>
      <c r="L1403" s="27">
        <f t="shared" si="305"/>
        <v>15.21236704603627</v>
      </c>
      <c r="M1403" s="11">
        <f t="shared" si="306"/>
        <v>15.1</v>
      </c>
      <c r="N1403" s="11"/>
      <c r="O1403" s="4">
        <f t="shared" si="307"/>
        <v>60</v>
      </c>
      <c r="P1403" s="4">
        <f t="shared" si="294"/>
        <v>106.0995343435301</v>
      </c>
      <c r="Q1403" s="4">
        <f t="shared" si="296"/>
        <v>6365.9720606118053</v>
      </c>
    </row>
    <row r="1404" spans="3:17" x14ac:dyDescent="0.25">
      <c r="C1404" s="41">
        <f t="shared" si="297"/>
        <v>18.129143830570346</v>
      </c>
      <c r="D1404" s="41">
        <f t="shared" si="298"/>
        <v>18.044665351128224</v>
      </c>
      <c r="E1404" s="41">
        <f t="shared" si="299"/>
        <v>10588307.024707761</v>
      </c>
      <c r="F1404" s="13">
        <f t="shared" si="295"/>
        <v>1385</v>
      </c>
      <c r="G1404" s="39">
        <f t="shared" si="300"/>
        <v>19.128542603948777</v>
      </c>
      <c r="H1404" s="42">
        <f t="shared" si="301"/>
        <v>29.460104456887848</v>
      </c>
      <c r="I1404" s="25">
        <f t="shared" si="302"/>
        <v>5.8453471365625513E-4</v>
      </c>
      <c r="J1404" s="27">
        <f t="shared" si="303"/>
        <v>6336.5119561241208</v>
      </c>
      <c r="K1404" s="27">
        <f t="shared" si="304"/>
        <v>19.01619232526118</v>
      </c>
      <c r="L1404" s="27">
        <f t="shared" si="305"/>
        <v>15.212350278687596</v>
      </c>
      <c r="M1404" s="11">
        <f t="shared" si="306"/>
        <v>15.1</v>
      </c>
      <c r="N1404" s="11"/>
      <c r="O1404" s="4">
        <f t="shared" si="307"/>
        <v>60</v>
      </c>
      <c r="P1404" s="4">
        <f t="shared" si="294"/>
        <v>106.08370222949654</v>
      </c>
      <c r="Q1404" s="4">
        <f t="shared" si="296"/>
        <v>6365.0221337697922</v>
      </c>
    </row>
    <row r="1405" spans="3:17" x14ac:dyDescent="0.25">
      <c r="C1405" s="41">
        <f t="shared" si="297"/>
        <v>18.128542603948777</v>
      </c>
      <c r="D1405" s="41">
        <f t="shared" si="298"/>
        <v>18.04408089185533</v>
      </c>
      <c r="E1405" s="41">
        <f t="shared" si="299"/>
        <v>10588307.024707761</v>
      </c>
      <c r="F1405" s="13">
        <f t="shared" si="295"/>
        <v>1386</v>
      </c>
      <c r="G1405" s="39">
        <f t="shared" si="300"/>
        <v>19.127941467041911</v>
      </c>
      <c r="H1405" s="42">
        <f t="shared" si="301"/>
        <v>29.455708436429973</v>
      </c>
      <c r="I1405" s="25">
        <f t="shared" si="302"/>
        <v>5.8444748970847406E-4</v>
      </c>
      <c r="J1405" s="27">
        <f t="shared" si="303"/>
        <v>6335.5664253427958</v>
      </c>
      <c r="K1405" s="27">
        <f t="shared" si="304"/>
        <v>19.015607953200973</v>
      </c>
      <c r="L1405" s="27">
        <f t="shared" si="305"/>
        <v>15.212333513840937</v>
      </c>
      <c r="M1405" s="11">
        <f t="shared" si="306"/>
        <v>15.1</v>
      </c>
      <c r="N1405" s="11"/>
      <c r="O1405" s="4">
        <f t="shared" si="307"/>
        <v>60</v>
      </c>
      <c r="P1405" s="4">
        <f t="shared" si="294"/>
        <v>106.06787247792221</v>
      </c>
      <c r="Q1405" s="4">
        <f t="shared" si="296"/>
        <v>6364.0723486753323</v>
      </c>
    </row>
    <row r="1406" spans="3:17" x14ac:dyDescent="0.25">
      <c r="C1406" s="41">
        <f t="shared" si="297"/>
        <v>18.127941467041911</v>
      </c>
      <c r="D1406" s="41">
        <f t="shared" si="298"/>
        <v>18.043496519795124</v>
      </c>
      <c r="E1406" s="41">
        <f t="shared" si="299"/>
        <v>10588307.024707761</v>
      </c>
      <c r="F1406" s="13">
        <f t="shared" si="295"/>
        <v>1387</v>
      </c>
      <c r="G1406" s="39">
        <f t="shared" si="300"/>
        <v>19.127340419836365</v>
      </c>
      <c r="H1406" s="42">
        <f t="shared" si="301"/>
        <v>29.451313071742646</v>
      </c>
      <c r="I1406" s="25">
        <f t="shared" si="302"/>
        <v>5.843602787762018E-4</v>
      </c>
      <c r="J1406" s="27">
        <f t="shared" si="303"/>
        <v>6334.6210356119464</v>
      </c>
      <c r="K1406" s="27">
        <f t="shared" si="304"/>
        <v>19.015023668340444</v>
      </c>
      <c r="L1406" s="27">
        <f t="shared" si="305"/>
        <v>15.212316751495919</v>
      </c>
      <c r="M1406" s="11">
        <f t="shared" si="306"/>
        <v>15.1</v>
      </c>
      <c r="N1406" s="11"/>
      <c r="O1406" s="4">
        <f t="shared" si="307"/>
        <v>60</v>
      </c>
      <c r="P1406" s="4">
        <f t="shared" si="294"/>
        <v>106.05204508845466</v>
      </c>
      <c r="Q1406" s="4">
        <f t="shared" si="296"/>
        <v>6363.1227053072798</v>
      </c>
    </row>
    <row r="1407" spans="3:17" x14ac:dyDescent="0.25">
      <c r="C1407" s="41">
        <f t="shared" si="297"/>
        <v>18.127340419836365</v>
      </c>
      <c r="D1407" s="41">
        <f t="shared" si="298"/>
        <v>18.042912234934594</v>
      </c>
      <c r="E1407" s="41">
        <f t="shared" si="299"/>
        <v>10588307.024707761</v>
      </c>
      <c r="F1407" s="13">
        <f t="shared" si="295"/>
        <v>1388</v>
      </c>
      <c r="G1407" s="39">
        <f t="shared" si="300"/>
        <v>19.126739462318749</v>
      </c>
      <c r="H1407" s="42">
        <f t="shared" si="301"/>
        <v>29.446918363174035</v>
      </c>
      <c r="I1407" s="25">
        <f t="shared" si="302"/>
        <v>5.8427308085749676E-4</v>
      </c>
      <c r="J1407" s="27">
        <f t="shared" si="303"/>
        <v>6333.6757869315725</v>
      </c>
      <c r="K1407" s="27">
        <f t="shared" si="304"/>
        <v>19.014439470666581</v>
      </c>
      <c r="L1407" s="27">
        <f t="shared" si="305"/>
        <v>15.21229999165217</v>
      </c>
      <c r="M1407" s="11">
        <f t="shared" si="306"/>
        <v>15.1</v>
      </c>
      <c r="N1407" s="11"/>
      <c r="O1407" s="4">
        <f t="shared" si="307"/>
        <v>60</v>
      </c>
      <c r="P1407" s="4">
        <f t="shared" si="294"/>
        <v>106.0362200607415</v>
      </c>
      <c r="Q1407" s="4">
        <f t="shared" si="296"/>
        <v>6362.1732036444901</v>
      </c>
    </row>
    <row r="1408" spans="3:17" x14ac:dyDescent="0.25">
      <c r="C1408" s="41">
        <f t="shared" si="297"/>
        <v>18.126739462318749</v>
      </c>
      <c r="D1408" s="41">
        <f t="shared" si="298"/>
        <v>18.042328037260731</v>
      </c>
      <c r="E1408" s="41">
        <f t="shared" si="299"/>
        <v>10588307.024707761</v>
      </c>
      <c r="F1408" s="13">
        <f t="shared" si="295"/>
        <v>1389</v>
      </c>
      <c r="G1408" s="39">
        <f t="shared" si="300"/>
        <v>19.126138594475684</v>
      </c>
      <c r="H1408" s="42">
        <f t="shared" si="301"/>
        <v>29.44252431020189</v>
      </c>
      <c r="I1408" s="25">
        <f t="shared" si="302"/>
        <v>5.8418589595041724E-4</v>
      </c>
      <c r="J1408" s="27">
        <f t="shared" si="303"/>
        <v>6332.7306793401904</v>
      </c>
      <c r="K1408" s="27">
        <f t="shared" si="304"/>
        <v>19.013855360166371</v>
      </c>
      <c r="L1408" s="27">
        <f t="shared" si="305"/>
        <v>15.212283234309314</v>
      </c>
      <c r="M1408" s="11">
        <f t="shared" si="306"/>
        <v>15.1</v>
      </c>
      <c r="N1408" s="11"/>
      <c r="O1408" s="4">
        <f t="shared" si="307"/>
        <v>60</v>
      </c>
      <c r="P1408" s="4">
        <f t="shared" si="294"/>
        <v>106.02039739443023</v>
      </c>
      <c r="Q1408" s="4">
        <f t="shared" si="296"/>
        <v>6361.2238436658135</v>
      </c>
    </row>
    <row r="1409" spans="3:17" x14ac:dyDescent="0.25">
      <c r="C1409" s="41">
        <f t="shared" si="297"/>
        <v>18.126138594475684</v>
      </c>
      <c r="D1409" s="41">
        <f t="shared" si="298"/>
        <v>18.041743926760521</v>
      </c>
      <c r="E1409" s="41">
        <f t="shared" si="299"/>
        <v>10588307.024707761</v>
      </c>
      <c r="F1409" s="13">
        <f t="shared" si="295"/>
        <v>1390</v>
      </c>
      <c r="G1409" s="39">
        <f t="shared" si="300"/>
        <v>19.125537816293786</v>
      </c>
      <c r="H1409" s="42">
        <f t="shared" si="301"/>
        <v>29.438130913000293</v>
      </c>
      <c r="I1409" s="25">
        <f t="shared" si="302"/>
        <v>5.8409872405302144E-4</v>
      </c>
      <c r="J1409" s="27">
        <f t="shared" si="303"/>
        <v>6331.7857127992838</v>
      </c>
      <c r="K1409" s="27">
        <f t="shared" si="304"/>
        <v>19.013271336826804</v>
      </c>
      <c r="L1409" s="27">
        <f t="shared" si="305"/>
        <v>15.21226647946698</v>
      </c>
      <c r="M1409" s="11">
        <f t="shared" si="306"/>
        <v>15.1</v>
      </c>
      <c r="N1409" s="11"/>
      <c r="O1409" s="4">
        <f t="shared" si="307"/>
        <v>60</v>
      </c>
      <c r="P1409" s="4">
        <f t="shared" si="294"/>
        <v>106.00457708916842</v>
      </c>
      <c r="Q1409" s="4">
        <f t="shared" si="296"/>
        <v>6360.2746253501055</v>
      </c>
    </row>
    <row r="1410" spans="3:17" x14ac:dyDescent="0.25">
      <c r="C1410" s="41">
        <f t="shared" si="297"/>
        <v>18.125537816293786</v>
      </c>
      <c r="D1410" s="41">
        <f t="shared" si="298"/>
        <v>18.041159903420954</v>
      </c>
      <c r="E1410" s="41">
        <f t="shared" si="299"/>
        <v>10588307.024707761</v>
      </c>
      <c r="F1410" s="13">
        <f t="shared" si="295"/>
        <v>1391</v>
      </c>
      <c r="G1410" s="39">
        <f t="shared" si="300"/>
        <v>19.124937127759679</v>
      </c>
      <c r="H1410" s="42">
        <f t="shared" si="301"/>
        <v>29.43373817122108</v>
      </c>
      <c r="I1410" s="25">
        <f t="shared" si="302"/>
        <v>5.8401156516336766E-4</v>
      </c>
      <c r="J1410" s="27">
        <f t="shared" si="303"/>
        <v>6330.8408871547826</v>
      </c>
      <c r="K1410" s="27">
        <f t="shared" si="304"/>
        <v>19.012687400634885</v>
      </c>
      <c r="L1410" s="27">
        <f t="shared" si="305"/>
        <v>15.212249727124794</v>
      </c>
      <c r="M1410" s="11">
        <f t="shared" si="306"/>
        <v>15.1</v>
      </c>
      <c r="N1410" s="11"/>
      <c r="O1410" s="4">
        <f t="shared" si="307"/>
        <v>60</v>
      </c>
      <c r="P1410" s="4">
        <f t="shared" si="294"/>
        <v>105.98875914460399</v>
      </c>
      <c r="Q1410" s="4">
        <f t="shared" si="296"/>
        <v>6359.3255486762391</v>
      </c>
    </row>
    <row r="1411" spans="3:17" x14ac:dyDescent="0.25">
      <c r="C1411" s="41">
        <f t="shared" si="297"/>
        <v>18.124937127759679</v>
      </c>
      <c r="D1411" s="41">
        <f t="shared" si="298"/>
        <v>18.040575967229035</v>
      </c>
      <c r="E1411" s="41">
        <f t="shared" si="299"/>
        <v>10588307.024707761</v>
      </c>
      <c r="F1411" s="13">
        <f t="shared" si="295"/>
        <v>1392</v>
      </c>
      <c r="G1411" s="39">
        <f t="shared" si="300"/>
        <v>19.124336528859985</v>
      </c>
      <c r="H1411" s="42">
        <f t="shared" si="301"/>
        <v>29.429346085038333</v>
      </c>
      <c r="I1411" s="25">
        <f t="shared" si="302"/>
        <v>5.8392441927951615E-4</v>
      </c>
      <c r="J1411" s="27">
        <f t="shared" si="303"/>
        <v>6329.896202560757</v>
      </c>
      <c r="K1411" s="27">
        <f t="shared" si="304"/>
        <v>19.012103551577603</v>
      </c>
      <c r="L1411" s="27">
        <f t="shared" si="305"/>
        <v>15.212232977282383</v>
      </c>
      <c r="M1411" s="11">
        <f t="shared" si="306"/>
        <v>15.1</v>
      </c>
      <c r="N1411" s="11"/>
      <c r="O1411" s="4">
        <f t="shared" si="307"/>
        <v>60</v>
      </c>
      <c r="P1411" s="4">
        <f t="shared" si="294"/>
        <v>105.97294356038456</v>
      </c>
      <c r="Q1411" s="4">
        <f t="shared" si="296"/>
        <v>6358.3766136230743</v>
      </c>
    </row>
    <row r="1412" spans="3:17" x14ac:dyDescent="0.25">
      <c r="C1412" s="41">
        <f t="shared" si="297"/>
        <v>18.124336528859985</v>
      </c>
      <c r="D1412" s="41">
        <f t="shared" si="298"/>
        <v>18.039992118171753</v>
      </c>
      <c r="E1412" s="41">
        <f t="shared" si="299"/>
        <v>10588307.024707761</v>
      </c>
      <c r="F1412" s="13">
        <f t="shared" si="295"/>
        <v>1393</v>
      </c>
      <c r="G1412" s="39">
        <f t="shared" si="300"/>
        <v>19.123736019581326</v>
      </c>
      <c r="H1412" s="42">
        <f t="shared" si="301"/>
        <v>29.424954654277968</v>
      </c>
      <c r="I1412" s="25">
        <f t="shared" si="302"/>
        <v>5.8383728639952565E-4</v>
      </c>
      <c r="J1412" s="27">
        <f t="shared" si="303"/>
        <v>6328.9516589786881</v>
      </c>
      <c r="K1412" s="27">
        <f t="shared" si="304"/>
        <v>19.011519789641952</v>
      </c>
      <c r="L1412" s="27">
        <f t="shared" si="305"/>
        <v>15.212216229939376</v>
      </c>
      <c r="M1412" s="11">
        <f t="shared" si="306"/>
        <v>15.1</v>
      </c>
      <c r="N1412" s="11"/>
      <c r="O1412" s="4">
        <f t="shared" si="307"/>
        <v>60</v>
      </c>
      <c r="P1412" s="4">
        <f t="shared" si="294"/>
        <v>105.95713033615776</v>
      </c>
      <c r="Q1412" s="4">
        <f t="shared" si="296"/>
        <v>6357.427820169466</v>
      </c>
    </row>
    <row r="1413" spans="3:17" x14ac:dyDescent="0.25">
      <c r="C1413" s="41">
        <f t="shared" si="297"/>
        <v>18.123736019581326</v>
      </c>
      <c r="D1413" s="41">
        <f t="shared" si="298"/>
        <v>18.039408356236102</v>
      </c>
      <c r="E1413" s="41">
        <f t="shared" si="299"/>
        <v>10588307.024707761</v>
      </c>
      <c r="F1413" s="13">
        <f t="shared" si="295"/>
        <v>1394</v>
      </c>
      <c r="G1413" s="39">
        <f t="shared" si="300"/>
        <v>19.123135599910331</v>
      </c>
      <c r="H1413" s="42">
        <f t="shared" si="301"/>
        <v>29.420563878765904</v>
      </c>
      <c r="I1413" s="25">
        <f t="shared" si="302"/>
        <v>5.8375016652145468E-4</v>
      </c>
      <c r="J1413" s="27">
        <f t="shared" si="303"/>
        <v>6328.0072562930254</v>
      </c>
      <c r="K1413" s="27">
        <f t="shared" si="304"/>
        <v>19.010936114814935</v>
      </c>
      <c r="L1413" s="27">
        <f t="shared" si="305"/>
        <v>15.212199485095397</v>
      </c>
      <c r="M1413" s="11">
        <f t="shared" si="306"/>
        <v>15.1</v>
      </c>
      <c r="N1413" s="11"/>
      <c r="O1413" s="4">
        <f t="shared" si="307"/>
        <v>60</v>
      </c>
      <c r="P1413" s="4">
        <f t="shared" si="294"/>
        <v>105.9413194715716</v>
      </c>
      <c r="Q1413" s="4">
        <f t="shared" si="296"/>
        <v>6356.479168294296</v>
      </c>
    </row>
    <row r="1414" spans="3:17" x14ac:dyDescent="0.25">
      <c r="C1414" s="41">
        <f t="shared" si="297"/>
        <v>18.123135599910331</v>
      </c>
      <c r="D1414" s="41">
        <f t="shared" si="298"/>
        <v>18.038824681409086</v>
      </c>
      <c r="E1414" s="41">
        <f t="shared" si="299"/>
        <v>10588307.024707761</v>
      </c>
      <c r="F1414" s="13">
        <f t="shared" si="295"/>
        <v>1395</v>
      </c>
      <c r="G1414" s="39">
        <f t="shared" si="300"/>
        <v>19.122535269833627</v>
      </c>
      <c r="H1414" s="42">
        <f t="shared" si="301"/>
        <v>29.41617375850214</v>
      </c>
      <c r="I1414" s="25">
        <f t="shared" si="302"/>
        <v>5.8366305964336403E-4</v>
      </c>
      <c r="J1414" s="27">
        <f t="shared" si="303"/>
        <v>6327.062994542287</v>
      </c>
      <c r="K1414" s="27">
        <f t="shared" si="304"/>
        <v>19.010352527083555</v>
      </c>
      <c r="L1414" s="27">
        <f t="shared" si="305"/>
        <v>15.212182742750073</v>
      </c>
      <c r="M1414" s="11">
        <f t="shared" si="306"/>
        <v>15.1</v>
      </c>
      <c r="N1414" s="11"/>
      <c r="O1414" s="4">
        <f t="shared" si="307"/>
        <v>60</v>
      </c>
      <c r="P1414" s="4">
        <f t="shared" si="294"/>
        <v>105.92551096627396</v>
      </c>
      <c r="Q1414" s="4">
        <f t="shared" si="296"/>
        <v>6355.5306579764374</v>
      </c>
    </row>
    <row r="1415" spans="3:17" x14ac:dyDescent="0.25">
      <c r="C1415" s="41">
        <f t="shared" si="297"/>
        <v>18.122535269833627</v>
      </c>
      <c r="D1415" s="41">
        <f t="shared" si="298"/>
        <v>18.038241093677705</v>
      </c>
      <c r="E1415" s="41">
        <f t="shared" si="299"/>
        <v>10588307.024707761</v>
      </c>
      <c r="F1415" s="13">
        <f t="shared" si="295"/>
        <v>1396</v>
      </c>
      <c r="G1415" s="39">
        <f t="shared" si="300"/>
        <v>19.121935029337848</v>
      </c>
      <c r="H1415" s="42">
        <f t="shared" si="301"/>
        <v>29.41178429313851</v>
      </c>
      <c r="I1415" s="25">
        <f t="shared" si="302"/>
        <v>5.8357596576331385E-4</v>
      </c>
      <c r="J1415" s="27">
        <f t="shared" si="303"/>
        <v>6326.1188736879531</v>
      </c>
      <c r="K1415" s="27">
        <f t="shared" si="304"/>
        <v>19.009769026434814</v>
      </c>
      <c r="L1415" s="27">
        <f t="shared" si="305"/>
        <v>15.212166002903034</v>
      </c>
      <c r="M1415" s="11">
        <f t="shared" si="306"/>
        <v>15.1</v>
      </c>
      <c r="N1415" s="11"/>
      <c r="O1415" s="4">
        <f t="shared" si="307"/>
        <v>60</v>
      </c>
      <c r="P1415" s="4">
        <f t="shared" si="294"/>
        <v>105.90970481991275</v>
      </c>
      <c r="Q1415" s="4">
        <f t="shared" si="296"/>
        <v>6354.5822891947646</v>
      </c>
    </row>
    <row r="1416" spans="3:17" x14ac:dyDescent="0.25">
      <c r="C1416" s="41">
        <f t="shared" si="297"/>
        <v>18.121935029337848</v>
      </c>
      <c r="D1416" s="41">
        <f t="shared" si="298"/>
        <v>18.037657593028964</v>
      </c>
      <c r="E1416" s="41">
        <f t="shared" si="299"/>
        <v>10588307.024707761</v>
      </c>
      <c r="F1416" s="13">
        <f t="shared" si="295"/>
        <v>1397</v>
      </c>
      <c r="G1416" s="39">
        <f t="shared" si="300"/>
        <v>19.121334878409623</v>
      </c>
      <c r="H1416" s="42">
        <f t="shared" si="301"/>
        <v>29.40739548302318</v>
      </c>
      <c r="I1416" s="25">
        <f t="shared" si="302"/>
        <v>5.834888848793644E-4</v>
      </c>
      <c r="J1416" s="27">
        <f t="shared" si="303"/>
        <v>6325.1748937300254</v>
      </c>
      <c r="K1416" s="27">
        <f t="shared" si="304"/>
        <v>19.009185612855717</v>
      </c>
      <c r="L1416" s="27">
        <f t="shared" si="305"/>
        <v>15.212149265553906</v>
      </c>
      <c r="M1416" s="11">
        <f t="shared" si="306"/>
        <v>15.1</v>
      </c>
      <c r="N1416" s="11"/>
      <c r="O1416" s="4">
        <f t="shared" si="307"/>
        <v>60</v>
      </c>
      <c r="P1416" s="4">
        <f t="shared" si="294"/>
        <v>105.89390103213593</v>
      </c>
      <c r="Q1416" s="4">
        <f t="shared" si="296"/>
        <v>6353.6340619281555</v>
      </c>
    </row>
    <row r="1417" spans="3:17" x14ac:dyDescent="0.25">
      <c r="C1417" s="41">
        <f t="shared" si="297"/>
        <v>18.121334878409623</v>
      </c>
      <c r="D1417" s="41">
        <f t="shared" si="298"/>
        <v>18.037074179449867</v>
      </c>
      <c r="E1417" s="41">
        <f t="shared" si="299"/>
        <v>10588307.024707761</v>
      </c>
      <c r="F1417" s="13">
        <f t="shared" si="295"/>
        <v>1398</v>
      </c>
      <c r="G1417" s="39">
        <f t="shared" si="300"/>
        <v>19.12073481703559</v>
      </c>
      <c r="H1417" s="42">
        <f t="shared" si="301"/>
        <v>29.403007327633901</v>
      </c>
      <c r="I1417" s="25">
        <f t="shared" si="302"/>
        <v>5.8340181698957614E-4</v>
      </c>
      <c r="J1417" s="27">
        <f t="shared" si="303"/>
        <v>6324.2310545914697</v>
      </c>
      <c r="K1417" s="27">
        <f t="shared" si="304"/>
        <v>19.008602286333275</v>
      </c>
      <c r="L1417" s="27">
        <f t="shared" si="305"/>
        <v>15.212132530702316</v>
      </c>
      <c r="M1417" s="11">
        <f t="shared" si="306"/>
        <v>15.1</v>
      </c>
      <c r="N1417" s="11"/>
      <c r="O1417" s="4">
        <f t="shared" si="307"/>
        <v>60</v>
      </c>
      <c r="P1417" s="4">
        <f t="shared" si="294"/>
        <v>105.87809960259169</v>
      </c>
      <c r="Q1417" s="4">
        <f t="shared" si="296"/>
        <v>6352.6859761555015</v>
      </c>
    </row>
    <row r="1418" spans="3:17" x14ac:dyDescent="0.25">
      <c r="C1418" s="41">
        <f t="shared" si="297"/>
        <v>18.12073481703559</v>
      </c>
      <c r="D1418" s="41">
        <f t="shared" si="298"/>
        <v>18.036490852927425</v>
      </c>
      <c r="E1418" s="41">
        <f t="shared" si="299"/>
        <v>10588307.024707761</v>
      </c>
      <c r="F1418" s="13">
        <f t="shared" si="295"/>
        <v>1399</v>
      </c>
      <c r="G1418" s="39">
        <f t="shared" si="300"/>
        <v>19.120134845202383</v>
      </c>
      <c r="H1418" s="42">
        <f t="shared" si="301"/>
        <v>29.398619827144756</v>
      </c>
      <c r="I1418" s="25">
        <f t="shared" si="302"/>
        <v>5.8331476209201095E-4</v>
      </c>
      <c r="J1418" s="27">
        <f t="shared" si="303"/>
        <v>6323.2873563493176</v>
      </c>
      <c r="K1418" s="27">
        <f t="shared" si="304"/>
        <v>19.008019046854493</v>
      </c>
      <c r="L1418" s="27">
        <f t="shared" si="305"/>
        <v>15.21211579834789</v>
      </c>
      <c r="M1418" s="11">
        <f t="shared" si="306"/>
        <v>15.1</v>
      </c>
      <c r="N1418" s="11"/>
      <c r="O1418" s="4">
        <f t="shared" si="307"/>
        <v>60</v>
      </c>
      <c r="P1418" s="4">
        <f t="shared" si="294"/>
        <v>105.86230053092802</v>
      </c>
      <c r="Q1418" s="4">
        <f t="shared" si="296"/>
        <v>6351.7380318556816</v>
      </c>
    </row>
    <row r="1419" spans="3:17" x14ac:dyDescent="0.25">
      <c r="C1419" s="41">
        <f t="shared" si="297"/>
        <v>18.120134845202383</v>
      </c>
      <c r="D1419" s="41">
        <f t="shared" si="298"/>
        <v>18.035907613448643</v>
      </c>
      <c r="E1419" s="41">
        <f t="shared" si="299"/>
        <v>10588307.024707761</v>
      </c>
      <c r="F1419" s="13">
        <f t="shared" si="295"/>
        <v>1400</v>
      </c>
      <c r="G1419" s="39">
        <f t="shared" si="300"/>
        <v>19.119534962896644</v>
      </c>
      <c r="H1419" s="42">
        <f t="shared" si="301"/>
        <v>29.39423298120758</v>
      </c>
      <c r="I1419" s="25">
        <f t="shared" si="302"/>
        <v>5.8322772018472931E-4</v>
      </c>
      <c r="J1419" s="27">
        <f t="shared" si="303"/>
        <v>6322.3437988880214</v>
      </c>
      <c r="K1419" s="27">
        <f t="shared" si="304"/>
        <v>19.007435894406385</v>
      </c>
      <c r="L1419" s="27">
        <f t="shared" si="305"/>
        <v>15.212099068490259</v>
      </c>
      <c r="M1419" s="11">
        <f t="shared" si="306"/>
        <v>15.1</v>
      </c>
      <c r="N1419" s="11"/>
      <c r="O1419" s="4">
        <f t="shared" si="307"/>
        <v>60</v>
      </c>
      <c r="P1419" s="4">
        <f t="shared" si="294"/>
        <v>105.84650381679307</v>
      </c>
      <c r="Q1419" s="4">
        <f t="shared" si="296"/>
        <v>6350.7902290075845</v>
      </c>
    </row>
    <row r="1420" spans="3:17" x14ac:dyDescent="0.25">
      <c r="C1420" s="41">
        <f t="shared" si="297"/>
        <v>18.119534962896644</v>
      </c>
      <c r="D1420" s="41">
        <f t="shared" si="298"/>
        <v>18.035324461000535</v>
      </c>
      <c r="E1420" s="41">
        <f t="shared" si="299"/>
        <v>10588307.024707761</v>
      </c>
      <c r="F1420" s="13">
        <f t="shared" si="295"/>
        <v>1401</v>
      </c>
      <c r="G1420" s="39">
        <f t="shared" si="300"/>
        <v>19.118935170105011</v>
      </c>
      <c r="H1420" s="42">
        <f t="shared" si="301"/>
        <v>29.389846789996454</v>
      </c>
      <c r="I1420" s="25">
        <f t="shared" si="302"/>
        <v>5.8314069126579277E-4</v>
      </c>
      <c r="J1420" s="27">
        <f t="shared" si="303"/>
        <v>6321.4003822075774</v>
      </c>
      <c r="K1420" s="27">
        <f t="shared" si="304"/>
        <v>19.006852828975966</v>
      </c>
      <c r="L1420" s="27">
        <f t="shared" si="305"/>
        <v>15.212082341129046</v>
      </c>
      <c r="M1420" s="11">
        <f t="shared" si="306"/>
        <v>15.1</v>
      </c>
      <c r="N1420" s="11"/>
      <c r="O1420" s="4">
        <f t="shared" si="307"/>
        <v>60</v>
      </c>
      <c r="P1420" s="4">
        <f t="shared" si="294"/>
        <v>105.83070945983523</v>
      </c>
      <c r="Q1420" s="4">
        <f t="shared" si="296"/>
        <v>6349.8425675901144</v>
      </c>
    </row>
    <row r="1421" spans="3:17" x14ac:dyDescent="0.25">
      <c r="C1421" s="41">
        <f t="shared" si="297"/>
        <v>18.118935170105011</v>
      </c>
      <c r="D1421" s="41">
        <f t="shared" si="298"/>
        <v>18.034741395570116</v>
      </c>
      <c r="E1421" s="41">
        <f t="shared" si="299"/>
        <v>10588307.024707761</v>
      </c>
      <c r="F1421" s="13">
        <f t="shared" si="295"/>
        <v>1402</v>
      </c>
      <c r="G1421" s="39">
        <f t="shared" si="300"/>
        <v>19.118335466814131</v>
      </c>
      <c r="H1421" s="42">
        <f t="shared" si="301"/>
        <v>29.385461253163214</v>
      </c>
      <c r="I1421" s="25">
        <f t="shared" si="302"/>
        <v>5.830536753332644E-4</v>
      </c>
      <c r="J1421" s="27">
        <f t="shared" si="303"/>
        <v>6320.4571063465055</v>
      </c>
      <c r="K1421" s="27">
        <f t="shared" si="304"/>
        <v>19.006269850550247</v>
      </c>
      <c r="L1421" s="27">
        <f t="shared" si="305"/>
        <v>15.212065616263882</v>
      </c>
      <c r="M1421" s="11">
        <f t="shared" si="306"/>
        <v>15.1</v>
      </c>
      <c r="N1421" s="11"/>
      <c r="O1421" s="4">
        <f t="shared" si="307"/>
        <v>60</v>
      </c>
      <c r="P1421" s="4">
        <f t="shared" si="294"/>
        <v>105.81491745970251</v>
      </c>
      <c r="Q1421" s="4">
        <f t="shared" si="296"/>
        <v>6348.8950475821512</v>
      </c>
    </row>
    <row r="1422" spans="3:17" x14ac:dyDescent="0.25">
      <c r="C1422" s="41">
        <f t="shared" si="297"/>
        <v>18.118335466814131</v>
      </c>
      <c r="D1422" s="41">
        <f t="shared" si="298"/>
        <v>18.034158417144397</v>
      </c>
      <c r="E1422" s="41">
        <f t="shared" si="299"/>
        <v>10588307.024707761</v>
      </c>
      <c r="F1422" s="13">
        <f t="shared" si="295"/>
        <v>1403</v>
      </c>
      <c r="G1422" s="39">
        <f t="shared" si="300"/>
        <v>19.117735853010643</v>
      </c>
      <c r="H1422" s="42">
        <f t="shared" si="301"/>
        <v>29.381076370881942</v>
      </c>
      <c r="I1422" s="25">
        <f t="shared" si="302"/>
        <v>5.8296667238520478E-4</v>
      </c>
      <c r="J1422" s="27">
        <f t="shared" si="303"/>
        <v>6319.5139711892525</v>
      </c>
      <c r="K1422" s="27">
        <f t="shared" si="304"/>
        <v>19.00568695911625</v>
      </c>
      <c r="L1422" s="27">
        <f t="shared" si="305"/>
        <v>15.212048893894393</v>
      </c>
      <c r="M1422" s="11">
        <f t="shared" si="306"/>
        <v>15.1</v>
      </c>
      <c r="N1422" s="11"/>
      <c r="O1422" s="4">
        <f t="shared" si="307"/>
        <v>60</v>
      </c>
      <c r="P1422" s="4">
        <f t="shared" si="294"/>
        <v>105.79912781604347</v>
      </c>
      <c r="Q1422" s="4">
        <f t="shared" si="296"/>
        <v>6347.9476689626081</v>
      </c>
    </row>
    <row r="1423" spans="3:17" x14ac:dyDescent="0.25">
      <c r="C1423" s="41">
        <f t="shared" si="297"/>
        <v>18.117735853010643</v>
      </c>
      <c r="D1423" s="41">
        <f t="shared" si="298"/>
        <v>18.0335755257104</v>
      </c>
      <c r="E1423" s="41">
        <f t="shared" si="299"/>
        <v>10588307.024707761</v>
      </c>
      <c r="F1423" s="13">
        <f t="shared" si="295"/>
        <v>1404</v>
      </c>
      <c r="G1423" s="39">
        <f t="shared" si="300"/>
        <v>19.117136328681198</v>
      </c>
      <c r="H1423" s="42">
        <f t="shared" si="301"/>
        <v>29.376692142804472</v>
      </c>
      <c r="I1423" s="25">
        <f t="shared" si="302"/>
        <v>5.8287968241967775E-4</v>
      </c>
      <c r="J1423" s="27">
        <f t="shared" si="303"/>
        <v>6318.5709768128527</v>
      </c>
      <c r="K1423" s="27">
        <f t="shared" si="304"/>
        <v>19.005104154660991</v>
      </c>
      <c r="L1423" s="27">
        <f t="shared" si="305"/>
        <v>15.212032174020205</v>
      </c>
      <c r="M1423" s="11">
        <f t="shared" si="306"/>
        <v>15.1</v>
      </c>
      <c r="N1423" s="11"/>
      <c r="O1423" s="4">
        <f t="shared" si="307"/>
        <v>60</v>
      </c>
      <c r="P1423" s="4">
        <f t="shared" si="294"/>
        <v>105.78334052850632</v>
      </c>
      <c r="Q1423" s="4">
        <f t="shared" si="296"/>
        <v>6347.0004317103785</v>
      </c>
    </row>
    <row r="1424" spans="3:17" x14ac:dyDescent="0.25">
      <c r="C1424" s="41">
        <f t="shared" si="297"/>
        <v>18.117136328681198</v>
      </c>
      <c r="D1424" s="41">
        <f t="shared" si="298"/>
        <v>18.032992721255141</v>
      </c>
      <c r="E1424" s="41">
        <f t="shared" si="299"/>
        <v>10588307.024707761</v>
      </c>
      <c r="F1424" s="13">
        <f t="shared" si="295"/>
        <v>1405</v>
      </c>
      <c r="G1424" s="39">
        <f t="shared" si="300"/>
        <v>19.116536893812441</v>
      </c>
      <c r="H1424" s="42">
        <f t="shared" si="301"/>
        <v>29.372308569104888</v>
      </c>
      <c r="I1424" s="25">
        <f t="shared" si="302"/>
        <v>5.8279270543474518E-4</v>
      </c>
      <c r="J1424" s="27">
        <f t="shared" si="303"/>
        <v>6317.6281231402727</v>
      </c>
      <c r="K1424" s="27">
        <f t="shared" si="304"/>
        <v>19.004521437171491</v>
      </c>
      <c r="L1424" s="27">
        <f t="shared" si="305"/>
        <v>15.21201545664095</v>
      </c>
      <c r="M1424" s="11">
        <f t="shared" si="306"/>
        <v>15.1</v>
      </c>
      <c r="N1424" s="11"/>
      <c r="O1424" s="4">
        <f t="shared" si="307"/>
        <v>60</v>
      </c>
      <c r="P1424" s="4">
        <f t="shared" si="294"/>
        <v>105.76755559673944</v>
      </c>
      <c r="Q1424" s="4">
        <f t="shared" si="296"/>
        <v>6346.0533358043667</v>
      </c>
    </row>
    <row r="1425" spans="3:17" x14ac:dyDescent="0.25">
      <c r="C1425" s="41">
        <f t="shared" si="297"/>
        <v>18.116536893812441</v>
      </c>
      <c r="D1425" s="41">
        <f t="shared" si="298"/>
        <v>18.032410003765641</v>
      </c>
      <c r="E1425" s="41">
        <f t="shared" si="299"/>
        <v>10588307.024707761</v>
      </c>
      <c r="F1425" s="13">
        <f t="shared" si="295"/>
        <v>1406</v>
      </c>
      <c r="G1425" s="39">
        <f t="shared" si="300"/>
        <v>19.115937548391024</v>
      </c>
      <c r="H1425" s="42">
        <f t="shared" si="301"/>
        <v>29.367925649435023</v>
      </c>
      <c r="I1425" s="25">
        <f t="shared" si="302"/>
        <v>5.8270574142847014E-4</v>
      </c>
      <c r="J1425" s="27">
        <f t="shared" si="303"/>
        <v>6316.6854101715107</v>
      </c>
      <c r="K1425" s="27">
        <f t="shared" si="304"/>
        <v>19.003938806634771</v>
      </c>
      <c r="L1425" s="27">
        <f t="shared" si="305"/>
        <v>15.211998741756252</v>
      </c>
      <c r="M1425" s="11">
        <f t="shared" si="306"/>
        <v>15.1</v>
      </c>
      <c r="N1425" s="11"/>
      <c r="O1425" s="4">
        <f t="shared" si="307"/>
        <v>60</v>
      </c>
      <c r="P1425" s="4">
        <f t="shared" si="294"/>
        <v>105.75177302039137</v>
      </c>
      <c r="Q1425" s="4">
        <f t="shared" si="296"/>
        <v>6345.1063812234825</v>
      </c>
    </row>
    <row r="1426" spans="3:17" x14ac:dyDescent="0.25">
      <c r="C1426" s="41">
        <f t="shared" si="297"/>
        <v>18.115937548391024</v>
      </c>
      <c r="D1426" s="41">
        <f t="shared" si="298"/>
        <v>18.031827373228921</v>
      </c>
      <c r="E1426" s="41">
        <f t="shared" si="299"/>
        <v>10588307.024707761</v>
      </c>
      <c r="F1426" s="13">
        <f t="shared" si="295"/>
        <v>1407</v>
      </c>
      <c r="G1426" s="39">
        <f t="shared" si="300"/>
        <v>19.115338292403603</v>
      </c>
      <c r="H1426" s="42">
        <f t="shared" si="301"/>
        <v>29.363543383620794</v>
      </c>
      <c r="I1426" s="25">
        <f t="shared" si="302"/>
        <v>5.8261879039891616E-4</v>
      </c>
      <c r="J1426" s="27">
        <f t="shared" si="303"/>
        <v>6315.7428378295344</v>
      </c>
      <c r="K1426" s="27">
        <f t="shared" si="304"/>
        <v>19.003356263037862</v>
      </c>
      <c r="L1426" s="27">
        <f t="shared" si="305"/>
        <v>15.211982029365739</v>
      </c>
      <c r="M1426" s="11">
        <f t="shared" si="306"/>
        <v>15.1</v>
      </c>
      <c r="N1426" s="11"/>
      <c r="O1426" s="4">
        <f t="shared" si="307"/>
        <v>60</v>
      </c>
      <c r="P1426" s="4">
        <f t="shared" si="294"/>
        <v>105.73599279911073</v>
      </c>
      <c r="Q1426" s="4">
        <f t="shared" si="296"/>
        <v>6344.1595679466436</v>
      </c>
    </row>
    <row r="1427" spans="3:17" x14ac:dyDescent="0.25">
      <c r="C1427" s="41">
        <f t="shared" si="297"/>
        <v>18.115338292403603</v>
      </c>
      <c r="D1427" s="41">
        <f t="shared" si="298"/>
        <v>18.031244829632012</v>
      </c>
      <c r="E1427" s="41">
        <f t="shared" si="299"/>
        <v>10588307.024707761</v>
      </c>
      <c r="F1427" s="13">
        <f t="shared" si="295"/>
        <v>1408</v>
      </c>
      <c r="G1427" s="39">
        <f t="shared" si="300"/>
        <v>19.114739125836827</v>
      </c>
      <c r="H1427" s="42">
        <f t="shared" si="301"/>
        <v>29.359161772010367</v>
      </c>
      <c r="I1427" s="25">
        <f t="shared" si="302"/>
        <v>5.8253185234414715E-4</v>
      </c>
      <c r="J1427" s="27">
        <f t="shared" si="303"/>
        <v>6314.8004061913762</v>
      </c>
      <c r="K1427" s="27">
        <f t="shared" si="304"/>
        <v>19.002773806367784</v>
      </c>
      <c r="L1427" s="27">
        <f t="shared" si="305"/>
        <v>15.211965319469041</v>
      </c>
      <c r="M1427" s="11">
        <f t="shared" si="306"/>
        <v>15.1</v>
      </c>
      <c r="N1427" s="11"/>
      <c r="O1427" s="4">
        <f t="shared" si="307"/>
        <v>60</v>
      </c>
      <c r="P1427" s="4">
        <f t="shared" ref="P1427:P1458" si="308">M$6*H$6*(K1427-L1427)</f>
        <v>105.72021493254593</v>
      </c>
      <c r="Q1427" s="4">
        <f t="shared" si="296"/>
        <v>6343.2128959527554</v>
      </c>
    </row>
    <row r="1428" spans="3:17" x14ac:dyDescent="0.25">
      <c r="C1428" s="41">
        <f t="shared" si="297"/>
        <v>18.114739125836827</v>
      </c>
      <c r="D1428" s="41">
        <f t="shared" si="298"/>
        <v>18.030662372961935</v>
      </c>
      <c r="E1428" s="41">
        <f t="shared" si="299"/>
        <v>10588307.024707761</v>
      </c>
      <c r="F1428" s="13">
        <f t="shared" ref="F1428:F1458" si="309">O1428/60+F1427</f>
        <v>1409</v>
      </c>
      <c r="G1428" s="39">
        <f t="shared" si="300"/>
        <v>19.114140048677356</v>
      </c>
      <c r="H1428" s="42">
        <f t="shared" si="301"/>
        <v>29.354780814081494</v>
      </c>
      <c r="I1428" s="25">
        <f t="shared" si="302"/>
        <v>5.8244492726222642E-4</v>
      </c>
      <c r="J1428" s="27">
        <f t="shared" si="303"/>
        <v>6313.8581151414865</v>
      </c>
      <c r="K1428" s="27">
        <f t="shared" si="304"/>
        <v>19.002191436611572</v>
      </c>
      <c r="L1428" s="27">
        <f t="shared" si="305"/>
        <v>15.211948612065784</v>
      </c>
      <c r="M1428" s="11">
        <f t="shared" si="306"/>
        <v>15.1</v>
      </c>
      <c r="N1428" s="11"/>
      <c r="O1428" s="4">
        <f t="shared" si="307"/>
        <v>60</v>
      </c>
      <c r="P1428" s="4">
        <f t="shared" si="308"/>
        <v>105.70443942034571</v>
      </c>
      <c r="Q1428" s="4">
        <f t="shared" ref="Q1428:Q1458" si="310">P1428*O1428</f>
        <v>6342.266365220742</v>
      </c>
    </row>
    <row r="1429" spans="3:17" x14ac:dyDescent="0.25">
      <c r="C1429" s="41">
        <f t="shared" ref="C1429:C1458" si="311">G1428-1</f>
        <v>18.114140048677356</v>
      </c>
      <c r="D1429" s="41">
        <f t="shared" ref="D1429:D1458" si="312">M1428+(C1429-M1428)*L$12</f>
        <v>18.030080003205722</v>
      </c>
      <c r="E1429" s="41">
        <f t="shared" ref="E1429:E1458" si="313">(G1428-C1429)*C$10*C$12+(K1428-D1429)*H$12*C$18</f>
        <v>10588307.024707761</v>
      </c>
      <c r="F1429" s="13">
        <f t="shared" si="309"/>
        <v>1410</v>
      </c>
      <c r="G1429" s="39">
        <f t="shared" ref="G1429:G1458" si="314">G1428-Q1428/E1429</f>
        <v>19.113541060911849</v>
      </c>
      <c r="H1429" s="42">
        <f t="shared" ref="H1429:H1458" si="315">(G1428-G1429)*C$10*C$12</f>
        <v>29.350400509834174</v>
      </c>
      <c r="I1429" s="25">
        <f t="shared" ref="I1429:I1458" si="316">Q1428/(H$12*C$18+C$10*C$12)</f>
        <v>5.8235801515121866E-4</v>
      </c>
      <c r="J1429" s="27">
        <f t="shared" ref="J1429:J1458" si="317">(K1428-K1429)*H$12*C$18</f>
        <v>6312.9159647183806</v>
      </c>
      <c r="K1429" s="27">
        <f t="shared" ref="K1429:K1458" si="318">(1/C$16+1/H$4)/(1/H$4+1/H$3+1/C$16)*(G1429-M1429)+M1429</f>
        <v>19.001609153756252</v>
      </c>
      <c r="L1429" s="27">
        <f t="shared" ref="L1429:L1458" si="319">(1/H$4)/(1/H$4+1/H$3+1/C$16)*(G1429-M1429)+M1429</f>
        <v>15.211931907155597</v>
      </c>
      <c r="M1429" s="11">
        <f t="shared" ref="M1429:M1458" si="320">M1428</f>
        <v>15.1</v>
      </c>
      <c r="N1429" s="11"/>
      <c r="O1429" s="4">
        <f t="shared" si="307"/>
        <v>60</v>
      </c>
      <c r="P1429" s="4">
        <f t="shared" si="308"/>
        <v>105.68866626215872</v>
      </c>
      <c r="Q1429" s="4">
        <f t="shared" si="310"/>
        <v>6341.3199757295233</v>
      </c>
    </row>
    <row r="1430" spans="3:17" x14ac:dyDescent="0.25">
      <c r="C1430" s="41">
        <f t="shared" si="311"/>
        <v>18.113541060911849</v>
      </c>
      <c r="D1430" s="41">
        <f t="shared" si="312"/>
        <v>18.029497720350403</v>
      </c>
      <c r="E1430" s="41">
        <f t="shared" si="313"/>
        <v>10588307.024707761</v>
      </c>
      <c r="F1430" s="13">
        <f t="shared" si="309"/>
        <v>1411</v>
      </c>
      <c r="G1430" s="39">
        <f t="shared" si="314"/>
        <v>19.112942162526966</v>
      </c>
      <c r="H1430" s="42">
        <f t="shared" si="315"/>
        <v>29.346020859268407</v>
      </c>
      <c r="I1430" s="25">
        <f t="shared" si="316"/>
        <v>5.8227111600918824E-4</v>
      </c>
      <c r="J1430" s="27">
        <f t="shared" si="317"/>
        <v>6311.9739548835405</v>
      </c>
      <c r="K1430" s="27">
        <f t="shared" si="318"/>
        <v>19.001026957788859</v>
      </c>
      <c r="L1430" s="27">
        <f t="shared" si="319"/>
        <v>15.211915204738107</v>
      </c>
      <c r="M1430" s="11">
        <f t="shared" si="320"/>
        <v>15.1</v>
      </c>
      <c r="N1430" s="11"/>
      <c r="O1430" s="4">
        <f t="shared" ref="O1430:O1458" si="321">O1429</f>
        <v>60</v>
      </c>
      <c r="P1430" s="4">
        <f t="shared" si="308"/>
        <v>105.67289545763367</v>
      </c>
      <c r="Q1430" s="4">
        <f t="shared" si="310"/>
        <v>6340.3737274580199</v>
      </c>
    </row>
    <row r="1431" spans="3:17" x14ac:dyDescent="0.25">
      <c r="C1431" s="41">
        <f t="shared" si="311"/>
        <v>18.112942162526966</v>
      </c>
      <c r="D1431" s="41">
        <f t="shared" si="312"/>
        <v>18.028915524383009</v>
      </c>
      <c r="E1431" s="41">
        <f t="shared" si="313"/>
        <v>10588307.024707761</v>
      </c>
      <c r="F1431" s="13">
        <f t="shared" si="309"/>
        <v>1412</v>
      </c>
      <c r="G1431" s="39">
        <f t="shared" si="314"/>
        <v>19.11234335350937</v>
      </c>
      <c r="H1431" s="42">
        <f t="shared" si="315"/>
        <v>29.341641862210111</v>
      </c>
      <c r="I1431" s="25">
        <f t="shared" si="316"/>
        <v>5.8218422983419965E-4</v>
      </c>
      <c r="J1431" s="27">
        <f t="shared" si="317"/>
        <v>6311.0320855984519</v>
      </c>
      <c r="K1431" s="27">
        <f t="shared" si="318"/>
        <v>19.000444848696429</v>
      </c>
      <c r="L1431" s="27">
        <f t="shared" si="319"/>
        <v>15.211898504812943</v>
      </c>
      <c r="M1431" s="11">
        <f t="shared" si="320"/>
        <v>15.1</v>
      </c>
      <c r="N1431" s="11"/>
      <c r="O1431" s="4">
        <f t="shared" si="321"/>
        <v>60</v>
      </c>
      <c r="P1431" s="4">
        <f t="shared" si="308"/>
        <v>105.6571270064194</v>
      </c>
      <c r="Q1431" s="4">
        <f t="shared" si="310"/>
        <v>6339.4276203851641</v>
      </c>
    </row>
    <row r="1432" spans="3:17" x14ac:dyDescent="0.25">
      <c r="C1432" s="41">
        <f t="shared" si="311"/>
        <v>18.11234335350937</v>
      </c>
      <c r="D1432" s="41">
        <f t="shared" si="312"/>
        <v>18.028333415290579</v>
      </c>
      <c r="E1432" s="41">
        <f t="shared" si="313"/>
        <v>10588307.024707761</v>
      </c>
      <c r="F1432" s="13">
        <f t="shared" si="309"/>
        <v>1413</v>
      </c>
      <c r="G1432" s="39">
        <f t="shared" si="314"/>
        <v>19.111744633845728</v>
      </c>
      <c r="H1432" s="42">
        <f t="shared" si="315"/>
        <v>29.337263518485202</v>
      </c>
      <c r="I1432" s="25">
        <f t="shared" si="316"/>
        <v>5.8209735662431835E-4</v>
      </c>
      <c r="J1432" s="27">
        <f t="shared" si="317"/>
        <v>6310.090356863112</v>
      </c>
      <c r="K1432" s="27">
        <f t="shared" si="318"/>
        <v>18.999862826465996</v>
      </c>
      <c r="L1432" s="27">
        <f t="shared" si="319"/>
        <v>15.211881807379731</v>
      </c>
      <c r="M1432" s="11">
        <f t="shared" si="320"/>
        <v>15.1</v>
      </c>
      <c r="N1432" s="11"/>
      <c r="O1432" s="4">
        <f t="shared" si="321"/>
        <v>60</v>
      </c>
      <c r="P1432" s="4">
        <f t="shared" si="308"/>
        <v>105.64136090816481</v>
      </c>
      <c r="Q1432" s="4">
        <f t="shared" si="310"/>
        <v>6338.4816544898886</v>
      </c>
    </row>
    <row r="1433" spans="3:17" x14ac:dyDescent="0.25">
      <c r="C1433" s="41">
        <f t="shared" si="311"/>
        <v>18.111744633845728</v>
      </c>
      <c r="D1433" s="41">
        <f t="shared" si="312"/>
        <v>18.027751393060147</v>
      </c>
      <c r="E1433" s="41">
        <f t="shared" si="313"/>
        <v>10588307.024707761</v>
      </c>
      <c r="F1433" s="13">
        <f t="shared" si="309"/>
        <v>1414</v>
      </c>
      <c r="G1433" s="39">
        <f t="shared" si="314"/>
        <v>19.111146003522702</v>
      </c>
      <c r="H1433" s="42">
        <f t="shared" si="315"/>
        <v>29.332885828267763</v>
      </c>
      <c r="I1433" s="25">
        <f t="shared" si="316"/>
        <v>5.8201049637760991E-4</v>
      </c>
      <c r="J1433" s="27">
        <f t="shared" si="317"/>
        <v>6309.1487686775226</v>
      </c>
      <c r="K1433" s="27">
        <f t="shared" si="318"/>
        <v>18.999280891084599</v>
      </c>
      <c r="L1433" s="27">
        <f t="shared" si="319"/>
        <v>15.211865112438103</v>
      </c>
      <c r="M1433" s="11">
        <f t="shared" si="320"/>
        <v>15.1</v>
      </c>
      <c r="N1433" s="11"/>
      <c r="O1433" s="4">
        <f t="shared" si="321"/>
        <v>60</v>
      </c>
      <c r="P1433" s="4">
        <f t="shared" si="308"/>
        <v>105.62559716251859</v>
      </c>
      <c r="Q1433" s="4">
        <f t="shared" si="310"/>
        <v>6337.5358297511157</v>
      </c>
    </row>
    <row r="1434" spans="3:17" x14ac:dyDescent="0.25">
      <c r="C1434" s="41">
        <f t="shared" si="311"/>
        <v>18.111146003522702</v>
      </c>
      <c r="D1434" s="41">
        <f t="shared" si="312"/>
        <v>18.027169457678749</v>
      </c>
      <c r="E1434" s="41">
        <f t="shared" si="313"/>
        <v>10588307.024707761</v>
      </c>
      <c r="F1434" s="13">
        <f t="shared" si="309"/>
        <v>1415</v>
      </c>
      <c r="G1434" s="39">
        <f t="shared" si="314"/>
        <v>19.110547462526963</v>
      </c>
      <c r="H1434" s="42">
        <f t="shared" si="315"/>
        <v>29.328508791209629</v>
      </c>
      <c r="I1434" s="25">
        <f t="shared" si="316"/>
        <v>5.8192364909213901E-4</v>
      </c>
      <c r="J1434" s="27">
        <f t="shared" si="317"/>
        <v>6308.2073209646478</v>
      </c>
      <c r="K1434" s="27">
        <f t="shared" si="318"/>
        <v>18.998699042539279</v>
      </c>
      <c r="L1434" s="27">
        <f t="shared" si="319"/>
        <v>15.211848419987684</v>
      </c>
      <c r="M1434" s="11">
        <f t="shared" si="320"/>
        <v>15.1</v>
      </c>
      <c r="N1434" s="11"/>
      <c r="O1434" s="4">
        <f t="shared" si="321"/>
        <v>60</v>
      </c>
      <c r="P1434" s="4">
        <f t="shared" si="308"/>
        <v>105.60983576912987</v>
      </c>
      <c r="Q1434" s="4">
        <f t="shared" si="310"/>
        <v>6336.5901461477924</v>
      </c>
    </row>
    <row r="1435" spans="3:17" x14ac:dyDescent="0.25">
      <c r="C1435" s="41">
        <f t="shared" si="311"/>
        <v>18.110547462526963</v>
      </c>
      <c r="D1435" s="41">
        <f t="shared" si="312"/>
        <v>18.026587609133429</v>
      </c>
      <c r="E1435" s="41">
        <f t="shared" si="313"/>
        <v>10588307.024707761</v>
      </c>
      <c r="F1435" s="13">
        <f t="shared" si="309"/>
        <v>1416</v>
      </c>
      <c r="G1435" s="39">
        <f t="shared" si="314"/>
        <v>19.109949010845181</v>
      </c>
      <c r="H1435" s="42">
        <f t="shared" si="315"/>
        <v>29.324132407310799</v>
      </c>
      <c r="I1435" s="25">
        <f t="shared" si="316"/>
        <v>5.8183681476597254E-4</v>
      </c>
      <c r="J1435" s="27">
        <f t="shared" si="317"/>
        <v>6307.2660137630046</v>
      </c>
      <c r="K1435" s="27">
        <f t="shared" si="318"/>
        <v>18.998117280817077</v>
      </c>
      <c r="L1435" s="27">
        <f t="shared" si="319"/>
        <v>15.211831730028102</v>
      </c>
      <c r="M1435" s="11">
        <f t="shared" si="320"/>
        <v>15.1</v>
      </c>
      <c r="N1435" s="11"/>
      <c r="O1435" s="4">
        <f t="shared" si="321"/>
        <v>60</v>
      </c>
      <c r="P1435" s="4">
        <f t="shared" si="308"/>
        <v>105.59407672764755</v>
      </c>
      <c r="Q1435" s="4">
        <f t="shared" si="310"/>
        <v>6335.6446036588532</v>
      </c>
    </row>
    <row r="1436" spans="3:17" x14ac:dyDescent="0.25">
      <c r="C1436" s="41">
        <f t="shared" si="311"/>
        <v>18.109949010845181</v>
      </c>
      <c r="D1436" s="41">
        <f t="shared" si="312"/>
        <v>18.026005847411227</v>
      </c>
      <c r="E1436" s="41">
        <f t="shared" si="313"/>
        <v>10588307.024707761</v>
      </c>
      <c r="F1436" s="13">
        <f t="shared" si="309"/>
        <v>1417</v>
      </c>
      <c r="G1436" s="39">
        <f t="shared" si="314"/>
        <v>19.10935064846403</v>
      </c>
      <c r="H1436" s="42">
        <f t="shared" si="315"/>
        <v>29.319756676397191</v>
      </c>
      <c r="I1436" s="25">
        <f t="shared" si="316"/>
        <v>5.8174999339717615E-4</v>
      </c>
      <c r="J1436" s="27">
        <f t="shared" si="317"/>
        <v>6306.3248469570435</v>
      </c>
      <c r="K1436" s="27">
        <f t="shared" si="318"/>
        <v>18.997535605905043</v>
      </c>
      <c r="L1436" s="27">
        <f t="shared" si="319"/>
        <v>15.211815042558989</v>
      </c>
      <c r="M1436" s="11">
        <f t="shared" si="320"/>
        <v>15.1</v>
      </c>
      <c r="N1436" s="11"/>
      <c r="O1436" s="4">
        <f t="shared" si="321"/>
        <v>60</v>
      </c>
      <c r="P1436" s="4">
        <f t="shared" si="308"/>
        <v>105.57832003772079</v>
      </c>
      <c r="Q1436" s="4">
        <f t="shared" si="310"/>
        <v>6334.6992022632476</v>
      </c>
    </row>
    <row r="1437" spans="3:17" x14ac:dyDescent="0.25">
      <c r="C1437" s="41">
        <f t="shared" si="311"/>
        <v>18.10935064846403</v>
      </c>
      <c r="D1437" s="41">
        <f t="shared" si="312"/>
        <v>18.025424172499193</v>
      </c>
      <c r="E1437" s="41">
        <f t="shared" si="313"/>
        <v>10588307.024707761</v>
      </c>
      <c r="F1437" s="13">
        <f t="shared" si="309"/>
        <v>1418</v>
      </c>
      <c r="G1437" s="39">
        <f t="shared" si="314"/>
        <v>19.108752375370184</v>
      </c>
      <c r="H1437" s="42">
        <f t="shared" si="315"/>
        <v>29.315381598468804</v>
      </c>
      <c r="I1437" s="25">
        <f t="shared" si="316"/>
        <v>5.8166318498381695E-4</v>
      </c>
      <c r="J1437" s="27">
        <f t="shared" si="317"/>
        <v>6305.3838207008321</v>
      </c>
      <c r="K1437" s="27">
        <f t="shared" si="318"/>
        <v>18.996954017790213</v>
      </c>
      <c r="L1437" s="27">
        <f t="shared" si="319"/>
        <v>15.211798357579969</v>
      </c>
      <c r="M1437" s="11">
        <f t="shared" si="320"/>
        <v>15.1</v>
      </c>
      <c r="N1437" s="11"/>
      <c r="O1437" s="4">
        <f t="shared" si="321"/>
        <v>60</v>
      </c>
      <c r="P1437" s="4">
        <f t="shared" si="308"/>
        <v>105.5625656989985</v>
      </c>
      <c r="Q1437" s="4">
        <f t="shared" si="310"/>
        <v>6333.75394193991</v>
      </c>
    </row>
    <row r="1438" spans="3:17" x14ac:dyDescent="0.25">
      <c r="C1438" s="41">
        <f t="shared" si="311"/>
        <v>18.108752375370184</v>
      </c>
      <c r="D1438" s="41">
        <f t="shared" si="312"/>
        <v>18.024842584384363</v>
      </c>
      <c r="E1438" s="41">
        <f t="shared" si="313"/>
        <v>10588307.024707761</v>
      </c>
      <c r="F1438" s="13">
        <f t="shared" si="309"/>
        <v>1419</v>
      </c>
      <c r="G1438" s="39">
        <f t="shared" si="314"/>
        <v>19.108154191550319</v>
      </c>
      <c r="H1438" s="42">
        <f t="shared" si="315"/>
        <v>29.311007173351555</v>
      </c>
      <c r="I1438" s="25">
        <f t="shared" si="316"/>
        <v>5.8157638952396071E-4</v>
      </c>
      <c r="J1438" s="27">
        <f t="shared" si="317"/>
        <v>6304.4429347632649</v>
      </c>
      <c r="K1438" s="27">
        <f t="shared" si="318"/>
        <v>18.996372516459644</v>
      </c>
      <c r="L1438" s="27">
        <f t="shared" si="319"/>
        <v>15.211781675090673</v>
      </c>
      <c r="M1438" s="11">
        <f t="shared" si="320"/>
        <v>15.1</v>
      </c>
      <c r="N1438" s="11"/>
      <c r="O1438" s="4">
        <f t="shared" si="321"/>
        <v>60</v>
      </c>
      <c r="P1438" s="4">
        <f t="shared" si="308"/>
        <v>105.54681371113003</v>
      </c>
      <c r="Q1438" s="4">
        <f t="shared" si="310"/>
        <v>6332.8088226678019</v>
      </c>
    </row>
    <row r="1439" spans="3:17" x14ac:dyDescent="0.25">
      <c r="C1439" s="41">
        <f t="shared" si="311"/>
        <v>18.108154191550319</v>
      </c>
      <c r="D1439" s="41">
        <f t="shared" si="312"/>
        <v>18.024261083053794</v>
      </c>
      <c r="E1439" s="41">
        <f t="shared" si="313"/>
        <v>10588307.024707761</v>
      </c>
      <c r="F1439" s="13">
        <f t="shared" si="309"/>
        <v>1420</v>
      </c>
      <c r="G1439" s="39">
        <f t="shared" si="314"/>
        <v>19.107556096991114</v>
      </c>
      <c r="H1439" s="42">
        <f t="shared" si="315"/>
        <v>29.306633401045445</v>
      </c>
      <c r="I1439" s="25">
        <f t="shared" si="316"/>
        <v>5.8148960701567571E-4</v>
      </c>
      <c r="J1439" s="27">
        <f t="shared" si="317"/>
        <v>6303.502189259897</v>
      </c>
      <c r="K1439" s="27">
        <f t="shared" si="318"/>
        <v>18.995791101900384</v>
      </c>
      <c r="L1439" s="27">
        <f t="shared" si="319"/>
        <v>15.21176499509073</v>
      </c>
      <c r="M1439" s="11">
        <f t="shared" si="320"/>
        <v>15.1</v>
      </c>
      <c r="N1439" s="11"/>
      <c r="O1439" s="4">
        <f t="shared" si="321"/>
        <v>60</v>
      </c>
      <c r="P1439" s="4">
        <f t="shared" si="308"/>
        <v>105.5310640737645</v>
      </c>
      <c r="Q1439" s="4">
        <f t="shared" si="310"/>
        <v>6331.8638444258695</v>
      </c>
    </row>
    <row r="1440" spans="3:17" x14ac:dyDescent="0.25">
      <c r="C1440" s="41">
        <f t="shared" si="311"/>
        <v>18.107556096991114</v>
      </c>
      <c r="D1440" s="41">
        <f t="shared" si="312"/>
        <v>18.023679668494534</v>
      </c>
      <c r="E1440" s="41">
        <f t="shared" si="313"/>
        <v>10588307.024707761</v>
      </c>
      <c r="F1440" s="13">
        <f t="shared" si="309"/>
        <v>1421</v>
      </c>
      <c r="G1440" s="39">
        <f t="shared" si="314"/>
        <v>19.10695809167925</v>
      </c>
      <c r="H1440" s="42">
        <f t="shared" si="315"/>
        <v>29.302260281376391</v>
      </c>
      <c r="I1440" s="25">
        <f t="shared" si="316"/>
        <v>5.8140283745702849E-4</v>
      </c>
      <c r="J1440" s="27">
        <f t="shared" si="317"/>
        <v>6302.5615841522085</v>
      </c>
      <c r="K1440" s="27">
        <f t="shared" si="318"/>
        <v>18.995209774099482</v>
      </c>
      <c r="L1440" s="27">
        <f t="shared" si="319"/>
        <v>15.211748317579765</v>
      </c>
      <c r="M1440" s="11">
        <f t="shared" si="320"/>
        <v>15.1</v>
      </c>
      <c r="N1440" s="11"/>
      <c r="O1440" s="4">
        <f t="shared" si="321"/>
        <v>60</v>
      </c>
      <c r="P1440" s="4">
        <f t="shared" si="308"/>
        <v>105.5153167865512</v>
      </c>
      <c r="Q1440" s="4">
        <f t="shared" si="310"/>
        <v>6330.9190071930716</v>
      </c>
    </row>
    <row r="1441" spans="3:17" x14ac:dyDescent="0.25">
      <c r="C1441" s="41">
        <f t="shared" si="311"/>
        <v>18.10695809167925</v>
      </c>
      <c r="D1441" s="41">
        <f t="shared" si="312"/>
        <v>18.023098340693632</v>
      </c>
      <c r="E1441" s="41">
        <f t="shared" si="313"/>
        <v>10588307.024707761</v>
      </c>
      <c r="F1441" s="13">
        <f t="shared" si="309"/>
        <v>1422</v>
      </c>
      <c r="G1441" s="39">
        <f t="shared" si="314"/>
        <v>19.106360175601409</v>
      </c>
      <c r="H1441" s="42">
        <f t="shared" si="315"/>
        <v>29.297887814170309</v>
      </c>
      <c r="I1441" s="25">
        <f t="shared" si="316"/>
        <v>5.8131608084608733E-4</v>
      </c>
      <c r="J1441" s="27">
        <f t="shared" si="317"/>
        <v>6301.6211193631652</v>
      </c>
      <c r="K1441" s="27">
        <f t="shared" si="318"/>
        <v>18.994628533043997</v>
      </c>
      <c r="L1441" s="27">
        <f t="shared" si="319"/>
        <v>15.211731642557412</v>
      </c>
      <c r="M1441" s="11">
        <f t="shared" si="320"/>
        <v>15.1</v>
      </c>
      <c r="N1441" s="11"/>
      <c r="O1441" s="4">
        <f t="shared" si="321"/>
        <v>60</v>
      </c>
      <c r="P1441" s="4">
        <f t="shared" si="308"/>
        <v>105.4995718491394</v>
      </c>
      <c r="Q1441" s="4">
        <f t="shared" si="310"/>
        <v>6329.9743109483643</v>
      </c>
    </row>
    <row r="1442" spans="3:17" x14ac:dyDescent="0.25">
      <c r="C1442" s="41">
        <f t="shared" si="311"/>
        <v>18.106360175601409</v>
      </c>
      <c r="D1442" s="41">
        <f t="shared" si="312"/>
        <v>18.022517099638147</v>
      </c>
      <c r="E1442" s="41">
        <f t="shared" si="313"/>
        <v>10588307.024707761</v>
      </c>
      <c r="F1442" s="13">
        <f t="shared" si="309"/>
        <v>1423</v>
      </c>
      <c r="G1442" s="39">
        <f t="shared" si="314"/>
        <v>19.105762348744275</v>
      </c>
      <c r="H1442" s="42">
        <f t="shared" si="315"/>
        <v>29.293515999601283</v>
      </c>
      <c r="I1442" s="25">
        <f t="shared" si="316"/>
        <v>5.8122933718091963E-4</v>
      </c>
      <c r="J1442" s="27">
        <f t="shared" si="317"/>
        <v>6300.6807949698041</v>
      </c>
      <c r="K1442" s="27">
        <f t="shared" si="318"/>
        <v>18.994047378720978</v>
      </c>
      <c r="L1442" s="27">
        <f t="shared" si="319"/>
        <v>15.211714970023294</v>
      </c>
      <c r="M1442" s="11">
        <f t="shared" si="320"/>
        <v>15.1</v>
      </c>
      <c r="N1442" s="11"/>
      <c r="O1442" s="4">
        <f t="shared" si="321"/>
        <v>60</v>
      </c>
      <c r="P1442" s="4">
        <f t="shared" si="308"/>
        <v>105.48382926117844</v>
      </c>
      <c r="Q1442" s="4">
        <f t="shared" si="310"/>
        <v>6329.0297556707064</v>
      </c>
    </row>
    <row r="1443" spans="3:17" x14ac:dyDescent="0.25">
      <c r="C1443" s="41">
        <f t="shared" si="311"/>
        <v>18.105762348744275</v>
      </c>
      <c r="D1443" s="41">
        <f t="shared" si="312"/>
        <v>18.021935945315128</v>
      </c>
      <c r="E1443" s="41">
        <f t="shared" si="313"/>
        <v>10588307.024707761</v>
      </c>
      <c r="F1443" s="13">
        <f t="shared" si="309"/>
        <v>1424</v>
      </c>
      <c r="G1443" s="39">
        <f t="shared" si="314"/>
        <v>19.105164611094533</v>
      </c>
      <c r="H1443" s="42">
        <f t="shared" si="315"/>
        <v>29.289144837321146</v>
      </c>
      <c r="I1443" s="25">
        <f t="shared" si="316"/>
        <v>5.8114260645959369E-4</v>
      </c>
      <c r="J1443" s="27">
        <f t="shared" si="317"/>
        <v>6299.740610818053</v>
      </c>
      <c r="K1443" s="27">
        <f t="shared" si="318"/>
        <v>18.993466311117491</v>
      </c>
      <c r="L1443" s="27">
        <f t="shared" si="319"/>
        <v>15.211698299977044</v>
      </c>
      <c r="M1443" s="11">
        <f t="shared" si="320"/>
        <v>15.1</v>
      </c>
      <c r="N1443" s="11"/>
      <c r="O1443" s="4">
        <f t="shared" si="321"/>
        <v>60</v>
      </c>
      <c r="P1443" s="4">
        <f t="shared" si="308"/>
        <v>105.46808902231786</v>
      </c>
      <c r="Q1443" s="4">
        <f t="shared" si="310"/>
        <v>6328.0853413390714</v>
      </c>
    </row>
    <row r="1444" spans="3:17" x14ac:dyDescent="0.25">
      <c r="C1444" s="41">
        <f t="shared" si="311"/>
        <v>18.105164611094533</v>
      </c>
      <c r="D1444" s="41">
        <f t="shared" si="312"/>
        <v>18.021354877711641</v>
      </c>
      <c r="E1444" s="41">
        <f t="shared" si="313"/>
        <v>10588307.024707761</v>
      </c>
      <c r="F1444" s="13">
        <f t="shared" si="309"/>
        <v>1425</v>
      </c>
      <c r="G1444" s="39">
        <f t="shared" si="314"/>
        <v>19.104566962638877</v>
      </c>
      <c r="H1444" s="42">
        <f t="shared" si="315"/>
        <v>29.284774327155816</v>
      </c>
      <c r="I1444" s="25">
        <f t="shared" si="316"/>
        <v>5.8105588868017852E-4</v>
      </c>
      <c r="J1444" s="27">
        <f t="shared" si="317"/>
        <v>6298.8005670234652</v>
      </c>
      <c r="K1444" s="27">
        <f t="shared" si="318"/>
        <v>18.992885330220588</v>
      </c>
      <c r="L1444" s="27">
        <f t="shared" si="319"/>
        <v>15.211681632418289</v>
      </c>
      <c r="M1444" s="11">
        <f t="shared" si="320"/>
        <v>15.1</v>
      </c>
      <c r="N1444" s="11"/>
      <c r="O1444" s="4">
        <f t="shared" si="321"/>
        <v>60</v>
      </c>
      <c r="P1444" s="4">
        <f t="shared" si="308"/>
        <v>105.45235113220697</v>
      </c>
      <c r="Q1444" s="4">
        <f t="shared" si="310"/>
        <v>6327.1410679324181</v>
      </c>
    </row>
    <row r="1445" spans="3:17" x14ac:dyDescent="0.25">
      <c r="C1445" s="41">
        <f t="shared" si="311"/>
        <v>18.104566962638877</v>
      </c>
      <c r="D1445" s="41">
        <f t="shared" si="312"/>
        <v>18.020773896814738</v>
      </c>
      <c r="E1445" s="41">
        <f t="shared" si="313"/>
        <v>10588307.024707761</v>
      </c>
      <c r="F1445" s="13">
        <f t="shared" si="309"/>
        <v>1426</v>
      </c>
      <c r="G1445" s="39">
        <f t="shared" si="314"/>
        <v>19.103969403363994</v>
      </c>
      <c r="H1445" s="42">
        <f t="shared" si="315"/>
        <v>29.280404469279375</v>
      </c>
      <c r="I1445" s="25">
        <f t="shared" si="316"/>
        <v>5.8096918384074219E-4</v>
      </c>
      <c r="J1445" s="27">
        <f t="shared" si="317"/>
        <v>6297.8606634704893</v>
      </c>
      <c r="K1445" s="27">
        <f t="shared" si="318"/>
        <v>18.992304436017335</v>
      </c>
      <c r="L1445" s="27">
        <f t="shared" si="319"/>
        <v>15.211664967346657</v>
      </c>
      <c r="M1445" s="11">
        <f t="shared" si="320"/>
        <v>15.1</v>
      </c>
      <c r="N1445" s="11"/>
      <c r="O1445" s="4">
        <f t="shared" si="321"/>
        <v>60</v>
      </c>
      <c r="P1445" s="4">
        <f t="shared" si="308"/>
        <v>105.43661559049539</v>
      </c>
      <c r="Q1445" s="4">
        <f t="shared" si="310"/>
        <v>6326.1969354297235</v>
      </c>
    </row>
    <row r="1446" spans="3:17" x14ac:dyDescent="0.25">
      <c r="C1446" s="41">
        <f t="shared" si="311"/>
        <v>18.103969403363994</v>
      </c>
      <c r="D1446" s="41">
        <f t="shared" si="312"/>
        <v>18.020193002611485</v>
      </c>
      <c r="E1446" s="41">
        <f t="shared" si="313"/>
        <v>10588307.024707761</v>
      </c>
      <c r="F1446" s="13">
        <f t="shared" si="309"/>
        <v>1427</v>
      </c>
      <c r="G1446" s="39">
        <f t="shared" si="314"/>
        <v>19.103371933256575</v>
      </c>
      <c r="H1446" s="42">
        <f t="shared" si="315"/>
        <v>29.276035263517741</v>
      </c>
      <c r="I1446" s="25">
        <f t="shared" si="316"/>
        <v>5.8088249193935439E-4</v>
      </c>
      <c r="J1446" s="27">
        <f t="shared" si="317"/>
        <v>6296.9209001591225</v>
      </c>
      <c r="K1446" s="27">
        <f t="shared" si="318"/>
        <v>18.991723628494796</v>
      </c>
      <c r="L1446" s="27">
        <f t="shared" si="319"/>
        <v>15.211648304761779</v>
      </c>
      <c r="M1446" s="11">
        <f t="shared" si="320"/>
        <v>15.1</v>
      </c>
      <c r="N1446" s="11"/>
      <c r="O1446" s="4">
        <f t="shared" si="321"/>
        <v>60</v>
      </c>
      <c r="P1446" s="4">
        <f t="shared" si="308"/>
        <v>105.4208823968327</v>
      </c>
      <c r="Q1446" s="4">
        <f t="shared" si="310"/>
        <v>6325.2529438099618</v>
      </c>
    </row>
    <row r="1447" spans="3:17" x14ac:dyDescent="0.25">
      <c r="C1447" s="41">
        <f t="shared" si="311"/>
        <v>18.103371933256575</v>
      </c>
      <c r="D1447" s="41">
        <f t="shared" si="312"/>
        <v>18.019612195088946</v>
      </c>
      <c r="E1447" s="41">
        <f t="shared" si="313"/>
        <v>10588307.024707761</v>
      </c>
      <c r="F1447" s="13">
        <f t="shared" si="309"/>
        <v>1428</v>
      </c>
      <c r="G1447" s="39">
        <f t="shared" si="314"/>
        <v>19.102774552303316</v>
      </c>
      <c r="H1447" s="42">
        <f t="shared" si="315"/>
        <v>29.271666709696831</v>
      </c>
      <c r="I1447" s="25">
        <f t="shared" si="316"/>
        <v>5.8079581297408437E-4</v>
      </c>
      <c r="J1447" s="27">
        <f t="shared" si="317"/>
        <v>6295.9812770893686</v>
      </c>
      <c r="K1447" s="27">
        <f t="shared" si="318"/>
        <v>18.991142907640036</v>
      </c>
      <c r="L1447" s="27">
        <f t="shared" si="319"/>
        <v>15.211631644663282</v>
      </c>
      <c r="M1447" s="11">
        <f t="shared" si="320"/>
        <v>15.1</v>
      </c>
      <c r="N1447" s="11"/>
      <c r="O1447" s="4">
        <f t="shared" si="321"/>
        <v>60</v>
      </c>
      <c r="P1447" s="4">
        <f t="shared" si="308"/>
        <v>105.40515155086851</v>
      </c>
      <c r="Q1447" s="4">
        <f t="shared" si="310"/>
        <v>6324.3090930521103</v>
      </c>
    </row>
    <row r="1448" spans="3:17" x14ac:dyDescent="0.25">
      <c r="C1448" s="41">
        <f t="shared" si="311"/>
        <v>18.102774552303316</v>
      </c>
      <c r="D1448" s="41">
        <f t="shared" si="312"/>
        <v>18.019031474234186</v>
      </c>
      <c r="E1448" s="41">
        <f t="shared" si="313"/>
        <v>10588307.024707761</v>
      </c>
      <c r="F1448" s="13">
        <f t="shared" si="309"/>
        <v>1429</v>
      </c>
      <c r="G1448" s="39">
        <f t="shared" si="314"/>
        <v>19.102177260490915</v>
      </c>
      <c r="H1448" s="42">
        <f t="shared" si="315"/>
        <v>29.267298807642561</v>
      </c>
      <c r="I1448" s="25">
        <f t="shared" si="316"/>
        <v>5.8070914694300193E-4</v>
      </c>
      <c r="J1448" s="27">
        <f t="shared" si="317"/>
        <v>6295.0417942612248</v>
      </c>
      <c r="K1448" s="27">
        <f t="shared" si="318"/>
        <v>18.990562273440119</v>
      </c>
      <c r="L1448" s="27">
        <f t="shared" si="319"/>
        <v>15.211614987050794</v>
      </c>
      <c r="M1448" s="11">
        <f t="shared" si="320"/>
        <v>15.1</v>
      </c>
      <c r="N1448" s="11"/>
      <c r="O1448" s="4">
        <f t="shared" si="321"/>
        <v>60</v>
      </c>
      <c r="P1448" s="4">
        <f t="shared" si="308"/>
        <v>105.38942305225244</v>
      </c>
      <c r="Q1448" s="4">
        <f t="shared" si="310"/>
        <v>6323.3653831351467</v>
      </c>
    </row>
    <row r="1449" spans="3:17" x14ac:dyDescent="0.25">
      <c r="C1449" s="41">
        <f t="shared" si="311"/>
        <v>18.102177260490915</v>
      </c>
      <c r="D1449" s="41">
        <f t="shared" si="312"/>
        <v>18.018450840034269</v>
      </c>
      <c r="E1449" s="41">
        <f t="shared" si="313"/>
        <v>10588307.024707761</v>
      </c>
      <c r="F1449" s="13">
        <f t="shared" si="309"/>
        <v>1430</v>
      </c>
      <c r="G1449" s="39">
        <f t="shared" si="314"/>
        <v>19.101580057806068</v>
      </c>
      <c r="H1449" s="42">
        <f t="shared" si="315"/>
        <v>29.262931557529015</v>
      </c>
      <c r="I1449" s="25">
        <f t="shared" si="316"/>
        <v>5.8062249384417675E-4</v>
      </c>
      <c r="J1449" s="27">
        <f t="shared" si="317"/>
        <v>6294.1024515976587</v>
      </c>
      <c r="K1449" s="27">
        <f t="shared" si="318"/>
        <v>18.989981725882117</v>
      </c>
      <c r="L1449" s="27">
        <f t="shared" si="319"/>
        <v>15.211598331923948</v>
      </c>
      <c r="M1449" s="11">
        <f t="shared" si="320"/>
        <v>15.1</v>
      </c>
      <c r="N1449" s="11"/>
      <c r="O1449" s="4">
        <f t="shared" si="321"/>
        <v>60</v>
      </c>
      <c r="P1449" s="4">
        <f t="shared" si="308"/>
        <v>105.3736969006342</v>
      </c>
      <c r="Q1449" s="4">
        <f t="shared" si="310"/>
        <v>6322.4218140380517</v>
      </c>
    </row>
    <row r="1450" spans="3:17" x14ac:dyDescent="0.25">
      <c r="C1450" s="41">
        <f t="shared" si="311"/>
        <v>18.101580057806068</v>
      </c>
      <c r="D1450" s="41">
        <f t="shared" si="312"/>
        <v>18.017870292476267</v>
      </c>
      <c r="E1450" s="41">
        <f t="shared" si="313"/>
        <v>10588307.024707761</v>
      </c>
      <c r="F1450" s="13">
        <f t="shared" si="309"/>
        <v>1431</v>
      </c>
      <c r="G1450" s="39">
        <f t="shared" si="314"/>
        <v>19.100982944235476</v>
      </c>
      <c r="H1450" s="42">
        <f t="shared" si="315"/>
        <v>29.258564959008027</v>
      </c>
      <c r="I1450" s="25">
        <f t="shared" si="316"/>
        <v>5.8053585367567862E-4</v>
      </c>
      <c r="J1450" s="27">
        <f t="shared" si="317"/>
        <v>6293.1632490601505</v>
      </c>
      <c r="K1450" s="27">
        <f t="shared" si="318"/>
        <v>18.989401264953106</v>
      </c>
      <c r="L1450" s="27">
        <f t="shared" si="319"/>
        <v>15.21158167928237</v>
      </c>
      <c r="M1450" s="11">
        <f t="shared" si="320"/>
        <v>15.1</v>
      </c>
      <c r="N1450" s="11"/>
      <c r="O1450" s="4">
        <f t="shared" si="321"/>
        <v>60</v>
      </c>
      <c r="P1450" s="4">
        <f t="shared" si="308"/>
        <v>105.35797309566379</v>
      </c>
      <c r="Q1450" s="4">
        <f t="shared" si="310"/>
        <v>6321.4783857398279</v>
      </c>
    </row>
    <row r="1451" spans="3:17" x14ac:dyDescent="0.25">
      <c r="C1451" s="41">
        <f t="shared" si="311"/>
        <v>18.100982944235476</v>
      </c>
      <c r="D1451" s="41">
        <f t="shared" si="312"/>
        <v>18.017289831547256</v>
      </c>
      <c r="E1451" s="41">
        <f t="shared" si="313"/>
        <v>10588307.024707761</v>
      </c>
      <c r="F1451" s="13">
        <f t="shared" si="309"/>
        <v>1432</v>
      </c>
      <c r="G1451" s="39">
        <f t="shared" si="314"/>
        <v>19.100385919765841</v>
      </c>
      <c r="H1451" s="42">
        <f t="shared" si="315"/>
        <v>29.254199012079596</v>
      </c>
      <c r="I1451" s="25">
        <f t="shared" si="316"/>
        <v>5.8044922643557973E-4</v>
      </c>
      <c r="J1451" s="27">
        <f t="shared" si="317"/>
        <v>6292.2241867642533</v>
      </c>
      <c r="K1451" s="27">
        <f t="shared" si="318"/>
        <v>18.988820890640149</v>
      </c>
      <c r="L1451" s="27">
        <f t="shared" si="319"/>
        <v>15.211565029125691</v>
      </c>
      <c r="M1451" s="11">
        <f t="shared" si="320"/>
        <v>15.1</v>
      </c>
      <c r="N1451" s="11"/>
      <c r="O1451" s="4">
        <f t="shared" si="321"/>
        <v>60</v>
      </c>
      <c r="P1451" s="4">
        <f t="shared" si="308"/>
        <v>105.34225163699071</v>
      </c>
      <c r="Q1451" s="4">
        <f t="shared" si="310"/>
        <v>6320.5350982194423</v>
      </c>
    </row>
    <row r="1452" spans="3:17" x14ac:dyDescent="0.25">
      <c r="C1452" s="41">
        <f t="shared" si="311"/>
        <v>18.100385919765841</v>
      </c>
      <c r="D1452" s="41">
        <f t="shared" si="312"/>
        <v>18.016709457234299</v>
      </c>
      <c r="E1452" s="41">
        <f t="shared" si="313"/>
        <v>10588307.024707761</v>
      </c>
      <c r="F1452" s="13">
        <f t="shared" si="309"/>
        <v>1433</v>
      </c>
      <c r="G1452" s="39">
        <f t="shared" si="314"/>
        <v>19.099788984383871</v>
      </c>
      <c r="H1452" s="42">
        <f t="shared" si="315"/>
        <v>29.24983371656964</v>
      </c>
      <c r="I1452" s="25">
        <f t="shared" si="316"/>
        <v>5.8036261212194879E-4</v>
      </c>
      <c r="J1452" s="27">
        <f t="shared" si="317"/>
        <v>6291.2852644788645</v>
      </c>
      <c r="K1452" s="27">
        <f t="shared" si="318"/>
        <v>18.988240602930333</v>
      </c>
      <c r="L1452" s="27">
        <f t="shared" si="319"/>
        <v>15.211548381453538</v>
      </c>
      <c r="M1452" s="11">
        <f t="shared" si="320"/>
        <v>15.1</v>
      </c>
      <c r="N1452" s="11"/>
      <c r="O1452" s="4">
        <f t="shared" si="321"/>
        <v>60</v>
      </c>
      <c r="P1452" s="4">
        <f t="shared" si="308"/>
        <v>105.3265325242652</v>
      </c>
      <c r="Q1452" s="4">
        <f t="shared" si="310"/>
        <v>6319.5919514559118</v>
      </c>
    </row>
    <row r="1453" spans="3:17" x14ac:dyDescent="0.25">
      <c r="C1453" s="41">
        <f t="shared" si="311"/>
        <v>18.099788984383871</v>
      </c>
      <c r="D1453" s="41">
        <f t="shared" si="312"/>
        <v>18.016129169524483</v>
      </c>
      <c r="E1453" s="41">
        <f t="shared" si="313"/>
        <v>10588307.024707761</v>
      </c>
      <c r="F1453" s="13">
        <f t="shared" si="309"/>
        <v>1434</v>
      </c>
      <c r="G1453" s="39">
        <f t="shared" si="314"/>
        <v>19.099192138076269</v>
      </c>
      <c r="H1453" s="42">
        <f t="shared" si="315"/>
        <v>29.245469072478159</v>
      </c>
      <c r="I1453" s="25">
        <f t="shared" si="316"/>
        <v>5.8027601073285895E-4</v>
      </c>
      <c r="J1453" s="27">
        <f t="shared" si="317"/>
        <v>6290.3464823965678</v>
      </c>
      <c r="K1453" s="27">
        <f t="shared" si="318"/>
        <v>18.987660401810725</v>
      </c>
      <c r="L1453" s="27">
        <f t="shared" si="319"/>
        <v>15.211531736265542</v>
      </c>
      <c r="M1453" s="11">
        <f t="shared" si="320"/>
        <v>15.1</v>
      </c>
      <c r="N1453" s="11"/>
      <c r="O1453" s="4">
        <f t="shared" si="321"/>
        <v>60</v>
      </c>
      <c r="P1453" s="4">
        <f t="shared" si="308"/>
        <v>105.31081575713694</v>
      </c>
      <c r="Q1453" s="4">
        <f t="shared" si="310"/>
        <v>6318.6489454282164</v>
      </c>
    </row>
    <row r="1454" spans="3:17" x14ac:dyDescent="0.25">
      <c r="C1454" s="41">
        <f t="shared" si="311"/>
        <v>18.099192138076269</v>
      </c>
      <c r="D1454" s="41">
        <f t="shared" si="312"/>
        <v>18.015548968404875</v>
      </c>
      <c r="E1454" s="41">
        <f t="shared" si="313"/>
        <v>10588307.024707761</v>
      </c>
      <c r="F1454" s="13">
        <f t="shared" si="309"/>
        <v>1435</v>
      </c>
      <c r="G1454" s="39">
        <f t="shared" si="314"/>
        <v>19.098595380829742</v>
      </c>
      <c r="H1454" s="42">
        <f t="shared" si="315"/>
        <v>29.241105079805152</v>
      </c>
      <c r="I1454" s="25">
        <f t="shared" si="316"/>
        <v>5.8018942226638012E-4</v>
      </c>
      <c r="J1454" s="27">
        <f t="shared" si="317"/>
        <v>6289.4078403632966</v>
      </c>
      <c r="K1454" s="27">
        <f t="shared" si="318"/>
        <v>18.987080287268409</v>
      </c>
      <c r="L1454" s="27">
        <f t="shared" si="319"/>
        <v>15.211515093561331</v>
      </c>
      <c r="M1454" s="11">
        <f t="shared" si="320"/>
        <v>15.1</v>
      </c>
      <c r="N1454" s="11"/>
      <c r="O1454" s="4">
        <f t="shared" si="321"/>
        <v>60</v>
      </c>
      <c r="P1454" s="4">
        <f t="shared" si="308"/>
        <v>105.29510133525598</v>
      </c>
      <c r="Q1454" s="4">
        <f t="shared" si="310"/>
        <v>6317.7060801153584</v>
      </c>
    </row>
    <row r="1455" spans="3:17" x14ac:dyDescent="0.25">
      <c r="C1455" s="41">
        <f t="shared" si="311"/>
        <v>18.098595380829742</v>
      </c>
      <c r="D1455" s="41">
        <f t="shared" si="312"/>
        <v>18.014968853862559</v>
      </c>
      <c r="E1455" s="41">
        <f t="shared" si="313"/>
        <v>10588307.024707761</v>
      </c>
      <c r="F1455" s="13">
        <f t="shared" si="309"/>
        <v>1436</v>
      </c>
      <c r="G1455" s="39">
        <f t="shared" si="314"/>
        <v>19.097998712631004</v>
      </c>
      <c r="H1455" s="42">
        <f t="shared" si="315"/>
        <v>29.236741738202454</v>
      </c>
      <c r="I1455" s="25">
        <f t="shared" si="316"/>
        <v>5.8010284672058436E-4</v>
      </c>
      <c r="J1455" s="27">
        <f t="shared" si="317"/>
        <v>6288.4693383790491</v>
      </c>
      <c r="K1455" s="27">
        <f t="shared" si="318"/>
        <v>18.986500259290466</v>
      </c>
      <c r="L1455" s="27">
        <f t="shared" si="319"/>
        <v>15.211498453340537</v>
      </c>
      <c r="M1455" s="11">
        <f t="shared" si="320"/>
        <v>15.1</v>
      </c>
      <c r="N1455" s="11"/>
      <c r="O1455" s="4">
        <f t="shared" si="321"/>
        <v>60</v>
      </c>
      <c r="P1455" s="4">
        <f t="shared" si="308"/>
        <v>105.27938925827242</v>
      </c>
      <c r="Q1455" s="4">
        <f t="shared" si="310"/>
        <v>6316.763355496345</v>
      </c>
    </row>
    <row r="1456" spans="3:17" x14ac:dyDescent="0.25">
      <c r="C1456" s="41">
        <f t="shared" si="311"/>
        <v>18.097998712631004</v>
      </c>
      <c r="D1456" s="41">
        <f t="shared" si="312"/>
        <v>18.014388825884616</v>
      </c>
      <c r="E1456" s="41">
        <f t="shared" si="313"/>
        <v>10588307.024707761</v>
      </c>
      <c r="F1456" s="13">
        <f t="shared" si="309"/>
        <v>1437</v>
      </c>
      <c r="G1456" s="39">
        <f t="shared" si="314"/>
        <v>19.097402133466765</v>
      </c>
      <c r="H1456" s="42">
        <f t="shared" si="315"/>
        <v>29.232379047670065</v>
      </c>
      <c r="I1456" s="25">
        <f t="shared" si="316"/>
        <v>5.8001628409354408E-4</v>
      </c>
      <c r="J1456" s="27">
        <f t="shared" si="317"/>
        <v>6287.5309764438271</v>
      </c>
      <c r="K1456" s="27">
        <f t="shared" si="318"/>
        <v>18.985920317863979</v>
      </c>
      <c r="L1456" s="27">
        <f t="shared" si="319"/>
        <v>15.211481815602786</v>
      </c>
      <c r="M1456" s="11">
        <f t="shared" si="320"/>
        <v>15.1</v>
      </c>
      <c r="N1456" s="11"/>
      <c r="O1456" s="4">
        <f t="shared" si="321"/>
        <v>60</v>
      </c>
      <c r="P1456" s="4">
        <f t="shared" si="308"/>
        <v>105.26367952583637</v>
      </c>
      <c r="Q1456" s="4">
        <f t="shared" si="310"/>
        <v>6315.8207715501821</v>
      </c>
    </row>
    <row r="1457" spans="3:17" x14ac:dyDescent="0.25">
      <c r="C1457" s="41">
        <f t="shared" si="311"/>
        <v>18.097402133466765</v>
      </c>
      <c r="D1457" s="41">
        <f t="shared" si="312"/>
        <v>18.013808884458129</v>
      </c>
      <c r="E1457" s="41">
        <f t="shared" si="313"/>
        <v>10588307.024707761</v>
      </c>
      <c r="F1457" s="13">
        <f t="shared" si="309"/>
        <v>1438</v>
      </c>
      <c r="G1457" s="39">
        <f t="shared" si="314"/>
        <v>19.096805643323741</v>
      </c>
      <c r="H1457" s="42">
        <f t="shared" si="315"/>
        <v>29.228017008207985</v>
      </c>
      <c r="I1457" s="25">
        <f t="shared" si="316"/>
        <v>5.7992973438333157E-4</v>
      </c>
      <c r="J1457" s="27">
        <f t="shared" si="317"/>
        <v>6286.5927545576287</v>
      </c>
      <c r="K1457" s="27">
        <f t="shared" si="318"/>
        <v>18.98534046297603</v>
      </c>
      <c r="L1457" s="27">
        <f t="shared" si="319"/>
        <v>15.211465180347711</v>
      </c>
      <c r="M1457" s="11">
        <f t="shared" si="320"/>
        <v>15.1</v>
      </c>
      <c r="N1457" s="11"/>
      <c r="O1457" s="4">
        <f t="shared" si="321"/>
        <v>60</v>
      </c>
      <c r="P1457" s="4">
        <f t="shared" si="308"/>
        <v>105.24797213759784</v>
      </c>
      <c r="Q1457" s="4">
        <f t="shared" si="310"/>
        <v>6314.8783282558707</v>
      </c>
    </row>
    <row r="1458" spans="3:17" x14ac:dyDescent="0.25">
      <c r="C1458" s="41">
        <f t="shared" si="311"/>
        <v>18.096805643323741</v>
      </c>
      <c r="D1458" s="41">
        <f t="shared" si="312"/>
        <v>18.01322902957018</v>
      </c>
      <c r="E1458" s="41">
        <f t="shared" si="313"/>
        <v>10588307.024707761</v>
      </c>
      <c r="F1458" s="13">
        <f t="shared" si="309"/>
        <v>1439</v>
      </c>
      <c r="G1458" s="39">
        <f t="shared" si="314"/>
        <v>19.096209242188646</v>
      </c>
      <c r="H1458" s="42">
        <f t="shared" si="315"/>
        <v>29.22365561964213</v>
      </c>
      <c r="I1458" s="25">
        <f t="shared" si="316"/>
        <v>5.7984319758801856E-4</v>
      </c>
      <c r="J1458" s="27">
        <f t="shared" si="317"/>
        <v>6285.6546726434208</v>
      </c>
      <c r="K1458" s="27">
        <f t="shared" si="318"/>
        <v>18.984760694613708</v>
      </c>
      <c r="L1458" s="27">
        <f t="shared" si="319"/>
        <v>15.211448547574937</v>
      </c>
      <c r="M1458" s="11">
        <f t="shared" si="320"/>
        <v>15.1</v>
      </c>
      <c r="N1458" s="11"/>
      <c r="O1458" s="4">
        <f t="shared" si="321"/>
        <v>60</v>
      </c>
      <c r="P1458" s="4">
        <f t="shared" si="308"/>
        <v>105.2322670932072</v>
      </c>
      <c r="Q1458" s="4">
        <f t="shared" si="310"/>
        <v>6313.9360255924321</v>
      </c>
    </row>
    <row r="1459" spans="3:17" x14ac:dyDescent="0.25">
      <c r="I1459" s="4"/>
      <c r="J1459" s="4"/>
    </row>
  </sheetData>
  <mergeCells count="13">
    <mergeCell ref="E10:G10"/>
    <mergeCell ref="N4:T4"/>
    <mergeCell ref="N5:T5"/>
    <mergeCell ref="N6:T6"/>
    <mergeCell ref="N7:T7"/>
    <mergeCell ref="AC5:AD5"/>
    <mergeCell ref="AC6:AD6"/>
    <mergeCell ref="AC8:AD8"/>
    <mergeCell ref="AC9:AD9"/>
    <mergeCell ref="E2:V2"/>
    <mergeCell ref="U5:V5"/>
    <mergeCell ref="F6:G6"/>
    <mergeCell ref="F8:G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Caso 1</vt:lpstr>
      <vt:lpstr>Caso 2</vt:lpstr>
      <vt:lpstr>Caso 3</vt:lpstr>
      <vt:lpstr>Caso 4</vt:lpstr>
      <vt:lpstr>Caso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2018-11-14T13:22:52Z</dcterms:created>
  <dcterms:modified xsi:type="dcterms:W3CDTF">2018-11-14T13:23:43Z</dcterms:modified>
</cp:coreProperties>
</file>